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40"/>
  <workbookPr codeName="ThisWorkbook" defaultThemeVersion="166925"/>
  <mc:AlternateContent xmlns:mc="http://schemas.openxmlformats.org/markup-compatibility/2006">
    <mc:Choice Requires="x15">
      <x15ac:absPath xmlns:x15ac="http://schemas.microsoft.com/office/spreadsheetml/2010/11/ac" url="E:\SECRETARIA CSJ 2023\ORDEN DESCENDENTE\PARA PUBLICAR\"/>
    </mc:Choice>
  </mc:AlternateContent>
  <xr:revisionPtr revIDLastSave="0" documentId="13_ncr:1_{72D9AC41-C0DC-4668-99D8-5DB18B863B3B}" xr6:coauthVersionLast="36" xr6:coauthVersionMax="36" xr10:uidLastSave="{00000000-0000-0000-0000-000000000000}"/>
  <bookViews>
    <workbookView xWindow="0" yWindow="0" windowWidth="28800" windowHeight="12225" firstSheet="2" activeTab="2" xr2:uid="{00000000-000D-0000-FFFF-FFFF00000000}"/>
  </bookViews>
  <sheets>
    <sheet name="dra. gladys" sheetId="17" state="hidden" r:id="rId1"/>
    <sheet name="PRUEBA DE CONOCIMIENTOS" sheetId="20" state="hidden" r:id="rId2"/>
    <sheet name="Orden Descendente Octubre 2023" sheetId="31" r:id="rId3"/>
    <sheet name="RECURSOS 2022" sheetId="28" state="hidden" r:id="rId4"/>
    <sheet name="Hoja1" sheetId="29" state="hidden" r:id="rId5"/>
  </sheets>
  <externalReferences>
    <externalReference r:id="rId6"/>
    <externalReference r:id="rId7"/>
  </externalReferences>
  <definedNames>
    <definedName name="_xlnm._FilterDatabase" localSheetId="0" hidden="1">'dra. gladys'!$A$2:$AF$1346</definedName>
  </definedNames>
  <calcPr calcId="191029"/>
</workbook>
</file>

<file path=xl/calcChain.xml><?xml version="1.0" encoding="utf-8"?>
<calcChain xmlns="http://schemas.openxmlformats.org/spreadsheetml/2006/main">
  <c r="AA13" i="17" l="1"/>
  <c r="AA14" i="17"/>
  <c r="AA15" i="17"/>
  <c r="AA16" i="17"/>
  <c r="AA17" i="17"/>
  <c r="AA18" i="17"/>
  <c r="AA19" i="17"/>
  <c r="AA20" i="17"/>
  <c r="AA21" i="17"/>
  <c r="AA22" i="17"/>
  <c r="AA23" i="17"/>
  <c r="AA24" i="17"/>
  <c r="AA25" i="17"/>
  <c r="AA26" i="17"/>
  <c r="AA27" i="17"/>
  <c r="AA28" i="17"/>
  <c r="AA29" i="17"/>
  <c r="AA30" i="17"/>
  <c r="AA31" i="17"/>
  <c r="AA32" i="17"/>
  <c r="AA33" i="17"/>
  <c r="AA34" i="17"/>
  <c r="AA35" i="17"/>
  <c r="AA36" i="17"/>
  <c r="AA37" i="17"/>
  <c r="AA38" i="17"/>
  <c r="AA39" i="17"/>
  <c r="AA40" i="17"/>
  <c r="AA41" i="17"/>
  <c r="AA42" i="17"/>
  <c r="AA43" i="17"/>
  <c r="AA44" i="17"/>
  <c r="AA45" i="17"/>
  <c r="AA46" i="17"/>
  <c r="AA47" i="17"/>
  <c r="AA48" i="17"/>
  <c r="AA49" i="17"/>
  <c r="AA50" i="17"/>
  <c r="AA51" i="17"/>
  <c r="AA52" i="17"/>
  <c r="AA53" i="17"/>
  <c r="AA54" i="17"/>
  <c r="AA55" i="17"/>
  <c r="AA56" i="17"/>
  <c r="AA57" i="17"/>
  <c r="AA58" i="17"/>
  <c r="AA59" i="17"/>
  <c r="AA60" i="17"/>
  <c r="AA61" i="17"/>
  <c r="AA62" i="17"/>
  <c r="AA63" i="17"/>
  <c r="AA64" i="17"/>
  <c r="AA65" i="17"/>
  <c r="AA66" i="17"/>
  <c r="AA67" i="17"/>
  <c r="AA68" i="17"/>
  <c r="AA69" i="17"/>
  <c r="AA70" i="17"/>
  <c r="AA71" i="17"/>
  <c r="AA72" i="17"/>
  <c r="AA73" i="17"/>
  <c r="AA74" i="17"/>
  <c r="AA75" i="17"/>
  <c r="AA76" i="17"/>
  <c r="AA77" i="17"/>
  <c r="AA78" i="17"/>
  <c r="AA79" i="17"/>
  <c r="AA80" i="17"/>
  <c r="AA81" i="17"/>
  <c r="AA82" i="17"/>
  <c r="AA83" i="17"/>
  <c r="AA84" i="17"/>
  <c r="AA85" i="17"/>
  <c r="AA86" i="17"/>
  <c r="AA87" i="17"/>
  <c r="AA88" i="17"/>
  <c r="AA89" i="17"/>
  <c r="AA90" i="17"/>
  <c r="AA91" i="17"/>
  <c r="AA92" i="17"/>
  <c r="AA93" i="17"/>
  <c r="AA94" i="17"/>
  <c r="AA95" i="17"/>
  <c r="AA96" i="17"/>
  <c r="AA97" i="17"/>
  <c r="AA98" i="17"/>
  <c r="AA99" i="17"/>
  <c r="AA100" i="17"/>
  <c r="AA101" i="17"/>
  <c r="AA102" i="17"/>
  <c r="AA103" i="17"/>
  <c r="AA104" i="17"/>
  <c r="AA105" i="17"/>
  <c r="AA106" i="17"/>
  <c r="AA107" i="17"/>
  <c r="AA108" i="17"/>
  <c r="AA109" i="17"/>
  <c r="AA110" i="17"/>
  <c r="AA111" i="17"/>
  <c r="AA112" i="17"/>
  <c r="AA113" i="17"/>
  <c r="AA114" i="17"/>
  <c r="AA115" i="17"/>
  <c r="AA116" i="17"/>
  <c r="AA117" i="17"/>
  <c r="AA118" i="17"/>
  <c r="AA119" i="17"/>
  <c r="AA120" i="17"/>
  <c r="AA121" i="17"/>
  <c r="AA122" i="17"/>
  <c r="AA123" i="17"/>
  <c r="AA124" i="17"/>
  <c r="AA125" i="17"/>
  <c r="AA126" i="17"/>
  <c r="AA127" i="17"/>
  <c r="AA128" i="17"/>
  <c r="AA129" i="17"/>
  <c r="AA130" i="17"/>
  <c r="AA131" i="17"/>
  <c r="AA132" i="17"/>
  <c r="AA133" i="17"/>
  <c r="AA134" i="17"/>
  <c r="AA135" i="17"/>
  <c r="AA136" i="17"/>
  <c r="AA137" i="17"/>
  <c r="AA138" i="17"/>
  <c r="AA139" i="17"/>
  <c r="AA140" i="17"/>
  <c r="AA141" i="17"/>
  <c r="AA142" i="17"/>
  <c r="AA143" i="17"/>
  <c r="AA144" i="17"/>
  <c r="AA145" i="17"/>
  <c r="AA146" i="17"/>
  <c r="AA147" i="17"/>
  <c r="AA148" i="17"/>
  <c r="AA149" i="17"/>
  <c r="AA150" i="17"/>
  <c r="AA151" i="17"/>
  <c r="AA152" i="17"/>
  <c r="AA153" i="17"/>
  <c r="AA154" i="17"/>
  <c r="AA155" i="17"/>
  <c r="AA156" i="17"/>
  <c r="AA157" i="17"/>
  <c r="AA158" i="17"/>
  <c r="AA159" i="17"/>
  <c r="AA160" i="17"/>
  <c r="AA161" i="17"/>
  <c r="AA162" i="17"/>
  <c r="AA163" i="17"/>
  <c r="AA164" i="17"/>
  <c r="AA165" i="17"/>
  <c r="AA166" i="17"/>
  <c r="AA167" i="17"/>
  <c r="AA168" i="17"/>
  <c r="AA169" i="17"/>
  <c r="AA170" i="17"/>
  <c r="AA171" i="17"/>
  <c r="AA172" i="17"/>
  <c r="AA173" i="17"/>
  <c r="AA174" i="17"/>
  <c r="AA175" i="17"/>
  <c r="AA176" i="17"/>
  <c r="AA177" i="17"/>
  <c r="AA178" i="17"/>
  <c r="AA179" i="17"/>
  <c r="AA180" i="17"/>
  <c r="AA181" i="17"/>
  <c r="AA182" i="17"/>
  <c r="AA183" i="17"/>
  <c r="AA184" i="17"/>
  <c r="AA185" i="17"/>
  <c r="AA186" i="17"/>
  <c r="AA187" i="17"/>
  <c r="AA188" i="17"/>
  <c r="AA189" i="17"/>
  <c r="AA190" i="17"/>
  <c r="AA191" i="17"/>
  <c r="AA192" i="17"/>
  <c r="AA193" i="17"/>
  <c r="AA194" i="17"/>
  <c r="AA195" i="17"/>
  <c r="AA196" i="17"/>
  <c r="AA197" i="17"/>
  <c r="AA198" i="17"/>
  <c r="AA199" i="17"/>
  <c r="AA200" i="17"/>
  <c r="AA201" i="17"/>
  <c r="AA202" i="17"/>
  <c r="AA203" i="17"/>
  <c r="AA204" i="17"/>
  <c r="AA205" i="17"/>
  <c r="AA206" i="17"/>
  <c r="AA207" i="17"/>
  <c r="AA208" i="17"/>
  <c r="AA209" i="17"/>
  <c r="AA210" i="17"/>
  <c r="AA211" i="17"/>
  <c r="AA212" i="17"/>
  <c r="AA213" i="17"/>
  <c r="AA214" i="17"/>
  <c r="AA215" i="17"/>
  <c r="AA216" i="17"/>
  <c r="AA217" i="17"/>
  <c r="AA218" i="17"/>
  <c r="AA219" i="17"/>
  <c r="AA220" i="17"/>
  <c r="AA221" i="17"/>
  <c r="AA222" i="17"/>
  <c r="AA223" i="17"/>
  <c r="AA224" i="17"/>
  <c r="AA225" i="17"/>
  <c r="AA226" i="17"/>
  <c r="AA227" i="17"/>
  <c r="AA228" i="17"/>
  <c r="AA229" i="17"/>
  <c r="AA230" i="17"/>
  <c r="AA231" i="17"/>
  <c r="AA232" i="17"/>
  <c r="AA233" i="17"/>
  <c r="AA234" i="17"/>
  <c r="AA235" i="17"/>
  <c r="AA236" i="17"/>
  <c r="AA237" i="17"/>
  <c r="AA238" i="17"/>
  <c r="AA239" i="17"/>
  <c r="AA240" i="17"/>
  <c r="AA241" i="17"/>
  <c r="AA242" i="17"/>
  <c r="AA243" i="17"/>
  <c r="AA244" i="17"/>
  <c r="AA245" i="17"/>
  <c r="AA246" i="17"/>
  <c r="AA247" i="17"/>
  <c r="AA248" i="17"/>
  <c r="AA249" i="17"/>
  <c r="AA250" i="17"/>
  <c r="AA251" i="17"/>
  <c r="AA252" i="17"/>
  <c r="AA253" i="17"/>
  <c r="AA254" i="17"/>
  <c r="AA255" i="17"/>
  <c r="AA256" i="17"/>
  <c r="AA257" i="17"/>
  <c r="AA258" i="17"/>
  <c r="AA259" i="17"/>
  <c r="AA260" i="17"/>
  <c r="AA261" i="17"/>
  <c r="AA262" i="17"/>
  <c r="AA263" i="17"/>
  <c r="AA264" i="17"/>
  <c r="AA265" i="17"/>
  <c r="AA266" i="17"/>
  <c r="AA267" i="17"/>
  <c r="AA268" i="17"/>
  <c r="AA269" i="17"/>
  <c r="AA270" i="17"/>
  <c r="AA271" i="17"/>
  <c r="AA272" i="17"/>
  <c r="AA273" i="17"/>
  <c r="AA274" i="17"/>
  <c r="AA275" i="17"/>
  <c r="AA276" i="17"/>
  <c r="AA277" i="17"/>
  <c r="AA278" i="17"/>
  <c r="AA279" i="17"/>
  <c r="AA280" i="17"/>
  <c r="AA281" i="17"/>
  <c r="AA282" i="17"/>
  <c r="AA283" i="17"/>
  <c r="AA284" i="17"/>
  <c r="AA285" i="17"/>
  <c r="AA286" i="17"/>
  <c r="AA287" i="17"/>
  <c r="AA288" i="17"/>
  <c r="AA289" i="17"/>
  <c r="AA290" i="17"/>
  <c r="AA291" i="17"/>
  <c r="AA292" i="17"/>
  <c r="AA293" i="17"/>
  <c r="AA294" i="17"/>
  <c r="AA295" i="17"/>
  <c r="AA296" i="17"/>
  <c r="AA297" i="17"/>
  <c r="AA298" i="17"/>
  <c r="AA299" i="17"/>
  <c r="AA300" i="17"/>
  <c r="AA301" i="17"/>
  <c r="AA302" i="17"/>
  <c r="AA303" i="17"/>
  <c r="AA304" i="17"/>
  <c r="AA305" i="17"/>
  <c r="AA306" i="17"/>
  <c r="AA307" i="17"/>
  <c r="AA308" i="17"/>
  <c r="AA309" i="17"/>
  <c r="AA310" i="17"/>
  <c r="AA311" i="17"/>
  <c r="AA312" i="17"/>
  <c r="AA313" i="17"/>
  <c r="AA314" i="17"/>
  <c r="AA315" i="17"/>
  <c r="AA316" i="17"/>
  <c r="AA317" i="17"/>
  <c r="AA318" i="17"/>
  <c r="AA319" i="17"/>
  <c r="AA320" i="17"/>
  <c r="AA321" i="17"/>
  <c r="AA322" i="17"/>
  <c r="AA323" i="17"/>
  <c r="AA324" i="17"/>
  <c r="AA325" i="17"/>
  <c r="AA326" i="17"/>
  <c r="AA327" i="17"/>
  <c r="AA328" i="17"/>
  <c r="AA329" i="17"/>
  <c r="AA330" i="17"/>
  <c r="AA331" i="17"/>
  <c r="AA332" i="17"/>
  <c r="AA333" i="17"/>
  <c r="AA334" i="17"/>
  <c r="AA335" i="17"/>
  <c r="AA336" i="17"/>
  <c r="AA337" i="17"/>
  <c r="AA338" i="17"/>
  <c r="AA339" i="17"/>
  <c r="AA340" i="17"/>
  <c r="AA341" i="17"/>
  <c r="AA342" i="17"/>
  <c r="AA343" i="17"/>
  <c r="AA344" i="17"/>
  <c r="AA345" i="17"/>
  <c r="AA346" i="17"/>
  <c r="AA347" i="17"/>
  <c r="AA348" i="17"/>
  <c r="AA349" i="17"/>
  <c r="AA350" i="17"/>
  <c r="AA351" i="17"/>
  <c r="AA352" i="17"/>
  <c r="AA353" i="17"/>
  <c r="AA354" i="17"/>
  <c r="AA355" i="17"/>
  <c r="AA356" i="17"/>
  <c r="AA357" i="17"/>
  <c r="AA358" i="17"/>
  <c r="AA359" i="17"/>
  <c r="AA360" i="17"/>
  <c r="AA361" i="17"/>
  <c r="AA362" i="17"/>
  <c r="AA363" i="17"/>
  <c r="AA364" i="17"/>
  <c r="AA365" i="17"/>
  <c r="AA366" i="17"/>
  <c r="AA367" i="17"/>
  <c r="AA368" i="17"/>
  <c r="AA369" i="17"/>
  <c r="AA370" i="17"/>
  <c r="AA371" i="17"/>
  <c r="AA372" i="17"/>
  <c r="AA373" i="17"/>
  <c r="AA374" i="17"/>
  <c r="AA375" i="17"/>
  <c r="AA376" i="17"/>
  <c r="AA377" i="17"/>
  <c r="AA378" i="17"/>
  <c r="AA379" i="17"/>
  <c r="AA380" i="17"/>
  <c r="AA381" i="17"/>
  <c r="AA382" i="17"/>
  <c r="AA383" i="17"/>
  <c r="AA384" i="17"/>
  <c r="AA385" i="17"/>
  <c r="AA386" i="17"/>
  <c r="AA387" i="17"/>
  <c r="AA388" i="17"/>
  <c r="AA389" i="17"/>
  <c r="AA390" i="17"/>
  <c r="AA391" i="17"/>
  <c r="AA392" i="17"/>
  <c r="AA393" i="17"/>
  <c r="AA394" i="17"/>
  <c r="AA395" i="17"/>
  <c r="AA396" i="17"/>
  <c r="AA397" i="17"/>
  <c r="AA398" i="17"/>
  <c r="AA399" i="17"/>
  <c r="AA400" i="17"/>
  <c r="AA401" i="17"/>
  <c r="AA402" i="17"/>
  <c r="AA403" i="17"/>
  <c r="AA404" i="17"/>
  <c r="AA405" i="17"/>
  <c r="AA406" i="17"/>
  <c r="AA407" i="17"/>
  <c r="AA408" i="17"/>
  <c r="AA409" i="17"/>
  <c r="AA410" i="17"/>
  <c r="AA411" i="17"/>
  <c r="AA412" i="17"/>
  <c r="AA413" i="17"/>
  <c r="AA414" i="17"/>
  <c r="AA415" i="17"/>
  <c r="AA416" i="17"/>
  <c r="AA417" i="17"/>
  <c r="AA418" i="17"/>
  <c r="AA419" i="17"/>
  <c r="AA420" i="17"/>
  <c r="AA421" i="17"/>
  <c r="AA422" i="17"/>
  <c r="AA423" i="17"/>
  <c r="AA424" i="17"/>
  <c r="AA425" i="17"/>
  <c r="AA426" i="17"/>
  <c r="AA427" i="17"/>
  <c r="AA428" i="17"/>
  <c r="AA429" i="17"/>
  <c r="AA430" i="17"/>
  <c r="AA431" i="17"/>
  <c r="AA432" i="17"/>
  <c r="AA433" i="17"/>
  <c r="AA434" i="17"/>
  <c r="AA435" i="17"/>
  <c r="AA436" i="17"/>
  <c r="AA437" i="17"/>
  <c r="AA438" i="17"/>
  <c r="AA439" i="17"/>
  <c r="AA440" i="17"/>
  <c r="AA441" i="17"/>
  <c r="AA442" i="17"/>
  <c r="AA443" i="17"/>
  <c r="AA444" i="17"/>
  <c r="AA445" i="17"/>
  <c r="AA446" i="17"/>
  <c r="AA447" i="17"/>
  <c r="AA448" i="17"/>
  <c r="AA449" i="17"/>
  <c r="AA450" i="17"/>
  <c r="AA451" i="17"/>
  <c r="AA452" i="17"/>
  <c r="AA453" i="17"/>
  <c r="AA454" i="17"/>
  <c r="AA455" i="17"/>
  <c r="AA456" i="17"/>
  <c r="AA457" i="17"/>
  <c r="AA458" i="17"/>
  <c r="AA459" i="17"/>
  <c r="AA460" i="17"/>
  <c r="AA461" i="17"/>
  <c r="AA462" i="17"/>
  <c r="AA463" i="17"/>
  <c r="AA464" i="17"/>
  <c r="AA465" i="17"/>
  <c r="AA466" i="17"/>
  <c r="AA467" i="17"/>
  <c r="AA468" i="17"/>
  <c r="AA469" i="17"/>
  <c r="AA470" i="17"/>
  <c r="AA471" i="17"/>
  <c r="AA472" i="17"/>
  <c r="AA473" i="17"/>
  <c r="AA474" i="17"/>
  <c r="AA475" i="17"/>
  <c r="AA476" i="17"/>
  <c r="AA477" i="17"/>
  <c r="AA478" i="17"/>
  <c r="AA479" i="17"/>
  <c r="AA480" i="17"/>
  <c r="AA481" i="17"/>
  <c r="AA482" i="17"/>
  <c r="AA483" i="17"/>
  <c r="AA484" i="17"/>
  <c r="AA485" i="17"/>
  <c r="AA486" i="17"/>
  <c r="AA487" i="17"/>
  <c r="AA488" i="17"/>
  <c r="AA489" i="17"/>
  <c r="AA490" i="17"/>
  <c r="AA491" i="17"/>
  <c r="AA492" i="17"/>
  <c r="AA493" i="17"/>
  <c r="AA494" i="17"/>
  <c r="AA495" i="17"/>
  <c r="AA496" i="17"/>
  <c r="AA497" i="17"/>
  <c r="AA498" i="17"/>
  <c r="AA499" i="17"/>
  <c r="AA500" i="17"/>
  <c r="AA501" i="17"/>
  <c r="AA502" i="17"/>
  <c r="AA503" i="17"/>
  <c r="AA504" i="17"/>
  <c r="AA505" i="17"/>
  <c r="AA506" i="17"/>
  <c r="AA507" i="17"/>
  <c r="AA508" i="17"/>
  <c r="AA509" i="17"/>
  <c r="AA510" i="17"/>
  <c r="AA511" i="17"/>
  <c r="AA512" i="17"/>
  <c r="AA513" i="17"/>
  <c r="AA514" i="17"/>
  <c r="AA515" i="17"/>
  <c r="AA516" i="17"/>
  <c r="AA517" i="17"/>
  <c r="AA518" i="17"/>
  <c r="AA519" i="17"/>
  <c r="AA520" i="17"/>
  <c r="AA521" i="17"/>
  <c r="AA522" i="17"/>
  <c r="AA523" i="17"/>
  <c r="AA524" i="17"/>
  <c r="AA525" i="17"/>
  <c r="AA526" i="17"/>
  <c r="AA527" i="17"/>
  <c r="AA528" i="17"/>
  <c r="AA529" i="17"/>
  <c r="AA530" i="17"/>
  <c r="AA531" i="17"/>
  <c r="AA532" i="17"/>
  <c r="AA533" i="17"/>
  <c r="AA534" i="17"/>
  <c r="AA535" i="17"/>
  <c r="AA536" i="17"/>
  <c r="AA537" i="17"/>
  <c r="AA538" i="17"/>
  <c r="AA539" i="17"/>
  <c r="AA540" i="17"/>
  <c r="AA541" i="17"/>
  <c r="AA542" i="17"/>
  <c r="AA543" i="17"/>
  <c r="AA544" i="17"/>
  <c r="AA545" i="17"/>
  <c r="AA546" i="17"/>
  <c r="AA547" i="17"/>
  <c r="AA548" i="17"/>
  <c r="AA549" i="17"/>
  <c r="AA550" i="17"/>
  <c r="AA551" i="17"/>
  <c r="AA552" i="17"/>
  <c r="AA553" i="17"/>
  <c r="AA554" i="17"/>
  <c r="AA555" i="17"/>
  <c r="AA556" i="17"/>
  <c r="AA557" i="17"/>
  <c r="AA558" i="17"/>
  <c r="AA559" i="17"/>
  <c r="AA560" i="17"/>
  <c r="AA561" i="17"/>
  <c r="AA562" i="17"/>
  <c r="AA563" i="17"/>
  <c r="AA564" i="17"/>
  <c r="AA565" i="17"/>
  <c r="AA566" i="17"/>
  <c r="AA567" i="17"/>
  <c r="AA568" i="17"/>
  <c r="AA569" i="17"/>
  <c r="AA570" i="17"/>
  <c r="AA571" i="17"/>
  <c r="AA572" i="17"/>
  <c r="AA573" i="17"/>
  <c r="AA574" i="17"/>
  <c r="AA575" i="17"/>
  <c r="AA576" i="17"/>
  <c r="AA577" i="17"/>
  <c r="AA578" i="17"/>
  <c r="AA579" i="17"/>
  <c r="AA580" i="17"/>
  <c r="AA581" i="17"/>
  <c r="AA582" i="17"/>
  <c r="AA583" i="17"/>
  <c r="AA584" i="17"/>
  <c r="AA585" i="17"/>
  <c r="AA586" i="17"/>
  <c r="AA587" i="17"/>
  <c r="AA588" i="17"/>
  <c r="AA589" i="17"/>
  <c r="AA590" i="17"/>
  <c r="AA591" i="17"/>
  <c r="AA592" i="17"/>
  <c r="AA593" i="17"/>
  <c r="AA594" i="17"/>
  <c r="AA595" i="17"/>
  <c r="AA596" i="17"/>
  <c r="AA597" i="17"/>
  <c r="AA598" i="17"/>
  <c r="AA599" i="17"/>
  <c r="AA600" i="17"/>
  <c r="AA601" i="17"/>
  <c r="AA602" i="17"/>
  <c r="AA603" i="17"/>
  <c r="AA604" i="17"/>
  <c r="AA605" i="17"/>
  <c r="AA606" i="17"/>
  <c r="AA607" i="17"/>
  <c r="AA608" i="17"/>
  <c r="AA609" i="17"/>
  <c r="AA610" i="17"/>
  <c r="AA611" i="17"/>
  <c r="AA612" i="17"/>
  <c r="AA613" i="17"/>
  <c r="AA614" i="17"/>
  <c r="AA615" i="17"/>
  <c r="AA616" i="17"/>
  <c r="AA617" i="17"/>
  <c r="AA618" i="17"/>
  <c r="AA619" i="17"/>
  <c r="AA620" i="17"/>
  <c r="AA621" i="17"/>
  <c r="AA622" i="17"/>
  <c r="AA623" i="17"/>
  <c r="AA624" i="17"/>
  <c r="AA625" i="17"/>
  <c r="AA626" i="17"/>
  <c r="AA627" i="17"/>
  <c r="AA628" i="17"/>
  <c r="AA629" i="17"/>
  <c r="AA630" i="17"/>
  <c r="AA631" i="17"/>
  <c r="AA632" i="17"/>
  <c r="AA633" i="17"/>
  <c r="AA634" i="17"/>
  <c r="AA635" i="17"/>
  <c r="AA636" i="17"/>
  <c r="AA637" i="17"/>
  <c r="AA638" i="17"/>
  <c r="AA639" i="17"/>
  <c r="AA640" i="17"/>
  <c r="AA641" i="17"/>
  <c r="AA642" i="17"/>
  <c r="AA643" i="17"/>
  <c r="AA644" i="17"/>
  <c r="AA645" i="17"/>
  <c r="AA646" i="17"/>
  <c r="AA647" i="17"/>
  <c r="AA648" i="17"/>
  <c r="AA649" i="17"/>
  <c r="AA650" i="17"/>
  <c r="AA651" i="17"/>
  <c r="AA652" i="17"/>
  <c r="AA653" i="17"/>
  <c r="AA654" i="17"/>
  <c r="AA655" i="17"/>
  <c r="AA656" i="17"/>
  <c r="AA657" i="17"/>
  <c r="AA658" i="17"/>
  <c r="AA659" i="17"/>
  <c r="AA660" i="17"/>
  <c r="AA661" i="17"/>
  <c r="AA662" i="17"/>
  <c r="AA663" i="17"/>
  <c r="AA664" i="17"/>
  <c r="AA665" i="17"/>
  <c r="AA666" i="17"/>
  <c r="AA667" i="17"/>
  <c r="AA668" i="17"/>
  <c r="AA669" i="17"/>
  <c r="AA670" i="17"/>
  <c r="AA671" i="17"/>
  <c r="AA672" i="17"/>
  <c r="AA673" i="17"/>
  <c r="AA674" i="17"/>
  <c r="AA675" i="17"/>
  <c r="AA676" i="17"/>
  <c r="AA677" i="17"/>
  <c r="AA678" i="17"/>
  <c r="AA679" i="17"/>
  <c r="AA680" i="17"/>
  <c r="AA681" i="17"/>
  <c r="AA682" i="17"/>
  <c r="AA683" i="17"/>
  <c r="AA684" i="17"/>
  <c r="AA685" i="17"/>
  <c r="AA686" i="17"/>
  <c r="AA687" i="17"/>
  <c r="AA688" i="17"/>
  <c r="AA689" i="17"/>
  <c r="AA690" i="17"/>
  <c r="AA691" i="17"/>
  <c r="AA692" i="17"/>
  <c r="AA693" i="17"/>
  <c r="AA694" i="17"/>
  <c r="AA695" i="17"/>
  <c r="AA696" i="17"/>
  <c r="AA697" i="17"/>
  <c r="AA698" i="17"/>
  <c r="AA699" i="17"/>
  <c r="AA700" i="17"/>
  <c r="AA701" i="17"/>
  <c r="AA702" i="17"/>
  <c r="AA703" i="17"/>
  <c r="AA704" i="17"/>
  <c r="AA705" i="17"/>
  <c r="AA706" i="17"/>
  <c r="AA707" i="17"/>
  <c r="AA708" i="17"/>
  <c r="AA709" i="17"/>
  <c r="AA710" i="17"/>
  <c r="AA711" i="17"/>
  <c r="AA712" i="17"/>
  <c r="AA713" i="17"/>
  <c r="AA714" i="17"/>
  <c r="AA715" i="17"/>
  <c r="AA716" i="17"/>
  <c r="AA717" i="17"/>
  <c r="AA718" i="17"/>
  <c r="AA719" i="17"/>
  <c r="AA720" i="17"/>
  <c r="AA721" i="17"/>
  <c r="AA722" i="17"/>
  <c r="AA723" i="17"/>
  <c r="AA724" i="17"/>
  <c r="AA725" i="17"/>
  <c r="AA726" i="17"/>
  <c r="AA727" i="17"/>
  <c r="AA728" i="17"/>
  <c r="AA729" i="17"/>
  <c r="AA730" i="17"/>
  <c r="AA731" i="17"/>
  <c r="AA732" i="17"/>
  <c r="AA733" i="17"/>
  <c r="AA734" i="17"/>
  <c r="AA735" i="17"/>
  <c r="AA736" i="17"/>
  <c r="AA737" i="17"/>
  <c r="AA738" i="17"/>
  <c r="AA739" i="17"/>
  <c r="AA740" i="17"/>
  <c r="AA741" i="17"/>
  <c r="AA742" i="17"/>
  <c r="AA743" i="17"/>
  <c r="AA744" i="17"/>
  <c r="AA745" i="17"/>
  <c r="AA746" i="17"/>
  <c r="AA747" i="17"/>
  <c r="AA748" i="17"/>
  <c r="AA749" i="17"/>
  <c r="AA750" i="17"/>
  <c r="AA751" i="17"/>
  <c r="AA752" i="17"/>
  <c r="AA753" i="17"/>
  <c r="AA754" i="17"/>
  <c r="AA755" i="17"/>
  <c r="AA756" i="17"/>
  <c r="AA757" i="17"/>
  <c r="AA758" i="17"/>
  <c r="AA759" i="17"/>
  <c r="AA760" i="17"/>
  <c r="AA761" i="17"/>
  <c r="AA762" i="17"/>
  <c r="AA763" i="17"/>
  <c r="AA764" i="17"/>
  <c r="AA765" i="17"/>
  <c r="AA766" i="17"/>
  <c r="AA767" i="17"/>
  <c r="AA768" i="17"/>
  <c r="AA769" i="17"/>
  <c r="AA770" i="17"/>
  <c r="AA771" i="17"/>
  <c r="AA772" i="17"/>
  <c r="AA773" i="17"/>
  <c r="AA774" i="17"/>
  <c r="AA775" i="17"/>
  <c r="AA776" i="17"/>
  <c r="AA777" i="17"/>
  <c r="AA778" i="17"/>
  <c r="AA779" i="17"/>
  <c r="AA780" i="17"/>
  <c r="AA781" i="17"/>
  <c r="AA782" i="17"/>
  <c r="AA783" i="17"/>
  <c r="AA784" i="17"/>
  <c r="AA785" i="17"/>
  <c r="AA786" i="17"/>
  <c r="AA787" i="17"/>
  <c r="AA788" i="17"/>
  <c r="AA789" i="17"/>
  <c r="AA790" i="17"/>
  <c r="AA791" i="17"/>
  <c r="AA792" i="17"/>
  <c r="AA793" i="17"/>
  <c r="AA794" i="17"/>
  <c r="AA795" i="17"/>
  <c r="AA796" i="17"/>
  <c r="AA797" i="17"/>
  <c r="AA798" i="17"/>
  <c r="AA799" i="17"/>
  <c r="AA800" i="17"/>
  <c r="AA801" i="17"/>
  <c r="AA802" i="17"/>
  <c r="AA803" i="17"/>
  <c r="AA804" i="17"/>
  <c r="AA805" i="17"/>
  <c r="AA806" i="17"/>
  <c r="AA807" i="17"/>
  <c r="AA808" i="17"/>
  <c r="AA809" i="17"/>
  <c r="AA810" i="17"/>
  <c r="AA811" i="17"/>
  <c r="AA812" i="17"/>
  <c r="AA813" i="17"/>
  <c r="AA814" i="17"/>
  <c r="AA815" i="17"/>
  <c r="AA816" i="17"/>
  <c r="AA817" i="17"/>
  <c r="AA818" i="17"/>
  <c r="AA819" i="17"/>
  <c r="AA820" i="17"/>
  <c r="AA821" i="17"/>
  <c r="AA822" i="17"/>
  <c r="AA823" i="17"/>
  <c r="AA824" i="17"/>
  <c r="AA825" i="17"/>
  <c r="AA826" i="17"/>
  <c r="AA827" i="17"/>
  <c r="AA828" i="17"/>
  <c r="AA829" i="17"/>
  <c r="AA830" i="17"/>
  <c r="AA831" i="17"/>
  <c r="AA832" i="17"/>
  <c r="AA833" i="17"/>
  <c r="AA834" i="17"/>
  <c r="AA835" i="17"/>
  <c r="AA836" i="17"/>
  <c r="AA837" i="17"/>
  <c r="AA838" i="17"/>
  <c r="AA839" i="17"/>
  <c r="AA840" i="17"/>
  <c r="AA841" i="17"/>
  <c r="AA842" i="17"/>
  <c r="AA843" i="17"/>
  <c r="AA844" i="17"/>
  <c r="AA845" i="17"/>
  <c r="AA846" i="17"/>
  <c r="AA847" i="17"/>
  <c r="AA848" i="17"/>
  <c r="AA849" i="17"/>
  <c r="AA850" i="17"/>
  <c r="AA851" i="17"/>
  <c r="AA852" i="17"/>
  <c r="AA853" i="17"/>
  <c r="AA854" i="17"/>
  <c r="AA855" i="17"/>
  <c r="AA856" i="17"/>
  <c r="AA857" i="17"/>
  <c r="AA858" i="17"/>
  <c r="AA859" i="17"/>
  <c r="AA860" i="17"/>
  <c r="AA861" i="17"/>
  <c r="AA862" i="17"/>
  <c r="AA863" i="17"/>
  <c r="AA864" i="17"/>
  <c r="AA865" i="17"/>
  <c r="AA866" i="17"/>
  <c r="AA867" i="17"/>
  <c r="AA868" i="17"/>
  <c r="AA869" i="17"/>
  <c r="AA870" i="17"/>
  <c r="AA871" i="17"/>
  <c r="AA872" i="17"/>
  <c r="AA873" i="17"/>
  <c r="AA874" i="17"/>
  <c r="AA875" i="17"/>
  <c r="AA876" i="17"/>
  <c r="AA877" i="17"/>
  <c r="AA878" i="17"/>
  <c r="AA879" i="17"/>
  <c r="AA880" i="17"/>
  <c r="AA881" i="17"/>
  <c r="AA882" i="17"/>
  <c r="AA883" i="17"/>
  <c r="AA884" i="17"/>
  <c r="AA885" i="17"/>
  <c r="AA886" i="17"/>
  <c r="AA887" i="17"/>
  <c r="AA888" i="17"/>
  <c r="AA889" i="17"/>
  <c r="AA890" i="17"/>
  <c r="AA891" i="17"/>
  <c r="AA892" i="17"/>
  <c r="AA893" i="17"/>
  <c r="AA894" i="17"/>
  <c r="AA895" i="17"/>
  <c r="AA896" i="17"/>
  <c r="AA897" i="17"/>
  <c r="AA898" i="17"/>
  <c r="AA899" i="17"/>
  <c r="AA900" i="17"/>
  <c r="AA901" i="17"/>
  <c r="AA902" i="17"/>
  <c r="AA903" i="17"/>
  <c r="AA904" i="17"/>
  <c r="AA905" i="17"/>
  <c r="AA906" i="17"/>
  <c r="AA907" i="17"/>
  <c r="AA908" i="17"/>
  <c r="AA909" i="17"/>
  <c r="AA910" i="17"/>
  <c r="AA911" i="17"/>
  <c r="AA912" i="17"/>
  <c r="AA913" i="17"/>
  <c r="AA914" i="17"/>
  <c r="AA915" i="17"/>
  <c r="AA916" i="17"/>
  <c r="AA917" i="17"/>
  <c r="AA918" i="17"/>
  <c r="AA919" i="17"/>
  <c r="AA920" i="17"/>
  <c r="AA921" i="17"/>
  <c r="AA922" i="17"/>
  <c r="AA923" i="17"/>
  <c r="AA924" i="17"/>
  <c r="AA925" i="17"/>
  <c r="AA926" i="17"/>
  <c r="AA927" i="17"/>
  <c r="AA928" i="17"/>
  <c r="AA929" i="17"/>
  <c r="AA930" i="17"/>
  <c r="AA931" i="17"/>
  <c r="AA932" i="17"/>
  <c r="AA933" i="17"/>
  <c r="AA934" i="17"/>
  <c r="AA935" i="17"/>
  <c r="AA936" i="17"/>
  <c r="AA937" i="17"/>
  <c r="AA938" i="17"/>
  <c r="AA939" i="17"/>
  <c r="AA940" i="17"/>
  <c r="AA941" i="17"/>
  <c r="AA942" i="17"/>
  <c r="AA943" i="17"/>
  <c r="AA944" i="17"/>
  <c r="AA945" i="17"/>
  <c r="AA946" i="17"/>
  <c r="AA947" i="17"/>
  <c r="AA948" i="17"/>
  <c r="AA949" i="17"/>
  <c r="AA950" i="17"/>
  <c r="AA951" i="17"/>
  <c r="AA952" i="17"/>
  <c r="AA953" i="17"/>
  <c r="AA954" i="17"/>
  <c r="AA955" i="17"/>
  <c r="AA956" i="17"/>
  <c r="AA957" i="17"/>
  <c r="AA958" i="17"/>
  <c r="AA959" i="17"/>
  <c r="AA960" i="17"/>
  <c r="AA961" i="17"/>
  <c r="AA962" i="17"/>
  <c r="AA963" i="17"/>
  <c r="AA964" i="17"/>
  <c r="AA965" i="17"/>
  <c r="AA966" i="17"/>
  <c r="AA967" i="17"/>
  <c r="AA968" i="17"/>
  <c r="AA969" i="17"/>
  <c r="AA970" i="17"/>
  <c r="AA971" i="17"/>
  <c r="AA972" i="17"/>
  <c r="AA973" i="17"/>
  <c r="AA974" i="17"/>
  <c r="AA975" i="17"/>
  <c r="AA976" i="17"/>
  <c r="AA977" i="17"/>
  <c r="AA978" i="17"/>
  <c r="AA979" i="17"/>
  <c r="AA980" i="17"/>
  <c r="AA981" i="17"/>
  <c r="AA982" i="17"/>
  <c r="AA983" i="17"/>
  <c r="AA984" i="17"/>
  <c r="AA985" i="17"/>
  <c r="AA986" i="17"/>
  <c r="AA987" i="17"/>
  <c r="AA988" i="17"/>
  <c r="AA989" i="17"/>
  <c r="AA990" i="17"/>
  <c r="AA991" i="17"/>
  <c r="AA992" i="17"/>
  <c r="AA993" i="17"/>
  <c r="AA994" i="17"/>
  <c r="AA995" i="17"/>
  <c r="AA996" i="17"/>
  <c r="AA997" i="17"/>
  <c r="AA998" i="17"/>
  <c r="AA999" i="17"/>
  <c r="AA1000" i="17"/>
  <c r="AA1001" i="17"/>
  <c r="AA1002" i="17"/>
  <c r="AA1003" i="17"/>
  <c r="AA1004" i="17"/>
  <c r="AA1005" i="17"/>
  <c r="AA1006" i="17"/>
  <c r="AA1007" i="17"/>
  <c r="AA1008" i="17"/>
  <c r="AA1009" i="17"/>
  <c r="AA1010" i="17"/>
  <c r="AA1011" i="17"/>
  <c r="AA1012" i="17"/>
  <c r="AA1013" i="17"/>
  <c r="AA1014" i="17"/>
  <c r="AA1015" i="17"/>
  <c r="AA1016" i="17"/>
  <c r="AA1017" i="17"/>
  <c r="AA1018" i="17"/>
  <c r="AA1019" i="17"/>
  <c r="AA1020" i="17"/>
  <c r="AA1021" i="17"/>
  <c r="AA1022" i="17"/>
  <c r="AA1023" i="17"/>
  <c r="AA1024" i="17"/>
  <c r="AA1025" i="17"/>
  <c r="AA1026" i="17"/>
  <c r="AA1027" i="17"/>
  <c r="AA1028" i="17"/>
  <c r="AA1029" i="17"/>
  <c r="AA1030" i="17"/>
  <c r="AA1031" i="17"/>
  <c r="AA1032" i="17"/>
  <c r="AA1033" i="17"/>
  <c r="AA1034" i="17"/>
  <c r="AA1035" i="17"/>
  <c r="AA1036" i="17"/>
  <c r="AA1037" i="17"/>
  <c r="AA1038" i="17"/>
  <c r="AA1039" i="17"/>
  <c r="AA1040" i="17"/>
  <c r="AA1041" i="17"/>
  <c r="AA1042" i="17"/>
  <c r="AA1043" i="17"/>
  <c r="AA1044" i="17"/>
  <c r="AA1045" i="17"/>
  <c r="AA1046" i="17"/>
  <c r="AA1047" i="17"/>
  <c r="AA1048" i="17"/>
  <c r="AA1049" i="17"/>
  <c r="AA1050" i="17"/>
  <c r="AA1051" i="17"/>
  <c r="AA1052" i="17"/>
  <c r="AA1053" i="17"/>
  <c r="AA1054" i="17"/>
  <c r="AA1055" i="17"/>
  <c r="AA1056" i="17"/>
  <c r="AA1057" i="17"/>
  <c r="AA1058" i="17"/>
  <c r="AA1059" i="17"/>
  <c r="AA1060" i="17"/>
  <c r="AA1061" i="17"/>
  <c r="AA1062" i="17"/>
  <c r="AA1063" i="17"/>
  <c r="AA1064" i="17"/>
  <c r="AA1065" i="17"/>
  <c r="AA1066" i="17"/>
  <c r="AA1067" i="17"/>
  <c r="AA1068" i="17"/>
  <c r="AA1069" i="17"/>
  <c r="AA1070" i="17"/>
  <c r="AA1071" i="17"/>
  <c r="AA1072" i="17"/>
  <c r="AA1073" i="17"/>
  <c r="AA1074" i="17"/>
  <c r="AA1075" i="17"/>
  <c r="AA1076" i="17"/>
  <c r="AA1077" i="17"/>
  <c r="AA1078" i="17"/>
  <c r="AA1079" i="17"/>
  <c r="AA1080" i="17"/>
  <c r="AA1081" i="17"/>
  <c r="AA1082" i="17"/>
  <c r="AA1083" i="17"/>
  <c r="AA1084" i="17"/>
  <c r="AA1085" i="17"/>
  <c r="AA1086" i="17"/>
  <c r="AA1087" i="17"/>
  <c r="AA1088" i="17"/>
  <c r="AA1089" i="17"/>
  <c r="AA1090" i="17"/>
  <c r="AA1091" i="17"/>
  <c r="AA1092" i="17"/>
  <c r="AA1093" i="17"/>
  <c r="AA1094" i="17"/>
  <c r="AA1095" i="17"/>
  <c r="AA1096" i="17"/>
  <c r="AA1097" i="17"/>
  <c r="AA1098" i="17"/>
  <c r="AA1099" i="17"/>
  <c r="AA1100" i="17"/>
  <c r="AA1101" i="17"/>
  <c r="AA1102" i="17"/>
  <c r="AA1103" i="17"/>
  <c r="AA1104" i="17"/>
  <c r="AA1105" i="17"/>
  <c r="AA1106" i="17"/>
  <c r="AA1107" i="17"/>
  <c r="AA1108" i="17"/>
  <c r="AA1109" i="17"/>
  <c r="AA1110" i="17"/>
  <c r="AA1111" i="17"/>
  <c r="AA1112" i="17"/>
  <c r="AA1113" i="17"/>
  <c r="AA1114" i="17"/>
  <c r="AA1115" i="17"/>
  <c r="AA1116" i="17"/>
  <c r="AA1117" i="17"/>
  <c r="AA1118" i="17"/>
  <c r="AA1119" i="17"/>
  <c r="AA1120" i="17"/>
  <c r="AA1121" i="17"/>
  <c r="AA1122" i="17"/>
  <c r="AA1123" i="17"/>
  <c r="AA1124" i="17"/>
  <c r="AA1125" i="17"/>
  <c r="AA1126" i="17"/>
  <c r="AA1127" i="17"/>
  <c r="AA1128" i="17"/>
  <c r="AA1129" i="17"/>
  <c r="AA1130" i="17"/>
  <c r="AA1131" i="17"/>
  <c r="AA1132" i="17"/>
  <c r="AA1133" i="17"/>
  <c r="AA1134" i="17"/>
  <c r="AA1135" i="17"/>
  <c r="AA1136" i="17"/>
  <c r="AA1137" i="17"/>
  <c r="AA1138" i="17"/>
  <c r="AA1139" i="17"/>
  <c r="AA1140" i="17"/>
  <c r="AA1141" i="17"/>
  <c r="AA1142" i="17"/>
  <c r="AA1143" i="17"/>
  <c r="AA1144" i="17"/>
  <c r="AA1145" i="17"/>
  <c r="AA1146" i="17"/>
  <c r="AA1147" i="17"/>
  <c r="AA1148" i="17"/>
  <c r="AA1149" i="17"/>
  <c r="AA1150" i="17"/>
  <c r="AA1151" i="17"/>
  <c r="AA1152" i="17"/>
  <c r="AA1153" i="17"/>
  <c r="AA1154" i="17"/>
  <c r="AA1155" i="17"/>
  <c r="AA1156" i="17"/>
  <c r="AA1157" i="17"/>
  <c r="AA1158" i="17"/>
  <c r="AA1159" i="17"/>
  <c r="AA1160" i="17"/>
  <c r="AA1161" i="17"/>
  <c r="AA1162" i="17"/>
  <c r="AA1163" i="17"/>
  <c r="AA1164" i="17"/>
  <c r="AA1165" i="17"/>
  <c r="AA1166" i="17"/>
  <c r="AA1167" i="17"/>
  <c r="AA1168" i="17"/>
  <c r="AA1169" i="17"/>
  <c r="AA1170" i="17"/>
  <c r="AA1171" i="17"/>
  <c r="AA1172" i="17"/>
  <c r="AA1173" i="17"/>
  <c r="AA1174" i="17"/>
  <c r="AA1175" i="17"/>
  <c r="AA1176" i="17"/>
  <c r="AA1177" i="17"/>
  <c r="AA1178" i="17"/>
  <c r="AA1179" i="17"/>
  <c r="AA1180" i="17"/>
  <c r="AA1181" i="17"/>
  <c r="AA1182" i="17"/>
  <c r="AA1183" i="17"/>
  <c r="AA1184" i="17"/>
  <c r="AA1185" i="17"/>
  <c r="AA1186" i="17"/>
  <c r="AA1187" i="17"/>
  <c r="AA1188" i="17"/>
  <c r="AA1189" i="17"/>
  <c r="AA1190" i="17"/>
  <c r="AA1191" i="17"/>
  <c r="AA1192" i="17"/>
  <c r="AA1193" i="17"/>
  <c r="AA1194" i="17"/>
  <c r="AA1195" i="17"/>
  <c r="AA1196" i="17"/>
  <c r="AA1197" i="17"/>
  <c r="AA1198" i="17"/>
  <c r="AA1199" i="17"/>
  <c r="AA1200" i="17"/>
  <c r="AA1201" i="17"/>
  <c r="AA1202" i="17"/>
  <c r="AA1203" i="17"/>
  <c r="AA1204" i="17"/>
  <c r="AA1205" i="17"/>
  <c r="AA1206" i="17"/>
  <c r="AA1207" i="17"/>
  <c r="AA1208" i="17"/>
  <c r="AA1209" i="17"/>
  <c r="AA1210" i="17"/>
  <c r="AA1211" i="17"/>
  <c r="AA1212" i="17"/>
  <c r="AA1213" i="17"/>
  <c r="AA1214" i="17"/>
  <c r="AA1215" i="17"/>
  <c r="AA1216" i="17"/>
  <c r="AA1217" i="17"/>
  <c r="AA1218" i="17"/>
  <c r="AA1219" i="17"/>
  <c r="AA1220" i="17"/>
  <c r="AA1221" i="17"/>
  <c r="AA1222" i="17"/>
  <c r="AA1223" i="17"/>
  <c r="AA1224" i="17"/>
  <c r="AA1225" i="17"/>
  <c r="AA1226" i="17"/>
  <c r="AA1227" i="17"/>
  <c r="AA1228" i="17"/>
  <c r="AA1229" i="17"/>
  <c r="AA1230" i="17"/>
  <c r="AA1231" i="17"/>
  <c r="AA1232" i="17"/>
  <c r="AA1233" i="17"/>
  <c r="AA1234" i="17"/>
  <c r="AA1235" i="17"/>
  <c r="AA1236" i="17"/>
  <c r="AA1237" i="17"/>
  <c r="AA1238" i="17"/>
  <c r="AA1239" i="17"/>
  <c r="AA1240" i="17"/>
  <c r="AA1241" i="17"/>
  <c r="AA1242" i="17"/>
  <c r="AA1243" i="17"/>
  <c r="AA1244" i="17"/>
  <c r="AA1245" i="17"/>
  <c r="AA1246" i="17"/>
  <c r="AA1247" i="17"/>
  <c r="AA1248" i="17"/>
  <c r="AA1249" i="17"/>
  <c r="AA1250" i="17"/>
  <c r="AA1251" i="17"/>
  <c r="AA1252" i="17"/>
  <c r="AA1253" i="17"/>
  <c r="AA1254" i="17"/>
  <c r="AA1255" i="17"/>
  <c r="AA1256" i="17"/>
  <c r="AA1257" i="17"/>
  <c r="AA1258" i="17"/>
  <c r="AA1259" i="17"/>
  <c r="AA1260" i="17"/>
  <c r="AA1261" i="17"/>
  <c r="AA1262" i="17"/>
  <c r="AA1263" i="17"/>
  <c r="AA1264" i="17"/>
  <c r="AA1265" i="17"/>
  <c r="AA1266" i="17"/>
  <c r="AA1267" i="17"/>
  <c r="AA1268" i="17"/>
  <c r="AA1269" i="17"/>
  <c r="AA1270" i="17"/>
  <c r="AA1271" i="17"/>
  <c r="AA1272" i="17"/>
  <c r="AA1273" i="17"/>
  <c r="AA1274" i="17"/>
  <c r="AA1275" i="17"/>
  <c r="AA1276" i="17"/>
  <c r="AA1277" i="17"/>
  <c r="AA1278" i="17"/>
  <c r="AA1279" i="17"/>
  <c r="AA1280" i="17"/>
  <c r="AA1281" i="17"/>
  <c r="AA1282" i="17"/>
  <c r="AA1283" i="17"/>
  <c r="AA1284" i="17"/>
  <c r="AA1285" i="17"/>
  <c r="AA1286" i="17"/>
  <c r="AA1287" i="17"/>
  <c r="AA1288" i="17"/>
  <c r="AA1289" i="17"/>
  <c r="AA1290" i="17"/>
  <c r="AA1291" i="17"/>
  <c r="AA1292" i="17"/>
  <c r="AA1293" i="17"/>
  <c r="AA1294" i="17"/>
  <c r="AA1295" i="17"/>
  <c r="AA1296" i="17"/>
  <c r="AA1297" i="17"/>
  <c r="AA1298" i="17"/>
  <c r="AA1299" i="17"/>
  <c r="AA1300" i="17"/>
  <c r="AA1301" i="17"/>
  <c r="AA1302" i="17"/>
  <c r="AA1303" i="17"/>
  <c r="AA1304" i="17"/>
  <c r="AA1305" i="17"/>
  <c r="AA1306" i="17"/>
  <c r="AA1307" i="17"/>
  <c r="AA1308" i="17"/>
  <c r="AA1309" i="17"/>
  <c r="AA1310" i="17"/>
  <c r="AA1311" i="17"/>
  <c r="AA1312" i="17"/>
  <c r="AA1313" i="17"/>
  <c r="AA1314" i="17"/>
  <c r="AA1315" i="17"/>
  <c r="AA1316" i="17"/>
  <c r="AA1317" i="17"/>
  <c r="AA1318" i="17"/>
  <c r="AA1319" i="17"/>
  <c r="AA1320" i="17"/>
  <c r="AA1321" i="17"/>
  <c r="AA1322" i="17"/>
  <c r="AA1323" i="17"/>
  <c r="AA1324" i="17"/>
  <c r="AA1325" i="17"/>
  <c r="AA1326" i="17"/>
  <c r="AA1327" i="17"/>
  <c r="AA1328" i="17"/>
  <c r="AA1329" i="17"/>
  <c r="AA1330" i="17"/>
  <c r="AA1331" i="17"/>
  <c r="AA1332" i="17"/>
  <c r="AA1333" i="17"/>
  <c r="AA1334" i="17"/>
  <c r="AA1335" i="17"/>
  <c r="AA1336" i="17"/>
  <c r="AA1337" i="17"/>
  <c r="AA1338" i="17"/>
  <c r="AA1339" i="17"/>
  <c r="AA1340" i="17"/>
  <c r="AA1341" i="17"/>
  <c r="AA1342" i="17"/>
  <c r="AA1343" i="17"/>
  <c r="AA1344" i="17"/>
  <c r="AA1345" i="17"/>
  <c r="AA1346" i="17"/>
  <c r="AA4" i="17"/>
  <c r="AA5" i="17"/>
  <c r="AA6" i="17"/>
  <c r="AA7" i="17"/>
  <c r="AA8" i="17"/>
  <c r="AA9" i="17"/>
  <c r="AA10" i="17"/>
  <c r="AA11" i="17"/>
  <c r="AA12" i="17"/>
  <c r="AA3" i="17"/>
  <c r="N1356" i="17"/>
  <c r="K1346" i="17"/>
  <c r="J1346" i="17"/>
  <c r="I1346" i="17"/>
  <c r="K1345" i="17"/>
  <c r="J1345" i="17"/>
  <c r="I1345" i="17"/>
  <c r="K1344" i="17"/>
  <c r="AD1344" i="17" s="1"/>
  <c r="J1344" i="17"/>
  <c r="I1344" i="17"/>
  <c r="K1343" i="17"/>
  <c r="J1343" i="17"/>
  <c r="I1343" i="17"/>
  <c r="K1342" i="17"/>
  <c r="J1342" i="17"/>
  <c r="I1342" i="17"/>
  <c r="K1341" i="17"/>
  <c r="J1341" i="17"/>
  <c r="I1341" i="17"/>
  <c r="K1340" i="17"/>
  <c r="J1340" i="17"/>
  <c r="I1340" i="17"/>
  <c r="K1339" i="17"/>
  <c r="J1339" i="17"/>
  <c r="I1339" i="17"/>
  <c r="N1338" i="17"/>
  <c r="P1338" i="17" s="1"/>
  <c r="J1338" i="17"/>
  <c r="K1337" i="17"/>
  <c r="J1337" i="17"/>
  <c r="I1337" i="17"/>
  <c r="K1336" i="17"/>
  <c r="J1336" i="17"/>
  <c r="I1336" i="17"/>
  <c r="K1335" i="17"/>
  <c r="J1335" i="17"/>
  <c r="I1335" i="17"/>
  <c r="K1334" i="17"/>
  <c r="J1334" i="17"/>
  <c r="I1334" i="17"/>
  <c r="K1333" i="17"/>
  <c r="J1333" i="17"/>
  <c r="I1333" i="17"/>
  <c r="N1332" i="17"/>
  <c r="P1332" i="17" s="1"/>
  <c r="J1332" i="17"/>
  <c r="N1331" i="17"/>
  <c r="P1331" i="17" s="1"/>
  <c r="J1331" i="17"/>
  <c r="K1330" i="17"/>
  <c r="J1330" i="17"/>
  <c r="I1330" i="17"/>
  <c r="N1329" i="17"/>
  <c r="P1329" i="17" s="1"/>
  <c r="J1329" i="17"/>
  <c r="K1328" i="17"/>
  <c r="J1328" i="17"/>
  <c r="I1328" i="17"/>
  <c r="N1327" i="17"/>
  <c r="P1327" i="17" s="1"/>
  <c r="J1327" i="17"/>
  <c r="K1326" i="17"/>
  <c r="J1326" i="17"/>
  <c r="I1326" i="17"/>
  <c r="K1325" i="17"/>
  <c r="J1325" i="17"/>
  <c r="I1325" i="17"/>
  <c r="K1324" i="17"/>
  <c r="J1324" i="17"/>
  <c r="I1324" i="17"/>
  <c r="K1323" i="17"/>
  <c r="J1323" i="17"/>
  <c r="I1323" i="17"/>
  <c r="K1322" i="17"/>
  <c r="J1322" i="17"/>
  <c r="I1322" i="17"/>
  <c r="K1321" i="17"/>
  <c r="J1321" i="17"/>
  <c r="I1321" i="17"/>
  <c r="N1320" i="17"/>
  <c r="P1320" i="17" s="1"/>
  <c r="J1320" i="17"/>
  <c r="N1319" i="17"/>
  <c r="P1319" i="17" s="1"/>
  <c r="J1319" i="17"/>
  <c r="N1318" i="17"/>
  <c r="P1318" i="17" s="1"/>
  <c r="J1318" i="17"/>
  <c r="K1317" i="17"/>
  <c r="J1317" i="17"/>
  <c r="I1317" i="17"/>
  <c r="K1316" i="17"/>
  <c r="J1316" i="17"/>
  <c r="I1316" i="17"/>
  <c r="N1315" i="17"/>
  <c r="P1315" i="17" s="1"/>
  <c r="J1315" i="17"/>
  <c r="K1314" i="17"/>
  <c r="J1314" i="17"/>
  <c r="I1314" i="17"/>
  <c r="N1313" i="17"/>
  <c r="P1313" i="17" s="1"/>
  <c r="J1313" i="17"/>
  <c r="K1312" i="17"/>
  <c r="J1312" i="17"/>
  <c r="I1312" i="17"/>
  <c r="K1311" i="17"/>
  <c r="J1311" i="17"/>
  <c r="I1311" i="17"/>
  <c r="K1310" i="17"/>
  <c r="J1310" i="17"/>
  <c r="I1310" i="17"/>
  <c r="K1309" i="17"/>
  <c r="J1309" i="17"/>
  <c r="I1309" i="17"/>
  <c r="K1308" i="17"/>
  <c r="J1308" i="17"/>
  <c r="I1308" i="17"/>
  <c r="K1307" i="17"/>
  <c r="J1307" i="17"/>
  <c r="I1307" i="17"/>
  <c r="K1306" i="17"/>
  <c r="J1306" i="17"/>
  <c r="I1306" i="17"/>
  <c r="N1305" i="17"/>
  <c r="P1305" i="17" s="1"/>
  <c r="J1305" i="17"/>
  <c r="N1304" i="17"/>
  <c r="P1304" i="17" s="1"/>
  <c r="J1304" i="17"/>
  <c r="N1303" i="17"/>
  <c r="P1303" i="17" s="1"/>
  <c r="J1303" i="17"/>
  <c r="K1302" i="17"/>
  <c r="J1302" i="17"/>
  <c r="I1302" i="17"/>
  <c r="N1301" i="17"/>
  <c r="P1301" i="17" s="1"/>
  <c r="J1301" i="17"/>
  <c r="N1300" i="17"/>
  <c r="P1300" i="17" s="1"/>
  <c r="J1300" i="17"/>
  <c r="K1299" i="17"/>
  <c r="J1299" i="17"/>
  <c r="I1299" i="17"/>
  <c r="N1298" i="17"/>
  <c r="P1298" i="17" s="1"/>
  <c r="J1298" i="17"/>
  <c r="N1297" i="17"/>
  <c r="P1297" i="17" s="1"/>
  <c r="J1297" i="17"/>
  <c r="N1296" i="17"/>
  <c r="P1296" i="17" s="1"/>
  <c r="J1296" i="17"/>
  <c r="K1295" i="17"/>
  <c r="J1295" i="17"/>
  <c r="I1295" i="17"/>
  <c r="K1294" i="17"/>
  <c r="J1294" i="17"/>
  <c r="I1294" i="17"/>
  <c r="N1293" i="17"/>
  <c r="P1293" i="17" s="1"/>
  <c r="J1293" i="17"/>
  <c r="K1292" i="17"/>
  <c r="J1292" i="17"/>
  <c r="I1292" i="17"/>
  <c r="K1291" i="17"/>
  <c r="J1291" i="17"/>
  <c r="I1291" i="17"/>
  <c r="K1290" i="17"/>
  <c r="J1290" i="17"/>
  <c r="I1290" i="17"/>
  <c r="K1289" i="17"/>
  <c r="J1289" i="17"/>
  <c r="I1289" i="17"/>
  <c r="K1288" i="17"/>
  <c r="J1288" i="17"/>
  <c r="I1288" i="17"/>
  <c r="K1287" i="17"/>
  <c r="J1287" i="17"/>
  <c r="I1287" i="17"/>
  <c r="K1286" i="17"/>
  <c r="J1286" i="17"/>
  <c r="I1286" i="17"/>
  <c r="K1285" i="17"/>
  <c r="J1285" i="17"/>
  <c r="I1285" i="17"/>
  <c r="N1284" i="17"/>
  <c r="P1284" i="17" s="1"/>
  <c r="J1284" i="17"/>
  <c r="N1283" i="17"/>
  <c r="P1283" i="17" s="1"/>
  <c r="J1283" i="17"/>
  <c r="N1282" i="17"/>
  <c r="P1282" i="17" s="1"/>
  <c r="J1282" i="17"/>
  <c r="N1281" i="17"/>
  <c r="P1281" i="17" s="1"/>
  <c r="J1281" i="17"/>
  <c r="K1280" i="17"/>
  <c r="J1280" i="17"/>
  <c r="I1280" i="17"/>
  <c r="K1279" i="17"/>
  <c r="J1279" i="17"/>
  <c r="I1279" i="17"/>
  <c r="K1278" i="17"/>
  <c r="J1278" i="17"/>
  <c r="I1278" i="17"/>
  <c r="K1277" i="17"/>
  <c r="J1277" i="17"/>
  <c r="I1277" i="17"/>
  <c r="K1276" i="17"/>
  <c r="J1276" i="17"/>
  <c r="I1276" i="17"/>
  <c r="K1275" i="17"/>
  <c r="J1275" i="17"/>
  <c r="I1275" i="17"/>
  <c r="N1274" i="17"/>
  <c r="P1274" i="17" s="1"/>
  <c r="J1274" i="17"/>
  <c r="K1273" i="17"/>
  <c r="J1273" i="17"/>
  <c r="I1273" i="17"/>
  <c r="K1272" i="17"/>
  <c r="J1272" i="17"/>
  <c r="I1272" i="17"/>
  <c r="K1271" i="17"/>
  <c r="J1271" i="17"/>
  <c r="I1271" i="17"/>
  <c r="K1270" i="17"/>
  <c r="J1270" i="17"/>
  <c r="I1270" i="17"/>
  <c r="K1269" i="17"/>
  <c r="J1269" i="17"/>
  <c r="I1269" i="17"/>
  <c r="K1268" i="17"/>
  <c r="J1268" i="17"/>
  <c r="I1268" i="17"/>
  <c r="K1267" i="17"/>
  <c r="J1267" i="17"/>
  <c r="I1267" i="17"/>
  <c r="N1266" i="17"/>
  <c r="P1266" i="17" s="1"/>
  <c r="J1266" i="17"/>
  <c r="N1265" i="17"/>
  <c r="P1265" i="17" s="1"/>
  <c r="J1265" i="17"/>
  <c r="K1264" i="17"/>
  <c r="J1264" i="17"/>
  <c r="I1264" i="17"/>
  <c r="K1263" i="17"/>
  <c r="J1263" i="17"/>
  <c r="I1263" i="17"/>
  <c r="K1262" i="17"/>
  <c r="J1262" i="17"/>
  <c r="I1262" i="17"/>
  <c r="K1261" i="17"/>
  <c r="J1261" i="17"/>
  <c r="I1261" i="17"/>
  <c r="K1260" i="17"/>
  <c r="J1260" i="17"/>
  <c r="I1260" i="17"/>
  <c r="K1259" i="17"/>
  <c r="J1259" i="17"/>
  <c r="I1259" i="17"/>
  <c r="K1258" i="17"/>
  <c r="J1258" i="17"/>
  <c r="I1258" i="17"/>
  <c r="K1257" i="17"/>
  <c r="J1257" i="17"/>
  <c r="I1257" i="17"/>
  <c r="K1256" i="17"/>
  <c r="J1256" i="17"/>
  <c r="I1256" i="17"/>
  <c r="K1255" i="17"/>
  <c r="J1255" i="17"/>
  <c r="I1255" i="17"/>
  <c r="K1254" i="17"/>
  <c r="J1254" i="17"/>
  <c r="I1254" i="17"/>
  <c r="K1253" i="17"/>
  <c r="J1253" i="17"/>
  <c r="I1253" i="17"/>
  <c r="K1252" i="17"/>
  <c r="J1252" i="17"/>
  <c r="I1252" i="17"/>
  <c r="N1251" i="17"/>
  <c r="P1251" i="17" s="1"/>
  <c r="J1251" i="17"/>
  <c r="K1250" i="17"/>
  <c r="J1250" i="17"/>
  <c r="I1250" i="17"/>
  <c r="K1249" i="17"/>
  <c r="J1249" i="17"/>
  <c r="I1249" i="17"/>
  <c r="K1248" i="17"/>
  <c r="J1248" i="17"/>
  <c r="I1248" i="17"/>
  <c r="K1247" i="17"/>
  <c r="J1247" i="17"/>
  <c r="I1247" i="17"/>
  <c r="N1246" i="17"/>
  <c r="P1246" i="17" s="1"/>
  <c r="J1246" i="17"/>
  <c r="K1245" i="17"/>
  <c r="J1245" i="17"/>
  <c r="I1245" i="17"/>
  <c r="K1244" i="17"/>
  <c r="J1244" i="17"/>
  <c r="I1244" i="17"/>
  <c r="K1243" i="17"/>
  <c r="J1243" i="17"/>
  <c r="I1243" i="17"/>
  <c r="K1242" i="17"/>
  <c r="J1242" i="17"/>
  <c r="I1242" i="17"/>
  <c r="K1241" i="17"/>
  <c r="J1241" i="17"/>
  <c r="I1241" i="17"/>
  <c r="K1240" i="17"/>
  <c r="J1240" i="17"/>
  <c r="I1240" i="17"/>
  <c r="K1239" i="17"/>
  <c r="J1239" i="17"/>
  <c r="I1239" i="17"/>
  <c r="N1238" i="17"/>
  <c r="P1238" i="17" s="1"/>
  <c r="J1238" i="17"/>
  <c r="K1237" i="17"/>
  <c r="J1237" i="17"/>
  <c r="I1237" i="17"/>
  <c r="K1236" i="17"/>
  <c r="J1236" i="17"/>
  <c r="I1236" i="17"/>
  <c r="K1235" i="17"/>
  <c r="J1235" i="17"/>
  <c r="I1235" i="17"/>
  <c r="K1234" i="17"/>
  <c r="J1234" i="17"/>
  <c r="I1234" i="17"/>
  <c r="N1233" i="17"/>
  <c r="P1233" i="17" s="1"/>
  <c r="J1233" i="17"/>
  <c r="K1232" i="17"/>
  <c r="J1232" i="17"/>
  <c r="I1232" i="17"/>
  <c r="K1231" i="17"/>
  <c r="J1231" i="17"/>
  <c r="I1231" i="17"/>
  <c r="K1230" i="17"/>
  <c r="J1230" i="17"/>
  <c r="I1230" i="17"/>
  <c r="K1229" i="17"/>
  <c r="J1229" i="17"/>
  <c r="I1229" i="17"/>
  <c r="K1228" i="17"/>
  <c r="J1228" i="17"/>
  <c r="I1228" i="17"/>
  <c r="K1227" i="17"/>
  <c r="J1227" i="17"/>
  <c r="I1227" i="17"/>
  <c r="K1226" i="17"/>
  <c r="J1226" i="17"/>
  <c r="I1226" i="17"/>
  <c r="K1225" i="17"/>
  <c r="J1225" i="17"/>
  <c r="I1225" i="17"/>
  <c r="N1224" i="17"/>
  <c r="P1224" i="17" s="1"/>
  <c r="J1224" i="17"/>
  <c r="K1223" i="17"/>
  <c r="J1223" i="17"/>
  <c r="I1223" i="17"/>
  <c r="K1222" i="17"/>
  <c r="J1222" i="17"/>
  <c r="I1222" i="17"/>
  <c r="K1221" i="17"/>
  <c r="J1221" i="17"/>
  <c r="I1221" i="17"/>
  <c r="K1220" i="17"/>
  <c r="J1220" i="17"/>
  <c r="I1220" i="17"/>
  <c r="K1219" i="17"/>
  <c r="J1219" i="17"/>
  <c r="I1219" i="17"/>
  <c r="N1218" i="17"/>
  <c r="P1218" i="17" s="1"/>
  <c r="J1218" i="17"/>
  <c r="N1217" i="17"/>
  <c r="P1217" i="17" s="1"/>
  <c r="J1217" i="17"/>
  <c r="K1216" i="17"/>
  <c r="J1216" i="17"/>
  <c r="I1216" i="17"/>
  <c r="K1215" i="17"/>
  <c r="J1215" i="17"/>
  <c r="I1215" i="17"/>
  <c r="K1214" i="17"/>
  <c r="J1214" i="17"/>
  <c r="I1214" i="17"/>
  <c r="K1213" i="17"/>
  <c r="J1213" i="17"/>
  <c r="I1213" i="17"/>
  <c r="K1212" i="17"/>
  <c r="J1212" i="17"/>
  <c r="I1212" i="17"/>
  <c r="K1211" i="17"/>
  <c r="J1211" i="17"/>
  <c r="I1211" i="17"/>
  <c r="K1210" i="17"/>
  <c r="J1210" i="17"/>
  <c r="I1210" i="17"/>
  <c r="K1209" i="17"/>
  <c r="J1209" i="17"/>
  <c r="I1209" i="17"/>
  <c r="K1208" i="17"/>
  <c r="J1208" i="17"/>
  <c r="I1208" i="17"/>
  <c r="K1207" i="17"/>
  <c r="J1207" i="17"/>
  <c r="I1207" i="17"/>
  <c r="K1206" i="17"/>
  <c r="J1206" i="17"/>
  <c r="I1206" i="17"/>
  <c r="K1205" i="17"/>
  <c r="J1205" i="17"/>
  <c r="I1205" i="17"/>
  <c r="K1204" i="17"/>
  <c r="J1204" i="17"/>
  <c r="I1204" i="17"/>
  <c r="K1203" i="17"/>
  <c r="J1203" i="17"/>
  <c r="I1203" i="17"/>
  <c r="N1202" i="17"/>
  <c r="P1202" i="17" s="1"/>
  <c r="J1202" i="17"/>
  <c r="K1201" i="17"/>
  <c r="J1201" i="17"/>
  <c r="I1201" i="17"/>
  <c r="K1200" i="17"/>
  <c r="J1200" i="17"/>
  <c r="I1200" i="17"/>
  <c r="K1199" i="17"/>
  <c r="J1199" i="17"/>
  <c r="I1199" i="17"/>
  <c r="K1198" i="17"/>
  <c r="J1198" i="17"/>
  <c r="I1198" i="17"/>
  <c r="K1197" i="17"/>
  <c r="J1197" i="17"/>
  <c r="I1197" i="17"/>
  <c r="K1196" i="17"/>
  <c r="J1196" i="17"/>
  <c r="I1196" i="17"/>
  <c r="K1195" i="17"/>
  <c r="J1195" i="17"/>
  <c r="I1195" i="17"/>
  <c r="K1194" i="17"/>
  <c r="J1194" i="17"/>
  <c r="I1194" i="17"/>
  <c r="N1193" i="17"/>
  <c r="P1193" i="17" s="1"/>
  <c r="J1193" i="17"/>
  <c r="N1192" i="17"/>
  <c r="P1192" i="17" s="1"/>
  <c r="J1192" i="17"/>
  <c r="N1191" i="17"/>
  <c r="P1191" i="17" s="1"/>
  <c r="J1191" i="17"/>
  <c r="N1190" i="17"/>
  <c r="P1190" i="17" s="1"/>
  <c r="J1190" i="17"/>
  <c r="K1189" i="17"/>
  <c r="J1189" i="17"/>
  <c r="I1189" i="17"/>
  <c r="K1188" i="17"/>
  <c r="J1188" i="17"/>
  <c r="I1188" i="17"/>
  <c r="N1187" i="17"/>
  <c r="P1187" i="17" s="1"/>
  <c r="J1187" i="17"/>
  <c r="K1186" i="17"/>
  <c r="J1186" i="17"/>
  <c r="I1186" i="17"/>
  <c r="K1185" i="17"/>
  <c r="J1185" i="17"/>
  <c r="I1185" i="17"/>
  <c r="K1184" i="17"/>
  <c r="J1184" i="17"/>
  <c r="I1184" i="17"/>
  <c r="K1183" i="17"/>
  <c r="J1183" i="17"/>
  <c r="I1183" i="17"/>
  <c r="K1182" i="17"/>
  <c r="J1182" i="17"/>
  <c r="I1182" i="17"/>
  <c r="K1181" i="17"/>
  <c r="J1181" i="17"/>
  <c r="I1181" i="17"/>
  <c r="N1180" i="17"/>
  <c r="P1180" i="17" s="1"/>
  <c r="J1180" i="17"/>
  <c r="K1179" i="17"/>
  <c r="J1179" i="17"/>
  <c r="I1179" i="17"/>
  <c r="K1178" i="17"/>
  <c r="J1178" i="17"/>
  <c r="I1178" i="17"/>
  <c r="K1177" i="17"/>
  <c r="J1177" i="17"/>
  <c r="I1177" i="17"/>
  <c r="K1176" i="17"/>
  <c r="J1176" i="17"/>
  <c r="I1176" i="17"/>
  <c r="K1175" i="17"/>
  <c r="J1175" i="17"/>
  <c r="I1175" i="17"/>
  <c r="N1174" i="17"/>
  <c r="P1174" i="17" s="1"/>
  <c r="J1174" i="17"/>
  <c r="N1173" i="17"/>
  <c r="P1173" i="17" s="1"/>
  <c r="J1173" i="17"/>
  <c r="K1172" i="17"/>
  <c r="J1172" i="17"/>
  <c r="I1172" i="17"/>
  <c r="K1171" i="17"/>
  <c r="J1171" i="17"/>
  <c r="I1171" i="17"/>
  <c r="K1170" i="17"/>
  <c r="J1170" i="17"/>
  <c r="I1170" i="17"/>
  <c r="N1169" i="17"/>
  <c r="P1169" i="17" s="1"/>
  <c r="J1169" i="17"/>
  <c r="N1168" i="17"/>
  <c r="P1168" i="17" s="1"/>
  <c r="J1168" i="17"/>
  <c r="K1167" i="17"/>
  <c r="J1167" i="17"/>
  <c r="I1167" i="17"/>
  <c r="K1166" i="17"/>
  <c r="J1166" i="17"/>
  <c r="I1166" i="17"/>
  <c r="N1165" i="17"/>
  <c r="P1165" i="17" s="1"/>
  <c r="J1165" i="17"/>
  <c r="K1164" i="17"/>
  <c r="J1164" i="17"/>
  <c r="I1164" i="17"/>
  <c r="K1163" i="17"/>
  <c r="J1163" i="17"/>
  <c r="I1163" i="17"/>
  <c r="K1162" i="17"/>
  <c r="J1162" i="17"/>
  <c r="I1162" i="17"/>
  <c r="K1161" i="17"/>
  <c r="J1161" i="17"/>
  <c r="I1161" i="17"/>
  <c r="K1160" i="17"/>
  <c r="J1160" i="17"/>
  <c r="I1160" i="17"/>
  <c r="K1159" i="17"/>
  <c r="J1159" i="17"/>
  <c r="I1159" i="17"/>
  <c r="K1158" i="17"/>
  <c r="J1158" i="17"/>
  <c r="I1158" i="17"/>
  <c r="K1157" i="17"/>
  <c r="J1157" i="17"/>
  <c r="I1157" i="17"/>
  <c r="K1156" i="17"/>
  <c r="J1156" i="17"/>
  <c r="I1156" i="17"/>
  <c r="K1155" i="17"/>
  <c r="J1155" i="17"/>
  <c r="I1155" i="17"/>
  <c r="K1154" i="17"/>
  <c r="J1154" i="17"/>
  <c r="I1154" i="17"/>
  <c r="N1153" i="17"/>
  <c r="P1153" i="17" s="1"/>
  <c r="J1153" i="17"/>
  <c r="K1152" i="17"/>
  <c r="J1152" i="17"/>
  <c r="I1152" i="17"/>
  <c r="N1151" i="17"/>
  <c r="P1151" i="17" s="1"/>
  <c r="J1151" i="17"/>
  <c r="K1150" i="17"/>
  <c r="J1150" i="17"/>
  <c r="I1150" i="17"/>
  <c r="K1149" i="17"/>
  <c r="J1149" i="17"/>
  <c r="I1149" i="17"/>
  <c r="K1148" i="17"/>
  <c r="J1148" i="17"/>
  <c r="I1148" i="17"/>
  <c r="K1147" i="17"/>
  <c r="J1147" i="17"/>
  <c r="I1147" i="17"/>
  <c r="K1146" i="17"/>
  <c r="J1146" i="17"/>
  <c r="I1146" i="17"/>
  <c r="N1145" i="17"/>
  <c r="P1145" i="17" s="1"/>
  <c r="J1145" i="17"/>
  <c r="N1144" i="17"/>
  <c r="P1144" i="17" s="1"/>
  <c r="J1144" i="17"/>
  <c r="N1143" i="17"/>
  <c r="P1143" i="17" s="1"/>
  <c r="J1143" i="17"/>
  <c r="K1142" i="17"/>
  <c r="J1142" i="17"/>
  <c r="I1142" i="17"/>
  <c r="K1141" i="17"/>
  <c r="J1141" i="17"/>
  <c r="I1141" i="17"/>
  <c r="N1140" i="17"/>
  <c r="P1140" i="17" s="1"/>
  <c r="J1140" i="17"/>
  <c r="K1139" i="17"/>
  <c r="J1139" i="17"/>
  <c r="I1139" i="17"/>
  <c r="K1138" i="17"/>
  <c r="J1138" i="17"/>
  <c r="I1138" i="17"/>
  <c r="K1137" i="17"/>
  <c r="J1137" i="17"/>
  <c r="I1137" i="17"/>
  <c r="K1136" i="17"/>
  <c r="J1136" i="17"/>
  <c r="I1136" i="17"/>
  <c r="N1135" i="17"/>
  <c r="P1135" i="17" s="1"/>
  <c r="J1135" i="17"/>
  <c r="N1134" i="17"/>
  <c r="P1134" i="17" s="1"/>
  <c r="J1134" i="17"/>
  <c r="N1133" i="17"/>
  <c r="P1133" i="17" s="1"/>
  <c r="J1133" i="17"/>
  <c r="K1132" i="17"/>
  <c r="J1132" i="17"/>
  <c r="I1132" i="17"/>
  <c r="K1131" i="17"/>
  <c r="J1131" i="17"/>
  <c r="I1131" i="17"/>
  <c r="K1130" i="17"/>
  <c r="J1130" i="17"/>
  <c r="I1130" i="17"/>
  <c r="K1129" i="17"/>
  <c r="J1129" i="17"/>
  <c r="I1129" i="17"/>
  <c r="K1128" i="17"/>
  <c r="J1128" i="17"/>
  <c r="I1128" i="17"/>
  <c r="K1127" i="17"/>
  <c r="J1127" i="17"/>
  <c r="I1127" i="17"/>
  <c r="K1126" i="17"/>
  <c r="J1126" i="17"/>
  <c r="I1126" i="17"/>
  <c r="N1125" i="17"/>
  <c r="P1125" i="17" s="1"/>
  <c r="J1125" i="17"/>
  <c r="N1124" i="17"/>
  <c r="P1124" i="17" s="1"/>
  <c r="J1124" i="17"/>
  <c r="N1123" i="17"/>
  <c r="P1123" i="17" s="1"/>
  <c r="J1123" i="17"/>
  <c r="K1122" i="17"/>
  <c r="J1122" i="17"/>
  <c r="I1122" i="17"/>
  <c r="K1121" i="17"/>
  <c r="J1121" i="17"/>
  <c r="I1121" i="17"/>
  <c r="N1120" i="17"/>
  <c r="P1120" i="17" s="1"/>
  <c r="J1120" i="17"/>
  <c r="K1119" i="17"/>
  <c r="J1119" i="17"/>
  <c r="I1119" i="17"/>
  <c r="N1118" i="17"/>
  <c r="P1118" i="17" s="1"/>
  <c r="J1118" i="17"/>
  <c r="K1117" i="17"/>
  <c r="J1117" i="17"/>
  <c r="I1117" i="17"/>
  <c r="K1116" i="17"/>
  <c r="J1116" i="17"/>
  <c r="I1116" i="17"/>
  <c r="K1115" i="17"/>
  <c r="J1115" i="17"/>
  <c r="I1115" i="17"/>
  <c r="N1114" i="17"/>
  <c r="P1114" i="17" s="1"/>
  <c r="J1114" i="17"/>
  <c r="N1113" i="17"/>
  <c r="P1113" i="17" s="1"/>
  <c r="J1113" i="17"/>
  <c r="N1112" i="17"/>
  <c r="P1112" i="17" s="1"/>
  <c r="J1112" i="17"/>
  <c r="N1111" i="17"/>
  <c r="P1111" i="17" s="1"/>
  <c r="J1111" i="17"/>
  <c r="K1110" i="17"/>
  <c r="J1110" i="17"/>
  <c r="I1110" i="17"/>
  <c r="K1109" i="17"/>
  <c r="J1109" i="17"/>
  <c r="I1109" i="17"/>
  <c r="K1108" i="17"/>
  <c r="J1108" i="17"/>
  <c r="I1108" i="17"/>
  <c r="K1107" i="17"/>
  <c r="J1107" i="17"/>
  <c r="I1107" i="17"/>
  <c r="K1106" i="17"/>
  <c r="J1106" i="17"/>
  <c r="I1106" i="17"/>
  <c r="N1105" i="17"/>
  <c r="P1105" i="17" s="1"/>
  <c r="J1105" i="17"/>
  <c r="K1104" i="17"/>
  <c r="J1104" i="17"/>
  <c r="I1104" i="17"/>
  <c r="K1103" i="17"/>
  <c r="J1103" i="17"/>
  <c r="I1103" i="17"/>
  <c r="N1102" i="17"/>
  <c r="P1102" i="17" s="1"/>
  <c r="J1102" i="17"/>
  <c r="K1101" i="17"/>
  <c r="J1101" i="17"/>
  <c r="I1101" i="17"/>
  <c r="N1100" i="17"/>
  <c r="P1100" i="17" s="1"/>
  <c r="J1100" i="17"/>
  <c r="N1099" i="17"/>
  <c r="P1099" i="17" s="1"/>
  <c r="J1099" i="17"/>
  <c r="K1098" i="17"/>
  <c r="J1098" i="17"/>
  <c r="I1098" i="17"/>
  <c r="K1097" i="17"/>
  <c r="J1097" i="17"/>
  <c r="I1097" i="17"/>
  <c r="N1096" i="17"/>
  <c r="P1096" i="17" s="1"/>
  <c r="J1096" i="17"/>
  <c r="K1095" i="17"/>
  <c r="J1095" i="17"/>
  <c r="I1095" i="17"/>
  <c r="K1094" i="17"/>
  <c r="J1094" i="17"/>
  <c r="I1094" i="17"/>
  <c r="N1093" i="17"/>
  <c r="P1093" i="17" s="1"/>
  <c r="J1093" i="17"/>
  <c r="K1092" i="17"/>
  <c r="J1092" i="17"/>
  <c r="I1092" i="17"/>
  <c r="N1091" i="17"/>
  <c r="P1091" i="17" s="1"/>
  <c r="J1091" i="17"/>
  <c r="N1090" i="17"/>
  <c r="P1090" i="17" s="1"/>
  <c r="J1090" i="17"/>
  <c r="K1089" i="17"/>
  <c r="J1089" i="17"/>
  <c r="I1089" i="17"/>
  <c r="K1088" i="17"/>
  <c r="J1088" i="17"/>
  <c r="I1088" i="17"/>
  <c r="K1087" i="17"/>
  <c r="J1087" i="17"/>
  <c r="I1087" i="17"/>
  <c r="K1086" i="17"/>
  <c r="J1086" i="17"/>
  <c r="I1086" i="17"/>
  <c r="K1085" i="17"/>
  <c r="J1085" i="17"/>
  <c r="I1085" i="17"/>
  <c r="N1084" i="17"/>
  <c r="P1084" i="17" s="1"/>
  <c r="J1084" i="17"/>
  <c r="K1083" i="17"/>
  <c r="J1083" i="17"/>
  <c r="I1083" i="17"/>
  <c r="N1082" i="17"/>
  <c r="P1082" i="17" s="1"/>
  <c r="J1082" i="17"/>
  <c r="N1081" i="17"/>
  <c r="P1081" i="17" s="1"/>
  <c r="J1081" i="17"/>
  <c r="K1080" i="17"/>
  <c r="J1080" i="17"/>
  <c r="I1080" i="17"/>
  <c r="K1079" i="17"/>
  <c r="J1079" i="17"/>
  <c r="I1079" i="17"/>
  <c r="K1078" i="17"/>
  <c r="J1078" i="17"/>
  <c r="I1078" i="17"/>
  <c r="K1077" i="17"/>
  <c r="J1077" i="17"/>
  <c r="I1077" i="17"/>
  <c r="K1076" i="17"/>
  <c r="J1076" i="17"/>
  <c r="I1076" i="17"/>
  <c r="N1075" i="17"/>
  <c r="P1075" i="17" s="1"/>
  <c r="J1075" i="17"/>
  <c r="N1074" i="17"/>
  <c r="P1074" i="17" s="1"/>
  <c r="J1074" i="17"/>
  <c r="N1073" i="17"/>
  <c r="P1073" i="17" s="1"/>
  <c r="J1073" i="17"/>
  <c r="N1072" i="17"/>
  <c r="P1072" i="17" s="1"/>
  <c r="J1072" i="17"/>
  <c r="N1071" i="17"/>
  <c r="P1071" i="17" s="1"/>
  <c r="J1071" i="17"/>
  <c r="N1070" i="17"/>
  <c r="P1070" i="17" s="1"/>
  <c r="J1070" i="17"/>
  <c r="N1069" i="17"/>
  <c r="P1069" i="17" s="1"/>
  <c r="J1069" i="17"/>
  <c r="N1068" i="17"/>
  <c r="P1068" i="17" s="1"/>
  <c r="J1068" i="17"/>
  <c r="N1067" i="17"/>
  <c r="P1067" i="17" s="1"/>
  <c r="J1067" i="17"/>
  <c r="N1066" i="17"/>
  <c r="P1066" i="17" s="1"/>
  <c r="J1066" i="17"/>
  <c r="K1065" i="17"/>
  <c r="J1065" i="17"/>
  <c r="I1065" i="17"/>
  <c r="K1064" i="17"/>
  <c r="J1064" i="17"/>
  <c r="I1064" i="17"/>
  <c r="K1063" i="17"/>
  <c r="J1063" i="17"/>
  <c r="I1063" i="17"/>
  <c r="N1062" i="17"/>
  <c r="P1062" i="17" s="1"/>
  <c r="J1062" i="17"/>
  <c r="N1061" i="17"/>
  <c r="P1061" i="17" s="1"/>
  <c r="J1061" i="17"/>
  <c r="N1060" i="17"/>
  <c r="P1060" i="17" s="1"/>
  <c r="J1060" i="17"/>
  <c r="N1059" i="17"/>
  <c r="P1059" i="17" s="1"/>
  <c r="J1059" i="17"/>
  <c r="N1058" i="17"/>
  <c r="P1058" i="17" s="1"/>
  <c r="J1058" i="17"/>
  <c r="N1057" i="17"/>
  <c r="P1057" i="17" s="1"/>
  <c r="J1057" i="17"/>
  <c r="N1056" i="17"/>
  <c r="P1056" i="17" s="1"/>
  <c r="J1056" i="17"/>
  <c r="N1055" i="17"/>
  <c r="P1055" i="17" s="1"/>
  <c r="J1055" i="17"/>
  <c r="N1054" i="17"/>
  <c r="P1054" i="17" s="1"/>
  <c r="J1054" i="17"/>
  <c r="N1053" i="17"/>
  <c r="P1053" i="17" s="1"/>
  <c r="J1053" i="17"/>
  <c r="N1052" i="17"/>
  <c r="P1052" i="17" s="1"/>
  <c r="J1052" i="17"/>
  <c r="N1051" i="17"/>
  <c r="P1051" i="17" s="1"/>
  <c r="J1051" i="17"/>
  <c r="N1050" i="17"/>
  <c r="P1050" i="17" s="1"/>
  <c r="J1050" i="17"/>
  <c r="N1049" i="17"/>
  <c r="P1049" i="17" s="1"/>
  <c r="J1049" i="17"/>
  <c r="N1048" i="17"/>
  <c r="P1048" i="17" s="1"/>
  <c r="J1048" i="17"/>
  <c r="N1047" i="17"/>
  <c r="P1047" i="17" s="1"/>
  <c r="J1047" i="17"/>
  <c r="N1046" i="17"/>
  <c r="P1046" i="17" s="1"/>
  <c r="J1046" i="17"/>
  <c r="N1045" i="17"/>
  <c r="P1045" i="17" s="1"/>
  <c r="J1045" i="17"/>
  <c r="N1044" i="17"/>
  <c r="P1044" i="17" s="1"/>
  <c r="J1044" i="17"/>
  <c r="N1043" i="17"/>
  <c r="P1043" i="17" s="1"/>
  <c r="J1043" i="17"/>
  <c r="N1042" i="17"/>
  <c r="P1042" i="17" s="1"/>
  <c r="J1042" i="17"/>
  <c r="N1041" i="17"/>
  <c r="P1041" i="17" s="1"/>
  <c r="J1041" i="17"/>
  <c r="N1040" i="17"/>
  <c r="P1040" i="17" s="1"/>
  <c r="J1040" i="17"/>
  <c r="N1039" i="17"/>
  <c r="P1039" i="17" s="1"/>
  <c r="J1039" i="17"/>
  <c r="N1038" i="17"/>
  <c r="P1038" i="17" s="1"/>
  <c r="J1038" i="17"/>
  <c r="N1037" i="17"/>
  <c r="P1037" i="17" s="1"/>
  <c r="J1037" i="17"/>
  <c r="N1036" i="17"/>
  <c r="P1036" i="17" s="1"/>
  <c r="J1036" i="17"/>
  <c r="N1035" i="17"/>
  <c r="P1035" i="17" s="1"/>
  <c r="J1035" i="17"/>
  <c r="N1034" i="17"/>
  <c r="P1034" i="17" s="1"/>
  <c r="J1034" i="17"/>
  <c r="N1033" i="17"/>
  <c r="P1033" i="17" s="1"/>
  <c r="J1033" i="17"/>
  <c r="N1032" i="17"/>
  <c r="P1032" i="17" s="1"/>
  <c r="J1032" i="17"/>
  <c r="N1031" i="17"/>
  <c r="P1031" i="17" s="1"/>
  <c r="J1031" i="17"/>
  <c r="N1030" i="17"/>
  <c r="P1030" i="17" s="1"/>
  <c r="J1030" i="17"/>
  <c r="N1029" i="17"/>
  <c r="P1029" i="17" s="1"/>
  <c r="J1029" i="17"/>
  <c r="N1028" i="17"/>
  <c r="P1028" i="17" s="1"/>
  <c r="J1028" i="17"/>
  <c r="N1027" i="17"/>
  <c r="P1027" i="17" s="1"/>
  <c r="J1027" i="17"/>
  <c r="N1026" i="17"/>
  <c r="P1026" i="17" s="1"/>
  <c r="J1026" i="17"/>
  <c r="N1025" i="17"/>
  <c r="P1025" i="17" s="1"/>
  <c r="J1025" i="17"/>
  <c r="N1024" i="17"/>
  <c r="P1024" i="17" s="1"/>
  <c r="J1024" i="17"/>
  <c r="N1023" i="17"/>
  <c r="P1023" i="17" s="1"/>
  <c r="J1023" i="17"/>
  <c r="N1022" i="17"/>
  <c r="P1022" i="17" s="1"/>
  <c r="J1022" i="17"/>
  <c r="N1021" i="17"/>
  <c r="P1021" i="17" s="1"/>
  <c r="J1021" i="17"/>
  <c r="N1020" i="17"/>
  <c r="P1020" i="17" s="1"/>
  <c r="J1020" i="17"/>
  <c r="N1019" i="17"/>
  <c r="P1019" i="17" s="1"/>
  <c r="J1019" i="17"/>
  <c r="N1018" i="17"/>
  <c r="P1018" i="17" s="1"/>
  <c r="J1018" i="17"/>
  <c r="N1017" i="17"/>
  <c r="P1017" i="17" s="1"/>
  <c r="J1017" i="17"/>
  <c r="N1016" i="17"/>
  <c r="P1016" i="17" s="1"/>
  <c r="J1016" i="17"/>
  <c r="N1015" i="17"/>
  <c r="P1015" i="17" s="1"/>
  <c r="J1015" i="17"/>
  <c r="N1014" i="17"/>
  <c r="P1014" i="17" s="1"/>
  <c r="J1014" i="17"/>
  <c r="N1013" i="17"/>
  <c r="P1013" i="17" s="1"/>
  <c r="J1013" i="17"/>
  <c r="N1012" i="17"/>
  <c r="P1012" i="17" s="1"/>
  <c r="J1012" i="17"/>
  <c r="N1011" i="17"/>
  <c r="P1011" i="17" s="1"/>
  <c r="J1011" i="17"/>
  <c r="N1010" i="17"/>
  <c r="P1010" i="17" s="1"/>
  <c r="J1010" i="17"/>
  <c r="N1009" i="17"/>
  <c r="P1009" i="17" s="1"/>
  <c r="J1009" i="17"/>
  <c r="N1008" i="17"/>
  <c r="P1008" i="17" s="1"/>
  <c r="J1008" i="17"/>
  <c r="N1007" i="17"/>
  <c r="P1007" i="17" s="1"/>
  <c r="J1007" i="17"/>
  <c r="N1006" i="17"/>
  <c r="P1006" i="17" s="1"/>
  <c r="J1006" i="17"/>
  <c r="N1005" i="17"/>
  <c r="P1005" i="17" s="1"/>
  <c r="J1005" i="17"/>
  <c r="N1004" i="17"/>
  <c r="P1004" i="17" s="1"/>
  <c r="J1004" i="17"/>
  <c r="N1003" i="17"/>
  <c r="P1003" i="17" s="1"/>
  <c r="J1003" i="17"/>
  <c r="N1002" i="17"/>
  <c r="P1002" i="17" s="1"/>
  <c r="J1002" i="17"/>
  <c r="N1001" i="17"/>
  <c r="P1001" i="17" s="1"/>
  <c r="J1001" i="17"/>
  <c r="N1000" i="17"/>
  <c r="P1000" i="17" s="1"/>
  <c r="J1000" i="17"/>
  <c r="N999" i="17"/>
  <c r="P999" i="17" s="1"/>
  <c r="J999" i="17"/>
  <c r="N998" i="17"/>
  <c r="P998" i="17" s="1"/>
  <c r="J998" i="17"/>
  <c r="N997" i="17"/>
  <c r="P997" i="17" s="1"/>
  <c r="J997" i="17"/>
  <c r="N996" i="17"/>
  <c r="P996" i="17" s="1"/>
  <c r="J996" i="17"/>
  <c r="N995" i="17"/>
  <c r="P995" i="17" s="1"/>
  <c r="J995" i="17"/>
  <c r="N994" i="17"/>
  <c r="P994" i="17" s="1"/>
  <c r="J994" i="17"/>
  <c r="N993" i="17"/>
  <c r="P993" i="17" s="1"/>
  <c r="J993" i="17"/>
  <c r="N992" i="17"/>
  <c r="P992" i="17" s="1"/>
  <c r="J992" i="17"/>
  <c r="N991" i="17"/>
  <c r="P991" i="17" s="1"/>
  <c r="J991" i="17"/>
  <c r="N990" i="17"/>
  <c r="P990" i="17" s="1"/>
  <c r="J990" i="17"/>
  <c r="N989" i="17"/>
  <c r="P989" i="17" s="1"/>
  <c r="J989" i="17"/>
  <c r="N988" i="17"/>
  <c r="P988" i="17" s="1"/>
  <c r="J988" i="17"/>
  <c r="N987" i="17"/>
  <c r="P987" i="17" s="1"/>
  <c r="J987" i="17"/>
  <c r="N986" i="17"/>
  <c r="P986" i="17" s="1"/>
  <c r="J986" i="17"/>
  <c r="N985" i="17"/>
  <c r="P985" i="17" s="1"/>
  <c r="J985" i="17"/>
  <c r="N984" i="17"/>
  <c r="P984" i="17" s="1"/>
  <c r="J984" i="17"/>
  <c r="N983" i="17"/>
  <c r="P983" i="17" s="1"/>
  <c r="J983" i="17"/>
  <c r="N982" i="17"/>
  <c r="P982" i="17" s="1"/>
  <c r="J982" i="17"/>
  <c r="N981" i="17"/>
  <c r="P981" i="17" s="1"/>
  <c r="J981" i="17"/>
  <c r="N980" i="17"/>
  <c r="P980" i="17" s="1"/>
  <c r="J980" i="17"/>
  <c r="N979" i="17"/>
  <c r="P979" i="17" s="1"/>
  <c r="J979" i="17"/>
  <c r="N978" i="17"/>
  <c r="P978" i="17" s="1"/>
  <c r="J978" i="17"/>
  <c r="N977" i="17"/>
  <c r="P977" i="17" s="1"/>
  <c r="J977" i="17"/>
  <c r="N976" i="17"/>
  <c r="P976" i="17" s="1"/>
  <c r="J976" i="17"/>
  <c r="N975" i="17"/>
  <c r="P975" i="17" s="1"/>
  <c r="J975" i="17"/>
  <c r="N974" i="17"/>
  <c r="P974" i="17" s="1"/>
  <c r="J974" i="17"/>
  <c r="N973" i="17"/>
  <c r="P973" i="17" s="1"/>
  <c r="J973" i="17"/>
  <c r="N972" i="17"/>
  <c r="P972" i="17" s="1"/>
  <c r="J972" i="17"/>
  <c r="N971" i="17"/>
  <c r="P971" i="17" s="1"/>
  <c r="J971" i="17"/>
  <c r="N970" i="17"/>
  <c r="P970" i="17" s="1"/>
  <c r="J970" i="17"/>
  <c r="N969" i="17"/>
  <c r="P969" i="17" s="1"/>
  <c r="J969" i="17"/>
  <c r="N968" i="17"/>
  <c r="P968" i="17" s="1"/>
  <c r="J968" i="17"/>
  <c r="N967" i="17"/>
  <c r="P967" i="17" s="1"/>
  <c r="J967" i="17"/>
  <c r="N966" i="17"/>
  <c r="P966" i="17" s="1"/>
  <c r="J966" i="17"/>
  <c r="N965" i="17"/>
  <c r="P965" i="17" s="1"/>
  <c r="J965" i="17"/>
  <c r="N964" i="17"/>
  <c r="P964" i="17" s="1"/>
  <c r="J964" i="17"/>
  <c r="N963" i="17"/>
  <c r="P963" i="17" s="1"/>
  <c r="J963" i="17"/>
  <c r="N962" i="17"/>
  <c r="P962" i="17" s="1"/>
  <c r="J962" i="17"/>
  <c r="N961" i="17"/>
  <c r="P961" i="17" s="1"/>
  <c r="J961" i="17"/>
  <c r="N960" i="17"/>
  <c r="P960" i="17" s="1"/>
  <c r="J960" i="17"/>
  <c r="N959" i="17"/>
  <c r="P959" i="17" s="1"/>
  <c r="J959" i="17"/>
  <c r="N958" i="17"/>
  <c r="P958" i="17" s="1"/>
  <c r="J958" i="17"/>
  <c r="N957" i="17"/>
  <c r="P957" i="17" s="1"/>
  <c r="J957" i="17"/>
  <c r="N956" i="17"/>
  <c r="P956" i="17" s="1"/>
  <c r="J956" i="17"/>
  <c r="N955" i="17"/>
  <c r="P955" i="17" s="1"/>
  <c r="J955" i="17"/>
  <c r="N954" i="17"/>
  <c r="P954" i="17" s="1"/>
  <c r="J954" i="17"/>
  <c r="N953" i="17"/>
  <c r="P953" i="17" s="1"/>
  <c r="J953" i="17"/>
  <c r="N952" i="17"/>
  <c r="P952" i="17" s="1"/>
  <c r="J952" i="17"/>
  <c r="N951" i="17"/>
  <c r="P951" i="17" s="1"/>
  <c r="J951" i="17"/>
  <c r="N950" i="17"/>
  <c r="P950" i="17" s="1"/>
  <c r="J950" i="17"/>
  <c r="N949" i="17"/>
  <c r="P949" i="17" s="1"/>
  <c r="J949" i="17"/>
  <c r="N948" i="17"/>
  <c r="P948" i="17" s="1"/>
  <c r="J948" i="17"/>
  <c r="N947" i="17"/>
  <c r="P947" i="17" s="1"/>
  <c r="J947" i="17"/>
  <c r="N946" i="17"/>
  <c r="P946" i="17" s="1"/>
  <c r="J946" i="17"/>
  <c r="N945" i="17"/>
  <c r="P945" i="17" s="1"/>
  <c r="J945" i="17"/>
  <c r="N944" i="17"/>
  <c r="P944" i="17" s="1"/>
  <c r="J944" i="17"/>
  <c r="N943" i="17"/>
  <c r="P943" i="17" s="1"/>
  <c r="J943" i="17"/>
  <c r="N942" i="17"/>
  <c r="P942" i="17" s="1"/>
  <c r="J942" i="17"/>
  <c r="N941" i="17"/>
  <c r="P941" i="17" s="1"/>
  <c r="J941" i="17"/>
  <c r="N940" i="17"/>
  <c r="P940" i="17" s="1"/>
  <c r="J940" i="17"/>
  <c r="N939" i="17"/>
  <c r="P939" i="17" s="1"/>
  <c r="J939" i="17"/>
  <c r="N938" i="17"/>
  <c r="P938" i="17" s="1"/>
  <c r="J938" i="17"/>
  <c r="N937" i="17"/>
  <c r="P937" i="17" s="1"/>
  <c r="J937" i="17"/>
  <c r="N936" i="17"/>
  <c r="P936" i="17" s="1"/>
  <c r="J936" i="17"/>
  <c r="N935" i="17"/>
  <c r="P935" i="17" s="1"/>
  <c r="J935" i="17"/>
  <c r="N934" i="17"/>
  <c r="P934" i="17" s="1"/>
  <c r="J934" i="17"/>
  <c r="N933" i="17"/>
  <c r="P933" i="17" s="1"/>
  <c r="J933" i="17"/>
  <c r="N932" i="17"/>
  <c r="P932" i="17" s="1"/>
  <c r="J932" i="17"/>
  <c r="N931" i="17"/>
  <c r="P931" i="17" s="1"/>
  <c r="J931" i="17"/>
  <c r="N930" i="17"/>
  <c r="P930" i="17" s="1"/>
  <c r="J930" i="17"/>
  <c r="N929" i="17"/>
  <c r="P929" i="17" s="1"/>
  <c r="J929" i="17"/>
  <c r="N928" i="17"/>
  <c r="P928" i="17" s="1"/>
  <c r="J928" i="17"/>
  <c r="N927" i="17"/>
  <c r="P927" i="17" s="1"/>
  <c r="J927" i="17"/>
  <c r="N926" i="17"/>
  <c r="P926" i="17" s="1"/>
  <c r="J926" i="17"/>
  <c r="N925" i="17"/>
  <c r="P925" i="17" s="1"/>
  <c r="J925" i="17"/>
  <c r="N924" i="17"/>
  <c r="P924" i="17" s="1"/>
  <c r="J924" i="17"/>
  <c r="N923" i="17"/>
  <c r="P923" i="17" s="1"/>
  <c r="J923" i="17"/>
  <c r="N922" i="17"/>
  <c r="P922" i="17" s="1"/>
  <c r="J922" i="17"/>
  <c r="N921" i="17"/>
  <c r="P921" i="17" s="1"/>
  <c r="J921" i="17"/>
  <c r="N920" i="17"/>
  <c r="P920" i="17" s="1"/>
  <c r="J920" i="17"/>
  <c r="N919" i="17"/>
  <c r="P919" i="17" s="1"/>
  <c r="J919" i="17"/>
  <c r="N918" i="17"/>
  <c r="P918" i="17" s="1"/>
  <c r="J918" i="17"/>
  <c r="N917" i="17"/>
  <c r="P917" i="17" s="1"/>
  <c r="J917" i="17"/>
  <c r="N916" i="17"/>
  <c r="P916" i="17" s="1"/>
  <c r="J916" i="17"/>
  <c r="N915" i="17"/>
  <c r="P915" i="17" s="1"/>
  <c r="J915" i="17"/>
  <c r="N914" i="17"/>
  <c r="P914" i="17" s="1"/>
  <c r="J914" i="17"/>
  <c r="N913" i="17"/>
  <c r="P913" i="17" s="1"/>
  <c r="J913" i="17"/>
  <c r="N912" i="17"/>
  <c r="P912" i="17" s="1"/>
  <c r="J912" i="17"/>
  <c r="N911" i="17"/>
  <c r="P911" i="17" s="1"/>
  <c r="J911" i="17"/>
  <c r="N910" i="17"/>
  <c r="P910" i="17" s="1"/>
  <c r="J910" i="17"/>
  <c r="N909" i="17"/>
  <c r="P909" i="17" s="1"/>
  <c r="J909" i="17"/>
  <c r="N908" i="17"/>
  <c r="P908" i="17" s="1"/>
  <c r="J908" i="17"/>
  <c r="N907" i="17"/>
  <c r="P907" i="17" s="1"/>
  <c r="J907" i="17"/>
  <c r="N906" i="17"/>
  <c r="P906" i="17" s="1"/>
  <c r="J906" i="17"/>
  <c r="N905" i="17"/>
  <c r="P905" i="17" s="1"/>
  <c r="J905" i="17"/>
  <c r="N904" i="17"/>
  <c r="P904" i="17" s="1"/>
  <c r="J904" i="17"/>
  <c r="N903" i="17"/>
  <c r="P903" i="17" s="1"/>
  <c r="J903" i="17"/>
  <c r="N902" i="17"/>
  <c r="P902" i="17" s="1"/>
  <c r="J902" i="17"/>
  <c r="N901" i="17"/>
  <c r="P901" i="17" s="1"/>
  <c r="J901" i="17"/>
  <c r="N900" i="17"/>
  <c r="P900" i="17" s="1"/>
  <c r="J900" i="17"/>
  <c r="N899" i="17"/>
  <c r="P899" i="17" s="1"/>
  <c r="J899" i="17"/>
  <c r="N898" i="17"/>
  <c r="P898" i="17" s="1"/>
  <c r="J898" i="17"/>
  <c r="N897" i="17"/>
  <c r="P897" i="17" s="1"/>
  <c r="J897" i="17"/>
  <c r="N896" i="17"/>
  <c r="P896" i="17" s="1"/>
  <c r="J896" i="17"/>
  <c r="N895" i="17"/>
  <c r="P895" i="17" s="1"/>
  <c r="J895" i="17"/>
  <c r="N894" i="17"/>
  <c r="P894" i="17" s="1"/>
  <c r="J894" i="17"/>
  <c r="N893" i="17"/>
  <c r="P893" i="17" s="1"/>
  <c r="J893" i="17"/>
  <c r="N892" i="17"/>
  <c r="P892" i="17" s="1"/>
  <c r="J892" i="17"/>
  <c r="N891" i="17"/>
  <c r="P891" i="17" s="1"/>
  <c r="J891" i="17"/>
  <c r="N890" i="17"/>
  <c r="P890" i="17" s="1"/>
  <c r="J890" i="17"/>
  <c r="N889" i="17"/>
  <c r="P889" i="17" s="1"/>
  <c r="J889" i="17"/>
  <c r="N888" i="17"/>
  <c r="P888" i="17" s="1"/>
  <c r="J888" i="17"/>
  <c r="N887" i="17"/>
  <c r="P887" i="17" s="1"/>
  <c r="J887" i="17"/>
  <c r="N886" i="17"/>
  <c r="P886" i="17" s="1"/>
  <c r="J886" i="17"/>
  <c r="N885" i="17"/>
  <c r="P885" i="17" s="1"/>
  <c r="J885" i="17"/>
  <c r="N884" i="17"/>
  <c r="P884" i="17" s="1"/>
  <c r="J884" i="17"/>
  <c r="N883" i="17"/>
  <c r="P883" i="17" s="1"/>
  <c r="J883" i="17"/>
  <c r="N882" i="17"/>
  <c r="P882" i="17" s="1"/>
  <c r="J882" i="17"/>
  <c r="N881" i="17"/>
  <c r="P881" i="17" s="1"/>
  <c r="J881" i="17"/>
  <c r="N880" i="17"/>
  <c r="P880" i="17" s="1"/>
  <c r="J880" i="17"/>
  <c r="N879" i="17"/>
  <c r="P879" i="17" s="1"/>
  <c r="J879" i="17"/>
  <c r="N878" i="17"/>
  <c r="P878" i="17" s="1"/>
  <c r="J878" i="17"/>
  <c r="N877" i="17"/>
  <c r="P877" i="17" s="1"/>
  <c r="J877" i="17"/>
  <c r="N876" i="17"/>
  <c r="P876" i="17" s="1"/>
  <c r="J876" i="17"/>
  <c r="N875" i="17"/>
  <c r="P875" i="17" s="1"/>
  <c r="J875" i="17"/>
  <c r="N874" i="17"/>
  <c r="P874" i="17" s="1"/>
  <c r="J874" i="17"/>
  <c r="N873" i="17"/>
  <c r="P873" i="17" s="1"/>
  <c r="J873" i="17"/>
  <c r="N872" i="17"/>
  <c r="P872" i="17" s="1"/>
  <c r="J872" i="17"/>
  <c r="N871" i="17"/>
  <c r="P871" i="17" s="1"/>
  <c r="J871" i="17"/>
  <c r="N870" i="17"/>
  <c r="P870" i="17" s="1"/>
  <c r="J870" i="17"/>
  <c r="N869" i="17"/>
  <c r="P869" i="17" s="1"/>
  <c r="J869" i="17"/>
  <c r="N868" i="17"/>
  <c r="P868" i="17" s="1"/>
  <c r="J868" i="17"/>
  <c r="N867" i="17"/>
  <c r="P867" i="17" s="1"/>
  <c r="J867" i="17"/>
  <c r="N866" i="17"/>
  <c r="P866" i="17" s="1"/>
  <c r="J866" i="17"/>
  <c r="N865" i="17"/>
  <c r="P865" i="17" s="1"/>
  <c r="J865" i="17"/>
  <c r="N864" i="17"/>
  <c r="P864" i="17" s="1"/>
  <c r="J864" i="17"/>
  <c r="N863" i="17"/>
  <c r="P863" i="17" s="1"/>
  <c r="J863" i="17"/>
  <c r="N862" i="17"/>
  <c r="P862" i="17" s="1"/>
  <c r="J862" i="17"/>
  <c r="N861" i="17"/>
  <c r="P861" i="17" s="1"/>
  <c r="J861" i="17"/>
  <c r="N860" i="17"/>
  <c r="P860" i="17" s="1"/>
  <c r="J860" i="17"/>
  <c r="N859" i="17"/>
  <c r="P859" i="17" s="1"/>
  <c r="J859" i="17"/>
  <c r="N858" i="17"/>
  <c r="P858" i="17" s="1"/>
  <c r="J858" i="17"/>
  <c r="N857" i="17"/>
  <c r="P857" i="17" s="1"/>
  <c r="J857" i="17"/>
  <c r="N856" i="17"/>
  <c r="P856" i="17" s="1"/>
  <c r="J856" i="17"/>
  <c r="N855" i="17"/>
  <c r="P855" i="17" s="1"/>
  <c r="J855" i="17"/>
  <c r="N854" i="17"/>
  <c r="P854" i="17" s="1"/>
  <c r="J854" i="17"/>
  <c r="N853" i="17"/>
  <c r="P853" i="17" s="1"/>
  <c r="J853" i="17"/>
  <c r="N852" i="17"/>
  <c r="P852" i="17" s="1"/>
  <c r="J852" i="17"/>
  <c r="N851" i="17"/>
  <c r="P851" i="17" s="1"/>
  <c r="J851" i="17"/>
  <c r="N850" i="17"/>
  <c r="P850" i="17" s="1"/>
  <c r="J850" i="17"/>
  <c r="N849" i="17"/>
  <c r="P849" i="17" s="1"/>
  <c r="J849" i="17"/>
  <c r="N848" i="17"/>
  <c r="P848" i="17" s="1"/>
  <c r="J848" i="17"/>
  <c r="N847" i="17"/>
  <c r="P847" i="17" s="1"/>
  <c r="J847" i="17"/>
  <c r="N846" i="17"/>
  <c r="P846" i="17" s="1"/>
  <c r="J846" i="17"/>
  <c r="N845" i="17"/>
  <c r="P845" i="17" s="1"/>
  <c r="J845" i="17"/>
  <c r="N844" i="17"/>
  <c r="P844" i="17" s="1"/>
  <c r="J844" i="17"/>
  <c r="N843" i="17"/>
  <c r="P843" i="17" s="1"/>
  <c r="J843" i="17"/>
  <c r="N842" i="17"/>
  <c r="P842" i="17" s="1"/>
  <c r="J842" i="17"/>
  <c r="N841" i="17"/>
  <c r="P841" i="17" s="1"/>
  <c r="J841" i="17"/>
  <c r="N840" i="17"/>
  <c r="P840" i="17" s="1"/>
  <c r="J840" i="17"/>
  <c r="N839" i="17"/>
  <c r="P839" i="17" s="1"/>
  <c r="J839" i="17"/>
  <c r="N838" i="17"/>
  <c r="P838" i="17" s="1"/>
  <c r="J838" i="17"/>
  <c r="N837" i="17"/>
  <c r="P837" i="17" s="1"/>
  <c r="J837" i="17"/>
  <c r="N836" i="17"/>
  <c r="P836" i="17" s="1"/>
  <c r="J836" i="17"/>
  <c r="N835" i="17"/>
  <c r="P835" i="17" s="1"/>
  <c r="J835" i="17"/>
  <c r="N834" i="17"/>
  <c r="P834" i="17" s="1"/>
  <c r="J834" i="17"/>
  <c r="N833" i="17"/>
  <c r="P833" i="17" s="1"/>
  <c r="J833" i="17"/>
  <c r="N832" i="17"/>
  <c r="P832" i="17" s="1"/>
  <c r="J832" i="17"/>
  <c r="N831" i="17"/>
  <c r="P831" i="17" s="1"/>
  <c r="J831" i="17"/>
  <c r="N830" i="17"/>
  <c r="P830" i="17" s="1"/>
  <c r="J830" i="17"/>
  <c r="N829" i="17"/>
  <c r="P829" i="17" s="1"/>
  <c r="J829" i="17"/>
  <c r="N828" i="17"/>
  <c r="P828" i="17" s="1"/>
  <c r="J828" i="17"/>
  <c r="N827" i="17"/>
  <c r="P827" i="17" s="1"/>
  <c r="J827" i="17"/>
  <c r="N826" i="17"/>
  <c r="P826" i="17" s="1"/>
  <c r="J826" i="17"/>
  <c r="N825" i="17"/>
  <c r="P825" i="17" s="1"/>
  <c r="J825" i="17"/>
  <c r="N824" i="17"/>
  <c r="P824" i="17" s="1"/>
  <c r="J824" i="17"/>
  <c r="N823" i="17"/>
  <c r="P823" i="17" s="1"/>
  <c r="J823" i="17"/>
  <c r="N822" i="17"/>
  <c r="P822" i="17" s="1"/>
  <c r="J822" i="17"/>
  <c r="N821" i="17"/>
  <c r="P821" i="17" s="1"/>
  <c r="J821" i="17"/>
  <c r="N820" i="17"/>
  <c r="P820" i="17" s="1"/>
  <c r="J820" i="17"/>
  <c r="N819" i="17"/>
  <c r="P819" i="17" s="1"/>
  <c r="J819" i="17"/>
  <c r="N818" i="17"/>
  <c r="P818" i="17" s="1"/>
  <c r="J818" i="17"/>
  <c r="N817" i="17"/>
  <c r="P817" i="17" s="1"/>
  <c r="J817" i="17"/>
  <c r="N816" i="17"/>
  <c r="P816" i="17" s="1"/>
  <c r="J816" i="17"/>
  <c r="N815" i="17"/>
  <c r="P815" i="17" s="1"/>
  <c r="J815" i="17"/>
  <c r="N814" i="17"/>
  <c r="P814" i="17" s="1"/>
  <c r="J814" i="17"/>
  <c r="N813" i="17"/>
  <c r="P813" i="17" s="1"/>
  <c r="J813" i="17"/>
  <c r="N812" i="17"/>
  <c r="P812" i="17" s="1"/>
  <c r="J812" i="17"/>
  <c r="N811" i="17"/>
  <c r="P811" i="17" s="1"/>
  <c r="J811" i="17"/>
  <c r="N810" i="17"/>
  <c r="P810" i="17" s="1"/>
  <c r="J810" i="17"/>
  <c r="N809" i="17"/>
  <c r="P809" i="17" s="1"/>
  <c r="J809" i="17"/>
  <c r="N808" i="17"/>
  <c r="P808" i="17" s="1"/>
  <c r="J808" i="17"/>
  <c r="N807" i="17"/>
  <c r="P807" i="17" s="1"/>
  <c r="J807" i="17"/>
  <c r="N806" i="17"/>
  <c r="P806" i="17" s="1"/>
  <c r="J806" i="17"/>
  <c r="N805" i="17"/>
  <c r="P805" i="17" s="1"/>
  <c r="J805" i="17"/>
  <c r="N804" i="17"/>
  <c r="P804" i="17" s="1"/>
  <c r="J804" i="17"/>
  <c r="N803" i="17"/>
  <c r="P803" i="17" s="1"/>
  <c r="J803" i="17"/>
  <c r="N802" i="17"/>
  <c r="P802" i="17" s="1"/>
  <c r="J802" i="17"/>
  <c r="N801" i="17"/>
  <c r="P801" i="17" s="1"/>
  <c r="J801" i="17"/>
  <c r="N800" i="17"/>
  <c r="P800" i="17" s="1"/>
  <c r="J800" i="17"/>
  <c r="N799" i="17"/>
  <c r="P799" i="17" s="1"/>
  <c r="J799" i="17"/>
  <c r="N798" i="17"/>
  <c r="P798" i="17" s="1"/>
  <c r="J798" i="17"/>
  <c r="N797" i="17"/>
  <c r="P797" i="17" s="1"/>
  <c r="J797" i="17"/>
  <c r="N796" i="17"/>
  <c r="P796" i="17" s="1"/>
  <c r="J796" i="17"/>
  <c r="N795" i="17"/>
  <c r="P795" i="17" s="1"/>
  <c r="J795" i="17"/>
  <c r="N794" i="17"/>
  <c r="P794" i="17" s="1"/>
  <c r="J794" i="17"/>
  <c r="N793" i="17"/>
  <c r="P793" i="17" s="1"/>
  <c r="J793" i="17"/>
  <c r="N792" i="17"/>
  <c r="P792" i="17" s="1"/>
  <c r="J792" i="17"/>
  <c r="N791" i="17"/>
  <c r="P791" i="17" s="1"/>
  <c r="J791" i="17"/>
  <c r="N790" i="17"/>
  <c r="P790" i="17" s="1"/>
  <c r="J790" i="17"/>
  <c r="N789" i="17"/>
  <c r="P789" i="17" s="1"/>
  <c r="J789" i="17"/>
  <c r="N788" i="17"/>
  <c r="P788" i="17" s="1"/>
  <c r="J788" i="17"/>
  <c r="N787" i="17"/>
  <c r="P787" i="17" s="1"/>
  <c r="J787" i="17"/>
  <c r="N786" i="17"/>
  <c r="P786" i="17" s="1"/>
  <c r="J786" i="17"/>
  <c r="N785" i="17"/>
  <c r="P785" i="17" s="1"/>
  <c r="J785" i="17"/>
  <c r="N784" i="17"/>
  <c r="P784" i="17" s="1"/>
  <c r="J784" i="17"/>
  <c r="N783" i="17"/>
  <c r="P783" i="17" s="1"/>
  <c r="J783" i="17"/>
  <c r="N782" i="17"/>
  <c r="P782" i="17" s="1"/>
  <c r="J782" i="17"/>
  <c r="N781" i="17"/>
  <c r="P781" i="17" s="1"/>
  <c r="J781" i="17"/>
  <c r="N780" i="17"/>
  <c r="P780" i="17" s="1"/>
  <c r="J780" i="17"/>
  <c r="N779" i="17"/>
  <c r="P779" i="17" s="1"/>
  <c r="J779" i="17"/>
  <c r="N778" i="17"/>
  <c r="P778" i="17" s="1"/>
  <c r="J778" i="17"/>
  <c r="N777" i="17"/>
  <c r="P777" i="17" s="1"/>
  <c r="J777" i="17"/>
  <c r="N776" i="17"/>
  <c r="P776" i="17" s="1"/>
  <c r="J776" i="17"/>
  <c r="N775" i="17"/>
  <c r="P775" i="17" s="1"/>
  <c r="J775" i="17"/>
  <c r="N774" i="17"/>
  <c r="P774" i="17" s="1"/>
  <c r="J774" i="17"/>
  <c r="N773" i="17"/>
  <c r="P773" i="17" s="1"/>
  <c r="J773" i="17"/>
  <c r="N772" i="17"/>
  <c r="P772" i="17" s="1"/>
  <c r="J772" i="17"/>
  <c r="N771" i="17"/>
  <c r="P771" i="17" s="1"/>
  <c r="J771" i="17"/>
  <c r="N770" i="17"/>
  <c r="P770" i="17" s="1"/>
  <c r="J770" i="17"/>
  <c r="N769" i="17"/>
  <c r="P769" i="17" s="1"/>
  <c r="J769" i="17"/>
  <c r="N768" i="17"/>
  <c r="P768" i="17" s="1"/>
  <c r="J768" i="17"/>
  <c r="N767" i="17"/>
  <c r="P767" i="17" s="1"/>
  <c r="J767" i="17"/>
  <c r="N766" i="17"/>
  <c r="P766" i="17" s="1"/>
  <c r="J766" i="17"/>
  <c r="N765" i="17"/>
  <c r="P765" i="17" s="1"/>
  <c r="J765" i="17"/>
  <c r="N764" i="17"/>
  <c r="P764" i="17" s="1"/>
  <c r="J764" i="17"/>
  <c r="N763" i="17"/>
  <c r="P763" i="17" s="1"/>
  <c r="J763" i="17"/>
  <c r="N762" i="17"/>
  <c r="P762" i="17" s="1"/>
  <c r="J762" i="17"/>
  <c r="N761" i="17"/>
  <c r="P761" i="17" s="1"/>
  <c r="J761" i="17"/>
  <c r="N760" i="17"/>
  <c r="P760" i="17" s="1"/>
  <c r="J760" i="17"/>
  <c r="N759" i="17"/>
  <c r="P759" i="17" s="1"/>
  <c r="J759" i="17"/>
  <c r="N758" i="17"/>
  <c r="P758" i="17" s="1"/>
  <c r="J758" i="17"/>
  <c r="N757" i="17"/>
  <c r="P757" i="17" s="1"/>
  <c r="J757" i="17"/>
  <c r="N756" i="17"/>
  <c r="P756" i="17" s="1"/>
  <c r="J756" i="17"/>
  <c r="N755" i="17"/>
  <c r="P755" i="17" s="1"/>
  <c r="J755" i="17"/>
  <c r="N754" i="17"/>
  <c r="P754" i="17" s="1"/>
  <c r="J754" i="17"/>
  <c r="N753" i="17"/>
  <c r="P753" i="17" s="1"/>
  <c r="J753" i="17"/>
  <c r="N752" i="17"/>
  <c r="P752" i="17" s="1"/>
  <c r="J752" i="17"/>
  <c r="N751" i="17"/>
  <c r="P751" i="17" s="1"/>
  <c r="J751" i="17"/>
  <c r="N750" i="17"/>
  <c r="P750" i="17" s="1"/>
  <c r="J750" i="17"/>
  <c r="N749" i="17"/>
  <c r="P749" i="17" s="1"/>
  <c r="J749" i="17"/>
  <c r="N748" i="17"/>
  <c r="P748" i="17" s="1"/>
  <c r="J748" i="17"/>
  <c r="N747" i="17"/>
  <c r="P747" i="17" s="1"/>
  <c r="J747" i="17"/>
  <c r="N746" i="17"/>
  <c r="P746" i="17" s="1"/>
  <c r="J746" i="17"/>
  <c r="N745" i="17"/>
  <c r="P745" i="17" s="1"/>
  <c r="J745" i="17"/>
  <c r="N744" i="17"/>
  <c r="P744" i="17" s="1"/>
  <c r="J744" i="17"/>
  <c r="N743" i="17"/>
  <c r="P743" i="17" s="1"/>
  <c r="J743" i="17"/>
  <c r="N742" i="17"/>
  <c r="P742" i="17" s="1"/>
  <c r="J742" i="17"/>
  <c r="N741" i="17"/>
  <c r="P741" i="17" s="1"/>
  <c r="J741" i="17"/>
  <c r="N740" i="17"/>
  <c r="P740" i="17" s="1"/>
  <c r="J740" i="17"/>
  <c r="N739" i="17"/>
  <c r="P739" i="17" s="1"/>
  <c r="J739" i="17"/>
  <c r="N738" i="17"/>
  <c r="P738" i="17" s="1"/>
  <c r="J738" i="17"/>
  <c r="N737" i="17"/>
  <c r="P737" i="17" s="1"/>
  <c r="J737" i="17"/>
  <c r="N736" i="17"/>
  <c r="P736" i="17" s="1"/>
  <c r="J736" i="17"/>
  <c r="N735" i="17"/>
  <c r="P735" i="17" s="1"/>
  <c r="J735" i="17"/>
  <c r="N734" i="17"/>
  <c r="P734" i="17" s="1"/>
  <c r="J734" i="17"/>
  <c r="N733" i="17"/>
  <c r="P733" i="17" s="1"/>
  <c r="J733" i="17"/>
  <c r="N732" i="17"/>
  <c r="P732" i="17" s="1"/>
  <c r="J732" i="17"/>
  <c r="N731" i="17"/>
  <c r="P731" i="17" s="1"/>
  <c r="J731" i="17"/>
  <c r="N730" i="17"/>
  <c r="P730" i="17" s="1"/>
  <c r="J730" i="17"/>
  <c r="N729" i="17"/>
  <c r="P729" i="17" s="1"/>
  <c r="J729" i="17"/>
  <c r="N728" i="17"/>
  <c r="P728" i="17" s="1"/>
  <c r="J728" i="17"/>
  <c r="N727" i="17"/>
  <c r="P727" i="17" s="1"/>
  <c r="J727" i="17"/>
  <c r="N726" i="17"/>
  <c r="P726" i="17" s="1"/>
  <c r="J726" i="17"/>
  <c r="N725" i="17"/>
  <c r="P725" i="17" s="1"/>
  <c r="J725" i="17"/>
  <c r="N724" i="17"/>
  <c r="P724" i="17" s="1"/>
  <c r="J724" i="17"/>
  <c r="N723" i="17"/>
  <c r="P723" i="17" s="1"/>
  <c r="J723" i="17"/>
  <c r="N722" i="17"/>
  <c r="P722" i="17" s="1"/>
  <c r="J722" i="17"/>
  <c r="N721" i="17"/>
  <c r="P721" i="17" s="1"/>
  <c r="J721" i="17"/>
  <c r="N720" i="17"/>
  <c r="P720" i="17" s="1"/>
  <c r="J720" i="17"/>
  <c r="N719" i="17"/>
  <c r="P719" i="17" s="1"/>
  <c r="J719" i="17"/>
  <c r="N718" i="17"/>
  <c r="P718" i="17" s="1"/>
  <c r="J718" i="17"/>
  <c r="N717" i="17"/>
  <c r="P717" i="17" s="1"/>
  <c r="J717" i="17"/>
  <c r="N716" i="17"/>
  <c r="P716" i="17" s="1"/>
  <c r="J716" i="17"/>
  <c r="N715" i="17"/>
  <c r="P715" i="17" s="1"/>
  <c r="J715" i="17"/>
  <c r="N714" i="17"/>
  <c r="P714" i="17" s="1"/>
  <c r="J714" i="17"/>
  <c r="N713" i="17"/>
  <c r="P713" i="17" s="1"/>
  <c r="J713" i="17"/>
  <c r="N712" i="17"/>
  <c r="P712" i="17" s="1"/>
  <c r="J712" i="17"/>
  <c r="N711" i="17"/>
  <c r="P711" i="17" s="1"/>
  <c r="J711" i="17"/>
  <c r="N710" i="17"/>
  <c r="P710" i="17" s="1"/>
  <c r="J710" i="17"/>
  <c r="N709" i="17"/>
  <c r="P709" i="17" s="1"/>
  <c r="J709" i="17"/>
  <c r="N708" i="17"/>
  <c r="P708" i="17" s="1"/>
  <c r="J708" i="17"/>
  <c r="N707" i="17"/>
  <c r="P707" i="17" s="1"/>
  <c r="J707" i="17"/>
  <c r="N706" i="17"/>
  <c r="P706" i="17" s="1"/>
  <c r="J706" i="17"/>
  <c r="N705" i="17"/>
  <c r="P705" i="17" s="1"/>
  <c r="J705" i="17"/>
  <c r="N704" i="17"/>
  <c r="P704" i="17" s="1"/>
  <c r="J704" i="17"/>
  <c r="N703" i="17"/>
  <c r="P703" i="17" s="1"/>
  <c r="J703" i="17"/>
  <c r="N702" i="17"/>
  <c r="P702" i="17" s="1"/>
  <c r="J702" i="17"/>
  <c r="N701" i="17"/>
  <c r="P701" i="17" s="1"/>
  <c r="J701" i="17"/>
  <c r="N700" i="17"/>
  <c r="P700" i="17" s="1"/>
  <c r="J700" i="17"/>
  <c r="N699" i="17"/>
  <c r="P699" i="17" s="1"/>
  <c r="J699" i="17"/>
  <c r="N698" i="17"/>
  <c r="P698" i="17" s="1"/>
  <c r="J698" i="17"/>
  <c r="N697" i="17"/>
  <c r="P697" i="17" s="1"/>
  <c r="J697" i="17"/>
  <c r="N696" i="17"/>
  <c r="P696" i="17" s="1"/>
  <c r="J696" i="17"/>
  <c r="N695" i="17"/>
  <c r="P695" i="17" s="1"/>
  <c r="J695" i="17"/>
  <c r="N694" i="17"/>
  <c r="P694" i="17" s="1"/>
  <c r="J694" i="17"/>
  <c r="N693" i="17"/>
  <c r="P693" i="17" s="1"/>
  <c r="J693" i="17"/>
  <c r="N692" i="17"/>
  <c r="P692" i="17" s="1"/>
  <c r="J692" i="17"/>
  <c r="N691" i="17"/>
  <c r="P691" i="17" s="1"/>
  <c r="J691" i="17"/>
  <c r="N690" i="17"/>
  <c r="P690" i="17" s="1"/>
  <c r="J690" i="17"/>
  <c r="N689" i="17"/>
  <c r="P689" i="17" s="1"/>
  <c r="J689" i="17"/>
  <c r="N688" i="17"/>
  <c r="P688" i="17" s="1"/>
  <c r="J688" i="17"/>
  <c r="N687" i="17"/>
  <c r="P687" i="17" s="1"/>
  <c r="J687" i="17"/>
  <c r="N686" i="17"/>
  <c r="P686" i="17" s="1"/>
  <c r="J686" i="17"/>
  <c r="N685" i="17"/>
  <c r="P685" i="17" s="1"/>
  <c r="J685" i="17"/>
  <c r="N684" i="17"/>
  <c r="P684" i="17" s="1"/>
  <c r="J684" i="17"/>
  <c r="N683" i="17"/>
  <c r="P683" i="17" s="1"/>
  <c r="J683" i="17"/>
  <c r="N682" i="17"/>
  <c r="P682" i="17" s="1"/>
  <c r="J682" i="17"/>
  <c r="N681" i="17"/>
  <c r="P681" i="17" s="1"/>
  <c r="J681" i="17"/>
  <c r="N680" i="17"/>
  <c r="P680" i="17" s="1"/>
  <c r="J680" i="17"/>
  <c r="N679" i="17"/>
  <c r="P679" i="17" s="1"/>
  <c r="J679" i="17"/>
  <c r="N678" i="17"/>
  <c r="P678" i="17" s="1"/>
  <c r="J678" i="17"/>
  <c r="N677" i="17"/>
  <c r="P677" i="17" s="1"/>
  <c r="J677" i="17"/>
  <c r="N676" i="17"/>
  <c r="P676" i="17" s="1"/>
  <c r="J676" i="17"/>
  <c r="N675" i="17"/>
  <c r="P675" i="17" s="1"/>
  <c r="J675" i="17"/>
  <c r="N674" i="17"/>
  <c r="P674" i="17" s="1"/>
  <c r="J674" i="17"/>
  <c r="N673" i="17"/>
  <c r="P673" i="17" s="1"/>
  <c r="J673" i="17"/>
  <c r="N672" i="17"/>
  <c r="P672" i="17" s="1"/>
  <c r="J672" i="17"/>
  <c r="N671" i="17"/>
  <c r="P671" i="17" s="1"/>
  <c r="J671" i="17"/>
  <c r="N670" i="17"/>
  <c r="P670" i="17" s="1"/>
  <c r="J670" i="17"/>
  <c r="N669" i="17"/>
  <c r="P669" i="17" s="1"/>
  <c r="J669" i="17"/>
  <c r="N668" i="17"/>
  <c r="P668" i="17" s="1"/>
  <c r="J668" i="17"/>
  <c r="N667" i="17"/>
  <c r="P667" i="17" s="1"/>
  <c r="J667" i="17"/>
  <c r="N666" i="17"/>
  <c r="P666" i="17" s="1"/>
  <c r="J666" i="17"/>
  <c r="N665" i="17"/>
  <c r="P665" i="17" s="1"/>
  <c r="J665" i="17"/>
  <c r="N664" i="17"/>
  <c r="P664" i="17" s="1"/>
  <c r="J664" i="17"/>
  <c r="N663" i="17"/>
  <c r="P663" i="17" s="1"/>
  <c r="J663" i="17"/>
  <c r="N662" i="17"/>
  <c r="P662" i="17" s="1"/>
  <c r="J662" i="17"/>
  <c r="N661" i="17"/>
  <c r="P661" i="17" s="1"/>
  <c r="J661" i="17"/>
  <c r="N660" i="17"/>
  <c r="P660" i="17" s="1"/>
  <c r="J660" i="17"/>
  <c r="N659" i="17"/>
  <c r="P659" i="17" s="1"/>
  <c r="J659" i="17"/>
  <c r="N658" i="17"/>
  <c r="P658" i="17" s="1"/>
  <c r="J658" i="17"/>
  <c r="N657" i="17"/>
  <c r="P657" i="17" s="1"/>
  <c r="J657" i="17"/>
  <c r="N656" i="17"/>
  <c r="P656" i="17" s="1"/>
  <c r="J656" i="17"/>
  <c r="N655" i="17"/>
  <c r="P655" i="17" s="1"/>
  <c r="J655" i="17"/>
  <c r="N654" i="17"/>
  <c r="P654" i="17" s="1"/>
  <c r="J654" i="17"/>
  <c r="N653" i="17"/>
  <c r="P653" i="17" s="1"/>
  <c r="J653" i="17"/>
  <c r="N652" i="17"/>
  <c r="P652" i="17" s="1"/>
  <c r="J652" i="17"/>
  <c r="N651" i="17"/>
  <c r="P651" i="17" s="1"/>
  <c r="J651" i="17"/>
  <c r="N650" i="17"/>
  <c r="P650" i="17" s="1"/>
  <c r="J650" i="17"/>
  <c r="N649" i="17"/>
  <c r="P649" i="17" s="1"/>
  <c r="J649" i="17"/>
  <c r="N648" i="17"/>
  <c r="P648" i="17" s="1"/>
  <c r="J648" i="17"/>
  <c r="N647" i="17"/>
  <c r="P647" i="17" s="1"/>
  <c r="J647" i="17"/>
  <c r="N646" i="17"/>
  <c r="P646" i="17" s="1"/>
  <c r="J646" i="17"/>
  <c r="N645" i="17"/>
  <c r="P645" i="17" s="1"/>
  <c r="J645" i="17"/>
  <c r="N644" i="17"/>
  <c r="P644" i="17" s="1"/>
  <c r="J644" i="17"/>
  <c r="N643" i="17"/>
  <c r="P643" i="17" s="1"/>
  <c r="J643" i="17"/>
  <c r="N642" i="17"/>
  <c r="P642" i="17" s="1"/>
  <c r="J642" i="17"/>
  <c r="N641" i="17"/>
  <c r="P641" i="17" s="1"/>
  <c r="J641" i="17"/>
  <c r="N640" i="17"/>
  <c r="P640" i="17" s="1"/>
  <c r="J640" i="17"/>
  <c r="N639" i="17"/>
  <c r="P639" i="17" s="1"/>
  <c r="J639" i="17"/>
  <c r="N638" i="17"/>
  <c r="P638" i="17" s="1"/>
  <c r="J638" i="17"/>
  <c r="N637" i="17"/>
  <c r="P637" i="17" s="1"/>
  <c r="J637" i="17"/>
  <c r="N636" i="17"/>
  <c r="P636" i="17" s="1"/>
  <c r="J636" i="17"/>
  <c r="N635" i="17"/>
  <c r="P635" i="17" s="1"/>
  <c r="J635" i="17"/>
  <c r="N634" i="17"/>
  <c r="P634" i="17" s="1"/>
  <c r="J634" i="17"/>
  <c r="N633" i="17"/>
  <c r="P633" i="17" s="1"/>
  <c r="J633" i="17"/>
  <c r="N632" i="17"/>
  <c r="P632" i="17" s="1"/>
  <c r="J632" i="17"/>
  <c r="N631" i="17"/>
  <c r="P631" i="17" s="1"/>
  <c r="J631" i="17"/>
  <c r="N630" i="17"/>
  <c r="P630" i="17" s="1"/>
  <c r="J630" i="17"/>
  <c r="N629" i="17"/>
  <c r="P629" i="17" s="1"/>
  <c r="J629" i="17"/>
  <c r="N628" i="17"/>
  <c r="P628" i="17" s="1"/>
  <c r="J628" i="17"/>
  <c r="N627" i="17"/>
  <c r="P627" i="17" s="1"/>
  <c r="J627" i="17"/>
  <c r="N626" i="17"/>
  <c r="P626" i="17" s="1"/>
  <c r="J626" i="17"/>
  <c r="N625" i="17"/>
  <c r="P625" i="17" s="1"/>
  <c r="J625" i="17"/>
  <c r="N624" i="17"/>
  <c r="P624" i="17" s="1"/>
  <c r="J624" i="17"/>
  <c r="N623" i="17"/>
  <c r="P623" i="17" s="1"/>
  <c r="J623" i="17"/>
  <c r="N622" i="17"/>
  <c r="P622" i="17" s="1"/>
  <c r="J622" i="17"/>
  <c r="N621" i="17"/>
  <c r="P621" i="17" s="1"/>
  <c r="J621" i="17"/>
  <c r="N620" i="17"/>
  <c r="P620" i="17" s="1"/>
  <c r="J620" i="17"/>
  <c r="N619" i="17"/>
  <c r="P619" i="17" s="1"/>
  <c r="J619" i="17"/>
  <c r="N618" i="17"/>
  <c r="P618" i="17" s="1"/>
  <c r="J618" i="17"/>
  <c r="N617" i="17"/>
  <c r="P617" i="17" s="1"/>
  <c r="J617" i="17"/>
  <c r="N616" i="17"/>
  <c r="P616" i="17" s="1"/>
  <c r="J616" i="17"/>
  <c r="N615" i="17"/>
  <c r="P615" i="17" s="1"/>
  <c r="J615" i="17"/>
  <c r="N614" i="17"/>
  <c r="P614" i="17" s="1"/>
  <c r="J614" i="17"/>
  <c r="N613" i="17"/>
  <c r="P613" i="17" s="1"/>
  <c r="J613" i="17"/>
  <c r="N612" i="17"/>
  <c r="P612" i="17" s="1"/>
  <c r="J612" i="17"/>
  <c r="N611" i="17"/>
  <c r="P611" i="17" s="1"/>
  <c r="J611" i="17"/>
  <c r="N610" i="17"/>
  <c r="P610" i="17" s="1"/>
  <c r="J610" i="17"/>
  <c r="N609" i="17"/>
  <c r="P609" i="17" s="1"/>
  <c r="J609" i="17"/>
  <c r="N608" i="17"/>
  <c r="P608" i="17" s="1"/>
  <c r="J608" i="17"/>
  <c r="N607" i="17"/>
  <c r="P607" i="17" s="1"/>
  <c r="J607" i="17"/>
  <c r="N606" i="17"/>
  <c r="P606" i="17" s="1"/>
  <c r="J606" i="17"/>
  <c r="N605" i="17"/>
  <c r="P605" i="17" s="1"/>
  <c r="J605" i="17"/>
  <c r="N604" i="17"/>
  <c r="P604" i="17" s="1"/>
  <c r="J604" i="17"/>
  <c r="N603" i="17"/>
  <c r="P603" i="17" s="1"/>
  <c r="J603" i="17"/>
  <c r="N602" i="17"/>
  <c r="P602" i="17" s="1"/>
  <c r="J602" i="17"/>
  <c r="N601" i="17"/>
  <c r="P601" i="17" s="1"/>
  <c r="J601" i="17"/>
  <c r="N600" i="17"/>
  <c r="P600" i="17" s="1"/>
  <c r="J600" i="17"/>
  <c r="N599" i="17"/>
  <c r="P599" i="17" s="1"/>
  <c r="J599" i="17"/>
  <c r="N598" i="17"/>
  <c r="P598" i="17" s="1"/>
  <c r="J598" i="17"/>
  <c r="N597" i="17"/>
  <c r="P597" i="17" s="1"/>
  <c r="J597" i="17"/>
  <c r="N596" i="17"/>
  <c r="P596" i="17" s="1"/>
  <c r="J596" i="17"/>
  <c r="N595" i="17"/>
  <c r="P595" i="17" s="1"/>
  <c r="J595" i="17"/>
  <c r="N594" i="17"/>
  <c r="P594" i="17" s="1"/>
  <c r="J594" i="17"/>
  <c r="N593" i="17"/>
  <c r="P593" i="17" s="1"/>
  <c r="J593" i="17"/>
  <c r="N592" i="17"/>
  <c r="P592" i="17" s="1"/>
  <c r="J592" i="17"/>
  <c r="N591" i="17"/>
  <c r="P591" i="17" s="1"/>
  <c r="J591" i="17"/>
  <c r="N590" i="17"/>
  <c r="P590" i="17" s="1"/>
  <c r="J590" i="17"/>
  <c r="N589" i="17"/>
  <c r="P589" i="17" s="1"/>
  <c r="J589" i="17"/>
  <c r="N588" i="17"/>
  <c r="P588" i="17" s="1"/>
  <c r="J588" i="17"/>
  <c r="N587" i="17"/>
  <c r="P587" i="17" s="1"/>
  <c r="J587" i="17"/>
  <c r="N586" i="17"/>
  <c r="P586" i="17" s="1"/>
  <c r="J586" i="17"/>
  <c r="N585" i="17"/>
  <c r="P585" i="17" s="1"/>
  <c r="J585" i="17"/>
  <c r="N584" i="17"/>
  <c r="P584" i="17" s="1"/>
  <c r="J584" i="17"/>
  <c r="N583" i="17"/>
  <c r="P583" i="17" s="1"/>
  <c r="J583" i="17"/>
  <c r="N582" i="17"/>
  <c r="P582" i="17" s="1"/>
  <c r="J582" i="17"/>
  <c r="N581" i="17"/>
  <c r="P581" i="17" s="1"/>
  <c r="J581" i="17"/>
  <c r="N580" i="17"/>
  <c r="P580" i="17" s="1"/>
  <c r="J580" i="17"/>
  <c r="N579" i="17"/>
  <c r="P579" i="17" s="1"/>
  <c r="J579" i="17"/>
  <c r="N578" i="17"/>
  <c r="P578" i="17" s="1"/>
  <c r="J578" i="17"/>
  <c r="N577" i="17"/>
  <c r="P577" i="17" s="1"/>
  <c r="J577" i="17"/>
  <c r="N576" i="17"/>
  <c r="P576" i="17" s="1"/>
  <c r="J576" i="17"/>
  <c r="N575" i="17"/>
  <c r="P575" i="17" s="1"/>
  <c r="J575" i="17"/>
  <c r="N574" i="17"/>
  <c r="P574" i="17" s="1"/>
  <c r="J574" i="17"/>
  <c r="N573" i="17"/>
  <c r="P573" i="17" s="1"/>
  <c r="J573" i="17"/>
  <c r="N572" i="17"/>
  <c r="P572" i="17" s="1"/>
  <c r="J572" i="17"/>
  <c r="N571" i="17"/>
  <c r="P571" i="17" s="1"/>
  <c r="J571" i="17"/>
  <c r="N570" i="17"/>
  <c r="P570" i="17" s="1"/>
  <c r="J570" i="17"/>
  <c r="N569" i="17"/>
  <c r="P569" i="17" s="1"/>
  <c r="J569" i="17"/>
  <c r="N568" i="17"/>
  <c r="P568" i="17" s="1"/>
  <c r="J568" i="17"/>
  <c r="N567" i="17"/>
  <c r="P567" i="17" s="1"/>
  <c r="J567" i="17"/>
  <c r="N566" i="17"/>
  <c r="P566" i="17" s="1"/>
  <c r="J566" i="17"/>
  <c r="N565" i="17"/>
  <c r="P565" i="17" s="1"/>
  <c r="J565" i="17"/>
  <c r="N564" i="17"/>
  <c r="P564" i="17" s="1"/>
  <c r="J564" i="17"/>
  <c r="N563" i="17"/>
  <c r="P563" i="17" s="1"/>
  <c r="J563" i="17"/>
  <c r="N562" i="17"/>
  <c r="P562" i="17" s="1"/>
  <c r="J562" i="17"/>
  <c r="N561" i="17"/>
  <c r="P561" i="17" s="1"/>
  <c r="J561" i="17"/>
  <c r="N560" i="17"/>
  <c r="P560" i="17" s="1"/>
  <c r="J560" i="17"/>
  <c r="N559" i="17"/>
  <c r="P559" i="17" s="1"/>
  <c r="J559" i="17"/>
  <c r="N558" i="17"/>
  <c r="P558" i="17" s="1"/>
  <c r="J558" i="17"/>
  <c r="N557" i="17"/>
  <c r="P557" i="17" s="1"/>
  <c r="J557" i="17"/>
  <c r="N556" i="17"/>
  <c r="P556" i="17" s="1"/>
  <c r="J556" i="17"/>
  <c r="N555" i="17"/>
  <c r="P555" i="17" s="1"/>
  <c r="J555" i="17"/>
  <c r="N554" i="17"/>
  <c r="P554" i="17" s="1"/>
  <c r="J554" i="17"/>
  <c r="N553" i="17"/>
  <c r="P553" i="17" s="1"/>
  <c r="J553" i="17"/>
  <c r="N552" i="17"/>
  <c r="P552" i="17" s="1"/>
  <c r="J552" i="17"/>
  <c r="N551" i="17"/>
  <c r="P551" i="17" s="1"/>
  <c r="J551" i="17"/>
  <c r="N550" i="17"/>
  <c r="P550" i="17" s="1"/>
  <c r="J550" i="17"/>
  <c r="N549" i="17"/>
  <c r="P549" i="17" s="1"/>
  <c r="J549" i="17"/>
  <c r="N548" i="17"/>
  <c r="P548" i="17" s="1"/>
  <c r="J548" i="17"/>
  <c r="N547" i="17"/>
  <c r="P547" i="17" s="1"/>
  <c r="J547" i="17"/>
  <c r="N546" i="17"/>
  <c r="P546" i="17" s="1"/>
  <c r="J546" i="17"/>
  <c r="N545" i="17"/>
  <c r="P545" i="17" s="1"/>
  <c r="J545" i="17"/>
  <c r="N544" i="17"/>
  <c r="P544" i="17" s="1"/>
  <c r="J544" i="17"/>
  <c r="N543" i="17"/>
  <c r="P543" i="17" s="1"/>
  <c r="J543" i="17"/>
  <c r="N542" i="17"/>
  <c r="P542" i="17" s="1"/>
  <c r="J542" i="17"/>
  <c r="N541" i="17"/>
  <c r="P541" i="17" s="1"/>
  <c r="J541" i="17"/>
  <c r="N540" i="17"/>
  <c r="P540" i="17" s="1"/>
  <c r="J540" i="17"/>
  <c r="N539" i="17"/>
  <c r="P539" i="17" s="1"/>
  <c r="J539" i="17"/>
  <c r="N538" i="17"/>
  <c r="P538" i="17" s="1"/>
  <c r="J538" i="17"/>
  <c r="N537" i="17"/>
  <c r="P537" i="17" s="1"/>
  <c r="J537" i="17"/>
  <c r="N536" i="17"/>
  <c r="P536" i="17" s="1"/>
  <c r="J536" i="17"/>
  <c r="N535" i="17"/>
  <c r="P535" i="17" s="1"/>
  <c r="J535" i="17"/>
  <c r="N534" i="17"/>
  <c r="P534" i="17" s="1"/>
  <c r="J534" i="17"/>
  <c r="N533" i="17"/>
  <c r="P533" i="17" s="1"/>
  <c r="J533" i="17"/>
  <c r="N532" i="17"/>
  <c r="P532" i="17" s="1"/>
  <c r="J532" i="17"/>
  <c r="N531" i="17"/>
  <c r="P531" i="17" s="1"/>
  <c r="J531" i="17"/>
  <c r="N530" i="17"/>
  <c r="P530" i="17" s="1"/>
  <c r="J530" i="17"/>
  <c r="N529" i="17"/>
  <c r="P529" i="17" s="1"/>
  <c r="J529" i="17"/>
  <c r="N528" i="17"/>
  <c r="P528" i="17" s="1"/>
  <c r="J528" i="17"/>
  <c r="N527" i="17"/>
  <c r="P527" i="17" s="1"/>
  <c r="J527" i="17"/>
  <c r="N526" i="17"/>
  <c r="P526" i="17" s="1"/>
  <c r="J526" i="17"/>
  <c r="N525" i="17"/>
  <c r="P525" i="17" s="1"/>
  <c r="J525" i="17"/>
  <c r="N524" i="17"/>
  <c r="P524" i="17" s="1"/>
  <c r="J524" i="17"/>
  <c r="N523" i="17"/>
  <c r="P523" i="17" s="1"/>
  <c r="J523" i="17"/>
  <c r="N522" i="17"/>
  <c r="P522" i="17" s="1"/>
  <c r="J522" i="17"/>
  <c r="N521" i="17"/>
  <c r="P521" i="17" s="1"/>
  <c r="J521" i="17"/>
  <c r="N520" i="17"/>
  <c r="P520" i="17" s="1"/>
  <c r="J520" i="17"/>
  <c r="N519" i="17"/>
  <c r="P519" i="17" s="1"/>
  <c r="J519" i="17"/>
  <c r="N518" i="17"/>
  <c r="P518" i="17" s="1"/>
  <c r="J518" i="17"/>
  <c r="N517" i="17"/>
  <c r="P517" i="17" s="1"/>
  <c r="J517" i="17"/>
  <c r="N516" i="17"/>
  <c r="P516" i="17" s="1"/>
  <c r="J516" i="17"/>
  <c r="N515" i="17"/>
  <c r="P515" i="17" s="1"/>
  <c r="J515" i="17"/>
  <c r="N514" i="17"/>
  <c r="P514" i="17" s="1"/>
  <c r="J514" i="17"/>
  <c r="N513" i="17"/>
  <c r="P513" i="17" s="1"/>
  <c r="J513" i="17"/>
  <c r="N512" i="17"/>
  <c r="P512" i="17" s="1"/>
  <c r="J512" i="17"/>
  <c r="N511" i="17"/>
  <c r="P511" i="17" s="1"/>
  <c r="J511" i="17"/>
  <c r="N510" i="17"/>
  <c r="P510" i="17" s="1"/>
  <c r="J510" i="17"/>
  <c r="N509" i="17"/>
  <c r="P509" i="17" s="1"/>
  <c r="J509" i="17"/>
  <c r="N508" i="17"/>
  <c r="P508" i="17" s="1"/>
  <c r="J508" i="17"/>
  <c r="N507" i="17"/>
  <c r="P507" i="17" s="1"/>
  <c r="J507" i="17"/>
  <c r="N506" i="17"/>
  <c r="P506" i="17" s="1"/>
  <c r="J506" i="17"/>
  <c r="N505" i="17"/>
  <c r="P505" i="17" s="1"/>
  <c r="J505" i="17"/>
  <c r="N504" i="17"/>
  <c r="P504" i="17" s="1"/>
  <c r="J504" i="17"/>
  <c r="N503" i="17"/>
  <c r="P503" i="17" s="1"/>
  <c r="J503" i="17"/>
  <c r="N502" i="17"/>
  <c r="P502" i="17" s="1"/>
  <c r="J502" i="17"/>
  <c r="N501" i="17"/>
  <c r="P501" i="17" s="1"/>
  <c r="J501" i="17"/>
  <c r="N500" i="17"/>
  <c r="P500" i="17" s="1"/>
  <c r="J500" i="17"/>
  <c r="N499" i="17"/>
  <c r="P499" i="17" s="1"/>
  <c r="J499" i="17"/>
  <c r="N498" i="17"/>
  <c r="P498" i="17" s="1"/>
  <c r="J498" i="17"/>
  <c r="N497" i="17"/>
  <c r="P497" i="17" s="1"/>
  <c r="J497" i="17"/>
  <c r="K496" i="17"/>
  <c r="J496" i="17"/>
  <c r="I496" i="17"/>
  <c r="K495" i="17"/>
  <c r="J495" i="17"/>
  <c r="I495" i="17"/>
  <c r="K494" i="17"/>
  <c r="J494" i="17"/>
  <c r="I494" i="17"/>
  <c r="K493" i="17"/>
  <c r="J493" i="17"/>
  <c r="I493" i="17"/>
  <c r="K492" i="17"/>
  <c r="J492" i="17"/>
  <c r="I492" i="17"/>
  <c r="K491" i="17"/>
  <c r="J491" i="17"/>
  <c r="I491" i="17"/>
  <c r="K490" i="17"/>
  <c r="J490" i="17"/>
  <c r="I490" i="17"/>
  <c r="K489" i="17"/>
  <c r="J489" i="17"/>
  <c r="I489" i="17"/>
  <c r="K488" i="17"/>
  <c r="J488" i="17"/>
  <c r="I488" i="17"/>
  <c r="K487" i="17"/>
  <c r="J487" i="17"/>
  <c r="I487" i="17"/>
  <c r="K486" i="17"/>
  <c r="J486" i="17"/>
  <c r="I486" i="17"/>
  <c r="K485" i="17"/>
  <c r="J485" i="17"/>
  <c r="I485" i="17"/>
  <c r="K484" i="17"/>
  <c r="J484" i="17"/>
  <c r="I484" i="17"/>
  <c r="K483" i="17"/>
  <c r="J483" i="17"/>
  <c r="I483" i="17"/>
  <c r="K482" i="17"/>
  <c r="J482" i="17"/>
  <c r="I482" i="17"/>
  <c r="K481" i="17"/>
  <c r="J481" i="17"/>
  <c r="I481" i="17"/>
  <c r="K480" i="17"/>
  <c r="J480" i="17"/>
  <c r="I480" i="17"/>
  <c r="K479" i="17"/>
  <c r="J479" i="17"/>
  <c r="I479" i="17"/>
  <c r="K478" i="17"/>
  <c r="J478" i="17"/>
  <c r="I478" i="17"/>
  <c r="K477" i="17"/>
  <c r="J477" i="17"/>
  <c r="I477" i="17"/>
  <c r="K476" i="17"/>
  <c r="J476" i="17"/>
  <c r="I476" i="17"/>
  <c r="K475" i="17"/>
  <c r="J475" i="17"/>
  <c r="I475" i="17"/>
  <c r="K474" i="17"/>
  <c r="J474" i="17"/>
  <c r="I474" i="17"/>
  <c r="K473" i="17"/>
  <c r="J473" i="17"/>
  <c r="I473" i="17"/>
  <c r="K472" i="17"/>
  <c r="J472" i="17"/>
  <c r="I472" i="17"/>
  <c r="K471" i="17"/>
  <c r="J471" i="17"/>
  <c r="I471" i="17"/>
  <c r="K470" i="17"/>
  <c r="J470" i="17"/>
  <c r="I470" i="17"/>
  <c r="K469" i="17"/>
  <c r="J469" i="17"/>
  <c r="I469" i="17"/>
  <c r="K468" i="17"/>
  <c r="J468" i="17"/>
  <c r="I468" i="17"/>
  <c r="K467" i="17"/>
  <c r="J467" i="17"/>
  <c r="I467" i="17"/>
  <c r="K466" i="17"/>
  <c r="J466" i="17"/>
  <c r="I466" i="17"/>
  <c r="K465" i="17"/>
  <c r="J465" i="17"/>
  <c r="I465" i="17"/>
  <c r="K464" i="17"/>
  <c r="J464" i="17"/>
  <c r="I464" i="17"/>
  <c r="K463" i="17"/>
  <c r="J463" i="17"/>
  <c r="I463" i="17"/>
  <c r="K462" i="17"/>
  <c r="J462" i="17"/>
  <c r="I462" i="17"/>
  <c r="K461" i="17"/>
  <c r="J461" i="17"/>
  <c r="I461" i="17"/>
  <c r="K460" i="17"/>
  <c r="J460" i="17"/>
  <c r="I460" i="17"/>
  <c r="K459" i="17"/>
  <c r="J459" i="17"/>
  <c r="I459" i="17"/>
  <c r="K458" i="17"/>
  <c r="J458" i="17"/>
  <c r="I458" i="17"/>
  <c r="K457" i="17"/>
  <c r="J457" i="17"/>
  <c r="I457" i="17"/>
  <c r="K456" i="17"/>
  <c r="J456" i="17"/>
  <c r="I456" i="17"/>
  <c r="K455" i="17"/>
  <c r="J455" i="17"/>
  <c r="I455" i="17"/>
  <c r="K454" i="17"/>
  <c r="J454" i="17"/>
  <c r="I454" i="17"/>
  <c r="K453" i="17"/>
  <c r="J453" i="17"/>
  <c r="I453" i="17"/>
  <c r="K452" i="17"/>
  <c r="J452" i="17"/>
  <c r="I452" i="17"/>
  <c r="K451" i="17"/>
  <c r="J451" i="17"/>
  <c r="I451" i="17"/>
  <c r="K450" i="17"/>
  <c r="J450" i="17"/>
  <c r="I450" i="17"/>
  <c r="K449" i="17"/>
  <c r="J449" i="17"/>
  <c r="I449" i="17"/>
  <c r="K448" i="17"/>
  <c r="J448" i="17"/>
  <c r="I448" i="17"/>
  <c r="K447" i="17"/>
  <c r="J447" i="17"/>
  <c r="I447" i="17"/>
  <c r="K446" i="17"/>
  <c r="J446" i="17"/>
  <c r="I446" i="17"/>
  <c r="K445" i="17"/>
  <c r="J445" i="17"/>
  <c r="I445" i="17"/>
  <c r="K444" i="17"/>
  <c r="J444" i="17"/>
  <c r="I444" i="17"/>
  <c r="K443" i="17"/>
  <c r="J443" i="17"/>
  <c r="I443" i="17"/>
  <c r="K442" i="17"/>
  <c r="J442" i="17"/>
  <c r="I442" i="17"/>
  <c r="K441" i="17"/>
  <c r="J441" i="17"/>
  <c r="I441" i="17"/>
  <c r="K440" i="17"/>
  <c r="J440" i="17"/>
  <c r="I440" i="17"/>
  <c r="K439" i="17"/>
  <c r="J439" i="17"/>
  <c r="I439" i="17"/>
  <c r="K438" i="17"/>
  <c r="J438" i="17"/>
  <c r="I438" i="17"/>
  <c r="K437" i="17"/>
  <c r="J437" i="17"/>
  <c r="I437" i="17"/>
  <c r="K436" i="17"/>
  <c r="J436" i="17"/>
  <c r="I436" i="17"/>
  <c r="K435" i="17"/>
  <c r="J435" i="17"/>
  <c r="I435" i="17"/>
  <c r="K434" i="17"/>
  <c r="J434" i="17"/>
  <c r="I434" i="17"/>
  <c r="K433" i="17"/>
  <c r="J433" i="17"/>
  <c r="I433" i="17"/>
  <c r="K432" i="17"/>
  <c r="J432" i="17"/>
  <c r="I432" i="17"/>
  <c r="K431" i="17"/>
  <c r="J431" i="17"/>
  <c r="I431" i="17"/>
  <c r="K430" i="17"/>
  <c r="J430" i="17"/>
  <c r="I430" i="17"/>
  <c r="K429" i="17"/>
  <c r="J429" i="17"/>
  <c r="I429" i="17"/>
  <c r="K428" i="17"/>
  <c r="J428" i="17"/>
  <c r="I428" i="17"/>
  <c r="K427" i="17"/>
  <c r="J427" i="17"/>
  <c r="I427" i="17"/>
  <c r="K426" i="17"/>
  <c r="J426" i="17"/>
  <c r="I426" i="17"/>
  <c r="K425" i="17"/>
  <c r="J425" i="17"/>
  <c r="I425" i="17"/>
  <c r="K424" i="17"/>
  <c r="J424" i="17"/>
  <c r="I424" i="17"/>
  <c r="K423" i="17"/>
  <c r="J423" i="17"/>
  <c r="I423" i="17"/>
  <c r="K422" i="17"/>
  <c r="J422" i="17"/>
  <c r="I422" i="17"/>
  <c r="K421" i="17"/>
  <c r="J421" i="17"/>
  <c r="I421" i="17"/>
  <c r="K420" i="17"/>
  <c r="J420" i="17"/>
  <c r="I420" i="17"/>
  <c r="K419" i="17"/>
  <c r="J419" i="17"/>
  <c r="I419" i="17"/>
  <c r="K418" i="17"/>
  <c r="J418" i="17"/>
  <c r="I418" i="17"/>
  <c r="K417" i="17"/>
  <c r="J417" i="17"/>
  <c r="I417" i="17"/>
  <c r="K416" i="17"/>
  <c r="J416" i="17"/>
  <c r="I416" i="17"/>
  <c r="K415" i="17"/>
  <c r="J415" i="17"/>
  <c r="I415" i="17"/>
  <c r="K414" i="17"/>
  <c r="J414" i="17"/>
  <c r="I414" i="17"/>
  <c r="K413" i="17"/>
  <c r="J413" i="17"/>
  <c r="I413" i="17"/>
  <c r="K412" i="17"/>
  <c r="J412" i="17"/>
  <c r="I412" i="17"/>
  <c r="K411" i="17"/>
  <c r="J411" i="17"/>
  <c r="I411" i="17"/>
  <c r="K410" i="17"/>
  <c r="J410" i="17"/>
  <c r="I410" i="17"/>
  <c r="K409" i="17"/>
  <c r="J409" i="17"/>
  <c r="I409" i="17"/>
  <c r="K408" i="17"/>
  <c r="J408" i="17"/>
  <c r="I408" i="17"/>
  <c r="K407" i="17"/>
  <c r="J407" i="17"/>
  <c r="I407" i="17"/>
  <c r="K406" i="17"/>
  <c r="J406" i="17"/>
  <c r="I406" i="17"/>
  <c r="K405" i="17"/>
  <c r="J405" i="17"/>
  <c r="I405" i="17"/>
  <c r="K404" i="17"/>
  <c r="J404" i="17"/>
  <c r="I404" i="17"/>
  <c r="K403" i="17"/>
  <c r="J403" i="17"/>
  <c r="I403" i="17"/>
  <c r="K402" i="17"/>
  <c r="J402" i="17"/>
  <c r="I402" i="17"/>
  <c r="K401" i="17"/>
  <c r="J401" i="17"/>
  <c r="I401" i="17"/>
  <c r="K400" i="17"/>
  <c r="J400" i="17"/>
  <c r="I400" i="17"/>
  <c r="K399" i="17"/>
  <c r="J399" i="17"/>
  <c r="I399" i="17"/>
  <c r="K398" i="17"/>
  <c r="J398" i="17"/>
  <c r="I398" i="17"/>
  <c r="K397" i="17"/>
  <c r="J397" i="17"/>
  <c r="I397" i="17"/>
  <c r="K396" i="17"/>
  <c r="J396" i="17"/>
  <c r="I396" i="17"/>
  <c r="K395" i="17"/>
  <c r="J395" i="17"/>
  <c r="I395" i="17"/>
  <c r="K394" i="17"/>
  <c r="J394" i="17"/>
  <c r="I394" i="17"/>
  <c r="K393" i="17"/>
  <c r="J393" i="17"/>
  <c r="I393" i="17"/>
  <c r="K392" i="17"/>
  <c r="J392" i="17"/>
  <c r="I392" i="17"/>
  <c r="K391" i="17"/>
  <c r="J391" i="17"/>
  <c r="I391" i="17"/>
  <c r="K390" i="17"/>
  <c r="J390" i="17"/>
  <c r="I390" i="17"/>
  <c r="K389" i="17"/>
  <c r="J389" i="17"/>
  <c r="I389" i="17"/>
  <c r="K388" i="17"/>
  <c r="J388" i="17"/>
  <c r="I388" i="17"/>
  <c r="K387" i="17"/>
  <c r="J387" i="17"/>
  <c r="I387" i="17"/>
  <c r="K386" i="17"/>
  <c r="J386" i="17"/>
  <c r="I386" i="17"/>
  <c r="K385" i="17"/>
  <c r="J385" i="17"/>
  <c r="I385" i="17"/>
  <c r="K384" i="17"/>
  <c r="J384" i="17"/>
  <c r="I384" i="17"/>
  <c r="K383" i="17"/>
  <c r="J383" i="17"/>
  <c r="I383" i="17"/>
  <c r="K382" i="17"/>
  <c r="J382" i="17"/>
  <c r="I382" i="17"/>
  <c r="K381" i="17"/>
  <c r="J381" i="17"/>
  <c r="I381" i="17"/>
  <c r="K380" i="17"/>
  <c r="J380" i="17"/>
  <c r="I380" i="17"/>
  <c r="K379" i="17"/>
  <c r="J379" i="17"/>
  <c r="I379" i="17"/>
  <c r="K378" i="17"/>
  <c r="J378" i="17"/>
  <c r="I378" i="17"/>
  <c r="K377" i="17"/>
  <c r="J377" i="17"/>
  <c r="I377" i="17"/>
  <c r="K376" i="17"/>
  <c r="J376" i="17"/>
  <c r="I376" i="17"/>
  <c r="K375" i="17"/>
  <c r="J375" i="17"/>
  <c r="I375" i="17"/>
  <c r="K374" i="17"/>
  <c r="J374" i="17"/>
  <c r="I374" i="17"/>
  <c r="K373" i="17"/>
  <c r="J373" i="17"/>
  <c r="I373" i="17"/>
  <c r="K372" i="17"/>
  <c r="J372" i="17"/>
  <c r="I372" i="17"/>
  <c r="K371" i="17"/>
  <c r="J371" i="17"/>
  <c r="I371" i="17"/>
  <c r="K370" i="17"/>
  <c r="J370" i="17"/>
  <c r="I370" i="17"/>
  <c r="K369" i="17"/>
  <c r="J369" i="17"/>
  <c r="I369" i="17"/>
  <c r="K368" i="17"/>
  <c r="J368" i="17"/>
  <c r="I368" i="17"/>
  <c r="K367" i="17"/>
  <c r="J367" i="17"/>
  <c r="I367" i="17"/>
  <c r="K366" i="17"/>
  <c r="J366" i="17"/>
  <c r="I366" i="17"/>
  <c r="K365" i="17"/>
  <c r="J365" i="17"/>
  <c r="I365" i="17"/>
  <c r="K364" i="17"/>
  <c r="J364" i="17"/>
  <c r="I364" i="17"/>
  <c r="K363" i="17"/>
  <c r="J363" i="17"/>
  <c r="I363" i="17"/>
  <c r="K362" i="17"/>
  <c r="J362" i="17"/>
  <c r="I362" i="17"/>
  <c r="K361" i="17"/>
  <c r="J361" i="17"/>
  <c r="I361" i="17"/>
  <c r="K360" i="17"/>
  <c r="J360" i="17"/>
  <c r="I360" i="17"/>
  <c r="K359" i="17"/>
  <c r="J359" i="17"/>
  <c r="I359" i="17"/>
  <c r="K358" i="17"/>
  <c r="J358" i="17"/>
  <c r="I358" i="17"/>
  <c r="K357" i="17"/>
  <c r="J357" i="17"/>
  <c r="I357" i="17"/>
  <c r="K356" i="17"/>
  <c r="J356" i="17"/>
  <c r="I356" i="17"/>
  <c r="K355" i="17"/>
  <c r="J355" i="17"/>
  <c r="I355" i="17"/>
  <c r="K354" i="17"/>
  <c r="J354" i="17"/>
  <c r="I354" i="17"/>
  <c r="K353" i="17"/>
  <c r="J353" i="17"/>
  <c r="I353" i="17"/>
  <c r="K352" i="17"/>
  <c r="J352" i="17"/>
  <c r="I352" i="17"/>
  <c r="K351" i="17"/>
  <c r="J351" i="17"/>
  <c r="I351" i="17"/>
  <c r="K350" i="17"/>
  <c r="J350" i="17"/>
  <c r="I350" i="17"/>
  <c r="K349" i="17"/>
  <c r="J349" i="17"/>
  <c r="I349" i="17"/>
  <c r="K348" i="17"/>
  <c r="J348" i="17"/>
  <c r="I348" i="17"/>
  <c r="K347" i="17"/>
  <c r="J347" i="17"/>
  <c r="I347" i="17"/>
  <c r="K346" i="17"/>
  <c r="J346" i="17"/>
  <c r="I346" i="17"/>
  <c r="K345" i="17"/>
  <c r="J345" i="17"/>
  <c r="I345" i="17"/>
  <c r="K344" i="17"/>
  <c r="J344" i="17"/>
  <c r="I344" i="17"/>
  <c r="K343" i="17"/>
  <c r="J343" i="17"/>
  <c r="I343" i="17"/>
  <c r="K342" i="17"/>
  <c r="J342" i="17"/>
  <c r="I342" i="17"/>
  <c r="K341" i="17"/>
  <c r="J341" i="17"/>
  <c r="I341" i="17"/>
  <c r="K340" i="17"/>
  <c r="J340" i="17"/>
  <c r="I340" i="17"/>
  <c r="K339" i="17"/>
  <c r="J339" i="17"/>
  <c r="I339" i="17"/>
  <c r="K338" i="17"/>
  <c r="J338" i="17"/>
  <c r="I338" i="17"/>
  <c r="K337" i="17"/>
  <c r="J337" i="17"/>
  <c r="I337" i="17"/>
  <c r="K336" i="17"/>
  <c r="J336" i="17"/>
  <c r="I336" i="17"/>
  <c r="K335" i="17"/>
  <c r="J335" i="17"/>
  <c r="I335" i="17"/>
  <c r="K334" i="17"/>
  <c r="J334" i="17"/>
  <c r="I334" i="17"/>
  <c r="K333" i="17"/>
  <c r="J333" i="17"/>
  <c r="I333" i="17"/>
  <c r="K332" i="17"/>
  <c r="J332" i="17"/>
  <c r="I332" i="17"/>
  <c r="K331" i="17"/>
  <c r="J331" i="17"/>
  <c r="I331" i="17"/>
  <c r="K330" i="17"/>
  <c r="J330" i="17"/>
  <c r="I330" i="17"/>
  <c r="K329" i="17"/>
  <c r="J329" i="17"/>
  <c r="I329" i="17"/>
  <c r="K328" i="17"/>
  <c r="J328" i="17"/>
  <c r="I328" i="17"/>
  <c r="K327" i="17"/>
  <c r="J327" i="17"/>
  <c r="I327" i="17"/>
  <c r="K326" i="17"/>
  <c r="J326" i="17"/>
  <c r="I326" i="17"/>
  <c r="K325" i="17"/>
  <c r="J325" i="17"/>
  <c r="I325" i="17"/>
  <c r="K324" i="17"/>
  <c r="J324" i="17"/>
  <c r="I324" i="17"/>
  <c r="K323" i="17"/>
  <c r="J323" i="17"/>
  <c r="I323" i="17"/>
  <c r="K322" i="17"/>
  <c r="J322" i="17"/>
  <c r="I322" i="17"/>
  <c r="K321" i="17"/>
  <c r="J321" i="17"/>
  <c r="I321" i="17"/>
  <c r="K320" i="17"/>
  <c r="J320" i="17"/>
  <c r="I320" i="17"/>
  <c r="K319" i="17"/>
  <c r="J319" i="17"/>
  <c r="I319" i="17"/>
  <c r="K318" i="17"/>
  <c r="J318" i="17"/>
  <c r="I318" i="17"/>
  <c r="K317" i="17"/>
  <c r="J317" i="17"/>
  <c r="I317" i="17"/>
  <c r="K316" i="17"/>
  <c r="J316" i="17"/>
  <c r="I316" i="17"/>
  <c r="K315" i="17"/>
  <c r="J315" i="17"/>
  <c r="I315" i="17"/>
  <c r="K314" i="17"/>
  <c r="J314" i="17"/>
  <c r="I314" i="17"/>
  <c r="K313" i="17"/>
  <c r="J313" i="17"/>
  <c r="I313" i="17"/>
  <c r="K312" i="17"/>
  <c r="J312" i="17"/>
  <c r="I312" i="17"/>
  <c r="K311" i="17"/>
  <c r="J311" i="17"/>
  <c r="I311" i="17"/>
  <c r="K310" i="17"/>
  <c r="J310" i="17"/>
  <c r="I310" i="17"/>
  <c r="K309" i="17"/>
  <c r="J309" i="17"/>
  <c r="I309" i="17"/>
  <c r="K308" i="17"/>
  <c r="J308" i="17"/>
  <c r="I308" i="17"/>
  <c r="K307" i="17"/>
  <c r="J307" i="17"/>
  <c r="I307" i="17"/>
  <c r="K306" i="17"/>
  <c r="J306" i="17"/>
  <c r="I306" i="17"/>
  <c r="K305" i="17"/>
  <c r="J305" i="17"/>
  <c r="I305" i="17"/>
  <c r="K304" i="17"/>
  <c r="J304" i="17"/>
  <c r="I304" i="17"/>
  <c r="K303" i="17"/>
  <c r="J303" i="17"/>
  <c r="I303" i="17"/>
  <c r="K302" i="17"/>
  <c r="J302" i="17"/>
  <c r="I302" i="17"/>
  <c r="K301" i="17"/>
  <c r="J301" i="17"/>
  <c r="I301" i="17"/>
  <c r="K300" i="17"/>
  <c r="J300" i="17"/>
  <c r="I300" i="17"/>
  <c r="K299" i="17"/>
  <c r="J299" i="17"/>
  <c r="I299" i="17"/>
  <c r="K298" i="17"/>
  <c r="J298" i="17"/>
  <c r="I298" i="17"/>
  <c r="K297" i="17"/>
  <c r="J297" i="17"/>
  <c r="I297" i="17"/>
  <c r="K296" i="17"/>
  <c r="J296" i="17"/>
  <c r="I296" i="17"/>
  <c r="K295" i="17"/>
  <c r="J295" i="17"/>
  <c r="I295" i="17"/>
  <c r="K294" i="17"/>
  <c r="J294" i="17"/>
  <c r="I294" i="17"/>
  <c r="K293" i="17"/>
  <c r="J293" i="17"/>
  <c r="I293" i="17"/>
  <c r="K292" i="17"/>
  <c r="J292" i="17"/>
  <c r="I292" i="17"/>
  <c r="K291" i="17"/>
  <c r="J291" i="17"/>
  <c r="I291" i="17"/>
  <c r="K290" i="17"/>
  <c r="J290" i="17"/>
  <c r="I290" i="17"/>
  <c r="K289" i="17"/>
  <c r="J289" i="17"/>
  <c r="I289" i="17"/>
  <c r="K288" i="17"/>
  <c r="J288" i="17"/>
  <c r="I288" i="17"/>
  <c r="K287" i="17"/>
  <c r="J287" i="17"/>
  <c r="I287" i="17"/>
  <c r="K286" i="17"/>
  <c r="J286" i="17"/>
  <c r="I286" i="17"/>
  <c r="K285" i="17"/>
  <c r="J285" i="17"/>
  <c r="I285" i="17"/>
  <c r="K284" i="17"/>
  <c r="J284" i="17"/>
  <c r="I284" i="17"/>
  <c r="K283" i="17"/>
  <c r="J283" i="17"/>
  <c r="I283" i="17"/>
  <c r="K282" i="17"/>
  <c r="J282" i="17"/>
  <c r="I282" i="17"/>
  <c r="K281" i="17"/>
  <c r="J281" i="17"/>
  <c r="I281" i="17"/>
  <c r="K280" i="17"/>
  <c r="J280" i="17"/>
  <c r="I280" i="17"/>
  <c r="K279" i="17"/>
  <c r="J279" i="17"/>
  <c r="I279" i="17"/>
  <c r="K278" i="17"/>
  <c r="J278" i="17"/>
  <c r="I278" i="17"/>
  <c r="K277" i="17"/>
  <c r="J277" i="17"/>
  <c r="I277" i="17"/>
  <c r="K276" i="17"/>
  <c r="J276" i="17"/>
  <c r="I276" i="17"/>
  <c r="K275" i="17"/>
  <c r="J275" i="17"/>
  <c r="I275" i="17"/>
  <c r="K274" i="17"/>
  <c r="J274" i="17"/>
  <c r="I274" i="17"/>
  <c r="K273" i="17"/>
  <c r="J273" i="17"/>
  <c r="I273" i="17"/>
  <c r="K272" i="17"/>
  <c r="J272" i="17"/>
  <c r="I272" i="17"/>
  <c r="K271" i="17"/>
  <c r="J271" i="17"/>
  <c r="I271" i="17"/>
  <c r="K270" i="17"/>
  <c r="J270" i="17"/>
  <c r="I270" i="17"/>
  <c r="K269" i="17"/>
  <c r="J269" i="17"/>
  <c r="I269" i="17"/>
  <c r="K268" i="17"/>
  <c r="J268" i="17"/>
  <c r="I268" i="17"/>
  <c r="K267" i="17"/>
  <c r="J267" i="17"/>
  <c r="I267" i="17"/>
  <c r="K266" i="17"/>
  <c r="J266" i="17"/>
  <c r="I266" i="17"/>
  <c r="K265" i="17"/>
  <c r="J265" i="17"/>
  <c r="I265" i="17"/>
  <c r="K264" i="17"/>
  <c r="J264" i="17"/>
  <c r="I264" i="17"/>
  <c r="K263" i="17"/>
  <c r="J263" i="17"/>
  <c r="I263" i="17"/>
  <c r="K262" i="17"/>
  <c r="J262" i="17"/>
  <c r="I262" i="17"/>
  <c r="K261" i="17"/>
  <c r="J261" i="17"/>
  <c r="I261" i="17"/>
  <c r="K260" i="17"/>
  <c r="J260" i="17"/>
  <c r="I260" i="17"/>
  <c r="K259" i="17"/>
  <c r="J259" i="17"/>
  <c r="I259" i="17"/>
  <c r="K258" i="17"/>
  <c r="J258" i="17"/>
  <c r="I258" i="17"/>
  <c r="K257" i="17"/>
  <c r="J257" i="17"/>
  <c r="I257" i="17"/>
  <c r="K256" i="17"/>
  <c r="J256" i="17"/>
  <c r="I256" i="17"/>
  <c r="K255" i="17"/>
  <c r="J255" i="17"/>
  <c r="I255" i="17"/>
  <c r="K254" i="17"/>
  <c r="J254" i="17"/>
  <c r="I254" i="17"/>
  <c r="K253" i="17"/>
  <c r="J253" i="17"/>
  <c r="I253" i="17"/>
  <c r="K252" i="17"/>
  <c r="J252" i="17"/>
  <c r="I252" i="17"/>
  <c r="K251" i="17"/>
  <c r="J251" i="17"/>
  <c r="I251" i="17"/>
  <c r="K250" i="17"/>
  <c r="J250" i="17"/>
  <c r="I250" i="17"/>
  <c r="K249" i="17"/>
  <c r="J249" i="17"/>
  <c r="I249" i="17"/>
  <c r="K248" i="17"/>
  <c r="J248" i="17"/>
  <c r="I248" i="17"/>
  <c r="K247" i="17"/>
  <c r="J247" i="17"/>
  <c r="I247" i="17"/>
  <c r="K246" i="17"/>
  <c r="J246" i="17"/>
  <c r="I246" i="17"/>
  <c r="K245" i="17"/>
  <c r="J245" i="17"/>
  <c r="I245" i="17"/>
  <c r="K244" i="17"/>
  <c r="J244" i="17"/>
  <c r="I244" i="17"/>
  <c r="K243" i="17"/>
  <c r="J243" i="17"/>
  <c r="I243" i="17"/>
  <c r="K242" i="17"/>
  <c r="J242" i="17"/>
  <c r="I242" i="17"/>
  <c r="K241" i="17"/>
  <c r="J241" i="17"/>
  <c r="I241" i="17"/>
  <c r="K240" i="17"/>
  <c r="J240" i="17"/>
  <c r="I240" i="17"/>
  <c r="K239" i="17"/>
  <c r="J239" i="17"/>
  <c r="I239" i="17"/>
  <c r="K238" i="17"/>
  <c r="J238" i="17"/>
  <c r="I238" i="17"/>
  <c r="K237" i="17"/>
  <c r="J237" i="17"/>
  <c r="I237" i="17"/>
  <c r="K236" i="17"/>
  <c r="J236" i="17"/>
  <c r="I236" i="17"/>
  <c r="K235" i="17"/>
  <c r="J235" i="17"/>
  <c r="I235" i="17"/>
  <c r="K234" i="17"/>
  <c r="J234" i="17"/>
  <c r="I234" i="17"/>
  <c r="K233" i="17"/>
  <c r="J233" i="17"/>
  <c r="I233" i="17"/>
  <c r="K232" i="17"/>
  <c r="J232" i="17"/>
  <c r="I232" i="17"/>
  <c r="K231" i="17"/>
  <c r="J231" i="17"/>
  <c r="I231" i="17"/>
  <c r="K230" i="17"/>
  <c r="J230" i="17"/>
  <c r="I230" i="17"/>
  <c r="K229" i="17"/>
  <c r="J229" i="17"/>
  <c r="I229" i="17"/>
  <c r="K228" i="17"/>
  <c r="J228" i="17"/>
  <c r="I228" i="17"/>
  <c r="K227" i="17"/>
  <c r="J227" i="17"/>
  <c r="I227" i="17"/>
  <c r="K226" i="17"/>
  <c r="J226" i="17"/>
  <c r="I226" i="17"/>
  <c r="K225" i="17"/>
  <c r="J225" i="17"/>
  <c r="I225" i="17"/>
  <c r="K224" i="17"/>
  <c r="J224" i="17"/>
  <c r="I224" i="17"/>
  <c r="K223" i="17"/>
  <c r="J223" i="17"/>
  <c r="I223" i="17"/>
  <c r="K222" i="17"/>
  <c r="J222" i="17"/>
  <c r="I222" i="17"/>
  <c r="K221" i="17"/>
  <c r="J221" i="17"/>
  <c r="I221" i="17"/>
  <c r="K220" i="17"/>
  <c r="J220" i="17"/>
  <c r="I220" i="17"/>
  <c r="K219" i="17"/>
  <c r="J219" i="17"/>
  <c r="I219" i="17"/>
  <c r="K218" i="17"/>
  <c r="J218" i="17"/>
  <c r="I218" i="17"/>
  <c r="K217" i="17"/>
  <c r="J217" i="17"/>
  <c r="I217" i="17"/>
  <c r="K216" i="17"/>
  <c r="J216" i="17"/>
  <c r="I216" i="17"/>
  <c r="K215" i="17"/>
  <c r="J215" i="17"/>
  <c r="I215" i="17"/>
  <c r="K214" i="17"/>
  <c r="J214" i="17"/>
  <c r="I214" i="17"/>
  <c r="K213" i="17"/>
  <c r="J213" i="17"/>
  <c r="I213" i="17"/>
  <c r="K212" i="17"/>
  <c r="J212" i="17"/>
  <c r="I212" i="17"/>
  <c r="K211" i="17"/>
  <c r="J211" i="17"/>
  <c r="I211" i="17"/>
  <c r="K210" i="17"/>
  <c r="J210" i="17"/>
  <c r="I210" i="17"/>
  <c r="K209" i="17"/>
  <c r="J209" i="17"/>
  <c r="I209" i="17"/>
  <c r="K208" i="17"/>
  <c r="J208" i="17"/>
  <c r="I208" i="17"/>
  <c r="K207" i="17"/>
  <c r="J207" i="17"/>
  <c r="I207" i="17"/>
  <c r="K206" i="17"/>
  <c r="J206" i="17"/>
  <c r="I206" i="17"/>
  <c r="K205" i="17"/>
  <c r="J205" i="17"/>
  <c r="I205" i="17"/>
  <c r="K204" i="17"/>
  <c r="J204" i="17"/>
  <c r="I204" i="17"/>
  <c r="K203" i="17"/>
  <c r="J203" i="17"/>
  <c r="I203" i="17"/>
  <c r="K202" i="17"/>
  <c r="J202" i="17"/>
  <c r="I202" i="17"/>
  <c r="K201" i="17"/>
  <c r="J201" i="17"/>
  <c r="I201" i="17"/>
  <c r="K200" i="17"/>
  <c r="J200" i="17"/>
  <c r="I200" i="17"/>
  <c r="K199" i="17"/>
  <c r="J199" i="17"/>
  <c r="I199" i="17"/>
  <c r="K198" i="17"/>
  <c r="J198" i="17"/>
  <c r="I198" i="17"/>
  <c r="K197" i="17"/>
  <c r="J197" i="17"/>
  <c r="I197" i="17"/>
  <c r="K196" i="17"/>
  <c r="J196" i="17"/>
  <c r="I196" i="17"/>
  <c r="K195" i="17"/>
  <c r="J195" i="17"/>
  <c r="I195" i="17"/>
  <c r="K194" i="17"/>
  <c r="J194" i="17"/>
  <c r="I194" i="17"/>
  <c r="K193" i="17"/>
  <c r="J193" i="17"/>
  <c r="I193" i="17"/>
  <c r="K192" i="17"/>
  <c r="J192" i="17"/>
  <c r="I192" i="17"/>
  <c r="K191" i="17"/>
  <c r="J191" i="17"/>
  <c r="I191" i="17"/>
  <c r="K190" i="17"/>
  <c r="J190" i="17"/>
  <c r="I190" i="17"/>
  <c r="K189" i="17"/>
  <c r="J189" i="17"/>
  <c r="I189" i="17"/>
  <c r="K188" i="17"/>
  <c r="J188" i="17"/>
  <c r="I188" i="17"/>
  <c r="K187" i="17"/>
  <c r="J187" i="17"/>
  <c r="I187" i="17"/>
  <c r="K186" i="17"/>
  <c r="J186" i="17"/>
  <c r="I186" i="17"/>
  <c r="K185" i="17"/>
  <c r="J185" i="17"/>
  <c r="I185" i="17"/>
  <c r="K184" i="17"/>
  <c r="J184" i="17"/>
  <c r="I184" i="17"/>
  <c r="K183" i="17"/>
  <c r="J183" i="17"/>
  <c r="I183" i="17"/>
  <c r="K182" i="17"/>
  <c r="J182" i="17"/>
  <c r="I182" i="17"/>
  <c r="K181" i="17"/>
  <c r="J181" i="17"/>
  <c r="I181" i="17"/>
  <c r="K180" i="17"/>
  <c r="J180" i="17"/>
  <c r="I180" i="17"/>
  <c r="K179" i="17"/>
  <c r="J179" i="17"/>
  <c r="I179" i="17"/>
  <c r="K178" i="17"/>
  <c r="J178" i="17"/>
  <c r="I178" i="17"/>
  <c r="K177" i="17"/>
  <c r="J177" i="17"/>
  <c r="I177" i="17"/>
  <c r="K176" i="17"/>
  <c r="J176" i="17"/>
  <c r="I176" i="17"/>
  <c r="K175" i="17"/>
  <c r="J175" i="17"/>
  <c r="I175" i="17"/>
  <c r="K174" i="17"/>
  <c r="J174" i="17"/>
  <c r="I174" i="17"/>
  <c r="K173" i="17"/>
  <c r="J173" i="17"/>
  <c r="I173" i="17"/>
  <c r="K172" i="17"/>
  <c r="J172" i="17"/>
  <c r="I172" i="17"/>
  <c r="K171" i="17"/>
  <c r="J171" i="17"/>
  <c r="I171" i="17"/>
  <c r="K170" i="17"/>
  <c r="J170" i="17"/>
  <c r="I170" i="17"/>
  <c r="K169" i="17"/>
  <c r="J169" i="17"/>
  <c r="I169" i="17"/>
  <c r="K168" i="17"/>
  <c r="J168" i="17"/>
  <c r="I168" i="17"/>
  <c r="K167" i="17"/>
  <c r="J167" i="17"/>
  <c r="I167" i="17"/>
  <c r="K166" i="17"/>
  <c r="J166" i="17"/>
  <c r="I166" i="17"/>
  <c r="K165" i="17"/>
  <c r="J165" i="17"/>
  <c r="I165" i="17"/>
  <c r="K164" i="17"/>
  <c r="J164" i="17"/>
  <c r="I164" i="17"/>
  <c r="K163" i="17"/>
  <c r="J163" i="17"/>
  <c r="I163" i="17"/>
  <c r="K162" i="17"/>
  <c r="J162" i="17"/>
  <c r="I162" i="17"/>
  <c r="K161" i="17"/>
  <c r="J161" i="17"/>
  <c r="I161" i="17"/>
  <c r="K160" i="17"/>
  <c r="J160" i="17"/>
  <c r="I160" i="17"/>
  <c r="K159" i="17"/>
  <c r="J159" i="17"/>
  <c r="I159" i="17"/>
  <c r="K158" i="17"/>
  <c r="J158" i="17"/>
  <c r="I158" i="17"/>
  <c r="K157" i="17"/>
  <c r="J157" i="17"/>
  <c r="I157" i="17"/>
  <c r="K156" i="17"/>
  <c r="J156" i="17"/>
  <c r="I156" i="17"/>
  <c r="K155" i="17"/>
  <c r="J155" i="17"/>
  <c r="I155" i="17"/>
  <c r="K154" i="17"/>
  <c r="J154" i="17"/>
  <c r="I154" i="17"/>
  <c r="K153" i="17"/>
  <c r="J153" i="17"/>
  <c r="I153" i="17"/>
  <c r="K152" i="17"/>
  <c r="J152" i="17"/>
  <c r="I152" i="17"/>
  <c r="K151" i="17"/>
  <c r="J151" i="17"/>
  <c r="I151" i="17"/>
  <c r="K150" i="17"/>
  <c r="J150" i="17"/>
  <c r="I150" i="17"/>
  <c r="K149" i="17"/>
  <c r="J149" i="17"/>
  <c r="I149" i="17"/>
  <c r="K148" i="17"/>
  <c r="J148" i="17"/>
  <c r="I148" i="17"/>
  <c r="K147" i="17"/>
  <c r="J147" i="17"/>
  <c r="I147" i="17"/>
  <c r="K146" i="17"/>
  <c r="J146" i="17"/>
  <c r="I146" i="17"/>
  <c r="K145" i="17"/>
  <c r="J145" i="17"/>
  <c r="I145" i="17"/>
  <c r="K144" i="17"/>
  <c r="J144" i="17"/>
  <c r="I144" i="17"/>
  <c r="K143" i="17"/>
  <c r="J143" i="17"/>
  <c r="I143" i="17"/>
  <c r="K142" i="17"/>
  <c r="J142" i="17"/>
  <c r="I142" i="17"/>
  <c r="K141" i="17"/>
  <c r="J141" i="17"/>
  <c r="I141" i="17"/>
  <c r="K140" i="17"/>
  <c r="J140" i="17"/>
  <c r="I140" i="17"/>
  <c r="K139" i="17"/>
  <c r="J139" i="17"/>
  <c r="I139" i="17"/>
  <c r="K138" i="17"/>
  <c r="J138" i="17"/>
  <c r="I138" i="17"/>
  <c r="K137" i="17"/>
  <c r="J137" i="17"/>
  <c r="I137" i="17"/>
  <c r="K136" i="17"/>
  <c r="J136" i="17"/>
  <c r="I136" i="17"/>
  <c r="K135" i="17"/>
  <c r="J135" i="17"/>
  <c r="I135" i="17"/>
  <c r="K134" i="17"/>
  <c r="J134" i="17"/>
  <c r="I134" i="17"/>
  <c r="K133" i="17"/>
  <c r="J133" i="17"/>
  <c r="I133" i="17"/>
  <c r="K132" i="17"/>
  <c r="J132" i="17"/>
  <c r="I132" i="17"/>
  <c r="K131" i="17"/>
  <c r="J131" i="17"/>
  <c r="I131" i="17"/>
  <c r="K130" i="17"/>
  <c r="J130" i="17"/>
  <c r="I130" i="17"/>
  <c r="K129" i="17"/>
  <c r="J129" i="17"/>
  <c r="I129" i="17"/>
  <c r="K128" i="17"/>
  <c r="J128" i="17"/>
  <c r="I128" i="17"/>
  <c r="K127" i="17"/>
  <c r="J127" i="17"/>
  <c r="I127" i="17"/>
  <c r="K126" i="17"/>
  <c r="J126" i="17"/>
  <c r="I126" i="17"/>
  <c r="K125" i="17"/>
  <c r="J125" i="17"/>
  <c r="I125" i="17"/>
  <c r="K124" i="17"/>
  <c r="J124" i="17"/>
  <c r="I124" i="17"/>
  <c r="K123" i="17"/>
  <c r="J123" i="17"/>
  <c r="I123" i="17"/>
  <c r="K122" i="17"/>
  <c r="J122" i="17"/>
  <c r="I122" i="17"/>
  <c r="K121" i="17"/>
  <c r="J121" i="17"/>
  <c r="I121" i="17"/>
  <c r="K120" i="17"/>
  <c r="J120" i="17"/>
  <c r="I120" i="17"/>
  <c r="K119" i="17"/>
  <c r="J119" i="17"/>
  <c r="I119" i="17"/>
  <c r="K118" i="17"/>
  <c r="J118" i="17"/>
  <c r="I118" i="17"/>
  <c r="K117" i="17"/>
  <c r="J117" i="17"/>
  <c r="I117" i="17"/>
  <c r="K116" i="17"/>
  <c r="J116" i="17"/>
  <c r="I116" i="17"/>
  <c r="K115" i="17"/>
  <c r="J115" i="17"/>
  <c r="I115" i="17"/>
  <c r="K114" i="17"/>
  <c r="J114" i="17"/>
  <c r="I114" i="17"/>
  <c r="K113" i="17"/>
  <c r="J113" i="17"/>
  <c r="I113" i="17"/>
  <c r="K112" i="17"/>
  <c r="J112" i="17"/>
  <c r="I112" i="17"/>
  <c r="K111" i="17"/>
  <c r="J111" i="17"/>
  <c r="I111" i="17"/>
  <c r="K110" i="17"/>
  <c r="J110" i="17"/>
  <c r="I110" i="17"/>
  <c r="K109" i="17"/>
  <c r="J109" i="17"/>
  <c r="I109" i="17"/>
  <c r="K108" i="17"/>
  <c r="J108" i="17"/>
  <c r="I108" i="17"/>
  <c r="K107" i="17"/>
  <c r="J107" i="17"/>
  <c r="I107" i="17"/>
  <c r="K106" i="17"/>
  <c r="J106" i="17"/>
  <c r="I106" i="17"/>
  <c r="K105" i="17"/>
  <c r="J105" i="17"/>
  <c r="I105" i="17"/>
  <c r="K104" i="17"/>
  <c r="J104" i="17"/>
  <c r="I104" i="17"/>
  <c r="K103" i="17"/>
  <c r="J103" i="17"/>
  <c r="I103" i="17"/>
  <c r="K102" i="17"/>
  <c r="J102" i="17"/>
  <c r="I102" i="17"/>
  <c r="K101" i="17"/>
  <c r="J101" i="17"/>
  <c r="I101" i="17"/>
  <c r="K100" i="17"/>
  <c r="J100" i="17"/>
  <c r="I100" i="17"/>
  <c r="K99" i="17"/>
  <c r="J99" i="17"/>
  <c r="I99" i="17"/>
  <c r="K98" i="17"/>
  <c r="J98" i="17"/>
  <c r="I98" i="17"/>
  <c r="K97" i="17"/>
  <c r="J97" i="17"/>
  <c r="I97" i="17"/>
  <c r="K96" i="17"/>
  <c r="J96" i="17"/>
  <c r="I96" i="17"/>
  <c r="K95" i="17"/>
  <c r="J95" i="17"/>
  <c r="I95" i="17"/>
  <c r="K94" i="17"/>
  <c r="J94" i="17"/>
  <c r="I94" i="17"/>
  <c r="K93" i="17"/>
  <c r="J93" i="17"/>
  <c r="I93" i="17"/>
  <c r="K92" i="17"/>
  <c r="J92" i="17"/>
  <c r="I92" i="17"/>
  <c r="K91" i="17"/>
  <c r="J91" i="17"/>
  <c r="I91" i="17"/>
  <c r="K90" i="17"/>
  <c r="J90" i="17"/>
  <c r="I90" i="17"/>
  <c r="K89" i="17"/>
  <c r="J89" i="17"/>
  <c r="I89" i="17"/>
  <c r="K88" i="17"/>
  <c r="J88" i="17"/>
  <c r="I88" i="17"/>
  <c r="K87" i="17"/>
  <c r="J87" i="17"/>
  <c r="I87" i="17"/>
  <c r="K86" i="17"/>
  <c r="J86" i="17"/>
  <c r="I86" i="17"/>
  <c r="K85" i="17"/>
  <c r="J85" i="17"/>
  <c r="I85" i="17"/>
  <c r="K84" i="17"/>
  <c r="J84" i="17"/>
  <c r="I84" i="17"/>
  <c r="K83" i="17"/>
  <c r="J83" i="17"/>
  <c r="I83" i="17"/>
  <c r="K82" i="17"/>
  <c r="J82" i="17"/>
  <c r="I82" i="17"/>
  <c r="K81" i="17"/>
  <c r="J81" i="17"/>
  <c r="I81" i="17"/>
  <c r="K80" i="17"/>
  <c r="J80" i="17"/>
  <c r="I80" i="17"/>
  <c r="K79" i="17"/>
  <c r="J79" i="17"/>
  <c r="I79" i="17"/>
  <c r="K78" i="17"/>
  <c r="J78" i="17"/>
  <c r="I78" i="17"/>
  <c r="K77" i="17"/>
  <c r="J77" i="17"/>
  <c r="I77" i="17"/>
  <c r="K76" i="17"/>
  <c r="J76" i="17"/>
  <c r="I76" i="17"/>
  <c r="K75" i="17"/>
  <c r="J75" i="17"/>
  <c r="I75" i="17"/>
  <c r="K74" i="17"/>
  <c r="J74" i="17"/>
  <c r="I74" i="17"/>
  <c r="K73" i="17"/>
  <c r="J73" i="17"/>
  <c r="I73" i="17"/>
  <c r="K72" i="17"/>
  <c r="J72" i="17"/>
  <c r="I72" i="17"/>
  <c r="K71" i="17"/>
  <c r="J71" i="17"/>
  <c r="I71" i="17"/>
  <c r="K70" i="17"/>
  <c r="J70" i="17"/>
  <c r="I70" i="17"/>
  <c r="K69" i="17"/>
  <c r="J69" i="17"/>
  <c r="I69" i="17"/>
  <c r="K68" i="17"/>
  <c r="J68" i="17"/>
  <c r="I68" i="17"/>
  <c r="K67" i="17"/>
  <c r="J67" i="17"/>
  <c r="I67" i="17"/>
  <c r="K66" i="17"/>
  <c r="J66" i="17"/>
  <c r="I66" i="17"/>
  <c r="K65" i="17"/>
  <c r="J65" i="17"/>
  <c r="I65" i="17"/>
  <c r="K64" i="17"/>
  <c r="J64" i="17"/>
  <c r="I64" i="17"/>
  <c r="K63" i="17"/>
  <c r="J63" i="17"/>
  <c r="I63" i="17"/>
  <c r="K62" i="17"/>
  <c r="J62" i="17"/>
  <c r="I62" i="17"/>
  <c r="K61" i="17"/>
  <c r="J61" i="17"/>
  <c r="I61" i="17"/>
  <c r="K60" i="17"/>
  <c r="J60" i="17"/>
  <c r="I60" i="17"/>
  <c r="K59" i="17"/>
  <c r="J59" i="17"/>
  <c r="I59" i="17"/>
  <c r="K58" i="17"/>
  <c r="J58" i="17"/>
  <c r="I58" i="17"/>
  <c r="K57" i="17"/>
  <c r="J57" i="17"/>
  <c r="I57" i="17"/>
  <c r="K56" i="17"/>
  <c r="J56" i="17"/>
  <c r="I56" i="17"/>
  <c r="K55" i="17"/>
  <c r="J55" i="17"/>
  <c r="I55" i="17"/>
  <c r="K54" i="17"/>
  <c r="J54" i="17"/>
  <c r="I54" i="17"/>
  <c r="K53" i="17"/>
  <c r="J53" i="17"/>
  <c r="I53" i="17"/>
  <c r="K52" i="17"/>
  <c r="J52" i="17"/>
  <c r="I52" i="17"/>
  <c r="K51" i="17"/>
  <c r="J51" i="17"/>
  <c r="I51" i="17"/>
  <c r="K50" i="17"/>
  <c r="I50" i="17"/>
  <c r="K49" i="17"/>
  <c r="I49" i="17"/>
  <c r="K48" i="17"/>
  <c r="I48" i="17"/>
  <c r="K47" i="17"/>
  <c r="I47" i="17"/>
  <c r="K46" i="17"/>
  <c r="J46" i="17"/>
  <c r="I46" i="17"/>
  <c r="K45" i="17"/>
  <c r="J45" i="17"/>
  <c r="I45" i="17"/>
  <c r="K44" i="17"/>
  <c r="J44" i="17"/>
  <c r="I44" i="17"/>
  <c r="K43" i="17"/>
  <c r="J43" i="17"/>
  <c r="I43" i="17"/>
  <c r="K42" i="17"/>
  <c r="J42" i="17"/>
  <c r="I42" i="17"/>
  <c r="K41" i="17"/>
  <c r="J41" i="17"/>
  <c r="I41" i="17"/>
  <c r="K40" i="17"/>
  <c r="J40" i="17"/>
  <c r="I40" i="17"/>
  <c r="K39" i="17"/>
  <c r="J39" i="17"/>
  <c r="I39" i="17"/>
  <c r="K38" i="17"/>
  <c r="J38" i="17"/>
  <c r="I38" i="17"/>
  <c r="K37" i="17"/>
  <c r="J37" i="17"/>
  <c r="I37" i="17"/>
  <c r="K36" i="17"/>
  <c r="J36" i="17"/>
  <c r="I36" i="17"/>
  <c r="K35" i="17"/>
  <c r="J35" i="17"/>
  <c r="I35" i="17"/>
  <c r="K34" i="17"/>
  <c r="J34" i="17"/>
  <c r="I34" i="17"/>
  <c r="K33" i="17"/>
  <c r="J33" i="17"/>
  <c r="I33" i="17"/>
  <c r="K32" i="17"/>
  <c r="J32" i="17"/>
  <c r="I32" i="17"/>
  <c r="K31" i="17"/>
  <c r="J31" i="17"/>
  <c r="I31" i="17"/>
  <c r="K30" i="17"/>
  <c r="J30" i="17"/>
  <c r="I30" i="17"/>
  <c r="K29" i="17"/>
  <c r="J29" i="17"/>
  <c r="I29" i="17"/>
  <c r="K28" i="17"/>
  <c r="J28" i="17"/>
  <c r="I28" i="17"/>
  <c r="K27" i="17"/>
  <c r="J27" i="17"/>
  <c r="I27" i="17"/>
  <c r="K26" i="17"/>
  <c r="J26" i="17"/>
  <c r="I26" i="17"/>
  <c r="K25" i="17"/>
  <c r="J25" i="17"/>
  <c r="I25" i="17"/>
  <c r="K24" i="17"/>
  <c r="J24" i="17"/>
  <c r="I24" i="17"/>
  <c r="K23" i="17"/>
  <c r="J23" i="17"/>
  <c r="I23" i="17"/>
  <c r="K22" i="17"/>
  <c r="J22" i="17"/>
  <c r="I22" i="17"/>
  <c r="K21" i="17"/>
  <c r="J21" i="17"/>
  <c r="I21" i="17"/>
  <c r="K20" i="17"/>
  <c r="J20" i="17"/>
  <c r="I20" i="17"/>
  <c r="K19" i="17"/>
  <c r="J19" i="17"/>
  <c r="I19" i="17"/>
  <c r="K18" i="17"/>
  <c r="J18" i="17"/>
  <c r="I18" i="17"/>
  <c r="K17" i="17"/>
  <c r="J17" i="17"/>
  <c r="I17" i="17"/>
  <c r="K16" i="17"/>
  <c r="J16" i="17"/>
  <c r="I16" i="17"/>
  <c r="K15" i="17"/>
  <c r="J15" i="17"/>
  <c r="I15" i="17"/>
  <c r="K14" i="17"/>
  <c r="J14" i="17"/>
  <c r="I14" i="17"/>
  <c r="K13" i="17"/>
  <c r="J13" i="17"/>
  <c r="I13" i="17"/>
  <c r="K12" i="17"/>
  <c r="J12" i="17"/>
  <c r="I12" i="17"/>
  <c r="K11" i="17"/>
  <c r="J11" i="17"/>
  <c r="I11" i="17"/>
  <c r="K10" i="17"/>
  <c r="J10" i="17"/>
  <c r="I10" i="17"/>
  <c r="K9" i="17"/>
  <c r="J9" i="17"/>
  <c r="I9" i="17"/>
  <c r="K8" i="17"/>
  <c r="J8" i="17"/>
  <c r="I8" i="17"/>
  <c r="K7" i="17"/>
  <c r="J7" i="17"/>
  <c r="I7" i="17"/>
  <c r="K6" i="17"/>
  <c r="J6" i="17"/>
  <c r="I6" i="17"/>
  <c r="K5" i="17"/>
  <c r="J5" i="17"/>
  <c r="I5" i="17"/>
  <c r="K4" i="17"/>
  <c r="J4" i="17"/>
  <c r="I4" i="17"/>
  <c r="K3" i="17"/>
  <c r="J3" i="17"/>
  <c r="I3" i="17"/>
  <c r="N1166" i="17" l="1"/>
  <c r="P1166" i="17" s="1"/>
  <c r="N1136" i="17"/>
  <c r="P1136" i="17" s="1"/>
  <c r="N1156" i="17"/>
  <c r="P1156" i="17" s="1"/>
  <c r="N1088" i="17"/>
  <c r="P1088" i="17" s="1"/>
  <c r="N1178" i="17"/>
  <c r="P1178" i="17" s="1"/>
  <c r="N1219" i="17"/>
  <c r="P1219" i="17" s="1"/>
  <c r="N1146" i="17"/>
  <c r="P1146" i="17" s="1"/>
  <c r="N372" i="17"/>
  <c r="P372" i="17" s="1"/>
  <c r="N378" i="17"/>
  <c r="P378" i="17" s="1"/>
  <c r="N384" i="17"/>
  <c r="P384" i="17" s="1"/>
  <c r="AD424" i="17"/>
  <c r="AD440" i="17"/>
  <c r="AD442" i="17"/>
  <c r="N487" i="17"/>
  <c r="P487" i="17" s="1"/>
  <c r="N495" i="17"/>
  <c r="P495" i="17" s="1"/>
  <c r="AD292" i="17"/>
  <c r="N298" i="17"/>
  <c r="P298" i="17" s="1"/>
  <c r="N300" i="17"/>
  <c r="P300" i="17" s="1"/>
  <c r="N302" i="17"/>
  <c r="P302" i="17" s="1"/>
  <c r="N310" i="17"/>
  <c r="P310" i="17" s="1"/>
  <c r="N312" i="17"/>
  <c r="P312" i="17" s="1"/>
  <c r="N320" i="17"/>
  <c r="P320" i="17" s="1"/>
  <c r="N1206" i="17"/>
  <c r="P1206" i="17" s="1"/>
  <c r="AD62" i="17"/>
  <c r="AD98" i="17"/>
  <c r="AD116" i="17"/>
  <c r="AD134" i="17"/>
  <c r="AD154" i="17"/>
  <c r="N1107" i="17"/>
  <c r="P1107" i="17" s="1"/>
  <c r="N1109" i="17"/>
  <c r="P1109" i="17" s="1"/>
  <c r="N1126" i="17"/>
  <c r="P1126" i="17" s="1"/>
  <c r="N1128" i="17"/>
  <c r="P1128" i="17" s="1"/>
  <c r="N1130" i="17"/>
  <c r="P1130" i="17" s="1"/>
  <c r="N1137" i="17"/>
  <c r="P1137" i="17" s="1"/>
  <c r="N1152" i="17"/>
  <c r="P1152" i="17" s="1"/>
  <c r="N1189" i="17"/>
  <c r="P1189" i="17" s="1"/>
  <c r="N1343" i="17"/>
  <c r="P1343" i="17" s="1"/>
  <c r="N1345" i="17"/>
  <c r="P1345" i="17" s="1"/>
  <c r="AD152" i="17"/>
  <c r="AD164" i="17"/>
  <c r="AD48" i="17"/>
  <c r="N61" i="17"/>
  <c r="P61" i="17" s="1"/>
  <c r="N67" i="17"/>
  <c r="P67" i="17" s="1"/>
  <c r="N161" i="17"/>
  <c r="P161" i="17" s="1"/>
  <c r="AD201" i="17"/>
  <c r="AD211" i="17"/>
  <c r="AD223" i="17"/>
  <c r="AD229" i="17"/>
  <c r="AD249" i="17"/>
  <c r="AD253" i="17"/>
  <c r="AD259" i="17"/>
  <c r="AD265" i="17"/>
  <c r="AD283" i="17"/>
  <c r="N291" i="17"/>
  <c r="P291" i="17" s="1"/>
  <c r="N343" i="17"/>
  <c r="P343" i="17" s="1"/>
  <c r="N1289" i="17"/>
  <c r="P1289" i="17" s="1"/>
  <c r="N1280" i="17"/>
  <c r="P1280" i="17" s="1"/>
  <c r="N1237" i="17"/>
  <c r="P1237" i="17" s="1"/>
  <c r="N330" i="17"/>
  <c r="P330" i="17" s="1"/>
  <c r="N334" i="17"/>
  <c r="P334" i="17" s="1"/>
  <c r="N336" i="17"/>
  <c r="P336" i="17" s="1"/>
  <c r="N340" i="17"/>
  <c r="P340" i="17" s="1"/>
  <c r="N1235" i="17"/>
  <c r="P1235" i="17" s="1"/>
  <c r="N1256" i="17"/>
  <c r="P1256" i="17" s="1"/>
  <c r="N1258" i="17"/>
  <c r="P1258" i="17" s="1"/>
  <c r="AD1260" i="17"/>
  <c r="AD1262" i="17"/>
  <c r="N1264" i="17"/>
  <c r="P1264" i="17" s="1"/>
  <c r="AD173" i="17"/>
  <c r="AD187" i="17"/>
  <c r="N319" i="17"/>
  <c r="P319" i="17" s="1"/>
  <c r="N385" i="17"/>
  <c r="P385" i="17" s="1"/>
  <c r="AD419" i="17"/>
  <c r="N485" i="17"/>
  <c r="P485" i="17" s="1"/>
  <c r="N1220" i="17"/>
  <c r="P1220" i="17" s="1"/>
  <c r="N1222" i="17"/>
  <c r="P1222" i="17" s="1"/>
  <c r="AD1241" i="17"/>
  <c r="N1288" i="17"/>
  <c r="P1288" i="17" s="1"/>
  <c r="AD1294" i="17"/>
  <c r="N1310" i="17"/>
  <c r="P1310" i="17" s="1"/>
  <c r="N65" i="17"/>
  <c r="P65" i="17" s="1"/>
  <c r="AD18" i="17"/>
  <c r="AD20" i="17"/>
  <c r="AD22" i="17"/>
  <c r="N62" i="17"/>
  <c r="P62" i="17" s="1"/>
  <c r="AD64" i="17"/>
  <c r="AD66" i="17"/>
  <c r="AD170" i="17"/>
  <c r="N184" i="17"/>
  <c r="P184" i="17" s="1"/>
  <c r="N361" i="17"/>
  <c r="P361" i="17" s="1"/>
  <c r="N1094" i="17"/>
  <c r="P1094" i="17" s="1"/>
  <c r="N1214" i="17"/>
  <c r="P1214" i="17" s="1"/>
  <c r="N344" i="17"/>
  <c r="P344" i="17" s="1"/>
  <c r="N368" i="17"/>
  <c r="P368" i="17" s="1"/>
  <c r="N1077" i="17"/>
  <c r="P1077" i="17" s="1"/>
  <c r="N1188" i="17"/>
  <c r="P1188" i="17" s="1"/>
  <c r="N1207" i="17"/>
  <c r="P1207" i="17" s="1"/>
  <c r="N1257" i="17"/>
  <c r="P1257" i="17" s="1"/>
  <c r="AD220" i="17"/>
  <c r="AD238" i="17"/>
  <c r="AD250" i="17"/>
  <c r="AD256" i="17"/>
  <c r="N492" i="17"/>
  <c r="P492" i="17" s="1"/>
  <c r="N494" i="17"/>
  <c r="P494" i="17" s="1"/>
  <c r="N1182" i="17"/>
  <c r="P1182" i="17" s="1"/>
  <c r="N1184" i="17"/>
  <c r="P1184" i="17" s="1"/>
  <c r="AD89" i="17"/>
  <c r="AD107" i="17"/>
  <c r="AD125" i="17"/>
  <c r="AD143" i="17"/>
  <c r="AD157" i="17"/>
  <c r="N324" i="17"/>
  <c r="P324" i="17" s="1"/>
  <c r="N373" i="17"/>
  <c r="P373" i="17" s="1"/>
  <c r="N1083" i="17"/>
  <c r="P1083" i="17" s="1"/>
  <c r="N1148" i="17"/>
  <c r="P1148" i="17" s="1"/>
  <c r="N1167" i="17"/>
  <c r="P1167" i="17" s="1"/>
  <c r="AD1328" i="17"/>
  <c r="N1344" i="17"/>
  <c r="P1344" i="17" s="1"/>
  <c r="N63" i="17"/>
  <c r="P63" i="17" s="1"/>
  <c r="N66" i="17"/>
  <c r="P66" i="17" s="1"/>
  <c r="AD68" i="17"/>
  <c r="AD160" i="17"/>
  <c r="AD182" i="17"/>
  <c r="N202" i="17"/>
  <c r="P202" i="17" s="1"/>
  <c r="AD214" i="17"/>
  <c r="AD226" i="17"/>
  <c r="AD228" i="17"/>
  <c r="N321" i="17"/>
  <c r="P321" i="17" s="1"/>
  <c r="N325" i="17"/>
  <c r="P325" i="17" s="1"/>
  <c r="N331" i="17"/>
  <c r="P331" i="17" s="1"/>
  <c r="N339" i="17"/>
  <c r="P339" i="17" s="1"/>
  <c r="N348" i="17"/>
  <c r="P348" i="17" s="1"/>
  <c r="N356" i="17"/>
  <c r="P356" i="17" s="1"/>
  <c r="N362" i="17"/>
  <c r="P362" i="17" s="1"/>
  <c r="N374" i="17"/>
  <c r="P374" i="17" s="1"/>
  <c r="N380" i="17"/>
  <c r="P380" i="17" s="1"/>
  <c r="N382" i="17"/>
  <c r="P382" i="17" s="1"/>
  <c r="AD433" i="17"/>
  <c r="AD449" i="17"/>
  <c r="AD451" i="17"/>
  <c r="N1117" i="17"/>
  <c r="P1117" i="17" s="1"/>
  <c r="N1199" i="17"/>
  <c r="P1199" i="17" s="1"/>
  <c r="AD1267" i="17"/>
  <c r="AD49" i="17"/>
  <c r="AD59" i="17"/>
  <c r="AD61" i="17"/>
  <c r="AD161" i="17"/>
  <c r="AD165" i="17"/>
  <c r="N175" i="17"/>
  <c r="P175" i="17" s="1"/>
  <c r="N179" i="17"/>
  <c r="P179" i="17" s="1"/>
  <c r="AD232" i="17"/>
  <c r="AD244" i="17"/>
  <c r="AD246" i="17"/>
  <c r="AD277" i="17"/>
  <c r="N482" i="17"/>
  <c r="P482" i="17" s="1"/>
  <c r="N1098" i="17"/>
  <c r="P1098" i="17" s="1"/>
  <c r="N1270" i="17"/>
  <c r="P1270" i="17" s="1"/>
  <c r="N1307" i="17"/>
  <c r="P1307" i="17" s="1"/>
  <c r="N33" i="17"/>
  <c r="P33" i="17" s="1"/>
  <c r="AD35" i="17"/>
  <c r="N39" i="17"/>
  <c r="P39" i="17" s="1"/>
  <c r="AD43" i="17"/>
  <c r="AD45" i="17"/>
  <c r="N58" i="17"/>
  <c r="P58" i="17" s="1"/>
  <c r="N60" i="17"/>
  <c r="P60" i="17" s="1"/>
  <c r="AD166" i="17"/>
  <c r="N170" i="17"/>
  <c r="P170" i="17" s="1"/>
  <c r="AD268" i="17"/>
  <c r="AD276" i="17"/>
  <c r="N288" i="17"/>
  <c r="P288" i="17" s="1"/>
  <c r="N1278" i="17"/>
  <c r="P1278" i="17" s="1"/>
  <c r="N1314" i="17"/>
  <c r="P1314" i="17" s="1"/>
  <c r="AD19" i="17"/>
  <c r="N29" i="17"/>
  <c r="P29" i="17" s="1"/>
  <c r="N1194" i="17"/>
  <c r="P1194" i="17" s="1"/>
  <c r="AD17" i="17"/>
  <c r="AD21" i="17"/>
  <c r="N31" i="17"/>
  <c r="P31" i="17" s="1"/>
  <c r="N37" i="17"/>
  <c r="P37" i="17" s="1"/>
  <c r="N64" i="17"/>
  <c r="P64" i="17" s="1"/>
  <c r="AD65" i="17"/>
  <c r="AD80" i="17"/>
  <c r="AD30" i="17"/>
  <c r="AD38" i="17"/>
  <c r="N41" i="17"/>
  <c r="P41" i="17" s="1"/>
  <c r="N48" i="17"/>
  <c r="P48" i="17" s="1"/>
  <c r="N52" i="17"/>
  <c r="P52" i="17" s="1"/>
  <c r="N54" i="17"/>
  <c r="P54" i="17" s="1"/>
  <c r="N56" i="17"/>
  <c r="P56" i="17" s="1"/>
  <c r="AD58" i="17"/>
  <c r="AD60" i="17"/>
  <c r="AD63" i="17"/>
  <c r="AD71" i="17"/>
  <c r="AD77" i="17"/>
  <c r="AD183" i="17"/>
  <c r="AD205" i="17"/>
  <c r="N188" i="17"/>
  <c r="P188" i="17" s="1"/>
  <c r="AD188" i="17"/>
  <c r="AD40" i="17"/>
  <c r="N57" i="17"/>
  <c r="P57" i="17" s="1"/>
  <c r="AD174" i="17"/>
  <c r="AD196" i="17"/>
  <c r="N206" i="17"/>
  <c r="P206" i="17" s="1"/>
  <c r="AD206" i="17"/>
  <c r="AD241" i="17"/>
  <c r="N367" i="17"/>
  <c r="P367" i="17" s="1"/>
  <c r="N491" i="17"/>
  <c r="P491" i="17" s="1"/>
  <c r="AD1339" i="17"/>
  <c r="N1339" i="17"/>
  <c r="P1339" i="17" s="1"/>
  <c r="N295" i="17"/>
  <c r="P295" i="17" s="1"/>
  <c r="AD295" i="17"/>
  <c r="AD179" i="17"/>
  <c r="N193" i="17"/>
  <c r="P193" i="17" s="1"/>
  <c r="AD193" i="17"/>
  <c r="N197" i="17"/>
  <c r="P197" i="17" s="1"/>
  <c r="AD197" i="17"/>
  <c r="N1157" i="17"/>
  <c r="P1157" i="17" s="1"/>
  <c r="N1203" i="17"/>
  <c r="P1203" i="17" s="1"/>
  <c r="N1328" i="17"/>
  <c r="P1328" i="17" s="1"/>
  <c r="AD86" i="17"/>
  <c r="AD92" i="17"/>
  <c r="AD104" i="17"/>
  <c r="AD110" i="17"/>
  <c r="AD128" i="17"/>
  <c r="AD130" i="17"/>
  <c r="AD140" i="17"/>
  <c r="AD146" i="17"/>
  <c r="AD191" i="17"/>
  <c r="AD200" i="17"/>
  <c r="AD217" i="17"/>
  <c r="AD240" i="17"/>
  <c r="AD247" i="17"/>
  <c r="AD280" i="17"/>
  <c r="AD282" i="17"/>
  <c r="AD289" i="17"/>
  <c r="N327" i="17"/>
  <c r="P327" i="17" s="1"/>
  <c r="N329" i="17"/>
  <c r="P329" i="17" s="1"/>
  <c r="N332" i="17"/>
  <c r="P332" i="17" s="1"/>
  <c r="N338" i="17"/>
  <c r="P338" i="17" s="1"/>
  <c r="N350" i="17"/>
  <c r="P350" i="17" s="1"/>
  <c r="N352" i="17"/>
  <c r="P352" i="17" s="1"/>
  <c r="N354" i="17"/>
  <c r="P354" i="17" s="1"/>
  <c r="N358" i="17"/>
  <c r="P358" i="17" s="1"/>
  <c r="N360" i="17"/>
  <c r="P360" i="17" s="1"/>
  <c r="N369" i="17"/>
  <c r="P369" i="17" s="1"/>
  <c r="AD458" i="17"/>
  <c r="AD460" i="17"/>
  <c r="AD486" i="17"/>
  <c r="N496" i="17"/>
  <c r="P496" i="17" s="1"/>
  <c r="N1078" i="17"/>
  <c r="P1078" i="17" s="1"/>
  <c r="N1080" i="17"/>
  <c r="P1080" i="17" s="1"/>
  <c r="N1089" i="17"/>
  <c r="P1089" i="17" s="1"/>
  <c r="N1116" i="17"/>
  <c r="P1116" i="17" s="1"/>
  <c r="N1122" i="17"/>
  <c r="P1122" i="17" s="1"/>
  <c r="N1161" i="17"/>
  <c r="P1161" i="17" s="1"/>
  <c r="N1201" i="17"/>
  <c r="P1201" i="17" s="1"/>
  <c r="N1215" i="17"/>
  <c r="P1215" i="17" s="1"/>
  <c r="N1240" i="17"/>
  <c r="P1240" i="17" s="1"/>
  <c r="N1252" i="17"/>
  <c r="P1252" i="17" s="1"/>
  <c r="N1259" i="17"/>
  <c r="P1259" i="17" s="1"/>
  <c r="AD1272" i="17"/>
  <c r="N1276" i="17"/>
  <c r="P1276" i="17" s="1"/>
  <c r="AD1278" i="17"/>
  <c r="N1306" i="17"/>
  <c r="P1306" i="17" s="1"/>
  <c r="AD1343" i="17"/>
  <c r="AD274" i="17"/>
  <c r="N306" i="17"/>
  <c r="P306" i="17" s="1"/>
  <c r="N314" i="17"/>
  <c r="P314" i="17" s="1"/>
  <c r="N484" i="17"/>
  <c r="P484" i="17" s="1"/>
  <c r="N493" i="17"/>
  <c r="P493" i="17" s="1"/>
  <c r="N1076" i="17"/>
  <c r="P1076" i="17" s="1"/>
  <c r="N1132" i="17"/>
  <c r="P1132" i="17" s="1"/>
  <c r="N1141" i="17"/>
  <c r="P1141" i="17" s="1"/>
  <c r="N1158" i="17"/>
  <c r="P1158" i="17" s="1"/>
  <c r="N1160" i="17"/>
  <c r="P1160" i="17" s="1"/>
  <c r="N1164" i="17"/>
  <c r="P1164" i="17" s="1"/>
  <c r="N1186" i="17"/>
  <c r="P1186" i="17" s="1"/>
  <c r="N1198" i="17"/>
  <c r="P1198" i="17" s="1"/>
  <c r="N1200" i="17"/>
  <c r="P1200" i="17" s="1"/>
  <c r="N1213" i="17"/>
  <c r="P1213" i="17" s="1"/>
  <c r="N1225" i="17"/>
  <c r="P1225" i="17" s="1"/>
  <c r="N1286" i="17"/>
  <c r="P1286" i="17" s="1"/>
  <c r="N1294" i="17"/>
  <c r="P1294" i="17" s="1"/>
  <c r="N1312" i="17"/>
  <c r="P1312" i="17" s="1"/>
  <c r="AD271" i="17"/>
  <c r="N303" i="17"/>
  <c r="P303" i="17" s="1"/>
  <c r="N307" i="17"/>
  <c r="P307" i="17" s="1"/>
  <c r="N315" i="17"/>
  <c r="P315" i="17" s="1"/>
  <c r="N386" i="17"/>
  <c r="P386" i="17" s="1"/>
  <c r="N388" i="17"/>
  <c r="P388" i="17" s="1"/>
  <c r="AD416" i="17"/>
  <c r="AD483" i="17"/>
  <c r="AD485" i="17"/>
  <c r="N1097" i="17"/>
  <c r="P1097" i="17" s="1"/>
  <c r="N1139" i="17"/>
  <c r="P1139" i="17" s="1"/>
  <c r="N1172" i="17"/>
  <c r="P1172" i="17" s="1"/>
  <c r="N1175" i="17"/>
  <c r="P1175" i="17" s="1"/>
  <c r="N1195" i="17"/>
  <c r="P1195" i="17" s="1"/>
  <c r="N1208" i="17"/>
  <c r="P1208" i="17" s="1"/>
  <c r="N1210" i="17"/>
  <c r="P1210" i="17" s="1"/>
  <c r="N1212" i="17"/>
  <c r="P1212" i="17" s="1"/>
  <c r="N1226" i="17"/>
  <c r="P1226" i="17" s="1"/>
  <c r="N1228" i="17"/>
  <c r="P1228" i="17" s="1"/>
  <c r="N1230" i="17"/>
  <c r="P1230" i="17" s="1"/>
  <c r="AD101" i="17"/>
  <c r="AD113" i="17"/>
  <c r="AD119" i="17"/>
  <c r="AD121" i="17"/>
  <c r="AD137" i="17"/>
  <c r="AD139" i="17"/>
  <c r="AD151" i="17"/>
  <c r="AD155" i="17"/>
  <c r="N166" i="17"/>
  <c r="P166" i="17" s="1"/>
  <c r="AD169" i="17"/>
  <c r="AD178" i="17"/>
  <c r="AD192" i="17"/>
  <c r="AD235" i="17"/>
  <c r="AD262" i="17"/>
  <c r="AD264" i="17"/>
  <c r="AD286" i="17"/>
  <c r="N301" i="17"/>
  <c r="P301" i="17" s="1"/>
  <c r="N326" i="17"/>
  <c r="P326" i="17" s="1"/>
  <c r="N328" i="17"/>
  <c r="P328" i="17" s="1"/>
  <c r="N337" i="17"/>
  <c r="P337" i="17" s="1"/>
  <c r="N345" i="17"/>
  <c r="P345" i="17" s="1"/>
  <c r="N347" i="17"/>
  <c r="P347" i="17" s="1"/>
  <c r="N349" i="17"/>
  <c r="P349" i="17" s="1"/>
  <c r="N363" i="17"/>
  <c r="P363" i="17" s="1"/>
  <c r="N365" i="17"/>
  <c r="P365" i="17" s="1"/>
  <c r="N375" i="17"/>
  <c r="P375" i="17" s="1"/>
  <c r="N379" i="17"/>
  <c r="P379" i="17" s="1"/>
  <c r="AD455" i="17"/>
  <c r="N1063" i="17"/>
  <c r="N1065" i="17"/>
  <c r="P1065" i="17" s="1"/>
  <c r="N1095" i="17"/>
  <c r="P1095" i="17" s="1"/>
  <c r="N1110" i="17"/>
  <c r="P1110" i="17" s="1"/>
  <c r="N1149" i="17"/>
  <c r="P1149" i="17" s="1"/>
  <c r="N1171" i="17"/>
  <c r="P1171" i="17" s="1"/>
  <c r="N1236" i="17"/>
  <c r="P1236" i="17" s="1"/>
  <c r="N1241" i="17"/>
  <c r="P1241" i="17" s="1"/>
  <c r="N1250" i="17"/>
  <c r="P1250" i="17" s="1"/>
  <c r="N1255" i="17"/>
  <c r="P1255" i="17" s="1"/>
  <c r="N1277" i="17"/>
  <c r="P1277" i="17" s="1"/>
  <c r="N1309" i="17"/>
  <c r="P1309" i="17" s="1"/>
  <c r="AD1317" i="17"/>
  <c r="N162" i="17"/>
  <c r="P162" i="17" s="1"/>
  <c r="AD162" i="17"/>
  <c r="N167" i="17"/>
  <c r="P167" i="17" s="1"/>
  <c r="AD167" i="17"/>
  <c r="AD3" i="17"/>
  <c r="AD5" i="17"/>
  <c r="AD7" i="17"/>
  <c r="AD9" i="17"/>
  <c r="AD11" i="17"/>
  <c r="AD13" i="17"/>
  <c r="AD15" i="17"/>
  <c r="N17" i="17"/>
  <c r="P17" i="17" s="1"/>
  <c r="N19" i="17"/>
  <c r="P19" i="17" s="1"/>
  <c r="N21" i="17"/>
  <c r="P21" i="17" s="1"/>
  <c r="N23" i="17"/>
  <c r="P23" i="17" s="1"/>
  <c r="AD25" i="17"/>
  <c r="AD29" i="17"/>
  <c r="AD32" i="17"/>
  <c r="AD37" i="17"/>
  <c r="N51" i="17"/>
  <c r="P51" i="17" s="1"/>
  <c r="N53" i="17"/>
  <c r="P53" i="17" s="1"/>
  <c r="N55" i="17"/>
  <c r="P55" i="17" s="1"/>
  <c r="AD57" i="17"/>
  <c r="N172" i="17"/>
  <c r="P172" i="17" s="1"/>
  <c r="AD172" i="17"/>
  <c r="N177" i="17"/>
  <c r="P177" i="17" s="1"/>
  <c r="AD177" i="17"/>
  <c r="AD184" i="17"/>
  <c r="N199" i="17"/>
  <c r="P199" i="17" s="1"/>
  <c r="AD199" i="17"/>
  <c r="N204" i="17"/>
  <c r="P204" i="17" s="1"/>
  <c r="AD204" i="17"/>
  <c r="AD231" i="17"/>
  <c r="N285" i="17"/>
  <c r="P285" i="17" s="1"/>
  <c r="N308" i="17"/>
  <c r="P308" i="17" s="1"/>
  <c r="N439" i="17"/>
  <c r="P439" i="17" s="1"/>
  <c r="AD439" i="17"/>
  <c r="AD446" i="17"/>
  <c r="AD1341" i="17"/>
  <c r="N1341" i="17"/>
  <c r="P1341" i="17" s="1"/>
  <c r="N1346" i="17"/>
  <c r="P1346" i="17" s="1"/>
  <c r="AD1346" i="17"/>
  <c r="N159" i="17"/>
  <c r="P159" i="17" s="1"/>
  <c r="AD159" i="17"/>
  <c r="N208" i="17"/>
  <c r="P208" i="17" s="1"/>
  <c r="AD208" i="17"/>
  <c r="N421" i="17"/>
  <c r="P421" i="17" s="1"/>
  <c r="AD421" i="17"/>
  <c r="N448" i="17"/>
  <c r="P448" i="17" s="1"/>
  <c r="AD448" i="17"/>
  <c r="N189" i="17"/>
  <c r="P189" i="17" s="1"/>
  <c r="AD189" i="17"/>
  <c r="N194" i="17"/>
  <c r="P194" i="17" s="1"/>
  <c r="AD194" i="17"/>
  <c r="AD34" i="17"/>
  <c r="N35" i="17"/>
  <c r="P35" i="17" s="1"/>
  <c r="AD39" i="17"/>
  <c r="AD42" i="17"/>
  <c r="N43" i="17"/>
  <c r="P43" i="17" s="1"/>
  <c r="N49" i="17"/>
  <c r="P49" i="17" s="1"/>
  <c r="AD67" i="17"/>
  <c r="AD83" i="17"/>
  <c r="AD131" i="17"/>
  <c r="N156" i="17"/>
  <c r="P156" i="17" s="1"/>
  <c r="AD156" i="17"/>
  <c r="N158" i="17"/>
  <c r="P158" i="17" s="1"/>
  <c r="AD158" i="17"/>
  <c r="N180" i="17"/>
  <c r="P180" i="17" s="1"/>
  <c r="AD180" i="17"/>
  <c r="N185" i="17"/>
  <c r="P185" i="17" s="1"/>
  <c r="AD185" i="17"/>
  <c r="N207" i="17"/>
  <c r="P207" i="17" s="1"/>
  <c r="AD207" i="17"/>
  <c r="N355" i="17"/>
  <c r="P355" i="17" s="1"/>
  <c r="N418" i="17"/>
  <c r="P418" i="17" s="1"/>
  <c r="AD418" i="17"/>
  <c r="N445" i="17"/>
  <c r="P445" i="17" s="1"/>
  <c r="AD445" i="17"/>
  <c r="AD1295" i="17"/>
  <c r="N1295" i="17"/>
  <c r="P1295" i="17" s="1"/>
  <c r="N181" i="17"/>
  <c r="P181" i="17" s="1"/>
  <c r="AD181" i="17"/>
  <c r="N59" i="17"/>
  <c r="P59" i="17" s="1"/>
  <c r="AD31" i="17"/>
  <c r="AD41" i="17"/>
  <c r="AD44" i="17"/>
  <c r="N45" i="17"/>
  <c r="P45" i="17" s="1"/>
  <c r="AD74" i="17"/>
  <c r="N163" i="17"/>
  <c r="P163" i="17" s="1"/>
  <c r="AD163" i="17"/>
  <c r="N168" i="17"/>
  <c r="P168" i="17" s="1"/>
  <c r="AD168" i="17"/>
  <c r="AD175" i="17"/>
  <c r="N190" i="17"/>
  <c r="P190" i="17" s="1"/>
  <c r="AD190" i="17"/>
  <c r="N195" i="17"/>
  <c r="P195" i="17" s="1"/>
  <c r="AD195" i="17"/>
  <c r="AD202" i="17"/>
  <c r="AD213" i="17"/>
  <c r="AD267" i="17"/>
  <c r="N316" i="17"/>
  <c r="P316" i="17" s="1"/>
  <c r="N318" i="17"/>
  <c r="P318" i="17" s="1"/>
  <c r="N342" i="17"/>
  <c r="P342" i="17" s="1"/>
  <c r="N364" i="17"/>
  <c r="P364" i="17" s="1"/>
  <c r="N366" i="17"/>
  <c r="P366" i="17" s="1"/>
  <c r="AD428" i="17"/>
  <c r="N430" i="17"/>
  <c r="P430" i="17" s="1"/>
  <c r="AD430" i="17"/>
  <c r="AD437" i="17"/>
  <c r="N457" i="17"/>
  <c r="P457" i="17" s="1"/>
  <c r="AD457" i="17"/>
  <c r="AD488" i="17"/>
  <c r="N488" i="17"/>
  <c r="P488" i="17" s="1"/>
  <c r="N1087" i="17"/>
  <c r="P1087" i="17" s="1"/>
  <c r="N1176" i="17"/>
  <c r="P1176" i="17" s="1"/>
  <c r="N1245" i="17"/>
  <c r="P1245" i="17" s="1"/>
  <c r="N186" i="17"/>
  <c r="P186" i="17" s="1"/>
  <c r="AD186" i="17"/>
  <c r="N427" i="17"/>
  <c r="P427" i="17" s="1"/>
  <c r="AD427" i="17"/>
  <c r="N454" i="17"/>
  <c r="P454" i="17" s="1"/>
  <c r="AD454" i="17"/>
  <c r="AD4" i="17"/>
  <c r="AD6" i="17"/>
  <c r="AD8" i="17"/>
  <c r="AD10" i="17"/>
  <c r="AD12" i="17"/>
  <c r="AD14" i="17"/>
  <c r="AD16" i="17"/>
  <c r="N18" i="17"/>
  <c r="P18" i="17" s="1"/>
  <c r="N20" i="17"/>
  <c r="P20" i="17" s="1"/>
  <c r="N22" i="17"/>
  <c r="P22" i="17" s="1"/>
  <c r="N26" i="17"/>
  <c r="P26" i="17" s="1"/>
  <c r="AD28" i="17"/>
  <c r="AD33" i="17"/>
  <c r="AD36" i="17"/>
  <c r="AD46" i="17"/>
  <c r="AD95" i="17"/>
  <c r="AD122" i="17"/>
  <c r="AD149" i="17"/>
  <c r="N171" i="17"/>
  <c r="P171" i="17" s="1"/>
  <c r="AD171" i="17"/>
  <c r="N176" i="17"/>
  <c r="P176" i="17" s="1"/>
  <c r="AD176" i="17"/>
  <c r="N198" i="17"/>
  <c r="P198" i="17" s="1"/>
  <c r="AD198" i="17"/>
  <c r="N203" i="17"/>
  <c r="P203" i="17" s="1"/>
  <c r="AD203" i="17"/>
  <c r="AD258" i="17"/>
  <c r="N294" i="17"/>
  <c r="P294" i="17" s="1"/>
  <c r="N313" i="17"/>
  <c r="P313" i="17" s="1"/>
  <c r="N381" i="17"/>
  <c r="P381" i="17" s="1"/>
  <c r="N383" i="17"/>
  <c r="P383" i="17" s="1"/>
  <c r="N436" i="17"/>
  <c r="P436" i="17" s="1"/>
  <c r="AD436" i="17"/>
  <c r="N1106" i="17"/>
  <c r="P1106" i="17" s="1"/>
  <c r="N1138" i="17"/>
  <c r="P1138" i="17" s="1"/>
  <c r="N1163" i="17"/>
  <c r="P1163" i="17" s="1"/>
  <c r="N1185" i="17"/>
  <c r="P1185" i="17" s="1"/>
  <c r="N160" i="17"/>
  <c r="P160" i="17" s="1"/>
  <c r="N165" i="17"/>
  <c r="P165" i="17" s="1"/>
  <c r="N169" i="17"/>
  <c r="P169" i="17" s="1"/>
  <c r="N174" i="17"/>
  <c r="P174" i="17" s="1"/>
  <c r="N178" i="17"/>
  <c r="P178" i="17" s="1"/>
  <c r="N183" i="17"/>
  <c r="P183" i="17" s="1"/>
  <c r="N187" i="17"/>
  <c r="P187" i="17" s="1"/>
  <c r="N192" i="17"/>
  <c r="P192" i="17" s="1"/>
  <c r="N196" i="17"/>
  <c r="P196" i="17" s="1"/>
  <c r="N201" i="17"/>
  <c r="P201" i="17" s="1"/>
  <c r="N205" i="17"/>
  <c r="P205" i="17" s="1"/>
  <c r="AD216" i="17"/>
  <c r="N286" i="17"/>
  <c r="P286" i="17" s="1"/>
  <c r="N289" i="17"/>
  <c r="P289" i="17" s="1"/>
  <c r="N292" i="17"/>
  <c r="P292" i="17" s="1"/>
  <c r="N333" i="17"/>
  <c r="P333" i="17" s="1"/>
  <c r="N346" i="17"/>
  <c r="P346" i="17" s="1"/>
  <c r="N357" i="17"/>
  <c r="P357" i="17" s="1"/>
  <c r="N376" i="17"/>
  <c r="P376" i="17" s="1"/>
  <c r="AD422" i="17"/>
  <c r="N424" i="17"/>
  <c r="P424" i="17" s="1"/>
  <c r="AD431" i="17"/>
  <c r="N433" i="17"/>
  <c r="P433" i="17" s="1"/>
  <c r="AD434" i="17"/>
  <c r="N442" i="17"/>
  <c r="P442" i="17" s="1"/>
  <c r="AD443" i="17"/>
  <c r="N451" i="17"/>
  <c r="P451" i="17" s="1"/>
  <c r="AD452" i="17"/>
  <c r="N460" i="17"/>
  <c r="P460" i="17" s="1"/>
  <c r="N481" i="17"/>
  <c r="P481" i="17" s="1"/>
  <c r="N490" i="17"/>
  <c r="P490" i="17" s="1"/>
  <c r="N1104" i="17"/>
  <c r="P1104" i="17" s="1"/>
  <c r="N1127" i="17"/>
  <c r="P1127" i="17" s="1"/>
  <c r="N1129" i="17"/>
  <c r="P1129" i="17" s="1"/>
  <c r="AD1340" i="17"/>
  <c r="N1340" i="17"/>
  <c r="P1340" i="17" s="1"/>
  <c r="AD1342" i="17"/>
  <c r="AD73" i="17"/>
  <c r="AD82" i="17"/>
  <c r="AD91" i="17"/>
  <c r="AD100" i="17"/>
  <c r="AD109" i="17"/>
  <c r="AD118" i="17"/>
  <c r="AD127" i="17"/>
  <c r="AD136" i="17"/>
  <c r="AD145" i="17"/>
  <c r="N164" i="17"/>
  <c r="P164" i="17" s="1"/>
  <c r="N173" i="17"/>
  <c r="P173" i="17" s="1"/>
  <c r="N182" i="17"/>
  <c r="P182" i="17" s="1"/>
  <c r="N191" i="17"/>
  <c r="P191" i="17" s="1"/>
  <c r="N200" i="17"/>
  <c r="P200" i="17" s="1"/>
  <c r="N297" i="17"/>
  <c r="P297" i="17" s="1"/>
  <c r="N299" i="17"/>
  <c r="P299" i="17" s="1"/>
  <c r="N304" i="17"/>
  <c r="P304" i="17" s="1"/>
  <c r="N309" i="17"/>
  <c r="P309" i="17" s="1"/>
  <c r="N311" i="17"/>
  <c r="P311" i="17" s="1"/>
  <c r="N322" i="17"/>
  <c r="P322" i="17" s="1"/>
  <c r="N351" i="17"/>
  <c r="P351" i="17" s="1"/>
  <c r="N370" i="17"/>
  <c r="P370" i="17" s="1"/>
  <c r="N387" i="17"/>
  <c r="P387" i="17" s="1"/>
  <c r="AD415" i="17"/>
  <c r="AD417" i="17"/>
  <c r="AD482" i="17"/>
  <c r="N1231" i="17"/>
  <c r="P1231" i="17" s="1"/>
  <c r="AD1316" i="17"/>
  <c r="AD489" i="17"/>
  <c r="AD491" i="17"/>
  <c r="AD494" i="17"/>
  <c r="N1108" i="17"/>
  <c r="P1108" i="17" s="1"/>
  <c r="N1131" i="17"/>
  <c r="P1131" i="17" s="1"/>
  <c r="N1147" i="17"/>
  <c r="P1147" i="17" s="1"/>
  <c r="N1209" i="17"/>
  <c r="P1209" i="17" s="1"/>
  <c r="N1223" i="17"/>
  <c r="P1223" i="17" s="1"/>
  <c r="N1244" i="17"/>
  <c r="P1244" i="17" s="1"/>
  <c r="N1248" i="17"/>
  <c r="P1248" i="17" s="1"/>
  <c r="AD1253" i="17"/>
  <c r="AD1268" i="17"/>
  <c r="N1273" i="17"/>
  <c r="P1273" i="17" s="1"/>
  <c r="AD1290" i="17"/>
  <c r="AD1292" i="17"/>
  <c r="N1316" i="17"/>
  <c r="P1316" i="17" s="1"/>
  <c r="N1317" i="17"/>
  <c r="P1317" i="17" s="1"/>
  <c r="N1342" i="17"/>
  <c r="P1342" i="17" s="1"/>
  <c r="N1092" i="17"/>
  <c r="P1092" i="17" s="1"/>
  <c r="N1101" i="17"/>
  <c r="P1101" i="17" s="1"/>
  <c r="N1150" i="17"/>
  <c r="P1150" i="17" s="1"/>
  <c r="N1155" i="17"/>
  <c r="P1155" i="17" s="1"/>
  <c r="N1170" i="17"/>
  <c r="P1170" i="17" s="1"/>
  <c r="N1211" i="17"/>
  <c r="P1211" i="17" s="1"/>
  <c r="N1221" i="17"/>
  <c r="P1221" i="17" s="1"/>
  <c r="N1227" i="17"/>
  <c r="P1227" i="17" s="1"/>
  <c r="N1285" i="17"/>
  <c r="P1285" i="17" s="1"/>
  <c r="N1302" i="17"/>
  <c r="P1302" i="17" s="1"/>
  <c r="AD493" i="17"/>
  <c r="AD496" i="17"/>
  <c r="N1064" i="17"/>
  <c r="P1064" i="17" s="1"/>
  <c r="N1079" i="17"/>
  <c r="P1079" i="17" s="1"/>
  <c r="N1086" i="17"/>
  <c r="P1086" i="17" s="1"/>
  <c r="N1103" i="17"/>
  <c r="P1103" i="17" s="1"/>
  <c r="N1121" i="17"/>
  <c r="P1121" i="17" s="1"/>
  <c r="N1142" i="17"/>
  <c r="P1142" i="17" s="1"/>
  <c r="N1154" i="17"/>
  <c r="P1154" i="17" s="1"/>
  <c r="N1162" i="17"/>
  <c r="P1162" i="17" s="1"/>
  <c r="N1177" i="17"/>
  <c r="P1177" i="17" s="1"/>
  <c r="N1181" i="17"/>
  <c r="P1181" i="17" s="1"/>
  <c r="N1196" i="17"/>
  <c r="P1196" i="17" s="1"/>
  <c r="N1232" i="17"/>
  <c r="P1232" i="17" s="1"/>
  <c r="AD1261" i="17"/>
  <c r="N1263" i="17"/>
  <c r="P1263" i="17" s="1"/>
  <c r="AD1286" i="17"/>
  <c r="AD1323" i="17"/>
  <c r="N1234" i="17"/>
  <c r="P1234" i="17" s="1"/>
  <c r="N1239" i="17"/>
  <c r="P1239" i="17" s="1"/>
  <c r="N1243" i="17"/>
  <c r="P1243" i="17" s="1"/>
  <c r="N1247" i="17"/>
  <c r="P1247" i="17" s="1"/>
  <c r="N1249" i="17"/>
  <c r="P1249" i="17" s="1"/>
  <c r="AD1291" i="17"/>
  <c r="N1326" i="17"/>
  <c r="P1326" i="17" s="1"/>
  <c r="N99" i="17"/>
  <c r="P99" i="17" s="1"/>
  <c r="AD99" i="17"/>
  <c r="N3" i="17"/>
  <c r="P3" i="17" s="1"/>
  <c r="N4" i="17"/>
  <c r="P4" i="17" s="1"/>
  <c r="N5" i="17"/>
  <c r="P5" i="17" s="1"/>
  <c r="N6" i="17"/>
  <c r="P6" i="17" s="1"/>
  <c r="N7" i="17"/>
  <c r="P7" i="17" s="1"/>
  <c r="N8" i="17"/>
  <c r="P8" i="17" s="1"/>
  <c r="N9" i="17"/>
  <c r="P9" i="17" s="1"/>
  <c r="N10" i="17"/>
  <c r="P10" i="17" s="1"/>
  <c r="N11" i="17"/>
  <c r="P11" i="17" s="1"/>
  <c r="N12" i="17"/>
  <c r="P12" i="17" s="1"/>
  <c r="N13" i="17"/>
  <c r="P13" i="17" s="1"/>
  <c r="N14" i="17"/>
  <c r="P14" i="17" s="1"/>
  <c r="N15" i="17"/>
  <c r="P15" i="17" s="1"/>
  <c r="N16" i="17"/>
  <c r="P16" i="17" s="1"/>
  <c r="N30" i="17"/>
  <c r="P30" i="17" s="1"/>
  <c r="N36" i="17"/>
  <c r="P36" i="17" s="1"/>
  <c r="N42" i="17"/>
  <c r="P42" i="17" s="1"/>
  <c r="N123" i="17"/>
  <c r="P123" i="17" s="1"/>
  <c r="AD123" i="17"/>
  <c r="AD124" i="17"/>
  <c r="N132" i="17"/>
  <c r="P132" i="17" s="1"/>
  <c r="AD132" i="17"/>
  <c r="AD133" i="17"/>
  <c r="N141" i="17"/>
  <c r="P141" i="17" s="1"/>
  <c r="AD141" i="17"/>
  <c r="AD142" i="17"/>
  <c r="N153" i="17"/>
  <c r="P153" i="17" s="1"/>
  <c r="AD153" i="17"/>
  <c r="AD24" i="17"/>
  <c r="AD27" i="17"/>
  <c r="N50" i="17"/>
  <c r="P50" i="17" s="1"/>
  <c r="AD50" i="17"/>
  <c r="N69" i="17"/>
  <c r="P69" i="17" s="1"/>
  <c r="AD69" i="17"/>
  <c r="AD70" i="17"/>
  <c r="N78" i="17"/>
  <c r="P78" i="17" s="1"/>
  <c r="AD78" i="17"/>
  <c r="AD79" i="17"/>
  <c r="N87" i="17"/>
  <c r="P87" i="17" s="1"/>
  <c r="AD87" i="17"/>
  <c r="AD88" i="17"/>
  <c r="N96" i="17"/>
  <c r="P96" i="17" s="1"/>
  <c r="AD96" i="17"/>
  <c r="AD97" i="17"/>
  <c r="N105" i="17"/>
  <c r="P105" i="17" s="1"/>
  <c r="AD105" i="17"/>
  <c r="AD106" i="17"/>
  <c r="N114" i="17"/>
  <c r="P114" i="17" s="1"/>
  <c r="AD114" i="17"/>
  <c r="AD115" i="17"/>
  <c r="N150" i="17"/>
  <c r="P150" i="17" s="1"/>
  <c r="AD150" i="17"/>
  <c r="N215" i="17"/>
  <c r="P215" i="17" s="1"/>
  <c r="AD215" i="17"/>
  <c r="N72" i="17"/>
  <c r="P72" i="17" s="1"/>
  <c r="AD72" i="17"/>
  <c r="N117" i="17"/>
  <c r="P117" i="17" s="1"/>
  <c r="AD117" i="17"/>
  <c r="N230" i="17"/>
  <c r="P230" i="17" s="1"/>
  <c r="AD230" i="17"/>
  <c r="N25" i="17"/>
  <c r="P25" i="17" s="1"/>
  <c r="N28" i="17"/>
  <c r="P28" i="17" s="1"/>
  <c r="N34" i="17"/>
  <c r="P34" i="17" s="1"/>
  <c r="N40" i="17"/>
  <c r="P40" i="17" s="1"/>
  <c r="N46" i="17"/>
  <c r="P46" i="17" s="1"/>
  <c r="N120" i="17"/>
  <c r="P120" i="17" s="1"/>
  <c r="AD120" i="17"/>
  <c r="N129" i="17"/>
  <c r="P129" i="17" s="1"/>
  <c r="AD129" i="17"/>
  <c r="N138" i="17"/>
  <c r="P138" i="17" s="1"/>
  <c r="AD138" i="17"/>
  <c r="N147" i="17"/>
  <c r="P147" i="17" s="1"/>
  <c r="AD147" i="17"/>
  <c r="N108" i="17"/>
  <c r="P108" i="17" s="1"/>
  <c r="AD108" i="17"/>
  <c r="N284" i="17"/>
  <c r="P284" i="17" s="1"/>
  <c r="AD284" i="17"/>
  <c r="AD23" i="17"/>
  <c r="AD26" i="17"/>
  <c r="AD47" i="17"/>
  <c r="N47" i="17"/>
  <c r="P47" i="17" s="1"/>
  <c r="N75" i="17"/>
  <c r="P75" i="17" s="1"/>
  <c r="AD75" i="17"/>
  <c r="AD76" i="17"/>
  <c r="N84" i="17"/>
  <c r="P84" i="17" s="1"/>
  <c r="AD84" i="17"/>
  <c r="AD85" i="17"/>
  <c r="N93" i="17"/>
  <c r="P93" i="17" s="1"/>
  <c r="AD93" i="17"/>
  <c r="AD94" i="17"/>
  <c r="N102" i="17"/>
  <c r="P102" i="17" s="1"/>
  <c r="AD102" i="17"/>
  <c r="AD103" i="17"/>
  <c r="N111" i="17"/>
  <c r="P111" i="17" s="1"/>
  <c r="AD111" i="17"/>
  <c r="AD112" i="17"/>
  <c r="AD148" i="17"/>
  <c r="N81" i="17"/>
  <c r="P81" i="17" s="1"/>
  <c r="AD81" i="17"/>
  <c r="N90" i="17"/>
  <c r="P90" i="17" s="1"/>
  <c r="AD90" i="17"/>
  <c r="N248" i="17"/>
  <c r="P248" i="17" s="1"/>
  <c r="AD248" i="17"/>
  <c r="N266" i="17"/>
  <c r="P266" i="17" s="1"/>
  <c r="AD266" i="17"/>
  <c r="N24" i="17"/>
  <c r="P24" i="17" s="1"/>
  <c r="N27" i="17"/>
  <c r="P27" i="17" s="1"/>
  <c r="N32" i="17"/>
  <c r="P32" i="17" s="1"/>
  <c r="N38" i="17"/>
  <c r="P38" i="17" s="1"/>
  <c r="N44" i="17"/>
  <c r="P44" i="17" s="1"/>
  <c r="N126" i="17"/>
  <c r="P126" i="17" s="1"/>
  <c r="AD126" i="17"/>
  <c r="N135" i="17"/>
  <c r="P135" i="17" s="1"/>
  <c r="AD135" i="17"/>
  <c r="N144" i="17"/>
  <c r="P144" i="17" s="1"/>
  <c r="AD144" i="17"/>
  <c r="AD51" i="17"/>
  <c r="AD52" i="17"/>
  <c r="AD53" i="17"/>
  <c r="AD54" i="17"/>
  <c r="AD55" i="17"/>
  <c r="AD56" i="17"/>
  <c r="N212" i="17"/>
  <c r="P212" i="17" s="1"/>
  <c r="AD212" i="17"/>
  <c r="N227" i="17"/>
  <c r="P227" i="17" s="1"/>
  <c r="AD227" i="17"/>
  <c r="N245" i="17"/>
  <c r="P245" i="17" s="1"/>
  <c r="AD245" i="17"/>
  <c r="N263" i="17"/>
  <c r="P263" i="17" s="1"/>
  <c r="AD263" i="17"/>
  <c r="N281" i="17"/>
  <c r="P281" i="17" s="1"/>
  <c r="AD281" i="17"/>
  <c r="N287" i="17"/>
  <c r="P287" i="17" s="1"/>
  <c r="AD287" i="17"/>
  <c r="N293" i="17"/>
  <c r="P293" i="17" s="1"/>
  <c r="AD293" i="17"/>
  <c r="N68" i="17"/>
  <c r="P68" i="17" s="1"/>
  <c r="N71" i="17"/>
  <c r="P71" i="17" s="1"/>
  <c r="N74" i="17"/>
  <c r="P74" i="17" s="1"/>
  <c r="N77" i="17"/>
  <c r="P77" i="17" s="1"/>
  <c r="N80" i="17"/>
  <c r="P80" i="17" s="1"/>
  <c r="N83" i="17"/>
  <c r="P83" i="17" s="1"/>
  <c r="N86" i="17"/>
  <c r="P86" i="17" s="1"/>
  <c r="N89" i="17"/>
  <c r="P89" i="17" s="1"/>
  <c r="N92" i="17"/>
  <c r="P92" i="17" s="1"/>
  <c r="N95" i="17"/>
  <c r="P95" i="17" s="1"/>
  <c r="N98" i="17"/>
  <c r="P98" i="17" s="1"/>
  <c r="N101" i="17"/>
  <c r="P101" i="17" s="1"/>
  <c r="N104" i="17"/>
  <c r="P104" i="17" s="1"/>
  <c r="N107" i="17"/>
  <c r="P107" i="17" s="1"/>
  <c r="N110" i="17"/>
  <c r="P110" i="17" s="1"/>
  <c r="N113" i="17"/>
  <c r="P113" i="17" s="1"/>
  <c r="N116" i="17"/>
  <c r="P116" i="17" s="1"/>
  <c r="N119" i="17"/>
  <c r="P119" i="17" s="1"/>
  <c r="N122" i="17"/>
  <c r="P122" i="17" s="1"/>
  <c r="N125" i="17"/>
  <c r="P125" i="17" s="1"/>
  <c r="N128" i="17"/>
  <c r="P128" i="17" s="1"/>
  <c r="N131" i="17"/>
  <c r="P131" i="17" s="1"/>
  <c r="N134" i="17"/>
  <c r="P134" i="17" s="1"/>
  <c r="N137" i="17"/>
  <c r="P137" i="17" s="1"/>
  <c r="N140" i="17"/>
  <c r="P140" i="17" s="1"/>
  <c r="N143" i="17"/>
  <c r="P143" i="17" s="1"/>
  <c r="N146" i="17"/>
  <c r="P146" i="17" s="1"/>
  <c r="N149" i="17"/>
  <c r="P149" i="17" s="1"/>
  <c r="N152" i="17"/>
  <c r="P152" i="17" s="1"/>
  <c r="N155" i="17"/>
  <c r="P155" i="17" s="1"/>
  <c r="N209" i="17"/>
  <c r="P209" i="17" s="1"/>
  <c r="AD209" i="17"/>
  <c r="AD210" i="17"/>
  <c r="N224" i="17"/>
  <c r="P224" i="17" s="1"/>
  <c r="AD224" i="17"/>
  <c r="AD225" i="17"/>
  <c r="N242" i="17"/>
  <c r="P242" i="17" s="1"/>
  <c r="AD242" i="17"/>
  <c r="AD243" i="17"/>
  <c r="N260" i="17"/>
  <c r="P260" i="17" s="1"/>
  <c r="AD260" i="17"/>
  <c r="AD261" i="17"/>
  <c r="N278" i="17"/>
  <c r="P278" i="17" s="1"/>
  <c r="AD278" i="17"/>
  <c r="AD279" i="17"/>
  <c r="N239" i="17"/>
  <c r="P239" i="17" s="1"/>
  <c r="AD239" i="17"/>
  <c r="N257" i="17"/>
  <c r="P257" i="17" s="1"/>
  <c r="AD257" i="17"/>
  <c r="N275" i="17"/>
  <c r="P275" i="17" s="1"/>
  <c r="AD275" i="17"/>
  <c r="N296" i="17"/>
  <c r="P296" i="17" s="1"/>
  <c r="AD296" i="17"/>
  <c r="N70" i="17"/>
  <c r="P70" i="17" s="1"/>
  <c r="N73" i="17"/>
  <c r="P73" i="17" s="1"/>
  <c r="N76" i="17"/>
  <c r="P76" i="17" s="1"/>
  <c r="N79" i="17"/>
  <c r="P79" i="17" s="1"/>
  <c r="N82" i="17"/>
  <c r="P82" i="17" s="1"/>
  <c r="N85" i="17"/>
  <c r="P85" i="17" s="1"/>
  <c r="N88" i="17"/>
  <c r="P88" i="17" s="1"/>
  <c r="N91" i="17"/>
  <c r="P91" i="17" s="1"/>
  <c r="N94" i="17"/>
  <c r="P94" i="17" s="1"/>
  <c r="N97" i="17"/>
  <c r="P97" i="17" s="1"/>
  <c r="N100" i="17"/>
  <c r="P100" i="17" s="1"/>
  <c r="N103" i="17"/>
  <c r="P103" i="17" s="1"/>
  <c r="N106" i="17"/>
  <c r="P106" i="17" s="1"/>
  <c r="N109" i="17"/>
  <c r="P109" i="17" s="1"/>
  <c r="N112" i="17"/>
  <c r="P112" i="17" s="1"/>
  <c r="N115" i="17"/>
  <c r="P115" i="17" s="1"/>
  <c r="N118" i="17"/>
  <c r="P118" i="17" s="1"/>
  <c r="N121" i="17"/>
  <c r="P121" i="17" s="1"/>
  <c r="N124" i="17"/>
  <c r="P124" i="17" s="1"/>
  <c r="N127" i="17"/>
  <c r="P127" i="17" s="1"/>
  <c r="N130" i="17"/>
  <c r="P130" i="17" s="1"/>
  <c r="N133" i="17"/>
  <c r="P133" i="17" s="1"/>
  <c r="N136" i="17"/>
  <c r="P136" i="17" s="1"/>
  <c r="N139" i="17"/>
  <c r="P139" i="17" s="1"/>
  <c r="N142" i="17"/>
  <c r="P142" i="17" s="1"/>
  <c r="N145" i="17"/>
  <c r="P145" i="17" s="1"/>
  <c r="N148" i="17"/>
  <c r="P148" i="17" s="1"/>
  <c r="N151" i="17"/>
  <c r="P151" i="17" s="1"/>
  <c r="N154" i="17"/>
  <c r="P154" i="17" s="1"/>
  <c r="N157" i="17"/>
  <c r="P157" i="17" s="1"/>
  <c r="N221" i="17"/>
  <c r="P221" i="17" s="1"/>
  <c r="AD221" i="17"/>
  <c r="AD222" i="17"/>
  <c r="N236" i="17"/>
  <c r="P236" i="17" s="1"/>
  <c r="AD236" i="17"/>
  <c r="AD237" i="17"/>
  <c r="N254" i="17"/>
  <c r="P254" i="17" s="1"/>
  <c r="AD254" i="17"/>
  <c r="AD255" i="17"/>
  <c r="N272" i="17"/>
  <c r="P272" i="17" s="1"/>
  <c r="AD272" i="17"/>
  <c r="AD273" i="17"/>
  <c r="N290" i="17"/>
  <c r="P290" i="17" s="1"/>
  <c r="AD290" i="17"/>
  <c r="N218" i="17"/>
  <c r="P218" i="17" s="1"/>
  <c r="AD218" i="17"/>
  <c r="AD219" i="17"/>
  <c r="N233" i="17"/>
  <c r="P233" i="17" s="1"/>
  <c r="AD233" i="17"/>
  <c r="AD234" i="17"/>
  <c r="N251" i="17"/>
  <c r="P251" i="17" s="1"/>
  <c r="AD251" i="17"/>
  <c r="AD252" i="17"/>
  <c r="N269" i="17"/>
  <c r="P269" i="17" s="1"/>
  <c r="AD269" i="17"/>
  <c r="AD270" i="17"/>
  <c r="N420" i="17"/>
  <c r="P420" i="17" s="1"/>
  <c r="AD420" i="17"/>
  <c r="N429" i="17"/>
  <c r="P429" i="17" s="1"/>
  <c r="AD429" i="17"/>
  <c r="N438" i="17"/>
  <c r="P438" i="17" s="1"/>
  <c r="AD438" i="17"/>
  <c r="N447" i="17"/>
  <c r="P447" i="17" s="1"/>
  <c r="AD447" i="17"/>
  <c r="N456" i="17"/>
  <c r="P456" i="17" s="1"/>
  <c r="AD456" i="17"/>
  <c r="N211" i="17"/>
  <c r="P211" i="17" s="1"/>
  <c r="N214" i="17"/>
  <c r="P214" i="17" s="1"/>
  <c r="N217" i="17"/>
  <c r="P217" i="17" s="1"/>
  <c r="N220" i="17"/>
  <c r="P220" i="17" s="1"/>
  <c r="N223" i="17"/>
  <c r="P223" i="17" s="1"/>
  <c r="N226" i="17"/>
  <c r="P226" i="17" s="1"/>
  <c r="N229" i="17"/>
  <c r="P229" i="17" s="1"/>
  <c r="N232" i="17"/>
  <c r="P232" i="17" s="1"/>
  <c r="N235" i="17"/>
  <c r="P235" i="17" s="1"/>
  <c r="N238" i="17"/>
  <c r="P238" i="17" s="1"/>
  <c r="N241" i="17"/>
  <c r="P241" i="17" s="1"/>
  <c r="N244" i="17"/>
  <c r="P244" i="17" s="1"/>
  <c r="N247" i="17"/>
  <c r="P247" i="17" s="1"/>
  <c r="N250" i="17"/>
  <c r="P250" i="17" s="1"/>
  <c r="N253" i="17"/>
  <c r="P253" i="17" s="1"/>
  <c r="N256" i="17"/>
  <c r="P256" i="17" s="1"/>
  <c r="N259" i="17"/>
  <c r="P259" i="17" s="1"/>
  <c r="N262" i="17"/>
  <c r="P262" i="17" s="1"/>
  <c r="N265" i="17"/>
  <c r="P265" i="17" s="1"/>
  <c r="N268" i="17"/>
  <c r="P268" i="17" s="1"/>
  <c r="N271" i="17"/>
  <c r="P271" i="17" s="1"/>
  <c r="N274" i="17"/>
  <c r="P274" i="17" s="1"/>
  <c r="N277" i="17"/>
  <c r="P277" i="17" s="1"/>
  <c r="N280" i="17"/>
  <c r="P280" i="17" s="1"/>
  <c r="N283" i="17"/>
  <c r="P283" i="17" s="1"/>
  <c r="AD285" i="17"/>
  <c r="AD288" i="17"/>
  <c r="AD291" i="17"/>
  <c r="AD294" i="17"/>
  <c r="N317" i="17"/>
  <c r="P317" i="17" s="1"/>
  <c r="N335" i="17"/>
  <c r="P335" i="17" s="1"/>
  <c r="N353" i="17"/>
  <c r="P353" i="17" s="1"/>
  <c r="N371" i="17"/>
  <c r="P371" i="17" s="1"/>
  <c r="AD389" i="17"/>
  <c r="AD390" i="17"/>
  <c r="AD391" i="17"/>
  <c r="AD392" i="17"/>
  <c r="AD393" i="17"/>
  <c r="AD394" i="17"/>
  <c r="AD395" i="17"/>
  <c r="AD396" i="17"/>
  <c r="AD397" i="17"/>
  <c r="AD398" i="17"/>
  <c r="AD399" i="17"/>
  <c r="AD400" i="17"/>
  <c r="AD401" i="17"/>
  <c r="AD402" i="17"/>
  <c r="AD403" i="17"/>
  <c r="AD404" i="17"/>
  <c r="AD405" i="17"/>
  <c r="AD406" i="17"/>
  <c r="AD407" i="17"/>
  <c r="AD408" i="17"/>
  <c r="AD409" i="17"/>
  <c r="AD410" i="17"/>
  <c r="AD411" i="17"/>
  <c r="AD412" i="17"/>
  <c r="AD413" i="17"/>
  <c r="AD414" i="17"/>
  <c r="N305" i="17"/>
  <c r="P305" i="17" s="1"/>
  <c r="N423" i="17"/>
  <c r="P423" i="17" s="1"/>
  <c r="AD423" i="17"/>
  <c r="N432" i="17"/>
  <c r="P432" i="17" s="1"/>
  <c r="AD432" i="17"/>
  <c r="N441" i="17"/>
  <c r="P441" i="17" s="1"/>
  <c r="AD441" i="17"/>
  <c r="N450" i="17"/>
  <c r="P450" i="17" s="1"/>
  <c r="AD450" i="17"/>
  <c r="N459" i="17"/>
  <c r="P459" i="17" s="1"/>
  <c r="AD459" i="17"/>
  <c r="N210" i="17"/>
  <c r="P210" i="17" s="1"/>
  <c r="N213" i="17"/>
  <c r="P213" i="17" s="1"/>
  <c r="N216" i="17"/>
  <c r="P216" i="17" s="1"/>
  <c r="N219" i="17"/>
  <c r="P219" i="17" s="1"/>
  <c r="N222" i="17"/>
  <c r="P222" i="17" s="1"/>
  <c r="N225" i="17"/>
  <c r="P225" i="17" s="1"/>
  <c r="N228" i="17"/>
  <c r="P228" i="17" s="1"/>
  <c r="N231" i="17"/>
  <c r="P231" i="17" s="1"/>
  <c r="N234" i="17"/>
  <c r="P234" i="17" s="1"/>
  <c r="N237" i="17"/>
  <c r="P237" i="17" s="1"/>
  <c r="N240" i="17"/>
  <c r="P240" i="17" s="1"/>
  <c r="N243" i="17"/>
  <c r="P243" i="17" s="1"/>
  <c r="N246" i="17"/>
  <c r="P246" i="17" s="1"/>
  <c r="N249" i="17"/>
  <c r="P249" i="17" s="1"/>
  <c r="N252" i="17"/>
  <c r="P252" i="17" s="1"/>
  <c r="N255" i="17"/>
  <c r="P255" i="17" s="1"/>
  <c r="N258" i="17"/>
  <c r="P258" i="17" s="1"/>
  <c r="N261" i="17"/>
  <c r="P261" i="17" s="1"/>
  <c r="N264" i="17"/>
  <c r="P264" i="17" s="1"/>
  <c r="N267" i="17"/>
  <c r="P267" i="17" s="1"/>
  <c r="N270" i="17"/>
  <c r="P270" i="17" s="1"/>
  <c r="N273" i="17"/>
  <c r="P273" i="17" s="1"/>
  <c r="N276" i="17"/>
  <c r="P276" i="17" s="1"/>
  <c r="N279" i="17"/>
  <c r="P279" i="17" s="1"/>
  <c r="N282" i="17"/>
  <c r="P282" i="17" s="1"/>
  <c r="N323" i="17"/>
  <c r="P323" i="17" s="1"/>
  <c r="N341" i="17"/>
  <c r="P341" i="17" s="1"/>
  <c r="N359" i="17"/>
  <c r="P359" i="17" s="1"/>
  <c r="N377" i="17"/>
  <c r="P377" i="17" s="1"/>
  <c r="AD425" i="17"/>
  <c r="N426" i="17"/>
  <c r="P426" i="17" s="1"/>
  <c r="AD426" i="17"/>
  <c r="N435" i="17"/>
  <c r="P435" i="17" s="1"/>
  <c r="AD435" i="17"/>
  <c r="N444" i="17"/>
  <c r="P444" i="17" s="1"/>
  <c r="AD444" i="17"/>
  <c r="N453" i="17"/>
  <c r="P453" i="17" s="1"/>
  <c r="AD453" i="17"/>
  <c r="N389" i="17"/>
  <c r="P389" i="17" s="1"/>
  <c r="N390" i="17"/>
  <c r="P390" i="17" s="1"/>
  <c r="N391" i="17"/>
  <c r="P391" i="17" s="1"/>
  <c r="N392" i="17"/>
  <c r="P392" i="17" s="1"/>
  <c r="N393" i="17"/>
  <c r="P393" i="17" s="1"/>
  <c r="N394" i="17"/>
  <c r="P394" i="17" s="1"/>
  <c r="N395" i="17"/>
  <c r="P395" i="17" s="1"/>
  <c r="N396" i="17"/>
  <c r="P396" i="17" s="1"/>
  <c r="N397" i="17"/>
  <c r="P397" i="17" s="1"/>
  <c r="N398" i="17"/>
  <c r="P398" i="17" s="1"/>
  <c r="N399" i="17"/>
  <c r="P399" i="17" s="1"/>
  <c r="N400" i="17"/>
  <c r="P400" i="17" s="1"/>
  <c r="N401" i="17"/>
  <c r="P401" i="17" s="1"/>
  <c r="N402" i="17"/>
  <c r="P402" i="17" s="1"/>
  <c r="N403" i="17"/>
  <c r="P403" i="17" s="1"/>
  <c r="N404" i="17"/>
  <c r="P404" i="17" s="1"/>
  <c r="N405" i="17"/>
  <c r="P405" i="17" s="1"/>
  <c r="N406" i="17"/>
  <c r="P406" i="17" s="1"/>
  <c r="N407" i="17"/>
  <c r="P407" i="17" s="1"/>
  <c r="N408" i="17"/>
  <c r="P408" i="17" s="1"/>
  <c r="N409" i="17"/>
  <c r="P409" i="17" s="1"/>
  <c r="N410" i="17"/>
  <c r="P410" i="17" s="1"/>
  <c r="N411" i="17"/>
  <c r="P411" i="17" s="1"/>
  <c r="N412" i="17"/>
  <c r="P412" i="17" s="1"/>
  <c r="N413" i="17"/>
  <c r="P413" i="17" s="1"/>
  <c r="N414" i="17"/>
  <c r="P414" i="17" s="1"/>
  <c r="N415" i="17"/>
  <c r="P415" i="17" s="1"/>
  <c r="N416" i="17"/>
  <c r="P416" i="17" s="1"/>
  <c r="N417" i="17"/>
  <c r="P417" i="17" s="1"/>
  <c r="N419" i="17"/>
  <c r="P419" i="17" s="1"/>
  <c r="N422" i="17"/>
  <c r="P422" i="17" s="1"/>
  <c r="N425" i="17"/>
  <c r="P425" i="17" s="1"/>
  <c r="N428" i="17"/>
  <c r="P428" i="17" s="1"/>
  <c r="N431" i="17"/>
  <c r="P431" i="17" s="1"/>
  <c r="N434" i="17"/>
  <c r="P434" i="17" s="1"/>
  <c r="N437" i="17"/>
  <c r="P437" i="17" s="1"/>
  <c r="N440" i="17"/>
  <c r="P440" i="17" s="1"/>
  <c r="N443" i="17"/>
  <c r="P443" i="17" s="1"/>
  <c r="N446" i="17"/>
  <c r="P446" i="17" s="1"/>
  <c r="N449" i="17"/>
  <c r="P449" i="17" s="1"/>
  <c r="N452" i="17"/>
  <c r="P452" i="17" s="1"/>
  <c r="N455" i="17"/>
  <c r="P455" i="17" s="1"/>
  <c r="N458" i="17"/>
  <c r="P458" i="17" s="1"/>
  <c r="AD461" i="17"/>
  <c r="N461" i="17"/>
  <c r="P461" i="17" s="1"/>
  <c r="AD462" i="17"/>
  <c r="N462" i="17"/>
  <c r="P462" i="17" s="1"/>
  <c r="AD463" i="17"/>
  <c r="N463" i="17"/>
  <c r="P463" i="17" s="1"/>
  <c r="AD464" i="17"/>
  <c r="N464" i="17"/>
  <c r="P464" i="17" s="1"/>
  <c r="AD465" i="17"/>
  <c r="N465" i="17"/>
  <c r="P465" i="17" s="1"/>
  <c r="AD466" i="17"/>
  <c r="N466" i="17"/>
  <c r="P466" i="17" s="1"/>
  <c r="AD467" i="17"/>
  <c r="N467" i="17"/>
  <c r="P467" i="17" s="1"/>
  <c r="AD468" i="17"/>
  <c r="N468" i="17"/>
  <c r="P468" i="17" s="1"/>
  <c r="AD469" i="17"/>
  <c r="N469" i="17"/>
  <c r="P469" i="17" s="1"/>
  <c r="AD470" i="17"/>
  <c r="N470" i="17"/>
  <c r="P470" i="17" s="1"/>
  <c r="AD471" i="17"/>
  <c r="N471" i="17"/>
  <c r="P471" i="17" s="1"/>
  <c r="AD472" i="17"/>
  <c r="N472" i="17"/>
  <c r="P472" i="17" s="1"/>
  <c r="AD473" i="17"/>
  <c r="N473" i="17"/>
  <c r="P473" i="17" s="1"/>
  <c r="AD474" i="17"/>
  <c r="N474" i="17"/>
  <c r="P474" i="17" s="1"/>
  <c r="AD475" i="17"/>
  <c r="N475" i="17"/>
  <c r="P475" i="17" s="1"/>
  <c r="AD476" i="17"/>
  <c r="N476" i="17"/>
  <c r="P476" i="17" s="1"/>
  <c r="AD477" i="17"/>
  <c r="N477" i="17"/>
  <c r="P477" i="17" s="1"/>
  <c r="AD478" i="17"/>
  <c r="N478" i="17"/>
  <c r="P478" i="17" s="1"/>
  <c r="AD479" i="17"/>
  <c r="N479" i="17"/>
  <c r="P479" i="17" s="1"/>
  <c r="AD480" i="17"/>
  <c r="N480" i="17"/>
  <c r="P480" i="17" s="1"/>
  <c r="AD492" i="17"/>
  <c r="AD495" i="17"/>
  <c r="N483" i="17"/>
  <c r="P483" i="17" s="1"/>
  <c r="N486" i="17"/>
  <c r="P486" i="17" s="1"/>
  <c r="N489" i="17"/>
  <c r="P489" i="17" s="1"/>
  <c r="AD481" i="17"/>
  <c r="AD484" i="17"/>
  <c r="AD487" i="17"/>
  <c r="AD490" i="17"/>
  <c r="N1242" i="17"/>
  <c r="P1242" i="17" s="1"/>
  <c r="AD1242" i="17"/>
  <c r="AD1269" i="17"/>
  <c r="N1269" i="17"/>
  <c r="P1269" i="17" s="1"/>
  <c r="N1183" i="17"/>
  <c r="P1183" i="17" s="1"/>
  <c r="AD1279" i="17"/>
  <c r="N1279" i="17"/>
  <c r="P1279" i="17" s="1"/>
  <c r="AD1299" i="17"/>
  <c r="N1299" i="17"/>
  <c r="P1299" i="17" s="1"/>
  <c r="N1085" i="17"/>
  <c r="P1085" i="17" s="1"/>
  <c r="N1119" i="17"/>
  <c r="P1119" i="17" s="1"/>
  <c r="N1159" i="17"/>
  <c r="P1159" i="17" s="1"/>
  <c r="N1205" i="17"/>
  <c r="P1205" i="17" s="1"/>
  <c r="N1179" i="17"/>
  <c r="P1179" i="17" s="1"/>
  <c r="N1197" i="17"/>
  <c r="P1197" i="17" s="1"/>
  <c r="N1229" i="17"/>
  <c r="P1229" i="17" s="1"/>
  <c r="N1115" i="17"/>
  <c r="P1115" i="17" s="1"/>
  <c r="AD1254" i="17"/>
  <c r="N1204" i="17"/>
  <c r="P1204" i="17" s="1"/>
  <c r="N1216" i="17"/>
  <c r="P1216" i="17" s="1"/>
  <c r="AD1245" i="17"/>
  <c r="AD1256" i="17"/>
  <c r="N1260" i="17"/>
  <c r="P1260" i="17" s="1"/>
  <c r="N1261" i="17"/>
  <c r="P1261" i="17" s="1"/>
  <c r="N1262" i="17"/>
  <c r="P1262" i="17" s="1"/>
  <c r="N1290" i="17"/>
  <c r="P1290" i="17" s="1"/>
  <c r="N1291" i="17"/>
  <c r="P1291" i="17" s="1"/>
  <c r="N1292" i="17"/>
  <c r="P1292" i="17" s="1"/>
  <c r="AD1306" i="17"/>
  <c r="AD1333" i="17"/>
  <c r="N1333" i="17"/>
  <c r="P1333" i="17" s="1"/>
  <c r="AD1334" i="17"/>
  <c r="N1334" i="17"/>
  <c r="P1334" i="17" s="1"/>
  <c r="AD1335" i="17"/>
  <c r="N1335" i="17"/>
  <c r="P1335" i="17" s="1"/>
  <c r="AD1336" i="17"/>
  <c r="N1336" i="17"/>
  <c r="P1336" i="17" s="1"/>
  <c r="AD1337" i="17"/>
  <c r="N1337" i="17"/>
  <c r="P1337" i="17" s="1"/>
  <c r="N1253" i="17"/>
  <c r="P1253" i="17" s="1"/>
  <c r="N1267" i="17"/>
  <c r="P1267" i="17" s="1"/>
  <c r="N1272" i="17"/>
  <c r="P1272" i="17" s="1"/>
  <c r="AD1276" i="17"/>
  <c r="AD1308" i="17"/>
  <c r="N1308" i="17"/>
  <c r="P1308" i="17" s="1"/>
  <c r="AD1321" i="17"/>
  <c r="N1322" i="17"/>
  <c r="P1322" i="17" s="1"/>
  <c r="AD1322" i="17"/>
  <c r="AD1309" i="17"/>
  <c r="AD1311" i="17"/>
  <c r="N1311" i="17"/>
  <c r="P1311" i="17" s="1"/>
  <c r="AD1324" i="17"/>
  <c r="N1325" i="17"/>
  <c r="P1325" i="17" s="1"/>
  <c r="AD1325" i="17"/>
  <c r="N1254" i="17"/>
  <c r="P1254" i="17" s="1"/>
  <c r="N1268" i="17"/>
  <c r="P1268" i="17" s="1"/>
  <c r="AD1271" i="17"/>
  <c r="N1271" i="17"/>
  <c r="P1271" i="17" s="1"/>
  <c r="AD1287" i="17"/>
  <c r="N1287" i="17"/>
  <c r="P1287" i="17" s="1"/>
  <c r="AD1307" i="17"/>
  <c r="AD1310" i="17"/>
  <c r="N1275" i="17"/>
  <c r="P1275" i="17" s="1"/>
  <c r="AD1280" i="17"/>
  <c r="AD1285" i="17"/>
  <c r="N1323" i="17"/>
  <c r="P1323" i="17" s="1"/>
  <c r="AD1312" i="17"/>
  <c r="N1321" i="17"/>
  <c r="P1321" i="17" s="1"/>
  <c r="N1324" i="17"/>
  <c r="P1324" i="17" s="1"/>
  <c r="AD1330" i="17"/>
  <c r="N1330" i="17"/>
  <c r="P1330" i="17" s="1"/>
</calcChain>
</file>

<file path=xl/sharedStrings.xml><?xml version="1.0" encoding="utf-8"?>
<sst xmlns="http://schemas.openxmlformats.org/spreadsheetml/2006/main" count="19565" uniqueCount="2116">
  <si>
    <t>Cargo</t>
  </si>
  <si>
    <t>Escribiente de Circuito de Centros, Oficinas de Servicios y de Apoyo</t>
  </si>
  <si>
    <t>Profesional Universitario de Tribunal</t>
  </si>
  <si>
    <t>Profesional Universitario Juzgados Administrativos</t>
  </si>
  <si>
    <t>Relator de Tribunal</t>
  </si>
  <si>
    <t>Asistente Social de Juzgados de Ejecución de Penas y Medidas de Seguridad</t>
  </si>
  <si>
    <t>Citador Circuito de Centros de Servicios Judiciales, Centros de Servicios Administrativos Jurisdiccionales y Oficinas de Servicios y de Apoyo</t>
  </si>
  <si>
    <t>Escribiente Municipal de Centros, Oficinas de Servicios y de Apoyo</t>
  </si>
  <si>
    <t>Técnico en Sistemas de Centro de Servicios de Ejecución de Penas y Medidas de Seguridad</t>
  </si>
  <si>
    <t>Asistente Administrativo de Centro, Oficinas de Servicio y de Apoyo</t>
  </si>
  <si>
    <t>Secretario Municipal Centros de Servicios Judiciales, Centros de Servicios Administrativos Jurisdiccionales, Oficina de Servicios y de Apoyo</t>
  </si>
  <si>
    <t>Cedula</t>
  </si>
  <si>
    <t>Grado</t>
  </si>
  <si>
    <t>Nominado</t>
  </si>
  <si>
    <t>CELY BAEZ KAREN DAYANA</t>
  </si>
  <si>
    <t>MELO SOLER LAURA CRISTINA</t>
  </si>
  <si>
    <t>PINILLA DURAN CRISTIAN BLADIMIR</t>
  </si>
  <si>
    <t>VARGAS BAUTISTA CESAR DANIEL STEVAN</t>
  </si>
  <si>
    <t>ROA MARTINEZ ANA MIREYA</t>
  </si>
  <si>
    <t>FERNANDEZ GUATAQUIRA YENNY YISETH</t>
  </si>
  <si>
    <t>BOHORQUEZ SANCHEZ FANNY YISELA</t>
  </si>
  <si>
    <t>BUITRAGO CARREÑO MARTHA LILIANA</t>
  </si>
  <si>
    <t>VARGAS ANGARITA JUAN PABLO</t>
  </si>
  <si>
    <t>TAVERA CAMARGO SERGIO ANDRES</t>
  </si>
  <si>
    <t>PACHECO USCATEGUI KATERINE XIOMARA</t>
  </si>
  <si>
    <t>GARCIA LOPEZ OSCAR FERNANDO</t>
  </si>
  <si>
    <t>RODRIGUEZ NUMPAQUE CARLOS ANDRES</t>
  </si>
  <si>
    <t>GOMEZ RUIZ LUZ AMALYN</t>
  </si>
  <si>
    <t>BLANCO BLANCO LEYLA TATIANA</t>
  </si>
  <si>
    <t>MESA BARON LEIDY YERALDIN</t>
  </si>
  <si>
    <t>ROJAS AYALA ERIKA MARGARITA</t>
  </si>
  <si>
    <t>ORTEGA PATIÑO FABIO HERNAN</t>
  </si>
  <si>
    <t>GARCIA GUEVARA DANIELA JHOANNA</t>
  </si>
  <si>
    <t>GARCIA CORONEL VICTOR ALONSO</t>
  </si>
  <si>
    <t>SARMIENTO ALBARRACIN KAREM VIVIANA</t>
  </si>
  <si>
    <t>FONSECA PULIDO ENRIQUE ALEJANDRO</t>
  </si>
  <si>
    <t>GÓMEZ PINTO JUAN SEBASTIAN</t>
  </si>
  <si>
    <t>GÓMEZ LARA ANGELA PATRICIA</t>
  </si>
  <si>
    <t>SANDOVAL SANCHEZ JORGE LUIS</t>
  </si>
  <si>
    <t>ESTUPIÑAN DIAZ MONICA MARCELA</t>
  </si>
  <si>
    <t>ADAME CHAPARRO DARWIN FELIPE</t>
  </si>
  <si>
    <t>MALDONADO MALDONADO CARLOS FELIPE</t>
  </si>
  <si>
    <t>ORDOÑEZ HERNANDEZ WILMA ELIZABETH</t>
  </si>
  <si>
    <t>BECERRA CASTIBLANCO SANDRA LORENA</t>
  </si>
  <si>
    <t>PITA LAVERDE JULIAN RODOLFO</t>
  </si>
  <si>
    <t>MONTES MURCIA ESNEIDY ROCIO</t>
  </si>
  <si>
    <t>CORTES DEIMY ESMERALDA</t>
  </si>
  <si>
    <t>RODRIGUEZ ROZO LAURA NATALY</t>
  </si>
  <si>
    <t>ARAQUE CHIA LUIS MIGUEL</t>
  </si>
  <si>
    <t>REYES AVILA CRISTIAN HERNANDO</t>
  </si>
  <si>
    <t>RUIZ HERNANDEZ ALEJANDRA MARIA</t>
  </si>
  <si>
    <t>QUESADA CARRILLO MARIA KAMILA</t>
  </si>
  <si>
    <t>ORTIZ RINCON EDWIN ELIECER</t>
  </si>
  <si>
    <t>QUINTANA HERNANDEZ ANGELA YARID</t>
  </si>
  <si>
    <t>RIVERA FAJARDO LIZETH NATALY</t>
  </si>
  <si>
    <t>MONTAÑEZ GONZALEZ GLADYS STELLA</t>
  </si>
  <si>
    <t>NEVA AUZAQUE GIOVANNI</t>
  </si>
  <si>
    <t>SOLEDAD MURILLO LUZ AMALFI</t>
  </si>
  <si>
    <t>PASTO MORENO NANCY VIVIANA</t>
  </si>
  <si>
    <t>JOYA BERMUDEZ PAOLA ANDREA</t>
  </si>
  <si>
    <t>RAMIREZ GUTIERREZ KAROL VANESSA</t>
  </si>
  <si>
    <t>PLAZAS PINTO CÉSAR RAÚL</t>
  </si>
  <si>
    <t>SIABATTO FERNANDEZ JAIME ALEXANDER</t>
  </si>
  <si>
    <t>RODRIGUEZ RODRIGUEZ CAMILO ANDRES</t>
  </si>
  <si>
    <t>SALAMANCA AVELLA YEIMMY VIVIANA</t>
  </si>
  <si>
    <t>TORRES MENESES MAYERLY ANDREA</t>
  </si>
  <si>
    <t>SANCHEZ GOMEZ FEDERICO</t>
  </si>
  <si>
    <t>PONGUTA RIOS GRETTELL</t>
  </si>
  <si>
    <t>MUÑOZ MOJICA DANNA JULIANA</t>
  </si>
  <si>
    <t>LEAL NAVARRETE ANGIE YULIETH</t>
  </si>
  <si>
    <t>LARA ROA JUAN CAMILO</t>
  </si>
  <si>
    <t>PINO VILLARREAL MARIA DEL PILAR</t>
  </si>
  <si>
    <t>CANTILLO PARDO CARLOS MARIO</t>
  </si>
  <si>
    <t>MANRIQUE ORTEGA ROSA MILENA</t>
  </si>
  <si>
    <t>AYALA JAIMES ELIZABETH NATALIA</t>
  </si>
  <si>
    <t>GELVEZ LANDAZABAL CAMILA ANDREA</t>
  </si>
  <si>
    <t>HINCAPIE GRISALES LADY KATHERINE</t>
  </si>
  <si>
    <t>ARENAS MENESES MARIA ISABEL</t>
  </si>
  <si>
    <t>ORTIZ SASTOQUE KIARA YANINA</t>
  </si>
  <si>
    <t>CRUZ LIZCANO ANA KATHERINE</t>
  </si>
  <si>
    <t>BENITEZ GOMEZ JESUS DAVID</t>
  </si>
  <si>
    <t>SALAZAR MANRIQUE REINALDO</t>
  </si>
  <si>
    <t>SANDOVAL JURADO NELSON LEONARDO</t>
  </si>
  <si>
    <t>GARZON DELGADO ELSA YASMIN</t>
  </si>
  <si>
    <t>CELY BAEZ CLAUDIA ROCIO</t>
  </si>
  <si>
    <t>TOVAR ROBLES DIANA MERCEDES</t>
  </si>
  <si>
    <t>GARCIA DELGADO JENNY YOHANA</t>
  </si>
  <si>
    <t>MONROY BECERRA NELCY YURANY</t>
  </si>
  <si>
    <t>BERNAL CUFIÑO SANDRA PATRICIA</t>
  </si>
  <si>
    <t>RODRIGUEZ ROCHA YOLANDA</t>
  </si>
  <si>
    <t>RODRIGUEZ ROCHA DIANA ISABEL</t>
  </si>
  <si>
    <t>ARAQUE MARTINEZ YUDITH ALEXANDRA</t>
  </si>
  <si>
    <t>PARRA ALVIZ NANCY</t>
  </si>
  <si>
    <t>AVILA GUERRERO CLAUDIA JASMIN</t>
  </si>
  <si>
    <t>RONDON RICO ELSA SULENA</t>
  </si>
  <si>
    <t>BAUTISTA CALIXTO EMMA IDALY</t>
  </si>
  <si>
    <t>VARGAS PALACIOS YOLANDA LUCIA</t>
  </si>
  <si>
    <t>SANABRIA ESCOBAR ALCIRA MARLEN</t>
  </si>
  <si>
    <t>CUYMORALES CLAUDIA YANETH</t>
  </si>
  <si>
    <t>NAVAS SILVA CATHERINE IVETTE</t>
  </si>
  <si>
    <t>FERNANDEZ GUATAQUIRA YINA MAYERLY</t>
  </si>
  <si>
    <t>CAMARGO PELAEZ LILIANA PATRICIA</t>
  </si>
  <si>
    <t>GUEVARA TAPIAS SONIA PATRICIA</t>
  </si>
  <si>
    <t>GUTIERREZ SILVA CLAUDIA MARITZA</t>
  </si>
  <si>
    <t>PEREZ ALBARRACIN YANED</t>
  </si>
  <si>
    <t>TORO ABRIL LUZ KARIME</t>
  </si>
  <si>
    <t>CABRERA CRUZ SANDRA MILENA</t>
  </si>
  <si>
    <t>MOJICA GOMEZ JUAN PABLO</t>
  </si>
  <si>
    <t>CASTELBLANCO ALBA DIEGO ARMANDO</t>
  </si>
  <si>
    <t>FIGUEREDO FIGUEREDO OSCAR JAVIER</t>
  </si>
  <si>
    <t>JOYA MORALES NORVEY</t>
  </si>
  <si>
    <t>RINCON PRIETO HUGO ARMANDO</t>
  </si>
  <si>
    <t>CHAPARRO ALARCON FREDY ALEXANDER</t>
  </si>
  <si>
    <t>URAZAN BELTRAN MIGUEL YAMIR</t>
  </si>
  <si>
    <t>GONZALEZ CELY JORGE HUMBERTO</t>
  </si>
  <si>
    <t>VARGAS VARGAS CARLOS ALBERTO</t>
  </si>
  <si>
    <t>PUERTO CIFUENTES WILSON MAURICIO</t>
  </si>
  <si>
    <t>HERNANDEZ MURCIA MANUEL GUILLERMO</t>
  </si>
  <si>
    <t>MENDIVELSO DURAN CARLOS ALBERTO</t>
  </si>
  <si>
    <t>GOMEZ LEGUIZAMON KATHERYN JHULYANA</t>
  </si>
  <si>
    <t>IBAGUE RIVERA. LISED PAOLA</t>
  </si>
  <si>
    <t>CELY VARGAS MARIA FERNANDA</t>
  </si>
  <si>
    <t>NIÑO GONZALEZ IVAN DAVID</t>
  </si>
  <si>
    <t>PULIDO DELGADO ELIANA ALEXANDRA</t>
  </si>
  <si>
    <t>URIAN CASTRO LEIDY ESPERANZA</t>
  </si>
  <si>
    <t>GUTIERREZ MONROY CARLOS GUSTAVO</t>
  </si>
  <si>
    <t>ACERO GUIO DIANA PAOLA</t>
  </si>
  <si>
    <t>FORERO GRANADOS JUAN CARLOS</t>
  </si>
  <si>
    <t>SUAREZ BUSTAMANTE JUAN CAMILO</t>
  </si>
  <si>
    <t>GUERRERO SOLER ROSA ELENA</t>
  </si>
  <si>
    <t>PEDRAZA CORREDOR ANGELA LISETH</t>
  </si>
  <si>
    <t>FAJARDO PEDRAZA JEIMMY LILIANA</t>
  </si>
  <si>
    <t>CASTAÑEDA GAYON ALEXA JOHANNA</t>
  </si>
  <si>
    <t>GOYENECHE CARVAJAL CARMEN ELISA</t>
  </si>
  <si>
    <t>SILVA ZAMBRANO NYDIA YOHANA</t>
  </si>
  <si>
    <t>GARZON ESLAVA SANDRA MILENA</t>
  </si>
  <si>
    <t>MIGUEZ BARRERA MARTHA INES</t>
  </si>
  <si>
    <t>MARTINEZ RODRIGUEZ PEDRO ALONSO</t>
  </si>
  <si>
    <t>MONROY SERNA DEISY YAMILE</t>
  </si>
  <si>
    <t>PEDRAZA OCHOA NUBIA ASTRIT</t>
  </si>
  <si>
    <t>BECERRA CASTRO YOVANA MARCELA</t>
  </si>
  <si>
    <t>BUITRAGO ORTEGATE FRANCY EDITH</t>
  </si>
  <si>
    <t>MALAGON JIMENEZ DIEGO EDUARDO</t>
  </si>
  <si>
    <t>SANTOYO AVILA JAVIER ANDRES</t>
  </si>
  <si>
    <t>VARGAS ABAUNZA JEFFER ALEXANDER</t>
  </si>
  <si>
    <t>TARACHE TUAY FABIO ALBERTO</t>
  </si>
  <si>
    <t>MARTINEZ REYES PEDRO PASCACIO</t>
  </si>
  <si>
    <t>MALDONADO JIMMY EDUARDO</t>
  </si>
  <si>
    <t>RODRIGUEZ APONTE ARELIS KATERINE</t>
  </si>
  <si>
    <t>SUAREZ RODRIGUEZ ZHARIK NATALIA</t>
  </si>
  <si>
    <t>RODRIGUEZ SUAREZ GUIDO ARMANDO</t>
  </si>
  <si>
    <t>YEPES HERNANDEZ JINNETH MILENA</t>
  </si>
  <si>
    <t>LEGUIZAMON MONROY NEYLEEN YANITZA</t>
  </si>
  <si>
    <t>BERNAL SANCHEZ HERNAN FRANCISCO</t>
  </si>
  <si>
    <t>AMAYA CEPEDA DIANA MARCELA</t>
  </si>
  <si>
    <t>RIAÑO HERNANDEZ RAFAEL ARTURO</t>
  </si>
  <si>
    <t>RUIZ LOPEZ ANDREA ROCIO</t>
  </si>
  <si>
    <t>DAZA BAUTISTA LISETH ANDREA</t>
  </si>
  <si>
    <t>MORENO RODRIGUEZ JEISON RODRIGO</t>
  </si>
  <si>
    <t>DIAZ SOLER LUIS EDUARDO</t>
  </si>
  <si>
    <t>RUIZ SIERRA SARA KATHERINE</t>
  </si>
  <si>
    <t>MESA VARGAS CAMILO ANDRES</t>
  </si>
  <si>
    <t>MORALES SANCHEZ JORGE LEONARDO</t>
  </si>
  <si>
    <t>ALVAREZ MOLANO DIANA LUCIA</t>
  </si>
  <si>
    <t>SANCHEZ MARTINEZ YURGEN ALEXANDER</t>
  </si>
  <si>
    <t>ABRIL NIÑO LILIANA PAOLA</t>
  </si>
  <si>
    <t>BOLAÑOS NIÑO EILYN DAYANA</t>
  </si>
  <si>
    <t>MENDOZA VILLATE YUBER ALEXANDER</t>
  </si>
  <si>
    <t>VARGAS VARGAS SEBASTIAN FELIPE</t>
  </si>
  <si>
    <t>JAIME GALVIS MAIRA ALEJANDRA</t>
  </si>
  <si>
    <t>APONTE MURCIA ÁNGELA LILIANA</t>
  </si>
  <si>
    <t>ORTÍZ RAMÍREZ ANDREA JIMENA</t>
  </si>
  <si>
    <t>GUÍO PINTO JORGE ENRIQUE</t>
  </si>
  <si>
    <t>GARCIA RODRIGUEZ MARIA FERNANDA</t>
  </si>
  <si>
    <t>ZAMBRANO TOLOZA LAURA FERNANDA</t>
  </si>
  <si>
    <t>BONILLA PAZOS GABRIELA JINETH</t>
  </si>
  <si>
    <t>APONTE MURCIA MÓNICA ANDREA</t>
  </si>
  <si>
    <t>RIAÑO GIRALDO BERTHA MARCELA</t>
  </si>
  <si>
    <t>CRUZ SILVA HELKIN YESID</t>
  </si>
  <si>
    <t>ESPITIA GONZALEZ CHRISTIAN FELIPE</t>
  </si>
  <si>
    <t>ALVAREZ LOBATON CAMILO ANDRES</t>
  </si>
  <si>
    <t>PACHON GUERRERO NANCY PAOLA</t>
  </si>
  <si>
    <t>ESTUPIÑAN DIAZ INGRID JOHANA</t>
  </si>
  <si>
    <t>GALLEGO CÓRDOBA KAREN JENNY ANDRÓMEDA</t>
  </si>
  <si>
    <t>URIBE PELAYO GINA PAOLA</t>
  </si>
  <si>
    <t>PEREZ CELY JENNY LORENA</t>
  </si>
  <si>
    <t>LOPEZ RIOS JUAN CAMILO</t>
  </si>
  <si>
    <t>VELOZA PARRA ANGIE JOHANA</t>
  </si>
  <si>
    <t>GARCIA CASTAÑEDA FRANCISCO JAVIER</t>
  </si>
  <si>
    <t>ESTUPIÑAN ALVAREZ LUZ EDDY</t>
  </si>
  <si>
    <t>PIRAQUIVE PINEDA MARY JULIETH</t>
  </si>
  <si>
    <t>GARCIA ESPITIA DANIEL STEVEN</t>
  </si>
  <si>
    <t>MARTINEZ MEDINA LEONEL FERNANDO</t>
  </si>
  <si>
    <t>PEREZ AREVALO LAURA MARIANA</t>
  </si>
  <si>
    <t>HUERTAS RUA JERRY ARBEY</t>
  </si>
  <si>
    <t>MUNEVAR VARGAS ADIELA YINED</t>
  </si>
  <si>
    <t>POVEDA RODRIGUEZ MARIA FERNANDA</t>
  </si>
  <si>
    <t>RUIZ FAJARDO DANIEL</t>
  </si>
  <si>
    <t>RAMIREZ LEMUS YENY PAOLA</t>
  </si>
  <si>
    <t>REYES PINTO NIDIA LILIANA</t>
  </si>
  <si>
    <t>PRIETO WILCHES CAMILO STEVEN</t>
  </si>
  <si>
    <t>ALBA OCHOA JUAN CARLOS</t>
  </si>
  <si>
    <t>VILLAMIL GONZALEZ ELYDA YURANY</t>
  </si>
  <si>
    <t>MORENO TURMEQUE JUAN SEBASTIAN</t>
  </si>
  <si>
    <t>RODRIGUEZ VARGAS YENIFER MARIA</t>
  </si>
  <si>
    <t>MESA DIAZ DANIEL ALBERTO</t>
  </si>
  <si>
    <t>PEREZ GUTIERREZ YEIMY TATIANA</t>
  </si>
  <si>
    <t>LIZARAZO AMAYA ERIKA TATIANA</t>
  </si>
  <si>
    <t>FORERO ABRIL MARIO FERNANDO</t>
  </si>
  <si>
    <t>AGUDELO CARO LAURA KATHERINE</t>
  </si>
  <si>
    <t>LOPEZ PEREZ LAURA LILIAN</t>
  </si>
  <si>
    <t>AGUDELO CASTAÑEDA PAOLA ANDREA</t>
  </si>
  <si>
    <t>CARDENAS RUIZ VICTOR ESTEBAN</t>
  </si>
  <si>
    <t>FLOREZ SUAREZ CARMEN ELENA</t>
  </si>
  <si>
    <t>CRUZ ROSALES JANNETH ELIANA</t>
  </si>
  <si>
    <t>MATAJIRA MARIN MARIBEL</t>
  </si>
  <si>
    <t>ACERO CIFUENTES OSCAR DANIEL</t>
  </si>
  <si>
    <t>MEJIA MURCIA ANDREA</t>
  </si>
  <si>
    <t>CARDENAS JARAMILLO DORIS YANETH</t>
  </si>
  <si>
    <t>LEON NIÑO JUAN GABRIEL</t>
  </si>
  <si>
    <t>PINTO VEGA EVER ALEXANDER</t>
  </si>
  <si>
    <t>LAGUADO ROA JENNIFER STHEFANY</t>
  </si>
  <si>
    <t>ESPINOSA SARMIENTO KAREN ANDREA</t>
  </si>
  <si>
    <t>RUIZ PEÑALOSA JAVIER ENRIQUE</t>
  </si>
  <si>
    <t>LEON EDWIN FERNANDO</t>
  </si>
  <si>
    <t>MARTINEZ BURGOS FANNY ROCIO</t>
  </si>
  <si>
    <t>RINCÓN BECERRA CLAUDIA YANETH</t>
  </si>
  <si>
    <t>QUINCHANEGUA NONTOA MARIA DE LOS ANGELES</t>
  </si>
  <si>
    <t>MORALES GAMEZ VIANEY</t>
  </si>
  <si>
    <t>GUERRERO ESPITIA ADRIANA JUDITH</t>
  </si>
  <si>
    <t>BUITRAGO PARRA SANDRA MILENA</t>
  </si>
  <si>
    <t>RONDON RICO LUZ HELENA</t>
  </si>
  <si>
    <t>ALVAREZ GOMEZ NATHALY</t>
  </si>
  <si>
    <t>VIVEROS CHAMORRO ELENN HATIN</t>
  </si>
  <si>
    <t>MOLINA CEDIEL SONIA</t>
  </si>
  <si>
    <t>RODRIGUEZ AGUILAR JULIA AIDE</t>
  </si>
  <si>
    <t>ESPINOSA RIVERA SANDRA MILENA</t>
  </si>
  <si>
    <t>ESTUPINAN ARCINIEGAS BELKY FARIDE</t>
  </si>
  <si>
    <t>VEGA SANDRA BIBIANA</t>
  </si>
  <si>
    <t>ORDUZ HURTADO LUZ STELLA</t>
  </si>
  <si>
    <t>LEDESMA FUQUEN DIANA</t>
  </si>
  <si>
    <t>BOADA MILLAN ADRIANA PATRICIA</t>
  </si>
  <si>
    <t>MALAVER SANCHEZ DIANA MERCEDES</t>
  </si>
  <si>
    <t>VERDUGO CARDENAS MIREYA</t>
  </si>
  <si>
    <t>PITA VÁSQUEZ MARTHA NOHORA</t>
  </si>
  <si>
    <t>GONZÁLEZ VÁSQUEZ SANDRA MILENA</t>
  </si>
  <si>
    <t>SANABRIA DIAZ JENNY PAOLA</t>
  </si>
  <si>
    <t>VALLEJO VALLEJO ANA AIDE</t>
  </si>
  <si>
    <t>PEREZ VEGA INDIRA</t>
  </si>
  <si>
    <t>GOMEZ ROMERO EDITH SAMIRA</t>
  </si>
  <si>
    <t>MARTINEZ QUINTERO JORGE ORLANDO</t>
  </si>
  <si>
    <t>MORENO ROJAS JORGE GIOVANNI</t>
  </si>
  <si>
    <t>TORRES CORTES ANDRES FERNANDO</t>
  </si>
  <si>
    <t>TIBATA ALVAREZ JHON EDISON</t>
  </si>
  <si>
    <t>SIERRA AMAYA JORGE DAVID</t>
  </si>
  <si>
    <t>MURCIA ARENAS JORGE EDUARDO</t>
  </si>
  <si>
    <t>VEGA SAMACÁ SANTIAGO</t>
  </si>
  <si>
    <t>RATIVA SALCEDO WILMER LEANDRO</t>
  </si>
  <si>
    <t>GAONA BARRERA HENRY LEONEL</t>
  </si>
  <si>
    <t>MORALES CIFUENTES ARIEL ANDRES</t>
  </si>
  <si>
    <t>GRANADOS RINCON PEDRO ALEJANDRO</t>
  </si>
  <si>
    <t>OTERO RODRIGUEZ JAVIER</t>
  </si>
  <si>
    <t>ROMERO ROMERO MORLY</t>
  </si>
  <si>
    <t>BUSTAMANTE CUCA HECTOR ELI</t>
  </si>
  <si>
    <t>CRISTANCHO RUIZ SANDRA CRISTINA</t>
  </si>
  <si>
    <t>ROJAS LESMES NORMA ASTRID</t>
  </si>
  <si>
    <t>MORENO CAMACHO NILSON BERNED</t>
  </si>
  <si>
    <t>GARCIA ULLOA ELDA ESPERANZA</t>
  </si>
  <si>
    <t>PINEDA AVILA WVEIMAR YESID</t>
  </si>
  <si>
    <t>PACHON FORERO ALVARO ENRIQUE</t>
  </si>
  <si>
    <t>AVILA GUERRERO FREDY NORBEY</t>
  </si>
  <si>
    <t>FERNANDEZ ROJAS ELIECER HERNAN</t>
  </si>
  <si>
    <t>ACERO VACCA IBETH ALEXANDRA</t>
  </si>
  <si>
    <t>MORENO ROJAS GINA PAOLA</t>
  </si>
  <si>
    <t>PEREZ NIÑO WALTER FERNANDO</t>
  </si>
  <si>
    <t>ACERO TORRES YEIMY ISABEL</t>
  </si>
  <si>
    <t>HIGUERA PINZON YEIMY VIVIANA</t>
  </si>
  <si>
    <t>NINO DIAZ MONICA MARCELA</t>
  </si>
  <si>
    <t>CONTRERAS BERNAL CRISTHIAN FERNANDO</t>
  </si>
  <si>
    <t>GALVIS MACIAS IVAN HUMBERTO</t>
  </si>
  <si>
    <t>PINEDA LEGUIZAMO GEOVANNY ANDRES</t>
  </si>
  <si>
    <t>ALARCON ALDANA HUGO ARMANDO</t>
  </si>
  <si>
    <t>MARTINEZ PEREZ ALICIA GISELA</t>
  </si>
  <si>
    <t>ARIAS PEDREROS NAHIR ALEXANDRA</t>
  </si>
  <si>
    <t>RODRIGUEZ TRIANA TANNIA SAYURY</t>
  </si>
  <si>
    <t>SARAZA BRICEÑO CLARA LILIANA</t>
  </si>
  <si>
    <t>NIETO MALDONADO DIANA CAROLINA</t>
  </si>
  <si>
    <t>ROA SANCHEZ JOHANA MARCELA</t>
  </si>
  <si>
    <t>CORTES VARGAS IVAN JAVIER</t>
  </si>
  <si>
    <t>RODRIGUEZ MURCIA FABIAN ANDRES</t>
  </si>
  <si>
    <t>ACERO RODRIGUEZ JAVIER ARMANDO</t>
  </si>
  <si>
    <t>CARVAJAL DE DIOS CARLOS EDUARDO</t>
  </si>
  <si>
    <t>RIAÑO DIAZ LUIS FERNANDO</t>
  </si>
  <si>
    <t>DIAZ SOCHA CAMILO ALFONSO</t>
  </si>
  <si>
    <t>PARRA RODRIGUEZ ANGELA MARIA</t>
  </si>
  <si>
    <t>BAREÑO AMEZQUITA LELIAN STAEL</t>
  </si>
  <si>
    <t>PUIN NEIRA JULIAN GUILLERMO</t>
  </si>
  <si>
    <t>CORTES SANCHEZ DIEGO ALBERTO</t>
  </si>
  <si>
    <t>PALACIOS PEREZ LESLLY VANESSA</t>
  </si>
  <si>
    <t>TORRES AGUIRRE ERIKA PAOLA</t>
  </si>
  <si>
    <t>PARADA NIÑO ADRIANA XIMENA</t>
  </si>
  <si>
    <t>AMAYA CORREDOR IRAYZA YALILE</t>
  </si>
  <si>
    <t>SANTAFE RINCON WILSON ANDRES</t>
  </si>
  <si>
    <t>BARREZUETA SOLANO JORGE ANDRES</t>
  </si>
  <si>
    <t>ACOSTA BECERRA EDISON HERNANDO</t>
  </si>
  <si>
    <t>VERGARA ESTUPIÑAN MARIO EDGARDO</t>
  </si>
  <si>
    <t>MENDOZA BAUTISTA LEIDY NAYIBER</t>
  </si>
  <si>
    <t>ACEVEDO PEÑA DIANA CAROLINA</t>
  </si>
  <si>
    <t>CASTRO SUAREZ ANGELA PATRICIA</t>
  </si>
  <si>
    <t>QUIROGA AGON LAURA PATRICIA</t>
  </si>
  <si>
    <t>RAMIREZ GALEANO MARYURI</t>
  </si>
  <si>
    <t>COCINERO MOLANO JORGE EDUARDO</t>
  </si>
  <si>
    <t>GONZALEZ BARRERA ZAMIR ORLANDO</t>
  </si>
  <si>
    <t>RAIGOSA CARDONA DIANA MARCELA</t>
  </si>
  <si>
    <t>BALAGUERA CELIS MAGDA YOLIMA</t>
  </si>
  <si>
    <t>CERON PATIÑO YUMNILE</t>
  </si>
  <si>
    <t>PEÑA TORRES GYOBANA</t>
  </si>
  <si>
    <t>QUINTERO CORREDOR MILENA ISABEL</t>
  </si>
  <si>
    <t>RIOS ROJAS MARY LUCY</t>
  </si>
  <si>
    <t>GUASGUITA GALINDO LINA MARCELA</t>
  </si>
  <si>
    <t>DUARTE RUGELES YOLIMA</t>
  </si>
  <si>
    <t>ROJAS CASTELLANOS SANDRA PATRICIA</t>
  </si>
  <si>
    <t>BÁEZ FIGUEROA SONIA PILAR</t>
  </si>
  <si>
    <t>SANCHEZ PACHON AMANDA DEL PILAR</t>
  </si>
  <si>
    <t>VARGAS PUENTES GIOVANNA EDITH</t>
  </si>
  <si>
    <t>MARIÑO MORENO BLONDY JOHANNA</t>
  </si>
  <si>
    <t>VALDERRAMA PEREIRA CLAUDIA PATRICIA</t>
  </si>
  <si>
    <t>CASTAÑEDA GAYON FREDDY MAURICIO</t>
  </si>
  <si>
    <t>BOHORQUEZ CANTOR MILEIDY LILIANA</t>
  </si>
  <si>
    <t>ROSAS NARANJO CAROLINA</t>
  </si>
  <si>
    <t>RIOS VARGAS EMMA DIANA XIMENA</t>
  </si>
  <si>
    <t>NUNCIRA GALLO DEISY LISSETTE</t>
  </si>
  <si>
    <t>ESTUPIÑAN CETINA ELIANA MARCELA</t>
  </si>
  <si>
    <t>LANCHEROS PALACIOS YOLANDA CECILIA</t>
  </si>
  <si>
    <t>GOMEZ LARA JENNY CAROLINA</t>
  </si>
  <si>
    <t>MORENO SANCHEZ JOHANA PATRICIA</t>
  </si>
  <si>
    <t>FLECHAS SUAREZ SANDRA LILIANA</t>
  </si>
  <si>
    <t>GALINDO MURILLO CLAUDIA LORENA</t>
  </si>
  <si>
    <t>CARREÑO RIVERA SANDRA PATRICIA</t>
  </si>
  <si>
    <t>RIOS ACOSTA ADRIANA DEL PILAR</t>
  </si>
  <si>
    <t>FIGUEREDO ENCISO JOHANNA</t>
  </si>
  <si>
    <t>CARDONA ARIZA YIRA ELIZABETH</t>
  </si>
  <si>
    <t>ESLAVA PARRA AMANDO MANUEL</t>
  </si>
  <si>
    <t>ORTIZ CHAPARRO URIEL ANTONIO</t>
  </si>
  <si>
    <t>WALTEROS CARVAJAL JORGE ALEXANDER</t>
  </si>
  <si>
    <t>PEÑA BLANCO ARIEL MAURICIO</t>
  </si>
  <si>
    <t>MORALES NAVAS ANDRES ERNESTO</t>
  </si>
  <si>
    <t>BAUTISTA BUITRAGO IVAN DARIO</t>
  </si>
  <si>
    <t>SIERRA RODRIGUEZ JUAN DAVID</t>
  </si>
  <si>
    <t>FORERO MENDOZA BRYAN ALEXIS</t>
  </si>
  <si>
    <t>PEDROZA GRANADOS WILSON IVAN</t>
  </si>
  <si>
    <t>TOBOS MATEUS JOSE EDUARDO</t>
  </si>
  <si>
    <t>GALLEGO MARQUEZ JAIME</t>
  </si>
  <si>
    <t>AVILA MENJURA WALTER YESID</t>
  </si>
  <si>
    <t>BENAVIDES HERNANDEZ DIEGO ENRIQUE</t>
  </si>
  <si>
    <t>VARGAS ORTEGA RAFAEL ANDRES</t>
  </si>
  <si>
    <t>PARRA PEÑA GIOVANY</t>
  </si>
  <si>
    <t>ROMERO JOYA DIEGO EDUARDO</t>
  </si>
  <si>
    <t>PENAGOS GUARIN LUIS FERNANDO</t>
  </si>
  <si>
    <t>ROJAS FIGUEREDO ALEX EDUARDO</t>
  </si>
  <si>
    <t>GAMBA PUERTO CARLOS JULIO</t>
  </si>
  <si>
    <t>GAMBOA HAMON EDISON ALEJANDRO</t>
  </si>
  <si>
    <t>GALVIS TELLEZ EDGAR EDUARDO</t>
  </si>
  <si>
    <t>FLOREZ TORRES JUAN CARLOS</t>
  </si>
  <si>
    <t>ANGARITA BARRERA JAIRO ANDRES</t>
  </si>
  <si>
    <t>RODRIGUEZ VILLAMIL JULIANA</t>
  </si>
  <si>
    <t>FONSECA ALFONSO YAIR LEONARDO</t>
  </si>
  <si>
    <t>PORRAS MUÑOZ HERNANDO</t>
  </si>
  <si>
    <t>CASTRILLON ROSERO ELSA JUSTIN</t>
  </si>
  <si>
    <t>MARTINEZ TOLOZA DANIEL FERNANDO</t>
  </si>
  <si>
    <t>CARDENAS CARDENAS DIANA KATHERINE</t>
  </si>
  <si>
    <t>ROJAS RANGEL SHEIKY POLNAIA</t>
  </si>
  <si>
    <t>OROZCO BEDOYA LEIDY ALEXANDRA</t>
  </si>
  <si>
    <t>LEAL CHAPARRO LAURA ISABEL</t>
  </si>
  <si>
    <t>ÁVILA MESA HEBERT ROLANDO</t>
  </si>
  <si>
    <t>PINEDA PINTO JULIAN DAVID</t>
  </si>
  <si>
    <t>ADAME NIÑO SANDRA MAYERLI</t>
  </si>
  <si>
    <t>LOPEZ PIESCHACON ANGELA PATRICIA</t>
  </si>
  <si>
    <t>RIVERA BALLESTEROS HERNANDO</t>
  </si>
  <si>
    <t>AGUILAR AREVALO LINA PAOLA</t>
  </si>
  <si>
    <t>PAEZ URIBE DIANA PATRICIA</t>
  </si>
  <si>
    <t>CRUZ REYES IVAN MAURICIO</t>
  </si>
  <si>
    <t>ROJAS PAEZ CINDY ALEJANDRA</t>
  </si>
  <si>
    <t>HIGUERA MATEUS JUAN CARLOS</t>
  </si>
  <si>
    <t>QUIROGA ROBAYO JUAN SEBASTIAN</t>
  </si>
  <si>
    <t>OSORIO BARAJAS CAROLL ANITH ZENEY</t>
  </si>
  <si>
    <t>CORREDOR AMAYA IRMA JULIETH</t>
  </si>
  <si>
    <t>COY GUERRA YULI ANDREA</t>
  </si>
  <si>
    <t>HERNANDEZ OCHOA JESSICA ELIANA</t>
  </si>
  <si>
    <t>FAJARDO CORREDOR CAMILO ANDRES</t>
  </si>
  <si>
    <t>PEREZ FONSECA JENIFFER CAROLINA</t>
  </si>
  <si>
    <t>SIERRA CASALLAS LAURA MILENA</t>
  </si>
  <si>
    <t>MELO BARRERA ÁNGELA ROCÍO</t>
  </si>
  <si>
    <t>GALAN CUESTA KAREN LORENA</t>
  </si>
  <si>
    <t>RODRIGUEZ ROBLES MARIA DEL PILAR</t>
  </si>
  <si>
    <t>RINCON SUESCUN GEISSON SANTIAGO</t>
  </si>
  <si>
    <t>BELTRAN BARRERA KATHERIN ZAMARA</t>
  </si>
  <si>
    <t>ORTIZ CASTRO ANGELICA JOHANA</t>
  </si>
  <si>
    <t>RODRIGUEZ CORDOBA DIEGO ALEJANDRO</t>
  </si>
  <si>
    <t>BARRERA VALBUENA EDWIN FABIAN</t>
  </si>
  <si>
    <t>BOADA MILLAN MARGARITA DEL PILAR</t>
  </si>
  <si>
    <t>MONSALVE VALDERRAMA DIANA PATRICIA</t>
  </si>
  <si>
    <t>RAMIREZ MOJICA MAGDA TERESA</t>
  </si>
  <si>
    <t>RAMIREZ GONZALEZ NATHALY YANKARY</t>
  </si>
  <si>
    <t>GONZALEZ SEPULVEDA ZORAIDA VIRGINIA</t>
  </si>
  <si>
    <t>FONSECA VALDERRAMA MARÍA NATALIA</t>
  </si>
  <si>
    <t>CORREA BARON GIANNELLA ANDREA</t>
  </si>
  <si>
    <t>PITA LAVERDE LINA ROCIO</t>
  </si>
  <si>
    <t>RAMIREZ QUINTANA JUAN FERNANDO</t>
  </si>
  <si>
    <t>RODRIGUEZ ROCHA LUIS EDUARDO</t>
  </si>
  <si>
    <t>ZULETA VILLAMIL CARLOS ANDRES</t>
  </si>
  <si>
    <t>VEGA ALFONSO JENNIFFER CAMILA</t>
  </si>
  <si>
    <t>GONZALEZ PARRA JESSICA MARLISE</t>
  </si>
  <si>
    <t>VILLATE CAMARGO JUAN CARLOS</t>
  </si>
  <si>
    <t>VELOSA VELOSA FABIO ENRIQUE</t>
  </si>
  <si>
    <t>GARCIA PIRACOCA NIDIA ESPERANZA</t>
  </si>
  <si>
    <t>VALLEJO DIAZ MONICA VIVIANA</t>
  </si>
  <si>
    <t>ARANDA CAMACHO MARIA FERNANDA</t>
  </si>
  <si>
    <t>AVILA MEJIA JEIMY AZUCENA</t>
  </si>
  <si>
    <t>CONTRERAS RAMIREZ DIANA CAROLINA</t>
  </si>
  <si>
    <t>MORANTES HIGUERA FABIAN CAMILO</t>
  </si>
  <si>
    <t>GUECHA GONZALEZ SERGIO DAVID</t>
  </si>
  <si>
    <t>ALARCON BAYONA ANGELA XIOMARA</t>
  </si>
  <si>
    <t>GIL GOMEZ LIYEIRA PATRICIA</t>
  </si>
  <si>
    <t>OVIEDO CRISTANCHO JEIMMY ALEJANDRA</t>
  </si>
  <si>
    <t>VEGA HERNÁNDEZ RAMIRO ALBERTO</t>
  </si>
  <si>
    <t>MARTINEZ SALAS BRIAN</t>
  </si>
  <si>
    <t>MAYORGA ARIAS MARITZA JOHANNA</t>
  </si>
  <si>
    <t>CUBIDES CASTIBLANCO ANDRES LEONARDO</t>
  </si>
  <si>
    <t>PEREZ GOMEZ NANCY VIVIANA</t>
  </si>
  <si>
    <t>ORJUELA GUZMAN JULIO CESAR</t>
  </si>
  <si>
    <t>RODRIGUEZ VILLAMIZAR CARLOS JOSE</t>
  </si>
  <si>
    <t>GOMEZ PAEZ DIEGO FERNANDO</t>
  </si>
  <si>
    <t>VARGAS MONTEJO DIEGO ALEJANDRO</t>
  </si>
  <si>
    <t>PEREZ MARTHA DIANA ISABEL</t>
  </si>
  <si>
    <t>FORERO MURILLO RAFAEL CAMILO</t>
  </si>
  <si>
    <t>REYES BARRERA JORGE ALBEIRO</t>
  </si>
  <si>
    <t>LOPEZ MARTIN JULIAN RENNE</t>
  </si>
  <si>
    <t>LEMUS MARTINEZ MABEL ELISA</t>
  </si>
  <si>
    <t>MOLINA PIDIACHE ZAMIR</t>
  </si>
  <si>
    <t>BRAND OTERO DANIELA</t>
  </si>
  <si>
    <t>GIL MELO BARBARA YASMIN</t>
  </si>
  <si>
    <t>GARZÓN VALLEJO ERIKA VIVIANA</t>
  </si>
  <si>
    <t>MARTINEZ BARROS ANDRI MIGUEL</t>
  </si>
  <si>
    <t>SOLIS CAMELO CARLOS CESAR</t>
  </si>
  <si>
    <t>SOLIS VENTE RAMIRO</t>
  </si>
  <si>
    <t>ROMERO FLÓREZ MARÍA FERNÁNDA</t>
  </si>
  <si>
    <t>GONZALEZ ROA GUSTAVO ADOLFO</t>
  </si>
  <si>
    <t>GUERRERO ESPITIA JENNY CAROLINA</t>
  </si>
  <si>
    <t>URIBE MORENO LIDIA MARVEL</t>
  </si>
  <si>
    <t>MORENO MORENO ALICIA</t>
  </si>
  <si>
    <t>ARCHILA CELY YASMIN YORED</t>
  </si>
  <si>
    <t>AVILA PERICO INES JULIANA</t>
  </si>
  <si>
    <t>ROMERO TORO MARLENY</t>
  </si>
  <si>
    <t>SUAREZ ACOSTA OSCAR LORENZO</t>
  </si>
  <si>
    <t>GARCIA LOPEZ NIDIA MILENA</t>
  </si>
  <si>
    <t>CASAS PEÑA LILIANA MAYERLY</t>
  </si>
  <si>
    <t>MARTIN AREVALO VIVIANA PAOLA</t>
  </si>
  <si>
    <t>PACHECO ROBLES CAROLINA LYLETH</t>
  </si>
  <si>
    <t>CARO BARON ALBALUNA</t>
  </si>
  <si>
    <t>LEIVA BOLIVAR DIANA MILENA</t>
  </si>
  <si>
    <t>ANGARITA SARA YANETH</t>
  </si>
  <si>
    <t>OTALORA MOZO ANA YOLIMA</t>
  </si>
  <si>
    <t>BUITRAGO SANCHEZ LIZ ALEIDA</t>
  </si>
  <si>
    <t>CRUZ LIZCANO ADRIANA CAROLINA</t>
  </si>
  <si>
    <t>MALDONADO BARRERA PABLO ANTONIO</t>
  </si>
  <si>
    <t>ORTEGA SUAREZ NELSON GILBERTO</t>
  </si>
  <si>
    <t>CASTRO PARRA JOSE ANIBAL</t>
  </si>
  <si>
    <t>SUAREZ MEDINA DANIEL HERIBERTO</t>
  </si>
  <si>
    <t>GONZALEZ RIOS SANDRA PATRICIA</t>
  </si>
  <si>
    <t>DUQUINO CAMARGO SANDRA MILENA</t>
  </si>
  <si>
    <t>ROJAS AVELLA LAURA MILENA</t>
  </si>
  <si>
    <t>BARACALDO GUAUQUE ANDREA CAROLINA</t>
  </si>
  <si>
    <t>PINTO VEGA MARTHA YANETH</t>
  </si>
  <si>
    <t>RODRIGUEZ RAMIREZ DIANA CAROLINA</t>
  </si>
  <si>
    <t>LOPEZ PULIDO KAREN LILIANA</t>
  </si>
  <si>
    <t>PEREZ BERNAL JOHANA MARIA</t>
  </si>
  <si>
    <t>CORREDOR PEREZ CARMEN XIMENA</t>
  </si>
  <si>
    <t>TAMAYO TAMAYO MERY</t>
  </si>
  <si>
    <t>RAMIREZ MOJICA JULY PAOLA</t>
  </si>
  <si>
    <t>JIMENEZ HERRERA ADA YOLIMA</t>
  </si>
  <si>
    <t>LEMUS CANTOR MARIA TERESA</t>
  </si>
  <si>
    <t>ELJAIEK OROZCO CLAUDIA YICETH</t>
  </si>
  <si>
    <t>GOMEZ LOPEZ ADRIANA</t>
  </si>
  <si>
    <t>CALIXTO AGUILAR LENNY JOHANNA ALEXANDRA</t>
  </si>
  <si>
    <t>CHAPARRO CORREA JUAN ENRIQUE</t>
  </si>
  <si>
    <t>RINCON HECTOR HERNANDO</t>
  </si>
  <si>
    <t>MALAVER BOHORQUEZ GRIMALDO</t>
  </si>
  <si>
    <t>CRISTANCHO CHINOME CESAR JAVIER</t>
  </si>
  <si>
    <t>GOMEZ UNRIZA WILMAN YESID</t>
  </si>
  <si>
    <t>MARTINEZ SILVA VICTOR DIOMEDES</t>
  </si>
  <si>
    <t>QUINTERO CELY ALVARO HERNAN</t>
  </si>
  <si>
    <t>MONTEJO MARTINEZ JUAN CARLOS</t>
  </si>
  <si>
    <t>SUAREZ MARTINEZ MANUEL ANTONIO</t>
  </si>
  <si>
    <t>TORRES MARTINEZ PEDRO JAIME JUNIOR</t>
  </si>
  <si>
    <t>CHAPARRO CORREDOR JORGE EDWIN</t>
  </si>
  <si>
    <t>VALERO RIVERA ALEXANDER</t>
  </si>
  <si>
    <t>RIVERA PEÑA EZEQUIEL ALEJANDRO</t>
  </si>
  <si>
    <t>MARTINEZ PIRAGAUTA MARCOS LEONARDO</t>
  </si>
  <si>
    <t>VACCA BARRETO HERCY ALIRIO</t>
  </si>
  <si>
    <t>SILVA PAEZ YUDER JAVIER</t>
  </si>
  <si>
    <t>TAMAYO TAMAYO HERNANDO</t>
  </si>
  <si>
    <t>CHINOME ALBA ROLMAN GERARDO</t>
  </si>
  <si>
    <t>PEREZ MARTINEZ ALES ORLANDO</t>
  </si>
  <si>
    <t>AGREDO CORREA EDWIN GILDARDO</t>
  </si>
  <si>
    <t>SAAVEDRA NAJAR EDWIN OSWALDO</t>
  </si>
  <si>
    <t>CASTAÑEDA QUITIAN PEDRO ELIAS</t>
  </si>
  <si>
    <t>HERNANDEZ MORENO FELICIANO</t>
  </si>
  <si>
    <t>CONTRERAS DUARTE EDGAR MAURICIO</t>
  </si>
  <si>
    <t>GALVIS ROBALLO JAIME ANTONIO</t>
  </si>
  <si>
    <t>GARCIA GARCIA JUAN CARLOS</t>
  </si>
  <si>
    <t>VARELA LEGUIZAMON GIESE NATALY</t>
  </si>
  <si>
    <t>VILLATE CHAPARRO ANA MARIA</t>
  </si>
  <si>
    <t>VILLAMIL GONZALEZ IRMA NATALI</t>
  </si>
  <si>
    <t>CERON FONSECA DIANA CAROLINA</t>
  </si>
  <si>
    <t>NARVAEZ DIAZ OMAR HERNANDO</t>
  </si>
  <si>
    <t>BUITRAGO CAMPOS ISRAEL FERNANDO</t>
  </si>
  <si>
    <t>GRISMALDO GONZALEZ JOSE AGUSTIN</t>
  </si>
  <si>
    <t>RODRIGUEZ HURTADO JEICOT EMMANUEL</t>
  </si>
  <si>
    <t>LARA VILLAMIL SAHIRA LISETH</t>
  </si>
  <si>
    <t>SILVA MEZA EYMAR</t>
  </si>
  <si>
    <t>PIÑEROS GONZALEZ RHONNY DALLAN</t>
  </si>
  <si>
    <t>SALAZAR CORREA HARBBY YAMID</t>
  </si>
  <si>
    <t>RODRIGUEZ CARRILLO ANA MARIA</t>
  </si>
  <si>
    <t>VILLAMIL LAITON LAUREANO ESAU</t>
  </si>
  <si>
    <t>PINEDA GIOVANNI</t>
  </si>
  <si>
    <t>LEAL RAMIREZ IVAN FERNANDO</t>
  </si>
  <si>
    <t>PEDRAZA FAJARDO FRANCISCO JAVIER</t>
  </si>
  <si>
    <t>MADRID PINEDO LUIS ALFREDO</t>
  </si>
  <si>
    <t>BARBOSA PRADO JULIAN ANDRES</t>
  </si>
  <si>
    <t>ROBERTO MEDINA JOSÉ MIGUEL</t>
  </si>
  <si>
    <t>LOPEZ LOPEZ JOSE ALFREDO</t>
  </si>
  <si>
    <t>QUINTERO GUTIÉRREZ CLAUDIA LORENA</t>
  </si>
  <si>
    <t>TORRES TORRES DANIEL RICARDO</t>
  </si>
  <si>
    <t>REINA ACERO WILMAR AUGUSTO</t>
  </si>
  <si>
    <t>GRANADOS PATARROYO DANIEL ALBERTO</t>
  </si>
  <si>
    <t>SOTO BELTRAN DANIEL ALEJANDRO</t>
  </si>
  <si>
    <t>PEREIRA URRUTIA CARLOS ALBERTO</t>
  </si>
  <si>
    <t>GOMEZ LONDOÑO FRANCISCO</t>
  </si>
  <si>
    <t>AVILA NIÑO SEGUNDO FREDY YESID</t>
  </si>
  <si>
    <t>MORENO CORREA PEDRO PABLO</t>
  </si>
  <si>
    <t>Nombre</t>
  </si>
  <si>
    <t>Código</t>
  </si>
  <si>
    <t>260512</t>
  </si>
  <si>
    <t xml:space="preserve">Citador de Juzgado Municipal </t>
  </si>
  <si>
    <t>CASTILLO DIAZ RUTH</t>
  </si>
  <si>
    <t>260516</t>
  </si>
  <si>
    <t xml:space="preserve">Escribiente de Juzgado de Circuito </t>
  </si>
  <si>
    <t>260517</t>
  </si>
  <si>
    <t xml:space="preserve">Escribiente de Juzgado Municipal </t>
  </si>
  <si>
    <t>260519</t>
  </si>
  <si>
    <t>260520</t>
  </si>
  <si>
    <t>Oficial Mayor o  sustanciador Circuito de Centros de Servicios Judiciales, Centros de Servicios Administrativos Jurisdiccionales, Oficina de Servicios y de Apoyo</t>
  </si>
  <si>
    <t>260529</t>
  </si>
  <si>
    <t>260531</t>
  </si>
  <si>
    <t xml:space="preserve">Secretario de Juzgado de Circuito </t>
  </si>
  <si>
    <t>260532</t>
  </si>
  <si>
    <t xml:space="preserve">Secretario de Juzgado de Municipal </t>
  </si>
  <si>
    <t>260534</t>
  </si>
  <si>
    <t>260535</t>
  </si>
  <si>
    <t xml:space="preserve">Técnico </t>
  </si>
  <si>
    <t>260536</t>
  </si>
  <si>
    <t>260537</t>
  </si>
  <si>
    <t xml:space="preserve">Técnico en Sistemas de Tribunal </t>
  </si>
  <si>
    <t>Profesional Universitario de Centro, Oficinas de Servicios y de Apoyo</t>
  </si>
  <si>
    <t>Profesional Universitario de Tribunal, Centro u Oficina de Servicios</t>
  </si>
  <si>
    <t>Oficial Mayor o sustanciador de Juzgado de Circuito</t>
  </si>
  <si>
    <t>Profesional Universitario de Centro u Oficina de Servicios</t>
  </si>
  <si>
    <t>Asistente Judicial  de Centros de Servicios y Juzgados</t>
  </si>
  <si>
    <t>Auxiliar Judicial de Juzgado de Familia, Promiscuo de Familia, Penales de Adolescentes</t>
  </si>
  <si>
    <t>Auxiliar Judicial de Juzgados Penales de Circuito Especializados</t>
  </si>
  <si>
    <t>Citador de Juzgado de Circuito</t>
  </si>
  <si>
    <t>Secretario de Juzgado de Circuito</t>
  </si>
  <si>
    <t>Secretario de Juzgado de Municipal</t>
  </si>
  <si>
    <t>Técnico</t>
  </si>
  <si>
    <t>Técnico en Sistemas de Tribunal</t>
  </si>
  <si>
    <t>PULIDO CANON YENNI CAROLINA</t>
  </si>
  <si>
    <t>RIVERA ROA MIRYAM JENNY</t>
  </si>
  <si>
    <t>ALARCON GARCIA ROLIN ALEXANDER</t>
  </si>
  <si>
    <t>CAMACHO PERILLA MARCO ESTEBAN</t>
  </si>
  <si>
    <t>GARZON RINCON MIYER ALEXANDER</t>
  </si>
  <si>
    <t>PINEDA AGUIRRE ANDRES</t>
  </si>
  <si>
    <t>RINCON AGUDELO IVAN LEONARDO</t>
  </si>
  <si>
    <t>WILCHES RUIZ WILMAN ARCADIO</t>
  </si>
  <si>
    <t>HERNANDEZ SANABRIA JHON JAIRO</t>
  </si>
  <si>
    <t>ARIAS MORENO EUGENIO</t>
  </si>
  <si>
    <t>GONZALEZ CASTRO HECTOR MANUEL</t>
  </si>
  <si>
    <t>GARCIA GOMEZ LUIS FELIPE</t>
  </si>
  <si>
    <t>FIGUEREDO GOMEZ WILSON HERNAN</t>
  </si>
  <si>
    <t>GARCIA SIERRA EDILBERTO</t>
  </si>
  <si>
    <t>RAMIREZ ALVAREZ HELKYN HERNAN</t>
  </si>
  <si>
    <t>SUAREZ NIÑO HECTOR HELI</t>
  </si>
  <si>
    <t>GALVIS PINZON CARLOS EDUARDO</t>
  </si>
  <si>
    <t>ARCOS GOMEZ RAFAEL ALEJANDRO</t>
  </si>
  <si>
    <t>BAEZ BAEZ PEDRO HUGO</t>
  </si>
  <si>
    <t>DESALVADOR TENZA ARISTIDES ARCENIO</t>
  </si>
  <si>
    <t>ANGEL GONZALEZ LIBARDO</t>
  </si>
  <si>
    <t>PINEDA SUAREZ HERMES ARNULFO</t>
  </si>
  <si>
    <t>SUÁREZ MORA CARLOS HUMBERTO</t>
  </si>
  <si>
    <t>Secretario de Tribunal</t>
  </si>
  <si>
    <t>TORRES HERNANDEZ VICTOR EDUARDO</t>
  </si>
  <si>
    <t>NIÑO ROJAS JULIO RICARDO</t>
  </si>
  <si>
    <t>MALAGON JIMENEZ HERNAN EDILBERTO</t>
  </si>
  <si>
    <t>MARTINEZ MENDIETA LUIS FELIPE</t>
  </si>
  <si>
    <t>CHAMORRO ZARATE EDGAR LIBARDO</t>
  </si>
  <si>
    <t>CASTRO BOHORQUEZ HERNAN ENRIQUE</t>
  </si>
  <si>
    <t>GOMEZ SALAMANCA MARIO FERNANDO</t>
  </si>
  <si>
    <t>ORTIZ VARGAS FREDY GERMAN</t>
  </si>
  <si>
    <t>VARGAS JIMENEZ FREDDY ENRIQUE</t>
  </si>
  <si>
    <t>PABON GONZALEZ JOHN WILLINGTON</t>
  </si>
  <si>
    <t>GUTIERREZ ROA MIGUEL ANGEL</t>
  </si>
  <si>
    <t>DIAZ LOPEZ HAROLD JAHIR</t>
  </si>
  <si>
    <t>HERNANDEZ FAJARDO JUBER FERNANDO</t>
  </si>
  <si>
    <t>TORRES MOGOLLON VICTOR HUGO</t>
  </si>
  <si>
    <t>CEPEDA ARAQUE LUIS ERASMO</t>
  </si>
  <si>
    <t>NIÑO ACEVEDO FRANCISCO JAVIER</t>
  </si>
  <si>
    <t>BARON RODRIGUEZ JOSE MANUEL</t>
  </si>
  <si>
    <t>ORTIZ PEÑA FRANKY ALEXY</t>
  </si>
  <si>
    <t>FONSECA FORERO EDWIN YOMBAIRO</t>
  </si>
  <si>
    <t>GUTIERREZ HUMBERTO CARLOS</t>
  </si>
  <si>
    <t>ROA HOLGUIN LUIS FERNANDO</t>
  </si>
  <si>
    <t>ACUÑA GAMBOA JOSE ALFREDO</t>
  </si>
  <si>
    <t>BARRETO MORENO ALEX ROLANDO</t>
  </si>
  <si>
    <t>SILVA TORO EYDER FERNANDO</t>
  </si>
  <si>
    <t>CEPEDA SANCHEZ HUGO MAURICIO</t>
  </si>
  <si>
    <t>MOLANO RODRIGUEZ JOSE ALFREDO</t>
  </si>
  <si>
    <t>MOJICA MURILLO CESAR AUGUSTO</t>
  </si>
  <si>
    <t>ROJAS GUTIERREZ ANDERSON HARVEY</t>
  </si>
  <si>
    <t>Oficial Mayor o  sustanciador de Tribunal</t>
  </si>
  <si>
    <t>GARCIA AVENDAÑO GERMAN DARIO</t>
  </si>
  <si>
    <t>BARON CHAPARRO EDWIN ALBERTO</t>
  </si>
  <si>
    <t>BARON BONILLA GERMAN ANDRES</t>
  </si>
  <si>
    <t>GONZALEZ RUIZ DIDIER ALEXANDER</t>
  </si>
  <si>
    <t>MENDOZA ROJAS ALVARO ANDRES</t>
  </si>
  <si>
    <t>MENDOZA ESTUPIÑÁN NELSON JAVIER</t>
  </si>
  <si>
    <t>PARDO PEÑA ALFONSO</t>
  </si>
  <si>
    <t>FONSECA CORREDOR LEINER JULIAN</t>
  </si>
  <si>
    <t>CACERES NOVA WILMAN GERARDO</t>
  </si>
  <si>
    <t>FONSECA FAJARDO DANIEL MAURICIO</t>
  </si>
  <si>
    <t>MARTIINEZ RINCON EDWIN YAMIR</t>
  </si>
  <si>
    <t>DIAZ GUIO DAVID SANTIAGO</t>
  </si>
  <si>
    <t>MEDINA DAVILA CIRO ALFONSO</t>
  </si>
  <si>
    <t>AMARILLO GOMEZ EDGAR GIOVANI</t>
  </si>
  <si>
    <t>PEREZ NIÑO RONALD HUMBERTO</t>
  </si>
  <si>
    <t>PÉREZ RUIZ CARLOS ANDRÉS</t>
  </si>
  <si>
    <t>MOJICA SIERRA ALEX JULIAN</t>
  </si>
  <si>
    <t>BERNAL PINILLA WILSON ANDRES</t>
  </si>
  <si>
    <t>TORRES HERNANDEZ FRANK YESID</t>
  </si>
  <si>
    <t>SIMBAQUEVA GARCIA EDDER FERNANDO</t>
  </si>
  <si>
    <t>RUIZ PERILLA CAMILO ANDRES</t>
  </si>
  <si>
    <t>QUINTERO LOPEZ JOHN FREDY</t>
  </si>
  <si>
    <t>ESCOBAR MENDIVELSO CESAR NORBERTO</t>
  </si>
  <si>
    <t>SANDOVAL RODRIGUEZ OSCAR EDUARDO</t>
  </si>
  <si>
    <t>SUAREZ ACEVEDO YACETH DAVID</t>
  </si>
  <si>
    <t>CAICEDO BAUTISTA MIGUEL ANGEL</t>
  </si>
  <si>
    <t>ALVAREZ SIERRA WILBER SNNEYDER</t>
  </si>
  <si>
    <t>CORREA LEGUIZAMON JULIO CESAR</t>
  </si>
  <si>
    <t>MARTINEZ GOMEZ JOSE RICARDO</t>
  </si>
  <si>
    <t>MENENDEZ TELLEZ CAMILO ANDRES</t>
  </si>
  <si>
    <t>ROMERO CARRERO JOSE MANUEL</t>
  </si>
  <si>
    <t>BONILLA PAEZ CARLOS ANDRES</t>
  </si>
  <si>
    <t>BERNAL PUERTO FABIAN FERNANDO</t>
  </si>
  <si>
    <t>ROA NUÑEZ ARNOL ADRIAN</t>
  </si>
  <si>
    <t>FLETSCHER VARGAS JORGE ALBERTO</t>
  </si>
  <si>
    <t>MORENO VILLAMIL CRISTIAN GILBERTO</t>
  </si>
  <si>
    <t>JIMENEZ ALFONSO IVAN YESID</t>
  </si>
  <si>
    <t>MEDINA SILVA EDGAR ALBERTO</t>
  </si>
  <si>
    <t>ESPINOSA RIVERA JULIAN FERNANDO</t>
  </si>
  <si>
    <t>PEREZ VILLAMARIN LUIS GERARDO</t>
  </si>
  <si>
    <t>ORDOÑEZ GALINDO LUIS ANGEL</t>
  </si>
  <si>
    <t>VALDERRAMA FANDIÑO DERWIN RAFAEL</t>
  </si>
  <si>
    <t>RAMIREZ CAMARGO VICTOR HUGO</t>
  </si>
  <si>
    <t>CÁRDENAS BALAGUERA LUIS OMAR</t>
  </si>
  <si>
    <t>GUEVARA LEMUS HELBER ERNESTO</t>
  </si>
  <si>
    <t>RODRIGUEZ ZABALA EDGARDO ENRIQUE</t>
  </si>
  <si>
    <t>ALFONSO GARCIA GERARDO AUGUSTO</t>
  </si>
  <si>
    <t>PINILLA LOPEZ JOSE MARIA</t>
  </si>
  <si>
    <t>TÁMARA RODRÍGUEZ EDISSON ARIEL</t>
  </si>
  <si>
    <t>IBAGUE PINILLA FERNANDO</t>
  </si>
  <si>
    <t>PACHON SANCHEZ FREDY ALEXANDER</t>
  </si>
  <si>
    <t>IBARRA BUITRAGO EDEN ALFONSO</t>
  </si>
  <si>
    <t>CASTAÑEDA AGUDELO GERMAN DARIO</t>
  </si>
  <si>
    <t>BARAJAS SUAREZ RAUL DARIO</t>
  </si>
  <si>
    <t>AREVALO GUERRERO RICHARD JAVIER</t>
  </si>
  <si>
    <t>BARRAGAN CARREÑO EDWIN ALEXANDER</t>
  </si>
  <si>
    <t>REINA AREVALO EDGAR ALBERTO</t>
  </si>
  <si>
    <t>REINA ARÉVALO DAVID ALFONSO</t>
  </si>
  <si>
    <t>PEREZ PIRAGAUTA JOSE GREGORIO</t>
  </si>
  <si>
    <t>POSADA VELASCO IVAN ARTURO</t>
  </si>
  <si>
    <t>PALACIO TORRES JEISON DAVID</t>
  </si>
  <si>
    <t>MONTENEGRO ROMERO LUCY STELLA</t>
  </si>
  <si>
    <t>ALVAREZ GALINDO ROSA MARÍA</t>
  </si>
  <si>
    <t>CIFUENTES CUESTA SANDRA FABIOLA</t>
  </si>
  <si>
    <t>OSORIO VACA NEYLA JOANA</t>
  </si>
  <si>
    <t>SUAREZ PINEDA GLORIA JUDITH</t>
  </si>
  <si>
    <t>TOCARRUNCHO SAMACA LUZ YERCENIA</t>
  </si>
  <si>
    <t>AGUDELO SERRANO MARIA ELISA</t>
  </si>
  <si>
    <t>CRISTANCHO ALTUZARRA MYRIAM TERESA</t>
  </si>
  <si>
    <t>BARRETO ARENAS RUBY CONSTANZA</t>
  </si>
  <si>
    <t>RAMIREZ MARTIN LUZ MERI</t>
  </si>
  <si>
    <t>CHAVES MUÑOZ ANGELA CAROLINA</t>
  </si>
  <si>
    <t>RUBIO ROA SANDRA MILENA</t>
  </si>
  <si>
    <t>LLANOS GUEVARA LEIDY YAMILE</t>
  </si>
  <si>
    <t>CASTILLO ARIAS LEIDY LIZZETH</t>
  </si>
  <si>
    <t>DIAZ JAIMES KAREN SOFIA</t>
  </si>
  <si>
    <t>REYES SOSA ZULLY ESPERANZA</t>
  </si>
  <si>
    <t>ORTIZ JIMENEZ SANDRA MILENA</t>
  </si>
  <si>
    <t>ESLAVA MONTOYA BLANCA CECILIA</t>
  </si>
  <si>
    <t>MONTAÑEZ ROJAS ANAYIBE</t>
  </si>
  <si>
    <t>ACEVEDO CONTRERAS ENID JULEANY</t>
  </si>
  <si>
    <t>RUIZ LOPEZ ADRIANA</t>
  </si>
  <si>
    <t>VALERO OVALLE LEIDY PATRICIA</t>
  </si>
  <si>
    <t>HERNANDEZ MEJIA YANETH</t>
  </si>
  <si>
    <t>PATIÑO ACUÑA MARIA FERNANDA</t>
  </si>
  <si>
    <t>TORRES ZEA NELCY</t>
  </si>
  <si>
    <t>ALBA GUIO GLADYS HORTENCIA</t>
  </si>
  <si>
    <t>PINTO SANCHEZ OFELIA</t>
  </si>
  <si>
    <t>CASTILLO HOLGUIN LUZ ELISED</t>
  </si>
  <si>
    <t>CABARCAS CASTILLO LAURA JOHANNA</t>
  </si>
  <si>
    <t>PAREDES MENDEZ ANDREA LILIANA</t>
  </si>
  <si>
    <t>FONSECA BUSTAMANTE LIZ KATERINE</t>
  </si>
  <si>
    <t>RINCON DIAZ MARY YOHANNA</t>
  </si>
  <si>
    <t>URIBE SUAREZ MONICA ANDREA</t>
  </si>
  <si>
    <t>PIRATOBA SARMIENTO MARLEN</t>
  </si>
  <si>
    <t>ESTUPIÑAN DELGADO LADY JIMENA</t>
  </si>
  <si>
    <t>LOPEZ LOPEZ PILINLORENA</t>
  </si>
  <si>
    <t>GUTIÉRREZ ÁLVAREZ DIANA ALEXANDRA</t>
  </si>
  <si>
    <t>LOPEZ LOPEZ ANGELA YAZMIN</t>
  </si>
  <si>
    <t>REYES ECHEVERRIA SANDRA MILENA</t>
  </si>
  <si>
    <t>OCHOA CASTRO NINIAN JOHANNA</t>
  </si>
  <si>
    <t>JIMENEZ NIÑO GINA CRISTINA</t>
  </si>
  <si>
    <t>ROJAS GARCIA ANGELA MARGOTH</t>
  </si>
  <si>
    <t>GONZALEZ CAMARGO DIANA JULIETTE</t>
  </si>
  <si>
    <t>MORALES ESTUPIÑAN SANDRA MARCELA</t>
  </si>
  <si>
    <t>LOPEZ MORENO YENY PAOLA</t>
  </si>
  <si>
    <t>TORRES MARTINEZ ANDREA VIVIANA</t>
  </si>
  <si>
    <t>ALFONSO AVILA ALEXANDRA</t>
  </si>
  <si>
    <t>CALLEJAS MORALES DIANA MARITZA</t>
  </si>
  <si>
    <t>GONGORA GONZALEZ MARIA FERNANDA</t>
  </si>
  <si>
    <t>CALIXTO BOTIA SONIA VIVIANA</t>
  </si>
  <si>
    <t>MENDOZA DIANA MILENA</t>
  </si>
  <si>
    <t>MORALES BARRERA YURANY PAOLA</t>
  </si>
  <si>
    <t>MORALES BOHORQUEZ LADY YOHANA</t>
  </si>
  <si>
    <t>CHAVARRIA CRUZ YULIET MARCELA</t>
  </si>
  <si>
    <t>RODRIGUEZ MORENO LILIANA MARCELA</t>
  </si>
  <si>
    <t>CEPEDA RODRIGUEZ ZULMA YADIRA</t>
  </si>
  <si>
    <t>MOSQUERA TOVAR PAOLA ANDREA</t>
  </si>
  <si>
    <t>BUITRAGO CARO EDITH NATALIA</t>
  </si>
  <si>
    <t>OVALLE LEGUIZAMÓN VIVIAN CONSTANZA</t>
  </si>
  <si>
    <t>CAMACHO CARVAJAL RITA EUGENIA</t>
  </si>
  <si>
    <t>ESPITIA ESPITIA HEIDY ASUCENA</t>
  </si>
  <si>
    <t>ESLAVA CHIQUILLO DIANA AURORA</t>
  </si>
  <si>
    <t>DIAZ AMAYA SANDRA MILENA</t>
  </si>
  <si>
    <t>NUÑEZ BOHORQUEZ YULIETH YURANY</t>
  </si>
  <si>
    <t>HERNANDEZ TORRES YULI</t>
  </si>
  <si>
    <t>GONZALEZ RUANO JENNYFER</t>
  </si>
  <si>
    <t>SANCHEZ CUEVAS DERLY SIRLEY</t>
  </si>
  <si>
    <t>JIMENEZ BECERRA DIANA PAOLA</t>
  </si>
  <si>
    <t>OJEDA QUINTERO DEISY CONSTANZA</t>
  </si>
  <si>
    <t>PINZON GARCIA LEIDY ANDREA</t>
  </si>
  <si>
    <t>GOMEZ GIRALDO LAURA CAROLINA</t>
  </si>
  <si>
    <t>SALAS NUÑEZ JEIMMY CATHALINA</t>
  </si>
  <si>
    <t>SANCHEZ PAEZ ASTRID XIMENA</t>
  </si>
  <si>
    <t>SOSA MESA LADY DIANA</t>
  </si>
  <si>
    <t>LOPEZ CRUZ LEIDY TATIANA</t>
  </si>
  <si>
    <t>BULLA RUIZ ANDREA DEL PILAR</t>
  </si>
  <si>
    <t>CARO NARANJO CLAUDIA TATIANA</t>
  </si>
  <si>
    <t>SIERRA DIAZ GLADYS ELIANA</t>
  </si>
  <si>
    <t>CELY MORALES LISBETH JOHANA</t>
  </si>
  <si>
    <t>GOMEZ MOJICA MONICA PATRICIA</t>
  </si>
  <si>
    <t>TORRES HERNANDEZ ANDREA LILIANA</t>
  </si>
  <si>
    <t>GARCIA CORONA PAOLA LILIANA</t>
  </si>
  <si>
    <t>GALEANO SALINAS ELDA CATALINA</t>
  </si>
  <si>
    <t>MURCIA TORRES IVETTE MAYERLY</t>
  </si>
  <si>
    <t>ESTUPIÑAN GONZALEZ LILY YOHANA</t>
  </si>
  <si>
    <t>SCARPETTA TORO DIANA ESPERANZA</t>
  </si>
  <si>
    <t>CORREA DOMINGUEZ MARIA ADRIANA</t>
  </si>
  <si>
    <t>SUAREZ TORRES ADRIANA MARIA</t>
  </si>
  <si>
    <t>CHAPARRO BARRETO ESTHER</t>
  </si>
  <si>
    <t>GONZALEZ FIGUEREDO ANGELICA MARIA</t>
  </si>
  <si>
    <t>MEZA GARCIA EDITH YANIRA</t>
  </si>
  <si>
    <t>ROJAS FAJARDO SANDRA MILENA</t>
  </si>
  <si>
    <t>SANCHEZ ROJAS MARY DAYANA</t>
  </si>
  <si>
    <t>BARAJAS CACERES MARILUZ</t>
  </si>
  <si>
    <t>PRADA VEGA LILIANA MARIA</t>
  </si>
  <si>
    <t>PEREZ JOYA YANIRA ELIANA</t>
  </si>
  <si>
    <t>CELIS PARRA CECILIA ELIZABETH</t>
  </si>
  <si>
    <t>NIÑO RODRÍGUEZ MAYRA YIRLETH</t>
  </si>
  <si>
    <t>CALDERON MALAGON ANA DEL CARMEN</t>
  </si>
  <si>
    <t>SALAZAR MARTINEZ SARA RAQUEL</t>
  </si>
  <si>
    <t>ARIAS SANDOVAL LUZ MABEL</t>
  </si>
  <si>
    <t>CORTÉS HERNÁNDEZ YADIRA EMILIA</t>
  </si>
  <si>
    <t>BAUTISTA CALIXTO CLAUDIA PATRICIA</t>
  </si>
  <si>
    <t>SANCHEZ TAPASCO LUZ DARY</t>
  </si>
  <si>
    <t>CARDENAS AMADO LUZ ESTELA</t>
  </si>
  <si>
    <t>JIMENEZ MORENO MARIA ANGELICA</t>
  </si>
  <si>
    <t>VELANDIA MARTINEZ MARIA DEL CARMEN</t>
  </si>
  <si>
    <t>URIBE ORTEGA ALIX CLEMENCIA</t>
  </si>
  <si>
    <t>SUAREZ MEDINA ANGELA MARIBEL</t>
  </si>
  <si>
    <t>RICO OLGA PATRICIA</t>
  </si>
  <si>
    <t>LOPEZ MORALES SANDRA OFFIR</t>
  </si>
  <si>
    <t>BOHORQUEZ NUÑEZ NUBIA CRISTINA</t>
  </si>
  <si>
    <t>AGUDELO PARRA ALBA LUCIA</t>
  </si>
  <si>
    <t>ROBAYO ECHEVERRIA CLAUDIA MARCELA</t>
  </si>
  <si>
    <t>PEREZ MORALES MARISOL</t>
  </si>
  <si>
    <t>ROBLES MEJIA NIDIA STELLA</t>
  </si>
  <si>
    <t>PULIDO PULIDO CLAUDIA ESPERANZA</t>
  </si>
  <si>
    <t>ROBLES PACHECO ANGELA CONSUELO</t>
  </si>
  <si>
    <t>RAMIREZ SUAREZ RUTH KELLYN</t>
  </si>
  <si>
    <t>FONSECA TORRES SONIA MARIA</t>
  </si>
  <si>
    <t>FORERO CELY PAOLA ANDREA</t>
  </si>
  <si>
    <t>MARTINEZ REAL JANETH LILIANA</t>
  </si>
  <si>
    <t>SANCHEZ CASTILLO CLARA LILIANA</t>
  </si>
  <si>
    <t>HERNANDEZ GUERRERO YASMIN</t>
  </si>
  <si>
    <t>GOMEZ CHAPARRO MARIA MAYANIN</t>
  </si>
  <si>
    <t>MONROY RUGELES YOHANNA ISABEL</t>
  </si>
  <si>
    <t>MOLANO FIGUEREDO YENNY MARIZELA</t>
  </si>
  <si>
    <t>MEDINA RUBIO GLADYS STELLA</t>
  </si>
  <si>
    <t>BARRERA CORONADO BETSY JOHANA</t>
  </si>
  <si>
    <t>RIAÑO AVILA ANGELA MERCEDES</t>
  </si>
  <si>
    <t>PAEZ URIBE MARINELA</t>
  </si>
  <si>
    <t>TOCARRUNCHO PIRACON MARTHA CECILIA</t>
  </si>
  <si>
    <t>CARREÑO SABOGAL CAROLINA</t>
  </si>
  <si>
    <t>BARON SANABRIA LINA MARIA</t>
  </si>
  <si>
    <t>GONZALEZ QUINTERO RUTH ALEJANDRA</t>
  </si>
  <si>
    <t>OSORIO SALAZAR LILIANA ROCIO</t>
  </si>
  <si>
    <t>SALAS DUEÑAS ANA MIREYA</t>
  </si>
  <si>
    <t>RODRIGUEZ LOPEZ ADRIANA DEL PILAR</t>
  </si>
  <si>
    <t>GONZÁLEZ FARIAS YADIRA ENITH</t>
  </si>
  <si>
    <t>GUTIÉRREZ FONSECA ADAHINE</t>
  </si>
  <si>
    <t>RODRIGUEZ FIGUEREDO EDITH YOHANA</t>
  </si>
  <si>
    <t>PIRABAGUE BENITEZ ROSA CONSUELO</t>
  </si>
  <si>
    <t>GOMEZ CRISTIANO MARILUZ</t>
  </si>
  <si>
    <t>HERNANDEZ PINEDA ELSA RUTH</t>
  </si>
  <si>
    <t>ROMERO GOMEZ ROSA DELIA</t>
  </si>
  <si>
    <t>LEON ESPINOSA SANDRA</t>
  </si>
  <si>
    <t>CORREALES GUIO EDITH JASMINA</t>
  </si>
  <si>
    <t>FAJARDO CABREJO LIDA YANNETH</t>
  </si>
  <si>
    <t>BOLIVAR BARRERO ANGELA ROCIO</t>
  </si>
  <si>
    <t>HERNANDEZ PUERTO NANCY ARLET</t>
  </si>
  <si>
    <t>BERNAL AMAYA NURY ANGELA</t>
  </si>
  <si>
    <t>MANCIPE BOHORQUEZ LILIANA PATRICIA</t>
  </si>
  <si>
    <t>RAMOS MACIAS SANDRA PATRICIA</t>
  </si>
  <si>
    <t>CARDENAS FORERO EDNA BISNEY</t>
  </si>
  <si>
    <t>RODRIGUEZ PARDO JOHANA ANDREA</t>
  </si>
  <si>
    <t>MALAVER NIDIA MILENA</t>
  </si>
  <si>
    <t>GONZALEZ VARGAS JENNY MARCELA</t>
  </si>
  <si>
    <t>MOTIVAR HERNANDEZ MAGDA PATRICIA</t>
  </si>
  <si>
    <t>TALERO GOMEZ LUISA FERNANDA</t>
  </si>
  <si>
    <t>ÁVILA MORA EDITH YOLANDA</t>
  </si>
  <si>
    <t>BENAVIDES VALLEJO MARGOTH</t>
  </si>
  <si>
    <t>VARGAS PINEDA DORIS ROSALIA</t>
  </si>
  <si>
    <t>FRANCO GUZMAN FABIOLA</t>
  </si>
  <si>
    <t>CARDOZO MUNEVAR LUZ MARY</t>
  </si>
  <si>
    <t>GONZALEZ RINCON AURA LILIANA</t>
  </si>
  <si>
    <t>APARICIO MESA MONICA</t>
  </si>
  <si>
    <t>HOYOS BONILLA ANGELA CATALINA</t>
  </si>
  <si>
    <t>CASTRO RODRIGUEZ BERTHA INES</t>
  </si>
  <si>
    <t>PULIDO GOMEZ CLAUDIA</t>
  </si>
  <si>
    <t>LEDESMA FUQUEN NATALIA</t>
  </si>
  <si>
    <t>SALCEDO RIVERA SANDRA MILENA</t>
  </si>
  <si>
    <t>VALENZUELA CAMARGO MARIA ISABEL</t>
  </si>
  <si>
    <t>OLIVEROS RODRIGUEZ MARY LUZ</t>
  </si>
  <si>
    <t>ROJAS TORRES DIANA PATRICIA</t>
  </si>
  <si>
    <t>ALBARRACIN BLANCO WILDY LENEY</t>
  </si>
  <si>
    <t>LOZANO SALAMANCA IVONNE ALEJANDRA</t>
  </si>
  <si>
    <t>CARDENAS AGUDELO FANNY</t>
  </si>
  <si>
    <t>HIGUERA CAMARGO SANDRA MILENA</t>
  </si>
  <si>
    <t>ALZATE SUAREZ DEISY JOHANNA</t>
  </si>
  <si>
    <t>LOPEZ MARTINEZ LAURA CATALINA</t>
  </si>
  <si>
    <t>CONDE ROJAS XIMENA JACKELINE</t>
  </si>
  <si>
    <t>MARTINEZ SANTOS YISEL</t>
  </si>
  <si>
    <t>DUCON SAINEA ELSA MILENA</t>
  </si>
  <si>
    <t>PONGUTA CASTRO MYRIAM ANDREA</t>
  </si>
  <si>
    <t>TRUJILLO TIBADUIZA SANDRA MILENA</t>
  </si>
  <si>
    <t>GUTIERREZ TORRES JOHANA CAROLINA</t>
  </si>
  <si>
    <t>MESA DIAZ CLARA ISABEL</t>
  </si>
  <si>
    <t>TOBO GONZALEZ DEISY PAOLA</t>
  </si>
  <si>
    <t>ESCOBAR RIVERA VIVIANA ROCIO</t>
  </si>
  <si>
    <t>MESA LEÓN CLAUDIA MILENA</t>
  </si>
  <si>
    <t>LEON CELY MAGDA ZORAIDA</t>
  </si>
  <si>
    <t>ROJAS ACERO LAURA PAOLA</t>
  </si>
  <si>
    <t>MENDOZA BAUTISTA MELISSA VANESSA</t>
  </si>
  <si>
    <t>LEON CELY DIANA ROCIO</t>
  </si>
  <si>
    <t>CRUZ SANCHEZ JENNY CONSTANZA</t>
  </si>
  <si>
    <t>ROJAS ROJAS NIDIA MILENA</t>
  </si>
  <si>
    <t>CELY REYES DELFINA DEL PILAR</t>
  </si>
  <si>
    <t>GOMEZ RINCON DEISSY MILENA</t>
  </si>
  <si>
    <t>PUERTO CIFUENTES NATALY</t>
  </si>
  <si>
    <t>BOLIVAR GARZÓN MAYRA ALEJANDRA</t>
  </si>
  <si>
    <t>NIÑO CARDENAS YOHANA ANDREA</t>
  </si>
  <si>
    <t>SALAMANCA CARVAJAL YENY CAROLINA</t>
  </si>
  <si>
    <t>MARIÑO BAEZ CARMEN JULIA</t>
  </si>
  <si>
    <t>VELASCO RAMIREZ CLAUDIA INES</t>
  </si>
  <si>
    <t>HUERTAS CARDENAS ANGELICA ROCIO</t>
  </si>
  <si>
    <t>IBAÑEZ AYALA CLAUDIA PATRICIA</t>
  </si>
  <si>
    <t>ACUÑA ESTUPIÑAN YENY AMPARO</t>
  </si>
  <si>
    <t>BARRERA PATIÑO NANCY JACQUELINE</t>
  </si>
  <si>
    <t>SANTAMARIA PUERTO ERLY JOHANA</t>
  </si>
  <si>
    <t>SANCHEZ BARRERA NANCY MIREYA</t>
  </si>
  <si>
    <t>BRICEÑO SILVA MARTHA LUCIA</t>
  </si>
  <si>
    <t>PEREZ TORRES CLAUDIA INES</t>
  </si>
  <si>
    <t>MONROY VARGAS NADIA CARMENZA</t>
  </si>
  <si>
    <t>COLMENARES TAPIERO LILIANA</t>
  </si>
  <si>
    <t>MURCIA ORJUELA DIANA LICETH</t>
  </si>
  <si>
    <t>BARON CERON EDITH MARCELA</t>
  </si>
  <si>
    <t>MENDEZ SANCHEZ LINDSAY BIBERLY</t>
  </si>
  <si>
    <t>REYES RUIZ JOHANNA ANDREA</t>
  </si>
  <si>
    <t>PUERTO GARCIA ANGELA MARITZA</t>
  </si>
  <si>
    <t>ROSAS GAMBINDO LEIDY JOHANA</t>
  </si>
  <si>
    <t>NOGUERA TUMAY YAVELI PAOLA</t>
  </si>
  <si>
    <t>ALVAREZ BOHORQUEZ NORAIMA</t>
  </si>
  <si>
    <t>GALINDO TORRES YENNY ANDREA</t>
  </si>
  <si>
    <t>SANCHEZ CARVAJAL INGRID ELENA</t>
  </si>
  <si>
    <t>TORRES SAINEA LIGIA MERCEDES</t>
  </si>
  <si>
    <t>CARVAJAL OCHOA MELBA LILIANA</t>
  </si>
  <si>
    <t>PEREZ OCHICA MARIA MARCELA</t>
  </si>
  <si>
    <t>TOVAR AYALA RUSBY EUNICE</t>
  </si>
  <si>
    <t>AVENDAÑO GARCIA DORA NUBIA</t>
  </si>
  <si>
    <t>VARGAS ROJAS DERLY</t>
  </si>
  <si>
    <t>RAMOS FUQUENE JANNETH</t>
  </si>
  <si>
    <t>SALINAS MEDINA MARTHA ISABEL</t>
  </si>
  <si>
    <t>LOPEZ URBANO DIANA MARCELA</t>
  </si>
  <si>
    <t>FUENTES HERNANDEZ DERLY ESPERANZA</t>
  </si>
  <si>
    <t>CARDOZO PULIDO MYRIAM NIEVES</t>
  </si>
  <si>
    <t>RINCON GIRALDO MARIA FERNANDA</t>
  </si>
  <si>
    <t>RAMIREZ BARRERA MARITZA EUGENIA</t>
  </si>
  <si>
    <t>SILVA ARIAS EDILSA CECILIA</t>
  </si>
  <si>
    <t>CUNCANCHON BUITRAGO LUZ MERY</t>
  </si>
  <si>
    <t>AVELLA CEPEDA DIANA CAROLINA</t>
  </si>
  <si>
    <t>DUEÑAS VACA ANDREA MARGARITA</t>
  </si>
  <si>
    <t>LEÓN CARREÑO JUDIT AMPARO</t>
  </si>
  <si>
    <t>VIANCHA MAGDA PATRICIA</t>
  </si>
  <si>
    <t>VARGAS RODRIGUEZ MARISOL</t>
  </si>
  <si>
    <t>TORRES SANCHEZ MONICA YORLANNY</t>
  </si>
  <si>
    <t>ARIAS ESPINOSA MAYOLI ALEXANDRA</t>
  </si>
  <si>
    <t>MONTAÑA ROSAS ANA DUBIEY</t>
  </si>
  <si>
    <t>ALVAREZ ABRIL GLADYS MAYRENA</t>
  </si>
  <si>
    <t>NAIZAQUE MORENO DEYSI CATHERYNE</t>
  </si>
  <si>
    <t>ESPITIA CIFUENTES DEICY KARINA</t>
  </si>
  <si>
    <t>NOGUERA GUERRA ANA MILENA</t>
  </si>
  <si>
    <t>CABRERA DIAZ LEYDI MARILU</t>
  </si>
  <si>
    <t>ORDOÑEZ GENIFER CRISTINA</t>
  </si>
  <si>
    <t>CLAVIJO MORALES ARLET PATRICIA</t>
  </si>
  <si>
    <t>HERRERA HOME LEIDY SORELY</t>
  </si>
  <si>
    <t>CAMACHO GARCIA JULIAN ALBERTO</t>
  </si>
  <si>
    <t>ALARCON LOPEZ JOSE LUIS</t>
  </si>
  <si>
    <t>LOPEZ PEREZ OCTAVIO FERNANDO</t>
  </si>
  <si>
    <t>CASTRO GAITAN FREDY ANDRES</t>
  </si>
  <si>
    <t>ESTEVEZ MONTOYA FRANZ JEFERSON</t>
  </si>
  <si>
    <t>LOPEZ GUAUQUE CRISTIAN HARRINSON</t>
  </si>
  <si>
    <t>MORENO BERNAL DIEGO FERNANDO</t>
  </si>
  <si>
    <t>PATIÑO ZEA LUIS GUILLERMO</t>
  </si>
  <si>
    <t>CARO ALVARADO JUAN CARLOS</t>
  </si>
  <si>
    <t>VALBUENA ARANGO IVAN DARÍO</t>
  </si>
  <si>
    <t>HERRERA RAMÍREZ JUAN FERNANDO</t>
  </si>
  <si>
    <t>CARDENAS BAYONA IVAN ALBERTO</t>
  </si>
  <si>
    <t>LIZARAZO PEREZ EDGAR ROLANDO</t>
  </si>
  <si>
    <t>VARGAS ROJAS ALVARO AUGUSTO</t>
  </si>
  <si>
    <t>SAENZ DAVILA DIEGO ARTURO</t>
  </si>
  <si>
    <t>PARRA LOZANO CARLOS AUGUSTO</t>
  </si>
  <si>
    <t>GUATIBONZA PEREZ YEINS ANDRES</t>
  </si>
  <si>
    <t>GORDILLO PEDRAZA IVAN LEONARDO</t>
  </si>
  <si>
    <t>NOVA SANTOS LUIS CARLOS</t>
  </si>
  <si>
    <t>GUARIN CASTILLO ELKIN ABDU</t>
  </si>
  <si>
    <t>QUINTERO SANCHEZ YORS EDUARD</t>
  </si>
  <si>
    <t>GUERRA FAJARDO PEDRO LEONARDO</t>
  </si>
  <si>
    <t>GARCIA RODRIGUEZ JORGE EDUARDO</t>
  </si>
  <si>
    <t>CARDENAS MORENO JORGE EDUARDO</t>
  </si>
  <si>
    <t>DUEÑAS CHOCONTA JAIME VLADIMIR</t>
  </si>
  <si>
    <t>CUTA SANCHEZ NELSON ENRIQUE</t>
  </si>
  <si>
    <t>NIÑO FUENTES CARLOS ALIRIO</t>
  </si>
  <si>
    <t>VANEGAS VARGAS YURJEN ARNULFO</t>
  </si>
  <si>
    <t>MARTINEZ REYES JUAN EVANGELISTA DE JESUS</t>
  </si>
  <si>
    <t>SUAREZ BALAGUERA HOLLMANN ZEID</t>
  </si>
  <si>
    <t>SANCHEZ ROMERO LUIS ENRIQUE</t>
  </si>
  <si>
    <t>CORREALES PARADA MIGUEL ANTONIO</t>
  </si>
  <si>
    <t>GRANADOS MARIÑO ANGEL LEONARDO</t>
  </si>
  <si>
    <t>ROJAS ACEVEDO JOHAN ALFREDO</t>
  </si>
  <si>
    <t>BASTIDAS ARANDIA CARLOS ALBERTO</t>
  </si>
  <si>
    <t>DIMATE RODRIGUEZ HARVEY YADIVER</t>
  </si>
  <si>
    <t>MORENO ROA FREDY ARMANDO</t>
  </si>
  <si>
    <t>SANTOS MORALES NEIRO ALEXANDER</t>
  </si>
  <si>
    <t>CAMARGO TIBAMOSCA DANIEL HUMBERTO</t>
  </si>
  <si>
    <t>RAMIREZ CAMARGO OSCAR ALIRIO</t>
  </si>
  <si>
    <t>CARVAJAL OCHOA ROBERT EMILIO</t>
  </si>
  <si>
    <t>CASTELLANOS MAYORGA OSCAR FREDI</t>
  </si>
  <si>
    <t>ALFARO ABRIL HECTOR ALEJANDRO</t>
  </si>
  <si>
    <t>SANCHEZ VIVAS FABIO GERARDO</t>
  </si>
  <si>
    <t>RINCON TORRES IVAN DARIO</t>
  </si>
  <si>
    <t>HUERTAS WILCHES JORGE ALFREDO</t>
  </si>
  <si>
    <t>RODRIGUEZ HERRERA CARLOS ANDRES</t>
  </si>
  <si>
    <t>VILLATE HERNANDEZ GUILLERMO RODOLFO</t>
  </si>
  <si>
    <t>TORRES SAAVEDRA JUAN CARLOS</t>
  </si>
  <si>
    <t>CORREA BRICEÑO RAUL ANDRES</t>
  </si>
  <si>
    <t>FONSECA SEPULVEDA URIEL FERNANDO</t>
  </si>
  <si>
    <t>PERILLA CARDENAS RUBEN DARIO</t>
  </si>
  <si>
    <t>GAMBOAVARGAS HENRY OSWALDO</t>
  </si>
  <si>
    <t>PEREZ CABALLERO MAURICIO ANDRES</t>
  </si>
  <si>
    <t>BARON RUIZ JHON GEDUAR</t>
  </si>
  <si>
    <t>BERNAL ROJAS DANIEL GUSTAVO</t>
  </si>
  <si>
    <t>PEREZ RUBEN JESUS</t>
  </si>
  <si>
    <t>MORALES HURTADO WILSON HERNANDO</t>
  </si>
  <si>
    <t>MONTAÑEZ PEREZ GEOVANNI ALFREDO</t>
  </si>
  <si>
    <t>REYES LARA JUAN ALBERTO</t>
  </si>
  <si>
    <t>GAONA BARAJAS EDGAR GUIOBANNY</t>
  </si>
  <si>
    <t>TORRES VARGAS GUSTAVO ANDRÉS</t>
  </si>
  <si>
    <t>TARACHE PIDIACHE JAIVER</t>
  </si>
  <si>
    <t>ROBALLO OLMOS OSCAR ORLANDO</t>
  </si>
  <si>
    <t>JURADO PEÑA PEDRO ALBERTO</t>
  </si>
  <si>
    <t>GUZMAN GARCIA JAIME ANDRES</t>
  </si>
  <si>
    <t>ALMONACID BELTRAN EDGAR FERNANDO</t>
  </si>
  <si>
    <t>RODRIGUEZ CAÑON ALEXIS</t>
  </si>
  <si>
    <t>ALVAREZ GOMEZ JONATHAN EDUARDO</t>
  </si>
  <si>
    <t>PELAEZ PARRA MILTON HERLLEM</t>
  </si>
  <si>
    <t>CACERES PARRA OMAR EDUARDO</t>
  </si>
  <si>
    <t>CALDERON FONSECA HAIVER</t>
  </si>
  <si>
    <t>PRIETO HERNANDEZ EDUARD FABIAN</t>
  </si>
  <si>
    <t>CORDOBA JAIMES PASCUAL HUMBERTO</t>
  </si>
  <si>
    <t>LOPEZ VARGAS JORGE ANDRES</t>
  </si>
  <si>
    <t>ROMERO RUEDA DANIEL ALBERTO</t>
  </si>
  <si>
    <t>ORJUELA GALINDO ROSARIO DEL PILAR</t>
  </si>
  <si>
    <t>MAHECHA ORDOÑEZ YULY ANDREA</t>
  </si>
  <si>
    <t>CAÑAS CARRILLO KATHERYNE ANNDREA LINETH</t>
  </si>
  <si>
    <t>GUERRERO PORRAS ALEXANDER</t>
  </si>
  <si>
    <t>SOSA ARENAS EFRAIN ARTURO</t>
  </si>
  <si>
    <t>JIMENEZ GELVES PAULA CAMILA</t>
  </si>
  <si>
    <t>BARON BURGOS MAUREN LYNETT</t>
  </si>
  <si>
    <t>AGAMEZ MANRIQUE HAROLD MANUEL</t>
  </si>
  <si>
    <t>GUILLEN RODRIGUEZ DAVID RICARDO</t>
  </si>
  <si>
    <t>CARDENAS ANZOLA CRISTIAN GABRIEL</t>
  </si>
  <si>
    <t>VESGA BLANCO ANDRES CAMILO</t>
  </si>
  <si>
    <t>ORTEGA ROJAS ADRIANA MARCELA</t>
  </si>
  <si>
    <t>ROJAS CARDENAS DAYANNA STHEFANY</t>
  </si>
  <si>
    <t>MORALES VARGAS EIDER STIEFKEN</t>
  </si>
  <si>
    <t>PEREZ PLAZAS DAVID LEONARDO</t>
  </si>
  <si>
    <t>PLATA AYALA SANDRA LILIANA</t>
  </si>
  <si>
    <t>GARCIA MARTINEZ ANGELA KATHERIN</t>
  </si>
  <si>
    <t>HERNANDEZ SANTISTEBAN MAURA CONSTANZA</t>
  </si>
  <si>
    <t>MENDOZA NUÑEZ DANIEL ENRIQUE</t>
  </si>
  <si>
    <t>PRIETO RINCON GIOVANNY ANDRES</t>
  </si>
  <si>
    <t>VELANDIA ESCOBAR CARMEN ROSA</t>
  </si>
  <si>
    <t>TORRES CHARRY VICTOR HUGO</t>
  </si>
  <si>
    <t>RODRIGUEZ MONROY TATIANA CATHERINE</t>
  </si>
  <si>
    <t>CARDENAS GUIO ALEJANDRA PAOLA</t>
  </si>
  <si>
    <t>GÓMEZ PITA NOHORA ALEJANDRA</t>
  </si>
  <si>
    <t>QUINTERO CARDENAS AILLIN TATIANA</t>
  </si>
  <si>
    <t>ARRIETA VALDERRAMA DAYAN KATHERINE</t>
  </si>
  <si>
    <t>PATINO BARRERA NUBIA YASMITH</t>
  </si>
  <si>
    <t>LOPEZ MADARIAGA MONICA ELIANA</t>
  </si>
  <si>
    <t>MORENO RAMIREZ JUAN DAVID</t>
  </si>
  <si>
    <t>MOLINA MURILLO ANGELA VIVIANA</t>
  </si>
  <si>
    <t>PARDO GUTIERREZ JOSE LUIS</t>
  </si>
  <si>
    <t>GARCES SANCHEZ NICOLAZ</t>
  </si>
  <si>
    <t>CELY CASTILLO NINZA ALEJANDRA</t>
  </si>
  <si>
    <t>CRISTANCHO ESPEJO CESAR FABIAN</t>
  </si>
  <si>
    <t>ACUÑA GAMBA EDUARDO JOSÉ</t>
  </si>
  <si>
    <t>AGUDELO TOLOSA DANIEL CAMILO</t>
  </si>
  <si>
    <t>CORREDOR HIGUERA DARIO</t>
  </si>
  <si>
    <t>GARCÍA BERNAL ZULMA FERNANDA</t>
  </si>
  <si>
    <t>RAMOS SIERRA ADRIANA MAGNOLIA</t>
  </si>
  <si>
    <t>CABALLERO NARANJO DIEGO FELIPE</t>
  </si>
  <si>
    <t>TORO ANGEL GEOVANY ALEXANDER</t>
  </si>
  <si>
    <t>CÓRDOVA ACEVEDO CRISTIAN AUGUSTO</t>
  </si>
  <si>
    <t>VARGAS RAMOS ANEE CATALINA</t>
  </si>
  <si>
    <t>RAMÍREZ PÉREZ KARILYM</t>
  </si>
  <si>
    <t>AVILA SOTO LAURA CONSUELO</t>
  </si>
  <si>
    <t>PRIETO TORRES DEISY CAROLINA</t>
  </si>
  <si>
    <t>CARMONA SALAZAR ANGELA FERNANDA</t>
  </si>
  <si>
    <t>CASTILLO RODRIGUEZ MAURICIO JOSE</t>
  </si>
  <si>
    <t>NOVOA GUTIERREZ LADY STEFANIA</t>
  </si>
  <si>
    <t>CARRERO CORREA SONIA PATRICIA</t>
  </si>
  <si>
    <t>GONZALEZ ROA FABIAN RICARDO</t>
  </si>
  <si>
    <t>PEREZ CUEVAS EDNA VIVIANA</t>
  </si>
  <si>
    <t>BUITRAGO RODRIGUEZ CAMILO ANDRES</t>
  </si>
  <si>
    <t>LÓPEZ MOLINA NAIDA YIBELL</t>
  </si>
  <si>
    <t>SAENZ GARCIA DIANA ALEXANDRA</t>
  </si>
  <si>
    <t>OTALORA GUERRERO PEDRO ALEJANDRO</t>
  </si>
  <si>
    <t>CASTILLO CRUZ DALMIS ALEJANDRO</t>
  </si>
  <si>
    <t>MARTINEZ ALVAREZ SARA CRISTINA</t>
  </si>
  <si>
    <t>HERNANDEZ FONSECA DIEGO ALEXANDER</t>
  </si>
  <si>
    <t>SUAREZ RIOS KAREN ADRIANA</t>
  </si>
  <si>
    <t>SUÁREZ MOLINA ADRIANA</t>
  </si>
  <si>
    <t>PORRAS ALDANA MARIA CONSUELO</t>
  </si>
  <si>
    <t>MEJIA NIÑO ANA MILENA</t>
  </si>
  <si>
    <t>GRANADOS MORA ADRIANA LEONOR</t>
  </si>
  <si>
    <t>VARGAS CIFUENTES DIANA AMPARO</t>
  </si>
  <si>
    <t>CASTILLO QUIROGA ANYELO DAVID</t>
  </si>
  <si>
    <t>SUAREZ PINEDA ANGELA PATRICIA</t>
  </si>
  <si>
    <t>GONZALEZ VARGAS VICTOR MAURICIO</t>
  </si>
  <si>
    <t>ZAMBRANO MORENO CINDY ASTRITH</t>
  </si>
  <si>
    <t>CUENCA GRANADOS JUAN FELIPE</t>
  </si>
  <si>
    <t>PARRA CRUZ YURY MARCELA</t>
  </si>
  <si>
    <t>CARDOZO LOPEZ ETNA ROCIO</t>
  </si>
  <si>
    <t>CASTEBLANCO GOMEZ ANA MARIA</t>
  </si>
  <si>
    <t>CALDERON GALINDO ERIKA LORENA</t>
  </si>
  <si>
    <t>SOLER AVENDAÑO CINDY JOHANNA</t>
  </si>
  <si>
    <t>SANCHEZ CAINA MAURICIO</t>
  </si>
  <si>
    <t>DUQUE MARROQUIN LEIDY NATALIA</t>
  </si>
  <si>
    <t>DOMINGUEZ RIVERA LUISA FERNANDA</t>
  </si>
  <si>
    <t>VEGA ALVARADO FABIAN EDUARDO</t>
  </si>
  <si>
    <t>GARCÍA BARÓN JUAN CARLOS</t>
  </si>
  <si>
    <t>AYALA TOCA JENIFER JULIETH</t>
  </si>
  <si>
    <t>RUIZ SANDOVAL ROGER GERARDO</t>
  </si>
  <si>
    <t>ROA SANCHEZ ANGIE KATERINE</t>
  </si>
  <si>
    <t>MEDINA REYES JOHN EDER</t>
  </si>
  <si>
    <t>TORRES SUAREZ DIANA MARCELA</t>
  </si>
  <si>
    <t>BAYONA HERNANDEZ ELKIN</t>
  </si>
  <si>
    <t>GONZALEZ GUERRERO JEFFER ANDRES</t>
  </si>
  <si>
    <t>NIÑO GONZALEZ ALVARO SEBASTIAN</t>
  </si>
  <si>
    <t>MEDINA FONSECA LAURA ROCIO</t>
  </si>
  <si>
    <t>CRUZ MORA FRENZEL JOSE</t>
  </si>
  <si>
    <t>CASTAÑEDA LÓPEZ CLAUDIA LIZETT</t>
  </si>
  <si>
    <t>CARO ARIAS ELIANA PAOLA</t>
  </si>
  <si>
    <t>ROJAS SILVA NATALY</t>
  </si>
  <si>
    <t>VILLAMIL SANCHEZ JUAN CAMILO</t>
  </si>
  <si>
    <t>SANCHEZ SANTAMARIA KATHERINE</t>
  </si>
  <si>
    <t>PEDRAZA FAJARDO DIANA MARCELA</t>
  </si>
  <si>
    <t>LEON LOZADA DIANA LIZZETH</t>
  </si>
  <si>
    <t>RONDON ECHEVERRY IVAN HERNANDO</t>
  </si>
  <si>
    <t>VEGA PLAZAS LEIDY YORLEY</t>
  </si>
  <si>
    <t>MATAMOROS SALINAS PAOLA ANDREA</t>
  </si>
  <si>
    <t>SAAVEDRA LANCHEROS LUISA FERNANDA</t>
  </si>
  <si>
    <t>AGUIRRE BERMUDEZ JOSE LUIS</t>
  </si>
  <si>
    <t>NAVAS SILVA SANDRA JOHANNA</t>
  </si>
  <si>
    <t>RODRÍGUEZ RIVERA CESAR AUGUSTO</t>
  </si>
  <si>
    <t>PUENTES FORERO SANDRA MILENA</t>
  </si>
  <si>
    <t>PUERTO GONZALEZ IVAN MAURICIO</t>
  </si>
  <si>
    <t>ACOSTA LIZARAZO SERGIO ANDRES</t>
  </si>
  <si>
    <t>CAMPOS FONSECA YULIETH ANDREA</t>
  </si>
  <si>
    <t>ROJAS OLIVEROS MONICA SUSANA</t>
  </si>
  <si>
    <t>NOVOA DUEÑAS SANDRA LISETTE</t>
  </si>
  <si>
    <t>ALCANTAR CARDENAS JESSICA ANDREA</t>
  </si>
  <si>
    <t>ROA DIAZ HUGO ALBERTO</t>
  </si>
  <si>
    <t>MANCIPE CUERVO ELVER YUBER</t>
  </si>
  <si>
    <t>QUINTERO CRUZ PAOLA ANDREA</t>
  </si>
  <si>
    <t>TOVAR URICOECHEA FERNANDO ALONSO</t>
  </si>
  <si>
    <t>RIAÑO ROJAS CLAUDIA ESTEFANIA</t>
  </si>
  <si>
    <t>REINA CUFIÑO DIANA STHEFANY</t>
  </si>
  <si>
    <t>BERNAL PINILLA SANDRA MILENA</t>
  </si>
  <si>
    <t>GUIO PINTO JESIKA ASTRID</t>
  </si>
  <si>
    <t>BORDA GÓMEZ DAMARIS DEICY</t>
  </si>
  <si>
    <t>MONROY PULIDO YINNA LIZETH</t>
  </si>
  <si>
    <t>NIÑO RODRIGUEZ DIANA CAROLINA</t>
  </si>
  <si>
    <t>BERNAL ROJAS LUIS ENRIQUE</t>
  </si>
  <si>
    <t>ECHEVERRIA CUERVO DEISY KATHERINE</t>
  </si>
  <si>
    <t>CARDENAS GUZMAN AMPARO JOHANNA</t>
  </si>
  <si>
    <t>PRIETO CHIRIVI XIOMARA NATALIA</t>
  </si>
  <si>
    <t>URIBE ROA CRISTIAN DANIEL</t>
  </si>
  <si>
    <t>JIMENEZ SORA YULIED CATERINE</t>
  </si>
  <si>
    <t>ROBELTO ZIPA HEISSEN</t>
  </si>
  <si>
    <t>ARRIETA VALDERRAMA VICTOR HUGO</t>
  </si>
  <si>
    <t>PEREZ SANCHEZ JIMENA CECILIA</t>
  </si>
  <si>
    <t>SANCHEZ MONTAÑA ANGELA DANIELA</t>
  </si>
  <si>
    <t>VARGAS PÉREZ LINA MARISOL</t>
  </si>
  <si>
    <t>FAGUA NEIRA LUDY FERNANDA</t>
  </si>
  <si>
    <t>BOTERO PINEDA LAURA STEFHANIE</t>
  </si>
  <si>
    <t>OSORIO NIÑO MONICA ALEXANDRA</t>
  </si>
  <si>
    <t>MALAVER LUIS FERNANDO</t>
  </si>
  <si>
    <t>NOVOA GUTIERREZ KAREN ALEJANDRA</t>
  </si>
  <si>
    <t>CORDOBA AVELLANEDA ROKNEY SMITH</t>
  </si>
  <si>
    <t>PALACIOS QUINTERO DAYANA CAROLINA</t>
  </si>
  <si>
    <t>MARTINEZ GALLO OSCAR FABIAN</t>
  </si>
  <si>
    <t>APONTE LANDINEZ LUIS FELIPE</t>
  </si>
  <si>
    <t>VARGAS VARGAS MARIA JIMENA</t>
  </si>
  <si>
    <t>GARCÍA GUARÍN YERSON ESTIVER</t>
  </si>
  <si>
    <t>NIÑO PULIDO CAROLYN TATIANA</t>
  </si>
  <si>
    <t>ALBARRACIN CORREA MANUEL FERNANDO</t>
  </si>
  <si>
    <t>ZULUAGA REYES ALEJANDRA VANESSA</t>
  </si>
  <si>
    <t>SIERRA LIZARAZO NATALIA ALEJANDRA</t>
  </si>
  <si>
    <t>TORRES RODRIGUEZ ELKIN ALFONSO</t>
  </si>
  <si>
    <t>RODRIGUEZ AVILA LUIS ANGEL</t>
  </si>
  <si>
    <t>RODRIGUEZ AVILA MIGUEL ARMANDO</t>
  </si>
  <si>
    <t>VANEGAS MONROY JEFER DAYAN</t>
  </si>
  <si>
    <t>RIVERA CORTES JULIAN ALFREDO</t>
  </si>
  <si>
    <t>CORREDOR VALDERRAMA NICOLAS MAURICIO</t>
  </si>
  <si>
    <t>RATIVA SANTAFE WILLIAM FERNANDO</t>
  </si>
  <si>
    <t>SOTELO VARGAS DIEGO ANDRES</t>
  </si>
  <si>
    <t>CORTAZAR AVILA LAURA FERNANDA</t>
  </si>
  <si>
    <t>PEREZ PATIÑO MONICA YILEISY</t>
  </si>
  <si>
    <t>GUERRERO VALLEJO GINA YULEISI</t>
  </si>
  <si>
    <t>ORJUELA PRIETO ANDRES FELIPE</t>
  </si>
  <si>
    <t>RINCÓN VALBUENA ZAIDA MAYERLY</t>
  </si>
  <si>
    <t>MOLINA DAZA JESSICA VALERIA</t>
  </si>
  <si>
    <t>FONSECA PACHECO FABIAN RICARDO</t>
  </si>
  <si>
    <t>JIMENEZ GARCIA VIVIANA MARCELA DEL PILAR</t>
  </si>
  <si>
    <t>RAMIREZ HERNANDEZ MONICA ALEXANDRA</t>
  </si>
  <si>
    <t>PEREZ PINEDA KAREN LIZETH</t>
  </si>
  <si>
    <t>IBAÑEZ ZAMBRANO LESLIE DANIELA</t>
  </si>
  <si>
    <t>AMAYA VARGAS JONH SEBASTIAN</t>
  </si>
  <si>
    <t>SANCHEZ BUITRAGO CRISTIAN RAFAEL</t>
  </si>
  <si>
    <t>VELOZA SOCHA CHRISTIAN DAVID</t>
  </si>
  <si>
    <t>AGUDELO BERNAL FERNEY</t>
  </si>
  <si>
    <t>LOPEZ MOLINA JHONATAN FELIPE</t>
  </si>
  <si>
    <t>ZIPA MARTINEZ JESSICA TATIANA</t>
  </si>
  <si>
    <t>CÁCERES FRANCO JUAN DUBIEL</t>
  </si>
  <si>
    <t>GONZALEZ AMAYA JULIETH VIVIANA</t>
  </si>
  <si>
    <t>RODRIGUEZ CAMACHO SEBASTIAN CAMILO</t>
  </si>
  <si>
    <t>DUARTE MEJIA ANDRES FELIPE</t>
  </si>
  <si>
    <t>LOPEZ FUERTES JUAN SEBASTIAN</t>
  </si>
  <si>
    <t>GONZALEZ VARGAS KAREN LORENA</t>
  </si>
  <si>
    <t>BLANCO FIQUITIVA PAULA ALEJANDRA</t>
  </si>
  <si>
    <t>JIMENEZ SANCHEZ NELLYR NATHALIA</t>
  </si>
  <si>
    <t>RODRIGUEZ VALBUENA LUISA FERNANDA</t>
  </si>
  <si>
    <t>SANCHEZ MARTINEZ HENRY</t>
  </si>
  <si>
    <t>HERNANDEZ CRISTANCHO JUAN DIEGO</t>
  </si>
  <si>
    <t>ACUÑA MANCIPE MAIRA ALEJANDRA</t>
  </si>
  <si>
    <t>MUÑOZ VARGAS JOSE ANTONIO</t>
  </si>
  <si>
    <t>MORENO HUERTAS SARA ESTEFANIA</t>
  </si>
  <si>
    <t>ALVARADO GONZALEZ IBER ESPERANZA</t>
  </si>
  <si>
    <t>BOHORQUEZ ALONSO LUZ GERALDINE</t>
  </si>
  <si>
    <t>LEGUIZAMÓN BECERRA CESAR JAVIER</t>
  </si>
  <si>
    <t>CASTILLO RUIZ ANGELA NATALIA</t>
  </si>
  <si>
    <t>VILLEGAS MOLINA SANTIAGO</t>
  </si>
  <si>
    <t>ACOSTA PINEDA WILMER FABIAN</t>
  </si>
  <si>
    <t>PATIÑO RESTREPO LAURA LIZETH</t>
  </si>
  <si>
    <t>LADINO BOHORQUEZ JENNIFFER ANDREA</t>
  </si>
  <si>
    <t>DAZA RAMIREZ SARA INES</t>
  </si>
  <si>
    <t>DIAZ RAMOS ISABEL</t>
  </si>
  <si>
    <t>GOMEZ RAMIREZ LINA MARCELA</t>
  </si>
  <si>
    <t>GUTIERREZ VARGAS FREDY ALEXANDER</t>
  </si>
  <si>
    <t>GRANADOS CARREÑO LUIS CARLOS</t>
  </si>
  <si>
    <t>GONZALEZ CARREÑO MONICA GERALDINE</t>
  </si>
  <si>
    <t>SUPELANO LOPEZ MIGUEL ANGEL</t>
  </si>
  <si>
    <t>HOLGUIN MORENO ANDREA PAOLA</t>
  </si>
  <si>
    <t>TORRES BERNAL DIANA PATRICIA</t>
  </si>
  <si>
    <t>ESTUPIÑAN LOPEZ ALBA ROCIO</t>
  </si>
  <si>
    <t>GONZALEZ GONZALEZ JUAN DARIO</t>
  </si>
  <si>
    <t>MORENO GALVIS SANDRA MARCELA</t>
  </si>
  <si>
    <t>SEPULVEDA LOPEZ ADRIANA MARIA</t>
  </si>
  <si>
    <t>LARROTA BAYONA MARIA CATALINA</t>
  </si>
  <si>
    <t>SANABRIA NIÑO NANCY ROCIO</t>
  </si>
  <si>
    <t>DAZA GONZALEZ WILMER RODRIGO</t>
  </si>
  <si>
    <t>VEGA TAMAYO MAYRA NATALY</t>
  </si>
  <si>
    <t>CORREDOR ALARCON SANDRA MILENA</t>
  </si>
  <si>
    <t>FERNANDEZ CORREA MORELBA ROCIO</t>
  </si>
  <si>
    <t>NIÑO MENDIVELSO DANIEL FERNANDO</t>
  </si>
  <si>
    <t>ORTIZ SANDOVAL MARIA ALEJANDRA</t>
  </si>
  <si>
    <t>BALLESTEROS DUARTE YURY JOHANNA</t>
  </si>
  <si>
    <t>CAMARGO BECERRA ANDREA SOLAYE</t>
  </si>
  <si>
    <t>GARZON CASTRO NATALIA ALEJANDRA</t>
  </si>
  <si>
    <t>RIAÑO FLOREZ DIANA NOHEMY</t>
  </si>
  <si>
    <t>ALVAREZ DUARTE YESENIA ANDREA</t>
  </si>
  <si>
    <t>PEÑA SALAZAR LEIDY HAMBLEIDY</t>
  </si>
  <si>
    <t>NIÑO MORENO ALBA ESTEFANIA</t>
  </si>
  <si>
    <t>AGUDELO NUNCIRA MAIRA ALEJANDRA</t>
  </si>
  <si>
    <t>CORREDOR MESA JUAN CARLOS</t>
  </si>
  <si>
    <t>PAVA RAMIREZ JORGE LUIS</t>
  </si>
  <si>
    <t>HERRERA DUITAMA DIEGO FERNANDO</t>
  </si>
  <si>
    <t>VALDERRAMA DIAZ KAREN DAYANA</t>
  </si>
  <si>
    <t>DAZA BARRETO JUAN EDUARDO</t>
  </si>
  <si>
    <t>LEAL GALLO AURA LITH</t>
  </si>
  <si>
    <t>CRISTANCHO MARTINEZ YEIMY LUCERO</t>
  </si>
  <si>
    <t>PERILLA AVILA DAIMER ANDREY</t>
  </si>
  <si>
    <t>SILVA CELIS EDGAR IVAN</t>
  </si>
  <si>
    <t>ESPITIA PINILLA ANDRES FELIPE</t>
  </si>
  <si>
    <t>CURREA BENITEZ NATHALIA ANDREA</t>
  </si>
  <si>
    <t>FAGUA ARIAS LIZETH JOHANA</t>
  </si>
  <si>
    <t>COY RODRIGUEZ VIVIANA ANDREA</t>
  </si>
  <si>
    <t>ESPITIA SIERRA SILVIA ANDREA</t>
  </si>
  <si>
    <t>CASTAÑEDA CRISTANCHO HECTOR GERMAN</t>
  </si>
  <si>
    <t>CUBIDES ROJAS HANSER SEBASTIAN</t>
  </si>
  <si>
    <t>ENGATIVA BARRERA VICTORIA DEL PILAR</t>
  </si>
  <si>
    <t>GUEVARA ZOTAQUIRA JESSICA ALEJANDRA</t>
  </si>
  <si>
    <t>CAMARGO ESPITIA ANA RUTH</t>
  </si>
  <si>
    <t>VARGAS PALACIOS LINA FABIOLA</t>
  </si>
  <si>
    <t>SUAREZ SUAREZ JEFFREY ALDER</t>
  </si>
  <si>
    <t>BOHORQUEZ AGUDELO DAVID ALEXANDER</t>
  </si>
  <si>
    <t>DELGADO CASTRO CRISTIAN GUSTAVO</t>
  </si>
  <si>
    <t>GUIO RODRÍGUEZ LEIDY PAOLA</t>
  </si>
  <si>
    <t>GALEANO SUÁREZ CATALINA</t>
  </si>
  <si>
    <t>SANGUÑA DURAN CLAUDIA</t>
  </si>
  <si>
    <t>RODRIGUEZ BRIJALDO MONICA EDELMIRA</t>
  </si>
  <si>
    <t>HEMBUS VILLALBA PAOLA ANDREA</t>
  </si>
  <si>
    <t>CARVAJAL QUINTERO LAURA JUDITH</t>
  </si>
  <si>
    <t>AVILA GALINDO NELSON FERNANDO</t>
  </si>
  <si>
    <t>SIERRA CASALLAS CRISTIAN ALBERTO</t>
  </si>
  <si>
    <t>QUINTERO RODRIGUEZ DIANA CAROLINA</t>
  </si>
  <si>
    <t>AVILA RUBIANO JUAN CARLOS</t>
  </si>
  <si>
    <t>MORA BELTRAN LUISA FERNANDA</t>
  </si>
  <si>
    <t>GUTIÉRREZ ESPEJO LIDA YOANA</t>
  </si>
  <si>
    <t>RODRIGUEZ PARDO DIEGO FERNANDO</t>
  </si>
  <si>
    <t>ANGARITA PUENTES DORIS HELENA</t>
  </si>
  <si>
    <t>MARTINEZ FAJARDO ANGELA LISETH</t>
  </si>
  <si>
    <t>TORRES VARGAS ANDRES FELIPE</t>
  </si>
  <si>
    <t>HERNANDEZ SANABRIA PABLO ALEJANDRO</t>
  </si>
  <si>
    <t>VARGAS BAUTISTA CLAUDIA JANETH</t>
  </si>
  <si>
    <t>MONROY MUÑOZ EDNA KATHERINE</t>
  </si>
  <si>
    <t>RIVERA MUÑOZ ERIKA MARIA</t>
  </si>
  <si>
    <t>SANTOS FONSECA DAYSSY LILIANA</t>
  </si>
  <si>
    <t>MATTA GARCIA YENI PATRICIA</t>
  </si>
  <si>
    <t>RODRÍGUEZ VALBUENA ELKIN DARÍO</t>
  </si>
  <si>
    <t>PARADA MORENO DIANA CAROLINA</t>
  </si>
  <si>
    <t>ZAMUDIO MONTAÑA GINA PAOLA</t>
  </si>
  <si>
    <t>CACERES SEPULVEDA JORGE ELIECER</t>
  </si>
  <si>
    <t>HERNANDEZ MENDOZA VIVI KATHERIN</t>
  </si>
  <si>
    <t>REYES QUINTERO JOHANA CAROLINA</t>
  </si>
  <si>
    <t>GONZALEZ CRISTANCHO IVAN GUILLERMO</t>
  </si>
  <si>
    <t>VALBUENA ARANGO CARLOS ANDRES</t>
  </si>
  <si>
    <t>PASACHOA MONTOYA JOSE LUIS</t>
  </si>
  <si>
    <t>PEINADO MEDINA LAUREN XIMENA</t>
  </si>
  <si>
    <t>MONGUI MERCHAN ZULMA LORENA</t>
  </si>
  <si>
    <t>DIAZ SÁNCHEZ MARIA ISABEL</t>
  </si>
  <si>
    <t>CORREDOR ACERO JENNY ANDREA</t>
  </si>
  <si>
    <t>GONZALEZ ROJAS DEISSY YOLANDA</t>
  </si>
  <si>
    <t>SANCHEZ GONZALEZ YILI JOHANNA</t>
  </si>
  <si>
    <t>DIAZ MARTINEZ ADRIANA MARCELA</t>
  </si>
  <si>
    <t>BARON CAMARGO FREDDY CAMILO</t>
  </si>
  <si>
    <t>PONGUTA CASTRO JENNY CAROLINA</t>
  </si>
  <si>
    <t>PEDRAZA RIOS IVAN ROBERTO</t>
  </si>
  <si>
    <t>VARGAS FONSECA GABRIEL HERNÁN</t>
  </si>
  <si>
    <t>AGUIRRE BOHORQUEZ CLAUDIA ROCIO</t>
  </si>
  <si>
    <t>SANDOVAL MORENO JENNY LILIANA</t>
  </si>
  <si>
    <t>BALLESTEROS BARRERA INDIRA CATALINA</t>
  </si>
  <si>
    <t>AMAYA MORENO CINDY NATHALY</t>
  </si>
  <si>
    <t>MOJICA MONTAÑEZ ALIRIO ANDRES</t>
  </si>
  <si>
    <t>MOLANO GOMEZ ERIKA MARYELY</t>
  </si>
  <si>
    <t>MESA CACERES SANDRA PATRICIA</t>
  </si>
  <si>
    <t>RIVERA SUANCHA NIDIA ESPERANZA</t>
  </si>
  <si>
    <t>MEJIA PARRA MONICA ROCIO</t>
  </si>
  <si>
    <t>PUENTES FERNANDEZ YENY TATIANA</t>
  </si>
  <si>
    <t>RODRIGUEZ VARGAS DANNY FABIAN</t>
  </si>
  <si>
    <t>GONZALEZ CETINA ANDRES FELIPE</t>
  </si>
  <si>
    <t>BASTIDAS ZÁRATE JUAN SEBASTIÁN</t>
  </si>
  <si>
    <t>PINZON CARDENAS JOHANA</t>
  </si>
  <si>
    <t>TORO CUTA KAREN ELENA</t>
  </si>
  <si>
    <t>AGUDELO CASTAÑEDA YESSICA LILIANA</t>
  </si>
  <si>
    <t>SILVA ANGARITA WILSON FERNANDO</t>
  </si>
  <si>
    <t>PRIETO WILCHES CHRISTIAN MAURICIO</t>
  </si>
  <si>
    <t>OJEDA ROSAS MARIANA ALEJANDRA</t>
  </si>
  <si>
    <t>SUANCHA MORALES AURA NELLY</t>
  </si>
  <si>
    <t>MEDINA ARGUELLO JUAN DAVID</t>
  </si>
  <si>
    <t>CAMPOS PIÑEROS YURY ASTRID</t>
  </si>
  <si>
    <t>VULFERSSTHAVVISKY VANEGAS KATHALINA</t>
  </si>
  <si>
    <t>NIÑO JIMENEZ GLORIA ISABEL</t>
  </si>
  <si>
    <t>RODRIGUEZ CAMARGO SULEIMA</t>
  </si>
  <si>
    <t>ALARIO ECHAVARRIA MOISES DAVID</t>
  </si>
  <si>
    <t>CONTRERAS COGOLLO YESICA PAOLA</t>
  </si>
  <si>
    <t>RAMOS MENDEZ NELSON ANDRES</t>
  </si>
  <si>
    <t>OTERO DEVIA JOHNATAN JAVIER</t>
  </si>
  <si>
    <t>MENDEZ OTALVARO NADEZDA YULIETH</t>
  </si>
  <si>
    <t>OLAYA CORREDOR MERCY JULIETH</t>
  </si>
  <si>
    <t>SANTIAGO LOZANO DANIEL ANTONIO</t>
  </si>
  <si>
    <t>NUÑEZ GOMEZ ROSA FERNANDA</t>
  </si>
  <si>
    <t>GIRALDO FORONDA JHON JAIRO</t>
  </si>
  <si>
    <t>PEÑA GOMEZ SARA DURLEY</t>
  </si>
  <si>
    <t>GALLO PICO JORGE ENRIQUE</t>
  </si>
  <si>
    <t>QUINTERO HERNANDEZ LISSET KARINA</t>
  </si>
  <si>
    <t>PEDRAZA CHACON EDISON ANDRES</t>
  </si>
  <si>
    <t>GUTIERREZ BLANCO LAURA MARCELA</t>
  </si>
  <si>
    <t>AGUDELO DELGADO HELENA CAROLINA</t>
  </si>
  <si>
    <t>QUINTERO OVALLE ALVARO SEBASTIAN</t>
  </si>
  <si>
    <t>CANCELADO PARRA AURA CRISTINA</t>
  </si>
  <si>
    <t>GARCÍA MARTÍNEZ JAVIER ARCENIO</t>
  </si>
  <si>
    <t>ROJAS VILLAMIZAR PAULA MARCELA</t>
  </si>
  <si>
    <t>DURAN AMAYA JOSE DARIO</t>
  </si>
  <si>
    <t>FRANCO HERNANDEZ ANA MANUELA</t>
  </si>
  <si>
    <t>MENDEZ ANTOLINEZ GINNA MILDRETH</t>
  </si>
  <si>
    <t>ROMERO CAYACHOA CARLOS BLADIMIR</t>
  </si>
  <si>
    <t>ESTUPIÑAN PATIÑO YESENIA</t>
  </si>
  <si>
    <t>CORONEL MEJIA JUANITA</t>
  </si>
  <si>
    <t>REYES HERNANDEZ LINA PAOLA</t>
  </si>
  <si>
    <t>GARCIA BECERRA JULIETH CONSTANZA</t>
  </si>
  <si>
    <t>FLOREZ AVENDAÑO CINDY PAOLA</t>
  </si>
  <si>
    <t>GIRON MALDONADO SANDRA MILENA</t>
  </si>
  <si>
    <t>SOSA CUELLAR ANDREA MARCELA</t>
  </si>
  <si>
    <t>BERNAL RINCON JOHANA PAOLA</t>
  </si>
  <si>
    <t>BARRERA RODRIGUEZ LEIDY TATIANA</t>
  </si>
  <si>
    <t>CASTAÑEDA MONICA YICETH</t>
  </si>
  <si>
    <t>VARGAS CIFUENTES ALEXIS RENE</t>
  </si>
  <si>
    <t>ANTOLINEZ HUMO LUIS EDUARDO</t>
  </si>
  <si>
    <t>SALAMANCA GUTIERREZ ERIKA JOHANNA</t>
  </si>
  <si>
    <t>PAN KARENTH DANITZA</t>
  </si>
  <si>
    <t>JIMENEZ TORRES LINA ALEXANDRA</t>
  </si>
  <si>
    <t>GONZALEZ SANABRIA YURY AZUCENA</t>
  </si>
  <si>
    <t>MALDONADO TORRES ANGGIE MARCELA</t>
  </si>
  <si>
    <t>GOMEZ PINTO IVÁN ORLANDO</t>
  </si>
  <si>
    <t>ABELLO CACERES BRENDA</t>
  </si>
  <si>
    <t>NIÑO VEGA JENNY ALEJANDRA</t>
  </si>
  <si>
    <t>AMAYA BARRERA ISRAEL</t>
  </si>
  <si>
    <t>VEGA RICAURTE EDWIN LEONARDO</t>
  </si>
  <si>
    <t>PEÑA BOHORQUEZ MAICOL JORSUAL</t>
  </si>
  <si>
    <t>GONZALEZ ALVAREZ MONICA PATRICIA</t>
  </si>
  <si>
    <t>RIVEROS NEITA MARIA DEL PILAR</t>
  </si>
  <si>
    <t>BELTRAN MACHADO JULIAN MAURICIO</t>
  </si>
  <si>
    <t>CARRILLO LEIDY LORENA</t>
  </si>
  <si>
    <t>Prueba de conocimientos escala clasificatoria
 DE 300 A 600 PUNTOS</t>
  </si>
  <si>
    <t>PUNTAJE PRUEBA DE CONOCIMIENTOS</t>
  </si>
  <si>
    <t>Puntaje Prueba Psicotécnica
MÁXIMO 200 PUNTOS</t>
  </si>
  <si>
    <t>PUNTAJE TOTAL</t>
  </si>
  <si>
    <t>CSJ Experiencia adicional y docencia - MÁXIMO 100 PUNTOS</t>
  </si>
  <si>
    <t>CSJ Capacitación Adicional - MÁXIMO 100 PUNTOS</t>
  </si>
  <si>
    <t>DESPACHO</t>
  </si>
  <si>
    <t>DI</t>
  </si>
  <si>
    <t>Asistente Administrativo Juzgados de Ejecución de Penas y Medidas de
Seguridad</t>
  </si>
  <si>
    <t>Asistente Jurídico de Juzgado de Ejecución de Penas y Medidas de
Seguridad</t>
  </si>
  <si>
    <t>Asistente Social de Centro de Servicios de Ejecución de Penas y
Medidas de Seguridad</t>
  </si>
  <si>
    <t>Asistente Social de Juzgados de Familia y Promiscuos de Familia y
Penales de Adolescentes</t>
  </si>
  <si>
    <t>Citador de Tribunal</t>
  </si>
  <si>
    <t>Citador Municipal de Centros de Servicios Judiciales, Centros de Servicios Administrativos Jurisdiccionales y Oficinas de Servicios y de
Apoyo</t>
  </si>
  <si>
    <t>Escribiente de Tribunal</t>
  </si>
  <si>
    <t>Oficial Mayor o  sustanciador de Juzgado Municipal</t>
  </si>
  <si>
    <t>RISCANEVO JULIANA</t>
  </si>
  <si>
    <t>Secretario Circuito de Centros de Servicios Judiciales, Centros de Servicios Administrativos Jurisdiccionales, Oficina de Servicios y de
Apoyo</t>
  </si>
  <si>
    <t>DII</t>
  </si>
  <si>
    <t>REGISTRO DE ELEGIBLES CONVOCATORIA 4 - 2021</t>
  </si>
  <si>
    <t>Citador Circuito de Centros de Servicios Judiciales, Centros de Servicios  Administrativos Jurisdiccionales y Oficinas de Servicios y de Apoyo</t>
  </si>
  <si>
    <t>PEÑA QUIMBAYO MARTHA DEL PILAR</t>
  </si>
  <si>
    <t>CHAPARRO BARRETO DIEGO</t>
  </si>
  <si>
    <t>PUNTAJE NUMEROS ABSOLUTOS</t>
  </si>
  <si>
    <t>Tunja Centro de Servicios Juzgados Penales</t>
  </si>
  <si>
    <t>Santa Rosa de Viterbo Secretaria Tribunal Superior</t>
  </si>
  <si>
    <t xml:space="preserve">Sogamoso Centro de Servicios Juzgados Penales </t>
  </si>
  <si>
    <t>Tunja - Tribunal Administrativo Secretaria</t>
  </si>
  <si>
    <t>Yopal Tribunal Superior Secretaria</t>
  </si>
  <si>
    <t>Tunja Centro de Servicios Juzgados de Ejecución de Penas</t>
  </si>
  <si>
    <t>Duitama Centro de Servicios Judiciales Juzgados Penales</t>
  </si>
  <si>
    <t>SANDOVAL CASTRO HENRY YESID</t>
  </si>
  <si>
    <t>Chiquinquirá Centro de Servicios Judiciales</t>
  </si>
  <si>
    <t>Tunja Secretaria Sala Civil Familia Tribunal Superior</t>
  </si>
  <si>
    <t xml:space="preserve">Tunja Juzgado 3° Laboral del Circuito </t>
  </si>
  <si>
    <t>Despacho</t>
  </si>
  <si>
    <t>Sogamoso Juzgado 1° Administrativo</t>
  </si>
  <si>
    <t>Orocue Juzgado 1° Promiscuo Municipal</t>
  </si>
  <si>
    <t>Tunja Juzgado 14 Administrativo</t>
  </si>
  <si>
    <t>Soata Juzgado Promiscuo de Familia</t>
  </si>
  <si>
    <t>Sogamoso Juzgado 1° Penal del Circuito</t>
  </si>
  <si>
    <t>Yopal Juzgado 1° Administrativo</t>
  </si>
  <si>
    <t>Boyacá Secretaria Tribunal Administrativo</t>
  </si>
  <si>
    <t>Tunja Centro de Servicios Administrativos Juzgados de Ejecución de Penas y MS</t>
  </si>
  <si>
    <t>Chiquinquirá Juzgado 1° Civil del Circuito</t>
  </si>
  <si>
    <t>Yopal Juzgado 3º Civil Municipal</t>
  </si>
  <si>
    <t>Tunja Centro de Servicios Administrativos Juzgados de Ejecución de Penas y Medidas de Seguridad</t>
  </si>
  <si>
    <t>San Luis de Gaceno Juzgado Promiscuo Municipal</t>
  </si>
  <si>
    <t>Tunja Juzgado 10º Administrativo</t>
  </si>
  <si>
    <t>Yopal Juzgado 1º de Ejecución de Penas y Medidas de Seguridad</t>
  </si>
  <si>
    <t>Tamara Juzgado Promiscuo Municipal</t>
  </si>
  <si>
    <t>Yopal Juzgdo 2º Administrativo</t>
  </si>
  <si>
    <t>Guacamayas Juzgado Promiscuo Municipal</t>
  </si>
  <si>
    <t>Jericó Juzgado Promiscuo Municipal</t>
  </si>
  <si>
    <t>Monterrey Juzgado 1ª Promiscuo del Circuito</t>
  </si>
  <si>
    <t>Yopal Juzgado 2ª de Familia</t>
  </si>
  <si>
    <t>Yopal Tribunal Administrativo de Casanare</t>
  </si>
  <si>
    <t xml:space="preserve">El Cocuy Juzgado Promiscuo Muicipal </t>
  </si>
  <si>
    <t>Tunja Juzgado 13 Administrativo</t>
  </si>
  <si>
    <t>Chitaraque Juzgado Promiscuo Municipal</t>
  </si>
  <si>
    <t>Garagoa Juzgado Civil del Circuito</t>
  </si>
  <si>
    <t>Tunja Juzgado 1° Civil Municipal</t>
  </si>
  <si>
    <t>Yopal Juzgado 3° Civil Municipal</t>
  </si>
  <si>
    <t>Monterrey Juzgado 2° Promiscuo del Circuito</t>
  </si>
  <si>
    <t>Tununguá Juzgado Promiscuo Municipal</t>
  </si>
  <si>
    <t>Santa Rosa de Viterbo Juzgado penal del Circuito Especializado</t>
  </si>
  <si>
    <t>Duitama Juzgado 1° Penal del Circuito</t>
  </si>
  <si>
    <t>Briceño Juzgdo Promiscuo Municipal</t>
  </si>
  <si>
    <t>Pachavita Juzgdo Promiscuo Municipal</t>
  </si>
  <si>
    <t>Yopal Juzgado 2° Penal Municipal para Adolescentes Control de Garantías</t>
  </si>
  <si>
    <t>Ramiriquí Juzgado Penal del Circuito</t>
  </si>
  <si>
    <t>Duitama Juzgado 2° Civil Municipal</t>
  </si>
  <si>
    <t>Tunja Juzgado 3° Penal Municipal para Adolescentes Control de Garantías</t>
  </si>
  <si>
    <t>Nobsa Juzgado Promiscuo Municipal</t>
  </si>
  <si>
    <t>Pauna Juzgado Promiscuo Municipal</t>
  </si>
  <si>
    <t>Yopal Juzgado 2° Administrativo</t>
  </si>
  <si>
    <t>Yopal Juzgado 3° Administrativo</t>
  </si>
  <si>
    <t>Sogamosos Juzgado 2° Laboral del Circuito</t>
  </si>
  <si>
    <t xml:space="preserve">Pajarito Juzgado Promiscuo Municipal </t>
  </si>
  <si>
    <t>Yopal Juzgado 2° Civil del Circuito</t>
  </si>
  <si>
    <t xml:space="preserve">San Luis de Palenque Juzgado Promiscuo Municipal </t>
  </si>
  <si>
    <t xml:space="preserve">Villanueva Juzgado Promiscuo Municipal </t>
  </si>
  <si>
    <t>Monterrey Juzgado Promiscuo de Familia</t>
  </si>
  <si>
    <t>Yopal Juzgado 1° Penal del Circuito Especalizado</t>
  </si>
  <si>
    <t>Duitama Juzgado 2° Administrativo</t>
  </si>
  <si>
    <t xml:space="preserve">Yopal Juzgado 1° Penal del Circuito </t>
  </si>
  <si>
    <t xml:space="preserve">Campohermoso Juzgado Promiscuo Municipal </t>
  </si>
  <si>
    <t xml:space="preserve">Tunja Centro de Servicios Sistema Penal Acusatorio </t>
  </si>
  <si>
    <t xml:space="preserve">San Eduardo Juzgado Promiscuo Municipal </t>
  </si>
  <si>
    <t xml:space="preserve">Gacamayas Juzgado Promiscuo Municipal </t>
  </si>
  <si>
    <t xml:space="preserve">Sabanalarga Juzgado Promiscuo Municipal </t>
  </si>
  <si>
    <t xml:space="preserve">Duitama Juzgado 3° Penal Municipal </t>
  </si>
  <si>
    <t xml:space="preserve">Paz de Aeiporo Juzgado Promiscuo de Familia </t>
  </si>
  <si>
    <t>Yopal Juzgado 1° Penal Municipal</t>
  </si>
  <si>
    <t>Socha Juzgado Promiscuo Municipal</t>
  </si>
  <si>
    <t>Coper Juzgado Promiscuo Municipal</t>
  </si>
  <si>
    <t xml:space="preserve">Paz de Ariporo Juzgado Promiscuo del Circuito </t>
  </si>
  <si>
    <t>Duitama Juzgado 3° Administrativo</t>
  </si>
  <si>
    <t>Guateque Juzgado Civil del Circuito</t>
  </si>
  <si>
    <t>Garagoa Juzgado 2° Promiscuo Municipal</t>
  </si>
  <si>
    <t>Tunja Tribunal Superior de Distrito Judicial - Sala Penal</t>
  </si>
  <si>
    <t>Paipa Juzgado 1° Promiscuo Municipal</t>
  </si>
  <si>
    <t>El Cocuy Juzgado Promiscuo del Circuito</t>
  </si>
  <si>
    <t xml:space="preserve">Chiquinquirá Juzgado de Familia </t>
  </si>
  <si>
    <t>Támara Juzgado Promiscuo Municipal</t>
  </si>
  <si>
    <t>Covarachia Juzgado Promiscuo Municipal</t>
  </si>
  <si>
    <t>Sogamoso Juzgado Primero Civil Municipal</t>
  </si>
  <si>
    <t xml:space="preserve">Sogamoso Juzgado Segundo Administrativo </t>
  </si>
  <si>
    <t>Duitama Juzgado 4° Civil Municipal</t>
  </si>
  <si>
    <t>Caldas Juzgado Promiscuo Municipal</t>
  </si>
  <si>
    <t>Pajarito Juzgado Promiscuo Municipal</t>
  </si>
  <si>
    <t xml:space="preserve">Paz de Ariporo Juzgado 2° Promiscuo Municipal </t>
  </si>
  <si>
    <t>Paya Juzgado Promiscuo Municipal</t>
  </si>
  <si>
    <t>Tunja Juzgado 2° Administrativo</t>
  </si>
  <si>
    <t>San Pablo de Borbur Juzgado Promiscuo Municipal</t>
  </si>
  <si>
    <t>Socotá Juzgado Promiscuo Municipal</t>
  </si>
  <si>
    <t>Santa Rosa de Viterbo Juzgado 2° Ejecución de Penas y Medidas de Seguridad</t>
  </si>
  <si>
    <t>Maripí Juzgado Promiscuo Municipal</t>
  </si>
  <si>
    <t>Tunja Sala Laboral Tribunal Superior de Distrito Judicial</t>
  </si>
  <si>
    <t>Yopal Juzgado 03 Civil Municipal</t>
  </si>
  <si>
    <t>Chita Juzgado Promiscuo Municipal</t>
  </si>
  <si>
    <t>Tunja Juzgado 3° Civil Municipal</t>
  </si>
  <si>
    <t xml:space="preserve">Duitama Juzgado 2° Administrativo </t>
  </si>
  <si>
    <t>Güicán Juzgado Promiscuo Municipal</t>
  </si>
  <si>
    <t xml:space="preserve">Yopal Juzgado 1° de Ejecución de Penas y Medidas de Seguridad </t>
  </si>
  <si>
    <t>Aquitánia Juzgado Promiscuo Municipal</t>
  </si>
  <si>
    <t>Santa Rosa de Viterbo Juzgado Promiscuo Municipal</t>
  </si>
  <si>
    <t>Sogamoso Juzgado 2° Laboral del Circuito</t>
  </si>
  <si>
    <t>Aguazul Juzgado 1° Promiscuo Municipal</t>
  </si>
  <si>
    <t>Maní Juzgado  Promiscuo Municipal</t>
  </si>
  <si>
    <t>Yopal Juzgado 2° Laboral del Circuito</t>
  </si>
  <si>
    <t>Orocué Juzgado Promiscuo de Familia</t>
  </si>
  <si>
    <t>Sogamoso Juzgado 1° Civil del Circuito</t>
  </si>
  <si>
    <t>Pisba Juzgado  Promiscuo Municipal</t>
  </si>
  <si>
    <t>Guateque Juzgado Penal del Circuito</t>
  </si>
  <si>
    <t>Recetor Juzgado Promiscuo Municipal</t>
  </si>
  <si>
    <t>Yopal Juzgado Municipal de Pequeñas Causas Laborales</t>
  </si>
  <si>
    <t>Tunja Juzgado 1° Civil del Circuito</t>
  </si>
  <si>
    <t>Yopal Juzgado 2° Ejecución de Penas y Medidas de Seguridad</t>
  </si>
  <si>
    <t>Duitama Juzgado 1° Civil Municipal</t>
  </si>
  <si>
    <t>Tunja Juzgado 10° Administrativo</t>
  </si>
  <si>
    <t>Tunja Juzgdo 1° Penal Municipal con Función de Conocimiento</t>
  </si>
  <si>
    <t>Chámeza Juzgado Promiscuo Municipal</t>
  </si>
  <si>
    <t xml:space="preserve">Yopal Juzgado 2° Penal del Circuito </t>
  </si>
  <si>
    <t xml:space="preserve">Sativasur Juzgado Promiscuo Municipal </t>
  </si>
  <si>
    <t>Chiscas Juzgado Promiscuo Municipal</t>
  </si>
  <si>
    <t>Santa María Juzgado Promiscuo Municipal</t>
  </si>
  <si>
    <t>Yopal Juzgado 3° Civil del Circuito</t>
  </si>
  <si>
    <t>Labranzagrande Juzgado Promiscuo Municipal</t>
  </si>
  <si>
    <t>Sogamoso Juzgado 4° Civil Municipal</t>
  </si>
  <si>
    <t>Quipama Juzgado Promiscuo Municipal</t>
  </si>
  <si>
    <t>Guayatá Juzgado Promiscuo Municipal</t>
  </si>
  <si>
    <t>San Mateo Juzgado Promiscuo Municipal</t>
  </si>
  <si>
    <t>Chivor Juzgado Promiscuo Municipal</t>
  </si>
  <si>
    <t>Jenesano Juzgado Promiscuo Municipal</t>
  </si>
  <si>
    <t>Otanche Juzgado Promiscuo Municipal</t>
  </si>
  <si>
    <t>Páez Juzgado Promiscuo Municipal</t>
  </si>
  <si>
    <t>Duitama Juzgado Laboral del Circuito</t>
  </si>
  <si>
    <t>Tunja Juzgado 2° Laboral del Circuito</t>
  </si>
  <si>
    <t>Orocué Juzgado Promiscuo del Circuito</t>
  </si>
  <si>
    <t>Tunja, Secretaría Tribunal Administrativo de Boyacá</t>
  </si>
  <si>
    <t>Garagoa Juzgado Promiscuo de Familia</t>
  </si>
  <si>
    <t>Panqueba Juzgado  Promiscuo Municipal</t>
  </si>
  <si>
    <t>Yopal Juzgado 2° Penal Municipal</t>
  </si>
  <si>
    <t>Aguazul Juzgado 2° Promiscuo Municipal</t>
  </si>
  <si>
    <t>Paz de Río Juzgado Promiscuo del Circuito</t>
  </si>
  <si>
    <t>Samacá Juzgado  Promiscuo Municipal</t>
  </si>
  <si>
    <t>Trinidad Juzgado  Promiscuo Municipal</t>
  </si>
  <si>
    <t>Tunja Juzgado 6° Ejecución de Penas y Medidas de Seguridad</t>
  </si>
  <si>
    <t>Tunja Juzgado 4° Civil Municipal</t>
  </si>
  <si>
    <t>Santana Juzgado  Promiscuo Municipal</t>
  </si>
  <si>
    <t>Chámeza Juzgado  Promiscuo Municipal</t>
  </si>
  <si>
    <t>Tunja Juzgado 8° Administrativo</t>
  </si>
  <si>
    <t>Tunja Juzgado 4° Ejecución Penas y Medidas de Seguridad</t>
  </si>
  <si>
    <t xml:space="preserve">Yopal Secretaría Tribunal Superior </t>
  </si>
  <si>
    <t xml:space="preserve">Yopal Juzgado 2° Civil del Circuito </t>
  </si>
  <si>
    <t>Yopal Juzgado 1° Civil Municipal</t>
  </si>
  <si>
    <t>Tunja Juzgado 9° Administrativo</t>
  </si>
  <si>
    <t>El Espino Juzgado  Promiscuo Municipal</t>
  </si>
  <si>
    <t xml:space="preserve">Tunja Juzgado 2° Ejecución de Penas y Medidas de Seguridad </t>
  </si>
  <si>
    <t>Turmeque Juzgado Promiscuo Municipal</t>
  </si>
  <si>
    <t>Aquitania Juzgado Promiscuo Municipal</t>
  </si>
  <si>
    <t>Sogamoao Juzgado 4° Civil  Municipal</t>
  </si>
  <si>
    <t>ARISMENDY OTALORA ADRIANA LUCIA</t>
  </si>
  <si>
    <t>Villanueva Juzgado Promiscuo Municipal</t>
  </si>
  <si>
    <t>Yopal Juzgado 2° Civil Municipal</t>
  </si>
  <si>
    <t>Yopal Juzgado 3° Penal del Circuito</t>
  </si>
  <si>
    <t>Sacama Juzgado Promiscuo Municipal</t>
  </si>
  <si>
    <t>Guateque Juzgado 2° Promiscuo Municipal</t>
  </si>
  <si>
    <t>Guateque Juzgado 1° Penal del Circuito</t>
  </si>
  <si>
    <t>Monterrey Juzgado 2° Promiscuo Municipal</t>
  </si>
  <si>
    <t xml:space="preserve">Tunja Juzgado 3° Ejecución de Penas y Medidas de Seguridad </t>
  </si>
  <si>
    <t>Panqueba Juzgado Promiscuo Municipal</t>
  </si>
  <si>
    <t>Tunja Juzgado Municipal Pequeñas Causa Laborales</t>
  </si>
  <si>
    <t>Tunja Juzgado 12 Administrativo</t>
  </si>
  <si>
    <t>La Victoria Juzgado Promiscuo Municipal</t>
  </si>
  <si>
    <t>Tunja Juzgado 1° Penal Municipal Conocimiento</t>
  </si>
  <si>
    <t>Sogamoso Juzgado 1° Civil Circuito</t>
  </si>
  <si>
    <t>Yopal Juzgado 2° Penal del Circuito Especializado</t>
  </si>
  <si>
    <t>Tunja Juzgado 3° Administrativo</t>
  </si>
  <si>
    <t>Tunja Juzgado 2° Civil Municipal</t>
  </si>
  <si>
    <t>Soatá Juzgado Promiscuo del Circuito</t>
  </si>
  <si>
    <t xml:space="preserve">Santa Rosa de Viterbo Juzgado 1° Ejecución de Penas y Medidas de Seguridad </t>
  </si>
  <si>
    <t xml:space="preserve">Tunja Centro de Servicios Addministrativos Juzgados de Ejecución de Penas y Medidas de Seguridad </t>
  </si>
  <si>
    <t>Tunja Juzgado 3° Civil del Circuito</t>
  </si>
  <si>
    <t>Chiquinquirá Juzgado 2° Civil del Circuito</t>
  </si>
  <si>
    <t xml:space="preserve">Yopal Juzgado Penal del Circuito para Adolescentes </t>
  </si>
  <si>
    <t>La Uvita Juzgado Promiscuo Municipal</t>
  </si>
  <si>
    <t xml:space="preserve">Yopal Juzgado 1° de Familia </t>
  </si>
  <si>
    <t>Tasco Juzgado Promiscuo Municipal</t>
  </si>
  <si>
    <t xml:space="preserve">Yopal Juzgado 2° de Ejecución de Penas y Medidas de Seguridad </t>
  </si>
  <si>
    <t xml:space="preserve">Tunja Juzgado 2° de Familia </t>
  </si>
  <si>
    <t>Tunja Juzgado 2° de Laboral del Circuito</t>
  </si>
  <si>
    <t>Tunja Secretaria Tribunal Administrativo</t>
  </si>
  <si>
    <t>Sativasur Juzgado Promiscuo Municipal</t>
  </si>
  <si>
    <t>Tunja Juzgado 5° Civil Municipal</t>
  </si>
  <si>
    <t>Santa Rosa de Viterbo  Secretaria Tribunal Superior</t>
  </si>
  <si>
    <t xml:space="preserve">Orocué Juzgado Promiscuo de Familia </t>
  </si>
  <si>
    <t>Santa Rosa de Viterbo  Juzgado 2° Ejecución de Penas y Medidas de Seguridad</t>
  </si>
  <si>
    <t xml:space="preserve">Monterrey Juzgado 1° Promiscuo del Circuito </t>
  </si>
  <si>
    <t>Tunja Juzgado 11 Administrativo</t>
  </si>
  <si>
    <t>Tauramena Juzgado Promiscuo Municipal</t>
  </si>
  <si>
    <t>San Luis de Palenque Juzgado Promiscuo Municipal</t>
  </si>
  <si>
    <t>Tunja Juzgado 2° Penal Municipal Conocimiento</t>
  </si>
  <si>
    <t>Tunja Juzgado 5° Ejecución de Penas y Medidas de Seguridad</t>
  </si>
  <si>
    <t>Orocué Juzgado Promiscuo Familia</t>
  </si>
  <si>
    <t>GONZALEZ MARTINEZ LINA MARIA</t>
  </si>
  <si>
    <t>Santa Rosa de Viterbo  Secretaría Tribunal Superior</t>
  </si>
  <si>
    <t>Paz de Ariporo Juzgado 1° Promicuo Municipal</t>
  </si>
  <si>
    <t>Socha Juzgado Promiscuo del Circuito</t>
  </si>
  <si>
    <t>Chiquinquirá Juzgado de Familia</t>
  </si>
  <si>
    <t>Duitama Juzgado 3° Civil Municipal</t>
  </si>
  <si>
    <t>Tinjacá Juzgado  Promicuo Municipal</t>
  </si>
  <si>
    <t>Ramiriquí Juzgado 1° Promicuo Municipal</t>
  </si>
  <si>
    <t>Tunja Juzgado 1° Administrativo</t>
  </si>
  <si>
    <t>Tunja Tribunal Superior Sala Penal</t>
  </si>
  <si>
    <t>Garagoa Juzgado 1° Promicuo Municipal</t>
  </si>
  <si>
    <t>Somondoco Juzgado Promicuo Municipal</t>
  </si>
  <si>
    <t>Pesca Juzgado Promicuo Municipal</t>
  </si>
  <si>
    <t>Monterrey Juzgado 1° Promicuo Municipal</t>
  </si>
  <si>
    <t>Saboyá Juzgado Promicuo Municipal</t>
  </si>
  <si>
    <t>Duitama Juzgado Primero Civil Municipal</t>
  </si>
  <si>
    <t>Soatá Juzgado Promicuo Municipal</t>
  </si>
  <si>
    <t>Yopal Juzgado Tercero Civil Municipal</t>
  </si>
  <si>
    <t xml:space="preserve">Moniquirá Juzgado Civil del Circuito </t>
  </si>
  <si>
    <t>Sogamoso Juzgado 1 Promiscuo del Circuito</t>
  </si>
  <si>
    <t xml:space="preserve">Tunja Juzgado 4 Laboral del Circuito </t>
  </si>
  <si>
    <t xml:space="preserve">Paipa Juzgado 2 Promiscuo Municipal </t>
  </si>
  <si>
    <t xml:space="preserve">Arcabuco Juzgado Promiscuo Municipal </t>
  </si>
  <si>
    <t xml:space="preserve">Sogamoso Juzgado 1 Penal Municipal para Adolecentes de Control de Garantías </t>
  </si>
  <si>
    <t>Tauramena Juzgado Promicuo Municipal</t>
  </si>
  <si>
    <t>Yopal Juzgado 2 de Ejecución de Penas y Medidas de Seguridad</t>
  </si>
  <si>
    <t xml:space="preserve">Paz de Rio Juzgado Promiscuo del Circuito </t>
  </si>
  <si>
    <t xml:space="preserve">Yopal Juzgado de Pequeñas Causas Laborales </t>
  </si>
  <si>
    <t xml:space="preserve">Tunja Juzgado 007 Civil Municipal transitoriamente 4 de Pequeñas Causas y Competencia Multiple de Tunja </t>
  </si>
  <si>
    <t xml:space="preserve">Tunja Juzgado 005 Civil Municipal transitoriamente 2 de Pequeñas Causas y Competencia Multiple de Tunja </t>
  </si>
  <si>
    <t xml:space="preserve">Chiquinquirá Juzgado 003 Penal Municipal </t>
  </si>
  <si>
    <t xml:space="preserve">Chiquinquirá Juzgado 002 Civil del Circuito </t>
  </si>
  <si>
    <t xml:space="preserve">Sogamoso Juzgado 002 Penal Municipa para Adolescentes </t>
  </si>
  <si>
    <t xml:space="preserve">RESOLUCION REGISTRO </t>
  </si>
  <si>
    <t>FIJACION Y DESFIJACION</t>
  </si>
  <si>
    <t xml:space="preserve"> INICIA VIGENCIA</t>
  </si>
  <si>
    <t>RECURSOS</t>
  </si>
  <si>
    <t>RESOLUCION RESUELVE RECURSO REPOSICION</t>
  </si>
  <si>
    <t>DECISION REPOSICION</t>
  </si>
  <si>
    <t>DECISION APELACION</t>
  </si>
  <si>
    <t>FECHA NOTIFICACION RECURSOS QUE DA FIRMEZA</t>
  </si>
  <si>
    <t>TIENE APELACION?</t>
  </si>
  <si>
    <t>CSJ Experiencia adicional y docencia - MÁXIMO 100 PUNTOS -2022</t>
  </si>
  <si>
    <t>CSJ Capacitación Adicional - MÁXIMO 100 PUNTOS -2022</t>
  </si>
  <si>
    <t>PUNTAJE TOTAL RECLASIFICADO 2022</t>
  </si>
  <si>
    <t>RESOLUCION RECLASIFICACION 2022</t>
  </si>
  <si>
    <t>CSJBOYR21-289</t>
  </si>
  <si>
    <t>25/05/2021 - 31/05/2021</t>
  </si>
  <si>
    <t>CSJBOYR22-291</t>
  </si>
  <si>
    <t>CSJBOYR22-295</t>
  </si>
  <si>
    <t>CSJBOY21-319</t>
  </si>
  <si>
    <t>23/06/2021 - 29/06/2021</t>
  </si>
  <si>
    <t>EXTCSJBOY21-2869</t>
  </si>
  <si>
    <t>CSJBOYR21-409
CJR21-0335</t>
  </si>
  <si>
    <t>NO REPONE</t>
  </si>
  <si>
    <t>CONFIRMA</t>
  </si>
  <si>
    <t>05/10/2021 - 11/10/2021</t>
  </si>
  <si>
    <t>CCSJBOYR22-294</t>
  </si>
  <si>
    <t>EXTCSJBOY21-2636</t>
  </si>
  <si>
    <t>CSJBOYR21-408
CJR21-369</t>
  </si>
  <si>
    <t>27/10/2021-03/11/2021</t>
  </si>
  <si>
    <t>SI</t>
  </si>
  <si>
    <t>CSJBOYR22-293</t>
  </si>
  <si>
    <t>CSJBOYR22-296</t>
  </si>
  <si>
    <t>CSJBOYR22-646</t>
  </si>
  <si>
    <t>EXTCSJBOY21-2521</t>
  </si>
  <si>
    <t>CSJBOYR21-421</t>
  </si>
  <si>
    <t>18/10/2021-24/08/2021</t>
  </si>
  <si>
    <t>NO</t>
  </si>
  <si>
    <t>EXTCSJBOY21-2605</t>
  </si>
  <si>
    <t>CSJBOYR21-417
CJR21-0592</t>
  </si>
  <si>
    <t>Repone experiencia Y CAPACITACION</t>
  </si>
  <si>
    <t>22/10/2021/28/10/2021</t>
  </si>
  <si>
    <t>EXTSJBOY21-2675</t>
  </si>
  <si>
    <t>CSJBOYR21-415</t>
  </si>
  <si>
    <t>EXTEMPORANE</t>
  </si>
  <si>
    <t>NO HAY RECURSO QUEJA</t>
  </si>
  <si>
    <t>18/08/2021-24/08/2021</t>
  </si>
  <si>
    <t>EXTCSJBOY21-2549</t>
  </si>
  <si>
    <t>CSJBOYR21-395
CJR21-0570</t>
  </si>
  <si>
    <t>REPONE EXPERIENCIA</t>
  </si>
  <si>
    <t>22/10/2021-28/10/2021</t>
  </si>
  <si>
    <t>EXTCSJBOY21-2546</t>
  </si>
  <si>
    <t>CSJBOYR21-424
CJR21-0349</t>
  </si>
  <si>
    <t>CSJBOYR22-290</t>
  </si>
  <si>
    <t>CJBOYR22-333</t>
  </si>
  <si>
    <t>EXTCSJBOY21-2423</t>
  </si>
  <si>
    <t>CSJBYR21-422
CJR21-0332</t>
  </si>
  <si>
    <t>CSJBOYR22-333</t>
  </si>
  <si>
    <t>EXTCSJBOY21-2674</t>
  </si>
  <si>
    <t>CSJBOYR21-416 
CJR21-347</t>
  </si>
  <si>
    <t>05/10/2021-11/10/2021</t>
  </si>
  <si>
    <t>EXTCSJBOY21-2408</t>
  </si>
  <si>
    <t>CSJBOYR21-404</t>
  </si>
  <si>
    <t>CJBOYR22-288</t>
  </si>
  <si>
    <t>CSJBOR22-288</t>
  </si>
  <si>
    <t>EXTCSJBOY21-2543</t>
  </si>
  <si>
    <t>CSJBOYR-402
CJR21-331</t>
  </si>
  <si>
    <t>5/10/2021 - 11/10/2021</t>
  </si>
  <si>
    <t>260521</t>
  </si>
  <si>
    <t>CSJBOYR21-325</t>
  </si>
  <si>
    <t>24/06/2021 - 30/06/2021</t>
  </si>
  <si>
    <t>CSJBOYR22-355</t>
  </si>
  <si>
    <t>falta en el registro</t>
  </si>
  <si>
    <t>EXTCSJBOY21-2924 Y 3052</t>
  </si>
  <si>
    <t>CSJBOYR21-396
CJR21-0417</t>
  </si>
  <si>
    <t>REPONE CAPACITACION</t>
  </si>
  <si>
    <t>CSJBOYR22-358</t>
  </si>
  <si>
    <t>EXTCSJBOY21-2958</t>
  </si>
  <si>
    <t>CSJBOYR21-411
CJR21-0406</t>
  </si>
  <si>
    <t>CSJBOYR22-355/CSJBOYR22-521</t>
  </si>
  <si>
    <t>EXTCSJBOY21-3090</t>
  </si>
  <si>
    <t>CSJBOYR21-372
CJR21-417</t>
  </si>
  <si>
    <t>EXTCSJBOY21-3054</t>
  </si>
  <si>
    <t>CSJBOYR21-400
CJR21-336</t>
  </si>
  <si>
    <t>EXTCSJBOY21-2897</t>
  </si>
  <si>
    <t>CSJBOYR21-410
CJR21-0413</t>
  </si>
  <si>
    <t>MODIFICA EXPERIENCIA</t>
  </si>
  <si>
    <t>EXTCSJBOY21-2943</t>
  </si>
  <si>
    <t>CSJBOYR21-397</t>
  </si>
  <si>
    <t>REPONE A 100 EXPE</t>
  </si>
  <si>
    <t>EXTCSJBOY21-3035</t>
  </si>
  <si>
    <t>CSJBOYR21-437
CJR21-437</t>
  </si>
  <si>
    <t>22/10/2021 -28/10/2021</t>
  </si>
  <si>
    <t>EXTCSJBOY21-2864</t>
  </si>
  <si>
    <t>CSJBOYR21-418
CJR21-0408</t>
  </si>
  <si>
    <t>EXTCSJBOY21-3101</t>
  </si>
  <si>
    <t>CSJBOYR21-370
CJR21-0417</t>
  </si>
  <si>
    <t>EXTCSJBOY21-3130</t>
  </si>
  <si>
    <t>CSJBOYR21-369
CJR21-0416</t>
  </si>
  <si>
    <t>EXTCSJBOY21-3100</t>
  </si>
  <si>
    <t>CSJBOYR21-433
CJR21-0326</t>
  </si>
  <si>
    <t>ACEPTA DESISTIMIENTO</t>
  </si>
  <si>
    <t>DESISTIO</t>
  </si>
  <si>
    <t>CSJBOYR22-355 /CSJBOYR22-522</t>
  </si>
  <si>
    <t>EXTCSJBOY21-3051</t>
  </si>
  <si>
    <t>CSJBOYR21-399
CJR21-0408</t>
  </si>
  <si>
    <t>CONFIRMA PUNTAJE REPOSICION</t>
  </si>
  <si>
    <t>CSJBOYR21-461  CORRIGE PUNTAJE REVOCATORIA</t>
  </si>
  <si>
    <t>EXTCSJBOY21-2881</t>
  </si>
  <si>
    <t>CSJBOYR21-436
CJR21-0423</t>
  </si>
  <si>
    <t>22/10/2021 - 28/10/2021</t>
  </si>
  <si>
    <t>RIVERA ESTUPIÑAN CLARA NATALIA</t>
  </si>
  <si>
    <t xml:space="preserve">Oficial Mayor o  sustanciador de Juzgado de Circuito </t>
  </si>
  <si>
    <t>260501</t>
  </si>
  <si>
    <t>CSJBOYR21-287</t>
  </si>
  <si>
    <t>EXTCSJBOY21-2541</t>
  </si>
  <si>
    <t>CSJBOYR21-385
CJR21-576</t>
  </si>
  <si>
    <t>MODIFICA CAPACITACION ADICIONAL</t>
  </si>
  <si>
    <t>260502</t>
  </si>
  <si>
    <t>EXTCSJBOY21-2705</t>
  </si>
  <si>
    <t>CSJBOYR21-393</t>
  </si>
  <si>
    <t>260503</t>
  </si>
  <si>
    <t>260504</t>
  </si>
  <si>
    <t>EXTCSJBOY21-2452</t>
  </si>
  <si>
    <t>CSJBOYR21-381</t>
  </si>
  <si>
    <t>EXTEMPORANEO</t>
  </si>
  <si>
    <t>EXTCSJBOY21-2629</t>
  </si>
  <si>
    <t>CSJBOYR21-428
CJR21-0351</t>
  </si>
  <si>
    <t>EXTCSJBOY21-2631</t>
  </si>
  <si>
    <t>CSJBOYR21-430
CJR21-0351</t>
  </si>
  <si>
    <t>27/10/2021 -03/11/2021</t>
  </si>
  <si>
    <t>260505</t>
  </si>
  <si>
    <t>EXTCSJBOY21-2256</t>
  </si>
  <si>
    <t>CSJBOYR21-376
CJR21-0593</t>
  </si>
  <si>
    <t>260506</t>
  </si>
  <si>
    <t>260507</t>
  </si>
  <si>
    <t>CSJBOYR21-302</t>
  </si>
  <si>
    <t>08/06/2021 - 15/06/2021</t>
  </si>
  <si>
    <t>EXTCSJBOY21-2771</t>
  </si>
  <si>
    <t>CSJBOYR21-4126
CJR21-0350</t>
  </si>
  <si>
    <t>EXTCSJBOY21-2770</t>
  </si>
  <si>
    <t>CSJBOYR21-427
CJR21-0350</t>
  </si>
  <si>
    <t>EXTCSJBOY21-2695</t>
  </si>
  <si>
    <t>CSJBOYR21-374
CJR21-0489</t>
  </si>
  <si>
    <t>EXTCSJBOY21-2801</t>
  </si>
  <si>
    <t>CSJBOYR21-425
CJR21-350</t>
  </si>
  <si>
    <t>EXTCSJBOY21-2540 /  2542</t>
  </si>
  <si>
    <t xml:space="preserve">   </t>
  </si>
  <si>
    <t>EXTCSJBOY21-2845</t>
  </si>
  <si>
    <t>CSJBOYR21-373
CJR21-489</t>
  </si>
  <si>
    <t>260508</t>
  </si>
  <si>
    <t>260509</t>
  </si>
  <si>
    <t>EXTCSJBOY212711</t>
  </si>
  <si>
    <t>CSJBOYR21-388</t>
  </si>
  <si>
    <t>17/08/2021 / 24/08/2021</t>
  </si>
  <si>
    <t>260510</t>
  </si>
  <si>
    <t>260511</t>
  </si>
  <si>
    <t>EXTCSJBOY21-2517</t>
  </si>
  <si>
    <t>CSJBOYR21-382</t>
  </si>
  <si>
    <t>DESISTIMIENTO</t>
  </si>
  <si>
    <t>18/08/2021 -24 /08 /2021</t>
  </si>
  <si>
    <t>260513</t>
  </si>
  <si>
    <t>260514</t>
  </si>
  <si>
    <t>260515</t>
  </si>
  <si>
    <t>260518</t>
  </si>
  <si>
    <t>260522</t>
  </si>
  <si>
    <t>EXTCSJBOY21-2618</t>
  </si>
  <si>
    <t>CSJBOYR21-387 
CJR21-0414</t>
  </si>
  <si>
    <t>260523</t>
  </si>
  <si>
    <t>EXTCSJBOY21-2574</t>
  </si>
  <si>
    <t>CSJBOYR21-377
CJR21-0419</t>
  </si>
  <si>
    <t>260524</t>
  </si>
  <si>
    <t>260525</t>
  </si>
  <si>
    <t>EXTCSJBOY21-2630</t>
  </si>
  <si>
    <t>CSJBOYR21-390
CJR21-0436</t>
  </si>
  <si>
    <t>EXTCSJBOY21-2544</t>
  </si>
  <si>
    <t>CSJBOYR21-383
CJR21-444</t>
  </si>
  <si>
    <t>260526</t>
  </si>
  <si>
    <t>EXTCSJBOY21-2547</t>
  </si>
  <si>
    <t>CSJBOYR21-384</t>
  </si>
  <si>
    <t>18/08/2021/24/08/2021</t>
  </si>
  <si>
    <t>EXTCSJBOY21-2638</t>
  </si>
  <si>
    <t>CSJBOYR21-432
CJR21-0361</t>
  </si>
  <si>
    <t>EXTCSJBOY21-2269</t>
  </si>
  <si>
    <t>CSJBOYR21-378
CJR21-0615</t>
  </si>
  <si>
    <t>EXTCSJBOY21-2667</t>
  </si>
  <si>
    <t>CSJBOYR21-391
CJR21-0499</t>
  </si>
  <si>
    <t>260527</t>
  </si>
  <si>
    <t>EXTCSJBOY21-2641</t>
  </si>
  <si>
    <t>CSJBOYR21-429
CJR21-0551</t>
  </si>
  <si>
    <t>260528</t>
  </si>
  <si>
    <t>EXTCSJBOY21-2634</t>
  </si>
  <si>
    <t>CSJBOYR21-380</t>
  </si>
  <si>
    <t>DESITIMIENTO</t>
  </si>
  <si>
    <t>EXTCSJBOYR21-386</t>
  </si>
  <si>
    <t>CSJBOYR21-386
CJR21-0534</t>
  </si>
  <si>
    <t>EXTCSJBLY21-2635</t>
  </si>
  <si>
    <t>CSJBOYR21-379</t>
  </si>
  <si>
    <t>260530</t>
  </si>
  <si>
    <t>260533</t>
  </si>
  <si>
    <t>EXTCSJBOY21-2960</t>
  </si>
  <si>
    <t>CSJBOYR21-401
CJR21-0407</t>
  </si>
  <si>
    <t>EXTCSJBOY21-2985</t>
  </si>
  <si>
    <t>CSJBOYR21-412
CJR21-0413</t>
  </si>
  <si>
    <t>Yopal Juzgado 2º Administrativo</t>
  </si>
  <si>
    <t xml:space="preserve">El Cocuy Juzgado Promiscuo Municipal </t>
  </si>
  <si>
    <t>EXTCSJBOY21-2668 /2679</t>
  </si>
  <si>
    <t>CSJBOYR21-407
CJR21-370</t>
  </si>
  <si>
    <t>Briceño Juzgado Promiscuo Municipal</t>
  </si>
  <si>
    <t>Pachavita Juzgado Promiscuo Municipal</t>
  </si>
  <si>
    <t>Yopal Juzgado 1° Penal del Circuito Especializado</t>
  </si>
  <si>
    <t xml:space="preserve">Guacamayas Juzgado Promiscuo Municipal </t>
  </si>
  <si>
    <t xml:space="preserve">Paz de Ariporo Juzgado Promiscuo de Familia </t>
  </si>
  <si>
    <t>EXTCSJBOY21-2558 / 2575</t>
  </si>
  <si>
    <t>CSJBOYR21-406
CJR21-0370</t>
  </si>
  <si>
    <t>EXTCSJBOY21-2669</t>
  </si>
  <si>
    <t>CSJBOR21-392</t>
  </si>
  <si>
    <t>EXTCSJBOY21-3093</t>
  </si>
  <si>
    <t>CSJBOYR21-371
CJR21-0408</t>
  </si>
  <si>
    <t>REPONE</t>
  </si>
  <si>
    <t>EXTCSJBOY21-3044</t>
  </si>
  <si>
    <t>CSJBOYR21-398</t>
  </si>
  <si>
    <t>EXTCSJBOY21-2676</t>
  </si>
  <si>
    <t>CSJBOYR21-414</t>
  </si>
  <si>
    <t>REC HAZA EXTEMPORANEO</t>
  </si>
  <si>
    <t>NO HUBO QUEJA</t>
  </si>
  <si>
    <t>EXTCSJBOY21-2650</t>
  </si>
  <si>
    <t>CSJBOYR21-389
CJR21-0316</t>
  </si>
  <si>
    <t>EXTSJBOY21-2623</t>
  </si>
  <si>
    <t>CSJBOYR21-419
CJR21-0569</t>
  </si>
  <si>
    <t>EXTCSJBOY21-2820</t>
  </si>
  <si>
    <t>CSJBOYR21-405</t>
  </si>
  <si>
    <t>EXTCSJBOY21-2637</t>
  </si>
  <si>
    <t>CSJBOYR21-431
CJR21-0531</t>
  </si>
  <si>
    <t>MODIFICA CAPACITACION</t>
  </si>
  <si>
    <t>EXTCSJBOY21-2653 Y DESAJTUO21-9687</t>
  </si>
  <si>
    <t>CSJBOYR21-403</t>
  </si>
  <si>
    <t>NO MODIFICA</t>
  </si>
  <si>
    <t>EXTCSJBOY21-2421</t>
  </si>
  <si>
    <t>CSJBOYR-394</t>
  </si>
  <si>
    <t>Repone experiencia</t>
  </si>
  <si>
    <t>EXTCSJBOY21-3099</t>
  </si>
  <si>
    <t>CSJBOYR21-434
CJR21-0327</t>
  </si>
  <si>
    <t>EXTCSJBOY21-2708</t>
  </si>
  <si>
    <t>CSJBOYR21-438
CJR21-0349</t>
  </si>
  <si>
    <t xml:space="preserve">Tunja Tribunal superior de Distrito Judicial </t>
  </si>
  <si>
    <t xml:space="preserve">Santa Rosaa de Viterbo Juzgado 1° Ejecución de Penas y Medidas de Seguridad </t>
  </si>
  <si>
    <t>EXTCSJBOY21-3131</t>
  </si>
  <si>
    <t>CSJBOYR21-368
CJR21-416</t>
  </si>
  <si>
    <t>EXTCSJBOY21-3028</t>
  </si>
  <si>
    <t>CSJBOYR21-413
CJR21-0413</t>
  </si>
  <si>
    <t>EXTCSJBOY21-2646</t>
  </si>
  <si>
    <t>CSJBOYR21-433
CJR21-0387</t>
  </si>
  <si>
    <t>MODIFICA EXP</t>
  </si>
  <si>
    <t>Identificación</t>
  </si>
  <si>
    <t>Còdigo Cargo</t>
  </si>
  <si>
    <t xml:space="preserve">GRADO </t>
  </si>
  <si>
    <t>Prueba</t>
  </si>
  <si>
    <t>Experiencia Diego</t>
  </si>
  <si>
    <t>Capacitación Diego</t>
  </si>
  <si>
    <t>HERRERA AMADO DIEGO ARMANDO</t>
  </si>
  <si>
    <t>Convocatoria Empleados de Tribunales, Juzgados y Centros de Servicio</t>
  </si>
  <si>
    <t>Resultado de las Pruebas de Conocimientos, Competencias, Aptitudes y/o Habilidades</t>
  </si>
  <si>
    <t>Seccional: BOYACÁ</t>
  </si>
  <si>
    <t>Seccional</t>
  </si>
  <si>
    <t>Puntaje</t>
  </si>
  <si>
    <t>Aprobó Si/No</t>
  </si>
  <si>
    <t>BOYACÁ</t>
  </si>
  <si>
    <t>Si Aprobó</t>
  </si>
  <si>
    <t>CIPAMOCHA BOSIGA DANIELA ALEXANDRA</t>
  </si>
  <si>
    <t>Asistente Administrativo Juzgados de Ejecución de Penas y Medidas de Seguridad</t>
  </si>
  <si>
    <t>OSPINA MARTINEZ MIRLELLY</t>
  </si>
  <si>
    <t xml:space="preserve">Asistente Judicial  de Centros de Servicios y Juzgados </t>
  </si>
  <si>
    <t>HOYOS BUSTAMANTE NELSON</t>
  </si>
  <si>
    <t xml:space="preserve">Asistente Jurídico de Juzgado de Ejecución de Penas y Medidas de Seguridad </t>
  </si>
  <si>
    <t>Asistente Social de Centro de Servicios de Ejecución de Penas y Medidas de Seguridad</t>
  </si>
  <si>
    <t>Asistente Social de Juzgados de Familia y Promiscuos de Familia y Penales de Adolescentes</t>
  </si>
  <si>
    <t>LUNA VELA ANA BEATRIZ</t>
  </si>
  <si>
    <t>RODRIGUEZ PEÑA SANDRA CAROLINA</t>
  </si>
  <si>
    <t xml:space="preserve">Auxiliar Judicial de Juzgado de Familia, Promiscuo de Familia, Penales de Adolescentes </t>
  </si>
  <si>
    <t xml:space="preserve">Auxiliar Judicial de Juzgados Penales de Circuito Especializados </t>
  </si>
  <si>
    <t>SANDOVALCASTRO HENRY YESID</t>
  </si>
  <si>
    <t xml:space="preserve">Citador de Juzgado de Circuito </t>
  </si>
  <si>
    <t>AGUDELO IBAGON ALBA PATRICIA</t>
  </si>
  <si>
    <t>CHAPARRO BARRETO DEIGO</t>
  </si>
  <si>
    <t>SUAREZ MURILLO RONNY FABIAN</t>
  </si>
  <si>
    <t>FIGUEROA TORRES LUIS CARLOS</t>
  </si>
  <si>
    <t>SUAREZ ALFONSO NATALY DAYANA</t>
  </si>
  <si>
    <t>MARTINEZ RODRIGUEZ INGRID LISBETH</t>
  </si>
  <si>
    <t>SANTAMARIA CASTILLO ANYI KATHERINE</t>
  </si>
  <si>
    <t>ROJAS MARTINEZ MARIA PAULA</t>
  </si>
  <si>
    <t>CIPAGAUTA CORDERO JULIO BENJAMIN</t>
  </si>
  <si>
    <t xml:space="preserve">Citador de Tribunal </t>
  </si>
  <si>
    <t>Citador Municipal de Centros de Servicios Judiciales, Centros de Servicios Administrativos Jurisdiccionales y Oficinas de Servicios y de Apoyo</t>
  </si>
  <si>
    <t>MORENO MIRANDA ROSA ADRIANA</t>
  </si>
  <si>
    <t>RIVERAR ROA MIRYAM JENNY</t>
  </si>
  <si>
    <t>MENDIVELSO BERDUGO CARLOS ANDRES</t>
  </si>
  <si>
    <t>ROCHA VILLAMOR IBETH MAGALLY</t>
  </si>
  <si>
    <t xml:space="preserve">Escribiente de Tribunal </t>
  </si>
  <si>
    <t>TORRES HERNANDEZ YEIMY NATALIA</t>
  </si>
  <si>
    <t>CUTA BARRERA KAREN YULIETH</t>
  </si>
  <si>
    <t xml:space="preserve">Oficial Mayor o  sustanciador de Juzgado Municipal </t>
  </si>
  <si>
    <t xml:space="preserve">Profesional Universitario de Centro u Oficina de Servicios </t>
  </si>
  <si>
    <t xml:space="preserve">Profesional Universitario de Centro, Oficinas de Servicios y de Apoyo </t>
  </si>
  <si>
    <t>RISCANEVO LIZARAZO JULIANA</t>
  </si>
  <si>
    <t>PENA QUIMBAYO MARTHA DEL PILAR</t>
  </si>
  <si>
    <t xml:space="preserve">Profesional Universitario de Tribunal, Centro u Oficina de Servicios </t>
  </si>
  <si>
    <t>CASTRO MURCIA SONIA</t>
  </si>
  <si>
    <t>ALVAREZ LEMUS EDINSON JAVIER</t>
  </si>
  <si>
    <t>Secretario Circuito de Centros de Servicios Judiciales, Centros de Servicios Administrativos Jurisdiccionales, Oficina de Servicios y de Apoyo</t>
  </si>
  <si>
    <t>CHAVARRIO CALLEJAS JUAN CARLOS</t>
  </si>
  <si>
    <t>CSJBOYR22-511</t>
  </si>
  <si>
    <t>CSJBOYR22-521</t>
  </si>
  <si>
    <t>CSJBOYR22-522</t>
  </si>
  <si>
    <t>CSJBOYR22-457</t>
  </si>
  <si>
    <t>CSJBOYR22-476</t>
  </si>
  <si>
    <t>RESOLUCIÓN CONSEJO SECCIONAL</t>
  </si>
  <si>
    <t>FECHA</t>
  </si>
  <si>
    <t>Concursante</t>
  </si>
  <si>
    <t>CSJ SECCIONAL</t>
  </si>
  <si>
    <t>CSJ SUPERIOR</t>
  </si>
  <si>
    <t>CSJ SECCIONAL vuelve a actualizar</t>
  </si>
  <si>
    <t xml:space="preserve">puntaje final </t>
  </si>
  <si>
    <t>CSJBOYR22-455</t>
  </si>
  <si>
    <t>Diana Milena Mendoza</t>
  </si>
  <si>
    <t>Profesional Universitario de Tribunal, Centro u Oficina de Servicios - Grado 16,</t>
  </si>
  <si>
    <t>NO REPONER</t>
  </si>
  <si>
    <t>CONFIRMAR (CJR22-0221)</t>
  </si>
  <si>
    <t>Edwin Fabián Barrera Valbuena</t>
  </si>
  <si>
    <t>Secretario de Juzgado de Municipal – Nominado</t>
  </si>
  <si>
    <t>NO REPONER CSJBOYR22-457</t>
  </si>
  <si>
    <t>REVOCAR (CJR22-0241)</t>
  </si>
  <si>
    <t>CSJBOYR22-646 REPONDE RESOLUCION DE RECLASIFICACIÓN CSJBOYR22-275</t>
  </si>
  <si>
    <t>CSJBOYR22-475</t>
  </si>
  <si>
    <t>Juan Sebastián Gómez Pinto</t>
  </si>
  <si>
    <t>Citador de Juzgado Municipal - Grado 3</t>
  </si>
  <si>
    <t>REPONE CSJBOYR22-287 (YA ESTA POSESIONADA NO SE INCLUYE EN EL REGISTRO RECLASIFICADO 2023)</t>
  </si>
  <si>
    <t>Luz Amalyn Gómez Ruiz</t>
  </si>
  <si>
    <t>REPONE CSJBOYR22-476 (YA ESTA POSESIONADA NO SE INCLUYE EN EL REGISTRO RECLASIFICADO 2023)</t>
  </si>
  <si>
    <t>CSJBOYR22-477</t>
  </si>
  <si>
    <t>Carlos Gustavo Gutiérrez Monroy</t>
  </si>
  <si>
    <t>Escribiente de Juzgado de Circuito – Nominado</t>
  </si>
  <si>
    <t>CONFIRMAR (CJR22-0213)</t>
  </si>
  <si>
    <t>CSJBOYR22-478</t>
  </si>
  <si>
    <t>Martha Inés Miguez Barrera</t>
  </si>
  <si>
    <t>CSJBOYR22-479</t>
  </si>
  <si>
    <t>Zamir Molina Pidiache</t>
  </si>
  <si>
    <t>Secretario de Juzgado Municipal – Nominado</t>
  </si>
  <si>
    <t>CONFIRMAR (CJR22-0212)</t>
  </si>
  <si>
    <t>CSJBOYR22-480</t>
  </si>
  <si>
    <t>Hernando Porras Muñoz</t>
  </si>
  <si>
    <t>CONFIRMAR(CJR22-0214)</t>
  </si>
  <si>
    <t>RESOLUCIÓN</t>
  </si>
  <si>
    <t>Paula Camila Jiménez Gelves</t>
  </si>
  <si>
    <t>Escribiente de Tribunal - Grado Nominado</t>
  </si>
  <si>
    <t>REPONER (CSJBOYR22-511)</t>
  </si>
  <si>
    <t>REPONDE RESOLUCION DE RECLASIFICACIÓN</t>
  </si>
  <si>
    <t>CSJBOYR22-504</t>
  </si>
  <si>
    <t>Jerry Arbey Huertas Rúa</t>
  </si>
  <si>
    <t>CONFIRMA (CJR22-0215)</t>
  </si>
  <si>
    <t>CSJBOYR22-520</t>
  </si>
  <si>
    <t>moisés David Alario Echavarría</t>
  </si>
  <si>
    <t>CONFIRMAR (CJR22-0222)</t>
  </si>
  <si>
    <t>Fredy Alexander Gutiérrez Vargas</t>
  </si>
  <si>
    <t>REPONER (CSJBOYR22-521)</t>
  </si>
  <si>
    <t>PUNTAJE 711,17</t>
  </si>
  <si>
    <t>Lina Paola Reyes Hernández</t>
  </si>
  <si>
    <t>REPONER (CSJBOYR22-522)</t>
  </si>
  <si>
    <t>Sotaquira Juzgado Promiscuo Municipal</t>
  </si>
  <si>
    <t xml:space="preserve">Yopal Juzgado 002 Administrativo </t>
  </si>
  <si>
    <t>Tunja Juzgado 008 Administrativo</t>
  </si>
  <si>
    <t xml:space="preserve">Tibana Juzgado Promiscuo Municipal </t>
  </si>
  <si>
    <t xml:space="preserve">Sogamoso Juzgado 002 Laboral del Circuito </t>
  </si>
  <si>
    <t xml:space="preserve">Duitama Juzgado 002 Civil del Circuito </t>
  </si>
  <si>
    <t xml:space="preserve">Rondón Juzgado Promiscuo Municipal </t>
  </si>
  <si>
    <t xml:space="preserve">Monterrey Juzgado 002 Promiscuo del Circuito </t>
  </si>
  <si>
    <t xml:space="preserve">Tunja Juzgado 004 Civil Municipal </t>
  </si>
  <si>
    <t>Tunja Juzgado 006 de Ejecución de Penas y Medidas de Seguridad</t>
  </si>
  <si>
    <t>Tunja Juzgado 003 Civil Municipal</t>
  </si>
  <si>
    <t xml:space="preserve">Santa Rosa de Viterbo Juzgado 001 de Ejecucón de Penas y Medidas de Seguridad </t>
  </si>
  <si>
    <t xml:space="preserve">Tunja Juzgado 001 de Ejecución de Penas y Medidas de Seguridad </t>
  </si>
  <si>
    <t xml:space="preserve">Yopal Juzgado 001 Civil Municipal </t>
  </si>
  <si>
    <t xml:space="preserve">Moniquirá Juzgado 001 Promiscuo Municipal </t>
  </si>
  <si>
    <t xml:space="preserve">Tunja Tribunal superior - Sala Civil - Familia </t>
  </si>
  <si>
    <t xml:space="preserve">Yopal Juzgado 002 Civil Municipal </t>
  </si>
  <si>
    <t xml:space="preserve">Guateque Juzgado 001 Promiscuo Municipal </t>
  </si>
  <si>
    <t xml:space="preserve">Yopal Juzgado 002 Civil del Circuito </t>
  </si>
  <si>
    <t xml:space="preserve">Yopal Juzgado 001 Laboral del Circuito </t>
  </si>
  <si>
    <t xml:space="preserve">Santa Rosa de Viterbo Juzgado 001 Proomiscuo de Familia </t>
  </si>
  <si>
    <t xml:space="preserve">Monterrey Juzgado 2 Promiscuo Municipal </t>
  </si>
  <si>
    <t xml:space="preserve">Chiquinquirá Juzgado 1 de Familia del Circuito </t>
  </si>
  <si>
    <t xml:space="preserve">Yopal Juzgado 2 Civil Municipal </t>
  </si>
  <si>
    <t xml:space="preserve">Paz de Ariporo Juzgado 2 Promiscuo del Circuito </t>
  </si>
  <si>
    <t xml:space="preserve">Tunja Juzgado 2 laboral del Circuito </t>
  </si>
  <si>
    <t xml:space="preserve">Yopal Tribunal Administrativo de Casanare </t>
  </si>
  <si>
    <t xml:space="preserve">Tunja Juzgado 3 Civil del Circuito </t>
  </si>
  <si>
    <t xml:space="preserve">Monterrey Juzgado 1 Promiscuo Municipal </t>
  </si>
  <si>
    <t xml:space="preserve">Yopal Juzgado 2 Penal del Circuito Especializado </t>
  </si>
  <si>
    <t xml:space="preserve">Tunja Juzgado 1 Civil Municipal </t>
  </si>
  <si>
    <t>Tunja Centro de Servicios Administrativos de los Juzgados de Ejecución de Penas y Medidas de Seguridad</t>
  </si>
  <si>
    <t xml:space="preserve">Yopal Centro de Servicios Judiciales Juzgados Penales </t>
  </si>
  <si>
    <t xml:space="preserve">Chiquinquirá Juzgado 1 Civil Municipal </t>
  </si>
  <si>
    <t xml:space="preserve">Miraflores Juzgado Promiscuo del Circuito </t>
  </si>
  <si>
    <t xml:space="preserve">CONVOCATORIA 4 - CSJBA17-699 DE 2017 - REGISTROS NO VIGENTES POR POSESIÓN </t>
  </si>
  <si>
    <t>ACTUALIZADO EN  AGOSTO 4 DE 2023</t>
  </si>
  <si>
    <t>LOS CONCURSANTES POSESIONADOS EN UN CARGO QUEDAN EXCLUIDOS DEL REGISTRO VIGENTE Y POR TANTO NO PUEDEN POSESIONARSE EN OTRO CARGO ASÍ SE ENCUENTREN INTEGRANDO OTRAS LISTAS ART. 9 ACUERDO PSAA08-4856 DE 2008</t>
  </si>
  <si>
    <t>Cuando el respectivo nominador tenga conocimiento de que alguno de los integrantes de la lista de elegibles conformada para la provisión de un cargo, ya fue posesionado en otro de igual especialidad y categoría, deberá abstenerse de considerar su nombre para la provisión de aquel. El Consejo Seccional publica esta lista con el fin de que las autoridades nominadoras, de manera previa a la designación de los integrantes de la lista, consulten la vigencia de la inscripción de quienes optaron para el cargo a proveer. Artículo 9 Acuerdo PSAA08-4856</t>
  </si>
  <si>
    <t xml:space="preserve">Aguazul Juzgado 001 Promiscuo Municipal </t>
  </si>
  <si>
    <t xml:space="preserve">Sogamoso Juzgado 002 Civil del Circuito </t>
  </si>
  <si>
    <t xml:space="preserve">Sotaquirá Juzgado Promiscuo Municipal </t>
  </si>
  <si>
    <t>OPCIONES DE SEDE PARA CARGOS EN QUE NO SE PUBLICARON VACANTES / OPCIONES DE SEDE DE CONCURSANTES QUE SON INTEGRANTES DE REGISTRO PARA CARGOS DIFERENTES PARA LOS CUALES OPTARON SEDE O NO HACE PARTE DE NINGÚN REGISTRO</t>
  </si>
  <si>
    <t>Cédula</t>
  </si>
  <si>
    <t>Cargo por el cual optó</t>
  </si>
  <si>
    <t xml:space="preserve">Radicado </t>
  </si>
  <si>
    <t xml:space="preserve">Observación </t>
  </si>
  <si>
    <t>OPCIONES DE SEDE EXTEMPORÁNEAS</t>
  </si>
  <si>
    <t>JUZGADO 001 PROMISCUO MUNICIPAL NUNCHIA</t>
  </si>
  <si>
    <t>JUZGADO 001 PROMISCUO MUNICIPAL TAURAMENA</t>
  </si>
  <si>
    <t>JUZGADO 007 CIVIL MUNICIPAL TUNJA</t>
  </si>
  <si>
    <t>No es procedente incluirla en el listado de orden descendente, ni en la lista de elegibles  que se conforme, correspondiente a la publicación de vacantes realizada en el mes de octubre de 2023  para el cargo de Oficial Mayor o sustanciador de Juzgado Municipal - Nominado, teniendo en cuenta que el cargo para el cual está inscrita la participante es Oficial Mayor o sustanciador de Juzgado de Circuito - Nominado.</t>
  </si>
  <si>
    <t>EXTCSJBOY23-7335</t>
  </si>
  <si>
    <t>JUZGADO 001 CIVIL MUNICIPAL SOGAMOSO</t>
  </si>
  <si>
    <t>JUZGADO 002 CIVIL MUNICIPAL TUNJA</t>
  </si>
  <si>
    <t>JUZGADO 001 PROMISCUO MUNICIPAL CHITA</t>
  </si>
  <si>
    <t>JUZGADO 006 EJECUCION DE PENAS Y MEDIDAS TUNJA</t>
  </si>
  <si>
    <t>JUZGADO 004 CIVIL MUNICIPAL DUITAMA</t>
  </si>
  <si>
    <t>JUZGADO 001 PROMISCUO MUNICIPAL CAMPOHERMOSO</t>
  </si>
  <si>
    <t>JUZGADO 001 PROMISCUO MUNICIPAL PAYA</t>
  </si>
  <si>
    <t xml:space="preserve"> JUZGADO 001 PROMISCUO DE FAMILIA DEL CIRCUITO DE SOGAMOSO</t>
  </si>
  <si>
    <t>JUZGADO 001 PROMISCUO MUNICIPAL QUIPAMA</t>
  </si>
  <si>
    <t>No es procedente incluirla en el listado de orden descendente, ni en la lista de elegibles  que se conforme, correspondiente a la publicación de vacantes realizada en el mes de octubre de 2023 para el cargo de Asistente Social de Juzgados de Familia, Promiscuo de Familia y Penales de Adolescentes - Grado 1, teniendo en cuenta que no hace parte del registro de elegibles de la Convocatoria No. 4 de este Consejo Seccional.</t>
  </si>
  <si>
    <t>EXTCSJBOY23-7366</t>
  </si>
  <si>
    <t>MEDINA GARCIA MAYERLY</t>
  </si>
  <si>
    <t>EXTCSJBOY23-7375</t>
  </si>
  <si>
    <t>No es procedente incluirla en el listado de orden descendente, ni en la lista de elegibles  que se conforme, correspondiente a la publicación de vacantes realizada en el mes de octubre de 2023 para el cargo de Citador de Juzgado Municipal - Grado 3, teniendo en cuenta que el cargo para el cual está inscrita la participante es Citador Municipal de Centros de Servicios Judiciales, Centros de Servicios Administrativos Jurisdiccionales y Oficinas de Servicios y de Apoyo - Grado 3.</t>
  </si>
  <si>
    <t>No es procedente incluirla en el listado de orden descendente, ni en la lista de elegibles  que se conforme, correspondiente a la publicación de vacantes realizada en el mes de octubre de 2023 para el cargo de Asistente Judicial  de Centros de Servicios y Juzgados - Grado 6, teniendo en cuenta que el cargo para el cual está inscrita la participante es Asistente Administrativo Juzgados de Ejecución de Penas y Medidas de Seguridad - Grado 6.</t>
  </si>
  <si>
    <t>EXTCSJBOY23-7442</t>
  </si>
  <si>
    <t>No es procedente incluirla en el listado de orden descendente, ni en la lista de elegibles  que se conforme, correspondiente a la publicación de vacantes realizada en el mes de octubre de 2023 para el cargo de Asistente Judicial  de Centros de Servicios y Juzgados - Grado 6, teniendo en cuenta que el cargo para el cual está inscrita la participante es Citador Circuito de Centros de Servicios Judiciales, Centros de Servicios Administrativos Jurisdiccionales y Oficinas de Servicios y de Apoyo - Grado 3.</t>
  </si>
  <si>
    <t>EXTCSJBOY23-7487</t>
  </si>
  <si>
    <t>No es procedente incluirla en el listado de orden descendente, ni en la lista de elegibles  que se conforme, correspondiente a la publicación de vacantes realizada en el mes de octubre de 2023 para el cargo de Citador de Juzgado de Circuito - Grado 3, teniendo en cuenta que el cargo para el cual está inscrita la participante es Citador Circuito de Centros de Servicios Judiciales, Centros de Servicios Administrativos Jurisdiccionales y Oficinas de Servicios y de Apoyo - Grado 3.</t>
  </si>
  <si>
    <t>No es procedente incluirla en el listado de orden descendente, ni en la lista de elegibles  que se conforme, correspondiente a la publicación de vacantes realizada en el mes de octubre de 2023 para el cargo de Oficial Mayor o  sustanciador de Juzgado Municipal - Nominado, teniendo en cuenta que el cargo para el cual está inscrita la participante es Oficial Mayor o sustanciador de Juzgado de Circuito- Nominado.</t>
  </si>
  <si>
    <t>EXTCSJBOY23-7504</t>
  </si>
  <si>
    <t>EXTCSJBOY23-7505</t>
  </si>
  <si>
    <t>EXTCSJBOY23-7510</t>
  </si>
  <si>
    <t>No es procedente incluirlo en el listado de orden descendente, ni en la lista de elegibles  que se conforme, correspondiente a la publicación de vacantes realizada en el mes de octubre de 2023 para el cargo de Secretario de Juzgado de Municipal  - Nominado, teniendo en cuenta que el cargo para el cual está inscrito el participante es Asistente Jurídico de Juzgado de Ejecución de Penas y Medidas de Seguridad - Grado 19.</t>
  </si>
  <si>
    <t>EXTCSJBOY23-7579</t>
  </si>
  <si>
    <t>Asistente Jurídico de Juzgado de Ejecución de Penas y Medidas de Seguridad y Juzgado Penal del Circuito con función de Ejecución de Sentencias para las Salas de Justicia y Paz</t>
  </si>
  <si>
    <t>No es procedente incluirla en el listado de orden descendente, ni en la lista de elegibles  que se conforme, correspondiente a la publicación de vacantes realizada en el mes de octubre de 2023 para el cargo de Citador de Juzgado Municipal - Grado 3, teniendo en cuenta que el cargo para el cual está inscrita la participante es Asistente Administrativo Juzgados de Ejecución de Penas y Medidas de Seguridad - Grado 6.</t>
  </si>
  <si>
    <t>EXTCSJBOY23-7571</t>
  </si>
  <si>
    <t>No es procedente incluirla en el listado de orden descendente, ni en la lista de elegibles  que se conforme, correspondiente a la publicación de vacantes realizada en el mes de octubre de 2023 para el cargo de Oficial Mayor o Sustanciador de Juzgado Municipal - Nominado, teniendo en cuenta que el cargo para el cual está inscrita la participante es Oficial Mayor o sustanciador de Juzgado de Circuito - Nominado.</t>
  </si>
  <si>
    <t>EXTCSJBOY23-7662</t>
  </si>
  <si>
    <t>EXTCSJBOY23-7667</t>
  </si>
  <si>
    <t>EXTCSJBOY23-7669</t>
  </si>
  <si>
    <t>EXTEMPORÁNEA - No es procedente incluirla en el listado de orden descendente, ni en la lista de elegibles  que se conforme, correspondiente a la publicación de vacantes realizada en el mes de octubre de 2023  para el cargo deAsistente Social de Juzgados de Familia y Promiscuos de Familia y Penales de Adolescentes - Grado 1; en razón a que el formato de opción de sede fue presentado de manera extemporánea (9 de octubre de 2023), esto es, por fuera del término establecido en el artículo 3° del Acuerdo PSAA08-4856 de 2008 (del 2 al 6 de octubre de 2023).</t>
  </si>
  <si>
    <t>EXTEMPORÁNEA - No es procedente incluirloa en el listado de orden descendente, ni en la lista de elegibles  que se conforme, correspondiente a la publicación de vacantes realizada en el mes de octubre de 2023  para el cargo de Asistente Jurídico de Juzgado de Ejecución de Penas y Medidas de Seguridad y Juzgado Penal del Circuito con función de Ejecución de Sentencias para las Salas de Justicia y Paz - Grado 19; en razón a que el formato de opción de sede fue presentado de manera extemporánea (9 de octubre de 2023), esto es, por fuera del término establecido en el artículo 3° del Acuerdo PSAA08-4856 de 2008 (del 2 al 6 de octubre de 2023).</t>
  </si>
  <si>
    <t>REGISTRO APLICADO</t>
  </si>
  <si>
    <t xml:space="preserve">CEDULA </t>
  </si>
  <si>
    <t>NOMBRE</t>
  </si>
  <si>
    <t>CODIGO</t>
  </si>
  <si>
    <t>CARGO</t>
  </si>
  <si>
    <t>GRADO</t>
  </si>
  <si>
    <t>CSJBOYR23-507</t>
  </si>
  <si>
    <t>CSJBOYR23-493</t>
  </si>
  <si>
    <t>CSJBOYR23-568</t>
  </si>
  <si>
    <t>LISTADO GENERAL DE QUIENES MANIFESTARON DISPONIBILIDAD PARA SEDE Y CARGO - OCTUBRE DE 2023</t>
  </si>
  <si>
    <t xml:space="preserve"> JUZGADO 002 PROMISCUO DEL CIRCUITO DE PAZ DE ARIPORO ( No se presentaron solicitudes de opción de sede)</t>
  </si>
  <si>
    <t>Asistente Jurídico de Juzgado de Ejecución de Penas y Medidas de Seguridad</t>
  </si>
  <si>
    <t>CSJBOYR23-513</t>
  </si>
  <si>
    <t>No es procedente incluirla en el listado de orden descendente, ni en la lista de elegibles  que se conforme, correspondiente a la publicación de vacantes realizada en el mes de octubre de 2023 para el cargo de Asistente Jurídico de Juzgado de Ejecución de Penas y Medidas de Seguridad y Juzgado Penal del Circuito con función de Ejecución de Sentencias para las Salas de Justicia y Paz - Grado 19, teniendo en cuenta que el cargo para el cual está inscrita la participante es Asistente Administrativo Juzgados de Ejecución de Penas y Medidas de Seguridad - Grado 6.</t>
  </si>
  <si>
    <t xml:space="preserve"> AUXILIAR JUDICIAL DE JUZGADO PENAL DEL CIRCUITO ESPECIALIZADO - GRADO 2 - JUZGADO 002 PENAL ESPECIALIZADO DEL CIRCUITO DE YOPAL ( No se presentaron solicitudes de opción de sede)</t>
  </si>
  <si>
    <t>CITADOR DE JUZGADO DE CIRCUITO - GRADO 3 - JUZGADO 001 PROMISCUO DEL CIRCUITO EL COCUY ( No se presentaron solicitudes de opción de sede)</t>
  </si>
  <si>
    <t>CITADOR DE JUZGADO DE CIRCUITO - GRADO 3 - JUZGADO 002 PROMISCUO DE FAMILIA DEL CIRCUITO DUITAMA ( No se presentaron solicitudes de opción de sede)</t>
  </si>
  <si>
    <t>CITADOR DE JUZGADO DE CIRCUITO - GRADO 3-  JUZGADO 001 PROMISCUO DE FAMILIA DEL CIRCUITO DE OROCUÉ ( No se presentaron solicitudes de opción de sede)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</si>
</sst>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240A]#,##0.00;[Red]&quot;(&quot;[$$-240A]#,##0.00&quot;)&quot;"/>
  </numFmts>
  <fonts count="28">
    <font>
      <sz val="12"/>
      <color theme="1"/>
      <name val="Arial"/>
      <family val="2"/>
    </font>
    <font>
      <sz val="11"/>
      <color theme="1"/>
      <name val="Calibri"/>
      <family val="2"/>
      <scheme val="minor"/>
    </font>
    <font>
      <b/>
      <i/>
      <sz val="16"/>
      <color theme="1"/>
      <name val="Arial"/>
      <family val="2"/>
    </font>
    <font>
      <b/>
      <i/>
      <u/>
      <sz val="12"/>
      <color theme="1"/>
      <name val="Arial"/>
      <family val="2"/>
    </font>
    <font>
      <sz val="11"/>
      <color theme="1"/>
      <name val="Arial"/>
      <family val="2"/>
    </font>
    <font>
      <b/>
      <sz val="8"/>
      <color theme="1"/>
      <name val="Arial"/>
      <family val="2"/>
    </font>
    <font>
      <sz val="8"/>
      <color theme="1"/>
      <name val="Arial"/>
      <family val="2"/>
    </font>
    <font>
      <sz val="8"/>
      <name val="Arial"/>
      <family val="2"/>
    </font>
    <font>
      <sz val="8"/>
      <color theme="1"/>
      <name val="Calibri"/>
      <family val="2"/>
      <scheme val="minor"/>
    </font>
    <font>
      <b/>
      <sz val="11"/>
      <color theme="1"/>
      <name val="Calibri"/>
      <family val="2"/>
      <scheme val="minor"/>
    </font>
    <font>
      <sz val="6"/>
      <name val="Arial"/>
      <family val="2"/>
    </font>
    <font>
      <sz val="8"/>
      <color rgb="FF000000"/>
      <name val="Arial"/>
      <family val="2"/>
    </font>
    <font>
      <b/>
      <sz val="14"/>
      <color theme="1"/>
      <name val="Calibri"/>
      <family val="2"/>
      <scheme val="minor"/>
    </font>
    <font>
      <sz val="8"/>
      <name val="Calibri"/>
      <family val="2"/>
      <scheme val="minor"/>
    </font>
    <font>
      <sz val="7"/>
      <name val="Arial"/>
      <family val="2"/>
    </font>
    <font>
      <sz val="8"/>
      <color rgb="FFFF0000"/>
      <name val="Arial"/>
      <family val="2"/>
    </font>
    <font>
      <sz val="7"/>
      <color theme="1"/>
      <name val="Arial"/>
      <family val="2"/>
    </font>
    <font>
      <b/>
      <sz val="8"/>
      <name val="Arial"/>
      <family val="2"/>
    </font>
    <font>
      <u/>
      <sz val="12"/>
      <color theme="10"/>
      <name val="Arial"/>
      <family val="2"/>
    </font>
    <font>
      <b/>
      <sz val="11"/>
      <color rgb="FF000000"/>
      <name val="Roboto"/>
    </font>
    <font>
      <sz val="11"/>
      <color rgb="FF000000"/>
      <name val="Roboto"/>
    </font>
    <font>
      <b/>
      <sz val="14"/>
      <name val="Century Gothic"/>
      <family val="2"/>
    </font>
    <font>
      <sz val="11"/>
      <name val="Calibri"/>
      <family val="2"/>
      <scheme val="minor"/>
    </font>
    <font>
      <b/>
      <sz val="12"/>
      <name val="Century Gothic"/>
      <family val="2"/>
    </font>
    <font>
      <b/>
      <sz val="7"/>
      <name val="Century Gothic"/>
      <family val="2"/>
    </font>
    <font>
      <b/>
      <sz val="9"/>
      <name val="Century Gothic"/>
      <family val="2"/>
    </font>
    <font>
      <b/>
      <sz val="11"/>
      <name val="Arial"/>
      <family val="2"/>
    </font>
    <font>
      <b/>
      <sz val="12"/>
      <name val="Arial"/>
      <family val="2"/>
    </font>
  </fonts>
  <fills count="26">
    <fill>
      <patternFill patternType="none"/>
    </fill>
    <fill>
      <patternFill patternType="gray125"/>
    </fill>
    <fill>
      <patternFill patternType="solid">
        <fgColor theme="4" tint="0.79998168889431442"/>
        <bgColor indexed="64"/>
      </patternFill>
    </fill>
    <fill>
      <patternFill patternType="solid">
        <fgColor rgb="FFFFFF00"/>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rgb="FFFFC000"/>
        <bgColor indexed="64"/>
      </patternFill>
    </fill>
    <fill>
      <patternFill patternType="solid">
        <fgColor theme="0" tint="-0.34998626667073579"/>
        <bgColor indexed="64"/>
      </patternFill>
    </fill>
    <fill>
      <patternFill patternType="solid">
        <fgColor theme="9" tint="0.79998168889431442"/>
        <bgColor indexed="64"/>
      </patternFill>
    </fill>
    <fill>
      <patternFill patternType="solid">
        <fgColor rgb="FF00B050"/>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rgb="FFFF0000"/>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rgb="FF548235"/>
        <bgColor rgb="FF000000"/>
      </patternFill>
    </fill>
    <fill>
      <patternFill patternType="solid">
        <fgColor theme="4" tint="0.39997558519241921"/>
        <bgColor indexed="64"/>
      </patternFill>
    </fill>
    <fill>
      <patternFill patternType="solid">
        <fgColor rgb="FFA9D08E"/>
        <bgColor rgb="FF000000"/>
      </patternFill>
    </fill>
    <fill>
      <patternFill patternType="solid">
        <fgColor rgb="FFFFFF00"/>
        <bgColor rgb="FF000000"/>
      </patternFill>
    </fill>
    <fill>
      <patternFill patternType="solid">
        <fgColor rgb="FFFFC000"/>
        <bgColor rgb="FF000000"/>
      </patternFill>
    </fill>
    <fill>
      <patternFill patternType="solid">
        <fgColor rgb="FF00B0F0"/>
        <bgColor indexed="64"/>
      </patternFill>
    </fill>
    <fill>
      <patternFill patternType="solid">
        <fgColor theme="4" tint="0.59999389629810485"/>
        <bgColor indexed="64"/>
      </patternFill>
    </fill>
    <fill>
      <patternFill patternType="solid">
        <fgColor rgb="FFFFFFFF"/>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8">
    <xf numFmtId="0" fontId="0" fillId="0" borderId="0"/>
    <xf numFmtId="0" fontId="2" fillId="0" borderId="0">
      <alignment horizontal="center"/>
    </xf>
    <xf numFmtId="0" fontId="2" fillId="0" borderId="0">
      <alignment horizontal="center" textRotation="90"/>
    </xf>
    <xf numFmtId="0" fontId="3" fillId="0" borderId="0"/>
    <xf numFmtId="164" fontId="3" fillId="0" borderId="0"/>
    <xf numFmtId="0" fontId="4" fillId="0" borderId="0"/>
    <xf numFmtId="0" fontId="1" fillId="0" borderId="0"/>
    <xf numFmtId="0" fontId="18" fillId="0" borderId="0" applyNumberFormat="0" applyFill="0" applyBorder="0" applyAlignment="0" applyProtection="0"/>
  </cellStyleXfs>
  <cellXfs count="533">
    <xf numFmtId="0" fontId="0" fillId="0" borderId="0" xfId="0"/>
    <xf numFmtId="2" fontId="6" fillId="0" borderId="1" xfId="0" applyNumberFormat="1" applyFont="1" applyBorder="1" applyAlignment="1">
      <alignment horizontal="center" vertical="center" wrapText="1"/>
    </xf>
    <xf numFmtId="0" fontId="1" fillId="0" borderId="0" xfId="6" applyAlignment="1">
      <alignment vertical="center"/>
    </xf>
    <xf numFmtId="0" fontId="1" fillId="0" borderId="0" xfId="6" applyAlignment="1">
      <alignment horizontal="left" vertical="center"/>
    </xf>
    <xf numFmtId="0" fontId="0" fillId="0" borderId="0" xfId="0" applyAlignment="1">
      <alignment horizontal="left" vertical="center"/>
    </xf>
    <xf numFmtId="0" fontId="1" fillId="0" borderId="0" xfId="6" applyAlignment="1">
      <alignment horizontal="center" vertical="center"/>
    </xf>
    <xf numFmtId="0" fontId="8" fillId="0" borderId="0" xfId="0" applyFont="1"/>
    <xf numFmtId="2" fontId="10" fillId="0" borderId="1" xfId="0" applyNumberFormat="1" applyFont="1" applyBorder="1" applyAlignment="1">
      <alignment horizontal="center" vertical="center" wrapText="1"/>
    </xf>
    <xf numFmtId="1" fontId="1" fillId="0" borderId="0" xfId="6" applyNumberFormat="1" applyAlignment="1">
      <alignment horizontal="center" vertical="center"/>
    </xf>
    <xf numFmtId="0" fontId="6" fillId="5" borderId="1" xfId="0" applyFont="1" applyFill="1" applyBorder="1" applyAlignment="1">
      <alignment horizontal="center" vertical="center" wrapText="1"/>
    </xf>
    <xf numFmtId="0" fontId="13" fillId="0" borderId="0" xfId="0" applyFont="1"/>
    <xf numFmtId="0" fontId="5" fillId="2" borderId="1" xfId="6" applyFont="1" applyFill="1" applyBorder="1" applyAlignment="1">
      <alignment horizontal="center" vertical="center" wrapText="1"/>
    </xf>
    <xf numFmtId="0" fontId="5" fillId="2" borderId="1" xfId="6" applyFont="1" applyFill="1" applyBorder="1" applyAlignment="1">
      <alignment horizontal="left" vertical="center" wrapText="1"/>
    </xf>
    <xf numFmtId="0" fontId="5" fillId="2" borderId="1" xfId="6" applyFont="1" applyFill="1" applyBorder="1" applyAlignment="1">
      <alignment vertical="center" wrapText="1"/>
    </xf>
    <xf numFmtId="2" fontId="6" fillId="5" borderId="2" xfId="0" applyNumberFormat="1" applyFont="1" applyFill="1" applyBorder="1" applyAlignment="1">
      <alignment horizontal="center" vertical="center" wrapText="1"/>
    </xf>
    <xf numFmtId="0" fontId="6" fillId="5" borderId="1" xfId="0" applyFont="1" applyFill="1" applyBorder="1" applyAlignment="1">
      <alignment horizontal="left" vertical="center" wrapText="1"/>
    </xf>
    <xf numFmtId="0" fontId="6" fillId="5" borderId="1" xfId="0" applyFont="1" applyFill="1" applyBorder="1" applyAlignment="1">
      <alignment vertical="center" wrapText="1"/>
    </xf>
    <xf numFmtId="2" fontId="6" fillId="5" borderId="1" xfId="0" applyNumberFormat="1" applyFont="1" applyFill="1" applyBorder="1" applyAlignment="1">
      <alignment horizontal="center" vertical="center" wrapText="1"/>
    </xf>
    <xf numFmtId="0" fontId="6" fillId="6" borderId="1" xfId="0" applyFont="1" applyFill="1" applyBorder="1" applyAlignment="1">
      <alignment horizontal="center" vertical="center" wrapText="1"/>
    </xf>
    <xf numFmtId="2" fontId="6" fillId="6" borderId="1" xfId="0" applyNumberFormat="1" applyFont="1" applyFill="1" applyBorder="1" applyAlignment="1">
      <alignment horizontal="center" vertical="center" wrapText="1"/>
    </xf>
    <xf numFmtId="0" fontId="6" fillId="4" borderId="1" xfId="0" applyFont="1" applyFill="1" applyBorder="1" applyAlignment="1">
      <alignment horizontal="center" vertical="center" wrapText="1"/>
    </xf>
    <xf numFmtId="0" fontId="6" fillId="4" borderId="1" xfId="0" applyFont="1" applyFill="1" applyBorder="1" applyAlignment="1">
      <alignment horizontal="left" vertical="center" wrapText="1"/>
    </xf>
    <xf numFmtId="0" fontId="6" fillId="4" borderId="1" xfId="0" applyFont="1" applyFill="1" applyBorder="1" applyAlignment="1">
      <alignment vertical="center" wrapText="1"/>
    </xf>
    <xf numFmtId="2" fontId="6" fillId="4" borderId="1" xfId="0" applyNumberFormat="1" applyFont="1" applyFill="1" applyBorder="1" applyAlignment="1">
      <alignment horizontal="center" vertical="center" wrapText="1"/>
    </xf>
    <xf numFmtId="1" fontId="6" fillId="5" borderId="1" xfId="0" applyNumberFormat="1" applyFont="1" applyFill="1" applyBorder="1" applyAlignment="1">
      <alignment horizontal="center" vertical="center" wrapText="1"/>
    </xf>
    <xf numFmtId="3" fontId="7" fillId="5" borderId="1" xfId="0" applyNumberFormat="1"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5" borderId="1" xfId="0" applyFont="1" applyFill="1" applyBorder="1" applyAlignment="1">
      <alignment vertical="center" wrapText="1"/>
    </xf>
    <xf numFmtId="4" fontId="7" fillId="5" borderId="1" xfId="0" applyNumberFormat="1" applyFont="1" applyFill="1" applyBorder="1" applyAlignment="1">
      <alignment horizontal="center" vertical="center" wrapText="1"/>
    </xf>
    <xf numFmtId="2" fontId="7" fillId="5" borderId="1" xfId="0" applyNumberFormat="1" applyFont="1" applyFill="1" applyBorder="1" applyAlignment="1">
      <alignment horizontal="center" vertical="center" wrapText="1"/>
    </xf>
    <xf numFmtId="3" fontId="7" fillId="6" borderId="1" xfId="0" applyNumberFormat="1" applyFont="1" applyFill="1" applyBorder="1" applyAlignment="1">
      <alignment horizontal="center" vertical="center" wrapText="1"/>
    </xf>
    <xf numFmtId="0" fontId="7" fillId="6" borderId="1" xfId="0" applyFont="1" applyFill="1" applyBorder="1" applyAlignment="1">
      <alignment horizontal="center" vertical="center" wrapText="1"/>
    </xf>
    <xf numFmtId="0" fontId="14" fillId="6" borderId="1" xfId="0" applyFont="1" applyFill="1" applyBorder="1" applyAlignment="1">
      <alignment vertical="center" wrapText="1"/>
    </xf>
    <xf numFmtId="4" fontId="7" fillId="6" borderId="1" xfId="0" applyNumberFormat="1" applyFont="1" applyFill="1" applyBorder="1" applyAlignment="1">
      <alignment horizontal="center" vertical="center" wrapText="1"/>
    </xf>
    <xf numFmtId="3" fontId="7" fillId="5" borderId="1" xfId="0" applyNumberFormat="1" applyFont="1" applyFill="1" applyBorder="1" applyAlignment="1">
      <alignment horizontal="center" vertical="center" wrapText="1" shrinkToFit="1"/>
    </xf>
    <xf numFmtId="1" fontId="7" fillId="5" borderId="1" xfId="0" applyNumberFormat="1" applyFont="1" applyFill="1" applyBorder="1" applyAlignment="1">
      <alignment horizontal="center" vertical="center" wrapText="1" shrinkToFit="1"/>
    </xf>
    <xf numFmtId="4" fontId="7" fillId="5" borderId="1" xfId="0" applyNumberFormat="1" applyFont="1" applyFill="1" applyBorder="1" applyAlignment="1">
      <alignment horizontal="center" vertical="center"/>
    </xf>
    <xf numFmtId="0" fontId="7" fillId="6" borderId="1" xfId="0" applyFont="1" applyFill="1" applyBorder="1" applyAlignment="1">
      <alignment horizontal="left" vertical="center" wrapText="1"/>
    </xf>
    <xf numFmtId="0" fontId="7" fillId="6" borderId="1" xfId="0" applyFont="1" applyFill="1" applyBorder="1" applyAlignment="1">
      <alignment vertical="center" wrapText="1"/>
    </xf>
    <xf numFmtId="4" fontId="7" fillId="5" borderId="1" xfId="0" applyNumberFormat="1" applyFont="1" applyFill="1" applyBorder="1" applyAlignment="1">
      <alignment horizontal="left" vertical="top"/>
    </xf>
    <xf numFmtId="0" fontId="14" fillId="5" borderId="1" xfId="0" applyFont="1" applyFill="1" applyBorder="1" applyAlignment="1">
      <alignment vertical="center" wrapText="1"/>
    </xf>
    <xf numFmtId="0" fontId="12" fillId="0" borderId="0" xfId="6" applyFont="1" applyAlignment="1">
      <alignment horizontal="left" vertical="center"/>
    </xf>
    <xf numFmtId="0" fontId="7" fillId="5" borderId="1" xfId="0" applyFont="1" applyFill="1" applyBorder="1" applyAlignment="1">
      <alignment horizontal="left" vertical="center" wrapText="1"/>
    </xf>
    <xf numFmtId="0" fontId="13" fillId="0" borderId="0" xfId="0" applyFont="1" applyAlignment="1">
      <alignment vertical="center"/>
    </xf>
    <xf numFmtId="3" fontId="7" fillId="4" borderId="1" xfId="0" applyNumberFormat="1" applyFont="1" applyFill="1" applyBorder="1" applyAlignment="1">
      <alignment horizontal="center" vertical="center" wrapText="1"/>
    </xf>
    <xf numFmtId="0" fontId="7" fillId="4" borderId="1" xfId="0" applyFont="1" applyFill="1" applyBorder="1" applyAlignment="1">
      <alignment horizontal="left" vertical="center" wrapText="1"/>
    </xf>
    <xf numFmtId="0" fontId="7" fillId="4" borderId="1" xfId="0" applyFont="1" applyFill="1" applyBorder="1" applyAlignment="1">
      <alignment horizontal="center" vertical="center" wrapText="1"/>
    </xf>
    <xf numFmtId="0" fontId="7" fillId="4" borderId="1" xfId="0" applyFont="1" applyFill="1" applyBorder="1" applyAlignment="1">
      <alignment vertical="center" wrapText="1"/>
    </xf>
    <xf numFmtId="4" fontId="7" fillId="4" borderId="1" xfId="0" applyNumberFormat="1" applyFont="1" applyFill="1" applyBorder="1" applyAlignment="1">
      <alignment horizontal="center" vertical="center" wrapText="1"/>
    </xf>
    <xf numFmtId="2" fontId="7" fillId="4" borderId="1" xfId="0" applyNumberFormat="1" applyFont="1" applyFill="1" applyBorder="1" applyAlignment="1">
      <alignment horizontal="center" vertical="center" wrapText="1"/>
    </xf>
    <xf numFmtId="0" fontId="7" fillId="5" borderId="1" xfId="0" applyFont="1" applyFill="1" applyBorder="1" applyAlignment="1">
      <alignment horizontal="center" vertical="center"/>
    </xf>
    <xf numFmtId="4" fontId="7" fillId="5" borderId="1" xfId="6" applyNumberFormat="1" applyFont="1" applyFill="1" applyBorder="1" applyAlignment="1">
      <alignment horizontal="center" vertical="center"/>
    </xf>
    <xf numFmtId="1" fontId="6" fillId="4" borderId="1" xfId="0" applyNumberFormat="1" applyFont="1" applyFill="1" applyBorder="1" applyAlignment="1">
      <alignment horizontal="center" vertical="center" wrapText="1"/>
    </xf>
    <xf numFmtId="4" fontId="7" fillId="3" borderId="1" xfId="0" applyNumberFormat="1" applyFont="1" applyFill="1" applyBorder="1" applyAlignment="1">
      <alignment horizontal="center" vertical="center" wrapText="1"/>
    </xf>
    <xf numFmtId="1" fontId="11" fillId="6" borderId="3" xfId="0" applyNumberFormat="1" applyFont="1" applyFill="1" applyBorder="1" applyAlignment="1">
      <alignment horizontal="center"/>
    </xf>
    <xf numFmtId="0" fontId="11" fillId="6" borderId="1" xfId="0" applyFont="1" applyFill="1" applyBorder="1" applyAlignment="1">
      <alignment horizontal="left"/>
    </xf>
    <xf numFmtId="0" fontId="11" fillId="6" borderId="1" xfId="0" applyFont="1" applyFill="1" applyBorder="1"/>
    <xf numFmtId="0" fontId="11" fillId="6" borderId="1" xfId="0" applyFont="1" applyFill="1" applyBorder="1" applyAlignment="1">
      <alignment horizontal="center"/>
    </xf>
    <xf numFmtId="2" fontId="11" fillId="6" borderId="1" xfId="0" applyNumberFormat="1" applyFont="1" applyFill="1" applyBorder="1" applyAlignment="1">
      <alignment horizontal="center"/>
    </xf>
    <xf numFmtId="2" fontId="11" fillId="6" borderId="3" xfId="0" applyNumberFormat="1" applyFont="1" applyFill="1" applyBorder="1" applyAlignment="1">
      <alignment horizontal="center"/>
    </xf>
    <xf numFmtId="3" fontId="7" fillId="4" borderId="1" xfId="0" applyNumberFormat="1" applyFont="1" applyFill="1" applyBorder="1" applyAlignment="1">
      <alignment horizontal="center" vertical="center" wrapText="1" shrinkToFit="1"/>
    </xf>
    <xf numFmtId="1" fontId="7" fillId="4" borderId="1" xfId="0" applyNumberFormat="1" applyFont="1" applyFill="1" applyBorder="1" applyAlignment="1">
      <alignment horizontal="center" vertical="center" wrapText="1" shrinkToFit="1"/>
    </xf>
    <xf numFmtId="4" fontId="7" fillId="4" borderId="1" xfId="0" applyNumberFormat="1" applyFont="1" applyFill="1" applyBorder="1" applyAlignment="1">
      <alignment horizontal="left" vertical="top"/>
    </xf>
    <xf numFmtId="4" fontId="7" fillId="4" borderId="1" xfId="0" applyNumberFormat="1" applyFont="1" applyFill="1" applyBorder="1" applyAlignment="1">
      <alignment horizontal="center" vertical="center"/>
    </xf>
    <xf numFmtId="4" fontId="7" fillId="4" borderId="1" xfId="6" applyNumberFormat="1" applyFont="1" applyFill="1" applyBorder="1" applyAlignment="1">
      <alignment horizontal="center" vertical="center"/>
    </xf>
    <xf numFmtId="0" fontId="6" fillId="9" borderId="1" xfId="0" applyFont="1" applyFill="1" applyBorder="1" applyAlignment="1">
      <alignment horizontal="center" vertical="center" wrapText="1"/>
    </xf>
    <xf numFmtId="0" fontId="6" fillId="9" borderId="1" xfId="0" applyFont="1" applyFill="1" applyBorder="1" applyAlignment="1">
      <alignment horizontal="left" vertical="center" wrapText="1"/>
    </xf>
    <xf numFmtId="0" fontId="6" fillId="9" borderId="1" xfId="0" applyFont="1" applyFill="1" applyBorder="1" applyAlignment="1">
      <alignment vertical="center" wrapText="1"/>
    </xf>
    <xf numFmtId="2" fontId="6" fillId="9" borderId="1" xfId="0" applyNumberFormat="1" applyFont="1" applyFill="1" applyBorder="1" applyAlignment="1">
      <alignment horizontal="center" vertical="center" wrapText="1"/>
    </xf>
    <xf numFmtId="3" fontId="7" fillId="10" borderId="1" xfId="0" applyNumberFormat="1" applyFont="1" applyFill="1" applyBorder="1" applyAlignment="1">
      <alignment horizontal="center" vertical="center" wrapText="1" shrinkToFit="1"/>
    </xf>
    <xf numFmtId="0" fontId="7" fillId="10" borderId="1" xfId="0" applyFont="1" applyFill="1" applyBorder="1" applyAlignment="1">
      <alignment horizontal="left" vertical="center" wrapText="1"/>
    </xf>
    <xf numFmtId="1" fontId="7" fillId="10" borderId="1" xfId="0" applyNumberFormat="1" applyFont="1" applyFill="1" applyBorder="1" applyAlignment="1">
      <alignment horizontal="center" vertical="center" wrapText="1" shrinkToFit="1"/>
    </xf>
    <xf numFmtId="0" fontId="7" fillId="10" borderId="1" xfId="0" applyFont="1" applyFill="1" applyBorder="1" applyAlignment="1">
      <alignment horizontal="center" vertical="center" wrapText="1"/>
    </xf>
    <xf numFmtId="0" fontId="7" fillId="10" borderId="1" xfId="0" applyFont="1" applyFill="1" applyBorder="1" applyAlignment="1">
      <alignment vertical="center" wrapText="1"/>
    </xf>
    <xf numFmtId="4" fontId="7" fillId="10" borderId="1" xfId="0" applyNumberFormat="1" applyFont="1" applyFill="1" applyBorder="1" applyAlignment="1">
      <alignment horizontal="center" vertical="center"/>
    </xf>
    <xf numFmtId="4" fontId="7" fillId="10" borderId="1" xfId="0" applyNumberFormat="1" applyFont="1" applyFill="1" applyBorder="1" applyAlignment="1">
      <alignment horizontal="center" vertical="center" wrapText="1"/>
    </xf>
    <xf numFmtId="4" fontId="7" fillId="10" borderId="1" xfId="6" applyNumberFormat="1" applyFont="1" applyFill="1" applyBorder="1" applyAlignment="1">
      <alignment horizontal="center" vertical="center"/>
    </xf>
    <xf numFmtId="3" fontId="7" fillId="10" borderId="1" xfId="0" applyNumberFormat="1" applyFont="1" applyFill="1" applyBorder="1" applyAlignment="1">
      <alignment horizontal="center" vertical="center" wrapText="1"/>
    </xf>
    <xf numFmtId="0" fontId="6" fillId="4" borderId="1" xfId="6" applyFont="1" applyFill="1" applyBorder="1" applyAlignment="1">
      <alignment horizontal="center" vertical="center"/>
    </xf>
    <xf numFmtId="0" fontId="6" fillId="4" borderId="1" xfId="6" applyFont="1" applyFill="1" applyBorder="1" applyAlignment="1">
      <alignment horizontal="left" vertical="center" wrapText="1"/>
    </xf>
    <xf numFmtId="0" fontId="6" fillId="4" borderId="1" xfId="6" applyFont="1" applyFill="1" applyBorder="1" applyAlignment="1">
      <alignment vertical="center" wrapText="1"/>
    </xf>
    <xf numFmtId="0" fontId="15" fillId="5" borderId="1" xfId="0" applyFont="1" applyFill="1" applyBorder="1" applyAlignment="1">
      <alignment horizontal="left" vertical="center" wrapText="1"/>
    </xf>
    <xf numFmtId="0" fontId="15" fillId="4" borderId="1" xfId="0" applyFont="1" applyFill="1" applyBorder="1" applyAlignment="1">
      <alignment horizontal="left" vertical="center" wrapText="1"/>
    </xf>
    <xf numFmtId="0" fontId="15" fillId="6" borderId="1" xfId="0" applyFont="1" applyFill="1" applyBorder="1" applyAlignment="1">
      <alignment horizontal="left" vertical="center" wrapText="1"/>
    </xf>
    <xf numFmtId="2" fontId="6" fillId="11" borderId="1" xfId="0" applyNumberFormat="1" applyFont="1" applyFill="1" applyBorder="1" applyAlignment="1">
      <alignment horizontal="center" vertical="center" wrapText="1"/>
    </xf>
    <xf numFmtId="2" fontId="6" fillId="11" borderId="2" xfId="0" applyNumberFormat="1" applyFont="1" applyFill="1" applyBorder="1" applyAlignment="1">
      <alignment horizontal="center" vertical="center" wrapText="1"/>
    </xf>
    <xf numFmtId="4" fontId="7" fillId="11" borderId="1" xfId="0" applyNumberFormat="1" applyFont="1" applyFill="1" applyBorder="1" applyAlignment="1">
      <alignment horizontal="center" vertical="center" wrapText="1"/>
    </xf>
    <xf numFmtId="0" fontId="6" fillId="12" borderId="1" xfId="0" applyFont="1" applyFill="1" applyBorder="1" applyAlignment="1">
      <alignment horizontal="center" vertical="center" wrapText="1"/>
    </xf>
    <xf numFmtId="0" fontId="6" fillId="12" borderId="1" xfId="0" applyFont="1" applyFill="1" applyBorder="1" applyAlignment="1">
      <alignment horizontal="left" vertical="center" wrapText="1"/>
    </xf>
    <xf numFmtId="0" fontId="6" fillId="12" borderId="1" xfId="0" applyFont="1" applyFill="1" applyBorder="1" applyAlignment="1">
      <alignment vertical="center" wrapText="1"/>
    </xf>
    <xf numFmtId="2" fontId="6" fillId="12" borderId="1" xfId="0" applyNumberFormat="1" applyFont="1" applyFill="1" applyBorder="1" applyAlignment="1">
      <alignment horizontal="center" vertical="center" wrapText="1"/>
    </xf>
    <xf numFmtId="2" fontId="6" fillId="12" borderId="2" xfId="0" applyNumberFormat="1" applyFont="1" applyFill="1" applyBorder="1" applyAlignment="1">
      <alignment horizontal="center" vertical="center" wrapText="1"/>
    </xf>
    <xf numFmtId="0" fontId="6" fillId="13" borderId="1" xfId="0" applyFont="1" applyFill="1" applyBorder="1" applyAlignment="1">
      <alignment horizontal="center" vertical="center" wrapText="1"/>
    </xf>
    <xf numFmtId="0" fontId="6" fillId="13" borderId="1" xfId="0" applyFont="1" applyFill="1" applyBorder="1" applyAlignment="1">
      <alignment horizontal="left" vertical="center" wrapText="1"/>
    </xf>
    <xf numFmtId="0" fontId="6" fillId="13" borderId="1" xfId="0" applyFont="1" applyFill="1" applyBorder="1" applyAlignment="1">
      <alignment vertical="center" wrapText="1"/>
    </xf>
    <xf numFmtId="2" fontId="6" fillId="13" borderId="1" xfId="0" applyNumberFormat="1" applyFont="1" applyFill="1" applyBorder="1" applyAlignment="1">
      <alignment horizontal="center" vertical="center" wrapText="1"/>
    </xf>
    <xf numFmtId="2" fontId="6" fillId="13" borderId="2" xfId="0" applyNumberFormat="1" applyFont="1" applyFill="1" applyBorder="1" applyAlignment="1">
      <alignment horizontal="center" vertical="center" wrapText="1"/>
    </xf>
    <xf numFmtId="3" fontId="7" fillId="13" borderId="1" xfId="0" applyNumberFormat="1" applyFont="1" applyFill="1" applyBorder="1" applyAlignment="1">
      <alignment horizontal="center" vertical="center" wrapText="1"/>
    </xf>
    <xf numFmtId="0" fontId="7" fillId="13" borderId="1" xfId="0" applyFont="1" applyFill="1" applyBorder="1" applyAlignment="1">
      <alignment horizontal="left" vertical="center" wrapText="1"/>
    </xf>
    <xf numFmtId="0" fontId="7" fillId="13" borderId="1" xfId="0" applyFont="1" applyFill="1" applyBorder="1" applyAlignment="1">
      <alignment horizontal="center" vertical="center" wrapText="1"/>
    </xf>
    <xf numFmtId="0" fontId="7" fillId="13" borderId="1" xfId="0" applyFont="1" applyFill="1" applyBorder="1" applyAlignment="1">
      <alignment vertical="center" wrapText="1"/>
    </xf>
    <xf numFmtId="4" fontId="7" fillId="13" borderId="1" xfId="0" applyNumberFormat="1" applyFont="1" applyFill="1" applyBorder="1" applyAlignment="1">
      <alignment horizontal="center" vertical="center" wrapText="1"/>
    </xf>
    <xf numFmtId="0" fontId="14" fillId="13" borderId="1" xfId="0" applyFont="1" applyFill="1" applyBorder="1" applyAlignment="1">
      <alignment vertical="center" wrapText="1"/>
    </xf>
    <xf numFmtId="3" fontId="7" fillId="9" borderId="1" xfId="0" applyNumberFormat="1" applyFont="1" applyFill="1" applyBorder="1" applyAlignment="1">
      <alignment horizontal="center" vertical="center" wrapText="1"/>
    </xf>
    <xf numFmtId="0" fontId="7" fillId="9" borderId="1" xfId="0" applyFont="1" applyFill="1" applyBorder="1" applyAlignment="1">
      <alignment horizontal="center" vertical="center" wrapText="1"/>
    </xf>
    <xf numFmtId="0" fontId="14" fillId="9" borderId="1" xfId="0" applyFont="1" applyFill="1" applyBorder="1" applyAlignment="1">
      <alignment vertical="center" wrapText="1"/>
    </xf>
    <xf numFmtId="4" fontId="7" fillId="9" borderId="1" xfId="0" applyNumberFormat="1" applyFont="1" applyFill="1" applyBorder="1" applyAlignment="1">
      <alignment horizontal="center" vertical="center" wrapText="1"/>
    </xf>
    <xf numFmtId="2" fontId="6" fillId="9" borderId="2" xfId="0" applyNumberFormat="1" applyFont="1" applyFill="1" applyBorder="1" applyAlignment="1">
      <alignment horizontal="center" vertical="center" wrapText="1"/>
    </xf>
    <xf numFmtId="0" fontId="13" fillId="0" borderId="1" xfId="0" applyFont="1" applyBorder="1"/>
    <xf numFmtId="0" fontId="6" fillId="0" borderId="1" xfId="0" applyFont="1" applyBorder="1" applyAlignment="1">
      <alignment horizontal="left" vertical="center"/>
    </xf>
    <xf numFmtId="0" fontId="5" fillId="0" borderId="1" xfId="0" applyFont="1" applyBorder="1" applyAlignment="1">
      <alignment horizontal="left" vertical="center"/>
    </xf>
    <xf numFmtId="0" fontId="9" fillId="0" borderId="0" xfId="6" applyFont="1" applyAlignment="1">
      <alignment horizontal="left" vertical="center"/>
    </xf>
    <xf numFmtId="0" fontId="6" fillId="0" borderId="1" xfId="0" applyFont="1" applyBorder="1"/>
    <xf numFmtId="0" fontId="6" fillId="0" borderId="0" xfId="0" applyFont="1" applyAlignment="1">
      <alignment horizontal="left" vertical="center"/>
    </xf>
    <xf numFmtId="0" fontId="8" fillId="0" borderId="1" xfId="0" applyFont="1" applyBorder="1" applyAlignment="1">
      <alignment horizontal="left" vertical="center"/>
    </xf>
    <xf numFmtId="0" fontId="8" fillId="0" borderId="1" xfId="0" applyFont="1" applyBorder="1" applyAlignment="1">
      <alignment horizontal="left" vertical="center" wrapText="1"/>
    </xf>
    <xf numFmtId="0" fontId="7" fillId="9" borderId="1" xfId="0" applyFont="1" applyFill="1" applyBorder="1" applyAlignment="1">
      <alignment vertical="center" wrapText="1"/>
    </xf>
    <xf numFmtId="1" fontId="11" fillId="13" borderId="3" xfId="0" applyNumberFormat="1" applyFont="1" applyFill="1" applyBorder="1" applyAlignment="1">
      <alignment horizontal="center"/>
    </xf>
    <xf numFmtId="0" fontId="11" fillId="13" borderId="1" xfId="0" applyFont="1" applyFill="1" applyBorder="1" applyAlignment="1">
      <alignment horizontal="left"/>
    </xf>
    <xf numFmtId="0" fontId="11" fillId="13" borderId="1" xfId="0" applyFont="1" applyFill="1" applyBorder="1"/>
    <xf numFmtId="0" fontId="11" fillId="13" borderId="1" xfId="0" applyFont="1" applyFill="1" applyBorder="1" applyAlignment="1">
      <alignment horizontal="center"/>
    </xf>
    <xf numFmtId="2" fontId="11" fillId="13" borderId="1" xfId="0" applyNumberFormat="1" applyFont="1" applyFill="1" applyBorder="1" applyAlignment="1">
      <alignment horizontal="center"/>
    </xf>
    <xf numFmtId="1" fontId="6" fillId="13" borderId="1" xfId="0" applyNumberFormat="1" applyFont="1" applyFill="1" applyBorder="1" applyAlignment="1">
      <alignment horizontal="center" vertical="center" wrapText="1"/>
    </xf>
    <xf numFmtId="3" fontId="7" fillId="13" borderId="1" xfId="0" applyNumberFormat="1" applyFont="1" applyFill="1" applyBorder="1" applyAlignment="1">
      <alignment horizontal="center" vertical="center" wrapText="1" shrinkToFit="1"/>
    </xf>
    <xf numFmtId="1" fontId="7" fillId="13" borderId="1" xfId="0" applyNumberFormat="1" applyFont="1" applyFill="1" applyBorder="1" applyAlignment="1">
      <alignment horizontal="center" vertical="center" wrapText="1" shrinkToFit="1"/>
    </xf>
    <xf numFmtId="4" fontId="7" fillId="13" borderId="1" xfId="0" applyNumberFormat="1" applyFont="1" applyFill="1" applyBorder="1" applyAlignment="1">
      <alignment horizontal="center" vertical="center"/>
    </xf>
    <xf numFmtId="3" fontId="7" fillId="13" borderId="3" xfId="0" applyNumberFormat="1" applyFont="1" applyFill="1" applyBorder="1" applyAlignment="1">
      <alignment horizontal="center" vertical="center" wrapText="1"/>
    </xf>
    <xf numFmtId="0" fontId="6" fillId="13" borderId="1" xfId="6" applyFont="1" applyFill="1" applyBorder="1" applyAlignment="1">
      <alignment horizontal="center" vertical="center"/>
    </xf>
    <xf numFmtId="0" fontId="6" fillId="13" borderId="1" xfId="6" applyFont="1" applyFill="1" applyBorder="1" applyAlignment="1">
      <alignment horizontal="left" vertical="center" wrapText="1"/>
    </xf>
    <xf numFmtId="0" fontId="6" fillId="13" borderId="1" xfId="6" applyFont="1" applyFill="1" applyBorder="1" applyAlignment="1">
      <alignment vertical="center" wrapText="1"/>
    </xf>
    <xf numFmtId="4" fontId="7" fillId="13" borderId="1" xfId="0" applyNumberFormat="1" applyFont="1" applyFill="1" applyBorder="1" applyAlignment="1">
      <alignment horizontal="left" vertical="top"/>
    </xf>
    <xf numFmtId="2" fontId="7" fillId="13" borderId="1" xfId="0" applyNumberFormat="1" applyFont="1" applyFill="1" applyBorder="1" applyAlignment="1">
      <alignment horizontal="center" vertical="center" wrapText="1"/>
    </xf>
    <xf numFmtId="0" fontId="6" fillId="0" borderId="1" xfId="0" applyFont="1" applyBorder="1" applyAlignment="1">
      <alignment horizontal="left" vertical="center" wrapText="1"/>
    </xf>
    <xf numFmtId="0" fontId="6" fillId="14" borderId="1" xfId="0" applyFont="1" applyFill="1" applyBorder="1" applyAlignment="1">
      <alignment horizontal="center" vertical="center" wrapText="1"/>
    </xf>
    <xf numFmtId="0" fontId="6" fillId="14" borderId="1" xfId="6" applyFont="1" applyFill="1" applyBorder="1" applyAlignment="1">
      <alignment vertical="center" wrapText="1"/>
    </xf>
    <xf numFmtId="0" fontId="6" fillId="14" borderId="1" xfId="6" applyFont="1" applyFill="1" applyBorder="1" applyAlignment="1">
      <alignment horizontal="center" vertical="center"/>
    </xf>
    <xf numFmtId="2" fontId="6" fillId="14" borderId="1" xfId="0" applyNumberFormat="1" applyFont="1" applyFill="1" applyBorder="1" applyAlignment="1">
      <alignment horizontal="center" vertical="center" wrapText="1"/>
    </xf>
    <xf numFmtId="2" fontId="6" fillId="14" borderId="2" xfId="0" applyNumberFormat="1" applyFont="1" applyFill="1" applyBorder="1" applyAlignment="1">
      <alignment horizontal="center" vertical="center" wrapText="1"/>
    </xf>
    <xf numFmtId="0" fontId="6" fillId="14" borderId="1" xfId="0" applyFont="1" applyFill="1" applyBorder="1" applyAlignment="1">
      <alignment vertical="center" wrapText="1"/>
    </xf>
    <xf numFmtId="0" fontId="11" fillId="14" borderId="1" xfId="0" applyFont="1" applyFill="1" applyBorder="1"/>
    <xf numFmtId="0" fontId="11" fillId="14" borderId="1" xfId="0" applyFont="1" applyFill="1" applyBorder="1" applyAlignment="1">
      <alignment horizontal="center"/>
    </xf>
    <xf numFmtId="2" fontId="11" fillId="14" borderId="1" xfId="0" applyNumberFormat="1" applyFont="1" applyFill="1" applyBorder="1" applyAlignment="1">
      <alignment horizontal="center"/>
    </xf>
    <xf numFmtId="0" fontId="7" fillId="14" borderId="1" xfId="0" applyFont="1" applyFill="1" applyBorder="1" applyAlignment="1">
      <alignment horizontal="center" vertical="center" wrapText="1"/>
    </xf>
    <xf numFmtId="0" fontId="7" fillId="14" borderId="1" xfId="0" applyFont="1" applyFill="1" applyBorder="1" applyAlignment="1">
      <alignment vertical="center" wrapText="1"/>
    </xf>
    <xf numFmtId="4" fontId="7" fillId="14" borderId="1" xfId="0" applyNumberFormat="1" applyFont="1" applyFill="1" applyBorder="1" applyAlignment="1">
      <alignment horizontal="center" vertical="center" wrapText="1"/>
    </xf>
    <xf numFmtId="0" fontId="6" fillId="14" borderId="1" xfId="6" applyFont="1" applyFill="1" applyBorder="1" applyAlignment="1">
      <alignment horizontal="left" vertical="center" wrapText="1"/>
    </xf>
    <xf numFmtId="0" fontId="6" fillId="14" borderId="1" xfId="0" applyFont="1" applyFill="1" applyBorder="1" applyAlignment="1">
      <alignment horizontal="left" vertical="center" wrapText="1"/>
    </xf>
    <xf numFmtId="1" fontId="11" fillId="14" borderId="3" xfId="0" applyNumberFormat="1" applyFont="1" applyFill="1" applyBorder="1" applyAlignment="1">
      <alignment horizontal="center"/>
    </xf>
    <xf numFmtId="0" fontId="11" fillId="14" borderId="1" xfId="0" applyFont="1" applyFill="1" applyBorder="1" applyAlignment="1">
      <alignment horizontal="left"/>
    </xf>
    <xf numFmtId="3" fontId="7" fillId="14" borderId="1" xfId="0" applyNumberFormat="1" applyFont="1" applyFill="1" applyBorder="1" applyAlignment="1">
      <alignment horizontal="center" vertical="center" wrapText="1"/>
    </xf>
    <xf numFmtId="0" fontId="7" fillId="14" borderId="1" xfId="0" applyFont="1" applyFill="1" applyBorder="1" applyAlignment="1">
      <alignment horizontal="left" vertical="center" wrapText="1"/>
    </xf>
    <xf numFmtId="0" fontId="8" fillId="3" borderId="0" xfId="0" applyFont="1" applyFill="1"/>
    <xf numFmtId="0" fontId="6" fillId="3" borderId="1" xfId="0" applyFont="1" applyFill="1" applyBorder="1" applyAlignment="1">
      <alignment horizontal="center" vertical="center" wrapText="1"/>
    </xf>
    <xf numFmtId="0" fontId="6" fillId="3" borderId="1" xfId="0" applyFont="1" applyFill="1" applyBorder="1" applyAlignment="1">
      <alignment vertical="center" wrapText="1"/>
    </xf>
    <xf numFmtId="49" fontId="1" fillId="0" borderId="0" xfId="6" applyNumberFormat="1" applyAlignment="1">
      <alignment horizontal="center" vertical="center"/>
    </xf>
    <xf numFmtId="14" fontId="1" fillId="0" borderId="0" xfId="6" applyNumberFormat="1" applyAlignment="1">
      <alignment horizontal="center" vertical="center"/>
    </xf>
    <xf numFmtId="0" fontId="6" fillId="0" borderId="0" xfId="0" applyFont="1" applyAlignment="1">
      <alignment horizontal="center" vertical="center"/>
    </xf>
    <xf numFmtId="49" fontId="5" fillId="2" borderId="1" xfId="6" applyNumberFormat="1" applyFont="1" applyFill="1" applyBorder="1" applyAlignment="1">
      <alignment horizontal="center" vertical="center" wrapText="1"/>
    </xf>
    <xf numFmtId="14" fontId="5" fillId="2" borderId="1" xfId="6" applyNumberFormat="1" applyFont="1" applyFill="1" applyBorder="1" applyAlignment="1">
      <alignment horizontal="center" vertical="center" wrapText="1"/>
    </xf>
    <xf numFmtId="0" fontId="5" fillId="6" borderId="1" xfId="6" applyFont="1" applyFill="1" applyBorder="1" applyAlignment="1">
      <alignment horizontal="center" vertical="center" wrapText="1"/>
    </xf>
    <xf numFmtId="0" fontId="6" fillId="16" borderId="2" xfId="0" applyFont="1" applyFill="1" applyBorder="1" applyAlignment="1">
      <alignment horizontal="center" vertical="center" wrapText="1"/>
    </xf>
    <xf numFmtId="0" fontId="6" fillId="16" borderId="2" xfId="0" applyFont="1" applyFill="1" applyBorder="1" applyAlignment="1">
      <alignment horizontal="left" vertical="center" wrapText="1"/>
    </xf>
    <xf numFmtId="49" fontId="6" fillId="16" borderId="2" xfId="0" applyNumberFormat="1" applyFont="1" applyFill="1" applyBorder="1" applyAlignment="1">
      <alignment horizontal="center" vertical="center" wrapText="1"/>
    </xf>
    <xf numFmtId="0" fontId="6" fillId="16" borderId="2" xfId="0" applyFont="1" applyFill="1" applyBorder="1" applyAlignment="1">
      <alignment vertical="center" wrapText="1"/>
    </xf>
    <xf numFmtId="2" fontId="6" fillId="16" borderId="2" xfId="0" applyNumberFormat="1" applyFont="1" applyFill="1" applyBorder="1" applyAlignment="1">
      <alignment horizontal="center" vertical="center" wrapText="1"/>
    </xf>
    <xf numFmtId="14" fontId="6" fillId="16" borderId="2" xfId="0" applyNumberFormat="1" applyFont="1" applyFill="1" applyBorder="1" applyAlignment="1">
      <alignment horizontal="center" vertical="center" wrapText="1"/>
    </xf>
    <xf numFmtId="2" fontId="6" fillId="0" borderId="1" xfId="0" applyNumberFormat="1" applyFont="1" applyBorder="1" applyAlignment="1">
      <alignment horizontal="center" vertical="center"/>
    </xf>
    <xf numFmtId="0" fontId="6" fillId="16" borderId="1" xfId="0" applyFont="1" applyFill="1" applyBorder="1" applyAlignment="1">
      <alignment horizontal="center" vertical="center" wrapText="1"/>
    </xf>
    <xf numFmtId="0" fontId="6" fillId="16" borderId="1" xfId="0" applyFont="1" applyFill="1" applyBorder="1" applyAlignment="1">
      <alignment horizontal="left" vertical="center" wrapText="1"/>
    </xf>
    <xf numFmtId="49" fontId="6" fillId="16" borderId="1" xfId="0" applyNumberFormat="1" applyFont="1" applyFill="1" applyBorder="1" applyAlignment="1">
      <alignment horizontal="center" vertical="center" wrapText="1"/>
    </xf>
    <xf numFmtId="0" fontId="6" fillId="16" borderId="1" xfId="0" applyFont="1" applyFill="1" applyBorder="1" applyAlignment="1">
      <alignment vertical="center" wrapText="1"/>
    </xf>
    <xf numFmtId="2" fontId="6" fillId="16" borderId="1" xfId="0" applyNumberFormat="1" applyFont="1" applyFill="1" applyBorder="1" applyAlignment="1">
      <alignment horizontal="center" vertical="center" wrapText="1"/>
    </xf>
    <xf numFmtId="14" fontId="6" fillId="16" borderId="1" xfId="0" applyNumberFormat="1" applyFont="1" applyFill="1" applyBorder="1" applyAlignment="1">
      <alignment horizontal="center" vertical="center" wrapText="1"/>
    </xf>
    <xf numFmtId="2" fontId="6" fillId="16" borderId="1" xfId="0" applyNumberFormat="1" applyFont="1" applyFill="1" applyBorder="1" applyAlignment="1">
      <alignment horizontal="center" vertical="center"/>
    </xf>
    <xf numFmtId="0" fontId="6" fillId="16" borderId="1" xfId="0" applyFont="1" applyFill="1" applyBorder="1" applyAlignment="1">
      <alignment horizontal="left" vertical="center"/>
    </xf>
    <xf numFmtId="0" fontId="6" fillId="16" borderId="1" xfId="6" applyFont="1" applyFill="1" applyBorder="1" applyAlignment="1">
      <alignment horizontal="center" vertical="center"/>
    </xf>
    <xf numFmtId="0" fontId="6" fillId="16" borderId="1" xfId="6" applyFont="1" applyFill="1" applyBorder="1" applyAlignment="1">
      <alignment horizontal="left" vertical="center" wrapText="1"/>
    </xf>
    <xf numFmtId="49" fontId="6" fillId="16" borderId="1" xfId="6" applyNumberFormat="1" applyFont="1" applyFill="1" applyBorder="1" applyAlignment="1">
      <alignment horizontal="center" vertical="center"/>
    </xf>
    <xf numFmtId="0" fontId="6" fillId="16" borderId="1" xfId="6" applyFont="1" applyFill="1" applyBorder="1" applyAlignment="1">
      <alignment vertical="center" wrapText="1"/>
    </xf>
    <xf numFmtId="0" fontId="8" fillId="0" borderId="1" xfId="0" applyFont="1" applyBorder="1"/>
    <xf numFmtId="0" fontId="6" fillId="17" borderId="1" xfId="0" applyFont="1" applyFill="1" applyBorder="1" applyAlignment="1">
      <alignment horizontal="center" vertical="center" wrapText="1"/>
    </xf>
    <xf numFmtId="0" fontId="6" fillId="17" borderId="1" xfId="0" applyFont="1" applyFill="1" applyBorder="1" applyAlignment="1">
      <alignment horizontal="left" vertical="center" wrapText="1"/>
    </xf>
    <xf numFmtId="49" fontId="6" fillId="17" borderId="1" xfId="0" applyNumberFormat="1" applyFont="1" applyFill="1" applyBorder="1" applyAlignment="1">
      <alignment horizontal="center" vertical="center" wrapText="1"/>
    </xf>
    <xf numFmtId="0" fontId="6" fillId="17" borderId="1" xfId="0" applyFont="1" applyFill="1" applyBorder="1" applyAlignment="1">
      <alignment vertical="center" wrapText="1"/>
    </xf>
    <xf numFmtId="2" fontId="6" fillId="17" borderId="1" xfId="0" applyNumberFormat="1" applyFont="1" applyFill="1" applyBorder="1" applyAlignment="1">
      <alignment horizontal="center" vertical="center" wrapText="1"/>
    </xf>
    <xf numFmtId="2" fontId="6" fillId="17" borderId="2" xfId="0" applyNumberFormat="1" applyFont="1" applyFill="1" applyBorder="1" applyAlignment="1">
      <alignment horizontal="center" vertical="center" wrapText="1"/>
    </xf>
    <xf numFmtId="14" fontId="6" fillId="17" borderId="1" xfId="0" applyNumberFormat="1" applyFont="1" applyFill="1" applyBorder="1" applyAlignment="1">
      <alignment horizontal="center" vertical="center" wrapText="1"/>
    </xf>
    <xf numFmtId="2" fontId="6" fillId="17" borderId="1" xfId="0" applyNumberFormat="1" applyFont="1" applyFill="1" applyBorder="1" applyAlignment="1">
      <alignment horizontal="center" vertical="center"/>
    </xf>
    <xf numFmtId="0" fontId="6" fillId="17" borderId="1" xfId="6" applyFont="1" applyFill="1" applyBorder="1" applyAlignment="1">
      <alignment horizontal="center" vertical="center"/>
    </xf>
    <xf numFmtId="0" fontId="6" fillId="17" borderId="1" xfId="6" applyFont="1" applyFill="1" applyBorder="1" applyAlignment="1">
      <alignment horizontal="left" vertical="center" wrapText="1"/>
    </xf>
    <xf numFmtId="49" fontId="6" fillId="17" borderId="1" xfId="6" applyNumberFormat="1" applyFont="1" applyFill="1" applyBorder="1" applyAlignment="1">
      <alignment horizontal="center" vertical="center"/>
    </xf>
    <xf numFmtId="0" fontId="6" fillId="17" borderId="1" xfId="6" applyFont="1" applyFill="1" applyBorder="1" applyAlignment="1">
      <alignment vertical="center" wrapText="1"/>
    </xf>
    <xf numFmtId="2" fontId="16" fillId="17" borderId="1" xfId="0" applyNumberFormat="1" applyFont="1" applyFill="1" applyBorder="1" applyAlignment="1">
      <alignment horizontal="center" vertical="center" wrapText="1"/>
    </xf>
    <xf numFmtId="0" fontId="6" fillId="17" borderId="1" xfId="0" applyFont="1" applyFill="1" applyBorder="1" applyAlignment="1">
      <alignment horizontal="justify" vertical="center"/>
    </xf>
    <xf numFmtId="0" fontId="6" fillId="16" borderId="1" xfId="0" applyFont="1" applyFill="1" applyBorder="1"/>
    <xf numFmtId="49" fontId="6" fillId="4" borderId="1" xfId="0" applyNumberFormat="1" applyFont="1" applyFill="1" applyBorder="1" applyAlignment="1">
      <alignment horizontal="center" vertical="center" wrapText="1"/>
    </xf>
    <xf numFmtId="14" fontId="6" fillId="4" borderId="1" xfId="0" applyNumberFormat="1" applyFont="1" applyFill="1" applyBorder="1" applyAlignment="1">
      <alignment horizontal="center" vertical="center" wrapText="1"/>
    </xf>
    <xf numFmtId="0" fontId="6" fillId="0" borderId="1" xfId="0" applyFont="1" applyBorder="1" applyAlignment="1">
      <alignment horizontal="center"/>
    </xf>
    <xf numFmtId="0" fontId="6" fillId="0" borderId="1" xfId="0" applyFont="1" applyBorder="1" applyAlignment="1">
      <alignment horizontal="center" vertical="center" wrapText="1"/>
    </xf>
    <xf numFmtId="49" fontId="6" fillId="4" borderId="1" xfId="6" applyNumberFormat="1" applyFont="1" applyFill="1" applyBorder="1" applyAlignment="1">
      <alignment horizontal="center" vertical="center"/>
    </xf>
    <xf numFmtId="0" fontId="8" fillId="0" borderId="1" xfId="0" applyFont="1" applyBorder="1" applyAlignment="1">
      <alignment horizontal="center"/>
    </xf>
    <xf numFmtId="2" fontId="7" fillId="0" borderId="1" xfId="0" applyNumberFormat="1" applyFont="1" applyBorder="1" applyAlignment="1">
      <alignment horizontal="center" vertical="center" wrapText="1"/>
    </xf>
    <xf numFmtId="2" fontId="7" fillId="17" borderId="1" xfId="0" applyNumberFormat="1" applyFont="1" applyFill="1" applyBorder="1" applyAlignment="1">
      <alignment horizontal="center" vertical="center" wrapText="1"/>
    </xf>
    <xf numFmtId="14" fontId="6" fillId="5" borderId="1" xfId="0" applyNumberFormat="1" applyFont="1" applyFill="1" applyBorder="1" applyAlignment="1">
      <alignment horizontal="center" vertical="center" wrapText="1"/>
    </xf>
    <xf numFmtId="49" fontId="6" fillId="7" borderId="1" xfId="0" applyNumberFormat="1" applyFont="1" applyFill="1" applyBorder="1" applyAlignment="1">
      <alignment horizontal="center" vertical="center" wrapText="1"/>
    </xf>
    <xf numFmtId="1" fontId="6" fillId="0" borderId="1" xfId="0" applyNumberFormat="1" applyFont="1" applyBorder="1" applyAlignment="1">
      <alignment horizontal="center" vertical="center" wrapText="1"/>
    </xf>
    <xf numFmtId="0" fontId="6" fillId="0" borderId="1" xfId="0" applyFont="1" applyBorder="1" applyAlignment="1">
      <alignment horizontal="center" vertical="center"/>
    </xf>
    <xf numFmtId="1" fontId="11" fillId="6" borderId="1" xfId="0" applyNumberFormat="1" applyFont="1" applyFill="1" applyBorder="1" applyAlignment="1">
      <alignment horizontal="center"/>
    </xf>
    <xf numFmtId="49" fontId="11" fillId="6" borderId="1" xfId="0" applyNumberFormat="1" applyFont="1" applyFill="1" applyBorder="1" applyAlignment="1">
      <alignment horizontal="center"/>
    </xf>
    <xf numFmtId="0" fontId="6" fillId="6" borderId="0" xfId="0" applyFont="1" applyFill="1" applyAlignment="1">
      <alignment horizontal="center" vertical="center" wrapText="1"/>
    </xf>
    <xf numFmtId="14" fontId="6" fillId="6" borderId="1" xfId="0" applyNumberFormat="1" applyFont="1" applyFill="1" applyBorder="1" applyAlignment="1">
      <alignment horizontal="center" vertical="center" wrapText="1"/>
    </xf>
    <xf numFmtId="0" fontId="11" fillId="6" borderId="1" xfId="0" applyFont="1" applyFill="1" applyBorder="1" applyAlignment="1">
      <alignment horizontal="center" vertical="center"/>
    </xf>
    <xf numFmtId="0" fontId="11" fillId="6" borderId="4" xfId="0" applyFont="1" applyFill="1" applyBorder="1" applyAlignment="1">
      <alignment horizontal="center" vertical="center"/>
    </xf>
    <xf numFmtId="0" fontId="11" fillId="6" borderId="4" xfId="0" applyFont="1" applyFill="1" applyBorder="1"/>
    <xf numFmtId="2" fontId="11" fillId="0" borderId="0" xfId="0" applyNumberFormat="1" applyFont="1" applyAlignment="1">
      <alignment horizontal="center"/>
    </xf>
    <xf numFmtId="0" fontId="11" fillId="0" borderId="0" xfId="0" applyFont="1" applyAlignment="1">
      <alignment horizontal="center"/>
    </xf>
    <xf numFmtId="0" fontId="8" fillId="0" borderId="0" xfId="0" applyFont="1" applyAlignment="1">
      <alignment vertical="center"/>
    </xf>
    <xf numFmtId="2" fontId="11" fillId="0" borderId="1" xfId="0" applyNumberFormat="1" applyFont="1" applyBorder="1" applyAlignment="1">
      <alignment horizontal="center"/>
    </xf>
    <xf numFmtId="0" fontId="11" fillId="0" borderId="1" xfId="0" applyFont="1" applyBorder="1" applyAlignment="1">
      <alignment horizontal="center"/>
    </xf>
    <xf numFmtId="0" fontId="8" fillId="0" borderId="1" xfId="0" applyFont="1" applyBorder="1" applyAlignment="1">
      <alignment vertical="center"/>
    </xf>
    <xf numFmtId="0" fontId="8" fillId="8" borderId="0" xfId="0" applyFont="1" applyFill="1"/>
    <xf numFmtId="14" fontId="11" fillId="6" borderId="1" xfId="0" applyNumberFormat="1" applyFont="1" applyFill="1" applyBorder="1" applyAlignment="1">
      <alignment horizontal="center" vertical="center"/>
    </xf>
    <xf numFmtId="14" fontId="6" fillId="6" borderId="0" xfId="0" applyNumberFormat="1" applyFont="1" applyFill="1" applyAlignment="1">
      <alignment horizontal="center" vertical="center" wrapText="1"/>
    </xf>
    <xf numFmtId="0" fontId="8" fillId="6" borderId="0" xfId="0" applyFont="1" applyFill="1"/>
    <xf numFmtId="14" fontId="11" fillId="6" borderId="4" xfId="0" applyNumberFormat="1" applyFont="1" applyFill="1" applyBorder="1" applyAlignment="1">
      <alignment horizontal="center" vertical="center"/>
    </xf>
    <xf numFmtId="1" fontId="11" fillId="11" borderId="3" xfId="0" applyNumberFormat="1" applyFont="1" applyFill="1" applyBorder="1" applyAlignment="1">
      <alignment horizontal="center"/>
    </xf>
    <xf numFmtId="0" fontId="11" fillId="11" borderId="1" xfId="0" applyFont="1" applyFill="1" applyBorder="1" applyAlignment="1">
      <alignment horizontal="left"/>
    </xf>
    <xf numFmtId="49" fontId="11" fillId="11" borderId="1" xfId="0" applyNumberFormat="1" applyFont="1" applyFill="1" applyBorder="1" applyAlignment="1">
      <alignment horizontal="center"/>
    </xf>
    <xf numFmtId="0" fontId="6" fillId="11" borderId="1" xfId="0" applyFont="1" applyFill="1" applyBorder="1" applyAlignment="1">
      <alignment horizontal="center" vertical="center" wrapText="1"/>
    </xf>
    <xf numFmtId="0" fontId="11" fillId="11" borderId="1" xfId="0" applyFont="1" applyFill="1" applyBorder="1"/>
    <xf numFmtId="0" fontId="11" fillId="11" borderId="1" xfId="0" applyFont="1" applyFill="1" applyBorder="1" applyAlignment="1">
      <alignment horizontal="center"/>
    </xf>
    <xf numFmtId="2" fontId="11" fillId="11" borderId="1" xfId="0" applyNumberFormat="1" applyFont="1" applyFill="1" applyBorder="1" applyAlignment="1">
      <alignment horizontal="center"/>
    </xf>
    <xf numFmtId="14" fontId="6" fillId="11" borderId="1" xfId="0" applyNumberFormat="1" applyFont="1" applyFill="1" applyBorder="1" applyAlignment="1">
      <alignment horizontal="center" vertical="center" wrapText="1"/>
    </xf>
    <xf numFmtId="0" fontId="11" fillId="11" borderId="1" xfId="0" applyFont="1" applyFill="1" applyBorder="1" applyAlignment="1">
      <alignment horizontal="center" vertical="center"/>
    </xf>
    <xf numFmtId="0" fontId="11" fillId="11" borderId="4" xfId="0" applyFont="1" applyFill="1" applyBorder="1" applyAlignment="1">
      <alignment horizontal="center" vertical="center"/>
    </xf>
    <xf numFmtId="0" fontId="11" fillId="11" borderId="4" xfId="0" applyFont="1" applyFill="1" applyBorder="1"/>
    <xf numFmtId="14" fontId="16" fillId="6" borderId="1" xfId="0" applyNumberFormat="1" applyFont="1" applyFill="1" applyBorder="1" applyAlignment="1">
      <alignment horizontal="center" vertical="center" wrapText="1"/>
    </xf>
    <xf numFmtId="0" fontId="6" fillId="3" borderId="3" xfId="0" applyFont="1" applyFill="1" applyBorder="1" applyAlignment="1">
      <alignment horizontal="left" vertical="center" wrapText="1"/>
    </xf>
    <xf numFmtId="49" fontId="6" fillId="3" borderId="1" xfId="0" applyNumberFormat="1" applyFont="1" applyFill="1" applyBorder="1" applyAlignment="1">
      <alignment horizontal="center" vertical="center" wrapText="1"/>
    </xf>
    <xf numFmtId="0" fontId="8" fillId="3" borderId="1" xfId="0" applyFont="1" applyFill="1" applyBorder="1" applyAlignment="1">
      <alignment horizontal="center"/>
    </xf>
    <xf numFmtId="2" fontId="6" fillId="3" borderId="1" xfId="0" applyNumberFormat="1" applyFont="1" applyFill="1" applyBorder="1" applyAlignment="1">
      <alignment horizontal="center" vertical="center" wrapText="1"/>
    </xf>
    <xf numFmtId="2" fontId="11" fillId="3" borderId="1" xfId="0" applyNumberFormat="1" applyFont="1" applyFill="1" applyBorder="1" applyAlignment="1">
      <alignment horizontal="center" vertical="center"/>
    </xf>
    <xf numFmtId="0" fontId="11" fillId="3" borderId="1" xfId="0" applyFont="1" applyFill="1" applyBorder="1" applyAlignment="1">
      <alignment horizontal="center" vertical="center"/>
    </xf>
    <xf numFmtId="2" fontId="6" fillId="3" borderId="2" xfId="0" applyNumberFormat="1" applyFont="1" applyFill="1" applyBorder="1" applyAlignment="1">
      <alignment horizontal="center" vertical="center" wrapText="1"/>
    </xf>
    <xf numFmtId="0" fontId="11" fillId="3" borderId="1" xfId="0" applyFont="1" applyFill="1" applyBorder="1" applyAlignment="1">
      <alignment horizontal="center"/>
    </xf>
    <xf numFmtId="14" fontId="6" fillId="3" borderId="1" xfId="0" applyNumberFormat="1" applyFont="1" applyFill="1" applyBorder="1" applyAlignment="1">
      <alignment horizontal="center" vertical="center" wrapText="1"/>
    </xf>
    <xf numFmtId="0" fontId="11" fillId="3" borderId="4" xfId="0" applyFont="1" applyFill="1" applyBorder="1" applyAlignment="1">
      <alignment horizontal="center" vertical="center"/>
    </xf>
    <xf numFmtId="0" fontId="11" fillId="3" borderId="4" xfId="0" applyFont="1" applyFill="1" applyBorder="1"/>
    <xf numFmtId="0" fontId="6" fillId="3" borderId="1" xfId="0" applyFont="1" applyFill="1" applyBorder="1" applyAlignment="1">
      <alignment horizontal="center" vertical="center"/>
    </xf>
    <xf numFmtId="0" fontId="8" fillId="3" borderId="1" xfId="0" applyFont="1" applyFill="1" applyBorder="1"/>
    <xf numFmtId="49" fontId="11" fillId="6" borderId="3" xfId="0" applyNumberFormat="1" applyFont="1" applyFill="1" applyBorder="1" applyAlignment="1">
      <alignment horizontal="center"/>
    </xf>
    <xf numFmtId="14" fontId="6" fillId="6" borderId="3" xfId="0" applyNumberFormat="1" applyFont="1" applyFill="1" applyBorder="1" applyAlignment="1">
      <alignment horizontal="center" vertical="center" wrapText="1"/>
    </xf>
    <xf numFmtId="0" fontId="11" fillId="6" borderId="3" xfId="0" applyFont="1" applyFill="1" applyBorder="1" applyAlignment="1">
      <alignment horizontal="center" vertical="center"/>
    </xf>
    <xf numFmtId="0" fontId="11" fillId="6" borderId="5" xfId="0" applyFont="1" applyFill="1" applyBorder="1" applyAlignment="1">
      <alignment horizontal="center" vertical="center"/>
    </xf>
    <xf numFmtId="2" fontId="11" fillId="0" borderId="3" xfId="0" applyNumberFormat="1" applyFont="1" applyBorder="1" applyAlignment="1">
      <alignment horizontal="center"/>
    </xf>
    <xf numFmtId="49" fontId="7" fillId="5" borderId="1" xfId="0" applyNumberFormat="1" applyFont="1" applyFill="1" applyBorder="1" applyAlignment="1">
      <alignment horizontal="center" vertical="center" wrapText="1"/>
    </xf>
    <xf numFmtId="0" fontId="13" fillId="5" borderId="1" xfId="0" applyFont="1" applyFill="1" applyBorder="1" applyAlignment="1">
      <alignment horizontal="center" vertical="center"/>
    </xf>
    <xf numFmtId="0" fontId="13" fillId="5" borderId="1" xfId="0" applyFont="1" applyFill="1" applyBorder="1"/>
    <xf numFmtId="4" fontId="7" fillId="0" borderId="1" xfId="0" applyNumberFormat="1" applyFont="1" applyBorder="1" applyAlignment="1">
      <alignment horizontal="center" vertical="center" wrapText="1"/>
    </xf>
    <xf numFmtId="0" fontId="13" fillId="0" borderId="1" xfId="0" applyFont="1" applyBorder="1" applyAlignment="1">
      <alignment horizontal="center"/>
    </xf>
    <xf numFmtId="14" fontId="16" fillId="5" borderId="1" xfId="0" applyNumberFormat="1" applyFont="1" applyFill="1" applyBorder="1" applyAlignment="1">
      <alignment horizontal="center" vertical="center" wrapText="1"/>
    </xf>
    <xf numFmtId="14" fontId="11" fillId="5" borderId="1" xfId="0" applyNumberFormat="1" applyFont="1" applyFill="1" applyBorder="1" applyAlignment="1">
      <alignment horizontal="center" vertical="center"/>
    </xf>
    <xf numFmtId="49" fontId="7" fillId="6" borderId="1" xfId="0" applyNumberFormat="1" applyFont="1" applyFill="1" applyBorder="1" applyAlignment="1">
      <alignment horizontal="center" vertical="center" wrapText="1"/>
    </xf>
    <xf numFmtId="2" fontId="7" fillId="6" borderId="1" xfId="0" applyNumberFormat="1" applyFont="1" applyFill="1" applyBorder="1" applyAlignment="1">
      <alignment horizontal="center" vertical="center" wrapText="1"/>
    </xf>
    <xf numFmtId="0" fontId="13" fillId="6" borderId="1" xfId="0" applyFont="1" applyFill="1" applyBorder="1" applyAlignment="1">
      <alignment horizontal="center" vertical="center"/>
    </xf>
    <xf numFmtId="0" fontId="13" fillId="6" borderId="1" xfId="0" applyFont="1" applyFill="1" applyBorder="1"/>
    <xf numFmtId="49" fontId="7" fillId="7" borderId="1" xfId="0" applyNumberFormat="1" applyFont="1" applyFill="1" applyBorder="1" applyAlignment="1">
      <alignment horizontal="center" vertical="center" wrapText="1"/>
    </xf>
    <xf numFmtId="14" fontId="13" fillId="6" borderId="1" xfId="0" applyNumberFormat="1" applyFont="1" applyFill="1" applyBorder="1" applyAlignment="1">
      <alignment horizontal="center" vertical="center"/>
    </xf>
    <xf numFmtId="0" fontId="13" fillId="6" borderId="1" xfId="0" applyFont="1" applyFill="1" applyBorder="1" applyAlignment="1">
      <alignment vertical="center"/>
    </xf>
    <xf numFmtId="0" fontId="13" fillId="0" borderId="1" xfId="0" applyFont="1" applyBorder="1" applyAlignment="1">
      <alignment horizontal="center" vertical="center"/>
    </xf>
    <xf numFmtId="0" fontId="13" fillId="0" borderId="1" xfId="0" applyFont="1" applyBorder="1" applyAlignment="1">
      <alignment vertical="center"/>
    </xf>
    <xf numFmtId="49" fontId="7" fillId="4" borderId="1" xfId="0" applyNumberFormat="1" applyFont="1" applyFill="1" applyBorder="1" applyAlignment="1">
      <alignment horizontal="center" vertical="center" wrapText="1"/>
    </xf>
    <xf numFmtId="0" fontId="13" fillId="4" borderId="1" xfId="0" applyFont="1" applyFill="1" applyBorder="1" applyAlignment="1">
      <alignment horizontal="center" vertical="center"/>
    </xf>
    <xf numFmtId="0" fontId="13" fillId="4" borderId="1" xfId="0" applyFont="1" applyFill="1" applyBorder="1"/>
    <xf numFmtId="14" fontId="13" fillId="4" borderId="1" xfId="0" applyNumberFormat="1" applyFont="1" applyFill="1" applyBorder="1" applyAlignment="1">
      <alignment horizontal="center" vertical="center"/>
    </xf>
    <xf numFmtId="0" fontId="13" fillId="4" borderId="1" xfId="0" applyFont="1" applyFill="1" applyBorder="1" applyAlignment="1">
      <alignment vertical="center"/>
    </xf>
    <xf numFmtId="14" fontId="13" fillId="4" borderId="0" xfId="0" applyNumberFormat="1" applyFont="1" applyFill="1" applyAlignment="1">
      <alignment horizontal="center" vertical="center"/>
    </xf>
    <xf numFmtId="14" fontId="11" fillId="4" borderId="1" xfId="0" applyNumberFormat="1" applyFont="1" applyFill="1" applyBorder="1" applyAlignment="1">
      <alignment horizontal="center" vertical="center"/>
    </xf>
    <xf numFmtId="49" fontId="7" fillId="7" borderId="1" xfId="0" applyNumberFormat="1" applyFont="1" applyFill="1" applyBorder="1" applyAlignment="1">
      <alignment horizontal="center" vertical="center" wrapText="1" shrinkToFit="1"/>
    </xf>
    <xf numFmtId="4" fontId="7" fillId="0" borderId="1" xfId="0" applyNumberFormat="1" applyFont="1" applyBorder="1" applyAlignment="1">
      <alignment horizontal="center" vertical="center"/>
    </xf>
    <xf numFmtId="49" fontId="7" fillId="10" borderId="1" xfId="0" applyNumberFormat="1" applyFont="1" applyFill="1" applyBorder="1" applyAlignment="1">
      <alignment horizontal="center" vertical="center" wrapText="1" shrinkToFit="1"/>
    </xf>
    <xf numFmtId="2" fontId="6" fillId="10" borderId="1" xfId="0" applyNumberFormat="1" applyFont="1" applyFill="1" applyBorder="1" applyAlignment="1">
      <alignment horizontal="center" vertical="center" wrapText="1"/>
    </xf>
    <xf numFmtId="2" fontId="7" fillId="10" borderId="1" xfId="0" applyNumberFormat="1" applyFont="1" applyFill="1" applyBorder="1" applyAlignment="1">
      <alignment horizontal="center" vertical="center" wrapText="1"/>
    </xf>
    <xf numFmtId="14" fontId="6" fillId="10" borderId="1" xfId="0" applyNumberFormat="1" applyFont="1" applyFill="1" applyBorder="1" applyAlignment="1">
      <alignment horizontal="center" vertical="center" wrapText="1"/>
    </xf>
    <xf numFmtId="0" fontId="13" fillId="10" borderId="1" xfId="0" applyFont="1" applyFill="1" applyBorder="1" applyAlignment="1">
      <alignment horizontal="center" vertical="center"/>
    </xf>
    <xf numFmtId="0" fontId="13" fillId="10" borderId="1" xfId="0" applyFont="1" applyFill="1" applyBorder="1"/>
    <xf numFmtId="49" fontId="7" fillId="10" borderId="1" xfId="0" applyNumberFormat="1" applyFont="1" applyFill="1" applyBorder="1" applyAlignment="1">
      <alignment horizontal="center" vertical="center" wrapText="1"/>
    </xf>
    <xf numFmtId="14" fontId="11" fillId="10" borderId="1" xfId="0" applyNumberFormat="1" applyFont="1" applyFill="1" applyBorder="1" applyAlignment="1">
      <alignment horizontal="center" vertical="center"/>
    </xf>
    <xf numFmtId="49" fontId="7" fillId="4" borderId="1" xfId="0" applyNumberFormat="1" applyFont="1" applyFill="1" applyBorder="1" applyAlignment="1">
      <alignment horizontal="center" vertical="center" wrapText="1" shrinkToFit="1"/>
    </xf>
    <xf numFmtId="49" fontId="7" fillId="5" borderId="1" xfId="0" applyNumberFormat="1" applyFont="1" applyFill="1" applyBorder="1" applyAlignment="1">
      <alignment horizontal="center" vertical="center" wrapText="1" shrinkToFit="1"/>
    </xf>
    <xf numFmtId="4" fontId="7" fillId="0" borderId="1" xfId="6" applyNumberFormat="1" applyFont="1" applyBorder="1" applyAlignment="1">
      <alignment horizontal="center" vertical="center"/>
    </xf>
    <xf numFmtId="0" fontId="6" fillId="0" borderId="0" xfId="0" applyFont="1" applyAlignment="1">
      <alignment horizontal="center"/>
    </xf>
    <xf numFmtId="0" fontId="6" fillId="0" borderId="0" xfId="0" applyFont="1"/>
    <xf numFmtId="49" fontId="6" fillId="9" borderId="1" xfId="0" applyNumberFormat="1" applyFont="1" applyFill="1" applyBorder="1" applyAlignment="1">
      <alignment horizontal="center" vertical="center" wrapText="1"/>
    </xf>
    <xf numFmtId="14" fontId="6" fillId="9" borderId="1" xfId="0" applyNumberFormat="1" applyFont="1" applyFill="1" applyBorder="1" applyAlignment="1">
      <alignment horizontal="center" vertical="center" wrapText="1"/>
    </xf>
    <xf numFmtId="49" fontId="6" fillId="12" borderId="1" xfId="0" applyNumberFormat="1" applyFont="1" applyFill="1" applyBorder="1" applyAlignment="1">
      <alignment horizontal="center" vertical="center" wrapText="1"/>
    </xf>
    <xf numFmtId="14" fontId="6" fillId="12" borderId="1" xfId="0" applyNumberFormat="1" applyFont="1" applyFill="1" applyBorder="1" applyAlignment="1">
      <alignment horizontal="center" vertical="center" wrapText="1"/>
    </xf>
    <xf numFmtId="49" fontId="6" fillId="13" borderId="1" xfId="0" applyNumberFormat="1" applyFont="1" applyFill="1" applyBorder="1" applyAlignment="1">
      <alignment horizontal="center" vertical="center" wrapText="1"/>
    </xf>
    <xf numFmtId="14" fontId="6" fillId="13" borderId="1" xfId="0" applyNumberFormat="1" applyFont="1" applyFill="1" applyBorder="1" applyAlignment="1">
      <alignment horizontal="center" vertical="center" wrapText="1"/>
    </xf>
    <xf numFmtId="49" fontId="7" fillId="13" borderId="1" xfId="0" applyNumberFormat="1" applyFont="1" applyFill="1" applyBorder="1" applyAlignment="1">
      <alignment horizontal="center" vertical="center" wrapText="1"/>
    </xf>
    <xf numFmtId="0" fontId="13" fillId="13" borderId="1" xfId="0" applyFont="1" applyFill="1" applyBorder="1" applyAlignment="1">
      <alignment horizontal="center" vertical="center"/>
    </xf>
    <xf numFmtId="0" fontId="13" fillId="13" borderId="1" xfId="0" applyFont="1" applyFill="1" applyBorder="1"/>
    <xf numFmtId="0" fontId="13" fillId="0" borderId="0" xfId="0" applyFont="1" applyAlignment="1">
      <alignment horizontal="center"/>
    </xf>
    <xf numFmtId="49" fontId="7" fillId="9" borderId="1" xfId="0" applyNumberFormat="1" applyFont="1" applyFill="1" applyBorder="1" applyAlignment="1">
      <alignment horizontal="center" vertical="center" wrapText="1"/>
    </xf>
    <xf numFmtId="2" fontId="7" fillId="9" borderId="1" xfId="0" applyNumberFormat="1" applyFont="1" applyFill="1" applyBorder="1" applyAlignment="1">
      <alignment horizontal="center" vertical="center" wrapText="1"/>
    </xf>
    <xf numFmtId="0" fontId="13" fillId="9" borderId="1" xfId="0" applyFont="1" applyFill="1" applyBorder="1" applyAlignment="1">
      <alignment horizontal="center" vertical="center"/>
    </xf>
    <xf numFmtId="0" fontId="13" fillId="9" borderId="1" xfId="0" applyFont="1" applyFill="1" applyBorder="1"/>
    <xf numFmtId="0" fontId="13" fillId="0" borderId="1" xfId="0" applyFont="1" applyBorder="1" applyAlignment="1">
      <alignment horizontal="left"/>
    </xf>
    <xf numFmtId="0" fontId="8" fillId="0" borderId="1" xfId="0" applyFont="1" applyBorder="1" applyAlignment="1">
      <alignment horizontal="left"/>
    </xf>
    <xf numFmtId="1" fontId="7" fillId="13" borderId="3" xfId="0" applyNumberFormat="1" applyFont="1" applyFill="1" applyBorder="1" applyAlignment="1">
      <alignment horizontal="center"/>
    </xf>
    <xf numFmtId="0" fontId="7" fillId="13" borderId="1" xfId="0" applyFont="1" applyFill="1" applyBorder="1"/>
    <xf numFmtId="49" fontId="7" fillId="13" borderId="1" xfId="0" applyNumberFormat="1" applyFont="1" applyFill="1" applyBorder="1" applyAlignment="1">
      <alignment horizontal="center"/>
    </xf>
    <xf numFmtId="0" fontId="7" fillId="13" borderId="1" xfId="0" applyFont="1" applyFill="1" applyBorder="1" applyAlignment="1">
      <alignment horizontal="center"/>
    </xf>
    <xf numFmtId="2" fontId="7" fillId="13" borderId="1" xfId="0" applyNumberFormat="1" applyFont="1" applyFill="1" applyBorder="1" applyAlignment="1">
      <alignment horizontal="center"/>
    </xf>
    <xf numFmtId="2" fontId="7" fillId="13" borderId="2" xfId="0" applyNumberFormat="1" applyFont="1" applyFill="1" applyBorder="1" applyAlignment="1">
      <alignment horizontal="center" vertical="center" wrapText="1"/>
    </xf>
    <xf numFmtId="14" fontId="7" fillId="13" borderId="1" xfId="0" applyNumberFormat="1" applyFont="1" applyFill="1" applyBorder="1" applyAlignment="1">
      <alignment horizontal="center" vertical="center" wrapText="1"/>
    </xf>
    <xf numFmtId="0" fontId="7" fillId="13" borderId="1" xfId="0" applyFont="1" applyFill="1" applyBorder="1" applyAlignment="1">
      <alignment horizontal="center" vertical="center"/>
    </xf>
    <xf numFmtId="0" fontId="7" fillId="13" borderId="4" xfId="0" applyFont="1" applyFill="1" applyBorder="1" applyAlignment="1">
      <alignment horizontal="center" vertical="center"/>
    </xf>
    <xf numFmtId="0" fontId="7" fillId="13" borderId="4" xfId="0" applyFont="1" applyFill="1" applyBorder="1"/>
    <xf numFmtId="2" fontId="7" fillId="0" borderId="1" xfId="0" applyNumberFormat="1" applyFont="1" applyBorder="1" applyAlignment="1">
      <alignment horizontal="center"/>
    </xf>
    <xf numFmtId="0" fontId="7" fillId="0" borderId="1" xfId="0" applyFont="1" applyBorder="1" applyAlignment="1">
      <alignment horizontal="center"/>
    </xf>
    <xf numFmtId="0" fontId="8" fillId="0" borderId="0" xfId="0" applyFont="1" applyAlignment="1">
      <alignment horizontal="center"/>
    </xf>
    <xf numFmtId="0" fontId="7" fillId="13" borderId="3" xfId="0" applyFont="1" applyFill="1" applyBorder="1" applyAlignment="1">
      <alignment horizontal="center" vertical="center" wrapText="1"/>
    </xf>
    <xf numFmtId="1" fontId="7" fillId="13" borderId="1" xfId="0" applyNumberFormat="1" applyFont="1" applyFill="1" applyBorder="1" applyAlignment="1">
      <alignment horizontal="center" vertical="center" wrapText="1"/>
    </xf>
    <xf numFmtId="1" fontId="7"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0" fontId="7" fillId="13" borderId="1" xfId="6" applyFont="1" applyFill="1" applyBorder="1" applyAlignment="1">
      <alignment horizontal="center" vertical="center"/>
    </xf>
    <xf numFmtId="0" fontId="7" fillId="13" borderId="1" xfId="6" applyFont="1" applyFill="1" applyBorder="1" applyAlignment="1">
      <alignment horizontal="left" vertical="center" wrapText="1"/>
    </xf>
    <xf numFmtId="49" fontId="7" fillId="13" borderId="1" xfId="6" applyNumberFormat="1" applyFont="1" applyFill="1" applyBorder="1" applyAlignment="1">
      <alignment horizontal="center" vertical="center"/>
    </xf>
    <xf numFmtId="0" fontId="7" fillId="13" borderId="1" xfId="6" applyFont="1" applyFill="1" applyBorder="1" applyAlignment="1">
      <alignment vertical="center" wrapText="1"/>
    </xf>
    <xf numFmtId="0" fontId="7" fillId="13" borderId="1" xfId="0" applyFont="1" applyFill="1" applyBorder="1" applyAlignment="1">
      <alignment horizontal="left"/>
    </xf>
    <xf numFmtId="0" fontId="8" fillId="0" borderId="4" xfId="0" applyFont="1" applyBorder="1" applyAlignment="1">
      <alignment horizontal="left" vertical="center"/>
    </xf>
    <xf numFmtId="49" fontId="7" fillId="13" borderId="1" xfId="0" applyNumberFormat="1" applyFont="1" applyFill="1" applyBorder="1" applyAlignment="1">
      <alignment horizontal="center" vertical="center" wrapText="1" shrinkToFit="1"/>
    </xf>
    <xf numFmtId="14" fontId="13" fillId="13" borderId="0" xfId="0" applyNumberFormat="1" applyFont="1" applyFill="1" applyAlignment="1">
      <alignment horizontal="center" vertical="center"/>
    </xf>
    <xf numFmtId="14" fontId="13" fillId="13" borderId="1" xfId="0" applyNumberFormat="1" applyFont="1" applyFill="1" applyBorder="1" applyAlignment="1">
      <alignment horizontal="center" vertical="center"/>
    </xf>
    <xf numFmtId="14" fontId="7" fillId="13" borderId="1" xfId="0" applyNumberFormat="1" applyFont="1" applyFill="1" applyBorder="1" applyAlignment="1">
      <alignment horizontal="center" vertical="center"/>
    </xf>
    <xf numFmtId="0" fontId="7" fillId="5" borderId="1" xfId="0" applyFont="1" applyFill="1" applyBorder="1" applyAlignment="1">
      <alignment horizontal="left"/>
    </xf>
    <xf numFmtId="14" fontId="7" fillId="13" borderId="1" xfId="0" applyNumberFormat="1" applyFont="1" applyFill="1" applyBorder="1" applyAlignment="1">
      <alignment vertical="center"/>
    </xf>
    <xf numFmtId="2" fontId="7" fillId="13" borderId="1" xfId="0" applyNumberFormat="1" applyFont="1" applyFill="1" applyBorder="1" applyAlignment="1">
      <alignment horizontal="center" vertical="center"/>
    </xf>
    <xf numFmtId="2" fontId="7" fillId="13" borderId="4" xfId="0" applyNumberFormat="1" applyFont="1" applyFill="1" applyBorder="1" applyAlignment="1">
      <alignment horizontal="center" vertical="center"/>
    </xf>
    <xf numFmtId="49" fontId="11" fillId="14" borderId="1" xfId="0" applyNumberFormat="1" applyFont="1" applyFill="1" applyBorder="1" applyAlignment="1">
      <alignment horizontal="center"/>
    </xf>
    <xf numFmtId="14" fontId="6" fillId="14" borderId="1" xfId="0" applyNumberFormat="1" applyFont="1" applyFill="1" applyBorder="1" applyAlignment="1">
      <alignment horizontal="center" vertical="center" wrapText="1"/>
    </xf>
    <xf numFmtId="0" fontId="11" fillId="14" borderId="1" xfId="0" applyFont="1" applyFill="1" applyBorder="1" applyAlignment="1">
      <alignment horizontal="center" vertical="center"/>
    </xf>
    <xf numFmtId="0" fontId="11" fillId="14" borderId="4" xfId="0" applyFont="1" applyFill="1" applyBorder="1" applyAlignment="1">
      <alignment horizontal="center" vertical="center"/>
    </xf>
    <xf numFmtId="0" fontId="11" fillId="14" borderId="4" xfId="0" applyFont="1" applyFill="1" applyBorder="1"/>
    <xf numFmtId="0" fontId="8" fillId="14" borderId="0" xfId="0" applyFont="1" applyFill="1"/>
    <xf numFmtId="0" fontId="8" fillId="14" borderId="0" xfId="0" applyFont="1" applyFill="1" applyAlignment="1">
      <alignment horizontal="center"/>
    </xf>
    <xf numFmtId="49" fontId="7" fillId="14" borderId="1" xfId="0" applyNumberFormat="1" applyFont="1" applyFill="1" applyBorder="1" applyAlignment="1">
      <alignment horizontal="center" vertical="center" wrapText="1"/>
    </xf>
    <xf numFmtId="2" fontId="7" fillId="14" borderId="1" xfId="0" applyNumberFormat="1" applyFont="1" applyFill="1" applyBorder="1" applyAlignment="1">
      <alignment horizontal="center" vertical="center" wrapText="1"/>
    </xf>
    <xf numFmtId="0" fontId="13" fillId="14" borderId="1" xfId="0" applyFont="1" applyFill="1" applyBorder="1" applyAlignment="1">
      <alignment horizontal="center" vertical="center"/>
    </xf>
    <xf numFmtId="0" fontId="13" fillId="14" borderId="1" xfId="0" applyFont="1" applyFill="1" applyBorder="1"/>
    <xf numFmtId="0" fontId="13" fillId="14" borderId="0" xfId="0" applyFont="1" applyFill="1"/>
    <xf numFmtId="0" fontId="13" fillId="14" borderId="0" xfId="0" applyFont="1" applyFill="1" applyAlignment="1">
      <alignment horizontal="center"/>
    </xf>
    <xf numFmtId="14" fontId="11" fillId="14" borderId="1" xfId="0" applyNumberFormat="1" applyFont="1" applyFill="1" applyBorder="1" applyAlignment="1">
      <alignment horizontal="center" vertical="center"/>
    </xf>
    <xf numFmtId="3" fontId="7" fillId="14" borderId="1" xfId="0" applyNumberFormat="1" applyFont="1" applyFill="1" applyBorder="1" applyAlignment="1">
      <alignment horizontal="center" vertical="center" wrapText="1" shrinkToFit="1"/>
    </xf>
    <xf numFmtId="49" fontId="7" fillId="14" borderId="1" xfId="0" applyNumberFormat="1" applyFont="1" applyFill="1" applyBorder="1" applyAlignment="1">
      <alignment horizontal="center" vertical="center" wrapText="1" shrinkToFit="1"/>
    </xf>
    <xf numFmtId="1" fontId="7" fillId="14" borderId="1" xfId="0" applyNumberFormat="1" applyFont="1" applyFill="1" applyBorder="1" applyAlignment="1">
      <alignment horizontal="center" vertical="center" wrapText="1" shrinkToFit="1"/>
    </xf>
    <xf numFmtId="4" fontId="7" fillId="14" borderId="1" xfId="0" applyNumberFormat="1" applyFont="1" applyFill="1" applyBorder="1" applyAlignment="1">
      <alignment horizontal="center" vertical="center"/>
    </xf>
    <xf numFmtId="49" fontId="6" fillId="14" borderId="1" xfId="0" applyNumberFormat="1" applyFont="1" applyFill="1" applyBorder="1" applyAlignment="1">
      <alignment horizontal="center" vertical="center" wrapText="1"/>
    </xf>
    <xf numFmtId="0" fontId="6" fillId="14" borderId="0" xfId="0" applyFont="1" applyFill="1" applyAlignment="1">
      <alignment horizontal="center" vertical="center"/>
    </xf>
    <xf numFmtId="0" fontId="6" fillId="14" borderId="0" xfId="0" applyFont="1" applyFill="1" applyAlignment="1">
      <alignment horizontal="left" vertical="center"/>
    </xf>
    <xf numFmtId="0" fontId="6" fillId="14" borderId="0" xfId="0" applyFont="1" applyFill="1" applyAlignment="1">
      <alignment horizontal="center"/>
    </xf>
    <xf numFmtId="0" fontId="6" fillId="14" borderId="0" xfId="0" applyFont="1" applyFill="1"/>
    <xf numFmtId="49" fontId="6" fillId="14" borderId="1" xfId="6" applyNumberFormat="1" applyFont="1" applyFill="1" applyBorder="1" applyAlignment="1">
      <alignment horizontal="center" vertical="center"/>
    </xf>
    <xf numFmtId="1" fontId="6" fillId="14" borderId="1" xfId="0" applyNumberFormat="1" applyFont="1" applyFill="1" applyBorder="1" applyAlignment="1">
      <alignment horizontal="center" vertical="center" wrapText="1"/>
    </xf>
    <xf numFmtId="14" fontId="11" fillId="14" borderId="1" xfId="0" applyNumberFormat="1" applyFont="1" applyFill="1" applyBorder="1" applyAlignment="1">
      <alignment vertical="center"/>
    </xf>
    <xf numFmtId="14" fontId="11" fillId="14" borderId="1" xfId="0" applyNumberFormat="1" applyFont="1" applyFill="1" applyBorder="1"/>
    <xf numFmtId="0" fontId="8" fillId="14" borderId="1" xfId="0" applyFont="1" applyFill="1" applyBorder="1" applyAlignment="1">
      <alignment horizontal="center"/>
    </xf>
    <xf numFmtId="0" fontId="8" fillId="14" borderId="1" xfId="0" applyFont="1" applyFill="1" applyBorder="1"/>
    <xf numFmtId="0" fontId="6" fillId="14" borderId="1" xfId="0" applyFont="1" applyFill="1" applyBorder="1" applyAlignment="1">
      <alignment horizontal="center" vertical="center"/>
    </xf>
    <xf numFmtId="0" fontId="6" fillId="14" borderId="1" xfId="0" applyFont="1" applyFill="1" applyBorder="1" applyAlignment="1">
      <alignment horizontal="left" vertical="center"/>
    </xf>
    <xf numFmtId="0" fontId="6" fillId="14" borderId="1" xfId="0" applyFont="1" applyFill="1" applyBorder="1" applyAlignment="1">
      <alignment horizontal="center"/>
    </xf>
    <xf numFmtId="0" fontId="6" fillId="14" borderId="1" xfId="0" applyFont="1" applyFill="1" applyBorder="1"/>
    <xf numFmtId="0" fontId="13" fillId="14" borderId="1" xfId="0" applyFont="1" applyFill="1" applyBorder="1" applyAlignment="1">
      <alignment horizontal="center"/>
    </xf>
    <xf numFmtId="49" fontId="11" fillId="13" borderId="1" xfId="0" applyNumberFormat="1" applyFont="1" applyFill="1" applyBorder="1" applyAlignment="1">
      <alignment horizontal="center"/>
    </xf>
    <xf numFmtId="0" fontId="11" fillId="13" borderId="1" xfId="0" applyFont="1" applyFill="1" applyBorder="1" applyAlignment="1">
      <alignment horizontal="center" vertical="center"/>
    </xf>
    <xf numFmtId="0" fontId="11" fillId="13" borderId="4" xfId="0" applyFont="1" applyFill="1" applyBorder="1" applyAlignment="1">
      <alignment horizontal="center" vertical="center"/>
    </xf>
    <xf numFmtId="0" fontId="11" fillId="13" borderId="4" xfId="0" applyFont="1" applyFill="1" applyBorder="1"/>
    <xf numFmtId="49" fontId="6" fillId="13" borderId="1" xfId="6" applyNumberFormat="1" applyFont="1" applyFill="1" applyBorder="1" applyAlignment="1">
      <alignment horizontal="center" vertical="center"/>
    </xf>
    <xf numFmtId="2" fontId="16" fillId="16" borderId="1" xfId="0" applyNumberFormat="1" applyFont="1" applyFill="1" applyBorder="1" applyAlignment="1">
      <alignment horizontal="center" vertical="center" wrapText="1"/>
    </xf>
    <xf numFmtId="0" fontId="8" fillId="6" borderId="1" xfId="0" applyFont="1" applyFill="1" applyBorder="1" applyAlignment="1">
      <alignment horizontal="center"/>
    </xf>
    <xf numFmtId="4" fontId="7" fillId="10" borderId="1" xfId="0" applyNumberFormat="1" applyFont="1" applyFill="1" applyBorder="1" applyAlignment="1">
      <alignment horizontal="center" vertical="top"/>
    </xf>
    <xf numFmtId="14" fontId="6" fillId="4" borderId="6" xfId="0" applyNumberFormat="1" applyFont="1" applyFill="1" applyBorder="1" applyAlignment="1">
      <alignment horizontal="center" vertical="center" wrapText="1"/>
    </xf>
    <xf numFmtId="2" fontId="6" fillId="4" borderId="6" xfId="0" applyNumberFormat="1" applyFont="1" applyFill="1" applyBorder="1" applyAlignment="1">
      <alignment horizontal="center" vertical="center" wrapText="1"/>
    </xf>
    <xf numFmtId="0" fontId="6" fillId="0" borderId="0" xfId="0" applyFont="1" applyAlignment="1">
      <alignment horizontal="center" vertical="center" wrapText="1"/>
    </xf>
    <xf numFmtId="0" fontId="6" fillId="0" borderId="0" xfId="0" applyFont="1" applyAlignment="1">
      <alignment horizontal="left" vertical="center" wrapText="1"/>
    </xf>
    <xf numFmtId="49" fontId="6" fillId="0" borderId="0" xfId="0" applyNumberFormat="1" applyFont="1" applyAlignment="1">
      <alignment horizontal="center" vertical="center" wrapText="1"/>
    </xf>
    <xf numFmtId="0" fontId="6" fillId="0" borderId="0" xfId="0" applyFont="1" applyAlignment="1">
      <alignment vertical="center" wrapText="1"/>
    </xf>
    <xf numFmtId="2" fontId="6" fillId="0" borderId="0" xfId="0" applyNumberFormat="1" applyFont="1" applyAlignment="1">
      <alignment horizontal="center" vertical="center" wrapText="1"/>
    </xf>
    <xf numFmtId="14" fontId="6" fillId="0" borderId="0" xfId="0" applyNumberFormat="1" applyFont="1" applyAlignment="1">
      <alignment horizontal="center" vertical="center" wrapText="1"/>
    </xf>
    <xf numFmtId="0" fontId="5" fillId="0" borderId="0" xfId="0" applyFont="1" applyAlignment="1">
      <alignment horizontal="center" vertical="center" wrapText="1"/>
    </xf>
    <xf numFmtId="0" fontId="11" fillId="18" borderId="3" xfId="0" applyFont="1" applyFill="1" applyBorder="1" applyAlignment="1">
      <alignment horizontal="center"/>
    </xf>
    <xf numFmtId="0" fontId="11" fillId="18" borderId="1" xfId="0" applyFont="1" applyFill="1" applyBorder="1" applyAlignment="1">
      <alignment horizontal="left"/>
    </xf>
    <xf numFmtId="49" fontId="11" fillId="18" borderId="1" xfId="0" applyNumberFormat="1" applyFont="1" applyFill="1" applyBorder="1" applyAlignment="1">
      <alignment horizontal="center"/>
    </xf>
    <xf numFmtId="0" fontId="6" fillId="19" borderId="1" xfId="0" applyFont="1" applyFill="1" applyBorder="1" applyAlignment="1">
      <alignment horizontal="center" vertical="center" wrapText="1"/>
    </xf>
    <xf numFmtId="0" fontId="11" fillId="18" borderId="1" xfId="0" applyFont="1" applyFill="1" applyBorder="1"/>
    <xf numFmtId="0" fontId="11" fillId="18" borderId="1" xfId="0" applyFont="1" applyFill="1" applyBorder="1" applyAlignment="1">
      <alignment horizontal="center"/>
    </xf>
    <xf numFmtId="2" fontId="11" fillId="20" borderId="1" xfId="0" applyNumberFormat="1" applyFont="1" applyFill="1" applyBorder="1" applyAlignment="1">
      <alignment horizontal="center" vertical="justify" wrapText="1"/>
    </xf>
    <xf numFmtId="2" fontId="11" fillId="21" borderId="1" xfId="0" applyNumberFormat="1" applyFont="1" applyFill="1" applyBorder="1" applyAlignment="1">
      <alignment horizontal="center" vertical="justify" wrapText="1"/>
    </xf>
    <xf numFmtId="0" fontId="11" fillId="21" borderId="1" xfId="0" applyFont="1" applyFill="1" applyBorder="1" applyAlignment="1">
      <alignment horizontal="center" vertical="justify" wrapText="1"/>
    </xf>
    <xf numFmtId="14" fontId="11" fillId="21" borderId="1" xfId="0" applyNumberFormat="1" applyFont="1" applyFill="1" applyBorder="1" applyAlignment="1">
      <alignment horizontal="center" vertical="justify" wrapText="1"/>
    </xf>
    <xf numFmtId="0" fontId="11" fillId="21" borderId="1" xfId="0" applyFont="1" applyFill="1" applyBorder="1" applyAlignment="1">
      <alignment horizontal="center" vertical="center" wrapText="1"/>
    </xf>
    <xf numFmtId="0" fontId="11" fillId="21" borderId="4" xfId="0" applyFont="1" applyFill="1" applyBorder="1" applyAlignment="1">
      <alignment horizontal="center" vertical="center" wrapText="1"/>
    </xf>
    <xf numFmtId="0" fontId="11" fillId="22" borderId="4" xfId="0" applyFont="1" applyFill="1" applyBorder="1" applyAlignment="1">
      <alignment horizontal="center" vertical="justify" wrapText="1"/>
    </xf>
    <xf numFmtId="2" fontId="11" fillId="0" borderId="1" xfId="0" applyNumberFormat="1" applyFont="1" applyBorder="1" applyAlignment="1">
      <alignment horizontal="center" vertical="justify" wrapText="1"/>
    </xf>
    <xf numFmtId="0" fontId="11" fillId="0" borderId="1" xfId="0" applyFont="1" applyBorder="1" applyAlignment="1">
      <alignment horizontal="center" vertical="justify" wrapText="1"/>
    </xf>
    <xf numFmtId="0" fontId="6" fillId="3" borderId="1" xfId="0" applyFont="1" applyFill="1" applyBorder="1"/>
    <xf numFmtId="0" fontId="5" fillId="15" borderId="1" xfId="6" applyFont="1" applyFill="1" applyBorder="1" applyAlignment="1">
      <alignment horizontal="center" vertical="center" wrapText="1"/>
    </xf>
    <xf numFmtId="0" fontId="6" fillId="0" borderId="1" xfId="0" applyFont="1" applyBorder="1" applyAlignment="1">
      <alignment vertical="center" wrapText="1"/>
    </xf>
    <xf numFmtId="0" fontId="9"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2" fontId="0" fillId="0" borderId="0" xfId="0" applyNumberFormat="1" applyAlignment="1">
      <alignment horizontal="center" vertical="center"/>
    </xf>
    <xf numFmtId="0" fontId="5" fillId="0" borderId="1" xfId="0" applyFont="1" applyBorder="1" applyAlignment="1">
      <alignment horizontal="center" vertical="center"/>
    </xf>
    <xf numFmtId="2" fontId="5" fillId="0" borderId="1" xfId="0" applyNumberFormat="1" applyFont="1" applyBorder="1" applyAlignment="1">
      <alignment horizontal="center" vertical="center"/>
    </xf>
    <xf numFmtId="0" fontId="0" fillId="0" borderId="0" xfId="0" applyAlignment="1">
      <alignment vertical="center" wrapText="1"/>
    </xf>
    <xf numFmtId="0" fontId="19" fillId="25" borderId="1" xfId="0" applyFont="1" applyFill="1" applyBorder="1" applyAlignment="1">
      <alignment horizontal="center" vertical="center" wrapText="1"/>
    </xf>
    <xf numFmtId="0" fontId="0" fillId="0" borderId="1" xfId="0" applyBorder="1" applyAlignment="1">
      <alignment vertical="center" wrapText="1"/>
    </xf>
    <xf numFmtId="0" fontId="18" fillId="24" borderId="1" xfId="7" applyFill="1" applyBorder="1" applyAlignment="1">
      <alignment horizontal="center" vertical="center" wrapText="1"/>
    </xf>
    <xf numFmtId="14" fontId="20" fillId="25" borderId="1" xfId="0" applyNumberFormat="1" applyFont="1" applyFill="1" applyBorder="1" applyAlignment="1">
      <alignment horizontal="center" vertical="center" wrapText="1"/>
    </xf>
    <xf numFmtId="0" fontId="20" fillId="25" borderId="1" xfId="0" applyFont="1" applyFill="1" applyBorder="1" applyAlignment="1">
      <alignment horizontal="center" vertical="center" wrapText="1"/>
    </xf>
    <xf numFmtId="0" fontId="0" fillId="0" borderId="1" xfId="0" applyBorder="1" applyAlignment="1">
      <alignment vertical="center"/>
    </xf>
    <xf numFmtId="14" fontId="20" fillId="8" borderId="1" xfId="0" applyNumberFormat="1" applyFont="1" applyFill="1" applyBorder="1" applyAlignment="1">
      <alignment horizontal="center" vertical="center" wrapText="1"/>
    </xf>
    <xf numFmtId="0" fontId="20" fillId="8" borderId="1" xfId="0" applyFont="1" applyFill="1" applyBorder="1" applyAlignment="1">
      <alignment horizontal="center" vertical="center" wrapText="1"/>
    </xf>
    <xf numFmtId="0" fontId="0" fillId="8" borderId="1" xfId="0" applyFill="1" applyBorder="1" applyAlignment="1">
      <alignment vertical="center" wrapText="1"/>
    </xf>
    <xf numFmtId="0" fontId="0" fillId="8" borderId="1" xfId="0" applyFill="1" applyBorder="1" applyAlignment="1">
      <alignment vertical="center"/>
    </xf>
    <xf numFmtId="0" fontId="0" fillId="23" borderId="1" xfId="0" applyFill="1" applyBorder="1" applyAlignment="1">
      <alignment vertical="center" wrapText="1"/>
    </xf>
    <xf numFmtId="14" fontId="20" fillId="7" borderId="1" xfId="0" applyNumberFormat="1" applyFont="1" applyFill="1" applyBorder="1" applyAlignment="1">
      <alignment horizontal="center" vertical="center" wrapText="1"/>
    </xf>
    <xf numFmtId="0" fontId="20" fillId="7" borderId="1" xfId="0" applyFont="1" applyFill="1" applyBorder="1" applyAlignment="1">
      <alignment horizontal="center" vertical="center" wrapText="1"/>
    </xf>
    <xf numFmtId="0" fontId="0" fillId="7" borderId="1" xfId="0" applyFill="1" applyBorder="1" applyAlignment="1">
      <alignment vertical="center"/>
    </xf>
    <xf numFmtId="0" fontId="0" fillId="7" borderId="1" xfId="0" applyFill="1" applyBorder="1" applyAlignment="1">
      <alignment vertical="center" wrapText="1"/>
    </xf>
    <xf numFmtId="49" fontId="6" fillId="0" borderId="1" xfId="0" applyNumberFormat="1" applyFont="1" applyBorder="1" applyAlignment="1">
      <alignment horizontal="center" vertical="center" wrapText="1"/>
    </xf>
    <xf numFmtId="0" fontId="22" fillId="0" borderId="0" xfId="0" applyFont="1" applyAlignment="1">
      <alignment horizontal="center"/>
    </xf>
    <xf numFmtId="0" fontId="22" fillId="0" borderId="0" xfId="0" applyFont="1"/>
    <xf numFmtId="0" fontId="24" fillId="0" borderId="0" xfId="0" applyFont="1" applyAlignment="1">
      <alignment horizontal="center"/>
    </xf>
    <xf numFmtId="0" fontId="23" fillId="0" borderId="0" xfId="0" applyFont="1" applyAlignment="1">
      <alignment horizontal="center"/>
    </xf>
    <xf numFmtId="0" fontId="24" fillId="0" borderId="0" xfId="0" applyFont="1" applyAlignment="1">
      <alignment horizontal="center" wrapText="1"/>
    </xf>
    <xf numFmtId="0" fontId="25" fillId="0" borderId="0" xfId="0" applyFont="1" applyAlignment="1">
      <alignment horizontal="center" wrapText="1"/>
    </xf>
    <xf numFmtId="3" fontId="7" fillId="0" borderId="1" xfId="0" applyNumberFormat="1" applyFont="1" applyBorder="1" applyAlignment="1">
      <alignment horizontal="center" vertical="center" wrapText="1"/>
    </xf>
    <xf numFmtId="0" fontId="7" fillId="0" borderId="1" xfId="0" applyFont="1" applyBorder="1" applyAlignment="1">
      <alignment horizontal="left" vertical="center" wrapText="1"/>
    </xf>
    <xf numFmtId="0" fontId="7" fillId="0" borderId="1" xfId="0" applyFont="1" applyBorder="1" applyAlignment="1">
      <alignment vertical="center" wrapText="1"/>
    </xf>
    <xf numFmtId="0" fontId="14" fillId="0" borderId="1" xfId="0" applyFont="1" applyBorder="1" applyAlignment="1">
      <alignment vertical="center" wrapText="1"/>
    </xf>
    <xf numFmtId="1" fontId="11" fillId="0" borderId="1" xfId="0" applyNumberFormat="1" applyFont="1" applyBorder="1" applyAlignment="1">
      <alignment horizontal="center"/>
    </xf>
    <xf numFmtId="0" fontId="11" fillId="0" borderId="1" xfId="0" applyFont="1" applyBorder="1" applyAlignment="1">
      <alignment horizontal="left"/>
    </xf>
    <xf numFmtId="0" fontId="11" fillId="0" borderId="1" xfId="0" applyFont="1" applyBorder="1"/>
    <xf numFmtId="0" fontId="7" fillId="0" borderId="1" xfId="0" applyFont="1" applyBorder="1" applyAlignment="1">
      <alignment horizontal="left" vertical="center"/>
    </xf>
    <xf numFmtId="0" fontId="13" fillId="0" borderId="1" xfId="0" applyFont="1" applyBorder="1" applyAlignment="1">
      <alignment horizontal="left" vertical="center"/>
    </xf>
    <xf numFmtId="0" fontId="13" fillId="0" borderId="1" xfId="0" applyFont="1" applyBorder="1" applyAlignment="1">
      <alignment horizontal="left" vertical="center" wrapText="1"/>
    </xf>
    <xf numFmtId="0" fontId="6" fillId="0" borderId="3" xfId="0" applyFont="1" applyBorder="1" applyAlignment="1">
      <alignment horizontal="center" vertical="center" wrapText="1"/>
    </xf>
    <xf numFmtId="0" fontId="6" fillId="0" borderId="3" xfId="6" applyFont="1" applyBorder="1" applyAlignment="1">
      <alignment horizontal="center" vertical="center"/>
    </xf>
    <xf numFmtId="0" fontId="6" fillId="0" borderId="1" xfId="6" applyFont="1" applyBorder="1" applyAlignment="1">
      <alignment horizontal="left" vertical="center" wrapText="1"/>
    </xf>
    <xf numFmtId="0" fontId="6" fillId="0" borderId="1" xfId="6" applyFont="1" applyBorder="1" applyAlignment="1">
      <alignment horizontal="center" vertical="center"/>
    </xf>
    <xf numFmtId="0" fontId="6" fillId="0" borderId="1" xfId="6" applyFont="1" applyBorder="1" applyAlignment="1">
      <alignment vertical="center" wrapText="1"/>
    </xf>
    <xf numFmtId="1" fontId="11" fillId="0" borderId="3" xfId="0" applyNumberFormat="1" applyFont="1" applyBorder="1" applyAlignment="1">
      <alignment horizontal="center"/>
    </xf>
    <xf numFmtId="3" fontId="7" fillId="0" borderId="3" xfId="0" applyNumberFormat="1" applyFont="1" applyBorder="1" applyAlignment="1">
      <alignment horizontal="center" vertical="center" wrapText="1" shrinkToFit="1"/>
    </xf>
    <xf numFmtId="1" fontId="7" fillId="0" borderId="1" xfId="0" applyNumberFormat="1" applyFont="1" applyBorder="1" applyAlignment="1">
      <alignment horizontal="center" vertical="center" wrapText="1" shrinkToFit="1"/>
    </xf>
    <xf numFmtId="3" fontId="7" fillId="0" borderId="3" xfId="0" applyNumberFormat="1" applyFont="1" applyBorder="1" applyAlignment="1">
      <alignment horizontal="center" vertical="center" wrapText="1"/>
    </xf>
    <xf numFmtId="3" fontId="7" fillId="0" borderId="1" xfId="0" applyNumberFormat="1" applyFont="1" applyBorder="1" applyAlignment="1">
      <alignment horizontal="center" vertical="center" wrapText="1" shrinkToFit="1"/>
    </xf>
    <xf numFmtId="2" fontId="6" fillId="0" borderId="2" xfId="0" applyNumberFormat="1" applyFont="1" applyBorder="1" applyAlignment="1">
      <alignment horizontal="center" vertical="center" wrapText="1"/>
    </xf>
    <xf numFmtId="0" fontId="6" fillId="0" borderId="1" xfId="6" applyFont="1" applyBorder="1" applyAlignment="1">
      <alignment horizontal="left" vertical="center"/>
    </xf>
    <xf numFmtId="49" fontId="7" fillId="0" borderId="1" xfId="0" applyNumberFormat="1" applyFont="1" applyBorder="1" applyAlignment="1">
      <alignment horizontal="center" vertical="center" wrapText="1"/>
    </xf>
    <xf numFmtId="49" fontId="11" fillId="0" borderId="1" xfId="0" applyNumberFormat="1" applyFont="1" applyBorder="1" applyAlignment="1">
      <alignment horizontal="center"/>
    </xf>
    <xf numFmtId="49" fontId="7" fillId="0" borderId="1" xfId="0" applyNumberFormat="1" applyFont="1" applyBorder="1" applyAlignment="1">
      <alignment horizontal="center" vertical="center" wrapText="1" shrinkToFit="1"/>
    </xf>
    <xf numFmtId="0" fontId="6" fillId="7" borderId="1" xfId="6" applyFont="1" applyFill="1" applyBorder="1" applyAlignment="1">
      <alignment horizontal="center" vertical="center"/>
    </xf>
    <xf numFmtId="49" fontId="6" fillId="0" borderId="1" xfId="6" applyNumberFormat="1" applyFont="1" applyBorder="1" applyAlignment="1">
      <alignment horizontal="center" vertical="center"/>
    </xf>
    <xf numFmtId="0" fontId="7" fillId="0" borderId="0" xfId="0" applyFont="1" applyAlignment="1">
      <alignment vertical="center"/>
    </xf>
    <xf numFmtId="0" fontId="17" fillId="0" borderId="0" xfId="0" applyFont="1" applyFill="1" applyAlignment="1">
      <alignment horizontal="left" vertical="center" wrapText="1"/>
    </xf>
    <xf numFmtId="0" fontId="17" fillId="0" borderId="0" xfId="0" applyFont="1" applyFill="1" applyAlignment="1">
      <alignment horizontal="center" vertical="center" wrapText="1"/>
    </xf>
    <xf numFmtId="0" fontId="7" fillId="0" borderId="0" xfId="0" applyFont="1" applyFill="1" applyAlignment="1">
      <alignment horizontal="left" vertical="center"/>
    </xf>
    <xf numFmtId="0" fontId="7" fillId="0" borderId="0" xfId="0" applyFont="1" applyFill="1" applyAlignment="1">
      <alignment vertical="center"/>
    </xf>
    <xf numFmtId="0" fontId="17" fillId="0" borderId="1" xfId="6" applyFont="1" applyFill="1" applyBorder="1" applyAlignment="1">
      <alignment horizontal="left" vertical="center" wrapText="1"/>
    </xf>
    <xf numFmtId="0" fontId="17" fillId="0" borderId="1" xfId="6" applyFont="1" applyFill="1" applyBorder="1" applyAlignment="1">
      <alignment horizontal="center" vertical="center" wrapText="1"/>
    </xf>
    <xf numFmtId="3" fontId="7" fillId="0" borderId="1" xfId="0" applyNumberFormat="1" applyFont="1" applyFill="1" applyBorder="1" applyAlignment="1" applyProtection="1">
      <alignment horizontal="center" vertical="center" wrapText="1"/>
      <protection locked="0"/>
    </xf>
    <xf numFmtId="0" fontId="7" fillId="0" borderId="1" xfId="0" applyFont="1" applyFill="1" applyBorder="1" applyAlignment="1">
      <alignment horizontal="left" vertical="center" wrapText="1"/>
    </xf>
    <xf numFmtId="49" fontId="7" fillId="0" borderId="1" xfId="0" applyNumberFormat="1" applyFont="1" applyFill="1" applyBorder="1" applyAlignment="1">
      <alignment horizontal="center" vertical="center" wrapText="1"/>
    </xf>
    <xf numFmtId="0" fontId="7" fillId="0" borderId="1" xfId="0" applyFont="1" applyFill="1" applyBorder="1" applyAlignment="1">
      <alignment vertical="center" wrapText="1"/>
    </xf>
    <xf numFmtId="0" fontId="7" fillId="0" borderId="1" xfId="0" applyFont="1" applyFill="1" applyBorder="1" applyAlignment="1">
      <alignment horizontal="center" vertical="center" wrapText="1"/>
    </xf>
    <xf numFmtId="2" fontId="11" fillId="0" borderId="1" xfId="0" applyNumberFormat="1" applyFont="1" applyFill="1" applyBorder="1" applyAlignment="1">
      <alignment horizontal="center" vertical="center" shrinkToFit="1"/>
    </xf>
    <xf numFmtId="0" fontId="26" fillId="0" borderId="0" xfId="0" applyFont="1" applyFill="1" applyAlignment="1">
      <alignment horizontal="left" vertical="center"/>
    </xf>
    <xf numFmtId="0" fontId="26" fillId="0" borderId="0" xfId="0" applyFont="1" applyFill="1" applyAlignment="1">
      <alignment horizontal="center" vertical="center"/>
    </xf>
    <xf numFmtId="3" fontId="7" fillId="0" borderId="0" xfId="0" applyNumberFormat="1" applyFont="1" applyFill="1" applyAlignment="1">
      <alignment horizontal="left" vertical="center" wrapText="1"/>
    </xf>
    <xf numFmtId="0" fontId="7" fillId="0" borderId="0" xfId="0" applyFont="1" applyFill="1" applyAlignment="1">
      <alignment horizontal="left" vertical="center" wrapText="1"/>
    </xf>
    <xf numFmtId="0" fontId="7" fillId="0" borderId="0" xfId="0" applyFont="1" applyFill="1" applyAlignment="1">
      <alignment horizontal="center" vertical="center" wrapText="1"/>
    </xf>
    <xf numFmtId="0" fontId="7" fillId="0" borderId="0" xfId="0" applyFont="1" applyFill="1" applyAlignment="1">
      <alignment vertical="center" wrapText="1"/>
    </xf>
    <xf numFmtId="0" fontId="6" fillId="0" borderId="1" xfId="0" applyFont="1" applyFill="1" applyBorder="1" applyAlignment="1" applyProtection="1">
      <alignment horizontal="center" vertical="center" wrapText="1"/>
      <protection locked="0"/>
    </xf>
    <xf numFmtId="0" fontId="6" fillId="0" borderId="1" xfId="0" applyFont="1" applyFill="1" applyBorder="1" applyAlignment="1">
      <alignment horizontal="left" vertical="center" wrapText="1"/>
    </xf>
    <xf numFmtId="49" fontId="6" fillId="0" borderId="1" xfId="0" applyNumberFormat="1" applyFont="1" applyFill="1" applyBorder="1" applyAlignment="1">
      <alignment horizontal="center" vertical="center" wrapText="1"/>
    </xf>
    <xf numFmtId="0" fontId="6" fillId="0" borderId="1" xfId="0" applyFont="1" applyFill="1" applyBorder="1" applyAlignment="1">
      <alignment vertical="center" wrapText="1"/>
    </xf>
    <xf numFmtId="0" fontId="6" fillId="0" borderId="1" xfId="0" applyFont="1" applyFill="1" applyBorder="1" applyAlignment="1">
      <alignment horizontal="center" vertical="center" wrapText="1"/>
    </xf>
    <xf numFmtId="3" fontId="7" fillId="0" borderId="1" xfId="0" applyNumberFormat="1" applyFont="1" applyFill="1" applyBorder="1" applyAlignment="1" applyProtection="1">
      <alignment horizontal="center" vertical="center" wrapText="1" shrinkToFit="1"/>
      <protection locked="0"/>
    </xf>
    <xf numFmtId="49" fontId="7" fillId="0" borderId="1" xfId="0" applyNumberFormat="1" applyFont="1" applyFill="1" applyBorder="1" applyAlignment="1">
      <alignment horizontal="center" vertical="center" wrapText="1" shrinkToFit="1"/>
    </xf>
    <xf numFmtId="1" fontId="7" fillId="0" borderId="1" xfId="0" applyNumberFormat="1" applyFont="1" applyFill="1" applyBorder="1" applyAlignment="1">
      <alignment horizontal="center" vertical="center" wrapText="1" shrinkToFit="1"/>
    </xf>
    <xf numFmtId="0" fontId="6" fillId="0" borderId="1" xfId="6" applyFont="1" applyFill="1" applyBorder="1" applyAlignment="1" applyProtection="1">
      <alignment horizontal="center" vertical="center"/>
      <protection locked="0"/>
    </xf>
    <xf numFmtId="0" fontId="6" fillId="0" borderId="1" xfId="6" applyFont="1" applyFill="1" applyBorder="1" applyAlignment="1">
      <alignment horizontal="left" vertical="center" wrapText="1"/>
    </xf>
    <xf numFmtId="49" fontId="6" fillId="0" borderId="1" xfId="6" applyNumberFormat="1" applyFont="1" applyFill="1" applyBorder="1" applyAlignment="1">
      <alignment horizontal="center" vertical="center"/>
    </xf>
    <xf numFmtId="0" fontId="6" fillId="0" borderId="1" xfId="6" applyFont="1" applyFill="1" applyBorder="1" applyAlignment="1">
      <alignment vertical="center" wrapText="1"/>
    </xf>
    <xf numFmtId="0" fontId="6" fillId="0" borderId="1" xfId="6" applyFont="1" applyFill="1" applyBorder="1" applyAlignment="1">
      <alignment horizontal="center" vertical="center"/>
    </xf>
    <xf numFmtId="1" fontId="11" fillId="0" borderId="1" xfId="0" applyNumberFormat="1" applyFont="1" applyFill="1" applyBorder="1" applyAlignment="1" applyProtection="1">
      <alignment horizontal="left" vertical="center"/>
      <protection locked="0"/>
    </xf>
    <xf numFmtId="0" fontId="11" fillId="0" borderId="1" xfId="0" applyFont="1" applyFill="1" applyBorder="1" applyAlignment="1" applyProtection="1">
      <alignment horizontal="left" vertical="center"/>
      <protection locked="0"/>
    </xf>
    <xf numFmtId="49" fontId="7" fillId="0" borderId="1" xfId="0" applyNumberFormat="1" applyFont="1" applyFill="1" applyBorder="1" applyAlignment="1">
      <alignment horizontal="left" vertical="center" wrapText="1"/>
    </xf>
    <xf numFmtId="0" fontId="11" fillId="0" borderId="1" xfId="0" applyFont="1" applyFill="1" applyBorder="1" applyAlignment="1" applyProtection="1">
      <alignment horizontal="center" vertical="center"/>
      <protection locked="0"/>
    </xf>
    <xf numFmtId="0" fontId="6" fillId="0" borderId="1" xfId="0" applyFont="1" applyFill="1" applyBorder="1" applyAlignment="1" applyProtection="1">
      <alignment horizontal="justify" vertical="center" wrapText="1"/>
      <protection locked="0"/>
    </xf>
    <xf numFmtId="49" fontId="7" fillId="0" borderId="1" xfId="0" applyNumberFormat="1" applyFont="1" applyFill="1" applyBorder="1" applyAlignment="1" applyProtection="1">
      <alignment horizontal="left" vertical="center" wrapText="1"/>
      <protection locked="0"/>
    </xf>
    <xf numFmtId="0" fontId="7" fillId="0" borderId="1" xfId="0" applyFont="1" applyFill="1" applyBorder="1" applyAlignment="1" applyProtection="1">
      <alignment horizontal="left" vertical="center" wrapText="1"/>
      <protection locked="0"/>
    </xf>
    <xf numFmtId="3" fontId="7" fillId="0" borderId="1" xfId="0" applyNumberFormat="1" applyFont="1" applyFill="1" applyBorder="1" applyAlignment="1" applyProtection="1">
      <alignment horizontal="left" vertical="center" wrapText="1"/>
      <protection locked="0"/>
    </xf>
    <xf numFmtId="49" fontId="6" fillId="0" borderId="1" xfId="0" applyNumberFormat="1" applyFont="1" applyFill="1" applyBorder="1" applyAlignment="1" applyProtection="1">
      <alignment horizontal="left" vertical="center" wrapText="1"/>
      <protection locked="0"/>
    </xf>
    <xf numFmtId="0" fontId="6" fillId="0" borderId="1" xfId="0" applyFont="1" applyFill="1" applyBorder="1" applyAlignment="1" applyProtection="1">
      <alignment horizontal="left" vertical="center" wrapText="1"/>
      <protection locked="0"/>
    </xf>
    <xf numFmtId="0" fontId="14" fillId="0" borderId="1" xfId="0" applyFont="1" applyFill="1" applyBorder="1" applyAlignment="1" applyProtection="1">
      <alignment horizontal="center" vertical="center" wrapText="1"/>
      <protection locked="0"/>
    </xf>
    <xf numFmtId="0" fontId="7" fillId="0" borderId="1" xfId="0" applyFont="1" applyFill="1" applyBorder="1" applyAlignment="1" applyProtection="1">
      <alignment horizontal="center" vertical="center" wrapText="1"/>
      <protection locked="0"/>
    </xf>
    <xf numFmtId="0" fontId="11" fillId="0" borderId="1" xfId="0" applyFont="1" applyFill="1" applyBorder="1" applyAlignment="1">
      <alignment horizontal="left" vertical="center"/>
    </xf>
    <xf numFmtId="49" fontId="6" fillId="0" borderId="1" xfId="0" applyNumberFormat="1" applyFont="1" applyFill="1" applyBorder="1" applyAlignment="1">
      <alignment horizontal="left" vertical="center" wrapText="1"/>
    </xf>
    <xf numFmtId="0" fontId="11" fillId="0" borderId="1" xfId="0" applyFont="1" applyFill="1" applyBorder="1" applyAlignment="1">
      <alignment horizontal="center" vertical="center"/>
    </xf>
    <xf numFmtId="0" fontId="7" fillId="0" borderId="1" xfId="0" applyFont="1" applyFill="1" applyBorder="1" applyAlignment="1">
      <alignment horizontal="justify" vertical="center" wrapText="1"/>
    </xf>
    <xf numFmtId="0" fontId="27" fillId="0" borderId="7" xfId="0" applyFont="1" applyFill="1" applyBorder="1" applyAlignment="1">
      <alignment horizontal="center" vertical="center" wrapText="1"/>
    </xf>
    <xf numFmtId="0" fontId="27" fillId="0" borderId="8" xfId="0" applyFont="1" applyFill="1" applyBorder="1" applyAlignment="1">
      <alignment horizontal="center" vertical="center" wrapText="1"/>
    </xf>
    <xf numFmtId="0" fontId="27" fillId="0" borderId="9" xfId="0" applyFont="1" applyFill="1" applyBorder="1" applyAlignment="1">
      <alignment horizontal="center" vertical="center" wrapText="1"/>
    </xf>
    <xf numFmtId="0" fontId="27" fillId="0" borderId="10" xfId="0" applyFont="1" applyFill="1" applyBorder="1" applyAlignment="1">
      <alignment horizontal="center" vertical="center" wrapText="1"/>
    </xf>
    <xf numFmtId="0" fontId="27" fillId="0" borderId="11" xfId="0" applyFont="1" applyFill="1" applyBorder="1" applyAlignment="1">
      <alignment horizontal="center" vertical="center" wrapText="1"/>
    </xf>
    <xf numFmtId="0" fontId="27" fillId="0" borderId="12" xfId="0" applyFont="1" applyFill="1" applyBorder="1" applyAlignment="1">
      <alignment horizontal="center" vertical="center" wrapText="1"/>
    </xf>
    <xf numFmtId="0" fontId="26" fillId="0" borderId="1" xfId="0" applyFont="1" applyFill="1" applyBorder="1" applyAlignment="1">
      <alignment horizontal="center" vertical="center"/>
    </xf>
    <xf numFmtId="0" fontId="26" fillId="0" borderId="1" xfId="0" applyFont="1" applyFill="1" applyBorder="1" applyAlignment="1">
      <alignment horizontal="center" vertical="center" wrapText="1"/>
    </xf>
    <xf numFmtId="0" fontId="21" fillId="0" borderId="7" xfId="0" applyFont="1" applyBorder="1" applyAlignment="1">
      <alignment horizontal="center"/>
    </xf>
    <xf numFmtId="0" fontId="21" fillId="0" borderId="8" xfId="0" applyFont="1" applyBorder="1" applyAlignment="1">
      <alignment horizontal="center"/>
    </xf>
    <xf numFmtId="0" fontId="21" fillId="0" borderId="9" xfId="0" applyFont="1" applyBorder="1" applyAlignment="1">
      <alignment horizontal="center"/>
    </xf>
    <xf numFmtId="0" fontId="23" fillId="0" borderId="10" xfId="0" applyFont="1" applyBorder="1" applyAlignment="1">
      <alignment horizontal="center"/>
    </xf>
    <xf numFmtId="0" fontId="23" fillId="0" borderId="11" xfId="0" applyFont="1" applyBorder="1" applyAlignment="1">
      <alignment horizontal="center"/>
    </xf>
    <xf numFmtId="0" fontId="23" fillId="0" borderId="12" xfId="0" applyFont="1" applyBorder="1" applyAlignment="1">
      <alignment horizontal="center"/>
    </xf>
    <xf numFmtId="0" fontId="25" fillId="0" borderId="6" xfId="0" applyFont="1" applyBorder="1" applyAlignment="1">
      <alignment horizontal="center" wrapText="1"/>
    </xf>
    <xf numFmtId="0" fontId="25" fillId="0" borderId="13" xfId="0" applyFont="1" applyBorder="1" applyAlignment="1">
      <alignment horizontal="center" wrapText="1"/>
    </xf>
    <xf numFmtId="0" fontId="25" fillId="0" borderId="3" xfId="0" applyFont="1" applyBorder="1" applyAlignment="1">
      <alignment horizont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cellXfs>
  <cellStyles count="8">
    <cellStyle name="Heading" xfId="1" xr:uid="{00000000-0005-0000-0000-000000000000}"/>
    <cellStyle name="Heading1" xfId="2" xr:uid="{00000000-0005-0000-0000-000001000000}"/>
    <cellStyle name="Hipervínculo" xfId="7" builtinId="8"/>
    <cellStyle name="Normal" xfId="0" builtinId="0" customBuiltin="1"/>
    <cellStyle name="Normal 2" xfId="5" xr:uid="{00000000-0005-0000-0000-000003000000}"/>
    <cellStyle name="Normal 3" xfId="6" xr:uid="{00000000-0005-0000-0000-000004000000}"/>
    <cellStyle name="Result" xfId="3" xr:uid="{00000000-0005-0000-0000-000005000000}"/>
    <cellStyle name="Result2" xfId="4" xr:uid="{00000000-0005-0000-0000-000006000000}"/>
  </cellStyles>
  <dxfs count="2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FF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etbcsj-my.sharepoint.com/personal/tjimenef_cendoj_ramajudicial_gov_co/Documents/2023/Consejo%20Seccional/RECLASIFICA%202023/BASE/REGISTRO%20DE%20ELEGIBLES%20UNIFICADO%20CONV%204%20(DRA.%20GLADYS%2017022023)%20Trab1404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OneDrive\Im&#225;genes\Documentos\CONCURSOS\CONVOCATORIA%204\CLASIFICATORIA\RECLASIFICACON%202022\CLARA%20NATALIA\REGISTRO%20OFICIAL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ELEGIBLES"/>
      <sheetName val="PRUEBA DE CONOCIMIENTOS"/>
      <sheetName val="PSICOTECNICA CJ"/>
      <sheetName val="Cargos Despacho 1"/>
    </sheetNames>
    <sheetDataSet>
      <sheetData sheetId="0"/>
      <sheetData sheetId="1">
        <row r="6">
          <cell r="B6">
            <v>7168552</v>
          </cell>
          <cell r="C6" t="str">
            <v>GUTIERREZ ROA MIGUEL ANGEL</v>
          </cell>
          <cell r="D6" t="str">
            <v>260502</v>
          </cell>
          <cell r="E6" t="str">
            <v>Asistente Administrativo de Centro, Oficinas de Servicio y de Apoyo</v>
          </cell>
          <cell r="F6">
            <v>5</v>
          </cell>
          <cell r="G6">
            <v>819.02</v>
          </cell>
          <cell r="H6" t="str">
            <v>Si Aprobó</v>
          </cell>
        </row>
        <row r="7">
          <cell r="B7">
            <v>23399871</v>
          </cell>
          <cell r="C7" t="str">
            <v>OSORIO VACA NEYLA JOANA</v>
          </cell>
          <cell r="D7" t="str">
            <v>260502</v>
          </cell>
          <cell r="E7" t="str">
            <v>Asistente Administrativo de Centro, Oficinas de Servicio y de Apoyo</v>
          </cell>
          <cell r="F7">
            <v>5</v>
          </cell>
          <cell r="G7">
            <v>809.48</v>
          </cell>
          <cell r="H7" t="str">
            <v>Si Aprobó</v>
          </cell>
        </row>
        <row r="8">
          <cell r="B8">
            <v>33369464</v>
          </cell>
          <cell r="C8" t="str">
            <v>MOSQUERA TOVAR PAOLA ANDREA</v>
          </cell>
          <cell r="D8" t="str">
            <v>260502</v>
          </cell>
          <cell r="E8" t="str">
            <v>Asistente Administrativo de Centro, Oficinas de Servicio y de Apoyo</v>
          </cell>
          <cell r="F8">
            <v>5</v>
          </cell>
          <cell r="G8">
            <v>847.65</v>
          </cell>
          <cell r="H8" t="str">
            <v>Si Aprobó</v>
          </cell>
        </row>
        <row r="9">
          <cell r="B9">
            <v>33376740</v>
          </cell>
          <cell r="C9" t="str">
            <v>GONZALEZ RUANO JENNYFER</v>
          </cell>
          <cell r="D9" t="str">
            <v>260502</v>
          </cell>
          <cell r="E9" t="str">
            <v>Asistente Administrativo de Centro, Oficinas de Servicio y de Apoyo</v>
          </cell>
          <cell r="F9">
            <v>5</v>
          </cell>
          <cell r="G9">
            <v>809.48</v>
          </cell>
          <cell r="H9" t="str">
            <v>Si Aprobó</v>
          </cell>
        </row>
        <row r="10">
          <cell r="B10">
            <v>33481029</v>
          </cell>
          <cell r="C10" t="str">
            <v>GOMEZ MOJICA MONICA PATRICIA</v>
          </cell>
          <cell r="D10" t="str">
            <v>260502</v>
          </cell>
          <cell r="E10" t="str">
            <v>Asistente Administrativo de Centro, Oficinas de Servicio y de Apoyo</v>
          </cell>
          <cell r="F10">
            <v>5</v>
          </cell>
          <cell r="G10">
            <v>895.36</v>
          </cell>
          <cell r="H10" t="str">
            <v>Si Aprobó</v>
          </cell>
        </row>
        <row r="11">
          <cell r="B11">
            <v>33481329</v>
          </cell>
          <cell r="C11" t="str">
            <v>TORRES HERNANDEZ ANDREA LILIANA</v>
          </cell>
          <cell r="D11" t="str">
            <v>260502</v>
          </cell>
          <cell r="E11" t="str">
            <v>Asistente Administrativo de Centro, Oficinas de Servicio y de Apoyo</v>
          </cell>
          <cell r="F11">
            <v>5</v>
          </cell>
          <cell r="G11">
            <v>819.02</v>
          </cell>
          <cell r="H11" t="str">
            <v>Si Aprobó</v>
          </cell>
        </row>
        <row r="12">
          <cell r="B12">
            <v>35513855</v>
          </cell>
          <cell r="C12" t="str">
            <v>CHAPARRO BARRETO ESTHER</v>
          </cell>
          <cell r="D12" t="str">
            <v>260502</v>
          </cell>
          <cell r="E12" t="str">
            <v>Asistente Administrativo de Centro, Oficinas de Servicio y de Apoyo</v>
          </cell>
          <cell r="F12">
            <v>5</v>
          </cell>
          <cell r="G12">
            <v>828.57</v>
          </cell>
          <cell r="H12" t="str">
            <v>Si Aprobó</v>
          </cell>
        </row>
        <row r="13">
          <cell r="B13">
            <v>40040705</v>
          </cell>
          <cell r="C13" t="str">
            <v>FONSECA TORRES SONIA MARIA</v>
          </cell>
          <cell r="D13" t="str">
            <v>260502</v>
          </cell>
          <cell r="E13" t="str">
            <v>Asistente Administrativo de Centro, Oficinas de Servicio y de Apoyo</v>
          </cell>
          <cell r="F13">
            <v>5</v>
          </cell>
          <cell r="G13">
            <v>819.02</v>
          </cell>
          <cell r="H13" t="str">
            <v>Si Aprobó</v>
          </cell>
        </row>
        <row r="14">
          <cell r="B14">
            <v>40048584</v>
          </cell>
          <cell r="C14" t="str">
            <v>MANCIPE BOHORQUEZ LILIANA PATRICIA</v>
          </cell>
          <cell r="D14" t="str">
            <v>260502</v>
          </cell>
          <cell r="E14" t="str">
            <v>Asistente Administrativo de Centro, Oficinas de Servicio y de Apoyo</v>
          </cell>
          <cell r="F14">
            <v>5</v>
          </cell>
          <cell r="G14">
            <v>847.65</v>
          </cell>
          <cell r="H14" t="str">
            <v>Si Aprobó</v>
          </cell>
        </row>
        <row r="15">
          <cell r="B15">
            <v>46377183</v>
          </cell>
          <cell r="C15" t="str">
            <v>PULIDO GOMEZ CLAUDIA</v>
          </cell>
          <cell r="D15" t="str">
            <v>260502</v>
          </cell>
          <cell r="E15" t="str">
            <v>Asistente Administrativo de Centro, Oficinas de Servicio y de Apoyo</v>
          </cell>
          <cell r="F15">
            <v>5</v>
          </cell>
          <cell r="G15">
            <v>885.82</v>
          </cell>
          <cell r="H15" t="str">
            <v>Si Aprobó</v>
          </cell>
        </row>
        <row r="16">
          <cell r="B16">
            <v>46453691</v>
          </cell>
          <cell r="C16" t="str">
            <v>MENDOZA BAUTISTA MELISSA VANESSA</v>
          </cell>
          <cell r="D16" t="str">
            <v>260502</v>
          </cell>
          <cell r="E16" t="str">
            <v>Asistente Administrativo de Centro, Oficinas de Servicio y de Apoyo</v>
          </cell>
          <cell r="F16">
            <v>5</v>
          </cell>
          <cell r="G16">
            <v>904.9</v>
          </cell>
          <cell r="H16" t="str">
            <v>Si Aprobó</v>
          </cell>
        </row>
        <row r="17">
          <cell r="B17">
            <v>46458325</v>
          </cell>
          <cell r="C17" t="str">
            <v>NIÑO CARDENAS YOHANA ANDREA</v>
          </cell>
          <cell r="D17" t="str">
            <v>260502</v>
          </cell>
          <cell r="E17" t="str">
            <v>Asistente Administrativo de Centro, Oficinas de Servicio y de Apoyo</v>
          </cell>
          <cell r="F17">
            <v>5</v>
          </cell>
          <cell r="G17">
            <v>990.78</v>
          </cell>
          <cell r="H17" t="str">
            <v>Si Aprobó</v>
          </cell>
        </row>
        <row r="18">
          <cell r="B18">
            <v>46673629</v>
          </cell>
          <cell r="C18" t="str">
            <v>MONROY VARGAS NADIA CARMENZA</v>
          </cell>
          <cell r="D18" t="str">
            <v>260502</v>
          </cell>
          <cell r="E18" t="str">
            <v>Asistente Administrativo de Centro, Oficinas de Servicio y de Apoyo</v>
          </cell>
          <cell r="F18">
            <v>5</v>
          </cell>
          <cell r="G18">
            <v>857.19</v>
          </cell>
          <cell r="H18" t="str">
            <v>Si Aprobó</v>
          </cell>
        </row>
        <row r="19">
          <cell r="B19">
            <v>46683278</v>
          </cell>
          <cell r="C19" t="str">
            <v>PUERTO GARCIA ANGELA MARITZA</v>
          </cell>
          <cell r="D19" t="str">
            <v>260502</v>
          </cell>
          <cell r="E19" t="str">
            <v>Asistente Administrativo de Centro, Oficinas de Servicio y de Apoyo</v>
          </cell>
          <cell r="F19">
            <v>5</v>
          </cell>
          <cell r="G19">
            <v>895.36</v>
          </cell>
          <cell r="H19" t="str">
            <v>Si Aprobó</v>
          </cell>
        </row>
        <row r="20">
          <cell r="B20">
            <v>63437377</v>
          </cell>
          <cell r="C20" t="str">
            <v>CLAVIJO MORALES ARLET PATRICIA</v>
          </cell>
          <cell r="D20" t="str">
            <v>260502</v>
          </cell>
          <cell r="E20" t="str">
            <v>Asistente Administrativo de Centro, Oficinas de Servicio y de Apoyo</v>
          </cell>
          <cell r="F20">
            <v>5</v>
          </cell>
          <cell r="G20">
            <v>838.11</v>
          </cell>
          <cell r="H20" t="str">
            <v>Si Aprobó</v>
          </cell>
        </row>
        <row r="21">
          <cell r="B21">
            <v>74241809</v>
          </cell>
          <cell r="C21" t="str">
            <v>GUARIN CASTILLO ELKIN ABDU</v>
          </cell>
          <cell r="D21" t="str">
            <v>260502</v>
          </cell>
          <cell r="E21" t="str">
            <v>Asistente Administrativo de Centro, Oficinas de Servicio y de Apoyo</v>
          </cell>
          <cell r="F21">
            <v>5</v>
          </cell>
          <cell r="G21">
            <v>838.11</v>
          </cell>
          <cell r="H21" t="str">
            <v>Si Aprobó</v>
          </cell>
        </row>
        <row r="22">
          <cell r="B22">
            <v>1049616524</v>
          </cell>
          <cell r="C22" t="str">
            <v>SAAVEDRA LANCHEROS LUISA FERNANDA</v>
          </cell>
          <cell r="D22" t="str">
            <v>260502</v>
          </cell>
          <cell r="E22" t="str">
            <v>Asistente Administrativo de Centro, Oficinas de Servicio y de Apoyo</v>
          </cell>
          <cell r="F22">
            <v>5</v>
          </cell>
          <cell r="G22">
            <v>876.27</v>
          </cell>
          <cell r="H22" t="str">
            <v>Si Aprobó</v>
          </cell>
        </row>
        <row r="23">
          <cell r="B23">
            <v>1049640116</v>
          </cell>
          <cell r="C23" t="str">
            <v>RODRIGUEZ VALBUENA LUISA FERNANDA</v>
          </cell>
          <cell r="D23" t="str">
            <v>260502</v>
          </cell>
          <cell r="E23" t="str">
            <v>Asistente Administrativo de Centro, Oficinas de Servicio y de Apoyo</v>
          </cell>
          <cell r="F23">
            <v>5</v>
          </cell>
          <cell r="G23">
            <v>914.44</v>
          </cell>
          <cell r="H23" t="str">
            <v>Si Aprobó</v>
          </cell>
        </row>
        <row r="24">
          <cell r="B24">
            <v>1049644802</v>
          </cell>
          <cell r="C24" t="str">
            <v>CIPAMOCHA BOSIGA DANIELA ALEXANDRA</v>
          </cell>
          <cell r="D24" t="str">
            <v>260502</v>
          </cell>
          <cell r="E24" t="str">
            <v>Asistente Administrativo de Centro, Oficinas de Servicio y de Apoyo</v>
          </cell>
          <cell r="F24">
            <v>5</v>
          </cell>
          <cell r="G24">
            <v>866.73</v>
          </cell>
          <cell r="H24" t="str">
            <v>Si Aprobó</v>
          </cell>
        </row>
        <row r="25">
          <cell r="B25">
            <v>1052391246</v>
          </cell>
          <cell r="C25" t="str">
            <v>ORTIZ SANDOVAL MARIA ALEJANDRA</v>
          </cell>
          <cell r="D25" t="str">
            <v>260502</v>
          </cell>
          <cell r="E25" t="str">
            <v>Asistente Administrativo de Centro, Oficinas de Servicio y de Apoyo</v>
          </cell>
          <cell r="F25">
            <v>5</v>
          </cell>
          <cell r="G25">
            <v>895.36</v>
          </cell>
          <cell r="H25" t="str">
            <v>Si Aprobó</v>
          </cell>
        </row>
        <row r="26">
          <cell r="B26">
            <v>1053608480</v>
          </cell>
          <cell r="C26" t="str">
            <v>SANGUÑA DURAN CLAUDIA</v>
          </cell>
          <cell r="D26" t="str">
            <v>260502</v>
          </cell>
          <cell r="E26" t="str">
            <v>Asistente Administrativo de Centro, Oficinas de Servicio y de Apoyo</v>
          </cell>
          <cell r="F26">
            <v>5</v>
          </cell>
          <cell r="G26">
            <v>809.48</v>
          </cell>
          <cell r="H26" t="str">
            <v>Si Aprobó</v>
          </cell>
        </row>
        <row r="27">
          <cell r="B27">
            <v>1118550062</v>
          </cell>
          <cell r="C27" t="str">
            <v>PAN KARENTH DANITZA</v>
          </cell>
          <cell r="D27" t="str">
            <v>260502</v>
          </cell>
          <cell r="E27" t="str">
            <v>Asistente Administrativo de Centro, Oficinas de Servicio y de Apoyo</v>
          </cell>
          <cell r="F27">
            <v>5</v>
          </cell>
          <cell r="G27">
            <v>904.9</v>
          </cell>
          <cell r="H27" t="str">
            <v>Si Aprobó</v>
          </cell>
        </row>
        <row r="28">
          <cell r="B28">
            <v>1075326</v>
          </cell>
          <cell r="C28" t="str">
            <v>ALARCON GARCIA ROLIN ALEXANDER</v>
          </cell>
          <cell r="D28" t="str">
            <v>260501</v>
          </cell>
          <cell r="E28" t="str">
            <v>Asistente Administrativo Juzgados de Ejecución de Penas y Medidas de Seguridad</v>
          </cell>
          <cell r="F28">
            <v>6</v>
          </cell>
          <cell r="G28">
            <v>800.42</v>
          </cell>
          <cell r="H28" t="str">
            <v>Si Aprobó</v>
          </cell>
        </row>
        <row r="29">
          <cell r="B29">
            <v>7163781</v>
          </cell>
          <cell r="C29" t="str">
            <v>MALAGON JIMENEZ HERNAN EDILBERTO</v>
          </cell>
          <cell r="D29" t="str">
            <v>260501</v>
          </cell>
          <cell r="E29" t="str">
            <v>Asistente Administrativo Juzgados de Ejecución de Penas y Medidas de Seguridad</v>
          </cell>
          <cell r="F29">
            <v>6</v>
          </cell>
          <cell r="G29">
            <v>900.09</v>
          </cell>
          <cell r="H29" t="str">
            <v>Si Aprobó</v>
          </cell>
        </row>
        <row r="30">
          <cell r="B30">
            <v>7164654</v>
          </cell>
          <cell r="C30" t="str">
            <v>CHAMORRO ZARATE EDGAR LIBARDO</v>
          </cell>
          <cell r="D30" t="str">
            <v>260501</v>
          </cell>
          <cell r="E30" t="str">
            <v>Asistente Administrativo Juzgados de Ejecución de Penas y Medidas de Seguridad</v>
          </cell>
          <cell r="F30">
            <v>6</v>
          </cell>
          <cell r="G30">
            <v>810.39</v>
          </cell>
          <cell r="H30" t="str">
            <v>Si Aprobó</v>
          </cell>
        </row>
        <row r="31">
          <cell r="B31">
            <v>7227632</v>
          </cell>
          <cell r="C31" t="str">
            <v>CÁRDENAS BALAGUERA LUIS OMAR</v>
          </cell>
          <cell r="D31" t="str">
            <v>260501</v>
          </cell>
          <cell r="E31" t="str">
            <v>Asistente Administrativo Juzgados de Ejecución de Penas y Medidas de Seguridad</v>
          </cell>
          <cell r="F31">
            <v>6</v>
          </cell>
          <cell r="G31">
            <v>890.13</v>
          </cell>
          <cell r="H31" t="str">
            <v>Si Aprobó</v>
          </cell>
        </row>
        <row r="32">
          <cell r="B32">
            <v>23607912</v>
          </cell>
          <cell r="C32" t="str">
            <v>BARRETO ARENAS RUBY CONSTANZA</v>
          </cell>
          <cell r="D32" t="str">
            <v>260501</v>
          </cell>
          <cell r="E32" t="str">
            <v>Asistente Administrativo Juzgados de Ejecución de Penas y Medidas de Seguridad</v>
          </cell>
          <cell r="F32">
            <v>6</v>
          </cell>
          <cell r="G32">
            <v>820.35</v>
          </cell>
          <cell r="H32" t="str">
            <v>Si Aprobó</v>
          </cell>
        </row>
        <row r="33">
          <cell r="B33">
            <v>28099261</v>
          </cell>
          <cell r="C33" t="str">
            <v>PINTO SANCHEZ OFELIA</v>
          </cell>
          <cell r="D33" t="str">
            <v>260501</v>
          </cell>
          <cell r="E33" t="str">
            <v>Asistente Administrativo Juzgados de Ejecución de Penas y Medidas de Seguridad</v>
          </cell>
          <cell r="F33">
            <v>6</v>
          </cell>
          <cell r="G33">
            <v>800.42</v>
          </cell>
          <cell r="H33" t="str">
            <v>Si Aprobó</v>
          </cell>
        </row>
        <row r="34">
          <cell r="B34">
            <v>33366374</v>
          </cell>
          <cell r="C34" t="str">
            <v>PIRATOBA SARMIENTO MARLEN</v>
          </cell>
          <cell r="D34" t="str">
            <v>260501</v>
          </cell>
          <cell r="E34" t="str">
            <v>Asistente Administrativo Juzgados de Ejecución de Penas y Medidas de Seguridad</v>
          </cell>
          <cell r="F34">
            <v>6</v>
          </cell>
          <cell r="G34">
            <v>810.39</v>
          </cell>
          <cell r="H34" t="str">
            <v>Si Aprobó</v>
          </cell>
        </row>
        <row r="35">
          <cell r="B35">
            <v>33366991</v>
          </cell>
          <cell r="C35" t="str">
            <v>GUTIÉRREZ ÁLVAREZ DIANA ALEXANDRA</v>
          </cell>
          <cell r="D35" t="str">
            <v>260501</v>
          </cell>
          <cell r="E35" t="str">
            <v>Asistente Administrativo Juzgados de Ejecución de Penas y Medidas de Seguridad</v>
          </cell>
          <cell r="F35">
            <v>6</v>
          </cell>
          <cell r="G35">
            <v>800.42</v>
          </cell>
          <cell r="H35" t="str">
            <v>Si Aprobó</v>
          </cell>
        </row>
        <row r="36">
          <cell r="B36">
            <v>33367691</v>
          </cell>
          <cell r="C36" t="str">
            <v>OCHOA CASTRO NINIAN JOHANNA</v>
          </cell>
          <cell r="D36" t="str">
            <v>260501</v>
          </cell>
          <cell r="E36" t="str">
            <v>Asistente Administrativo Juzgados de Ejecución de Penas y Medidas de Seguridad</v>
          </cell>
          <cell r="F36">
            <v>6</v>
          </cell>
          <cell r="G36">
            <v>810.39</v>
          </cell>
          <cell r="H36" t="str">
            <v>Si Aprobó</v>
          </cell>
        </row>
        <row r="37">
          <cell r="B37">
            <v>33368008</v>
          </cell>
          <cell r="C37" t="str">
            <v>MORALES ESTUPIÑAN SANDRA MARCELA</v>
          </cell>
          <cell r="D37" t="str">
            <v>260501</v>
          </cell>
          <cell r="E37" t="str">
            <v>Asistente Administrativo Juzgados de Ejecución de Penas y Medidas de Seguridad</v>
          </cell>
          <cell r="F37">
            <v>6</v>
          </cell>
          <cell r="G37">
            <v>820.35</v>
          </cell>
          <cell r="H37" t="str">
            <v>Si Aprobó</v>
          </cell>
        </row>
        <row r="38">
          <cell r="B38">
            <v>33377898</v>
          </cell>
          <cell r="C38" t="str">
            <v>PINZON GARCIA LEIDY ANDREA</v>
          </cell>
          <cell r="D38" t="str">
            <v>260501</v>
          </cell>
          <cell r="E38" t="str">
            <v>Asistente Administrativo Juzgados de Ejecución de Penas y Medidas de Seguridad</v>
          </cell>
          <cell r="F38">
            <v>6</v>
          </cell>
          <cell r="G38">
            <v>800.42</v>
          </cell>
          <cell r="H38" t="str">
            <v>Si Aprobó</v>
          </cell>
        </row>
        <row r="39">
          <cell r="B39">
            <v>33378545</v>
          </cell>
          <cell r="C39" t="str">
            <v>SALAS NUÑEZ JEIMMY CATHALINA</v>
          </cell>
          <cell r="D39" t="str">
            <v>260501</v>
          </cell>
          <cell r="E39" t="str">
            <v>Asistente Administrativo Juzgados de Ejecución de Penas y Medidas de Seguridad</v>
          </cell>
          <cell r="F39">
            <v>6</v>
          </cell>
          <cell r="G39">
            <v>830.32</v>
          </cell>
          <cell r="H39" t="str">
            <v>Si Aprobó</v>
          </cell>
        </row>
        <row r="40">
          <cell r="B40">
            <v>33379237</v>
          </cell>
          <cell r="C40" t="str">
            <v>SOSA MESA LADY DIANA</v>
          </cell>
          <cell r="D40" t="str">
            <v>260501</v>
          </cell>
          <cell r="E40" t="str">
            <v>Asistente Administrativo Juzgados de Ejecución de Penas y Medidas de Seguridad</v>
          </cell>
          <cell r="F40">
            <v>6</v>
          </cell>
          <cell r="G40">
            <v>830.32</v>
          </cell>
          <cell r="H40" t="str">
            <v>Si Aprobó</v>
          </cell>
        </row>
        <row r="41">
          <cell r="B41">
            <v>35252328</v>
          </cell>
          <cell r="C41" t="str">
            <v>CORREA DOMINGUEZ MARIA ADRIANA</v>
          </cell>
          <cell r="D41" t="str">
            <v>260501</v>
          </cell>
          <cell r="E41" t="str">
            <v>Asistente Administrativo Juzgados de Ejecución de Penas y Medidas de Seguridad</v>
          </cell>
          <cell r="F41">
            <v>6</v>
          </cell>
          <cell r="G41">
            <v>850.26</v>
          </cell>
          <cell r="H41" t="str">
            <v>Si Aprobó</v>
          </cell>
        </row>
        <row r="42">
          <cell r="B42">
            <v>40033255</v>
          </cell>
          <cell r="C42" t="str">
            <v>SUAREZ MEDINA ANGELA MARIBEL</v>
          </cell>
          <cell r="D42" t="str">
            <v>260501</v>
          </cell>
          <cell r="E42" t="str">
            <v>Asistente Administrativo Juzgados de Ejecución de Penas y Medidas de Seguridad</v>
          </cell>
          <cell r="F42">
            <v>6</v>
          </cell>
          <cell r="G42">
            <v>850.26</v>
          </cell>
          <cell r="H42" t="str">
            <v>Si Aprobó</v>
          </cell>
        </row>
        <row r="43">
          <cell r="B43">
            <v>40034719</v>
          </cell>
          <cell r="C43" t="str">
            <v>LOPEZ MORALES SANDRA OFFIR</v>
          </cell>
          <cell r="D43" t="str">
            <v>260501</v>
          </cell>
          <cell r="E43" t="str">
            <v>Asistente Administrativo Juzgados de Ejecución de Penas y Medidas de Seguridad</v>
          </cell>
          <cell r="F43">
            <v>6</v>
          </cell>
          <cell r="G43">
            <v>920.03</v>
          </cell>
          <cell r="H43" t="str">
            <v>Si Aprobó</v>
          </cell>
        </row>
        <row r="44">
          <cell r="B44">
            <v>40042277</v>
          </cell>
          <cell r="C44" t="str">
            <v>HERNANDEZ GUERRERO YASMIN</v>
          </cell>
          <cell r="D44" t="str">
            <v>260501</v>
          </cell>
          <cell r="E44" t="str">
            <v>Asistente Administrativo Juzgados de Ejecución de Penas y Medidas de Seguridad</v>
          </cell>
          <cell r="F44">
            <v>6</v>
          </cell>
          <cell r="G44">
            <v>870.19</v>
          </cell>
          <cell r="H44" t="str">
            <v>Si Aprobó</v>
          </cell>
        </row>
        <row r="45">
          <cell r="B45">
            <v>40043374</v>
          </cell>
          <cell r="C45" t="str">
            <v>RIAÑO AVILA ANGELA MERCEDES</v>
          </cell>
          <cell r="D45" t="str">
            <v>260501</v>
          </cell>
          <cell r="E45" t="str">
            <v>Asistente Administrativo Juzgados de Ejecución de Penas y Medidas de Seguridad</v>
          </cell>
          <cell r="F45">
            <v>6</v>
          </cell>
          <cell r="G45">
            <v>850.26</v>
          </cell>
          <cell r="H45" t="str">
            <v>Si Aprobó</v>
          </cell>
        </row>
        <row r="46">
          <cell r="B46">
            <v>40045365</v>
          </cell>
          <cell r="C46" t="str">
            <v>RODRIGUEZ LOPEZ ADRIANA DEL PILAR</v>
          </cell>
          <cell r="D46" t="str">
            <v>260501</v>
          </cell>
          <cell r="E46" t="str">
            <v>Asistente Administrativo Juzgados de Ejecución de Penas y Medidas de Seguridad</v>
          </cell>
          <cell r="F46">
            <v>6</v>
          </cell>
          <cell r="G46">
            <v>840.29</v>
          </cell>
          <cell r="H46" t="str">
            <v>Si Aprobó</v>
          </cell>
        </row>
        <row r="47">
          <cell r="B47">
            <v>40045558</v>
          </cell>
          <cell r="C47" t="str">
            <v>GONZÁLEZ FARIAS YADIRA ENITH</v>
          </cell>
          <cell r="D47" t="str">
            <v>260501</v>
          </cell>
          <cell r="E47" t="str">
            <v>Asistente Administrativo Juzgados de Ejecución de Penas y Medidas de Seguridad</v>
          </cell>
          <cell r="F47">
            <v>6</v>
          </cell>
          <cell r="G47">
            <v>810.39</v>
          </cell>
          <cell r="H47" t="str">
            <v>Si Aprobó</v>
          </cell>
        </row>
        <row r="48">
          <cell r="B48">
            <v>40047649</v>
          </cell>
          <cell r="C48" t="str">
            <v>LEON ESPINOSA SANDRA</v>
          </cell>
          <cell r="D48" t="str">
            <v>260501</v>
          </cell>
          <cell r="E48" t="str">
            <v>Asistente Administrativo Juzgados de Ejecución de Penas y Medidas de Seguridad</v>
          </cell>
          <cell r="F48">
            <v>6</v>
          </cell>
          <cell r="G48">
            <v>830.32</v>
          </cell>
          <cell r="H48" t="str">
            <v>Si Aprobó</v>
          </cell>
        </row>
        <row r="49">
          <cell r="B49">
            <v>40048958</v>
          </cell>
          <cell r="C49" t="str">
            <v>RAMOS MACIAS SANDRA PATRICIA</v>
          </cell>
          <cell r="D49" t="str">
            <v>260501</v>
          </cell>
          <cell r="E49" t="str">
            <v>Asistente Administrativo Juzgados de Ejecución de Penas y Medidas de Seguridad</v>
          </cell>
          <cell r="F49">
            <v>6</v>
          </cell>
          <cell r="G49">
            <v>820.35</v>
          </cell>
          <cell r="H49" t="str">
            <v>Si Aprobó</v>
          </cell>
        </row>
        <row r="50">
          <cell r="B50">
            <v>42015628</v>
          </cell>
          <cell r="C50" t="str">
            <v>OSPINA MARTINEZ MIRLELLY</v>
          </cell>
          <cell r="D50" t="str">
            <v>260501</v>
          </cell>
          <cell r="E50" t="str">
            <v>Asistente Administrativo Juzgados de Ejecución de Penas y Medidas de Seguridad</v>
          </cell>
          <cell r="F50">
            <v>6</v>
          </cell>
          <cell r="G50">
            <v>880.16</v>
          </cell>
          <cell r="H50" t="str">
            <v>Si Aprobó</v>
          </cell>
        </row>
        <row r="51">
          <cell r="B51">
            <v>46366098</v>
          </cell>
          <cell r="C51" t="str">
            <v>FRANCO GUZMAN FABIOLA</v>
          </cell>
          <cell r="D51" t="str">
            <v>260501</v>
          </cell>
          <cell r="E51" t="str">
            <v>Asistente Administrativo Juzgados de Ejecución de Penas y Medidas de Seguridad</v>
          </cell>
          <cell r="F51">
            <v>6</v>
          </cell>
          <cell r="G51">
            <v>900.09</v>
          </cell>
          <cell r="H51" t="str">
            <v>Si Aprobó</v>
          </cell>
        </row>
        <row r="52">
          <cell r="B52">
            <v>46379676</v>
          </cell>
          <cell r="C52" t="str">
            <v>OLIVEROS RODRIGUEZ MARY LUZ</v>
          </cell>
          <cell r="D52" t="str">
            <v>260501</v>
          </cell>
          <cell r="E52" t="str">
            <v>Asistente Administrativo Juzgados de Ejecución de Penas y Medidas de Seguridad</v>
          </cell>
          <cell r="F52">
            <v>6</v>
          </cell>
          <cell r="G52">
            <v>850.26</v>
          </cell>
          <cell r="H52" t="str">
            <v>Si Aprobó</v>
          </cell>
        </row>
        <row r="53">
          <cell r="B53">
            <v>46381946</v>
          </cell>
          <cell r="C53" t="str">
            <v>CARDENAS AGUDELO FANNY</v>
          </cell>
          <cell r="D53" t="str">
            <v>260501</v>
          </cell>
          <cell r="E53" t="str">
            <v>Asistente Administrativo Juzgados de Ejecución de Penas y Medidas de Seguridad</v>
          </cell>
          <cell r="F53">
            <v>6</v>
          </cell>
          <cell r="G53">
            <v>860.22</v>
          </cell>
          <cell r="H53" t="str">
            <v>Si Aprobó</v>
          </cell>
        </row>
        <row r="54">
          <cell r="B54">
            <v>46454108</v>
          </cell>
          <cell r="C54" t="str">
            <v>LEON CELY DIANA ROCIO</v>
          </cell>
          <cell r="D54" t="str">
            <v>260501</v>
          </cell>
          <cell r="E54" t="str">
            <v>Asistente Administrativo Juzgados de Ejecución de Penas y Medidas de Seguridad</v>
          </cell>
          <cell r="F54">
            <v>6</v>
          </cell>
          <cell r="G54">
            <v>830.32</v>
          </cell>
          <cell r="H54" t="str">
            <v>Si Aprobó</v>
          </cell>
        </row>
        <row r="55">
          <cell r="B55">
            <v>46667451</v>
          </cell>
          <cell r="C55" t="str">
            <v>VELASCO RAMIREZ CLAUDIA INES</v>
          </cell>
          <cell r="D55" t="str">
            <v>260501</v>
          </cell>
          <cell r="E55" t="str">
            <v>Asistente Administrativo Juzgados de Ejecución de Penas y Medidas de Seguridad</v>
          </cell>
          <cell r="F55">
            <v>6</v>
          </cell>
          <cell r="G55">
            <v>820.35</v>
          </cell>
          <cell r="H55" t="str">
            <v>Si Aprobó</v>
          </cell>
        </row>
        <row r="56">
          <cell r="B56">
            <v>46673467</v>
          </cell>
          <cell r="C56" t="str">
            <v>PEREZ TORRES CLAUDIA INES</v>
          </cell>
          <cell r="D56" t="str">
            <v>260501</v>
          </cell>
          <cell r="E56" t="str">
            <v>Asistente Administrativo Juzgados de Ejecución de Penas y Medidas de Seguridad</v>
          </cell>
          <cell r="F56">
            <v>6</v>
          </cell>
          <cell r="G56">
            <v>840.29</v>
          </cell>
          <cell r="H56" t="str">
            <v>Si Aprobó</v>
          </cell>
        </row>
        <row r="57">
          <cell r="B57">
            <v>46680321</v>
          </cell>
          <cell r="C57" t="str">
            <v>MENDEZ SANCHEZ LINDSAY BIBERLY</v>
          </cell>
          <cell r="D57" t="str">
            <v>260501</v>
          </cell>
          <cell r="E57" t="str">
            <v>Asistente Administrativo Juzgados de Ejecución de Penas y Medidas de Seguridad</v>
          </cell>
          <cell r="F57">
            <v>6</v>
          </cell>
          <cell r="G57">
            <v>810.39</v>
          </cell>
          <cell r="H57" t="str">
            <v>Si Aprobó</v>
          </cell>
        </row>
        <row r="58">
          <cell r="B58">
            <v>52918485</v>
          </cell>
          <cell r="C58" t="str">
            <v>AVELLA CEPEDA DIANA CAROLINA</v>
          </cell>
          <cell r="D58" t="str">
            <v>260501</v>
          </cell>
          <cell r="E58" t="str">
            <v>Asistente Administrativo Juzgados de Ejecución de Penas y Medidas de Seguridad</v>
          </cell>
          <cell r="F58">
            <v>6</v>
          </cell>
          <cell r="G58">
            <v>850.26</v>
          </cell>
          <cell r="H58" t="str">
            <v>Si Aprobó</v>
          </cell>
        </row>
        <row r="59">
          <cell r="B59">
            <v>59313173</v>
          </cell>
          <cell r="C59" t="str">
            <v>CABRERA DIAZ LEYDI MARILU</v>
          </cell>
          <cell r="D59" t="str">
            <v>260501</v>
          </cell>
          <cell r="E59" t="str">
            <v>Asistente Administrativo Juzgados de Ejecución de Penas y Medidas de Seguridad</v>
          </cell>
          <cell r="F59">
            <v>6</v>
          </cell>
          <cell r="G59">
            <v>840.29</v>
          </cell>
          <cell r="H59" t="str">
            <v>Si Aprobó</v>
          </cell>
        </row>
        <row r="60">
          <cell r="B60">
            <v>74329650</v>
          </cell>
          <cell r="C60" t="str">
            <v>SANCHEZ ROMERO LUIS ENRIQUE</v>
          </cell>
          <cell r="D60" t="str">
            <v>260501</v>
          </cell>
          <cell r="E60" t="str">
            <v>Asistente Administrativo Juzgados de Ejecución de Penas y Medidas de Seguridad</v>
          </cell>
          <cell r="F60">
            <v>6</v>
          </cell>
          <cell r="G60">
            <v>930</v>
          </cell>
          <cell r="H60" t="str">
            <v>Si Aprobó</v>
          </cell>
        </row>
        <row r="61">
          <cell r="B61">
            <v>74334339</v>
          </cell>
          <cell r="C61" t="str">
            <v>CORREALES PARADA MIGUEL ANTONIO</v>
          </cell>
          <cell r="D61" t="str">
            <v>260501</v>
          </cell>
          <cell r="E61" t="str">
            <v>Asistente Administrativo Juzgados de Ejecución de Penas y Medidas de Seguridad</v>
          </cell>
          <cell r="F61">
            <v>6</v>
          </cell>
          <cell r="G61">
            <v>840.29</v>
          </cell>
          <cell r="H61" t="str">
            <v>Si Aprobó</v>
          </cell>
        </row>
        <row r="62">
          <cell r="B62">
            <v>1015408440</v>
          </cell>
          <cell r="C62" t="str">
            <v>ORTEGA ROJAS ADRIANA MARCELA</v>
          </cell>
          <cell r="D62" t="str">
            <v>260501</v>
          </cell>
          <cell r="E62" t="str">
            <v>Asistente Administrativo Juzgados de Ejecución de Penas y Medidas de Seguridad</v>
          </cell>
          <cell r="F62">
            <v>6</v>
          </cell>
          <cell r="G62">
            <v>850.26</v>
          </cell>
          <cell r="H62" t="str">
            <v>Si Aprobó</v>
          </cell>
        </row>
        <row r="63">
          <cell r="B63">
            <v>1049605396</v>
          </cell>
          <cell r="C63" t="str">
            <v>SUÁREZ MOLINA ADRIANA</v>
          </cell>
          <cell r="D63" t="str">
            <v>260501</v>
          </cell>
          <cell r="E63" t="str">
            <v>Asistente Administrativo Juzgados de Ejecución de Penas y Medidas de Seguridad</v>
          </cell>
          <cell r="F63">
            <v>6</v>
          </cell>
          <cell r="G63">
            <v>820.35</v>
          </cell>
          <cell r="H63" t="str">
            <v>Si Aprobó</v>
          </cell>
        </row>
        <row r="64">
          <cell r="B64">
            <v>1049609258</v>
          </cell>
          <cell r="C64" t="str">
            <v>SOLER AVENDAÑO CINDY JOHANNA</v>
          </cell>
          <cell r="D64" t="str">
            <v>260501</v>
          </cell>
          <cell r="E64" t="str">
            <v>Asistente Administrativo Juzgados de Ejecución de Penas y Medidas de Seguridad</v>
          </cell>
          <cell r="F64">
            <v>6</v>
          </cell>
          <cell r="G64">
            <v>920.03</v>
          </cell>
          <cell r="H64" t="str">
            <v>Si Aprobó</v>
          </cell>
        </row>
        <row r="65">
          <cell r="B65">
            <v>1049621713</v>
          </cell>
          <cell r="C65" t="str">
            <v>BORDA GÓMEZ DAMARIS DEICY</v>
          </cell>
          <cell r="D65" t="str">
            <v>260501</v>
          </cell>
          <cell r="E65" t="str">
            <v>Asistente Administrativo Juzgados de Ejecución de Penas y Medidas de Seguridad</v>
          </cell>
          <cell r="F65">
            <v>6</v>
          </cell>
          <cell r="G65">
            <v>870.19</v>
          </cell>
          <cell r="H65" t="str">
            <v>Si Aprobó</v>
          </cell>
        </row>
        <row r="66">
          <cell r="B66">
            <v>1049641233</v>
          </cell>
          <cell r="C66" t="str">
            <v>MUÑOZ VARGAS JOSE ANTONIO</v>
          </cell>
          <cell r="D66" t="str">
            <v>260501</v>
          </cell>
          <cell r="E66" t="str">
            <v>Asistente Administrativo Juzgados de Ejecución de Penas y Medidas de Seguridad</v>
          </cell>
          <cell r="F66">
            <v>6</v>
          </cell>
          <cell r="G66">
            <v>880.16</v>
          </cell>
          <cell r="H66" t="str">
            <v>Si Aprobó</v>
          </cell>
        </row>
        <row r="67">
          <cell r="B67">
            <v>1049794492</v>
          </cell>
          <cell r="C67" t="str">
            <v>LADINO BOHORQUEZ JENNIFFER ANDREA</v>
          </cell>
          <cell r="D67" t="str">
            <v>260501</v>
          </cell>
          <cell r="E67" t="str">
            <v>Asistente Administrativo Juzgados de Ejecución de Penas y Medidas de Seguridad</v>
          </cell>
          <cell r="F67">
            <v>6</v>
          </cell>
          <cell r="G67">
            <v>810.39</v>
          </cell>
          <cell r="H67" t="str">
            <v>Si Aprobó</v>
          </cell>
        </row>
        <row r="68">
          <cell r="B68">
            <v>1049795359</v>
          </cell>
          <cell r="C68" t="str">
            <v>DAZA RAMIREZ SARA INES</v>
          </cell>
          <cell r="D68" t="str">
            <v>260501</v>
          </cell>
          <cell r="E68" t="str">
            <v>Asistente Administrativo Juzgados de Ejecución de Penas y Medidas de Seguridad</v>
          </cell>
          <cell r="F68">
            <v>6</v>
          </cell>
          <cell r="G68">
            <v>820.35</v>
          </cell>
          <cell r="H68" t="str">
            <v>Si Aprobó</v>
          </cell>
        </row>
        <row r="69">
          <cell r="B69">
            <v>1052397835</v>
          </cell>
          <cell r="C69" t="str">
            <v>PAVA RAMIREZ JORGE LUIS</v>
          </cell>
          <cell r="D69" t="str">
            <v>260501</v>
          </cell>
          <cell r="E69" t="str">
            <v>Asistente Administrativo Juzgados de Ejecución de Penas y Medidas de Seguridad</v>
          </cell>
          <cell r="F69">
            <v>6</v>
          </cell>
          <cell r="G69">
            <v>810.39</v>
          </cell>
          <cell r="H69" t="str">
            <v>Si Aprobó</v>
          </cell>
        </row>
        <row r="70">
          <cell r="B70">
            <v>1052399176</v>
          </cell>
          <cell r="C70" t="str">
            <v>VALDERRAMA DIAZ KAREN DAYANA</v>
          </cell>
          <cell r="D70" t="str">
            <v>260501</v>
          </cell>
          <cell r="E70" t="str">
            <v>Asistente Administrativo Juzgados de Ejecución de Penas y Medidas de Seguridad</v>
          </cell>
          <cell r="F70">
            <v>6</v>
          </cell>
          <cell r="G70">
            <v>850.26</v>
          </cell>
          <cell r="H70" t="str">
            <v>Si Aprobó</v>
          </cell>
        </row>
        <row r="71">
          <cell r="B71">
            <v>1054678613</v>
          </cell>
          <cell r="C71" t="str">
            <v>MORA BELTRAN LUISA FERNANDA</v>
          </cell>
          <cell r="D71" t="str">
            <v>260501</v>
          </cell>
          <cell r="E71" t="str">
            <v>Asistente Administrativo Juzgados de Ejecución de Penas y Medidas de Seguridad</v>
          </cell>
          <cell r="F71">
            <v>6</v>
          </cell>
          <cell r="G71">
            <v>850.26</v>
          </cell>
          <cell r="H71" t="str">
            <v>Si Aprobó</v>
          </cell>
        </row>
        <row r="72">
          <cell r="B72">
            <v>1055272690</v>
          </cell>
          <cell r="C72" t="str">
            <v>ANGARITA PUENTES DORIS HELENA</v>
          </cell>
          <cell r="D72" t="str">
            <v>260501</v>
          </cell>
          <cell r="E72" t="str">
            <v>Asistente Administrativo Juzgados de Ejecución de Penas y Medidas de Seguridad</v>
          </cell>
          <cell r="F72">
            <v>6</v>
          </cell>
          <cell r="G72">
            <v>920.03</v>
          </cell>
          <cell r="H72" t="str">
            <v>Si Aprobó</v>
          </cell>
        </row>
        <row r="73">
          <cell r="B73">
            <v>1055690274</v>
          </cell>
          <cell r="C73" t="str">
            <v>RIVERA MUÑOZ ERIKA MARIA</v>
          </cell>
          <cell r="D73" t="str">
            <v>260501</v>
          </cell>
          <cell r="E73" t="str">
            <v>Asistente Administrativo Juzgados de Ejecución de Penas y Medidas de Seguridad</v>
          </cell>
          <cell r="F73">
            <v>6</v>
          </cell>
          <cell r="G73">
            <v>880.16</v>
          </cell>
          <cell r="H73" t="str">
            <v>Si Aprobó</v>
          </cell>
        </row>
        <row r="74">
          <cell r="B74">
            <v>1056573145</v>
          </cell>
          <cell r="C74" t="str">
            <v>MATTA GARCIA YENI PATRICIA</v>
          </cell>
          <cell r="D74" t="str">
            <v>260501</v>
          </cell>
          <cell r="E74" t="str">
            <v>Asistente Administrativo Juzgados de Ejecución de Penas y Medidas de Seguridad</v>
          </cell>
          <cell r="F74">
            <v>6</v>
          </cell>
          <cell r="G74">
            <v>810.39</v>
          </cell>
          <cell r="H74" t="str">
            <v>Si Aprobó</v>
          </cell>
        </row>
        <row r="75">
          <cell r="B75">
            <v>1057464125</v>
          </cell>
          <cell r="C75" t="str">
            <v>HERNANDEZ MENDOZA VIVI KATHERIN</v>
          </cell>
          <cell r="D75" t="str">
            <v>260501</v>
          </cell>
          <cell r="E75" t="str">
            <v>Asistente Administrativo Juzgados de Ejecución de Penas y Medidas de Seguridad</v>
          </cell>
          <cell r="F75">
            <v>6</v>
          </cell>
          <cell r="G75">
            <v>890.13</v>
          </cell>
          <cell r="H75" t="str">
            <v>Si Aprobó</v>
          </cell>
        </row>
        <row r="76">
          <cell r="B76">
            <v>1057574610</v>
          </cell>
          <cell r="C76" t="str">
            <v>CORREDOR ACERO JENNY ANDREA</v>
          </cell>
          <cell r="D76" t="str">
            <v>260501</v>
          </cell>
          <cell r="E76" t="str">
            <v>Asistente Administrativo Juzgados de Ejecución de Penas y Medidas de Seguridad</v>
          </cell>
          <cell r="F76">
            <v>6</v>
          </cell>
          <cell r="G76">
            <v>810.39</v>
          </cell>
          <cell r="H76" t="str">
            <v>Si Aprobó</v>
          </cell>
        </row>
        <row r="77">
          <cell r="B77">
            <v>1057580634</v>
          </cell>
          <cell r="C77" t="str">
            <v>VARGAS FONSECA GABRIEL HERNÁN</v>
          </cell>
          <cell r="D77" t="str">
            <v>260501</v>
          </cell>
          <cell r="E77" t="str">
            <v>Asistente Administrativo Juzgados de Ejecución de Penas y Medidas de Seguridad</v>
          </cell>
          <cell r="F77">
            <v>6</v>
          </cell>
          <cell r="G77">
            <v>800.42</v>
          </cell>
          <cell r="H77" t="str">
            <v>Si Aprobó</v>
          </cell>
        </row>
        <row r="78">
          <cell r="B78">
            <v>1118534367</v>
          </cell>
          <cell r="C78" t="str">
            <v>FLOREZ AVENDAÑO CINDY PAOLA</v>
          </cell>
          <cell r="D78" t="str">
            <v>260501</v>
          </cell>
          <cell r="E78" t="str">
            <v>Asistente Administrativo Juzgados de Ejecución de Penas y Medidas de Seguridad</v>
          </cell>
          <cell r="F78">
            <v>6</v>
          </cell>
          <cell r="G78">
            <v>840.29</v>
          </cell>
          <cell r="H78" t="str">
            <v>Si Aprobó</v>
          </cell>
        </row>
        <row r="79">
          <cell r="B79">
            <v>1118554328</v>
          </cell>
          <cell r="C79" t="str">
            <v>JIMENEZ TORRES LINA ALEXANDRA</v>
          </cell>
          <cell r="D79" t="str">
            <v>260501</v>
          </cell>
          <cell r="E79" t="str">
            <v>Asistente Administrativo Juzgados de Ejecución de Penas y Medidas de Seguridad</v>
          </cell>
          <cell r="F79">
            <v>6</v>
          </cell>
          <cell r="G79">
            <v>850.26</v>
          </cell>
          <cell r="H79" t="str">
            <v>Si Aprobó</v>
          </cell>
        </row>
        <row r="80">
          <cell r="B80">
            <v>1118554351</v>
          </cell>
          <cell r="C80" t="str">
            <v>GONZALEZ SANABRIA YURY AZUCENA</v>
          </cell>
          <cell r="D80" t="str">
            <v>260501</v>
          </cell>
          <cell r="E80" t="str">
            <v>Asistente Administrativo Juzgados de Ejecución de Penas y Medidas de Seguridad</v>
          </cell>
          <cell r="F80">
            <v>6</v>
          </cell>
          <cell r="G80">
            <v>840.29</v>
          </cell>
          <cell r="H80" t="str">
            <v>Si Aprobó</v>
          </cell>
        </row>
        <row r="81">
          <cell r="B81">
            <v>6774685</v>
          </cell>
          <cell r="C81" t="str">
            <v>DESALVADOR TENZA ARISTIDES ARCENIO</v>
          </cell>
          <cell r="D81" t="str">
            <v>260503</v>
          </cell>
          <cell r="E81" t="str">
            <v xml:space="preserve">Asistente Judicial  de Centros de Servicios y Juzgados </v>
          </cell>
          <cell r="F81">
            <v>6</v>
          </cell>
          <cell r="G81">
            <v>821.79</v>
          </cell>
          <cell r="H81" t="str">
            <v>Si Aprobó</v>
          </cell>
        </row>
        <row r="82">
          <cell r="B82">
            <v>7168858</v>
          </cell>
          <cell r="C82" t="str">
            <v>DIAZ LOPEZ HAROLD JAHIR</v>
          </cell>
          <cell r="D82" t="str">
            <v>260503</v>
          </cell>
          <cell r="E82" t="str">
            <v xml:space="preserve">Asistente Judicial  de Centros de Servicios y Juzgados </v>
          </cell>
          <cell r="F82">
            <v>6</v>
          </cell>
          <cell r="G82">
            <v>802.58</v>
          </cell>
          <cell r="H82" t="str">
            <v>Si Aprobó</v>
          </cell>
        </row>
        <row r="83">
          <cell r="B83">
            <v>7171611</v>
          </cell>
          <cell r="C83" t="str">
            <v>NIÑO ACEVEDO FRANCISCO JAVIER</v>
          </cell>
          <cell r="D83" t="str">
            <v>260503</v>
          </cell>
          <cell r="E83" t="str">
            <v xml:space="preserve">Asistente Judicial  de Centros de Servicios y Juzgados </v>
          </cell>
          <cell r="F83">
            <v>6</v>
          </cell>
          <cell r="G83">
            <v>821.79</v>
          </cell>
          <cell r="H83" t="str">
            <v>Si Aprobó</v>
          </cell>
        </row>
        <row r="84">
          <cell r="B84">
            <v>7178467</v>
          </cell>
          <cell r="C84" t="str">
            <v>HOYOS BUSTAMANTE NELSON</v>
          </cell>
          <cell r="D84" t="str">
            <v>260503</v>
          </cell>
          <cell r="E84" t="str">
            <v xml:space="preserve">Asistente Judicial  de Centros de Servicios y Juzgados </v>
          </cell>
          <cell r="F84">
            <v>6</v>
          </cell>
          <cell r="G84">
            <v>841</v>
          </cell>
          <cell r="H84" t="str">
            <v>Si Aprobó</v>
          </cell>
        </row>
        <row r="85">
          <cell r="B85">
            <v>33376628</v>
          </cell>
          <cell r="C85" t="str">
            <v>HERNANDEZ TORRES YULI</v>
          </cell>
          <cell r="D85" t="str">
            <v>260503</v>
          </cell>
          <cell r="E85" t="str">
            <v xml:space="preserve">Asistente Judicial  de Centros de Servicios y Juzgados </v>
          </cell>
          <cell r="F85">
            <v>6</v>
          </cell>
          <cell r="G85">
            <v>850.61</v>
          </cell>
          <cell r="H85" t="str">
            <v>Si Aprobó</v>
          </cell>
        </row>
        <row r="86">
          <cell r="B86">
            <v>33379263</v>
          </cell>
          <cell r="C86" t="str">
            <v>LOPEZ CRUZ LEIDY TATIANA</v>
          </cell>
          <cell r="D86" t="str">
            <v>260503</v>
          </cell>
          <cell r="E86" t="str">
            <v xml:space="preserve">Asistente Judicial  de Centros de Servicios y Juzgados </v>
          </cell>
          <cell r="F86">
            <v>6</v>
          </cell>
          <cell r="G86">
            <v>850.61</v>
          </cell>
          <cell r="H86" t="str">
            <v>Si Aprobó</v>
          </cell>
        </row>
        <row r="87">
          <cell r="B87">
            <v>37946272</v>
          </cell>
          <cell r="C87" t="str">
            <v>PEREZ JOYA YANIRA ELIANA</v>
          </cell>
          <cell r="D87" t="str">
            <v>260503</v>
          </cell>
          <cell r="E87" t="str">
            <v xml:space="preserve">Asistente Judicial  de Centros de Servicios y Juzgados </v>
          </cell>
          <cell r="F87">
            <v>6</v>
          </cell>
          <cell r="G87">
            <v>812.19</v>
          </cell>
          <cell r="H87" t="str">
            <v>Si Aprobó</v>
          </cell>
        </row>
        <row r="88">
          <cell r="B88">
            <v>40041969</v>
          </cell>
          <cell r="C88" t="str">
            <v>MARTINEZ REAL JANETH LILIANA</v>
          </cell>
          <cell r="D88" t="str">
            <v>260503</v>
          </cell>
          <cell r="E88" t="str">
            <v xml:space="preserve">Asistente Judicial  de Centros de Servicios y Juzgados </v>
          </cell>
          <cell r="F88">
            <v>6</v>
          </cell>
          <cell r="G88">
            <v>802.58</v>
          </cell>
          <cell r="H88" t="str">
            <v>Si Aprobó</v>
          </cell>
        </row>
        <row r="89">
          <cell r="B89">
            <v>40045836</v>
          </cell>
          <cell r="C89" t="str">
            <v>RODRIGUEZ FIGUEREDO EDITH YOHANA</v>
          </cell>
          <cell r="D89" t="str">
            <v>260503</v>
          </cell>
          <cell r="E89" t="str">
            <v xml:space="preserve">Asistente Judicial  de Centros de Servicios y Juzgados </v>
          </cell>
          <cell r="F89">
            <v>6</v>
          </cell>
          <cell r="G89">
            <v>821.79</v>
          </cell>
          <cell r="H89" t="str">
            <v>Si Aprobó</v>
          </cell>
        </row>
        <row r="90">
          <cell r="B90">
            <v>40046097</v>
          </cell>
          <cell r="C90" t="str">
            <v>PIRABAGUE BENITEZ ROSA CONSUELO</v>
          </cell>
          <cell r="D90" t="str">
            <v>260503</v>
          </cell>
          <cell r="E90" t="str">
            <v xml:space="preserve">Asistente Judicial  de Centros de Servicios y Juzgados </v>
          </cell>
          <cell r="F90">
            <v>6</v>
          </cell>
          <cell r="G90">
            <v>898.64</v>
          </cell>
          <cell r="H90" t="str">
            <v>Si Aprobó</v>
          </cell>
        </row>
        <row r="91">
          <cell r="B91">
            <v>40047611</v>
          </cell>
          <cell r="C91" t="str">
            <v>ROMERO GOMEZ ROSA DELIA</v>
          </cell>
          <cell r="D91" t="str">
            <v>260503</v>
          </cell>
          <cell r="E91" t="str">
            <v xml:space="preserve">Asistente Judicial  de Centros de Servicios y Juzgados </v>
          </cell>
          <cell r="F91">
            <v>6</v>
          </cell>
          <cell r="G91">
            <v>802.58</v>
          </cell>
          <cell r="H91" t="str">
            <v>Si Aprobó</v>
          </cell>
        </row>
        <row r="92">
          <cell r="B92">
            <v>46384970</v>
          </cell>
          <cell r="C92" t="str">
            <v>MARTINEZ SANTOS YISEL</v>
          </cell>
          <cell r="D92" t="str">
            <v>260503</v>
          </cell>
          <cell r="E92" t="str">
            <v xml:space="preserve">Asistente Judicial  de Centros de Servicios y Juzgados </v>
          </cell>
          <cell r="F92">
            <v>6</v>
          </cell>
          <cell r="G92">
            <v>802.58</v>
          </cell>
          <cell r="H92" t="str">
            <v>Si Aprobó</v>
          </cell>
        </row>
        <row r="93">
          <cell r="B93">
            <v>46457210</v>
          </cell>
          <cell r="C93" t="str">
            <v>GOMEZ RINCON DEISSY MILENA</v>
          </cell>
          <cell r="D93" t="str">
            <v>260503</v>
          </cell>
          <cell r="E93" t="str">
            <v xml:space="preserve">Asistente Judicial  de Centros de Servicios y Juzgados </v>
          </cell>
          <cell r="F93">
            <v>6</v>
          </cell>
          <cell r="G93">
            <v>917.85</v>
          </cell>
          <cell r="H93" t="str">
            <v>Si Aprobó</v>
          </cell>
        </row>
        <row r="94">
          <cell r="B94">
            <v>46665264</v>
          </cell>
          <cell r="C94" t="str">
            <v>MARIÑO BAEZ CARMEN JULIA</v>
          </cell>
          <cell r="D94" t="str">
            <v>260503</v>
          </cell>
          <cell r="E94" t="str">
            <v xml:space="preserve">Asistente Judicial  de Centros de Servicios y Juzgados </v>
          </cell>
          <cell r="F94">
            <v>6</v>
          </cell>
          <cell r="G94">
            <v>946.67</v>
          </cell>
          <cell r="H94" t="str">
            <v>Si Aprobó</v>
          </cell>
        </row>
        <row r="95">
          <cell r="B95">
            <v>52815375</v>
          </cell>
          <cell r="C95" t="str">
            <v>SILVA ARIAS EDILSA CECILIA</v>
          </cell>
          <cell r="D95" t="str">
            <v>260503</v>
          </cell>
          <cell r="E95" t="str">
            <v xml:space="preserve">Asistente Judicial  de Centros de Servicios y Juzgados </v>
          </cell>
          <cell r="F95">
            <v>6</v>
          </cell>
          <cell r="G95">
            <v>831.4</v>
          </cell>
          <cell r="H95" t="str">
            <v>Si Aprobó</v>
          </cell>
        </row>
        <row r="96">
          <cell r="B96">
            <v>1018470614</v>
          </cell>
          <cell r="C96" t="str">
            <v>QUINTERO CARDENAS AILLIN TATIANA</v>
          </cell>
          <cell r="D96" t="str">
            <v>260503</v>
          </cell>
          <cell r="E96" t="str">
            <v xml:space="preserve">Asistente Judicial  de Centros de Servicios y Juzgados </v>
          </cell>
          <cell r="F96">
            <v>6</v>
          </cell>
          <cell r="G96">
            <v>812.19</v>
          </cell>
          <cell r="H96" t="str">
            <v>Si Aprobó</v>
          </cell>
        </row>
        <row r="97">
          <cell r="B97">
            <v>1019036033</v>
          </cell>
          <cell r="C97" t="str">
            <v>LOPEZ MADARIAGA MONICA ELIANA</v>
          </cell>
          <cell r="D97" t="str">
            <v>260503</v>
          </cell>
          <cell r="E97" t="str">
            <v xml:space="preserve">Asistente Judicial  de Centros de Servicios y Juzgados </v>
          </cell>
          <cell r="F97">
            <v>6</v>
          </cell>
          <cell r="G97">
            <v>821.79</v>
          </cell>
          <cell r="H97" t="str">
            <v>Si Aprobó</v>
          </cell>
        </row>
        <row r="98">
          <cell r="B98">
            <v>1049607067</v>
          </cell>
          <cell r="C98" t="str">
            <v>CASTILLO QUIROGA ANYELO DAVID</v>
          </cell>
          <cell r="D98" t="str">
            <v>260503</v>
          </cell>
          <cell r="E98" t="str">
            <v xml:space="preserve">Asistente Judicial  de Centros de Servicios y Juzgados </v>
          </cell>
          <cell r="F98">
            <v>6</v>
          </cell>
          <cell r="G98">
            <v>821.79</v>
          </cell>
          <cell r="H98" t="str">
            <v>Si Aprobó</v>
          </cell>
        </row>
        <row r="99">
          <cell r="B99">
            <v>1049638180</v>
          </cell>
          <cell r="C99" t="str">
            <v>ZIPA MARTINEZ JESSICA TATIANA</v>
          </cell>
          <cell r="D99" t="str">
            <v>260503</v>
          </cell>
          <cell r="E99" t="str">
            <v xml:space="preserve">Asistente Judicial  de Centros de Servicios y Juzgados </v>
          </cell>
          <cell r="F99">
            <v>6</v>
          </cell>
          <cell r="G99">
            <v>917.85</v>
          </cell>
          <cell r="H99" t="str">
            <v>Si Aprobó</v>
          </cell>
        </row>
        <row r="100">
          <cell r="B100">
            <v>1051980203</v>
          </cell>
          <cell r="C100" t="str">
            <v>GONZALEZ CARREÑO MONICA GERALDINE</v>
          </cell>
          <cell r="D100" t="str">
            <v>260503</v>
          </cell>
          <cell r="E100" t="str">
            <v xml:space="preserve">Asistente Judicial  de Centros de Servicios y Juzgados </v>
          </cell>
          <cell r="F100">
            <v>6</v>
          </cell>
          <cell r="G100">
            <v>812.19</v>
          </cell>
          <cell r="H100" t="str">
            <v>Si Aprobó</v>
          </cell>
        </row>
        <row r="101">
          <cell r="B101">
            <v>1052385302</v>
          </cell>
          <cell r="C101" t="str">
            <v>LARROTA BAYONA MARIA CATALINA</v>
          </cell>
          <cell r="D101" t="str">
            <v>260503</v>
          </cell>
          <cell r="E101" t="str">
            <v xml:space="preserve">Asistente Judicial  de Centros de Servicios y Juzgados </v>
          </cell>
          <cell r="F101">
            <v>6</v>
          </cell>
          <cell r="G101">
            <v>898.64</v>
          </cell>
          <cell r="H101" t="str">
            <v>Si Aprobó</v>
          </cell>
        </row>
        <row r="102">
          <cell r="B102">
            <v>1057602553</v>
          </cell>
          <cell r="C102" t="str">
            <v>CAMPOS PIÑEROS YURY ASTRID</v>
          </cell>
          <cell r="D102" t="str">
            <v>260503</v>
          </cell>
          <cell r="E102" t="str">
            <v xml:space="preserve">Asistente Judicial  de Centros de Servicios y Juzgados </v>
          </cell>
          <cell r="F102">
            <v>6</v>
          </cell>
          <cell r="G102">
            <v>802.58</v>
          </cell>
          <cell r="H102" t="str">
            <v>Si Aprobó</v>
          </cell>
        </row>
        <row r="103">
          <cell r="B103">
            <v>4080073</v>
          </cell>
          <cell r="C103" t="str">
            <v>PINEDA AGUIRRE ANDRES</v>
          </cell>
          <cell r="D103" t="str">
            <v>260504</v>
          </cell>
          <cell r="E103" t="str">
            <v xml:space="preserve">Asistente Jurídico de Juzgado de Ejecución de Penas y Medidas de Seguridad </v>
          </cell>
          <cell r="F103">
            <v>19</v>
          </cell>
          <cell r="G103">
            <v>844.12</v>
          </cell>
          <cell r="H103" t="str">
            <v>Si Aprobó</v>
          </cell>
        </row>
        <row r="104">
          <cell r="B104">
            <v>7183438</v>
          </cell>
          <cell r="C104" t="str">
            <v>TORRES HERNANDEZ FRANK YESID</v>
          </cell>
          <cell r="D104" t="str">
            <v>260504</v>
          </cell>
          <cell r="E104" t="str">
            <v xml:space="preserve">Asistente Jurídico de Juzgado de Ejecución de Penas y Medidas de Seguridad </v>
          </cell>
          <cell r="F104">
            <v>19</v>
          </cell>
          <cell r="G104">
            <v>854.42</v>
          </cell>
          <cell r="H104" t="str">
            <v>Si Aprobó</v>
          </cell>
        </row>
        <row r="105">
          <cell r="B105">
            <v>7184282</v>
          </cell>
          <cell r="C105" t="str">
            <v>ESCOBAR MENDIVELSO CESAR NORBERTO</v>
          </cell>
          <cell r="D105" t="str">
            <v>260504</v>
          </cell>
          <cell r="E105" t="str">
            <v xml:space="preserve">Asistente Jurídico de Juzgado de Ejecución de Penas y Medidas de Seguridad </v>
          </cell>
          <cell r="F105">
            <v>19</v>
          </cell>
          <cell r="G105">
            <v>947.11</v>
          </cell>
          <cell r="H105" t="str">
            <v>Si Aprobó</v>
          </cell>
        </row>
        <row r="106">
          <cell r="B106">
            <v>7186026</v>
          </cell>
          <cell r="C106" t="str">
            <v>MENENDEZ TELLEZ CAMILO ANDRES</v>
          </cell>
          <cell r="D106" t="str">
            <v>260504</v>
          </cell>
          <cell r="E106" t="str">
            <v xml:space="preserve">Asistente Jurídico de Juzgado de Ejecución de Penas y Medidas de Seguridad </v>
          </cell>
          <cell r="F106">
            <v>19</v>
          </cell>
          <cell r="G106">
            <v>802.92</v>
          </cell>
          <cell r="H106" t="str">
            <v>Si Aprobó</v>
          </cell>
        </row>
        <row r="107">
          <cell r="B107">
            <v>9397864</v>
          </cell>
          <cell r="C107" t="str">
            <v>AREVALO GUERRERO RICHARD JAVIER</v>
          </cell>
          <cell r="D107" t="str">
            <v>260504</v>
          </cell>
          <cell r="E107" t="str">
            <v xml:space="preserve">Asistente Jurídico de Juzgado de Ejecución de Penas y Medidas de Seguridad </v>
          </cell>
          <cell r="F107">
            <v>19</v>
          </cell>
          <cell r="G107">
            <v>802.92</v>
          </cell>
          <cell r="H107" t="str">
            <v>Si Aprobó</v>
          </cell>
        </row>
        <row r="108">
          <cell r="B108">
            <v>23783850</v>
          </cell>
          <cell r="C108" t="str">
            <v>CASTILLO ARIAS LEIDY LIZZETH</v>
          </cell>
          <cell r="D108" t="str">
            <v>260504</v>
          </cell>
          <cell r="E108" t="str">
            <v xml:space="preserve">Asistente Jurídico de Juzgado de Ejecución de Penas y Medidas de Seguridad </v>
          </cell>
          <cell r="F108">
            <v>19</v>
          </cell>
          <cell r="G108">
            <v>802.92</v>
          </cell>
          <cell r="H108" t="str">
            <v>Si Aprobó</v>
          </cell>
        </row>
        <row r="109">
          <cell r="B109">
            <v>33367924</v>
          </cell>
          <cell r="C109" t="str">
            <v>ROJAS GARCIA ANGELA MARGOTH</v>
          </cell>
          <cell r="D109" t="str">
            <v>260504</v>
          </cell>
          <cell r="E109" t="str">
            <v xml:space="preserve">Asistente Jurídico de Juzgado de Ejecución de Penas y Medidas de Seguridad </v>
          </cell>
          <cell r="F109">
            <v>19</v>
          </cell>
          <cell r="G109">
            <v>916.21</v>
          </cell>
          <cell r="H109" t="str">
            <v>Si Aprobó</v>
          </cell>
        </row>
        <row r="110">
          <cell r="B110">
            <v>33368865</v>
          </cell>
          <cell r="C110" t="str">
            <v>GONGORA GONZALEZ MARIA FERNANDA</v>
          </cell>
          <cell r="D110" t="str">
            <v>260504</v>
          </cell>
          <cell r="E110" t="str">
            <v xml:space="preserve">Asistente Jurídico de Juzgado de Ejecución de Penas y Medidas de Seguridad </v>
          </cell>
          <cell r="F110">
            <v>19</v>
          </cell>
          <cell r="G110">
            <v>833.82</v>
          </cell>
          <cell r="H110" t="str">
            <v>Si Aprobó</v>
          </cell>
        </row>
        <row r="111">
          <cell r="B111">
            <v>33369663</v>
          </cell>
          <cell r="C111" t="str">
            <v>OVALLE LEGUIZAMÓN VIVIAN CONSTANZA</v>
          </cell>
          <cell r="D111" t="str">
            <v>260504</v>
          </cell>
          <cell r="E111" t="str">
            <v xml:space="preserve">Asistente Jurídico de Juzgado de Ejecución de Penas y Medidas de Seguridad </v>
          </cell>
          <cell r="F111">
            <v>19</v>
          </cell>
          <cell r="G111">
            <v>823.52</v>
          </cell>
          <cell r="H111" t="str">
            <v>Si Aprobó</v>
          </cell>
        </row>
        <row r="112">
          <cell r="B112">
            <v>33369674</v>
          </cell>
          <cell r="C112" t="str">
            <v>CAMACHO CARVAJAL RITA EUGENIA</v>
          </cell>
          <cell r="D112" t="str">
            <v>260504</v>
          </cell>
          <cell r="E112" t="str">
            <v xml:space="preserve">Asistente Jurídico de Juzgado de Ejecución de Penas y Medidas de Seguridad </v>
          </cell>
          <cell r="F112">
            <v>19</v>
          </cell>
          <cell r="G112">
            <v>926.51</v>
          </cell>
          <cell r="H112" t="str">
            <v>Si Aprobó</v>
          </cell>
        </row>
        <row r="113">
          <cell r="B113">
            <v>33379528</v>
          </cell>
          <cell r="C113" t="str">
            <v>CARO NARANJO CLAUDIA TATIANA</v>
          </cell>
          <cell r="D113" t="str">
            <v>260504</v>
          </cell>
          <cell r="E113" t="str">
            <v xml:space="preserve">Asistente Jurídico de Juzgado de Ejecución de Penas y Medidas de Seguridad </v>
          </cell>
          <cell r="F113">
            <v>19</v>
          </cell>
          <cell r="G113">
            <v>885.31</v>
          </cell>
          <cell r="H113" t="str">
            <v>Si Aprobó</v>
          </cell>
        </row>
        <row r="114">
          <cell r="B114">
            <v>33379614</v>
          </cell>
          <cell r="C114" t="str">
            <v>SIERRA DIAZ GLADYS ELIANA</v>
          </cell>
          <cell r="D114" t="str">
            <v>260504</v>
          </cell>
          <cell r="E114" t="str">
            <v xml:space="preserve">Asistente Jurídico de Juzgado de Ejecución de Penas y Medidas de Seguridad </v>
          </cell>
          <cell r="F114">
            <v>19</v>
          </cell>
          <cell r="G114">
            <v>854.42</v>
          </cell>
          <cell r="H114" t="str">
            <v>Si Aprobó</v>
          </cell>
        </row>
        <row r="115">
          <cell r="B115">
            <v>40026999</v>
          </cell>
          <cell r="C115" t="str">
            <v>CORTÉS HERNÁNDEZ YADIRA EMILIA</v>
          </cell>
          <cell r="D115" t="str">
            <v>260504</v>
          </cell>
          <cell r="E115" t="str">
            <v xml:space="preserve">Asistente Jurídico de Juzgado de Ejecución de Penas y Medidas de Seguridad </v>
          </cell>
          <cell r="F115">
            <v>19</v>
          </cell>
          <cell r="G115">
            <v>895.61</v>
          </cell>
          <cell r="H115" t="str">
            <v>Si Aprobó</v>
          </cell>
        </row>
        <row r="116">
          <cell r="B116">
            <v>46379633</v>
          </cell>
          <cell r="C116" t="str">
            <v>VALENZUELA CAMARGO MARIA ISABEL</v>
          </cell>
          <cell r="D116" t="str">
            <v>260504</v>
          </cell>
          <cell r="E116" t="str">
            <v xml:space="preserve">Asistente Jurídico de Juzgado de Ejecución de Penas y Medidas de Seguridad </v>
          </cell>
          <cell r="F116">
            <v>19</v>
          </cell>
          <cell r="G116">
            <v>802.92</v>
          </cell>
          <cell r="H116" t="str">
            <v>Si Aprobó</v>
          </cell>
        </row>
        <row r="117">
          <cell r="B117">
            <v>46453570</v>
          </cell>
          <cell r="C117" t="str">
            <v>ROJAS ACERO LAURA PAOLA</v>
          </cell>
          <cell r="D117" t="str">
            <v>260504</v>
          </cell>
          <cell r="E117" t="str">
            <v xml:space="preserve">Asistente Jurídico de Juzgado de Ejecución de Penas y Medidas de Seguridad </v>
          </cell>
          <cell r="F117">
            <v>19</v>
          </cell>
          <cell r="G117">
            <v>833.82</v>
          </cell>
          <cell r="H117" t="str">
            <v>Si Aprobó</v>
          </cell>
        </row>
        <row r="118">
          <cell r="B118">
            <v>51890001</v>
          </cell>
          <cell r="C118" t="str">
            <v>SANCHEZ CARVAJAL INGRID ELENA</v>
          </cell>
          <cell r="D118" t="str">
            <v>260504</v>
          </cell>
          <cell r="E118" t="str">
            <v xml:space="preserve">Asistente Jurídico de Juzgado de Ejecución de Penas y Medidas de Seguridad </v>
          </cell>
          <cell r="F118">
            <v>19</v>
          </cell>
          <cell r="G118">
            <v>854.42</v>
          </cell>
          <cell r="H118" t="str">
            <v>Si Aprobó</v>
          </cell>
        </row>
        <row r="119">
          <cell r="B119">
            <v>52541966</v>
          </cell>
          <cell r="C119" t="str">
            <v>FUENTES HERNANDEZ DERLY ESPERANZA</v>
          </cell>
          <cell r="D119" t="str">
            <v>260504</v>
          </cell>
          <cell r="E119" t="str">
            <v xml:space="preserve">Asistente Jurídico de Juzgado de Ejecución de Penas y Medidas de Seguridad </v>
          </cell>
          <cell r="F119">
            <v>19</v>
          </cell>
          <cell r="G119">
            <v>833.82</v>
          </cell>
          <cell r="H119" t="str">
            <v>Si Aprobó</v>
          </cell>
        </row>
        <row r="120">
          <cell r="B120">
            <v>52797226</v>
          </cell>
          <cell r="C120" t="str">
            <v>RAMIREZ BARRERA MARITZA EUGENIA</v>
          </cell>
          <cell r="D120" t="str">
            <v>260504</v>
          </cell>
          <cell r="E120" t="str">
            <v xml:space="preserve">Asistente Jurídico de Juzgado de Ejecución de Penas y Medidas de Seguridad </v>
          </cell>
          <cell r="F120">
            <v>19</v>
          </cell>
          <cell r="G120">
            <v>823.52</v>
          </cell>
          <cell r="H120" t="str">
            <v>Si Aprobó</v>
          </cell>
        </row>
        <row r="121">
          <cell r="B121">
            <v>52951212</v>
          </cell>
          <cell r="C121" t="str">
            <v>DUEÑAS VACA ANDREA MARGARITA</v>
          </cell>
          <cell r="D121" t="str">
            <v>260504</v>
          </cell>
          <cell r="E121" t="str">
            <v xml:space="preserve">Asistente Jurídico de Juzgado de Ejecución de Penas y Medidas de Seguridad </v>
          </cell>
          <cell r="F121">
            <v>19</v>
          </cell>
          <cell r="G121">
            <v>885.31</v>
          </cell>
          <cell r="H121" t="str">
            <v>Si Aprobó</v>
          </cell>
        </row>
        <row r="122">
          <cell r="B122">
            <v>74085618</v>
          </cell>
          <cell r="C122" t="str">
            <v>PATIÑO ZEA LUIS GUILLERMO</v>
          </cell>
          <cell r="D122" t="str">
            <v>260504</v>
          </cell>
          <cell r="E122" t="str">
            <v xml:space="preserve">Asistente Jurídico de Juzgado de Ejecución de Penas y Medidas de Seguridad </v>
          </cell>
          <cell r="F122">
            <v>19</v>
          </cell>
          <cell r="G122">
            <v>864.72</v>
          </cell>
          <cell r="H122" t="str">
            <v>Si Aprobó</v>
          </cell>
        </row>
        <row r="123">
          <cell r="B123">
            <v>74180624</v>
          </cell>
          <cell r="C123" t="str">
            <v>HERRERA RAMÍREZ JUAN FERNANDO</v>
          </cell>
          <cell r="D123" t="str">
            <v>260504</v>
          </cell>
          <cell r="E123" t="str">
            <v xml:space="preserve">Asistente Jurídico de Juzgado de Ejecución de Penas y Medidas de Seguridad </v>
          </cell>
          <cell r="F123">
            <v>19</v>
          </cell>
          <cell r="G123">
            <v>875.02</v>
          </cell>
          <cell r="H123" t="str">
            <v>Si Aprobó</v>
          </cell>
        </row>
        <row r="124">
          <cell r="B124">
            <v>74188366</v>
          </cell>
          <cell r="C124" t="str">
            <v>PARRA LOZANO CARLOS AUGUSTO</v>
          </cell>
          <cell r="D124" t="str">
            <v>260504</v>
          </cell>
          <cell r="E124" t="str">
            <v xml:space="preserve">Asistente Jurídico de Juzgado de Ejecución de Penas y Medidas de Seguridad </v>
          </cell>
          <cell r="F124">
            <v>19</v>
          </cell>
          <cell r="G124">
            <v>854.42</v>
          </cell>
          <cell r="H124" t="str">
            <v>Si Aprobó</v>
          </cell>
        </row>
        <row r="125">
          <cell r="B125">
            <v>74302895</v>
          </cell>
          <cell r="C125" t="str">
            <v>CUTA SANCHEZ NELSON ENRIQUE</v>
          </cell>
          <cell r="D125" t="str">
            <v>260504</v>
          </cell>
          <cell r="E125" t="str">
            <v xml:space="preserve">Asistente Jurídico de Juzgado de Ejecución de Penas y Medidas de Seguridad </v>
          </cell>
          <cell r="F125">
            <v>19</v>
          </cell>
          <cell r="G125">
            <v>823.52</v>
          </cell>
          <cell r="H125" t="str">
            <v>Si Aprobó</v>
          </cell>
        </row>
        <row r="126">
          <cell r="B126">
            <v>74320868</v>
          </cell>
          <cell r="C126" t="str">
            <v>NIÑO FUENTES CARLOS ALIRIO</v>
          </cell>
          <cell r="D126" t="str">
            <v>260504</v>
          </cell>
          <cell r="E126" t="str">
            <v xml:space="preserve">Asistente Jurídico de Juzgado de Ejecución de Penas y Medidas de Seguridad </v>
          </cell>
          <cell r="F126">
            <v>19</v>
          </cell>
          <cell r="G126">
            <v>844.12</v>
          </cell>
          <cell r="H126" t="str">
            <v>Si Aprobó</v>
          </cell>
        </row>
        <row r="127">
          <cell r="B127">
            <v>74754353</v>
          </cell>
          <cell r="C127" t="str">
            <v>PERILLA CARDENAS RUBEN DARIO</v>
          </cell>
          <cell r="D127" t="str">
            <v>260504</v>
          </cell>
          <cell r="E127" t="str">
            <v xml:space="preserve">Asistente Jurídico de Juzgado de Ejecución de Penas y Medidas de Seguridad </v>
          </cell>
          <cell r="F127">
            <v>19</v>
          </cell>
          <cell r="G127">
            <v>905.91</v>
          </cell>
          <cell r="H127" t="str">
            <v>Si Aprobó</v>
          </cell>
        </row>
        <row r="128">
          <cell r="B128">
            <v>79788500</v>
          </cell>
          <cell r="C128" t="str">
            <v>REYES LARA JUAN ALBERTO</v>
          </cell>
          <cell r="D128" t="str">
            <v>260504</v>
          </cell>
          <cell r="E128" t="str">
            <v xml:space="preserve">Asistente Jurídico de Juzgado de Ejecución de Penas y Medidas de Seguridad </v>
          </cell>
          <cell r="F128">
            <v>19</v>
          </cell>
          <cell r="G128">
            <v>813.22</v>
          </cell>
          <cell r="H128" t="str">
            <v>Si Aprobó</v>
          </cell>
        </row>
        <row r="129">
          <cell r="B129">
            <v>79831944</v>
          </cell>
          <cell r="C129" t="str">
            <v>GAONA BARAJAS EDGAR GUIOBANNY</v>
          </cell>
          <cell r="D129" t="str">
            <v>260504</v>
          </cell>
          <cell r="E129" t="str">
            <v xml:space="preserve">Asistente Jurídico de Juzgado de Ejecución de Penas y Medidas de Seguridad </v>
          </cell>
          <cell r="F129">
            <v>19</v>
          </cell>
          <cell r="G129">
            <v>823.52</v>
          </cell>
          <cell r="H129" t="str">
            <v>Si Aprobó</v>
          </cell>
        </row>
        <row r="130">
          <cell r="B130">
            <v>1006947844</v>
          </cell>
          <cell r="C130" t="str">
            <v>MAHECHA ORDOÑEZ YULY ANDREA</v>
          </cell>
          <cell r="D130" t="str">
            <v>260504</v>
          </cell>
          <cell r="E130" t="str">
            <v xml:space="preserve">Asistente Jurídico de Juzgado de Ejecución de Penas y Medidas de Seguridad </v>
          </cell>
          <cell r="F130">
            <v>19</v>
          </cell>
          <cell r="G130">
            <v>823.52</v>
          </cell>
          <cell r="H130" t="str">
            <v>Si Aprobó</v>
          </cell>
        </row>
        <row r="131">
          <cell r="B131">
            <v>1049610533</v>
          </cell>
          <cell r="C131" t="str">
            <v>DOMINGUEZ RIVERA LUISA FERNANDA</v>
          </cell>
          <cell r="D131" t="str">
            <v>260504</v>
          </cell>
          <cell r="E131" t="str">
            <v xml:space="preserve">Asistente Jurídico de Juzgado de Ejecución de Penas y Medidas de Seguridad </v>
          </cell>
          <cell r="F131">
            <v>19</v>
          </cell>
          <cell r="G131">
            <v>802.92</v>
          </cell>
          <cell r="H131" t="str">
            <v>Si Aprobó</v>
          </cell>
        </row>
        <row r="132">
          <cell r="B132">
            <v>1049614002</v>
          </cell>
          <cell r="C132" t="str">
            <v>SANCHEZ SANTAMARIA KATHERINE</v>
          </cell>
          <cell r="D132" t="str">
            <v>260504</v>
          </cell>
          <cell r="E132" t="str">
            <v xml:space="preserve">Asistente Jurídico de Juzgado de Ejecución de Penas y Medidas de Seguridad </v>
          </cell>
          <cell r="F132">
            <v>19</v>
          </cell>
          <cell r="G132">
            <v>875.02</v>
          </cell>
          <cell r="H132" t="str">
            <v>Si Aprobó</v>
          </cell>
        </row>
        <row r="133">
          <cell r="B133">
            <v>1049619201</v>
          </cell>
          <cell r="C133" t="str">
            <v>ACOSTA LIZARAZO SERGIO ANDRES</v>
          </cell>
          <cell r="D133" t="str">
            <v>260504</v>
          </cell>
          <cell r="E133" t="str">
            <v xml:space="preserve">Asistente Jurídico de Juzgado de Ejecución de Penas y Medidas de Seguridad </v>
          </cell>
          <cell r="F133">
            <v>19</v>
          </cell>
          <cell r="G133">
            <v>864.72</v>
          </cell>
          <cell r="H133" t="str">
            <v>Si Aprobó</v>
          </cell>
        </row>
        <row r="134">
          <cell r="B134">
            <v>1049622875</v>
          </cell>
          <cell r="C134" t="str">
            <v>CARDENAS GUZMAN AMPARO JOHANNA</v>
          </cell>
          <cell r="D134" t="str">
            <v>260504</v>
          </cell>
          <cell r="E134" t="str">
            <v xml:space="preserve">Asistente Jurídico de Juzgado de Ejecución de Penas y Medidas de Seguridad </v>
          </cell>
          <cell r="F134">
            <v>19</v>
          </cell>
          <cell r="G134">
            <v>813.22</v>
          </cell>
          <cell r="H134" t="str">
            <v>Si Aprobó</v>
          </cell>
        </row>
        <row r="135">
          <cell r="B135">
            <v>1049626863</v>
          </cell>
          <cell r="C135" t="str">
            <v>BOTERO PINEDA LAURA STEFHANIE</v>
          </cell>
          <cell r="D135" t="str">
            <v>260504</v>
          </cell>
          <cell r="E135" t="str">
            <v xml:space="preserve">Asistente Jurídico de Juzgado de Ejecución de Penas y Medidas de Seguridad </v>
          </cell>
          <cell r="F135">
            <v>19</v>
          </cell>
          <cell r="G135">
            <v>833.82</v>
          </cell>
          <cell r="H135" t="str">
            <v>Si Aprobó</v>
          </cell>
        </row>
        <row r="136">
          <cell r="B136">
            <v>1049627040</v>
          </cell>
          <cell r="C136" t="str">
            <v>OSORIO NIÑO MONICA ALEXANDRA</v>
          </cell>
          <cell r="D136" t="str">
            <v>260504</v>
          </cell>
          <cell r="E136" t="str">
            <v xml:space="preserve">Asistente Jurídico de Juzgado de Ejecución de Penas y Medidas de Seguridad </v>
          </cell>
          <cell r="F136">
            <v>19</v>
          </cell>
          <cell r="G136">
            <v>864.72</v>
          </cell>
          <cell r="H136" t="str">
            <v>Si Aprobó</v>
          </cell>
        </row>
        <row r="137">
          <cell r="B137">
            <v>1052379859</v>
          </cell>
          <cell r="C137" t="str">
            <v>TORRES BERNAL DIANA PATRICIA</v>
          </cell>
          <cell r="D137" t="str">
            <v>260504</v>
          </cell>
          <cell r="E137" t="str">
            <v xml:space="preserve">Asistente Jurídico de Juzgado de Ejecución de Penas y Medidas de Seguridad </v>
          </cell>
          <cell r="F137">
            <v>19</v>
          </cell>
          <cell r="G137">
            <v>813.22</v>
          </cell>
          <cell r="H137" t="str">
            <v>Si Aprobó</v>
          </cell>
        </row>
        <row r="138">
          <cell r="B138">
            <v>1054678728</v>
          </cell>
          <cell r="C138" t="str">
            <v>GUTIÉRREZ ESPEJO LIDA YOANA</v>
          </cell>
          <cell r="D138" t="str">
            <v>260504</v>
          </cell>
          <cell r="E138" t="str">
            <v xml:space="preserve">Asistente Jurídico de Juzgado de Ejecución de Penas y Medidas de Seguridad </v>
          </cell>
          <cell r="F138">
            <v>19</v>
          </cell>
          <cell r="G138">
            <v>885.31</v>
          </cell>
          <cell r="H138" t="str">
            <v>Si Aprobó</v>
          </cell>
        </row>
        <row r="139">
          <cell r="B139">
            <v>1057710704</v>
          </cell>
          <cell r="C139" t="str">
            <v>VULFERSSTHAVVISKY VANEGAS KATHALINA</v>
          </cell>
          <cell r="D139" t="str">
            <v>260504</v>
          </cell>
          <cell r="E139" t="str">
            <v xml:space="preserve">Asistente Jurídico de Juzgado de Ejecución de Penas y Medidas de Seguridad </v>
          </cell>
          <cell r="F139">
            <v>19</v>
          </cell>
          <cell r="G139">
            <v>823.52</v>
          </cell>
          <cell r="H139" t="str">
            <v>Si Aprobó</v>
          </cell>
        </row>
        <row r="140">
          <cell r="B140">
            <v>1070944940</v>
          </cell>
          <cell r="C140" t="str">
            <v>RAMOS MENDEZ NELSON ANDRES</v>
          </cell>
          <cell r="D140" t="str">
            <v>260504</v>
          </cell>
          <cell r="E140" t="str">
            <v xml:space="preserve">Asistente Jurídico de Juzgado de Ejecución de Penas y Medidas de Seguridad </v>
          </cell>
          <cell r="F140">
            <v>19</v>
          </cell>
          <cell r="G140">
            <v>802.92</v>
          </cell>
          <cell r="H140" t="str">
            <v>Si Aprobó</v>
          </cell>
        </row>
        <row r="141">
          <cell r="B141">
            <v>7174130</v>
          </cell>
          <cell r="C141" t="str">
            <v>ORTIZ PEÑA FRANKY ALEXY</v>
          </cell>
          <cell r="D141" t="str">
            <v>260505</v>
          </cell>
          <cell r="E141" t="str">
            <v>Asistente Social de Centro de Servicios de Ejecución de Penas y Medidas de Seguridad</v>
          </cell>
          <cell r="F141">
            <v>18</v>
          </cell>
          <cell r="G141">
            <v>840.64</v>
          </cell>
          <cell r="H141" t="str">
            <v>Si Aprobó</v>
          </cell>
        </row>
        <row r="142">
          <cell r="B142">
            <v>7179328</v>
          </cell>
          <cell r="C142" t="str">
            <v>BARON CHAPARRO EDWIN ALBERTO</v>
          </cell>
          <cell r="D142" t="str">
            <v>260505</v>
          </cell>
          <cell r="E142" t="str">
            <v>Asistente Social de Centro de Servicios de Ejecución de Penas y Medidas de Seguridad</v>
          </cell>
          <cell r="F142">
            <v>18</v>
          </cell>
          <cell r="G142">
            <v>898</v>
          </cell>
          <cell r="H142" t="str">
            <v>Si Aprobó</v>
          </cell>
        </row>
        <row r="143">
          <cell r="B143">
            <v>7188409</v>
          </cell>
          <cell r="C143" t="str">
            <v>ESPINOSA RIVERA JULIAN FERNANDO</v>
          </cell>
          <cell r="D143" t="str">
            <v>260505</v>
          </cell>
          <cell r="E143" t="str">
            <v>Asistente Social de Centro de Servicios de Ejecución de Penas y Medidas de Seguridad</v>
          </cell>
          <cell r="F143">
            <v>18</v>
          </cell>
          <cell r="G143">
            <v>909.47</v>
          </cell>
          <cell r="H143" t="str">
            <v>Si Aprobó</v>
          </cell>
        </row>
        <row r="144">
          <cell r="B144">
            <v>40041123</v>
          </cell>
          <cell r="C144" t="str">
            <v>FORERO CELY PAOLA ANDREA</v>
          </cell>
          <cell r="D144" t="str">
            <v>260505</v>
          </cell>
          <cell r="E144" t="str">
            <v>Asistente Social de Centro de Servicios de Ejecución de Penas y Medidas de Seguridad</v>
          </cell>
          <cell r="F144">
            <v>18</v>
          </cell>
          <cell r="G144">
            <v>875.05</v>
          </cell>
          <cell r="H144" t="str">
            <v>Si Aprobó</v>
          </cell>
        </row>
        <row r="145">
          <cell r="B145">
            <v>40047720</v>
          </cell>
          <cell r="C145" t="str">
            <v>CORREALES GUIO EDITH JASMINA</v>
          </cell>
          <cell r="D145" t="str">
            <v>260505</v>
          </cell>
          <cell r="E145" t="str">
            <v>Asistente Social de Centro de Servicios de Ejecución de Penas y Medidas de Seguridad</v>
          </cell>
          <cell r="F145">
            <v>18</v>
          </cell>
          <cell r="G145">
            <v>943.88</v>
          </cell>
          <cell r="H145" t="str">
            <v>Si Aprobó</v>
          </cell>
        </row>
        <row r="146">
          <cell r="B146">
            <v>1049619902</v>
          </cell>
          <cell r="C146" t="str">
            <v>ALCANTAR CARDENAS JESSICA ANDREA</v>
          </cell>
          <cell r="D146" t="str">
            <v>260505</v>
          </cell>
          <cell r="E146" t="str">
            <v>Asistente Social de Centro de Servicios de Ejecución de Penas y Medidas de Seguridad</v>
          </cell>
          <cell r="F146">
            <v>18</v>
          </cell>
          <cell r="G146">
            <v>806.23</v>
          </cell>
          <cell r="H146" t="str">
            <v>Si Aprobó</v>
          </cell>
        </row>
        <row r="147">
          <cell r="B147">
            <v>24080628</v>
          </cell>
          <cell r="C147" t="str">
            <v>HERNANDEZ MEJIA YANETH</v>
          </cell>
          <cell r="D147" t="str">
            <v>260506</v>
          </cell>
          <cell r="E147" t="str">
            <v>Asistente Social de Juzgados de Ejecución de Penas y Medidas de Seguridad</v>
          </cell>
          <cell r="F147">
            <v>18</v>
          </cell>
          <cell r="G147">
            <v>898</v>
          </cell>
          <cell r="H147" t="str">
            <v>Si Aprobó</v>
          </cell>
        </row>
        <row r="148">
          <cell r="B148">
            <v>33368988</v>
          </cell>
          <cell r="C148" t="str">
            <v>CALIXTO BOTIA SONIA VIVIANA</v>
          </cell>
          <cell r="D148" t="str">
            <v>260506</v>
          </cell>
          <cell r="E148" t="str">
            <v>Asistente Social de Juzgados de Ejecución de Penas y Medidas de Seguridad</v>
          </cell>
          <cell r="F148">
            <v>18</v>
          </cell>
          <cell r="G148">
            <v>932.41</v>
          </cell>
          <cell r="H148" t="str">
            <v>Si Aprobó</v>
          </cell>
        </row>
        <row r="149">
          <cell r="B149">
            <v>52058636</v>
          </cell>
          <cell r="C149" t="str">
            <v>PEREZ OCHICA MARIA MARCELA</v>
          </cell>
          <cell r="D149" t="str">
            <v>260506</v>
          </cell>
          <cell r="E149" t="str">
            <v>Asistente Social de Juzgados de Ejecución de Penas y Medidas de Seguridad</v>
          </cell>
          <cell r="F149">
            <v>18</v>
          </cell>
          <cell r="G149">
            <v>852.11</v>
          </cell>
          <cell r="H149" t="str">
            <v>Si Aprobó</v>
          </cell>
        </row>
        <row r="150">
          <cell r="B150">
            <v>74188286</v>
          </cell>
          <cell r="C150" t="str">
            <v>SAENZ DAVILA DIEGO ARTURO</v>
          </cell>
          <cell r="D150" t="str">
            <v>260506</v>
          </cell>
          <cell r="E150" t="str">
            <v>Asistente Social de Juzgados de Ejecución de Penas y Medidas de Seguridad</v>
          </cell>
          <cell r="F150">
            <v>18</v>
          </cell>
          <cell r="G150">
            <v>863.58</v>
          </cell>
          <cell r="H150" t="str">
            <v>Si Aprobó</v>
          </cell>
        </row>
        <row r="151">
          <cell r="B151">
            <v>1032397332</v>
          </cell>
          <cell r="C151" t="str">
            <v>RAMOS SIERRA ADRIANA MAGNOLIA</v>
          </cell>
          <cell r="D151" t="str">
            <v>260506</v>
          </cell>
          <cell r="E151" t="str">
            <v>Asistente Social de Juzgados de Ejecución de Penas y Medidas de Seguridad</v>
          </cell>
          <cell r="F151">
            <v>18</v>
          </cell>
          <cell r="G151">
            <v>817.7</v>
          </cell>
          <cell r="H151" t="str">
            <v>Si Aprobó</v>
          </cell>
        </row>
        <row r="152">
          <cell r="B152">
            <v>1048847299</v>
          </cell>
          <cell r="C152" t="str">
            <v>NOVOA GUTIERREZ LADY STEFANIA</v>
          </cell>
          <cell r="D152" t="str">
            <v>260506</v>
          </cell>
          <cell r="E152" t="str">
            <v>Asistente Social de Juzgados de Ejecución de Penas y Medidas de Seguridad</v>
          </cell>
          <cell r="F152">
            <v>18</v>
          </cell>
          <cell r="G152">
            <v>852.11</v>
          </cell>
          <cell r="H152" t="str">
            <v>Si Aprobó</v>
          </cell>
        </row>
        <row r="153">
          <cell r="B153">
            <v>1057573900</v>
          </cell>
          <cell r="C153" t="str">
            <v>MONGUI MERCHAN ZULMA LORENA</v>
          </cell>
          <cell r="D153" t="str">
            <v>260506</v>
          </cell>
          <cell r="E153" t="str">
            <v>Asistente Social de Juzgados de Ejecución de Penas y Medidas de Seguridad</v>
          </cell>
          <cell r="F153">
            <v>18</v>
          </cell>
          <cell r="G153">
            <v>840.64</v>
          </cell>
          <cell r="H153" t="str">
            <v>Si Aprobó</v>
          </cell>
        </row>
        <row r="154">
          <cell r="B154">
            <v>7166738</v>
          </cell>
          <cell r="C154" t="str">
            <v>VARGAS JIMENEZ FREDDY ENRIQUE</v>
          </cell>
          <cell r="D154" t="str">
            <v>260507</v>
          </cell>
          <cell r="E154" t="str">
            <v>Asistente Social de Juzgados de Familia y Promiscuos de Familia y Penales de Adolescentes</v>
          </cell>
          <cell r="F154">
            <v>1</v>
          </cell>
          <cell r="G154">
            <v>800.38</v>
          </cell>
          <cell r="H154" t="str">
            <v>Si Aprobó</v>
          </cell>
        </row>
        <row r="155">
          <cell r="B155">
            <v>7178702</v>
          </cell>
          <cell r="C155" t="str">
            <v>MOJICA MURILLO CESAR AUGUSTO</v>
          </cell>
          <cell r="D155" t="str">
            <v>260507</v>
          </cell>
          <cell r="E155" t="str">
            <v>Asistente Social de Juzgados de Familia y Promiscuos de Familia y Penales de Adolescentes</v>
          </cell>
          <cell r="F155">
            <v>1</v>
          </cell>
          <cell r="G155">
            <v>890.36</v>
          </cell>
          <cell r="H155" t="str">
            <v>Si Aprobó</v>
          </cell>
        </row>
        <row r="156">
          <cell r="B156">
            <v>7179501</v>
          </cell>
          <cell r="C156" t="str">
            <v>BARON BONILLA GERMAN ANDRES</v>
          </cell>
          <cell r="D156" t="str">
            <v>260507</v>
          </cell>
          <cell r="E156" t="str">
            <v>Asistente Social de Juzgados de Familia y Promiscuos de Familia y Penales de Adolescentes</v>
          </cell>
          <cell r="F156">
            <v>1</v>
          </cell>
          <cell r="G156">
            <v>800.38</v>
          </cell>
          <cell r="H156" t="str">
            <v>Si Aprobó</v>
          </cell>
        </row>
        <row r="157">
          <cell r="B157">
            <v>7180950</v>
          </cell>
          <cell r="C157" t="str">
            <v>CACERES NOVA WILMAN GERARDO</v>
          </cell>
          <cell r="D157" t="str">
            <v>260507</v>
          </cell>
          <cell r="E157" t="str">
            <v>Asistente Social de Juzgados de Familia y Promiscuos de Familia y Penales de Adolescentes</v>
          </cell>
          <cell r="F157">
            <v>1</v>
          </cell>
          <cell r="G157">
            <v>822.88</v>
          </cell>
          <cell r="H157" t="str">
            <v>Si Aprobó</v>
          </cell>
        </row>
        <row r="158">
          <cell r="B158">
            <v>7184341</v>
          </cell>
          <cell r="C158" t="str">
            <v>SANDOVAL RODRIGUEZ OSCAR EDUARDO</v>
          </cell>
          <cell r="D158" t="str">
            <v>260507</v>
          </cell>
          <cell r="E158" t="str">
            <v>Asistente Social de Juzgados de Familia y Promiscuos de Familia y Penales de Adolescentes</v>
          </cell>
          <cell r="F158">
            <v>1</v>
          </cell>
          <cell r="G158">
            <v>969.08</v>
          </cell>
          <cell r="H158" t="str">
            <v>Si Aprobó</v>
          </cell>
        </row>
        <row r="159">
          <cell r="B159">
            <v>7186674</v>
          </cell>
          <cell r="C159" t="str">
            <v>BONILLA PAEZ CARLOS ANDRES</v>
          </cell>
          <cell r="D159" t="str">
            <v>260507</v>
          </cell>
          <cell r="E159" t="str">
            <v>Asistente Social de Juzgados de Familia y Promiscuos de Familia y Penales de Adolescentes</v>
          </cell>
          <cell r="F159">
            <v>1</v>
          </cell>
          <cell r="G159">
            <v>879.11</v>
          </cell>
          <cell r="H159" t="str">
            <v>Si Aprobó</v>
          </cell>
        </row>
        <row r="160">
          <cell r="B160">
            <v>7187774</v>
          </cell>
          <cell r="C160" t="str">
            <v>MORENO VILLAMIL CRISTIAN GILBERTO</v>
          </cell>
          <cell r="D160" t="str">
            <v>260507</v>
          </cell>
          <cell r="E160" t="str">
            <v>Asistente Social de Juzgados de Familia y Promiscuos de Familia y Penales de Adolescentes</v>
          </cell>
          <cell r="F160">
            <v>1</v>
          </cell>
          <cell r="G160">
            <v>822.88</v>
          </cell>
          <cell r="H160" t="str">
            <v>Si Aprobó</v>
          </cell>
        </row>
        <row r="161">
          <cell r="B161">
            <v>23623198</v>
          </cell>
          <cell r="C161" t="str">
            <v>CHAVES MUÑOZ ANGELA CAROLINA</v>
          </cell>
          <cell r="D161" t="str">
            <v>260507</v>
          </cell>
          <cell r="E161" t="str">
            <v>Asistente Social de Juzgados de Familia y Promiscuos de Familia y Penales de Adolescentes</v>
          </cell>
          <cell r="F161">
            <v>1</v>
          </cell>
          <cell r="G161">
            <v>856.62</v>
          </cell>
          <cell r="H161" t="str">
            <v>Si Aprobó</v>
          </cell>
        </row>
        <row r="162">
          <cell r="B162">
            <v>23783841</v>
          </cell>
          <cell r="C162" t="str">
            <v>LLANOS GUEVARA LEIDY YAMILE</v>
          </cell>
          <cell r="D162" t="str">
            <v>260507</v>
          </cell>
          <cell r="E162" t="str">
            <v>Asistente Social de Juzgados de Familia y Promiscuos de Familia y Penales de Adolescentes</v>
          </cell>
          <cell r="F162">
            <v>1</v>
          </cell>
          <cell r="G162">
            <v>856.62</v>
          </cell>
          <cell r="H162" t="str">
            <v>Si Aprobó</v>
          </cell>
        </row>
        <row r="163">
          <cell r="B163">
            <v>23824111</v>
          </cell>
          <cell r="C163" t="str">
            <v>ORTIZ JIMENEZ SANDRA MILENA</v>
          </cell>
          <cell r="D163" t="str">
            <v>260507</v>
          </cell>
          <cell r="E163" t="str">
            <v>Asistente Social de Juzgados de Familia y Promiscuos de Familia y Penales de Adolescentes</v>
          </cell>
          <cell r="F163">
            <v>1</v>
          </cell>
          <cell r="G163">
            <v>912.85</v>
          </cell>
          <cell r="H163" t="str">
            <v>Si Aprobó</v>
          </cell>
        </row>
        <row r="164">
          <cell r="B164">
            <v>33365549</v>
          </cell>
          <cell r="C164" t="str">
            <v>PAREDES MENDEZ ANDREA LILIANA</v>
          </cell>
          <cell r="D164" t="str">
            <v>260507</v>
          </cell>
          <cell r="E164" t="str">
            <v>Asistente Social de Juzgados de Familia y Promiscuos de Familia y Penales de Adolescentes</v>
          </cell>
          <cell r="F164">
            <v>1</v>
          </cell>
          <cell r="G164">
            <v>1000</v>
          </cell>
          <cell r="H164" t="str">
            <v>Si Aprobó</v>
          </cell>
        </row>
        <row r="165">
          <cell r="B165">
            <v>33366352</v>
          </cell>
          <cell r="C165" t="str">
            <v>URIBE SUAREZ MONICA ANDREA</v>
          </cell>
          <cell r="D165" t="str">
            <v>260507</v>
          </cell>
          <cell r="E165" t="str">
            <v>Asistente Social de Juzgados de Familia y Promiscuos de Familia y Penales de Adolescentes</v>
          </cell>
          <cell r="F165">
            <v>1</v>
          </cell>
          <cell r="G165">
            <v>811.63</v>
          </cell>
          <cell r="H165" t="str">
            <v>Si Aprobó</v>
          </cell>
        </row>
        <row r="166">
          <cell r="B166">
            <v>33367337</v>
          </cell>
          <cell r="C166" t="str">
            <v>REYES ECHEVERRIA SANDRA MILENA</v>
          </cell>
          <cell r="D166" t="str">
            <v>260507</v>
          </cell>
          <cell r="E166" t="str">
            <v>Asistente Social de Juzgados de Familia y Promiscuos de Familia y Penales de Adolescentes</v>
          </cell>
          <cell r="F166">
            <v>1</v>
          </cell>
          <cell r="G166">
            <v>924.1</v>
          </cell>
          <cell r="H166" t="str">
            <v>Si Aprobó</v>
          </cell>
        </row>
        <row r="167">
          <cell r="B167">
            <v>33367702</v>
          </cell>
          <cell r="C167" t="str">
            <v>JIMENEZ NIÑO GINA CRISTINA</v>
          </cell>
          <cell r="D167" t="str">
            <v>260507</v>
          </cell>
          <cell r="E167" t="str">
            <v>Asistente Social de Juzgados de Familia y Promiscuos de Familia y Penales de Adolescentes</v>
          </cell>
          <cell r="F167">
            <v>1</v>
          </cell>
          <cell r="G167">
            <v>811.63</v>
          </cell>
          <cell r="H167" t="str">
            <v>Si Aprobó</v>
          </cell>
        </row>
        <row r="168">
          <cell r="B168">
            <v>33368847</v>
          </cell>
          <cell r="C168" t="str">
            <v>CALLEJAS MORALES DIANA MARITZA</v>
          </cell>
          <cell r="D168" t="str">
            <v>260507</v>
          </cell>
          <cell r="E168" t="str">
            <v>Asistente Social de Juzgados de Familia y Promiscuos de Familia y Penales de Adolescentes</v>
          </cell>
          <cell r="F168">
            <v>1</v>
          </cell>
          <cell r="G168">
            <v>822.88</v>
          </cell>
          <cell r="H168" t="str">
            <v>Si Aprobó</v>
          </cell>
        </row>
        <row r="169">
          <cell r="B169">
            <v>33369421</v>
          </cell>
          <cell r="C169" t="str">
            <v>CEPEDA RODRIGUEZ ZULMA YADIRA</v>
          </cell>
          <cell r="D169" t="str">
            <v>260507</v>
          </cell>
          <cell r="E169" t="str">
            <v>Asistente Social de Juzgados de Familia y Promiscuos de Familia y Penales de Adolescentes</v>
          </cell>
          <cell r="F169">
            <v>1</v>
          </cell>
          <cell r="G169">
            <v>924.1</v>
          </cell>
          <cell r="H169" t="str">
            <v>Si Aprobó</v>
          </cell>
        </row>
        <row r="170">
          <cell r="B170">
            <v>33379357</v>
          </cell>
          <cell r="C170" t="str">
            <v>BULLA RUIZ ANDREA DEL PILAR</v>
          </cell>
          <cell r="D170" t="str">
            <v>260507</v>
          </cell>
          <cell r="E170" t="str">
            <v>Asistente Social de Juzgados de Familia y Promiscuos de Familia y Penales de Adolescentes</v>
          </cell>
          <cell r="F170">
            <v>1</v>
          </cell>
          <cell r="G170">
            <v>957.84</v>
          </cell>
          <cell r="H170" t="str">
            <v>Si Aprobó</v>
          </cell>
        </row>
        <row r="171">
          <cell r="B171">
            <v>33379732</v>
          </cell>
          <cell r="C171" t="str">
            <v>CELY MORALES LISBETH JOHANA</v>
          </cell>
          <cell r="D171" t="str">
            <v>260507</v>
          </cell>
          <cell r="E171" t="str">
            <v>Asistente Social de Juzgados de Familia y Promiscuos de Familia y Penales de Adolescentes</v>
          </cell>
          <cell r="F171">
            <v>1</v>
          </cell>
          <cell r="G171">
            <v>822.88</v>
          </cell>
          <cell r="H171" t="str">
            <v>Si Aprobó</v>
          </cell>
        </row>
        <row r="172">
          <cell r="B172">
            <v>37392796</v>
          </cell>
          <cell r="C172" t="str">
            <v>MEZA GARCIA EDITH YANIRA</v>
          </cell>
          <cell r="D172" t="str">
            <v>260507</v>
          </cell>
          <cell r="E172" t="str">
            <v>Asistente Social de Juzgados de Familia y Promiscuos de Familia y Penales de Adolescentes</v>
          </cell>
          <cell r="F172">
            <v>1</v>
          </cell>
          <cell r="G172">
            <v>856.62</v>
          </cell>
          <cell r="H172" t="str">
            <v>Si Aprobó</v>
          </cell>
        </row>
        <row r="173">
          <cell r="B173">
            <v>39582444</v>
          </cell>
          <cell r="C173" t="str">
            <v>NIÑO RODRÍGUEZ MAYRA YIRLETH</v>
          </cell>
          <cell r="D173" t="str">
            <v>260507</v>
          </cell>
          <cell r="E173" t="str">
            <v>Asistente Social de Juzgados de Familia y Promiscuos de Familia y Penales de Adolescentes</v>
          </cell>
          <cell r="F173">
            <v>1</v>
          </cell>
          <cell r="G173">
            <v>822.88</v>
          </cell>
          <cell r="H173" t="str">
            <v>Si Aprobó</v>
          </cell>
        </row>
        <row r="174">
          <cell r="B174">
            <v>40042201</v>
          </cell>
          <cell r="C174" t="str">
            <v>SANCHEZ CASTILLO CLARA LILIANA</v>
          </cell>
          <cell r="D174" t="str">
            <v>260507</v>
          </cell>
          <cell r="E174" t="str">
            <v>Asistente Social de Juzgados de Familia y Promiscuos de Familia y Penales de Adolescentes</v>
          </cell>
          <cell r="F174">
            <v>1</v>
          </cell>
          <cell r="G174">
            <v>935.34</v>
          </cell>
          <cell r="H174" t="str">
            <v>Si Aprobó</v>
          </cell>
        </row>
        <row r="175">
          <cell r="B175">
            <v>40047903</v>
          </cell>
          <cell r="C175" t="str">
            <v>BOLIVAR BARRERO ANGELA ROCIO</v>
          </cell>
          <cell r="D175" t="str">
            <v>260507</v>
          </cell>
          <cell r="E175" t="str">
            <v>Asistente Social de Juzgados de Familia y Promiscuos de Familia y Penales de Adolescentes</v>
          </cell>
          <cell r="F175">
            <v>1</v>
          </cell>
          <cell r="G175">
            <v>822.88</v>
          </cell>
          <cell r="H175" t="str">
            <v>Si Aprobó</v>
          </cell>
        </row>
        <row r="176">
          <cell r="B176">
            <v>40048477</v>
          </cell>
          <cell r="C176" t="str">
            <v>BERNAL AMAYA NURY ANGELA</v>
          </cell>
          <cell r="D176" t="str">
            <v>260507</v>
          </cell>
          <cell r="E176" t="str">
            <v>Asistente Social de Juzgados de Familia y Promiscuos de Familia y Penales de Adolescentes</v>
          </cell>
          <cell r="F176">
            <v>1</v>
          </cell>
          <cell r="G176">
            <v>879.11</v>
          </cell>
          <cell r="H176" t="str">
            <v>Si Aprobó</v>
          </cell>
        </row>
        <row r="177">
          <cell r="B177">
            <v>40049160</v>
          </cell>
          <cell r="C177" t="str">
            <v>RODRIGUEZ PARDO JOHANA ANDREA</v>
          </cell>
          <cell r="D177" t="str">
            <v>260507</v>
          </cell>
          <cell r="E177" t="str">
            <v>Asistente Social de Juzgados de Familia y Promiscuos de Familia y Penales de Adolescentes</v>
          </cell>
          <cell r="F177">
            <v>1</v>
          </cell>
          <cell r="G177">
            <v>800.38</v>
          </cell>
          <cell r="H177" t="str">
            <v>Si Aprobó</v>
          </cell>
        </row>
        <row r="178">
          <cell r="B178">
            <v>40049524</v>
          </cell>
          <cell r="C178" t="str">
            <v>GONZALEZ VARGAS JENNY MARCELA</v>
          </cell>
          <cell r="D178" t="str">
            <v>260507</v>
          </cell>
          <cell r="E178" t="str">
            <v>Asistente Social de Juzgados de Familia y Promiscuos de Familia y Penales de Adolescentes</v>
          </cell>
          <cell r="F178">
            <v>1</v>
          </cell>
          <cell r="G178">
            <v>991.58</v>
          </cell>
          <cell r="H178" t="str">
            <v>Si Aprobó</v>
          </cell>
        </row>
        <row r="179">
          <cell r="B179">
            <v>40049670</v>
          </cell>
          <cell r="C179" t="str">
            <v>MOTIVAR HERNANDEZ MAGDA PATRICIA</v>
          </cell>
          <cell r="D179" t="str">
            <v>260507</v>
          </cell>
          <cell r="E179" t="str">
            <v>Asistente Social de Juzgados de Familia y Promiscuos de Familia y Penales de Adolescentes</v>
          </cell>
          <cell r="F179">
            <v>1</v>
          </cell>
          <cell r="G179">
            <v>834.12</v>
          </cell>
          <cell r="H179" t="str">
            <v>Si Aprobó</v>
          </cell>
        </row>
        <row r="180">
          <cell r="B180">
            <v>40218519</v>
          </cell>
          <cell r="C180" t="str">
            <v>TALERO GOMEZ LUISA FERNANDA</v>
          </cell>
          <cell r="D180" t="str">
            <v>260507</v>
          </cell>
          <cell r="E180" t="str">
            <v>Asistente Social de Juzgados de Familia y Promiscuos de Familia y Penales de Adolescentes</v>
          </cell>
          <cell r="F180">
            <v>1</v>
          </cell>
          <cell r="G180">
            <v>845.37</v>
          </cell>
          <cell r="H180" t="str">
            <v>Si Aprobó</v>
          </cell>
        </row>
        <row r="181">
          <cell r="B181">
            <v>46374289</v>
          </cell>
          <cell r="C181" t="str">
            <v>HOYOS BONILLA ANGELA CATALINA</v>
          </cell>
          <cell r="D181" t="str">
            <v>260507</v>
          </cell>
          <cell r="E181" t="str">
            <v>Asistente Social de Juzgados de Familia y Promiscuos de Familia y Penales de Adolescentes</v>
          </cell>
          <cell r="F181">
            <v>1</v>
          </cell>
          <cell r="G181">
            <v>822.88</v>
          </cell>
          <cell r="H181" t="str">
            <v>Si Aprobó</v>
          </cell>
        </row>
        <row r="182">
          <cell r="B182">
            <v>46381798</v>
          </cell>
          <cell r="C182" t="str">
            <v>LOZANO SALAMANCA IVONNE ALEJANDRA</v>
          </cell>
          <cell r="D182" t="str">
            <v>260507</v>
          </cell>
          <cell r="E182" t="str">
            <v>Asistente Social de Juzgados de Familia y Promiscuos de Familia y Penales de Adolescentes</v>
          </cell>
          <cell r="F182">
            <v>1</v>
          </cell>
          <cell r="G182">
            <v>811.63</v>
          </cell>
          <cell r="H182" t="str">
            <v>Si Aprobó</v>
          </cell>
        </row>
        <row r="183">
          <cell r="B183">
            <v>46383238</v>
          </cell>
          <cell r="C183" t="str">
            <v>ALZATE SUAREZ DEISY JOHANNA</v>
          </cell>
          <cell r="D183" t="str">
            <v>260507</v>
          </cell>
          <cell r="E183" t="str">
            <v>Asistente Social de Juzgados de Familia y Promiscuos de Familia y Penales de Adolescentes</v>
          </cell>
          <cell r="F183">
            <v>1</v>
          </cell>
          <cell r="G183">
            <v>901.6</v>
          </cell>
          <cell r="H183" t="str">
            <v>Si Aprobó</v>
          </cell>
        </row>
        <row r="184">
          <cell r="B184">
            <v>46383803</v>
          </cell>
          <cell r="C184" t="str">
            <v>LOPEZ MARTINEZ LAURA CATALINA</v>
          </cell>
          <cell r="D184" t="str">
            <v>260507</v>
          </cell>
          <cell r="E184" t="str">
            <v>Asistente Social de Juzgados de Familia y Promiscuos de Familia y Penales de Adolescentes</v>
          </cell>
          <cell r="F184">
            <v>1</v>
          </cell>
          <cell r="G184">
            <v>845.37</v>
          </cell>
          <cell r="H184" t="str">
            <v>Si Aprobó</v>
          </cell>
        </row>
        <row r="185">
          <cell r="B185">
            <v>46456315</v>
          </cell>
          <cell r="C185" t="str">
            <v>CELY REYES DELFINA DEL PILAR</v>
          </cell>
          <cell r="D185" t="str">
            <v>260507</v>
          </cell>
          <cell r="E185" t="str">
            <v>Asistente Social de Juzgados de Familia y Promiscuos de Familia y Penales de Adolescentes</v>
          </cell>
          <cell r="F185">
            <v>1</v>
          </cell>
          <cell r="G185">
            <v>856.62</v>
          </cell>
          <cell r="H185" t="str">
            <v>Si Aprobó</v>
          </cell>
        </row>
        <row r="186">
          <cell r="B186">
            <v>46674018</v>
          </cell>
          <cell r="C186" t="str">
            <v>MURCIA ORJUELA DIANA LICETH</v>
          </cell>
          <cell r="D186" t="str">
            <v>260507</v>
          </cell>
          <cell r="E186" t="str">
            <v>Asistente Social de Juzgados de Familia y Promiscuos de Familia y Penales de Adolescentes</v>
          </cell>
          <cell r="F186">
            <v>1</v>
          </cell>
          <cell r="G186">
            <v>1000</v>
          </cell>
          <cell r="H186" t="str">
            <v>Si Aprobó</v>
          </cell>
        </row>
        <row r="187">
          <cell r="B187">
            <v>46674994</v>
          </cell>
          <cell r="C187" t="str">
            <v>BARON CERON EDITH MARCELA</v>
          </cell>
          <cell r="D187" t="str">
            <v>260507</v>
          </cell>
          <cell r="E187" t="str">
            <v>Asistente Social de Juzgados de Familia y Promiscuos de Familia y Penales de Adolescentes</v>
          </cell>
          <cell r="F187">
            <v>1</v>
          </cell>
          <cell r="G187">
            <v>879.11</v>
          </cell>
          <cell r="H187" t="str">
            <v>Si Aprobó</v>
          </cell>
        </row>
        <row r="188">
          <cell r="B188">
            <v>46683197</v>
          </cell>
          <cell r="C188" t="str">
            <v>REYES RUIZ JOHANNA ANDREA</v>
          </cell>
          <cell r="D188" t="str">
            <v>260507</v>
          </cell>
          <cell r="E188" t="str">
            <v>Asistente Social de Juzgados de Familia y Promiscuos de Familia y Penales de Adolescentes</v>
          </cell>
          <cell r="F188">
            <v>1</v>
          </cell>
          <cell r="G188">
            <v>811.63</v>
          </cell>
          <cell r="H188" t="str">
            <v>Si Aprobó</v>
          </cell>
        </row>
        <row r="189">
          <cell r="B189">
            <v>47442180</v>
          </cell>
          <cell r="C189" t="str">
            <v>GALINDO TORRES YENNY ANDREA</v>
          </cell>
          <cell r="D189" t="str">
            <v>260507</v>
          </cell>
          <cell r="E189" t="str">
            <v>Asistente Social de Juzgados de Familia y Promiscuos de Familia y Penales de Adolescentes</v>
          </cell>
          <cell r="F189">
            <v>1</v>
          </cell>
          <cell r="G189">
            <v>822.88</v>
          </cell>
          <cell r="H189" t="str">
            <v>Si Aprobó</v>
          </cell>
        </row>
        <row r="190">
          <cell r="B190">
            <v>52113419</v>
          </cell>
          <cell r="C190" t="str">
            <v>TOVAR AYALA RUSBY EUNICE</v>
          </cell>
          <cell r="D190" t="str">
            <v>260507</v>
          </cell>
          <cell r="E190" t="str">
            <v>Asistente Social de Juzgados de Familia y Promiscuos de Familia y Penales de Adolescentes</v>
          </cell>
          <cell r="F190">
            <v>1</v>
          </cell>
          <cell r="G190">
            <v>935.34</v>
          </cell>
          <cell r="H190" t="str">
            <v>Si Aprobó</v>
          </cell>
        </row>
        <row r="191">
          <cell r="B191">
            <v>52560266</v>
          </cell>
          <cell r="C191" t="str">
            <v>LUNA VELA ANA BEATRIZ</v>
          </cell>
          <cell r="D191" t="str">
            <v>260507</v>
          </cell>
          <cell r="E191" t="str">
            <v>Asistente Social de Juzgados de Familia y Promiscuos de Familia y Penales de Adolescentes</v>
          </cell>
          <cell r="F191">
            <v>1</v>
          </cell>
          <cell r="G191">
            <v>834.12</v>
          </cell>
          <cell r="H191" t="str">
            <v>Si Aprobó</v>
          </cell>
        </row>
        <row r="192">
          <cell r="B192">
            <v>52960709</v>
          </cell>
          <cell r="C192" t="str">
            <v>LEÓN CARREÑO JUDIT AMPARO</v>
          </cell>
          <cell r="D192" t="str">
            <v>260507</v>
          </cell>
          <cell r="E192" t="str">
            <v>Asistente Social de Juzgados de Familia y Promiscuos de Familia y Penales de Adolescentes</v>
          </cell>
          <cell r="F192">
            <v>1</v>
          </cell>
          <cell r="G192">
            <v>856.62</v>
          </cell>
          <cell r="H192" t="str">
            <v>Si Aprobó</v>
          </cell>
        </row>
        <row r="193">
          <cell r="B193">
            <v>52989317</v>
          </cell>
          <cell r="C193" t="str">
            <v>VARGAS RODRIGUEZ MARISOL</v>
          </cell>
          <cell r="D193" t="str">
            <v>260507</v>
          </cell>
          <cell r="E193" t="str">
            <v>Asistente Social de Juzgados de Familia y Promiscuos de Familia y Penales de Adolescentes</v>
          </cell>
          <cell r="F193">
            <v>1</v>
          </cell>
          <cell r="G193">
            <v>811.63</v>
          </cell>
          <cell r="H193" t="str">
            <v>Si Aprobó</v>
          </cell>
        </row>
        <row r="194">
          <cell r="B194">
            <v>53122331</v>
          </cell>
          <cell r="C194" t="str">
            <v>ESPITIA CIFUENTES DEICY KARINA</v>
          </cell>
          <cell r="D194" t="str">
            <v>260507</v>
          </cell>
          <cell r="E194" t="str">
            <v>Asistente Social de Juzgados de Familia y Promiscuos de Familia y Penales de Adolescentes</v>
          </cell>
          <cell r="F194">
            <v>1</v>
          </cell>
          <cell r="G194">
            <v>867.86</v>
          </cell>
          <cell r="H194" t="str">
            <v>Si Aprobó</v>
          </cell>
        </row>
        <row r="195">
          <cell r="B195">
            <v>59122041</v>
          </cell>
          <cell r="C195" t="str">
            <v>NOGUERA GUERRA ANA MILENA</v>
          </cell>
          <cell r="D195" t="str">
            <v>260507</v>
          </cell>
          <cell r="E195" t="str">
            <v>Asistente Social de Juzgados de Familia y Promiscuos de Familia y Penales de Adolescentes</v>
          </cell>
          <cell r="F195">
            <v>1</v>
          </cell>
          <cell r="G195">
            <v>901.6</v>
          </cell>
          <cell r="H195" t="str">
            <v>Si Aprobó</v>
          </cell>
        </row>
        <row r="196">
          <cell r="B196">
            <v>74183355</v>
          </cell>
          <cell r="C196" t="str">
            <v>CARDENAS BAYONA IVAN ALBERTO</v>
          </cell>
          <cell r="D196" t="str">
            <v>260507</v>
          </cell>
          <cell r="E196" t="str">
            <v>Asistente Social de Juzgados de Familia y Promiscuos de Familia y Penales de Adolescentes</v>
          </cell>
          <cell r="F196">
            <v>1</v>
          </cell>
          <cell r="G196">
            <v>811.63</v>
          </cell>
          <cell r="H196" t="str">
            <v>Si Aprobó</v>
          </cell>
        </row>
        <row r="197">
          <cell r="B197">
            <v>1033711789</v>
          </cell>
          <cell r="C197" t="str">
            <v>AVILA SOTO LAURA CONSUELO</v>
          </cell>
          <cell r="D197" t="str">
            <v>260507</v>
          </cell>
          <cell r="E197" t="str">
            <v>Asistente Social de Juzgados de Familia y Promiscuos de Familia y Penales de Adolescentes</v>
          </cell>
          <cell r="F197">
            <v>1</v>
          </cell>
          <cell r="G197">
            <v>822.88</v>
          </cell>
          <cell r="H197" t="str">
            <v>Si Aprobó</v>
          </cell>
        </row>
        <row r="198">
          <cell r="B198">
            <v>1049603532</v>
          </cell>
          <cell r="C198" t="str">
            <v>SAENZ GARCIA DIANA ALEXANDRA</v>
          </cell>
          <cell r="D198" t="str">
            <v>260507</v>
          </cell>
          <cell r="E198" t="str">
            <v>Asistente Social de Juzgados de Familia y Promiscuos de Familia y Penales de Adolescentes</v>
          </cell>
          <cell r="F198">
            <v>1</v>
          </cell>
          <cell r="G198">
            <v>867.86</v>
          </cell>
          <cell r="H198" t="str">
            <v>Si Aprobó</v>
          </cell>
        </row>
        <row r="199">
          <cell r="B199">
            <v>1049604599</v>
          </cell>
          <cell r="C199" t="str">
            <v>MARTINEZ ALVAREZ SARA CRISTINA</v>
          </cell>
          <cell r="D199" t="str">
            <v>260507</v>
          </cell>
          <cell r="E199" t="str">
            <v>Asistente Social de Juzgados de Familia y Promiscuos de Familia y Penales de Adolescentes</v>
          </cell>
          <cell r="F199">
            <v>1</v>
          </cell>
          <cell r="G199">
            <v>867.86</v>
          </cell>
          <cell r="H199" t="str">
            <v>Si Aprobó</v>
          </cell>
        </row>
        <row r="200">
          <cell r="B200">
            <v>1049607760</v>
          </cell>
          <cell r="C200" t="str">
            <v>PARRA CRUZ YURY MARCELA</v>
          </cell>
          <cell r="D200" t="str">
            <v>260507</v>
          </cell>
          <cell r="E200" t="str">
            <v>Asistente Social de Juzgados de Familia y Promiscuos de Familia y Penales de Adolescentes</v>
          </cell>
          <cell r="F200">
            <v>1</v>
          </cell>
          <cell r="G200">
            <v>991.58</v>
          </cell>
          <cell r="H200" t="str">
            <v>Si Aprobó</v>
          </cell>
        </row>
        <row r="201">
          <cell r="B201">
            <v>1049613521</v>
          </cell>
          <cell r="C201" t="str">
            <v>ROJAS SILVA NATALY</v>
          </cell>
          <cell r="D201" t="str">
            <v>260507</v>
          </cell>
          <cell r="E201" t="str">
            <v>Asistente Social de Juzgados de Familia y Promiscuos de Familia y Penales de Adolescentes</v>
          </cell>
          <cell r="F201">
            <v>1</v>
          </cell>
          <cell r="G201">
            <v>845.37</v>
          </cell>
          <cell r="H201" t="str">
            <v>Si Aprobó</v>
          </cell>
        </row>
        <row r="202">
          <cell r="B202">
            <v>1049622057</v>
          </cell>
          <cell r="C202" t="str">
            <v>NIÑO RODRIGUEZ DIANA CAROLINA</v>
          </cell>
          <cell r="D202" t="str">
            <v>260507</v>
          </cell>
          <cell r="E202" t="str">
            <v>Asistente Social de Juzgados de Familia y Promiscuos de Familia y Penales de Adolescentes</v>
          </cell>
          <cell r="F202">
            <v>1</v>
          </cell>
          <cell r="G202">
            <v>890.36</v>
          </cell>
          <cell r="H202" t="str">
            <v>Si Aprobó</v>
          </cell>
        </row>
        <row r="203">
          <cell r="B203">
            <v>1052386294</v>
          </cell>
          <cell r="C203" t="str">
            <v>VEGA TAMAYO MAYRA NATALY</v>
          </cell>
          <cell r="D203" t="str">
            <v>260507</v>
          </cell>
          <cell r="E203" t="str">
            <v>Asistente Social de Juzgados de Familia y Promiscuos de Familia y Penales de Adolescentes</v>
          </cell>
          <cell r="F203">
            <v>1</v>
          </cell>
          <cell r="G203">
            <v>811.63</v>
          </cell>
          <cell r="H203" t="str">
            <v>Si Aprobó</v>
          </cell>
        </row>
        <row r="204">
          <cell r="B204">
            <v>1053585521</v>
          </cell>
          <cell r="C204" t="str">
            <v>GUEVARA ZOTAQUIRA JESSICA ALEJANDRA</v>
          </cell>
          <cell r="D204" t="str">
            <v>260507</v>
          </cell>
          <cell r="E204" t="str">
            <v>Asistente Social de Juzgados de Familia y Promiscuos de Familia y Penales de Adolescentes</v>
          </cell>
          <cell r="F204">
            <v>1</v>
          </cell>
          <cell r="G204">
            <v>912.85</v>
          </cell>
          <cell r="H204" t="str">
            <v>Si Aprobó</v>
          </cell>
        </row>
        <row r="205">
          <cell r="B205">
            <v>1056954221</v>
          </cell>
          <cell r="C205" t="str">
            <v>PARADA MORENO DIANA CAROLINA</v>
          </cell>
          <cell r="D205" t="str">
            <v>260507</v>
          </cell>
          <cell r="E205" t="str">
            <v>Asistente Social de Juzgados de Familia y Promiscuos de Familia y Penales de Adolescentes</v>
          </cell>
          <cell r="F205">
            <v>1</v>
          </cell>
          <cell r="G205">
            <v>957.84</v>
          </cell>
          <cell r="H205" t="str">
            <v>Si Aprobó</v>
          </cell>
        </row>
        <row r="206">
          <cell r="B206">
            <v>1074416117</v>
          </cell>
          <cell r="C206" t="str">
            <v>RODRIGUEZ PEÑA SANDRA CAROLINA</v>
          </cell>
          <cell r="D206" t="str">
            <v>260507</v>
          </cell>
          <cell r="E206" t="str">
            <v>Asistente Social de Juzgados de Familia y Promiscuos de Familia y Penales de Adolescentes</v>
          </cell>
          <cell r="F206">
            <v>1</v>
          </cell>
          <cell r="G206">
            <v>822.88</v>
          </cell>
          <cell r="H206" t="str">
            <v>Si Aprobó</v>
          </cell>
        </row>
        <row r="207">
          <cell r="B207">
            <v>1075253519</v>
          </cell>
          <cell r="C207" t="str">
            <v>MENDEZ OTALVARO NADEZDA YULIETH</v>
          </cell>
          <cell r="D207" t="str">
            <v>260507</v>
          </cell>
          <cell r="E207" t="str">
            <v>Asistente Social de Juzgados de Familia y Promiscuos de Familia y Penales de Adolescentes</v>
          </cell>
          <cell r="F207">
            <v>1</v>
          </cell>
          <cell r="G207">
            <v>834.12</v>
          </cell>
          <cell r="H207" t="str">
            <v>Si Aprobó</v>
          </cell>
        </row>
        <row r="208">
          <cell r="B208">
            <v>1083873150</v>
          </cell>
          <cell r="C208" t="str">
            <v>NUÑEZ GOMEZ ROSA FERNANDA</v>
          </cell>
          <cell r="D208" t="str">
            <v>260507</v>
          </cell>
          <cell r="E208" t="str">
            <v>Asistente Social de Juzgados de Familia y Promiscuos de Familia y Penales de Adolescentes</v>
          </cell>
          <cell r="F208">
            <v>1</v>
          </cell>
          <cell r="G208">
            <v>800.38</v>
          </cell>
          <cell r="H208" t="str">
            <v>Si Aprobó</v>
          </cell>
        </row>
        <row r="209">
          <cell r="B209">
            <v>40038873</v>
          </cell>
          <cell r="C209" t="str">
            <v>PEREZ MORALES MARISOL</v>
          </cell>
          <cell r="D209" t="str">
            <v>260508</v>
          </cell>
          <cell r="E209" t="str">
            <v xml:space="preserve">Auxiliar Judicial de Juzgado de Familia, Promiscuo de Familia, Penales de Adolescentes </v>
          </cell>
          <cell r="F209">
            <v>4</v>
          </cell>
          <cell r="G209">
            <v>822.83</v>
          </cell>
          <cell r="H209" t="str">
            <v>Si Aprobó</v>
          </cell>
        </row>
        <row r="210">
          <cell r="B210">
            <v>40045622</v>
          </cell>
          <cell r="C210" t="str">
            <v>GUTIÉRREZ FONSECA ADAHINE</v>
          </cell>
          <cell r="D210" t="str">
            <v>260508</v>
          </cell>
          <cell r="E210" t="str">
            <v xml:space="preserve">Auxiliar Judicial de Juzgado de Familia, Promiscuo de Familia, Penales de Adolescentes </v>
          </cell>
          <cell r="F210">
            <v>4</v>
          </cell>
          <cell r="G210">
            <v>927.65</v>
          </cell>
          <cell r="H210" t="str">
            <v>Si Aprobó</v>
          </cell>
        </row>
        <row r="211">
          <cell r="B211">
            <v>46668196</v>
          </cell>
          <cell r="C211" t="str">
            <v>HUERTAS CARDENAS ANGELICA ROCIO</v>
          </cell>
          <cell r="D211" t="str">
            <v>260508</v>
          </cell>
          <cell r="E211" t="str">
            <v xml:space="preserve">Auxiliar Judicial de Juzgado de Familia, Promiscuo de Familia, Penales de Adolescentes </v>
          </cell>
          <cell r="F211">
            <v>4</v>
          </cell>
          <cell r="G211">
            <v>840.3</v>
          </cell>
          <cell r="H211" t="str">
            <v>Si Aprobó</v>
          </cell>
        </row>
        <row r="212">
          <cell r="B212">
            <v>74189177</v>
          </cell>
          <cell r="C212" t="str">
            <v>GORDILLO PEDRAZA IVAN LEONARDO</v>
          </cell>
          <cell r="D212" t="str">
            <v>260508</v>
          </cell>
          <cell r="E212" t="str">
            <v xml:space="preserve">Auxiliar Judicial de Juzgado de Familia, Promiscuo de Familia, Penales de Adolescentes </v>
          </cell>
          <cell r="F212">
            <v>4</v>
          </cell>
          <cell r="G212">
            <v>910.18</v>
          </cell>
          <cell r="H212" t="str">
            <v>Si Aprobó</v>
          </cell>
        </row>
        <row r="213">
          <cell r="B213">
            <v>88273755</v>
          </cell>
          <cell r="C213" t="str">
            <v>CORDOBA JAIMES PASCUAL HUMBERTO</v>
          </cell>
          <cell r="D213" t="str">
            <v>260508</v>
          </cell>
          <cell r="E213" t="str">
            <v xml:space="preserve">Auxiliar Judicial de Juzgado de Familia, Promiscuo de Familia, Penales de Adolescentes </v>
          </cell>
          <cell r="F213">
            <v>4</v>
          </cell>
          <cell r="G213">
            <v>831.57</v>
          </cell>
          <cell r="H213" t="str">
            <v>Si Aprobó</v>
          </cell>
        </row>
        <row r="214">
          <cell r="B214">
            <v>74302532</v>
          </cell>
          <cell r="C214" t="str">
            <v>DUEÑAS CHOCONTA JAIME VLADIMIR</v>
          </cell>
          <cell r="D214" t="str">
            <v>260509</v>
          </cell>
          <cell r="E214" t="str">
            <v xml:space="preserve">Auxiliar Judicial de Juzgados Penales de Circuito Especializados </v>
          </cell>
          <cell r="F214">
            <v>2</v>
          </cell>
          <cell r="G214">
            <v>845.68</v>
          </cell>
          <cell r="H214" t="str">
            <v>Si Aprobó</v>
          </cell>
        </row>
        <row r="215">
          <cell r="B215">
            <v>1055312160</v>
          </cell>
          <cell r="C215" t="str">
            <v>HERNANDEZ SANABRIA PABLO ALEJANDRO</v>
          </cell>
          <cell r="D215" t="str">
            <v>260509</v>
          </cell>
          <cell r="E215" t="str">
            <v xml:space="preserve">Auxiliar Judicial de Juzgados Penales de Circuito Especializados </v>
          </cell>
          <cell r="F215">
            <v>2</v>
          </cell>
          <cell r="G215">
            <v>808.98</v>
          </cell>
          <cell r="H215" t="str">
            <v>Si Aprobó</v>
          </cell>
        </row>
        <row r="216">
          <cell r="B216">
            <v>1098623538</v>
          </cell>
          <cell r="C216" t="str">
            <v>GALLO PICO JORGE ENRIQUE</v>
          </cell>
          <cell r="D216" t="str">
            <v>260509</v>
          </cell>
          <cell r="E216" t="str">
            <v xml:space="preserve">Auxiliar Judicial de Juzgados Penales de Circuito Especializados </v>
          </cell>
          <cell r="F216">
            <v>2</v>
          </cell>
          <cell r="G216">
            <v>873.21</v>
          </cell>
          <cell r="H216" t="str">
            <v>Si Aprobó</v>
          </cell>
        </row>
        <row r="217">
          <cell r="B217">
            <v>7177524</v>
          </cell>
          <cell r="C217" t="str">
            <v>ACUÑA GAMBOA JOSE ALFREDO</v>
          </cell>
          <cell r="D217" t="str">
            <v>260510</v>
          </cell>
          <cell r="E217" t="str">
            <v>Citador Circuito de Centros de Servicios Judiciales, Centros de Servicios Administrativos Jurisdiccionales y Oficinas de Servicios y de Apoyo</v>
          </cell>
          <cell r="F217">
            <v>3</v>
          </cell>
          <cell r="G217">
            <v>804.85</v>
          </cell>
          <cell r="H217" t="str">
            <v>Si Aprobó</v>
          </cell>
        </row>
        <row r="218">
          <cell r="B218">
            <v>7224601</v>
          </cell>
          <cell r="C218" t="str">
            <v>ORDOÑEZ GALINDO LUIS ANGEL</v>
          </cell>
          <cell r="D218" t="str">
            <v>260510</v>
          </cell>
          <cell r="E218" t="str">
            <v>Citador Circuito de Centros de Servicios Judiciales, Centros de Servicios Administrativos Jurisdiccionales y Oficinas de Servicios y de Apoyo</v>
          </cell>
          <cell r="F218">
            <v>3</v>
          </cell>
          <cell r="G218">
            <v>814.09</v>
          </cell>
          <cell r="H218" t="str">
            <v>Si Aprobó</v>
          </cell>
        </row>
        <row r="219">
          <cell r="B219">
            <v>23823961</v>
          </cell>
          <cell r="C219" t="str">
            <v>REYES SOSA ZULLY ESPERANZA</v>
          </cell>
          <cell r="D219" t="str">
            <v>260510</v>
          </cell>
          <cell r="E219" t="str">
            <v>Citador Circuito de Centros de Servicios Judiciales, Centros de Servicios Administrativos Jurisdiccionales y Oficinas de Servicios y de Apoyo</v>
          </cell>
          <cell r="F219">
            <v>3</v>
          </cell>
          <cell r="G219">
            <v>860.3</v>
          </cell>
          <cell r="H219" t="str">
            <v>Si Aprobó</v>
          </cell>
        </row>
        <row r="220">
          <cell r="B220">
            <v>33367960</v>
          </cell>
          <cell r="C220" t="str">
            <v>GONZALEZ CAMARGO DIANA JULIETTE</v>
          </cell>
          <cell r="D220" t="str">
            <v>260510</v>
          </cell>
          <cell r="E220" t="str">
            <v>Citador Circuito de Centros de Servicios Judiciales, Centros de Servicios Administrativos Jurisdiccionales y Oficinas de Servicios y de Apoyo</v>
          </cell>
          <cell r="F220">
            <v>3</v>
          </cell>
          <cell r="G220">
            <v>832.58</v>
          </cell>
          <cell r="H220" t="str">
            <v>Si Aprobó</v>
          </cell>
        </row>
        <row r="221">
          <cell r="B221">
            <v>40037556</v>
          </cell>
          <cell r="C221" t="str">
            <v>ROBAYO ECHEVERRIA CLAUDIA MARCELA</v>
          </cell>
          <cell r="D221" t="str">
            <v>260510</v>
          </cell>
          <cell r="E221" t="str">
            <v>Citador Circuito de Centros de Servicios Judiciales, Centros de Servicios Administrativos Jurisdiccionales y Oficinas de Servicios y de Apoyo</v>
          </cell>
          <cell r="F221">
            <v>3</v>
          </cell>
          <cell r="G221">
            <v>888.03</v>
          </cell>
          <cell r="H221" t="str">
            <v>Si Aprobó</v>
          </cell>
        </row>
        <row r="222">
          <cell r="B222">
            <v>40040013</v>
          </cell>
          <cell r="C222" t="str">
            <v>PULIDO PULIDO CLAUDIA ESPERANZA</v>
          </cell>
          <cell r="D222" t="str">
            <v>260510</v>
          </cell>
          <cell r="E222" t="str">
            <v>Citador Circuito de Centros de Servicios Judiciales, Centros de Servicios Administrativos Jurisdiccionales y Oficinas de Servicios y de Apoyo</v>
          </cell>
          <cell r="F222">
            <v>3</v>
          </cell>
          <cell r="G222">
            <v>832.58</v>
          </cell>
          <cell r="H222" t="str">
            <v>Si Aprobó</v>
          </cell>
        </row>
        <row r="223">
          <cell r="B223">
            <v>40044414</v>
          </cell>
          <cell r="C223" t="str">
            <v>GONZALEZ QUINTERO RUTH ALEJANDRA</v>
          </cell>
          <cell r="D223" t="str">
            <v>260510</v>
          </cell>
          <cell r="E223" t="str">
            <v>Citador Circuito de Centros de Servicios Judiciales, Centros de Servicios Administrativos Jurisdiccionales y Oficinas de Servicios y de Apoyo</v>
          </cell>
          <cell r="F223">
            <v>3</v>
          </cell>
          <cell r="G223">
            <v>1000</v>
          </cell>
          <cell r="H223" t="str">
            <v>Si Aprobó</v>
          </cell>
        </row>
        <row r="224">
          <cell r="B224">
            <v>74377042</v>
          </cell>
          <cell r="C224" t="str">
            <v>HUERTAS WILCHES JORGE ALFREDO</v>
          </cell>
          <cell r="D224" t="str">
            <v>260510</v>
          </cell>
          <cell r="E224" t="str">
            <v>Citador Circuito de Centros de Servicios Judiciales, Centros de Servicios Administrativos Jurisdiccionales y Oficinas de Servicios y de Apoyo</v>
          </cell>
          <cell r="F224">
            <v>3</v>
          </cell>
          <cell r="G224">
            <v>841.82</v>
          </cell>
          <cell r="H224" t="str">
            <v>Si Aprobó</v>
          </cell>
        </row>
        <row r="225">
          <cell r="B225">
            <v>1049615377</v>
          </cell>
          <cell r="C225" t="str">
            <v>VEGA PLAZAS LEIDY YORLEY</v>
          </cell>
          <cell r="D225" t="str">
            <v>260510</v>
          </cell>
          <cell r="E225" t="str">
            <v>Citador Circuito de Centros de Servicios Judiciales, Centros de Servicios Administrativos Jurisdiccionales y Oficinas de Servicios y de Apoyo</v>
          </cell>
          <cell r="F225">
            <v>3</v>
          </cell>
          <cell r="G225">
            <v>897.27</v>
          </cell>
          <cell r="H225" t="str">
            <v>Si Aprobó</v>
          </cell>
        </row>
        <row r="226">
          <cell r="B226">
            <v>1052391581</v>
          </cell>
          <cell r="C226" t="str">
            <v>BALLESTEROS DUARTE YURY JOHANNA</v>
          </cell>
          <cell r="D226" t="str">
            <v>260510</v>
          </cell>
          <cell r="E226" t="str">
            <v>Citador Circuito de Centros de Servicios Judiciales, Centros de Servicios Administrativos Jurisdiccionales y Oficinas de Servicios y de Apoyo</v>
          </cell>
          <cell r="F226">
            <v>3</v>
          </cell>
          <cell r="G226">
            <v>897.27</v>
          </cell>
          <cell r="H226" t="str">
            <v>Si Aprobó</v>
          </cell>
        </row>
        <row r="227">
          <cell r="B227">
            <v>1057573003</v>
          </cell>
          <cell r="C227" t="str">
            <v>PEINADO MEDINA LAUREN XIMENA</v>
          </cell>
          <cell r="D227" t="str">
            <v>260510</v>
          </cell>
          <cell r="E227" t="str">
            <v>Citador Circuito de Centros de Servicios Judiciales, Centros de Servicios Administrativos Jurisdiccionales y Oficinas de Servicios y de Apoyo</v>
          </cell>
          <cell r="F227">
            <v>3</v>
          </cell>
          <cell r="G227">
            <v>832.58</v>
          </cell>
          <cell r="H227" t="str">
            <v>Si Aprobó</v>
          </cell>
        </row>
        <row r="228">
          <cell r="B228">
            <v>1057595362</v>
          </cell>
          <cell r="C228" t="str">
            <v>SANDOVALCASTRO HENRY YESID</v>
          </cell>
          <cell r="D228" t="str">
            <v>260510</v>
          </cell>
          <cell r="E228" t="str">
            <v>Citador Circuito de Centros de Servicios Judiciales, Centros de Servicios Administrativos Jurisdiccionales y Oficinas de Servicios y de Apoyo</v>
          </cell>
          <cell r="F228">
            <v>3</v>
          </cell>
          <cell r="G228">
            <v>906.51</v>
          </cell>
          <cell r="H228" t="str">
            <v>Si Aprobó</v>
          </cell>
        </row>
        <row r="229">
          <cell r="B229">
            <v>1118549987</v>
          </cell>
          <cell r="C229" t="str">
            <v>SALAMANCA GUTIERREZ ERIKA JOHANNA</v>
          </cell>
          <cell r="D229" t="str">
            <v>260510</v>
          </cell>
          <cell r="E229" t="str">
            <v>Citador Circuito de Centros de Servicios Judiciales, Centros de Servicios Administrativos Jurisdiccionales y Oficinas de Servicios y de Apoyo</v>
          </cell>
          <cell r="F229">
            <v>3</v>
          </cell>
          <cell r="G229">
            <v>943.48</v>
          </cell>
          <cell r="H229" t="str">
            <v>Si Aprobó</v>
          </cell>
        </row>
        <row r="230">
          <cell r="B230">
            <v>4246030</v>
          </cell>
          <cell r="C230" t="str">
            <v>GARCIA GOMEZ LUIS FELIPE</v>
          </cell>
          <cell r="D230" t="str">
            <v>260511</v>
          </cell>
          <cell r="E230" t="str">
            <v xml:space="preserve">Citador de Juzgado de Circuito </v>
          </cell>
          <cell r="F230">
            <v>3</v>
          </cell>
          <cell r="G230">
            <v>855.29</v>
          </cell>
          <cell r="H230" t="str">
            <v>Si Aprobó</v>
          </cell>
        </row>
        <row r="231">
          <cell r="B231">
            <v>7163692</v>
          </cell>
          <cell r="C231" t="str">
            <v>NIÑO ROJAS JULIO RICARDO</v>
          </cell>
          <cell r="D231" t="str">
            <v>260511</v>
          </cell>
          <cell r="E231" t="str">
            <v xml:space="preserve">Citador de Juzgado de Circuito </v>
          </cell>
          <cell r="F231">
            <v>3</v>
          </cell>
          <cell r="G231">
            <v>990.05</v>
          </cell>
          <cell r="H231" t="str">
            <v>Si Aprobó</v>
          </cell>
        </row>
        <row r="232">
          <cell r="B232">
            <v>40040017</v>
          </cell>
          <cell r="C232" t="str">
            <v>ROBLES PACHECO ANGELA CONSUELO</v>
          </cell>
          <cell r="D232" t="str">
            <v>260511</v>
          </cell>
          <cell r="E232" t="str">
            <v xml:space="preserve">Citador de Juzgado de Circuito </v>
          </cell>
          <cell r="F232">
            <v>3</v>
          </cell>
          <cell r="G232">
            <v>826.41</v>
          </cell>
          <cell r="H232" t="str">
            <v>Si Aprobó</v>
          </cell>
        </row>
        <row r="233">
          <cell r="B233">
            <v>46385354</v>
          </cell>
          <cell r="C233" t="str">
            <v>PONGUTA CASTRO MYRIAM ANDREA</v>
          </cell>
          <cell r="D233" t="str">
            <v>260511</v>
          </cell>
          <cell r="E233" t="str">
            <v xml:space="preserve">Citador de Juzgado de Circuito </v>
          </cell>
          <cell r="F233">
            <v>3</v>
          </cell>
          <cell r="G233">
            <v>903.42</v>
          </cell>
          <cell r="H233" t="str">
            <v>Si Aprobó</v>
          </cell>
        </row>
        <row r="234">
          <cell r="B234">
            <v>47440053</v>
          </cell>
          <cell r="C234" t="str">
            <v>ALVAREZ BOHORQUEZ NORAIMA</v>
          </cell>
          <cell r="D234" t="str">
            <v>260511</v>
          </cell>
          <cell r="E234" t="str">
            <v xml:space="preserve">Citador de Juzgado de Circuito </v>
          </cell>
          <cell r="F234">
            <v>3</v>
          </cell>
          <cell r="G234">
            <v>913.04</v>
          </cell>
          <cell r="H234" t="str">
            <v>Si Aprobó</v>
          </cell>
        </row>
        <row r="235">
          <cell r="B235">
            <v>74369482</v>
          </cell>
          <cell r="C235" t="str">
            <v>CAMARGO TIBAMOSCA DANIEL HUMBERTO</v>
          </cell>
          <cell r="D235" t="str">
            <v>260511</v>
          </cell>
          <cell r="E235" t="str">
            <v xml:space="preserve">Citador de Juzgado de Circuito </v>
          </cell>
          <cell r="F235">
            <v>3</v>
          </cell>
          <cell r="G235">
            <v>884.17</v>
          </cell>
          <cell r="H235" t="str">
            <v>Si Aprobó</v>
          </cell>
        </row>
        <row r="236">
          <cell r="B236">
            <v>74770448</v>
          </cell>
          <cell r="C236" t="str">
            <v>GAMBOAVARGAS HENRY OSWALDO</v>
          </cell>
          <cell r="D236" t="str">
            <v>260511</v>
          </cell>
          <cell r="E236" t="str">
            <v xml:space="preserve">Citador de Juzgado de Circuito </v>
          </cell>
          <cell r="F236">
            <v>3</v>
          </cell>
          <cell r="G236">
            <v>951.55</v>
          </cell>
          <cell r="H236" t="str">
            <v>Si Aprobó</v>
          </cell>
        </row>
        <row r="237">
          <cell r="B237">
            <v>80237685</v>
          </cell>
          <cell r="C237" t="str">
            <v>ALMONACID BELTRAN EDGAR FERNANDO</v>
          </cell>
          <cell r="D237" t="str">
            <v>260511</v>
          </cell>
          <cell r="E237" t="str">
            <v xml:space="preserve">Citador de Juzgado de Circuito </v>
          </cell>
          <cell r="F237">
            <v>3</v>
          </cell>
          <cell r="G237">
            <v>807.16</v>
          </cell>
          <cell r="H237" t="str">
            <v>Si Aprobó</v>
          </cell>
        </row>
        <row r="238">
          <cell r="B238">
            <v>80350869</v>
          </cell>
          <cell r="C238" t="str">
            <v>ALVAREZ GOMEZ JONATHAN EDUARDO</v>
          </cell>
          <cell r="D238" t="str">
            <v>260511</v>
          </cell>
          <cell r="E238" t="str">
            <v xml:space="preserve">Citador de Juzgado de Circuito </v>
          </cell>
          <cell r="F238">
            <v>3</v>
          </cell>
          <cell r="G238">
            <v>874.54</v>
          </cell>
          <cell r="H238" t="str">
            <v>Si Aprobó</v>
          </cell>
        </row>
        <row r="239">
          <cell r="B239">
            <v>86069709</v>
          </cell>
          <cell r="C239" t="str">
            <v>CALDERON FONSECA HAIVER</v>
          </cell>
          <cell r="D239" t="str">
            <v>260511</v>
          </cell>
          <cell r="E239" t="str">
            <v xml:space="preserve">Citador de Juzgado de Circuito </v>
          </cell>
          <cell r="F239">
            <v>3</v>
          </cell>
          <cell r="G239">
            <v>893.79</v>
          </cell>
          <cell r="H239" t="str">
            <v>Si Aprobó</v>
          </cell>
        </row>
        <row r="240">
          <cell r="B240">
            <v>1016034785</v>
          </cell>
          <cell r="C240" t="str">
            <v>GARCIA MARTINEZ ANGELA KATHERIN</v>
          </cell>
          <cell r="D240" t="str">
            <v>260511</v>
          </cell>
          <cell r="E240" t="str">
            <v xml:space="preserve">Citador de Juzgado de Circuito </v>
          </cell>
          <cell r="F240">
            <v>3</v>
          </cell>
          <cell r="G240">
            <v>826.41</v>
          </cell>
          <cell r="H240" t="str">
            <v>Si Aprobó</v>
          </cell>
        </row>
        <row r="241">
          <cell r="B241">
            <v>1019031317</v>
          </cell>
          <cell r="C241" t="str">
            <v>PATINO BARRERA NUBIA YASMITH</v>
          </cell>
          <cell r="D241" t="str">
            <v>260511</v>
          </cell>
          <cell r="E241" t="str">
            <v xml:space="preserve">Citador de Juzgado de Circuito </v>
          </cell>
          <cell r="F241">
            <v>3</v>
          </cell>
          <cell r="G241">
            <v>845.66</v>
          </cell>
          <cell r="H241" t="str">
            <v>Si Aprobó</v>
          </cell>
        </row>
        <row r="242">
          <cell r="B242">
            <v>1038411279</v>
          </cell>
          <cell r="C242" t="str">
            <v>CARMONA SALAZAR ANGELA FERNANDA</v>
          </cell>
          <cell r="D242" t="str">
            <v>260511</v>
          </cell>
          <cell r="E242" t="str">
            <v xml:space="preserve">Citador de Juzgado de Circuito </v>
          </cell>
          <cell r="F242">
            <v>3</v>
          </cell>
          <cell r="G242">
            <v>845.66</v>
          </cell>
          <cell r="H242" t="str">
            <v>Si Aprobó</v>
          </cell>
        </row>
        <row r="243">
          <cell r="B243">
            <v>1049614034</v>
          </cell>
          <cell r="C243" t="str">
            <v>PEDRAZA FAJARDO DIANA MARCELA</v>
          </cell>
          <cell r="D243" t="str">
            <v>260511</v>
          </cell>
          <cell r="E243" t="str">
            <v xml:space="preserve">Citador de Juzgado de Circuito </v>
          </cell>
          <cell r="F243">
            <v>3</v>
          </cell>
          <cell r="G243">
            <v>941.92</v>
          </cell>
          <cell r="H243" t="str">
            <v>Si Aprobó</v>
          </cell>
        </row>
        <row r="244">
          <cell r="B244">
            <v>1049619906</v>
          </cell>
          <cell r="C244" t="str">
            <v>ROA DIAZ HUGO ALBERTO</v>
          </cell>
          <cell r="D244" t="str">
            <v>260511</v>
          </cell>
          <cell r="E244" t="str">
            <v xml:space="preserve">Citador de Juzgado de Circuito </v>
          </cell>
          <cell r="F244">
            <v>3</v>
          </cell>
          <cell r="G244">
            <v>893.79</v>
          </cell>
          <cell r="H244" t="str">
            <v>Si Aprobó</v>
          </cell>
        </row>
        <row r="245">
          <cell r="B245">
            <v>1049623873</v>
          </cell>
          <cell r="C245" t="str">
            <v>JIMENEZ SORA YULIED CATERINE</v>
          </cell>
          <cell r="D245" t="str">
            <v>260511</v>
          </cell>
          <cell r="E245" t="str">
            <v xml:space="preserve">Citador de Juzgado de Circuito </v>
          </cell>
          <cell r="F245">
            <v>3</v>
          </cell>
          <cell r="G245">
            <v>826.41</v>
          </cell>
          <cell r="H245" t="str">
            <v>Si Aprobó</v>
          </cell>
        </row>
        <row r="246">
          <cell r="B246">
            <v>1049624951</v>
          </cell>
          <cell r="C246" t="str">
            <v>ARRIETA VALDERRAMA VICTOR HUGO</v>
          </cell>
          <cell r="D246" t="str">
            <v>260511</v>
          </cell>
          <cell r="E246" t="str">
            <v xml:space="preserve">Citador de Juzgado de Circuito </v>
          </cell>
          <cell r="F246">
            <v>3</v>
          </cell>
          <cell r="G246">
            <v>807.16</v>
          </cell>
          <cell r="H246" t="str">
            <v>Si Aprobó</v>
          </cell>
        </row>
        <row r="247">
          <cell r="B247">
            <v>1049638513</v>
          </cell>
          <cell r="C247" t="str">
            <v>RODRIGUEZ CAMACHO SEBASTIAN CAMILO</v>
          </cell>
          <cell r="D247" t="str">
            <v>260511</v>
          </cell>
          <cell r="E247" t="str">
            <v xml:space="preserve">Citador de Juzgado de Circuito </v>
          </cell>
          <cell r="F247">
            <v>3</v>
          </cell>
          <cell r="G247">
            <v>816.78</v>
          </cell>
          <cell r="H247" t="str">
            <v>Si Aprobó</v>
          </cell>
        </row>
        <row r="248">
          <cell r="B248">
            <v>1049639530</v>
          </cell>
          <cell r="C248" t="str">
            <v>JIMENEZ SANCHEZ NELLYR NATHALIA</v>
          </cell>
          <cell r="D248" t="str">
            <v>260511</v>
          </cell>
          <cell r="E248" t="str">
            <v xml:space="preserve">Citador de Juzgado de Circuito </v>
          </cell>
          <cell r="F248">
            <v>3</v>
          </cell>
          <cell r="G248">
            <v>874.54</v>
          </cell>
          <cell r="H248" t="str">
            <v>Si Aprobó</v>
          </cell>
        </row>
        <row r="249">
          <cell r="B249">
            <v>1053605375</v>
          </cell>
          <cell r="C249" t="str">
            <v>CAMARGO ESPITIA ANA RUTH</v>
          </cell>
          <cell r="D249" t="str">
            <v>260511</v>
          </cell>
          <cell r="E249" t="str">
            <v xml:space="preserve">Citador de Juzgado de Circuito </v>
          </cell>
          <cell r="F249">
            <v>3</v>
          </cell>
          <cell r="G249">
            <v>951.55</v>
          </cell>
          <cell r="H249" t="str">
            <v>Si Aprobó</v>
          </cell>
        </row>
        <row r="250">
          <cell r="B250">
            <v>1056552432</v>
          </cell>
          <cell r="C250" t="str">
            <v>SANTOS FONSECA DAYSSY LILIANA</v>
          </cell>
          <cell r="D250" t="str">
            <v>260511</v>
          </cell>
          <cell r="E250" t="str">
            <v xml:space="preserve">Citador de Juzgado de Circuito </v>
          </cell>
          <cell r="F250">
            <v>3</v>
          </cell>
          <cell r="G250">
            <v>941.92</v>
          </cell>
          <cell r="H250" t="str">
            <v>Si Aprobó</v>
          </cell>
        </row>
        <row r="251">
          <cell r="B251">
            <v>1057577994</v>
          </cell>
          <cell r="C251" t="str">
            <v>BARON CAMARGO FREDDY CAMILO</v>
          </cell>
          <cell r="D251" t="str">
            <v>260511</v>
          </cell>
          <cell r="E251" t="str">
            <v xml:space="preserve">Citador de Juzgado de Circuito </v>
          </cell>
          <cell r="F251">
            <v>3</v>
          </cell>
          <cell r="G251">
            <v>845.66</v>
          </cell>
          <cell r="H251" t="str">
            <v>Si Aprobó</v>
          </cell>
        </row>
        <row r="252">
          <cell r="B252">
            <v>1057591634</v>
          </cell>
          <cell r="C252" t="str">
            <v>SILVA ANGARITA WILSON FERNANDO</v>
          </cell>
          <cell r="D252" t="str">
            <v>260511</v>
          </cell>
          <cell r="E252" t="str">
            <v xml:space="preserve">Citador de Juzgado de Circuito </v>
          </cell>
          <cell r="F252">
            <v>3</v>
          </cell>
          <cell r="G252">
            <v>922.67</v>
          </cell>
          <cell r="H252" t="str">
            <v>Si Aprobó</v>
          </cell>
        </row>
        <row r="253">
          <cell r="B253">
            <v>1057600538</v>
          </cell>
          <cell r="C253" t="str">
            <v>MEDINA ARGUELLO JUAN DAVID</v>
          </cell>
          <cell r="D253" t="str">
            <v>260511</v>
          </cell>
          <cell r="E253" t="str">
            <v xml:space="preserve">Citador de Juzgado de Circuito </v>
          </cell>
          <cell r="F253">
            <v>3</v>
          </cell>
          <cell r="G253">
            <v>903.42</v>
          </cell>
          <cell r="H253" t="str">
            <v>Si Aprobó</v>
          </cell>
        </row>
        <row r="254">
          <cell r="B254">
            <v>1102354982</v>
          </cell>
          <cell r="C254" t="str">
            <v>ROJAS VILLAMIZAR PAULA MARCELA</v>
          </cell>
          <cell r="D254" t="str">
            <v>260511</v>
          </cell>
          <cell r="E254" t="str">
            <v xml:space="preserve">Citador de Juzgado de Circuito </v>
          </cell>
          <cell r="F254">
            <v>3</v>
          </cell>
          <cell r="G254">
            <v>826.41</v>
          </cell>
          <cell r="H254" t="str">
            <v>Si Aprobó</v>
          </cell>
        </row>
        <row r="255">
          <cell r="B255">
            <v>1102360408</v>
          </cell>
          <cell r="C255" t="str">
            <v>DURAN AMAYA JOSE DARIO</v>
          </cell>
          <cell r="D255" t="str">
            <v>260511</v>
          </cell>
          <cell r="E255" t="str">
            <v xml:space="preserve">Citador de Juzgado de Circuito </v>
          </cell>
          <cell r="F255">
            <v>3</v>
          </cell>
          <cell r="G255">
            <v>913.04</v>
          </cell>
          <cell r="H255" t="str">
            <v>Si Aprobó</v>
          </cell>
        </row>
        <row r="256">
          <cell r="B256">
            <v>1118545843</v>
          </cell>
          <cell r="C256" t="str">
            <v>VARGAS CIFUENTES ALEXIS RENE</v>
          </cell>
          <cell r="D256" t="str">
            <v>260511</v>
          </cell>
          <cell r="E256" t="str">
            <v xml:space="preserve">Citador de Juzgado de Circuito </v>
          </cell>
          <cell r="F256">
            <v>3</v>
          </cell>
          <cell r="G256">
            <v>855.29</v>
          </cell>
          <cell r="H256" t="str">
            <v>Si Aprobó</v>
          </cell>
        </row>
        <row r="257">
          <cell r="B257">
            <v>1118559898</v>
          </cell>
          <cell r="C257" t="str">
            <v>AMAYA BARRERA ISRAEL</v>
          </cell>
          <cell r="D257" t="str">
            <v>260511</v>
          </cell>
          <cell r="E257" t="str">
            <v xml:space="preserve">Citador de Juzgado de Circuito </v>
          </cell>
          <cell r="F257">
            <v>3</v>
          </cell>
          <cell r="G257">
            <v>951.55</v>
          </cell>
          <cell r="H257" t="str">
            <v>Si Aprobó</v>
          </cell>
        </row>
        <row r="258">
          <cell r="B258">
            <v>1118560512</v>
          </cell>
          <cell r="C258" t="str">
            <v>VEGA RICAURTE EDWIN LEONARDO</v>
          </cell>
          <cell r="D258" t="str">
            <v>260511</v>
          </cell>
          <cell r="E258" t="str">
            <v xml:space="preserve">Citador de Juzgado de Circuito </v>
          </cell>
          <cell r="F258">
            <v>3</v>
          </cell>
          <cell r="G258">
            <v>807.16</v>
          </cell>
          <cell r="H258" t="str">
            <v>Si Aprobó</v>
          </cell>
        </row>
        <row r="259">
          <cell r="B259">
            <v>1118566664</v>
          </cell>
          <cell r="C259" t="str">
            <v>GONZALEZ ALVAREZ MONICA PATRICIA</v>
          </cell>
          <cell r="D259" t="str">
            <v>260511</v>
          </cell>
          <cell r="E259" t="str">
            <v xml:space="preserve">Citador de Juzgado de Circuito </v>
          </cell>
          <cell r="F259">
            <v>3</v>
          </cell>
          <cell r="G259">
            <v>836.04</v>
          </cell>
          <cell r="H259" t="str">
            <v>Si Aprobó</v>
          </cell>
        </row>
        <row r="260">
          <cell r="B260">
            <v>7175542</v>
          </cell>
          <cell r="C260" t="str">
            <v>MOJICA GOMEZ JUAN PABLO</v>
          </cell>
          <cell r="D260" t="str">
            <v>260512</v>
          </cell>
          <cell r="E260" t="str">
            <v xml:space="preserve">Citador de Juzgado Municipal </v>
          </cell>
          <cell r="F260">
            <v>3</v>
          </cell>
          <cell r="G260">
            <v>846.24</v>
          </cell>
          <cell r="H260" t="str">
            <v>Si Aprobó</v>
          </cell>
        </row>
        <row r="261">
          <cell r="B261">
            <v>7184793</v>
          </cell>
          <cell r="C261" t="str">
            <v>CASTELBLANCO ALBA DIEGO ARMANDO</v>
          </cell>
          <cell r="D261" t="str">
            <v>260512</v>
          </cell>
          <cell r="E261" t="str">
            <v xml:space="preserve">Citador de Juzgado Municipal </v>
          </cell>
          <cell r="F261">
            <v>3</v>
          </cell>
          <cell r="G261">
            <v>837.04</v>
          </cell>
          <cell r="H261" t="str">
            <v>Si Aprobó</v>
          </cell>
        </row>
        <row r="262">
          <cell r="B262">
            <v>7186055</v>
          </cell>
          <cell r="C262" t="str">
            <v>FIGUEREDO FIGUEREDO OSCAR JAVIER</v>
          </cell>
          <cell r="D262" t="str">
            <v>260512</v>
          </cell>
          <cell r="E262" t="str">
            <v xml:space="preserve">Citador de Juzgado Municipal </v>
          </cell>
          <cell r="F262">
            <v>3</v>
          </cell>
          <cell r="G262">
            <v>827.83</v>
          </cell>
          <cell r="H262" t="str">
            <v>Si Aprobó</v>
          </cell>
        </row>
        <row r="263">
          <cell r="B263">
            <v>7336061</v>
          </cell>
          <cell r="C263" t="str">
            <v>JOYA MORALES NORVEY</v>
          </cell>
          <cell r="D263" t="str">
            <v>260512</v>
          </cell>
          <cell r="E263" t="str">
            <v xml:space="preserve">Citador de Juzgado Municipal </v>
          </cell>
          <cell r="F263">
            <v>3</v>
          </cell>
          <cell r="G263">
            <v>809.43</v>
          </cell>
          <cell r="H263" t="str">
            <v>Si Aprobó</v>
          </cell>
        </row>
        <row r="264">
          <cell r="B264">
            <v>11201761</v>
          </cell>
          <cell r="C264" t="str">
            <v>SALAZAR MANRIQUE REINALDO</v>
          </cell>
          <cell r="D264" t="str">
            <v>260512</v>
          </cell>
          <cell r="E264" t="str">
            <v xml:space="preserve">Citador de Juzgado Municipal </v>
          </cell>
          <cell r="F264">
            <v>3</v>
          </cell>
          <cell r="G264">
            <v>956.68</v>
          </cell>
          <cell r="H264" t="str">
            <v>Si Aprobó</v>
          </cell>
        </row>
        <row r="265">
          <cell r="B265">
            <v>13929065</v>
          </cell>
          <cell r="C265" t="str">
            <v>SANDOVAL JURADO NELSON LEONARDO</v>
          </cell>
          <cell r="D265" t="str">
            <v>260512</v>
          </cell>
          <cell r="E265" t="str">
            <v xml:space="preserve">Citador de Juzgado Municipal </v>
          </cell>
          <cell r="F265">
            <v>3</v>
          </cell>
          <cell r="G265">
            <v>864.65</v>
          </cell>
          <cell r="H265" t="str">
            <v>Si Aprobó</v>
          </cell>
        </row>
        <row r="266">
          <cell r="B266">
            <v>23914248</v>
          </cell>
          <cell r="C266" t="str">
            <v>GARZON DELGADO ELSA YASMIN</v>
          </cell>
          <cell r="D266" t="str">
            <v>260512</v>
          </cell>
          <cell r="E266" t="str">
            <v xml:space="preserve">Citador de Juzgado Municipal </v>
          </cell>
          <cell r="F266">
            <v>3</v>
          </cell>
          <cell r="G266">
            <v>818.63</v>
          </cell>
          <cell r="H266" t="str">
            <v>Si Aprobó</v>
          </cell>
        </row>
        <row r="267">
          <cell r="B267">
            <v>24049862</v>
          </cell>
          <cell r="C267" t="str">
            <v>CELY BAEZ CLAUDIA ROCIO</v>
          </cell>
          <cell r="D267" t="str">
            <v>260512</v>
          </cell>
          <cell r="E267" t="str">
            <v xml:space="preserve">Citador de Juzgado Municipal </v>
          </cell>
          <cell r="F267">
            <v>3</v>
          </cell>
          <cell r="G267">
            <v>809.43</v>
          </cell>
          <cell r="H267" t="str">
            <v>Si Aprobó</v>
          </cell>
        </row>
        <row r="268">
          <cell r="B268">
            <v>33367231</v>
          </cell>
          <cell r="C268" t="str">
            <v>TOVAR ROBLES DIANA MERCEDES</v>
          </cell>
          <cell r="D268" t="str">
            <v>260512</v>
          </cell>
          <cell r="E268" t="str">
            <v xml:space="preserve">Citador de Juzgado Municipal </v>
          </cell>
          <cell r="F268">
            <v>3</v>
          </cell>
          <cell r="G268">
            <v>864.65</v>
          </cell>
          <cell r="H268" t="str">
            <v>Si Aprobó</v>
          </cell>
        </row>
        <row r="269">
          <cell r="B269">
            <v>33368769</v>
          </cell>
          <cell r="C269" t="str">
            <v>GARCIA DELGADO JENNY YOHANA</v>
          </cell>
          <cell r="D269" t="str">
            <v>260512</v>
          </cell>
          <cell r="E269" t="str">
            <v xml:space="preserve">Citador de Juzgado Municipal </v>
          </cell>
          <cell r="F269">
            <v>3</v>
          </cell>
          <cell r="G269">
            <v>809.43</v>
          </cell>
          <cell r="H269" t="str">
            <v>Si Aprobó</v>
          </cell>
        </row>
        <row r="270">
          <cell r="B270">
            <v>33368889</v>
          </cell>
          <cell r="C270" t="str">
            <v>MONROY BECERRA NELCY YURANY</v>
          </cell>
          <cell r="D270" t="str">
            <v>260512</v>
          </cell>
          <cell r="E270" t="str">
            <v xml:space="preserve">Citador de Juzgado Municipal </v>
          </cell>
          <cell r="F270">
            <v>3</v>
          </cell>
          <cell r="G270">
            <v>883.06</v>
          </cell>
          <cell r="H270" t="str">
            <v>Si Aprobó</v>
          </cell>
        </row>
        <row r="271">
          <cell r="B271">
            <v>33676751</v>
          </cell>
          <cell r="C271" t="str">
            <v>CASTILLO DIAZ RUTH</v>
          </cell>
          <cell r="D271" t="str">
            <v>260512</v>
          </cell>
          <cell r="E271" t="str">
            <v xml:space="preserve">Citador de Juzgado Municipal </v>
          </cell>
          <cell r="F271">
            <v>3</v>
          </cell>
          <cell r="G271">
            <v>864.65</v>
          </cell>
          <cell r="H271" t="str">
            <v>Si Aprobó</v>
          </cell>
        </row>
        <row r="272">
          <cell r="B272">
            <v>33677337</v>
          </cell>
          <cell r="C272" t="str">
            <v>BERNAL CUFIÑO SANDRA PATRICIA</v>
          </cell>
          <cell r="D272" t="str">
            <v>260512</v>
          </cell>
          <cell r="E272" t="str">
            <v xml:space="preserve">Citador de Juzgado Municipal </v>
          </cell>
          <cell r="F272">
            <v>3</v>
          </cell>
          <cell r="G272">
            <v>901.46</v>
          </cell>
          <cell r="H272" t="str">
            <v>Si Aprobó</v>
          </cell>
        </row>
        <row r="273">
          <cell r="B273">
            <v>33702206</v>
          </cell>
          <cell r="C273" t="str">
            <v>RODRIGUEZ ROCHA YOLANDA</v>
          </cell>
          <cell r="D273" t="str">
            <v>260512</v>
          </cell>
          <cell r="E273" t="str">
            <v xml:space="preserve">Citador de Juzgado Municipal </v>
          </cell>
          <cell r="F273">
            <v>3</v>
          </cell>
          <cell r="G273">
            <v>800.22</v>
          </cell>
          <cell r="H273" t="str">
            <v>Si Aprobó</v>
          </cell>
        </row>
        <row r="274">
          <cell r="B274">
            <v>33703614</v>
          </cell>
          <cell r="C274" t="str">
            <v>RODRIGUEZ ROCHA DIANA ISABEL</v>
          </cell>
          <cell r="D274" t="str">
            <v>260512</v>
          </cell>
          <cell r="E274" t="str">
            <v xml:space="preserve">Citador de Juzgado Municipal </v>
          </cell>
          <cell r="F274">
            <v>3</v>
          </cell>
          <cell r="G274">
            <v>809.43</v>
          </cell>
          <cell r="H274" t="str">
            <v>Si Aprobó</v>
          </cell>
        </row>
        <row r="275">
          <cell r="B275">
            <v>37339022</v>
          </cell>
          <cell r="C275" t="str">
            <v>ARAQUE MARTINEZ YUDITH ALEXANDRA</v>
          </cell>
          <cell r="D275" t="str">
            <v>260512</v>
          </cell>
          <cell r="E275" t="str">
            <v xml:space="preserve">Citador de Juzgado Municipal </v>
          </cell>
          <cell r="F275">
            <v>3</v>
          </cell>
          <cell r="G275">
            <v>827.83</v>
          </cell>
          <cell r="H275" t="str">
            <v>Si Aprobó</v>
          </cell>
        </row>
        <row r="276">
          <cell r="B276">
            <v>39572253</v>
          </cell>
          <cell r="C276" t="str">
            <v>PARRA ALVIZ NANCY</v>
          </cell>
          <cell r="D276" t="str">
            <v>260512</v>
          </cell>
          <cell r="E276" t="str">
            <v xml:space="preserve">Citador de Juzgado Municipal </v>
          </cell>
          <cell r="F276">
            <v>3</v>
          </cell>
          <cell r="G276">
            <v>910.67</v>
          </cell>
          <cell r="H276" t="str">
            <v>Si Aprobó</v>
          </cell>
        </row>
        <row r="277">
          <cell r="B277">
            <v>40034569</v>
          </cell>
          <cell r="C277" t="str">
            <v>AVILA GUERRERO CLAUDIA JASMIN</v>
          </cell>
          <cell r="D277" t="str">
            <v>260512</v>
          </cell>
          <cell r="E277" t="str">
            <v xml:space="preserve">Citador de Juzgado Municipal </v>
          </cell>
          <cell r="F277">
            <v>3</v>
          </cell>
          <cell r="G277">
            <v>837.04</v>
          </cell>
          <cell r="H277" t="str">
            <v>Si Aprobó</v>
          </cell>
        </row>
        <row r="278">
          <cell r="B278">
            <v>40038557</v>
          </cell>
          <cell r="C278" t="str">
            <v>RONDON RICO ELSA SULENA</v>
          </cell>
          <cell r="D278" t="str">
            <v>260512</v>
          </cell>
          <cell r="E278" t="str">
            <v xml:space="preserve">Citador de Juzgado Municipal </v>
          </cell>
          <cell r="F278">
            <v>3</v>
          </cell>
          <cell r="G278">
            <v>837.04</v>
          </cell>
          <cell r="H278" t="str">
            <v>Si Aprobó</v>
          </cell>
        </row>
        <row r="279">
          <cell r="B279">
            <v>40038675</v>
          </cell>
          <cell r="C279" t="str">
            <v>BAUTISTA CALIXTO EMMA IDALY</v>
          </cell>
          <cell r="D279" t="str">
            <v>260512</v>
          </cell>
          <cell r="E279" t="str">
            <v xml:space="preserve">Citador de Juzgado Municipal </v>
          </cell>
          <cell r="F279">
            <v>3</v>
          </cell>
          <cell r="G279">
            <v>809.43</v>
          </cell>
          <cell r="H279" t="str">
            <v>Si Aprobó</v>
          </cell>
        </row>
        <row r="280">
          <cell r="B280">
            <v>40038953</v>
          </cell>
          <cell r="C280" t="str">
            <v>VARGAS PALACIOS YOLANDA LUCIA</v>
          </cell>
          <cell r="D280" t="str">
            <v>260512</v>
          </cell>
          <cell r="E280" t="str">
            <v xml:space="preserve">Citador de Juzgado Municipal </v>
          </cell>
          <cell r="F280">
            <v>3</v>
          </cell>
          <cell r="G280">
            <v>809.43</v>
          </cell>
          <cell r="H280" t="str">
            <v>Si Aprobó</v>
          </cell>
        </row>
        <row r="281">
          <cell r="B281">
            <v>40039303</v>
          </cell>
          <cell r="C281" t="str">
            <v>SANABRIA ESCOBAR ALCIRA MARLEN</v>
          </cell>
          <cell r="D281" t="str">
            <v>260512</v>
          </cell>
          <cell r="E281" t="str">
            <v xml:space="preserve">Citador de Juzgado Municipal </v>
          </cell>
          <cell r="F281">
            <v>3</v>
          </cell>
          <cell r="G281">
            <v>827.83</v>
          </cell>
          <cell r="H281" t="str">
            <v>Si Aprobó</v>
          </cell>
        </row>
        <row r="282">
          <cell r="B282">
            <v>40040701</v>
          </cell>
          <cell r="C282" t="str">
            <v>CUYMORALES CLAUDIA YANETH</v>
          </cell>
          <cell r="D282" t="str">
            <v>260512</v>
          </cell>
          <cell r="E282" t="str">
            <v xml:space="preserve">Citador de Juzgado Municipal </v>
          </cell>
          <cell r="F282">
            <v>3</v>
          </cell>
          <cell r="G282">
            <v>800.22</v>
          </cell>
          <cell r="H282" t="str">
            <v>Si Aprobó</v>
          </cell>
        </row>
        <row r="283">
          <cell r="B283">
            <v>40042229</v>
          </cell>
          <cell r="C283" t="str">
            <v>NAVAS SILVA CATHERINE IVETTE</v>
          </cell>
          <cell r="D283" t="str">
            <v>260512</v>
          </cell>
          <cell r="E283" t="str">
            <v xml:space="preserve">Citador de Juzgado Municipal </v>
          </cell>
          <cell r="F283">
            <v>3</v>
          </cell>
          <cell r="G283">
            <v>846.24</v>
          </cell>
          <cell r="H283" t="str">
            <v>Si Aprobó</v>
          </cell>
        </row>
        <row r="284">
          <cell r="B284">
            <v>40331199</v>
          </cell>
          <cell r="C284" t="str">
            <v>FERNANDEZ GUATAQUIRA YINA MAYERLY</v>
          </cell>
          <cell r="D284" t="str">
            <v>260512</v>
          </cell>
          <cell r="E284" t="str">
            <v xml:space="preserve">Citador de Juzgado Municipal </v>
          </cell>
          <cell r="F284">
            <v>3</v>
          </cell>
          <cell r="G284">
            <v>827.83</v>
          </cell>
          <cell r="H284" t="str">
            <v>Si Aprobó</v>
          </cell>
        </row>
        <row r="285">
          <cell r="B285">
            <v>46381580</v>
          </cell>
          <cell r="C285" t="str">
            <v>CAMARGO PELAEZ LILIANA PATRICIA</v>
          </cell>
          <cell r="D285" t="str">
            <v>260512</v>
          </cell>
          <cell r="E285" t="str">
            <v xml:space="preserve">Citador de Juzgado Municipal </v>
          </cell>
          <cell r="F285">
            <v>3</v>
          </cell>
          <cell r="G285">
            <v>827.83</v>
          </cell>
          <cell r="H285" t="str">
            <v>Si Aprobó</v>
          </cell>
        </row>
        <row r="286">
          <cell r="B286">
            <v>46382664</v>
          </cell>
          <cell r="C286" t="str">
            <v>GUEVARA TAPIAS SONIA PATRICIA</v>
          </cell>
          <cell r="D286" t="str">
            <v>260512</v>
          </cell>
          <cell r="E286" t="str">
            <v xml:space="preserve">Citador de Juzgado Municipal </v>
          </cell>
          <cell r="F286">
            <v>3</v>
          </cell>
          <cell r="G286">
            <v>846.24</v>
          </cell>
          <cell r="H286" t="str">
            <v>Si Aprobó</v>
          </cell>
        </row>
        <row r="287">
          <cell r="B287">
            <v>46385155</v>
          </cell>
          <cell r="C287" t="str">
            <v>GUTIERREZ SILVA CLAUDIA MARITZA</v>
          </cell>
          <cell r="D287" t="str">
            <v>260512</v>
          </cell>
          <cell r="E287" t="str">
            <v xml:space="preserve">Citador de Juzgado Municipal </v>
          </cell>
          <cell r="F287">
            <v>3</v>
          </cell>
          <cell r="G287">
            <v>864.65</v>
          </cell>
          <cell r="H287" t="str">
            <v>Si Aprobó</v>
          </cell>
        </row>
        <row r="288">
          <cell r="B288">
            <v>46452307</v>
          </cell>
          <cell r="C288" t="str">
            <v>PEREZ ALBARRACIN YANED</v>
          </cell>
          <cell r="D288" t="str">
            <v>260512</v>
          </cell>
          <cell r="E288" t="str">
            <v xml:space="preserve">Citador de Juzgado Municipal </v>
          </cell>
          <cell r="F288">
            <v>3</v>
          </cell>
          <cell r="G288">
            <v>827.83</v>
          </cell>
          <cell r="H288" t="str">
            <v>Si Aprobó</v>
          </cell>
        </row>
        <row r="289">
          <cell r="B289">
            <v>46669397</v>
          </cell>
          <cell r="C289" t="str">
            <v>AGUDELO IBAGON ALBA PATRICIA</v>
          </cell>
          <cell r="D289" t="str">
            <v>260512</v>
          </cell>
          <cell r="E289" t="str">
            <v xml:space="preserve">Citador de Juzgado Municipal </v>
          </cell>
          <cell r="F289">
            <v>3</v>
          </cell>
          <cell r="G289">
            <v>800.22</v>
          </cell>
          <cell r="H289" t="str">
            <v>Si Aprobó</v>
          </cell>
        </row>
        <row r="290">
          <cell r="B290">
            <v>46673462</v>
          </cell>
          <cell r="C290" t="str">
            <v>TORO ABRIL LUZ KARIME</v>
          </cell>
          <cell r="D290" t="str">
            <v>260512</v>
          </cell>
          <cell r="E290" t="str">
            <v xml:space="preserve">Citador de Juzgado Municipal </v>
          </cell>
          <cell r="F290">
            <v>3</v>
          </cell>
          <cell r="G290">
            <v>827.83</v>
          </cell>
          <cell r="H290" t="str">
            <v>Si Aprobó</v>
          </cell>
        </row>
        <row r="291">
          <cell r="B291">
            <v>52717230</v>
          </cell>
          <cell r="C291" t="str">
            <v>CABRERA CRUZ SANDRA MILENA</v>
          </cell>
          <cell r="D291" t="str">
            <v>260512</v>
          </cell>
          <cell r="E291" t="str">
            <v xml:space="preserve">Citador de Juzgado Municipal </v>
          </cell>
          <cell r="F291">
            <v>3</v>
          </cell>
          <cell r="G291">
            <v>883.06</v>
          </cell>
          <cell r="H291" t="str">
            <v>Si Aprobó</v>
          </cell>
        </row>
        <row r="292">
          <cell r="B292">
            <v>74082007</v>
          </cell>
          <cell r="C292" t="str">
            <v>RINCON PRIETO HUGO ARMANDO</v>
          </cell>
          <cell r="D292" t="str">
            <v>260512</v>
          </cell>
          <cell r="E292" t="str">
            <v xml:space="preserve">Citador de Juzgado Municipal </v>
          </cell>
          <cell r="F292">
            <v>3</v>
          </cell>
          <cell r="G292">
            <v>910.67</v>
          </cell>
          <cell r="H292" t="str">
            <v>Si Aprobó</v>
          </cell>
        </row>
        <row r="293">
          <cell r="B293">
            <v>74189875</v>
          </cell>
          <cell r="C293" t="str">
            <v>CHAPARRO ALARCON FREDY ALEXANDER</v>
          </cell>
          <cell r="D293" t="str">
            <v>260512</v>
          </cell>
          <cell r="E293" t="str">
            <v xml:space="preserve">Citador de Juzgado Municipal </v>
          </cell>
          <cell r="F293">
            <v>3</v>
          </cell>
          <cell r="G293">
            <v>1000</v>
          </cell>
          <cell r="H293" t="str">
            <v>Si Aprobó</v>
          </cell>
        </row>
        <row r="294">
          <cell r="B294">
            <v>74245001</v>
          </cell>
          <cell r="C294" t="str">
            <v>URAZAN BELTRAN MIGUEL YAMIR</v>
          </cell>
          <cell r="D294" t="str">
            <v>260512</v>
          </cell>
          <cell r="E294" t="str">
            <v xml:space="preserve">Citador de Juzgado Municipal </v>
          </cell>
          <cell r="F294">
            <v>3</v>
          </cell>
          <cell r="G294">
            <v>818.63</v>
          </cell>
          <cell r="H294" t="str">
            <v>Si Aprobó</v>
          </cell>
        </row>
        <row r="295">
          <cell r="B295">
            <v>74302954</v>
          </cell>
          <cell r="C295" t="str">
            <v>GONZALEZ CELY JORGE HUMBERTO</v>
          </cell>
          <cell r="D295" t="str">
            <v>260512</v>
          </cell>
          <cell r="E295" t="str">
            <v xml:space="preserve">Citador de Juzgado Municipal </v>
          </cell>
          <cell r="F295">
            <v>3</v>
          </cell>
          <cell r="G295">
            <v>873.85</v>
          </cell>
          <cell r="H295" t="str">
            <v>Si Aprobó</v>
          </cell>
        </row>
        <row r="296">
          <cell r="B296">
            <v>74359599</v>
          </cell>
          <cell r="C296" t="str">
            <v>VARGAS VARGAS CARLOS ALBERTO</v>
          </cell>
          <cell r="D296" t="str">
            <v>260512</v>
          </cell>
          <cell r="E296" t="str">
            <v xml:space="preserve">Citador de Juzgado Municipal </v>
          </cell>
          <cell r="F296">
            <v>3</v>
          </cell>
          <cell r="G296">
            <v>956.68</v>
          </cell>
          <cell r="H296" t="str">
            <v>Si Aprobó</v>
          </cell>
        </row>
        <row r="297">
          <cell r="B297">
            <v>74376040</v>
          </cell>
          <cell r="C297" t="str">
            <v>PUERTO CIFUENTES WILSON MAURICIO</v>
          </cell>
          <cell r="D297" t="str">
            <v>260512</v>
          </cell>
          <cell r="E297" t="str">
            <v xml:space="preserve">Citador de Juzgado Municipal </v>
          </cell>
          <cell r="F297">
            <v>3</v>
          </cell>
          <cell r="G297">
            <v>837.04</v>
          </cell>
          <cell r="H297" t="str">
            <v>Si Aprobó</v>
          </cell>
        </row>
        <row r="298">
          <cell r="B298">
            <v>79737332</v>
          </cell>
          <cell r="C298" t="str">
            <v>HERNANDEZ MURCIA MANUEL GUILLERMO</v>
          </cell>
          <cell r="D298" t="str">
            <v>260512</v>
          </cell>
          <cell r="E298" t="str">
            <v xml:space="preserve">Citador de Juzgado Municipal </v>
          </cell>
          <cell r="F298">
            <v>3</v>
          </cell>
          <cell r="G298">
            <v>938.28</v>
          </cell>
          <cell r="H298" t="str">
            <v>Si Aprobó</v>
          </cell>
        </row>
        <row r="299">
          <cell r="B299">
            <v>79893039</v>
          </cell>
          <cell r="C299" t="str">
            <v>MENDIVELSO DURAN CARLOS ALBERTO</v>
          </cell>
          <cell r="D299" t="str">
            <v>260512</v>
          </cell>
          <cell r="E299" t="str">
            <v xml:space="preserve">Citador de Juzgado Municipal </v>
          </cell>
          <cell r="F299">
            <v>3</v>
          </cell>
          <cell r="G299">
            <v>827.83</v>
          </cell>
          <cell r="H299" t="str">
            <v>Si Aprobó</v>
          </cell>
        </row>
        <row r="300">
          <cell r="B300">
            <v>1002397182</v>
          </cell>
          <cell r="C300" t="str">
            <v>CELY BAEZ KAREN DAYANA</v>
          </cell>
          <cell r="D300" t="str">
            <v>260512</v>
          </cell>
          <cell r="E300" t="str">
            <v xml:space="preserve">Citador de Juzgado Municipal </v>
          </cell>
          <cell r="F300">
            <v>3</v>
          </cell>
          <cell r="G300">
            <v>818.63</v>
          </cell>
          <cell r="H300" t="str">
            <v>Si Aprobó</v>
          </cell>
        </row>
        <row r="301">
          <cell r="B301">
            <v>1002743581</v>
          </cell>
          <cell r="C301" t="str">
            <v>MELO SOLER LAURA CRISTINA</v>
          </cell>
          <cell r="D301" t="str">
            <v>260512</v>
          </cell>
          <cell r="E301" t="str">
            <v xml:space="preserve">Citador de Juzgado Municipal </v>
          </cell>
          <cell r="F301">
            <v>3</v>
          </cell>
          <cell r="G301">
            <v>800.22</v>
          </cell>
          <cell r="H301" t="str">
            <v>Si Aprobó</v>
          </cell>
        </row>
        <row r="302">
          <cell r="B302">
            <v>1022963199</v>
          </cell>
          <cell r="C302" t="str">
            <v>PINILLA DURAN CRISTIAN BLADIMIR</v>
          </cell>
          <cell r="D302" t="str">
            <v>260512</v>
          </cell>
          <cell r="E302" t="str">
            <v xml:space="preserve">Citador de Juzgado Municipal </v>
          </cell>
          <cell r="F302">
            <v>3</v>
          </cell>
          <cell r="G302">
            <v>873.85</v>
          </cell>
          <cell r="H302" t="str">
            <v>Si Aprobó</v>
          </cell>
        </row>
        <row r="303">
          <cell r="B303">
            <v>1023914957</v>
          </cell>
          <cell r="C303" t="str">
            <v>VARGAS BAUTISTA CESAR DANIEL STEVAN</v>
          </cell>
          <cell r="D303" t="str">
            <v>260512</v>
          </cell>
          <cell r="E303" t="str">
            <v xml:space="preserve">Citador de Juzgado Municipal </v>
          </cell>
          <cell r="F303">
            <v>3</v>
          </cell>
          <cell r="G303">
            <v>855.44</v>
          </cell>
          <cell r="H303" t="str">
            <v>Si Aprobó</v>
          </cell>
        </row>
        <row r="304">
          <cell r="B304">
            <v>1032385851</v>
          </cell>
          <cell r="C304" t="str">
            <v>CHAPARRO BARRETO DEIGO</v>
          </cell>
          <cell r="D304" t="str">
            <v>260512</v>
          </cell>
          <cell r="E304" t="str">
            <v xml:space="preserve">Citador de Juzgado Municipal </v>
          </cell>
          <cell r="F304">
            <v>3</v>
          </cell>
          <cell r="G304">
            <v>901.46</v>
          </cell>
          <cell r="H304" t="str">
            <v>Si Aprobó</v>
          </cell>
        </row>
        <row r="305">
          <cell r="B305">
            <v>1048846409</v>
          </cell>
          <cell r="C305" t="str">
            <v>ROA MARTINEZ ANA MIREYA</v>
          </cell>
          <cell r="D305" t="str">
            <v>260512</v>
          </cell>
          <cell r="E305" t="str">
            <v xml:space="preserve">Citador de Juzgado Municipal </v>
          </cell>
          <cell r="F305">
            <v>3</v>
          </cell>
          <cell r="G305">
            <v>846.24</v>
          </cell>
          <cell r="H305" t="str">
            <v>Si Aprobó</v>
          </cell>
        </row>
        <row r="306">
          <cell r="B306">
            <v>1048847054</v>
          </cell>
          <cell r="C306" t="str">
            <v>FERNANDEZ GUATAQUIRA YENNY YISETH</v>
          </cell>
          <cell r="D306" t="str">
            <v>260512</v>
          </cell>
          <cell r="E306" t="str">
            <v xml:space="preserve">Citador de Juzgado Municipal </v>
          </cell>
          <cell r="F306">
            <v>3</v>
          </cell>
          <cell r="G306">
            <v>809.43</v>
          </cell>
          <cell r="H306" t="str">
            <v>Si Aprobó</v>
          </cell>
        </row>
        <row r="307">
          <cell r="B307">
            <v>1048849193</v>
          </cell>
          <cell r="C307" t="str">
            <v>BOHORQUEZ SANCHEZ FANNY YISELA</v>
          </cell>
          <cell r="D307" t="str">
            <v>260512</v>
          </cell>
          <cell r="E307" t="str">
            <v xml:space="preserve">Citador de Juzgado Municipal </v>
          </cell>
          <cell r="F307">
            <v>3</v>
          </cell>
          <cell r="G307">
            <v>929.07</v>
          </cell>
          <cell r="H307" t="str">
            <v>Si Aprobó</v>
          </cell>
        </row>
        <row r="308">
          <cell r="B308">
            <v>1049412611</v>
          </cell>
          <cell r="C308" t="str">
            <v>BUITRAGO CARREÑO MARTHA LILIANA</v>
          </cell>
          <cell r="D308" t="str">
            <v>260512</v>
          </cell>
          <cell r="E308" t="str">
            <v xml:space="preserve">Citador de Juzgado Municipal </v>
          </cell>
          <cell r="F308">
            <v>3</v>
          </cell>
          <cell r="G308">
            <v>929.07</v>
          </cell>
          <cell r="H308" t="str">
            <v>Si Aprobó</v>
          </cell>
        </row>
        <row r="309">
          <cell r="B309">
            <v>1049616985</v>
          </cell>
          <cell r="C309" t="str">
            <v>VARGAS ANGARITA JUAN PABLO</v>
          </cell>
          <cell r="D309" t="str">
            <v>260512</v>
          </cell>
          <cell r="E309" t="str">
            <v xml:space="preserve">Citador de Juzgado Municipal </v>
          </cell>
          <cell r="F309">
            <v>3</v>
          </cell>
          <cell r="G309">
            <v>883.06</v>
          </cell>
          <cell r="H309" t="str">
            <v>Si Aprobó</v>
          </cell>
        </row>
        <row r="310">
          <cell r="B310">
            <v>1049618430</v>
          </cell>
          <cell r="C310" t="str">
            <v>TAVERA CAMARGO SERGIO ANDRES</v>
          </cell>
          <cell r="D310" t="str">
            <v>260512</v>
          </cell>
          <cell r="E310" t="str">
            <v xml:space="preserve">Citador de Juzgado Municipal </v>
          </cell>
          <cell r="F310">
            <v>3</v>
          </cell>
          <cell r="G310">
            <v>827.83</v>
          </cell>
          <cell r="H310" t="str">
            <v>Si Aprobó</v>
          </cell>
        </row>
        <row r="311">
          <cell r="B311">
            <v>1049624257</v>
          </cell>
          <cell r="C311" t="str">
            <v>PACHECO USCATEGUI KATERINE XIOMARA</v>
          </cell>
          <cell r="D311" t="str">
            <v>260512</v>
          </cell>
          <cell r="E311" t="str">
            <v xml:space="preserve">Citador de Juzgado Municipal </v>
          </cell>
          <cell r="F311">
            <v>3</v>
          </cell>
          <cell r="G311">
            <v>873.85</v>
          </cell>
          <cell r="H311" t="str">
            <v>Si Aprobó</v>
          </cell>
        </row>
        <row r="312">
          <cell r="B312">
            <v>1049627680</v>
          </cell>
          <cell r="C312" t="str">
            <v>GARCIA LOPEZ OSCAR FERNANDO</v>
          </cell>
          <cell r="D312" t="str">
            <v>260512</v>
          </cell>
          <cell r="E312" t="str">
            <v xml:space="preserve">Citador de Juzgado Municipal </v>
          </cell>
          <cell r="F312">
            <v>3</v>
          </cell>
          <cell r="G312">
            <v>837.04</v>
          </cell>
          <cell r="H312" t="str">
            <v>Si Aprobó</v>
          </cell>
        </row>
        <row r="313">
          <cell r="B313">
            <v>1049627894</v>
          </cell>
          <cell r="C313" t="str">
            <v>RODRIGUEZ NUMPAQUE CARLOS ANDRES</v>
          </cell>
          <cell r="D313" t="str">
            <v>260512</v>
          </cell>
          <cell r="E313" t="str">
            <v xml:space="preserve">Citador de Juzgado Municipal </v>
          </cell>
          <cell r="F313">
            <v>3</v>
          </cell>
          <cell r="G313">
            <v>855.44</v>
          </cell>
          <cell r="H313" t="str">
            <v>Si Aprobó</v>
          </cell>
        </row>
        <row r="314">
          <cell r="B314">
            <v>1049628727</v>
          </cell>
          <cell r="C314" t="str">
            <v>GOMEZ RUIZ LUZ AMALYN</v>
          </cell>
          <cell r="D314" t="str">
            <v>260512</v>
          </cell>
          <cell r="E314" t="str">
            <v xml:space="preserve">Citador de Juzgado Municipal </v>
          </cell>
          <cell r="F314">
            <v>3</v>
          </cell>
          <cell r="G314">
            <v>873.85</v>
          </cell>
          <cell r="H314" t="str">
            <v>Si Aprobó</v>
          </cell>
        </row>
        <row r="315">
          <cell r="B315">
            <v>1049633180</v>
          </cell>
          <cell r="C315" t="str">
            <v>BLANCO BLANCO LEYLA TATIANA</v>
          </cell>
          <cell r="D315" t="str">
            <v>260512</v>
          </cell>
          <cell r="E315" t="str">
            <v xml:space="preserve">Citador de Juzgado Municipal </v>
          </cell>
          <cell r="F315">
            <v>3</v>
          </cell>
          <cell r="G315">
            <v>892.26</v>
          </cell>
          <cell r="H315" t="str">
            <v>Si Aprobó</v>
          </cell>
        </row>
        <row r="316">
          <cell r="B316">
            <v>1049633248</v>
          </cell>
          <cell r="C316" t="str">
            <v>MESA BARON LEIDY YERALDIN</v>
          </cell>
          <cell r="D316" t="str">
            <v>260512</v>
          </cell>
          <cell r="E316" t="str">
            <v xml:space="preserve">Citador de Juzgado Municipal </v>
          </cell>
          <cell r="F316">
            <v>3</v>
          </cell>
          <cell r="G316">
            <v>956.68</v>
          </cell>
          <cell r="H316" t="str">
            <v>Si Aprobó</v>
          </cell>
        </row>
        <row r="317">
          <cell r="B317">
            <v>1049636666</v>
          </cell>
          <cell r="C317" t="str">
            <v>ROJAS AYALA ERIKA MARGARITA</v>
          </cell>
          <cell r="D317" t="str">
            <v>260512</v>
          </cell>
          <cell r="E317" t="str">
            <v xml:space="preserve">Citador de Juzgado Municipal </v>
          </cell>
          <cell r="F317">
            <v>3</v>
          </cell>
          <cell r="G317">
            <v>965.89</v>
          </cell>
          <cell r="H317" t="str">
            <v>Si Aprobó</v>
          </cell>
        </row>
        <row r="318">
          <cell r="B318">
            <v>1049640397</v>
          </cell>
          <cell r="C318" t="str">
            <v>ORTEGA PATIÑO FABIO HERNAN</v>
          </cell>
          <cell r="D318" t="str">
            <v>260512</v>
          </cell>
          <cell r="E318" t="str">
            <v xml:space="preserve">Citador de Juzgado Municipal </v>
          </cell>
          <cell r="F318">
            <v>3</v>
          </cell>
          <cell r="G318">
            <v>929.07</v>
          </cell>
          <cell r="H318" t="str">
            <v>Si Aprobó</v>
          </cell>
        </row>
        <row r="319">
          <cell r="B319">
            <v>1049649080</v>
          </cell>
          <cell r="C319" t="str">
            <v>GARCIA GUEVARA DANIELA JHOANNA</v>
          </cell>
          <cell r="D319" t="str">
            <v>260512</v>
          </cell>
          <cell r="E319" t="str">
            <v xml:space="preserve">Citador de Juzgado Municipal </v>
          </cell>
          <cell r="F319">
            <v>3</v>
          </cell>
          <cell r="G319">
            <v>837.04</v>
          </cell>
          <cell r="H319" t="str">
            <v>Si Aprobó</v>
          </cell>
        </row>
        <row r="320">
          <cell r="B320">
            <v>1049651602</v>
          </cell>
          <cell r="C320" t="str">
            <v>GARCIA CORONEL VICTOR ALONSO</v>
          </cell>
          <cell r="D320" t="str">
            <v>260512</v>
          </cell>
          <cell r="E320" t="str">
            <v xml:space="preserve">Citador de Juzgado Municipal </v>
          </cell>
          <cell r="F320">
            <v>3</v>
          </cell>
          <cell r="G320">
            <v>910.67</v>
          </cell>
          <cell r="H320" t="str">
            <v>Si Aprobó</v>
          </cell>
        </row>
        <row r="321">
          <cell r="B321">
            <v>1049652443</v>
          </cell>
          <cell r="C321" t="str">
            <v>SARMIENTO ALBARRACIN KAREM VIVIANA</v>
          </cell>
          <cell r="D321" t="str">
            <v>260512</v>
          </cell>
          <cell r="E321" t="str">
            <v xml:space="preserve">Citador de Juzgado Municipal </v>
          </cell>
          <cell r="F321">
            <v>3</v>
          </cell>
          <cell r="G321">
            <v>864.65</v>
          </cell>
          <cell r="H321" t="str">
            <v>Si Aprobó</v>
          </cell>
        </row>
        <row r="322">
          <cell r="B322">
            <v>1049653506</v>
          </cell>
          <cell r="C322" t="str">
            <v>SUAREZ MURILLO RONNY FABIAN</v>
          </cell>
          <cell r="D322" t="str">
            <v>260512</v>
          </cell>
          <cell r="E322" t="str">
            <v xml:space="preserve">Citador de Juzgado Municipal </v>
          </cell>
          <cell r="F322">
            <v>3</v>
          </cell>
          <cell r="G322">
            <v>956.68</v>
          </cell>
          <cell r="H322" t="str">
            <v>Si Aprobó</v>
          </cell>
        </row>
        <row r="323">
          <cell r="B323">
            <v>1049655231</v>
          </cell>
          <cell r="C323" t="str">
            <v>FONSECA PULIDO ENRIQUE ALEJANDRO</v>
          </cell>
          <cell r="D323" t="str">
            <v>260512</v>
          </cell>
          <cell r="E323" t="str">
            <v xml:space="preserve">Citador de Juzgado Municipal </v>
          </cell>
          <cell r="F323">
            <v>3</v>
          </cell>
          <cell r="G323">
            <v>855.44</v>
          </cell>
          <cell r="H323" t="str">
            <v>Si Aprobó</v>
          </cell>
        </row>
        <row r="324">
          <cell r="B324">
            <v>1049656895</v>
          </cell>
          <cell r="C324" t="str">
            <v>GÓMEZ PINTO JUAN SEBASTIAN</v>
          </cell>
          <cell r="D324" t="str">
            <v>260512</v>
          </cell>
          <cell r="E324" t="str">
            <v xml:space="preserve">Citador de Juzgado Municipal </v>
          </cell>
          <cell r="F324">
            <v>3</v>
          </cell>
          <cell r="G324">
            <v>901.46</v>
          </cell>
          <cell r="H324" t="str">
            <v>Si Aprobó</v>
          </cell>
        </row>
        <row r="325">
          <cell r="B325">
            <v>1051589173</v>
          </cell>
          <cell r="C325" t="str">
            <v>FIGUEROA TORRES LUIS CARLOS</v>
          </cell>
          <cell r="D325" t="str">
            <v>260512</v>
          </cell>
          <cell r="E325" t="str">
            <v xml:space="preserve">Citador de Juzgado Municipal </v>
          </cell>
          <cell r="F325">
            <v>3</v>
          </cell>
          <cell r="G325">
            <v>864.65</v>
          </cell>
          <cell r="H325" t="str">
            <v>Si Aprobó</v>
          </cell>
        </row>
        <row r="326">
          <cell r="B326">
            <v>1052381653</v>
          </cell>
          <cell r="C326" t="str">
            <v>GÓMEZ LARA ANGELA PATRICIA</v>
          </cell>
          <cell r="D326" t="str">
            <v>260512</v>
          </cell>
          <cell r="E326" t="str">
            <v xml:space="preserve">Citador de Juzgado Municipal </v>
          </cell>
          <cell r="F326">
            <v>3</v>
          </cell>
          <cell r="G326">
            <v>809.43</v>
          </cell>
          <cell r="H326" t="str">
            <v>Si Aprobó</v>
          </cell>
        </row>
        <row r="327">
          <cell r="B327">
            <v>1052383004</v>
          </cell>
          <cell r="C327" t="str">
            <v>SANDOVAL SANCHEZ JORGE LUIS</v>
          </cell>
          <cell r="D327" t="str">
            <v>260512</v>
          </cell>
          <cell r="E327" t="str">
            <v xml:space="preserve">Citador de Juzgado Municipal </v>
          </cell>
          <cell r="F327">
            <v>3</v>
          </cell>
          <cell r="G327">
            <v>947.48</v>
          </cell>
          <cell r="H327" t="str">
            <v>Si Aprobó</v>
          </cell>
        </row>
        <row r="328">
          <cell r="B328">
            <v>1052387453</v>
          </cell>
          <cell r="C328" t="str">
            <v>ESTUPIÑAN DIAZ MONICA MARCELA</v>
          </cell>
          <cell r="D328" t="str">
            <v>260512</v>
          </cell>
          <cell r="E328" t="str">
            <v xml:space="preserve">Citador de Juzgado Municipal </v>
          </cell>
          <cell r="F328">
            <v>3</v>
          </cell>
          <cell r="G328">
            <v>800.22</v>
          </cell>
          <cell r="H328" t="str">
            <v>Si Aprobó</v>
          </cell>
        </row>
        <row r="329">
          <cell r="B329">
            <v>1052392688</v>
          </cell>
          <cell r="C329" t="str">
            <v>ADAME CHAPARRO DARWIN FELIPE</v>
          </cell>
          <cell r="D329" t="str">
            <v>260512</v>
          </cell>
          <cell r="E329" t="str">
            <v xml:space="preserve">Citador de Juzgado Municipal </v>
          </cell>
          <cell r="F329">
            <v>3</v>
          </cell>
          <cell r="G329">
            <v>846.24</v>
          </cell>
          <cell r="H329" t="str">
            <v>Si Aprobó</v>
          </cell>
        </row>
        <row r="330">
          <cell r="B330">
            <v>1052393513</v>
          </cell>
          <cell r="C330" t="str">
            <v>MALDONADO MALDONADO CARLOS FELIPE</v>
          </cell>
          <cell r="D330" t="str">
            <v>260512</v>
          </cell>
          <cell r="E330" t="str">
            <v xml:space="preserve">Citador de Juzgado Municipal </v>
          </cell>
          <cell r="F330">
            <v>3</v>
          </cell>
          <cell r="G330">
            <v>837.04</v>
          </cell>
          <cell r="H330" t="str">
            <v>Si Aprobó</v>
          </cell>
        </row>
        <row r="331">
          <cell r="B331">
            <v>1052394197</v>
          </cell>
          <cell r="C331" t="str">
            <v>ORDOÑEZ HERNANDEZ WILMA ELIZABETH</v>
          </cell>
          <cell r="D331" t="str">
            <v>260512</v>
          </cell>
          <cell r="E331" t="str">
            <v xml:space="preserve">Citador de Juzgado Municipal </v>
          </cell>
          <cell r="F331">
            <v>3</v>
          </cell>
          <cell r="G331">
            <v>827.83</v>
          </cell>
          <cell r="H331" t="str">
            <v>Si Aprobó</v>
          </cell>
        </row>
        <row r="332">
          <cell r="B332">
            <v>1052408917</v>
          </cell>
          <cell r="C332" t="str">
            <v>BECERRA CASTIBLANCO SANDRA LORENA</v>
          </cell>
          <cell r="D332" t="str">
            <v>260512</v>
          </cell>
          <cell r="E332" t="str">
            <v xml:space="preserve">Citador de Juzgado Municipal </v>
          </cell>
          <cell r="F332">
            <v>3</v>
          </cell>
          <cell r="G332">
            <v>800.22</v>
          </cell>
          <cell r="H332" t="str">
            <v>Si Aprobó</v>
          </cell>
        </row>
        <row r="333">
          <cell r="B333">
            <v>1052409242</v>
          </cell>
          <cell r="C333" t="str">
            <v>PITA LAVERDE JULIAN RODOLFO</v>
          </cell>
          <cell r="D333" t="str">
            <v>260512</v>
          </cell>
          <cell r="E333" t="str">
            <v xml:space="preserve">Citador de Juzgado Municipal </v>
          </cell>
          <cell r="F333">
            <v>3</v>
          </cell>
          <cell r="G333">
            <v>855.44</v>
          </cell>
          <cell r="H333" t="str">
            <v>Si Aprobó</v>
          </cell>
        </row>
        <row r="334">
          <cell r="B334">
            <v>1053322604</v>
          </cell>
          <cell r="C334" t="str">
            <v>MONTES MURCIA ESNEIDY ROCIO</v>
          </cell>
          <cell r="D334" t="str">
            <v>260512</v>
          </cell>
          <cell r="E334" t="str">
            <v xml:space="preserve">Citador de Juzgado Municipal </v>
          </cell>
          <cell r="F334">
            <v>3</v>
          </cell>
          <cell r="G334">
            <v>818.63</v>
          </cell>
          <cell r="H334" t="str">
            <v>Si Aprobó</v>
          </cell>
        </row>
        <row r="335">
          <cell r="B335">
            <v>1053332410</v>
          </cell>
          <cell r="C335" t="str">
            <v>CORTES DEIMY ESMERALDA</v>
          </cell>
          <cell r="D335" t="str">
            <v>260512</v>
          </cell>
          <cell r="E335" t="str">
            <v xml:space="preserve">Citador de Juzgado Municipal </v>
          </cell>
          <cell r="F335">
            <v>3</v>
          </cell>
          <cell r="G335">
            <v>818.63</v>
          </cell>
          <cell r="H335" t="str">
            <v>Si Aprobó</v>
          </cell>
        </row>
        <row r="336">
          <cell r="B336">
            <v>1053342561</v>
          </cell>
          <cell r="C336" t="str">
            <v>RODRIGUEZ ROZO LAURA NATALY</v>
          </cell>
          <cell r="D336" t="str">
            <v>260512</v>
          </cell>
          <cell r="E336" t="str">
            <v xml:space="preserve">Citador de Juzgado Municipal </v>
          </cell>
          <cell r="F336">
            <v>3</v>
          </cell>
          <cell r="G336">
            <v>837.04</v>
          </cell>
          <cell r="H336" t="str">
            <v>Si Aprobó</v>
          </cell>
        </row>
        <row r="337">
          <cell r="B337">
            <v>1053345474</v>
          </cell>
          <cell r="C337" t="str">
            <v>SUAREZ ALFONSO NATALY DAYANA</v>
          </cell>
          <cell r="D337" t="str">
            <v>260512</v>
          </cell>
          <cell r="E337" t="str">
            <v xml:space="preserve">Citador de Juzgado Municipal </v>
          </cell>
          <cell r="F337">
            <v>3</v>
          </cell>
          <cell r="G337">
            <v>892.26</v>
          </cell>
          <cell r="H337" t="str">
            <v>Si Aprobó</v>
          </cell>
        </row>
        <row r="338">
          <cell r="B338">
            <v>1053665417</v>
          </cell>
          <cell r="C338" t="str">
            <v>ARAQUE CHIA LUIS MIGUEL</v>
          </cell>
          <cell r="D338" t="str">
            <v>260512</v>
          </cell>
          <cell r="E338" t="str">
            <v xml:space="preserve">Citador de Juzgado Municipal </v>
          </cell>
          <cell r="F338">
            <v>3</v>
          </cell>
          <cell r="G338">
            <v>846.24</v>
          </cell>
          <cell r="H338" t="str">
            <v>Si Aprobó</v>
          </cell>
        </row>
        <row r="339">
          <cell r="B339">
            <v>1053684427</v>
          </cell>
          <cell r="C339" t="str">
            <v>REYES AVILA CRISTIAN HERNANDO</v>
          </cell>
          <cell r="D339" t="str">
            <v>260512</v>
          </cell>
          <cell r="E339" t="str">
            <v xml:space="preserve">Citador de Juzgado Municipal </v>
          </cell>
          <cell r="F339">
            <v>3</v>
          </cell>
          <cell r="G339">
            <v>837.04</v>
          </cell>
          <cell r="H339" t="str">
            <v>Si Aprobó</v>
          </cell>
        </row>
        <row r="340">
          <cell r="B340">
            <v>1054093940</v>
          </cell>
          <cell r="C340" t="str">
            <v>RUIZ HERNANDEZ ALEJANDRA MARIA</v>
          </cell>
          <cell r="D340" t="str">
            <v>260512</v>
          </cell>
          <cell r="E340" t="str">
            <v xml:space="preserve">Citador de Juzgado Municipal </v>
          </cell>
          <cell r="F340">
            <v>3</v>
          </cell>
          <cell r="G340">
            <v>883.06</v>
          </cell>
          <cell r="H340" t="str">
            <v>Si Aprobó</v>
          </cell>
        </row>
        <row r="341">
          <cell r="B341">
            <v>1054682573</v>
          </cell>
          <cell r="C341" t="str">
            <v>QUESADA CARRILLO MARIA KAMILA</v>
          </cell>
          <cell r="D341" t="str">
            <v>260512</v>
          </cell>
          <cell r="E341" t="str">
            <v xml:space="preserve">Citador de Juzgado Municipal </v>
          </cell>
          <cell r="F341">
            <v>3</v>
          </cell>
          <cell r="G341">
            <v>800.22</v>
          </cell>
          <cell r="H341" t="str">
            <v>Si Aprobó</v>
          </cell>
        </row>
        <row r="342">
          <cell r="B342">
            <v>1054801310</v>
          </cell>
          <cell r="C342" t="str">
            <v>ORTIZ RINCON EDWIN ELIECER</v>
          </cell>
          <cell r="D342" t="str">
            <v>260512</v>
          </cell>
          <cell r="E342" t="str">
            <v xml:space="preserve">Citador de Juzgado Municipal </v>
          </cell>
          <cell r="F342">
            <v>3</v>
          </cell>
          <cell r="G342">
            <v>855.44</v>
          </cell>
          <cell r="H342" t="str">
            <v>Si Aprobó</v>
          </cell>
        </row>
        <row r="343">
          <cell r="B343">
            <v>1055274001</v>
          </cell>
          <cell r="C343" t="str">
            <v>QUINTANA HERNANDEZ ANGELA YARID</v>
          </cell>
          <cell r="D343" t="str">
            <v>260512</v>
          </cell>
          <cell r="E343" t="str">
            <v xml:space="preserve">Citador de Juzgado Municipal </v>
          </cell>
          <cell r="F343">
            <v>3</v>
          </cell>
          <cell r="G343">
            <v>846.24</v>
          </cell>
          <cell r="H343" t="str">
            <v>Si Aprobó</v>
          </cell>
        </row>
        <row r="344">
          <cell r="B344">
            <v>1055274681</v>
          </cell>
          <cell r="C344" t="str">
            <v>RIVERA FAJARDO LIZETH NATALY</v>
          </cell>
          <cell r="D344" t="str">
            <v>260512</v>
          </cell>
          <cell r="E344" t="str">
            <v xml:space="preserve">Citador de Juzgado Municipal </v>
          </cell>
          <cell r="F344">
            <v>3</v>
          </cell>
          <cell r="G344">
            <v>827.83</v>
          </cell>
          <cell r="H344" t="str">
            <v>Si Aprobó</v>
          </cell>
        </row>
        <row r="345">
          <cell r="B345">
            <v>1056054328</v>
          </cell>
          <cell r="C345" t="str">
            <v>MONTAÑEZ GONZALEZ GLADYS STELLA</v>
          </cell>
          <cell r="D345" t="str">
            <v>260512</v>
          </cell>
          <cell r="E345" t="str">
            <v xml:space="preserve">Citador de Juzgado Municipal </v>
          </cell>
          <cell r="F345">
            <v>3</v>
          </cell>
          <cell r="G345">
            <v>827.83</v>
          </cell>
          <cell r="H345" t="str">
            <v>Si Aprobó</v>
          </cell>
        </row>
        <row r="346">
          <cell r="B346">
            <v>1056074325</v>
          </cell>
          <cell r="C346" t="str">
            <v>NEVA AUZAQUE GIOVANNI</v>
          </cell>
          <cell r="D346" t="str">
            <v>260512</v>
          </cell>
          <cell r="E346" t="str">
            <v xml:space="preserve">Citador de Juzgado Municipal </v>
          </cell>
          <cell r="F346">
            <v>3</v>
          </cell>
          <cell r="G346">
            <v>818.63</v>
          </cell>
          <cell r="H346" t="str">
            <v>Si Aprobó</v>
          </cell>
        </row>
        <row r="347">
          <cell r="B347">
            <v>1056552484</v>
          </cell>
          <cell r="C347" t="str">
            <v>SOLEDAD MURILLO LUZ AMALFI</v>
          </cell>
          <cell r="D347" t="str">
            <v>260512</v>
          </cell>
          <cell r="E347" t="str">
            <v xml:space="preserve">Citador de Juzgado Municipal </v>
          </cell>
          <cell r="F347">
            <v>3</v>
          </cell>
          <cell r="G347">
            <v>827.83</v>
          </cell>
          <cell r="H347" t="str">
            <v>Si Aprobó</v>
          </cell>
        </row>
        <row r="348">
          <cell r="B348">
            <v>1057412221</v>
          </cell>
          <cell r="C348" t="str">
            <v>PASTO MORENO NANCY VIVIANA</v>
          </cell>
          <cell r="D348" t="str">
            <v>260512</v>
          </cell>
          <cell r="E348" t="str">
            <v xml:space="preserve">Citador de Juzgado Municipal </v>
          </cell>
          <cell r="F348">
            <v>3</v>
          </cell>
          <cell r="G348">
            <v>883.06</v>
          </cell>
          <cell r="H348" t="str">
            <v>Si Aprobó</v>
          </cell>
        </row>
        <row r="349">
          <cell r="B349">
            <v>1057464270</v>
          </cell>
          <cell r="C349" t="str">
            <v>JOYA BERMUDEZ PAOLA ANDREA</v>
          </cell>
          <cell r="D349" t="str">
            <v>260512</v>
          </cell>
          <cell r="E349" t="str">
            <v xml:space="preserve">Citador de Juzgado Municipal </v>
          </cell>
          <cell r="F349">
            <v>3</v>
          </cell>
          <cell r="G349">
            <v>883.06</v>
          </cell>
          <cell r="H349" t="str">
            <v>Si Aprobó</v>
          </cell>
        </row>
        <row r="350">
          <cell r="B350">
            <v>1057577315</v>
          </cell>
          <cell r="C350" t="str">
            <v>RAMIREZ GUTIERREZ KAROL VANESSA</v>
          </cell>
          <cell r="D350" t="str">
            <v>260512</v>
          </cell>
          <cell r="E350" t="str">
            <v xml:space="preserve">Citador de Juzgado Municipal </v>
          </cell>
          <cell r="F350">
            <v>3</v>
          </cell>
          <cell r="G350">
            <v>800.22</v>
          </cell>
          <cell r="H350" t="str">
            <v>Si Aprobó</v>
          </cell>
        </row>
        <row r="351">
          <cell r="B351">
            <v>1057577406</v>
          </cell>
          <cell r="C351" t="str">
            <v>PLAZAS PINTO CÉSAR RAÚL</v>
          </cell>
          <cell r="D351" t="str">
            <v>260512</v>
          </cell>
          <cell r="E351" t="str">
            <v xml:space="preserve">Citador de Juzgado Municipal </v>
          </cell>
          <cell r="F351">
            <v>3</v>
          </cell>
          <cell r="G351">
            <v>919.87</v>
          </cell>
          <cell r="H351" t="str">
            <v>Si Aprobó</v>
          </cell>
        </row>
        <row r="352">
          <cell r="B352">
            <v>1057577941</v>
          </cell>
          <cell r="C352" t="str">
            <v>SIABATTO FERNANDEZ JAIME ALEXANDER</v>
          </cell>
          <cell r="D352" t="str">
            <v>260512</v>
          </cell>
          <cell r="E352" t="str">
            <v xml:space="preserve">Citador de Juzgado Municipal </v>
          </cell>
          <cell r="F352">
            <v>3</v>
          </cell>
          <cell r="G352">
            <v>855.44</v>
          </cell>
          <cell r="H352" t="str">
            <v>Si Aprobó</v>
          </cell>
        </row>
        <row r="353">
          <cell r="B353">
            <v>1057578913</v>
          </cell>
          <cell r="C353" t="str">
            <v>RODRIGUEZ RODRIGUEZ CAMILO ANDRES</v>
          </cell>
          <cell r="D353" t="str">
            <v>260512</v>
          </cell>
          <cell r="E353" t="str">
            <v xml:space="preserve">Citador de Juzgado Municipal </v>
          </cell>
          <cell r="F353">
            <v>3</v>
          </cell>
          <cell r="G353">
            <v>883.06</v>
          </cell>
          <cell r="H353" t="str">
            <v>Si Aprobó</v>
          </cell>
        </row>
        <row r="354">
          <cell r="B354">
            <v>1057587186</v>
          </cell>
          <cell r="C354" t="str">
            <v>SALAMANCA AVELLA YEIMMY VIVIANA</v>
          </cell>
          <cell r="D354" t="str">
            <v>260512</v>
          </cell>
          <cell r="E354" t="str">
            <v xml:space="preserve">Citador de Juzgado Municipal </v>
          </cell>
          <cell r="F354">
            <v>3</v>
          </cell>
          <cell r="G354">
            <v>919.87</v>
          </cell>
          <cell r="H354" t="str">
            <v>Si Aprobó</v>
          </cell>
        </row>
        <row r="355">
          <cell r="B355">
            <v>1057591101</v>
          </cell>
          <cell r="C355" t="str">
            <v>TORRES MENESES MAYERLY ANDREA</v>
          </cell>
          <cell r="D355" t="str">
            <v>260512</v>
          </cell>
          <cell r="E355" t="str">
            <v xml:space="preserve">Citador de Juzgado Municipal </v>
          </cell>
          <cell r="F355">
            <v>3</v>
          </cell>
          <cell r="G355">
            <v>919.87</v>
          </cell>
          <cell r="H355" t="str">
            <v>Si Aprobó</v>
          </cell>
        </row>
        <row r="356">
          <cell r="B356">
            <v>1057598528</v>
          </cell>
          <cell r="C356" t="str">
            <v>SANCHEZ GOMEZ FEDERICO</v>
          </cell>
          <cell r="D356" t="str">
            <v>260512</v>
          </cell>
          <cell r="E356" t="str">
            <v xml:space="preserve">Citador de Juzgado Municipal </v>
          </cell>
          <cell r="F356">
            <v>3</v>
          </cell>
          <cell r="G356">
            <v>809.43</v>
          </cell>
          <cell r="H356" t="str">
            <v>Si Aprobó</v>
          </cell>
        </row>
        <row r="357">
          <cell r="B357">
            <v>1057600092</v>
          </cell>
          <cell r="C357" t="str">
            <v>PONGUTA RIOS GRETTELL</v>
          </cell>
          <cell r="D357" t="str">
            <v>260512</v>
          </cell>
          <cell r="E357" t="str">
            <v xml:space="preserve">Citador de Juzgado Municipal </v>
          </cell>
          <cell r="F357">
            <v>3</v>
          </cell>
          <cell r="G357">
            <v>883.06</v>
          </cell>
          <cell r="H357" t="str">
            <v>Si Aprobó</v>
          </cell>
        </row>
        <row r="358">
          <cell r="B358">
            <v>1057602925</v>
          </cell>
          <cell r="C358" t="str">
            <v>MUÑOZ MOJICA DANNA JULIANA</v>
          </cell>
          <cell r="D358" t="str">
            <v>260512</v>
          </cell>
          <cell r="E358" t="str">
            <v xml:space="preserve">Citador de Juzgado Municipal </v>
          </cell>
          <cell r="F358">
            <v>3</v>
          </cell>
          <cell r="G358">
            <v>864.65</v>
          </cell>
          <cell r="H358" t="str">
            <v>Si Aprobó</v>
          </cell>
        </row>
        <row r="359">
          <cell r="B359">
            <v>1058461819</v>
          </cell>
          <cell r="C359" t="str">
            <v>MARTINEZ RODRIGUEZ INGRID LISBETH</v>
          </cell>
          <cell r="D359" t="str">
            <v>260512</v>
          </cell>
          <cell r="E359" t="str">
            <v xml:space="preserve">Citador de Juzgado Municipal </v>
          </cell>
          <cell r="F359">
            <v>3</v>
          </cell>
          <cell r="G359">
            <v>837.04</v>
          </cell>
          <cell r="H359" t="str">
            <v>Si Aprobó</v>
          </cell>
        </row>
        <row r="360">
          <cell r="B360">
            <v>1069757058</v>
          </cell>
          <cell r="C360" t="str">
            <v>LEAL NAVARRETE ANGIE YULIETH</v>
          </cell>
          <cell r="D360" t="str">
            <v>260512</v>
          </cell>
          <cell r="E360" t="str">
            <v xml:space="preserve">Citador de Juzgado Municipal </v>
          </cell>
          <cell r="F360">
            <v>3</v>
          </cell>
          <cell r="G360">
            <v>910.67</v>
          </cell>
          <cell r="H360" t="str">
            <v>Si Aprobó</v>
          </cell>
        </row>
        <row r="361">
          <cell r="B361">
            <v>1072708041</v>
          </cell>
          <cell r="C361" t="str">
            <v>LARA ROA JUAN CAMILO</v>
          </cell>
          <cell r="D361" t="str">
            <v>260512</v>
          </cell>
          <cell r="E361" t="str">
            <v xml:space="preserve">Citador de Juzgado Municipal </v>
          </cell>
          <cell r="F361">
            <v>3</v>
          </cell>
          <cell r="G361">
            <v>1000</v>
          </cell>
          <cell r="H361" t="str">
            <v>Si Aprobó</v>
          </cell>
        </row>
        <row r="362">
          <cell r="B362">
            <v>1075234306</v>
          </cell>
          <cell r="C362" t="str">
            <v>PINO VILLARREAL MARIA DEL PILAR</v>
          </cell>
          <cell r="D362" t="str">
            <v>260512</v>
          </cell>
          <cell r="E362" t="str">
            <v xml:space="preserve">Citador de Juzgado Municipal </v>
          </cell>
          <cell r="F362">
            <v>3</v>
          </cell>
          <cell r="G362">
            <v>883.06</v>
          </cell>
          <cell r="H362" t="str">
            <v>Si Aprobó</v>
          </cell>
        </row>
        <row r="363">
          <cell r="B363">
            <v>1082887165</v>
          </cell>
          <cell r="C363" t="str">
            <v>CANTILLO PARDO CARLOS MARIO</v>
          </cell>
          <cell r="D363" t="str">
            <v>260512</v>
          </cell>
          <cell r="E363" t="str">
            <v xml:space="preserve">Citador de Juzgado Municipal </v>
          </cell>
          <cell r="F363">
            <v>3</v>
          </cell>
          <cell r="G363">
            <v>818.63</v>
          </cell>
          <cell r="H363" t="str">
            <v>Si Aprobó</v>
          </cell>
        </row>
        <row r="364">
          <cell r="B364">
            <v>1090399794</v>
          </cell>
          <cell r="C364" t="str">
            <v>MANRIQUE ORTEGA ROSA MILENA</v>
          </cell>
          <cell r="D364" t="str">
            <v>260512</v>
          </cell>
          <cell r="E364" t="str">
            <v xml:space="preserve">Citador de Juzgado Municipal </v>
          </cell>
          <cell r="F364">
            <v>3</v>
          </cell>
          <cell r="G364">
            <v>800.22</v>
          </cell>
          <cell r="H364" t="str">
            <v>Si Aprobó</v>
          </cell>
        </row>
        <row r="365">
          <cell r="B365">
            <v>1094275564</v>
          </cell>
          <cell r="C365" t="str">
            <v>AYALA JAIMES ELIZABETH NATALIA</v>
          </cell>
          <cell r="D365" t="str">
            <v>260512</v>
          </cell>
          <cell r="E365" t="str">
            <v xml:space="preserve">Citador de Juzgado Municipal </v>
          </cell>
          <cell r="F365">
            <v>3</v>
          </cell>
          <cell r="G365">
            <v>855.44</v>
          </cell>
          <cell r="H365" t="str">
            <v>Si Aprobó</v>
          </cell>
        </row>
        <row r="366">
          <cell r="B366">
            <v>1096619533</v>
          </cell>
          <cell r="C366" t="str">
            <v>SANTAMARIA CASTILLO ANYI KATHERINE</v>
          </cell>
          <cell r="D366" t="str">
            <v>260512</v>
          </cell>
          <cell r="E366" t="str">
            <v xml:space="preserve">Citador de Juzgado Municipal </v>
          </cell>
          <cell r="F366">
            <v>3</v>
          </cell>
          <cell r="G366">
            <v>827.83</v>
          </cell>
          <cell r="H366" t="str">
            <v>Si Aprobó</v>
          </cell>
        </row>
        <row r="367">
          <cell r="B367">
            <v>1100971261</v>
          </cell>
          <cell r="C367" t="str">
            <v>GELVEZ LANDAZABAL CAMILA ANDREA</v>
          </cell>
          <cell r="D367" t="str">
            <v>260512</v>
          </cell>
          <cell r="E367" t="str">
            <v xml:space="preserve">Citador de Juzgado Municipal </v>
          </cell>
          <cell r="F367">
            <v>3</v>
          </cell>
          <cell r="G367">
            <v>818.63</v>
          </cell>
          <cell r="H367" t="str">
            <v>Si Aprobó</v>
          </cell>
        </row>
        <row r="368">
          <cell r="B368">
            <v>1115860570</v>
          </cell>
          <cell r="C368" t="str">
            <v>HINCAPIE GRISALES LADY KATHERINE</v>
          </cell>
          <cell r="D368" t="str">
            <v>260512</v>
          </cell>
          <cell r="E368" t="str">
            <v xml:space="preserve">Citador de Juzgado Municipal </v>
          </cell>
          <cell r="F368">
            <v>3</v>
          </cell>
          <cell r="G368">
            <v>837.04</v>
          </cell>
          <cell r="H368" t="str">
            <v>Si Aprobó</v>
          </cell>
        </row>
        <row r="369">
          <cell r="B369">
            <v>1116244272</v>
          </cell>
          <cell r="C369" t="str">
            <v>ARENAS MENESES MARIA ISABEL</v>
          </cell>
          <cell r="D369" t="str">
            <v>260512</v>
          </cell>
          <cell r="E369" t="str">
            <v xml:space="preserve">Citador de Juzgado Municipal </v>
          </cell>
          <cell r="F369">
            <v>3</v>
          </cell>
          <cell r="G369">
            <v>827.83</v>
          </cell>
          <cell r="H369" t="str">
            <v>Si Aprobó</v>
          </cell>
        </row>
        <row r="370">
          <cell r="B370">
            <v>1117323655</v>
          </cell>
          <cell r="C370" t="str">
            <v>ORTIZ SASTOQUE KIARA YANINA</v>
          </cell>
          <cell r="D370" t="str">
            <v>260512</v>
          </cell>
          <cell r="E370" t="str">
            <v xml:space="preserve">Citador de Juzgado Municipal </v>
          </cell>
          <cell r="F370">
            <v>3</v>
          </cell>
          <cell r="G370">
            <v>809.43</v>
          </cell>
          <cell r="H370" t="str">
            <v>Si Aprobó</v>
          </cell>
        </row>
        <row r="371">
          <cell r="B371">
            <v>1118544359</v>
          </cell>
          <cell r="C371" t="str">
            <v>CRUZ LIZCANO ANA KATHERINE</v>
          </cell>
          <cell r="D371" t="str">
            <v>260512</v>
          </cell>
          <cell r="E371" t="str">
            <v xml:space="preserve">Citador de Juzgado Municipal </v>
          </cell>
          <cell r="F371">
            <v>3</v>
          </cell>
          <cell r="G371">
            <v>929.07</v>
          </cell>
          <cell r="H371" t="str">
            <v>Si Aprobó</v>
          </cell>
        </row>
        <row r="372">
          <cell r="B372">
            <v>1118560742</v>
          </cell>
          <cell r="C372" t="str">
            <v>ROJAS MARTINEZ MARIA PAULA</v>
          </cell>
          <cell r="D372" t="str">
            <v>260512</v>
          </cell>
          <cell r="E372" t="str">
            <v xml:space="preserve">Citador de Juzgado Municipal </v>
          </cell>
          <cell r="F372">
            <v>3</v>
          </cell>
          <cell r="G372">
            <v>818.63</v>
          </cell>
          <cell r="H372" t="str">
            <v>Si Aprobó</v>
          </cell>
        </row>
        <row r="373">
          <cell r="B373">
            <v>1118567890</v>
          </cell>
          <cell r="C373" t="str">
            <v>BENITEZ GOMEZ JESUS DAVID</v>
          </cell>
          <cell r="D373" t="str">
            <v>260512</v>
          </cell>
          <cell r="E373" t="str">
            <v xml:space="preserve">Citador de Juzgado Municipal </v>
          </cell>
          <cell r="F373">
            <v>3</v>
          </cell>
          <cell r="G373">
            <v>873.85</v>
          </cell>
          <cell r="H373" t="str">
            <v>Si Aprobó</v>
          </cell>
        </row>
        <row r="374">
          <cell r="B374">
            <v>1128441522</v>
          </cell>
          <cell r="C374" t="str">
            <v>CIPAGAUTA CORDERO JULIO BENJAMIN</v>
          </cell>
          <cell r="D374" t="str">
            <v>260512</v>
          </cell>
          <cell r="E374" t="str">
            <v xml:space="preserve">Citador de Juzgado Municipal </v>
          </cell>
          <cell r="F374">
            <v>3</v>
          </cell>
          <cell r="G374">
            <v>864.65</v>
          </cell>
          <cell r="H374" t="str">
            <v>Si Aprobó</v>
          </cell>
        </row>
        <row r="375">
          <cell r="B375">
            <v>7185802</v>
          </cell>
          <cell r="C375" t="str">
            <v>MARTINEZ GOMEZ JOSE RICARDO</v>
          </cell>
          <cell r="D375" t="str">
            <v>260513</v>
          </cell>
          <cell r="E375" t="str">
            <v xml:space="preserve">Citador de Tribunal </v>
          </cell>
          <cell r="F375">
            <v>4</v>
          </cell>
          <cell r="G375">
            <v>819.05</v>
          </cell>
          <cell r="H375" t="str">
            <v>Si Aprobó</v>
          </cell>
        </row>
        <row r="376">
          <cell r="B376">
            <v>23945931</v>
          </cell>
          <cell r="C376" t="str">
            <v>ACEVEDO CONTRERAS ENID JULEANY</v>
          </cell>
          <cell r="D376" t="str">
            <v>260513</v>
          </cell>
          <cell r="E376" t="str">
            <v xml:space="preserve">Citador de Tribunal </v>
          </cell>
          <cell r="F376">
            <v>4</v>
          </cell>
          <cell r="G376">
            <v>921.42</v>
          </cell>
          <cell r="H376" t="str">
            <v>Si Aprobó</v>
          </cell>
        </row>
        <row r="377">
          <cell r="B377">
            <v>33378459</v>
          </cell>
          <cell r="C377" t="str">
            <v>GOMEZ GIRALDO LAURA CAROLINA</v>
          </cell>
          <cell r="D377" t="str">
            <v>260513</v>
          </cell>
          <cell r="E377" t="str">
            <v xml:space="preserve">Citador de Tribunal </v>
          </cell>
          <cell r="F377">
            <v>4</v>
          </cell>
          <cell r="G377">
            <v>958.65</v>
          </cell>
          <cell r="H377" t="str">
            <v>Si Aprobó</v>
          </cell>
        </row>
        <row r="378">
          <cell r="B378">
            <v>40033370</v>
          </cell>
          <cell r="C378" t="str">
            <v>RICO OLGA PATRICIA</v>
          </cell>
          <cell r="D378" t="str">
            <v>260513</v>
          </cell>
          <cell r="E378" t="str">
            <v xml:space="preserve">Citador de Tribunal </v>
          </cell>
          <cell r="F378">
            <v>4</v>
          </cell>
          <cell r="G378">
            <v>828.35</v>
          </cell>
          <cell r="H378" t="str">
            <v>Si Aprobó</v>
          </cell>
        </row>
        <row r="379">
          <cell r="B379">
            <v>46382989</v>
          </cell>
          <cell r="C379" t="str">
            <v>HIGUERA CAMARGO SANDRA MILENA</v>
          </cell>
          <cell r="D379" t="str">
            <v>260513</v>
          </cell>
          <cell r="E379" t="str">
            <v xml:space="preserve">Citador de Tribunal </v>
          </cell>
          <cell r="F379">
            <v>4</v>
          </cell>
          <cell r="G379">
            <v>902.81</v>
          </cell>
          <cell r="H379" t="str">
            <v>Si Aprobó</v>
          </cell>
        </row>
        <row r="380">
          <cell r="B380">
            <v>46385435</v>
          </cell>
          <cell r="C380" t="str">
            <v>TRUJILLO TIBADUIZA SANDRA MILENA</v>
          </cell>
          <cell r="D380" t="str">
            <v>260513</v>
          </cell>
          <cell r="E380" t="str">
            <v xml:space="preserve">Citador de Tribunal </v>
          </cell>
          <cell r="F380">
            <v>4</v>
          </cell>
          <cell r="G380">
            <v>828.35</v>
          </cell>
          <cell r="H380" t="str">
            <v>Si Aprobó</v>
          </cell>
        </row>
        <row r="381">
          <cell r="B381">
            <v>53062928</v>
          </cell>
          <cell r="C381" t="str">
            <v>ALVAREZ ABRIL GLADYS MAYRENA</v>
          </cell>
          <cell r="D381" t="str">
            <v>260513</v>
          </cell>
          <cell r="E381" t="str">
            <v xml:space="preserve">Citador de Tribunal </v>
          </cell>
          <cell r="F381">
            <v>4</v>
          </cell>
          <cell r="G381">
            <v>884.2</v>
          </cell>
          <cell r="H381" t="str">
            <v>Si Aprobó</v>
          </cell>
        </row>
        <row r="382">
          <cell r="B382">
            <v>74370900</v>
          </cell>
          <cell r="C382" t="str">
            <v>CARVAJAL OCHOA ROBERT EMILIO</v>
          </cell>
          <cell r="D382" t="str">
            <v>260513</v>
          </cell>
          <cell r="E382" t="str">
            <v xml:space="preserve">Citador de Tribunal </v>
          </cell>
          <cell r="F382">
            <v>4</v>
          </cell>
          <cell r="G382">
            <v>884.2</v>
          </cell>
          <cell r="H382" t="str">
            <v>Si Aprobó</v>
          </cell>
        </row>
        <row r="383">
          <cell r="B383">
            <v>1018410995</v>
          </cell>
          <cell r="C383" t="str">
            <v>VELANDIA ESCOBAR CARMEN ROSA</v>
          </cell>
          <cell r="D383" t="str">
            <v>260513</v>
          </cell>
          <cell r="E383" t="str">
            <v xml:space="preserve">Citador de Tribunal </v>
          </cell>
          <cell r="F383">
            <v>4</v>
          </cell>
          <cell r="G383">
            <v>865.58</v>
          </cell>
          <cell r="H383" t="str">
            <v>Si Aprobó</v>
          </cell>
        </row>
        <row r="384">
          <cell r="B384">
            <v>7167586</v>
          </cell>
          <cell r="C384" t="str">
            <v>PABON GONZALEZ JOHN WILLINGTON</v>
          </cell>
          <cell r="D384" t="str">
            <v>260514</v>
          </cell>
          <cell r="E384" t="str">
            <v>Citador Municipal de Centros de Servicios Judiciales, Centros de Servicios Administrativos Jurisdiccionales y Oficinas de Servicios y de Apoyo</v>
          </cell>
          <cell r="F384">
            <v>3</v>
          </cell>
          <cell r="G384">
            <v>818.53</v>
          </cell>
          <cell r="H384" t="str">
            <v>Si Aprobó</v>
          </cell>
        </row>
        <row r="385">
          <cell r="B385">
            <v>7180607</v>
          </cell>
          <cell r="C385" t="str">
            <v>PARDO PEÑA ALFONSO</v>
          </cell>
          <cell r="D385" t="str">
            <v>260514</v>
          </cell>
          <cell r="E385" t="str">
            <v>Citador Municipal de Centros de Servicios Judiciales, Centros de Servicios Administrativos Jurisdiccionales y Oficinas de Servicios y de Apoyo</v>
          </cell>
          <cell r="F385">
            <v>3</v>
          </cell>
          <cell r="G385">
            <v>818.53</v>
          </cell>
          <cell r="H385" t="str">
            <v>Si Aprobó</v>
          </cell>
        </row>
        <row r="386">
          <cell r="B386">
            <v>23438730</v>
          </cell>
          <cell r="C386" t="str">
            <v>TOCARRUNCHO SAMACA LUZ YERCENIA</v>
          </cell>
          <cell r="D386" t="str">
            <v>260514</v>
          </cell>
          <cell r="E386" t="str">
            <v>Citador Municipal de Centros de Servicios Judiciales, Centros de Servicios Administrativos Jurisdiccionales y Oficinas de Servicios y de Apoyo</v>
          </cell>
          <cell r="F386">
            <v>3</v>
          </cell>
          <cell r="G386">
            <v>809.35</v>
          </cell>
          <cell r="H386" t="str">
            <v>Si Aprobó</v>
          </cell>
        </row>
        <row r="387">
          <cell r="B387">
            <v>40031437</v>
          </cell>
          <cell r="C387" t="str">
            <v>JIMENEZ MORENO MARIA ANGELICA</v>
          </cell>
          <cell r="D387" t="str">
            <v>260514</v>
          </cell>
          <cell r="E387" t="str">
            <v>Citador Municipal de Centros de Servicios Judiciales, Centros de Servicios Administrativos Jurisdiccionales y Oficinas de Servicios y de Apoyo</v>
          </cell>
          <cell r="F387">
            <v>3</v>
          </cell>
          <cell r="G387">
            <v>836.88</v>
          </cell>
          <cell r="H387" t="str">
            <v>Si Aprobó</v>
          </cell>
        </row>
        <row r="388">
          <cell r="B388">
            <v>40040390</v>
          </cell>
          <cell r="C388" t="str">
            <v>RAMIREZ SUAREZ RUTH KELLYN</v>
          </cell>
          <cell r="D388" t="str">
            <v>260514</v>
          </cell>
          <cell r="E388" t="str">
            <v>Citador Municipal de Centros de Servicios Judiciales, Centros de Servicios Administrativos Jurisdiccionales y Oficinas de Servicios y de Apoyo</v>
          </cell>
          <cell r="F388">
            <v>3</v>
          </cell>
          <cell r="G388">
            <v>827.7</v>
          </cell>
          <cell r="H388" t="str">
            <v>Si Aprobó</v>
          </cell>
        </row>
        <row r="389">
          <cell r="B389">
            <v>47439536</v>
          </cell>
          <cell r="C389" t="str">
            <v>NOGUERA TUMAY YAVELI PAOLA</v>
          </cell>
          <cell r="D389" t="str">
            <v>260514</v>
          </cell>
          <cell r="E389" t="str">
            <v>Citador Municipal de Centros de Servicios Judiciales, Centros de Servicios Administrativos Jurisdiccionales y Oficinas de Servicios y de Apoyo</v>
          </cell>
          <cell r="F389">
            <v>3</v>
          </cell>
          <cell r="G389">
            <v>901.1</v>
          </cell>
          <cell r="H389" t="str">
            <v>Si Aprobó</v>
          </cell>
        </row>
        <row r="390">
          <cell r="B390">
            <v>52868777</v>
          </cell>
          <cell r="C390" t="str">
            <v>CUNCANCHON BUITRAGO LUZ MERY</v>
          </cell>
          <cell r="D390" t="str">
            <v>260514</v>
          </cell>
          <cell r="E390" t="str">
            <v>Citador Municipal de Centros de Servicios Judiciales, Centros de Servicios Administrativos Jurisdiccionales y Oficinas de Servicios y de Apoyo</v>
          </cell>
          <cell r="F390">
            <v>3</v>
          </cell>
          <cell r="G390">
            <v>910.28</v>
          </cell>
          <cell r="H390" t="str">
            <v>Si Aprobó</v>
          </cell>
        </row>
        <row r="391">
          <cell r="B391">
            <v>1019015010</v>
          </cell>
          <cell r="C391" t="str">
            <v>ARRIETA VALDERRAMA DAYAN KATHERINE</v>
          </cell>
          <cell r="D391" t="str">
            <v>260514</v>
          </cell>
          <cell r="E391" t="str">
            <v>Citador Municipal de Centros de Servicios Judiciales, Centros de Servicios Administrativos Jurisdiccionales y Oficinas de Servicios y de Apoyo</v>
          </cell>
          <cell r="F391">
            <v>3</v>
          </cell>
          <cell r="G391">
            <v>946.98</v>
          </cell>
          <cell r="H391" t="str">
            <v>Si Aprobó</v>
          </cell>
        </row>
        <row r="392">
          <cell r="B392">
            <v>7164232</v>
          </cell>
          <cell r="C392" t="str">
            <v>MARTINEZ MENDIETA LUIS FELIPE</v>
          </cell>
          <cell r="D392" t="str">
            <v>260515</v>
          </cell>
          <cell r="E392" t="str">
            <v>Escribiente de Circuito de Centros, Oficinas de Servicios y de Apoyo</v>
          </cell>
          <cell r="F392" t="str">
            <v>Nominado</v>
          </cell>
          <cell r="G392">
            <v>830.31</v>
          </cell>
          <cell r="H392" t="str">
            <v>Si Aprobó</v>
          </cell>
        </row>
        <row r="393">
          <cell r="B393">
            <v>7178589</v>
          </cell>
          <cell r="C393" t="str">
            <v>MOLANO RODRIGUEZ JOSE ALFREDO</v>
          </cell>
          <cell r="D393" t="str">
            <v>260515</v>
          </cell>
          <cell r="E393" t="str">
            <v>Escribiente de Circuito de Centros, Oficinas de Servicios y de Apoyo</v>
          </cell>
          <cell r="F393" t="str">
            <v>Nominado</v>
          </cell>
          <cell r="G393">
            <v>810.56</v>
          </cell>
          <cell r="H393" t="str">
            <v>Si Aprobó</v>
          </cell>
        </row>
        <row r="394">
          <cell r="B394">
            <v>46671858</v>
          </cell>
          <cell r="C394" t="str">
            <v>SANCHEZ BARRERA NANCY MIREYA</v>
          </cell>
          <cell r="D394" t="str">
            <v>260515</v>
          </cell>
          <cell r="E394" t="str">
            <v>Escribiente de Circuito de Centros, Oficinas de Servicios y de Apoyo</v>
          </cell>
          <cell r="F394" t="str">
            <v>Nominado</v>
          </cell>
          <cell r="G394">
            <v>879.69</v>
          </cell>
          <cell r="H394" t="str">
            <v>Si Aprobó</v>
          </cell>
        </row>
        <row r="395">
          <cell r="B395">
            <v>74358424</v>
          </cell>
          <cell r="C395" t="str">
            <v>BASTIDAS ARANDIA CARLOS ALBERTO</v>
          </cell>
          <cell r="D395" t="str">
            <v>260515</v>
          </cell>
          <cell r="E395" t="str">
            <v>Escribiente de Circuito de Centros, Oficinas de Servicios y de Apoyo</v>
          </cell>
          <cell r="F395" t="str">
            <v>Nominado</v>
          </cell>
          <cell r="G395">
            <v>859.94</v>
          </cell>
          <cell r="H395" t="str">
            <v>Si Aprobó</v>
          </cell>
        </row>
        <row r="396">
          <cell r="B396">
            <v>74372586</v>
          </cell>
          <cell r="C396" t="str">
            <v>SANCHEZ VIVAS FABIO GERARDO</v>
          </cell>
          <cell r="D396" t="str">
            <v>260515</v>
          </cell>
          <cell r="E396" t="str">
            <v>Escribiente de Circuito de Centros, Oficinas de Servicios y de Apoyo</v>
          </cell>
          <cell r="F396" t="str">
            <v>Nominado</v>
          </cell>
          <cell r="G396">
            <v>859.94</v>
          </cell>
          <cell r="H396" t="str">
            <v>Si Aprobó</v>
          </cell>
        </row>
        <row r="397">
          <cell r="B397">
            <v>1049602264</v>
          </cell>
          <cell r="C397" t="str">
            <v>GONZALEZ ROA FABIAN RICARDO</v>
          </cell>
          <cell r="D397" t="str">
            <v>260515</v>
          </cell>
          <cell r="E397" t="str">
            <v>Escribiente de Circuito de Centros, Oficinas de Servicios y de Apoyo</v>
          </cell>
          <cell r="F397" t="str">
            <v>Nominado</v>
          </cell>
          <cell r="G397">
            <v>840.19</v>
          </cell>
          <cell r="H397" t="str">
            <v>Si Aprobó</v>
          </cell>
        </row>
        <row r="398">
          <cell r="B398">
            <v>1053346719</v>
          </cell>
          <cell r="C398" t="str">
            <v>ESPITIA SIERRA SILVIA ANDREA</v>
          </cell>
          <cell r="D398" t="str">
            <v>260515</v>
          </cell>
          <cell r="E398" t="str">
            <v>Escribiente de Circuito de Centros, Oficinas de Servicios y de Apoyo</v>
          </cell>
          <cell r="F398" t="str">
            <v>Nominado</v>
          </cell>
          <cell r="G398">
            <v>929.07</v>
          </cell>
          <cell r="H398" t="str">
            <v>Si Aprobó</v>
          </cell>
        </row>
        <row r="399">
          <cell r="B399">
            <v>4079426</v>
          </cell>
          <cell r="C399" t="str">
            <v>MARTINEZ RODRIGUEZ PEDRO ALONSO</v>
          </cell>
          <cell r="D399" t="str">
            <v>260516</v>
          </cell>
          <cell r="E399" t="str">
            <v xml:space="preserve">Escribiente de Juzgado de Circuito </v>
          </cell>
          <cell r="F399" t="str">
            <v>Nominado</v>
          </cell>
          <cell r="G399">
            <v>881.51</v>
          </cell>
          <cell r="H399" t="str">
            <v>Si Aprobó</v>
          </cell>
        </row>
        <row r="400">
          <cell r="B400">
            <v>6773580</v>
          </cell>
          <cell r="C400" t="str">
            <v>MALAGON JIMENEZ DIEGO EDUARDO</v>
          </cell>
          <cell r="D400" t="str">
            <v>260516</v>
          </cell>
          <cell r="E400" t="str">
            <v xml:space="preserve">Escribiente de Juzgado de Circuito </v>
          </cell>
          <cell r="F400" t="str">
            <v>Nominado</v>
          </cell>
          <cell r="G400">
            <v>812.43</v>
          </cell>
          <cell r="H400" t="str">
            <v>Si Aprobó</v>
          </cell>
        </row>
        <row r="401">
          <cell r="B401">
            <v>7174920</v>
          </cell>
          <cell r="C401" t="str">
            <v>SANTOYO AVILA JAVIER ANDRES</v>
          </cell>
          <cell r="D401" t="str">
            <v>260516</v>
          </cell>
          <cell r="E401" t="str">
            <v xml:space="preserve">Escribiente de Juzgado de Circuito </v>
          </cell>
          <cell r="F401" t="str">
            <v>Nominado</v>
          </cell>
          <cell r="G401">
            <v>901.25</v>
          </cell>
          <cell r="H401" t="str">
            <v>Si Aprobó</v>
          </cell>
        </row>
        <row r="402">
          <cell r="B402">
            <v>7334590</v>
          </cell>
          <cell r="C402" t="str">
            <v>VARGAS ABAUNZA JEFFER ALEXANDER</v>
          </cell>
          <cell r="D402" t="str">
            <v>260516</v>
          </cell>
          <cell r="E402" t="str">
            <v xml:space="preserve">Escribiente de Juzgado de Circuito </v>
          </cell>
          <cell r="F402" t="str">
            <v>Nominado</v>
          </cell>
          <cell r="G402">
            <v>891.38</v>
          </cell>
          <cell r="H402" t="str">
            <v>Si Aprobó</v>
          </cell>
        </row>
        <row r="403">
          <cell r="B403">
            <v>7365167</v>
          </cell>
          <cell r="C403" t="str">
            <v>TARACHE TUAY FABIO ALBERTO</v>
          </cell>
          <cell r="D403" t="str">
            <v>260516</v>
          </cell>
          <cell r="E403" t="str">
            <v xml:space="preserve">Escribiente de Juzgado de Circuito </v>
          </cell>
          <cell r="F403" t="str">
            <v>Nominado</v>
          </cell>
          <cell r="G403">
            <v>822.3</v>
          </cell>
          <cell r="H403" t="str">
            <v>Si Aprobó</v>
          </cell>
        </row>
        <row r="404">
          <cell r="B404">
            <v>9432516</v>
          </cell>
          <cell r="C404" t="str">
            <v>MALDONADO JIMMY EDUARDO</v>
          </cell>
          <cell r="D404" t="str">
            <v>260516</v>
          </cell>
          <cell r="E404" t="str">
            <v xml:space="preserve">Escribiente de Juzgado de Circuito </v>
          </cell>
          <cell r="F404" t="str">
            <v>Nominado</v>
          </cell>
          <cell r="G404">
            <v>871.64</v>
          </cell>
          <cell r="H404" t="str">
            <v>Si Aprobó</v>
          </cell>
        </row>
        <row r="405">
          <cell r="B405">
            <v>23376313</v>
          </cell>
          <cell r="C405" t="str">
            <v>MORENO MIRANDA ROSA ADRIANA</v>
          </cell>
          <cell r="D405" t="str">
            <v>260516</v>
          </cell>
          <cell r="E405" t="str">
            <v xml:space="preserve">Escribiente de Juzgado de Circuito </v>
          </cell>
          <cell r="F405" t="str">
            <v>Nominado</v>
          </cell>
          <cell r="G405">
            <v>861.77</v>
          </cell>
          <cell r="H405" t="str">
            <v>Si Aprobó</v>
          </cell>
        </row>
        <row r="406">
          <cell r="B406">
            <v>23965263</v>
          </cell>
          <cell r="C406" t="str">
            <v>GUERRERO SOLER ROSA ELENA</v>
          </cell>
          <cell r="D406" t="str">
            <v>260516</v>
          </cell>
          <cell r="E406" t="str">
            <v xml:space="preserve">Escribiente de Juzgado de Circuito </v>
          </cell>
          <cell r="F406" t="str">
            <v>Nominado</v>
          </cell>
          <cell r="G406">
            <v>802.56</v>
          </cell>
          <cell r="H406" t="str">
            <v>Si Aprobó</v>
          </cell>
        </row>
        <row r="407">
          <cell r="B407">
            <v>24049974</v>
          </cell>
          <cell r="C407" t="str">
            <v>PEDRAZA CORREDOR ANGELA LISETH</v>
          </cell>
          <cell r="D407" t="str">
            <v>260516</v>
          </cell>
          <cell r="E407" t="str">
            <v xml:space="preserve">Escribiente de Juzgado de Circuito </v>
          </cell>
          <cell r="F407" t="str">
            <v>Nominado</v>
          </cell>
          <cell r="G407">
            <v>911.12</v>
          </cell>
          <cell r="H407" t="str">
            <v>Si Aprobó</v>
          </cell>
        </row>
        <row r="408">
          <cell r="B408">
            <v>24050384</v>
          </cell>
          <cell r="C408" t="str">
            <v>FAJARDO PEDRAZA JEIMMY LILIANA</v>
          </cell>
          <cell r="D408" t="str">
            <v>260516</v>
          </cell>
          <cell r="E408" t="str">
            <v xml:space="preserve">Escribiente de Juzgado de Circuito </v>
          </cell>
          <cell r="F408" t="str">
            <v>Nominado</v>
          </cell>
          <cell r="G408">
            <v>802.56</v>
          </cell>
          <cell r="H408" t="str">
            <v>Si Aprobó</v>
          </cell>
        </row>
        <row r="409">
          <cell r="B409">
            <v>24081372</v>
          </cell>
          <cell r="C409" t="str">
            <v>CASTAÑEDA GAYON ALEXA JOHANNA</v>
          </cell>
          <cell r="D409" t="str">
            <v>260516</v>
          </cell>
          <cell r="E409" t="str">
            <v xml:space="preserve">Escribiente de Juzgado de Circuito </v>
          </cell>
          <cell r="F409" t="str">
            <v>Nominado</v>
          </cell>
          <cell r="G409">
            <v>891.38</v>
          </cell>
          <cell r="H409" t="str">
            <v>Si Aprobó</v>
          </cell>
        </row>
        <row r="410">
          <cell r="B410">
            <v>24100095</v>
          </cell>
          <cell r="C410" t="str">
            <v>GOYENECHE CARVAJAL CARMEN ELISA</v>
          </cell>
          <cell r="D410" t="str">
            <v>260516</v>
          </cell>
          <cell r="E410" t="str">
            <v xml:space="preserve">Escribiente de Juzgado de Circuito </v>
          </cell>
          <cell r="F410" t="str">
            <v>Nominado</v>
          </cell>
          <cell r="G410">
            <v>802.56</v>
          </cell>
          <cell r="H410" t="str">
            <v>Si Aprobó</v>
          </cell>
        </row>
        <row r="411">
          <cell r="B411">
            <v>24183344</v>
          </cell>
          <cell r="C411" t="str">
            <v>SILVA ZAMBRANO NYDIA YOHANA</v>
          </cell>
          <cell r="D411" t="str">
            <v>260516</v>
          </cell>
          <cell r="E411" t="str">
            <v xml:space="preserve">Escribiente de Juzgado de Circuito </v>
          </cell>
          <cell r="F411" t="str">
            <v>Nominado</v>
          </cell>
          <cell r="G411">
            <v>832.17</v>
          </cell>
          <cell r="H411" t="str">
            <v>Si Aprobó</v>
          </cell>
        </row>
        <row r="412">
          <cell r="B412">
            <v>33677203</v>
          </cell>
          <cell r="C412" t="str">
            <v>RIVERAR ROA MIRYAM JENNY</v>
          </cell>
          <cell r="D412" t="str">
            <v>260516</v>
          </cell>
          <cell r="E412" t="str">
            <v xml:space="preserve">Escribiente de Juzgado de Circuito </v>
          </cell>
          <cell r="F412" t="str">
            <v>Nominado</v>
          </cell>
          <cell r="G412">
            <v>851.91</v>
          </cell>
          <cell r="H412" t="str">
            <v>Si Aprobó</v>
          </cell>
        </row>
        <row r="413">
          <cell r="B413">
            <v>38144265</v>
          </cell>
          <cell r="C413" t="str">
            <v>GARZON ESLAVA SANDRA MILENA</v>
          </cell>
          <cell r="D413" t="str">
            <v>260516</v>
          </cell>
          <cell r="E413" t="str">
            <v xml:space="preserve">Escribiente de Juzgado de Circuito </v>
          </cell>
          <cell r="F413" t="str">
            <v>Nominado</v>
          </cell>
          <cell r="G413">
            <v>842.04</v>
          </cell>
          <cell r="H413" t="str">
            <v>Si Aprobó</v>
          </cell>
        </row>
        <row r="414">
          <cell r="B414">
            <v>40038050</v>
          </cell>
          <cell r="C414" t="str">
            <v>MIGUEZ BARRERA MARTHA INES</v>
          </cell>
          <cell r="D414" t="str">
            <v>260516</v>
          </cell>
          <cell r="E414" t="str">
            <v xml:space="preserve">Escribiente de Juzgado de Circuito </v>
          </cell>
          <cell r="F414" t="str">
            <v>Nominado</v>
          </cell>
          <cell r="G414">
            <v>802.56</v>
          </cell>
          <cell r="H414" t="str">
            <v>Si Aprobó</v>
          </cell>
        </row>
        <row r="415">
          <cell r="B415">
            <v>46457148</v>
          </cell>
          <cell r="C415" t="str">
            <v>MONROY SERNA DEISY YAMILE</v>
          </cell>
          <cell r="D415" t="str">
            <v>260516</v>
          </cell>
          <cell r="E415" t="str">
            <v xml:space="preserve">Escribiente de Juzgado de Circuito </v>
          </cell>
          <cell r="F415" t="str">
            <v>Nominado</v>
          </cell>
          <cell r="G415">
            <v>832.17</v>
          </cell>
          <cell r="H415" t="str">
            <v>Si Aprobó</v>
          </cell>
        </row>
        <row r="416">
          <cell r="B416">
            <v>46670761</v>
          </cell>
          <cell r="C416" t="str">
            <v>PEDRAZA OCHOA NUBIA ASTRIT</v>
          </cell>
          <cell r="D416" t="str">
            <v>260516</v>
          </cell>
          <cell r="E416" t="str">
            <v xml:space="preserve">Escribiente de Juzgado de Circuito </v>
          </cell>
          <cell r="F416" t="str">
            <v>Nominado</v>
          </cell>
          <cell r="G416">
            <v>832.17</v>
          </cell>
          <cell r="H416" t="str">
            <v>Si Aprobó</v>
          </cell>
        </row>
        <row r="417">
          <cell r="B417">
            <v>46674884</v>
          </cell>
          <cell r="C417" t="str">
            <v>BECERRA CASTRO YOVANA MARCELA</v>
          </cell>
          <cell r="D417" t="str">
            <v>260516</v>
          </cell>
          <cell r="E417" t="str">
            <v xml:space="preserve">Escribiente de Juzgado de Circuito </v>
          </cell>
          <cell r="F417" t="str">
            <v>Nominado</v>
          </cell>
          <cell r="G417">
            <v>891.38</v>
          </cell>
          <cell r="H417" t="str">
            <v>Si Aprobó</v>
          </cell>
        </row>
        <row r="418">
          <cell r="B418">
            <v>52333322</v>
          </cell>
          <cell r="C418" t="str">
            <v>BUITRAGO ORTEGATE FRANCY EDITH</v>
          </cell>
          <cell r="D418" t="str">
            <v>260516</v>
          </cell>
          <cell r="E418" t="str">
            <v xml:space="preserve">Escribiente de Juzgado de Circuito </v>
          </cell>
          <cell r="F418" t="str">
            <v>Nominado</v>
          </cell>
          <cell r="G418">
            <v>842.04</v>
          </cell>
          <cell r="H418" t="str">
            <v>Si Aprobó</v>
          </cell>
        </row>
        <row r="419">
          <cell r="B419">
            <v>74327385</v>
          </cell>
          <cell r="C419" t="str">
            <v>MARTINEZ REYES PEDRO PASCACIO</v>
          </cell>
          <cell r="D419" t="str">
            <v>260516</v>
          </cell>
          <cell r="E419" t="str">
            <v xml:space="preserve">Escribiente de Juzgado de Circuito </v>
          </cell>
          <cell r="F419" t="str">
            <v>Nominado</v>
          </cell>
          <cell r="G419">
            <v>802.56</v>
          </cell>
          <cell r="H419" t="str">
            <v>Si Aprobó</v>
          </cell>
        </row>
        <row r="420">
          <cell r="B420">
            <v>1048849692</v>
          </cell>
          <cell r="C420" t="str">
            <v>GOMEZ LEGUIZAMON KATHERYN JHULYANA</v>
          </cell>
          <cell r="D420" t="str">
            <v>260516</v>
          </cell>
          <cell r="E420" t="str">
            <v xml:space="preserve">Escribiente de Juzgado de Circuito </v>
          </cell>
          <cell r="F420" t="str">
            <v>Nominado</v>
          </cell>
          <cell r="G420">
            <v>851.91</v>
          </cell>
          <cell r="H420" t="str">
            <v>Si Aprobó</v>
          </cell>
        </row>
        <row r="421">
          <cell r="B421">
            <v>1049629689</v>
          </cell>
          <cell r="C421" t="str">
            <v>IBAGUE RIVERA. LISED PAOLA</v>
          </cell>
          <cell r="D421" t="str">
            <v>260516</v>
          </cell>
          <cell r="E421" t="str">
            <v xml:space="preserve">Escribiente de Juzgado de Circuito </v>
          </cell>
          <cell r="F421" t="str">
            <v>Nominado</v>
          </cell>
          <cell r="G421">
            <v>832.17</v>
          </cell>
          <cell r="H421" t="str">
            <v>Si Aprobó</v>
          </cell>
        </row>
        <row r="422">
          <cell r="B422">
            <v>1052021161</v>
          </cell>
          <cell r="C422" t="str">
            <v>CELY VARGAS MARIA FERNANDA</v>
          </cell>
          <cell r="D422" t="str">
            <v>260516</v>
          </cell>
          <cell r="E422" t="str">
            <v xml:space="preserve">Escribiente de Juzgado de Circuito </v>
          </cell>
          <cell r="F422" t="str">
            <v>Nominado</v>
          </cell>
          <cell r="G422">
            <v>812.43</v>
          </cell>
          <cell r="H422" t="str">
            <v>Si Aprobó</v>
          </cell>
        </row>
        <row r="423">
          <cell r="B423">
            <v>1052386079</v>
          </cell>
          <cell r="C423" t="str">
            <v>NIÑO GONZALEZ IVAN DAVID</v>
          </cell>
          <cell r="D423" t="str">
            <v>260516</v>
          </cell>
          <cell r="E423" t="str">
            <v xml:space="preserve">Escribiente de Juzgado de Circuito </v>
          </cell>
          <cell r="F423" t="str">
            <v>Nominado</v>
          </cell>
          <cell r="G423">
            <v>822.3</v>
          </cell>
          <cell r="H423" t="str">
            <v>Si Aprobó</v>
          </cell>
        </row>
        <row r="424">
          <cell r="B424">
            <v>1055312801</v>
          </cell>
          <cell r="C424" t="str">
            <v>PULIDO DELGADO ELIANA ALEXANDRA</v>
          </cell>
          <cell r="D424" t="str">
            <v>260516</v>
          </cell>
          <cell r="E424" t="str">
            <v xml:space="preserve">Escribiente de Juzgado de Circuito </v>
          </cell>
          <cell r="F424" t="str">
            <v>Nominado</v>
          </cell>
          <cell r="G424">
            <v>901.25</v>
          </cell>
          <cell r="H424" t="str">
            <v>Si Aprobó</v>
          </cell>
        </row>
        <row r="425">
          <cell r="B425">
            <v>1056075351</v>
          </cell>
          <cell r="C425" t="str">
            <v>URIAN CASTRO LEIDY ESPERANZA</v>
          </cell>
          <cell r="D425" t="str">
            <v>260516</v>
          </cell>
          <cell r="E425" t="str">
            <v xml:space="preserve">Escribiente de Juzgado de Circuito </v>
          </cell>
          <cell r="F425" t="str">
            <v>Nominado</v>
          </cell>
          <cell r="G425">
            <v>832.17</v>
          </cell>
          <cell r="H425" t="str">
            <v>Si Aprobó</v>
          </cell>
        </row>
        <row r="426">
          <cell r="B426">
            <v>1057412086</v>
          </cell>
          <cell r="C426" t="str">
            <v>GUTIERREZ MONROY CARLOS GUSTAVO</v>
          </cell>
          <cell r="D426" t="str">
            <v>260516</v>
          </cell>
          <cell r="E426" t="str">
            <v xml:space="preserve">Escribiente de Juzgado de Circuito </v>
          </cell>
          <cell r="F426" t="str">
            <v>Nominado</v>
          </cell>
          <cell r="G426">
            <v>842.04</v>
          </cell>
          <cell r="H426" t="str">
            <v>Si Aprobó</v>
          </cell>
        </row>
        <row r="427">
          <cell r="B427">
            <v>1057596612</v>
          </cell>
          <cell r="C427" t="str">
            <v>ACERO GUIO DIANA PAOLA</v>
          </cell>
          <cell r="D427" t="str">
            <v>260516</v>
          </cell>
          <cell r="E427" t="str">
            <v xml:space="preserve">Escribiente de Juzgado de Circuito </v>
          </cell>
          <cell r="F427" t="str">
            <v>Nominado</v>
          </cell>
          <cell r="G427">
            <v>812.43</v>
          </cell>
          <cell r="H427" t="str">
            <v>Si Aprobó</v>
          </cell>
        </row>
        <row r="428">
          <cell r="B428">
            <v>1118547779</v>
          </cell>
          <cell r="C428" t="str">
            <v>FORERO GRANADOS JUAN CARLOS</v>
          </cell>
          <cell r="D428" t="str">
            <v>260516</v>
          </cell>
          <cell r="E428" t="str">
            <v xml:space="preserve">Escribiente de Juzgado de Circuito </v>
          </cell>
          <cell r="F428" t="str">
            <v>Nominado</v>
          </cell>
          <cell r="G428">
            <v>901.25</v>
          </cell>
          <cell r="H428" t="str">
            <v>Si Aprobó</v>
          </cell>
        </row>
        <row r="429">
          <cell r="B429">
            <v>1140818452</v>
          </cell>
          <cell r="C429" t="str">
            <v>SUAREZ BUSTAMANTE JUAN CAMILO</v>
          </cell>
          <cell r="D429" t="str">
            <v>260516</v>
          </cell>
          <cell r="E429" t="str">
            <v xml:space="preserve">Escribiente de Juzgado de Circuito </v>
          </cell>
          <cell r="F429" t="str">
            <v>Nominado</v>
          </cell>
          <cell r="G429">
            <v>832.17</v>
          </cell>
          <cell r="H429" t="str">
            <v>Si Aprobó</v>
          </cell>
        </row>
        <row r="430">
          <cell r="B430">
            <v>7168347</v>
          </cell>
          <cell r="C430" t="str">
            <v>MARTINEZ QUINTERO JORGE ORLANDO</v>
          </cell>
          <cell r="D430" t="str">
            <v>260517</v>
          </cell>
          <cell r="E430" t="str">
            <v xml:space="preserve">Escribiente de Juzgado Municipal </v>
          </cell>
          <cell r="F430" t="str">
            <v>Nominado</v>
          </cell>
          <cell r="G430">
            <v>877.84</v>
          </cell>
          <cell r="H430" t="str">
            <v>Si Aprobó</v>
          </cell>
        </row>
        <row r="431">
          <cell r="B431">
            <v>7173526</v>
          </cell>
          <cell r="C431" t="str">
            <v>MORENO ROJAS JORGE GIOVANNI</v>
          </cell>
          <cell r="D431" t="str">
            <v>260517</v>
          </cell>
          <cell r="E431" t="str">
            <v xml:space="preserve">Escribiente de Juzgado Municipal </v>
          </cell>
          <cell r="F431" t="str">
            <v>Nominado</v>
          </cell>
          <cell r="G431">
            <v>808.33</v>
          </cell>
          <cell r="H431" t="str">
            <v>Si Aprobó</v>
          </cell>
        </row>
        <row r="432">
          <cell r="B432">
            <v>7178278</v>
          </cell>
          <cell r="C432" t="str">
            <v>TORRES CORTES ANDRES FERNANDO</v>
          </cell>
          <cell r="D432" t="str">
            <v>260517</v>
          </cell>
          <cell r="E432" t="str">
            <v xml:space="preserve">Escribiente de Juzgado Municipal </v>
          </cell>
          <cell r="F432" t="str">
            <v>Nominado</v>
          </cell>
          <cell r="G432">
            <v>867.91</v>
          </cell>
          <cell r="H432" t="str">
            <v>Si Aprobó</v>
          </cell>
        </row>
        <row r="433">
          <cell r="B433">
            <v>7186651</v>
          </cell>
          <cell r="C433" t="str">
            <v>TIBATA ALVAREZ JHON EDISON</v>
          </cell>
          <cell r="D433" t="str">
            <v>260517</v>
          </cell>
          <cell r="E433" t="str">
            <v xml:space="preserve">Escribiente de Juzgado Municipal </v>
          </cell>
          <cell r="F433" t="str">
            <v>Nominado</v>
          </cell>
          <cell r="G433">
            <v>828.19</v>
          </cell>
          <cell r="H433" t="str">
            <v>Si Aprobó</v>
          </cell>
        </row>
        <row r="434">
          <cell r="B434">
            <v>7186796</v>
          </cell>
          <cell r="C434" t="str">
            <v>SIERRA AMAYA JORGE DAVID</v>
          </cell>
          <cell r="D434" t="str">
            <v>260517</v>
          </cell>
          <cell r="E434" t="str">
            <v xml:space="preserve">Escribiente de Juzgado Municipal </v>
          </cell>
          <cell r="F434" t="str">
            <v>Nominado</v>
          </cell>
          <cell r="G434">
            <v>897.7</v>
          </cell>
          <cell r="H434" t="str">
            <v>Si Aprobó</v>
          </cell>
        </row>
        <row r="435">
          <cell r="B435">
            <v>7321027</v>
          </cell>
          <cell r="C435" t="str">
            <v>MURCIA ARENAS JORGE EDUARDO</v>
          </cell>
          <cell r="D435" t="str">
            <v>260517</v>
          </cell>
          <cell r="E435" t="str">
            <v xml:space="preserve">Escribiente de Juzgado Municipal </v>
          </cell>
          <cell r="F435" t="str">
            <v>Nominado</v>
          </cell>
          <cell r="G435">
            <v>848.05</v>
          </cell>
          <cell r="H435" t="str">
            <v>Si Aprobó</v>
          </cell>
        </row>
        <row r="436">
          <cell r="B436">
            <v>13543975</v>
          </cell>
          <cell r="C436" t="str">
            <v>RUIZ PEÑALOSA JAVIER ENRIQUE</v>
          </cell>
          <cell r="D436" t="str">
            <v>260517</v>
          </cell>
          <cell r="E436" t="str">
            <v xml:space="preserve">Escribiente de Juzgado Municipal </v>
          </cell>
          <cell r="F436" t="str">
            <v>Nominado</v>
          </cell>
          <cell r="G436">
            <v>917.56</v>
          </cell>
          <cell r="H436" t="str">
            <v>Si Aprobó</v>
          </cell>
        </row>
        <row r="437">
          <cell r="B437">
            <v>13724455</v>
          </cell>
          <cell r="C437" t="str">
            <v>LEON EDWIN FERNANDO</v>
          </cell>
          <cell r="D437" t="str">
            <v>260517</v>
          </cell>
          <cell r="E437" t="str">
            <v xml:space="preserve">Escribiente de Juzgado Municipal </v>
          </cell>
          <cell r="F437" t="str">
            <v>Nominado</v>
          </cell>
          <cell r="G437">
            <v>838.12</v>
          </cell>
          <cell r="H437" t="str">
            <v>Si Aprobó</v>
          </cell>
        </row>
        <row r="438">
          <cell r="B438">
            <v>23351496</v>
          </cell>
          <cell r="C438" t="str">
            <v>MARTINEZ BURGOS FANNY ROCIO</v>
          </cell>
          <cell r="D438" t="str">
            <v>260517</v>
          </cell>
          <cell r="E438" t="str">
            <v xml:space="preserve">Escribiente de Juzgado Municipal </v>
          </cell>
          <cell r="F438" t="str">
            <v>Nominado</v>
          </cell>
          <cell r="G438">
            <v>857.98</v>
          </cell>
          <cell r="H438" t="str">
            <v>Si Aprobó</v>
          </cell>
        </row>
        <row r="439">
          <cell r="B439">
            <v>23589142</v>
          </cell>
          <cell r="C439" t="str">
            <v>RINCÓN BECERRA CLAUDIA YANETH</v>
          </cell>
          <cell r="D439" t="str">
            <v>260517</v>
          </cell>
          <cell r="E439" t="str">
            <v xml:space="preserve">Escribiente de Juzgado Municipal </v>
          </cell>
          <cell r="F439" t="str">
            <v>Nominado</v>
          </cell>
          <cell r="G439">
            <v>917.56</v>
          </cell>
          <cell r="H439" t="str">
            <v>Si Aprobó</v>
          </cell>
        </row>
        <row r="440">
          <cell r="B440">
            <v>23647109</v>
          </cell>
          <cell r="C440" t="str">
            <v>QUINCHANEGUA NONTOA MARIA DE LOS ANGELES</v>
          </cell>
          <cell r="D440" t="str">
            <v>260517</v>
          </cell>
          <cell r="E440" t="str">
            <v xml:space="preserve">Escribiente de Juzgado Municipal </v>
          </cell>
          <cell r="F440" t="str">
            <v>Nominado</v>
          </cell>
          <cell r="G440">
            <v>907.63</v>
          </cell>
          <cell r="H440" t="str">
            <v>Si Aprobó</v>
          </cell>
        </row>
        <row r="441">
          <cell r="B441">
            <v>23702387</v>
          </cell>
          <cell r="C441" t="str">
            <v>MORALES GAMEZ VIANEY</v>
          </cell>
          <cell r="D441" t="str">
            <v>260517</v>
          </cell>
          <cell r="E441" t="str">
            <v xml:space="preserve">Escribiente de Juzgado Municipal </v>
          </cell>
          <cell r="F441" t="str">
            <v>Nominado</v>
          </cell>
          <cell r="G441">
            <v>818.26</v>
          </cell>
          <cell r="H441" t="str">
            <v>Si Aprobó</v>
          </cell>
        </row>
        <row r="442">
          <cell r="B442">
            <v>23782631</v>
          </cell>
          <cell r="C442" t="str">
            <v>GUERRERO ESPITIA ADRIANA JUDITH</v>
          </cell>
          <cell r="D442" t="str">
            <v>260517</v>
          </cell>
          <cell r="E442" t="str">
            <v xml:space="preserve">Escribiente de Juzgado Municipal </v>
          </cell>
          <cell r="F442" t="str">
            <v>Nominado</v>
          </cell>
          <cell r="G442">
            <v>857.98</v>
          </cell>
          <cell r="H442" t="str">
            <v>Si Aprobó</v>
          </cell>
        </row>
        <row r="443">
          <cell r="B443">
            <v>24019042</v>
          </cell>
          <cell r="C443" t="str">
            <v>BUITRAGO PARRA SANDRA MILENA</v>
          </cell>
          <cell r="D443" t="str">
            <v>260517</v>
          </cell>
          <cell r="E443" t="str">
            <v xml:space="preserve">Escribiente de Juzgado Municipal </v>
          </cell>
          <cell r="F443" t="str">
            <v>Nominado</v>
          </cell>
          <cell r="G443">
            <v>887.77</v>
          </cell>
          <cell r="H443" t="str">
            <v>Si Aprobó</v>
          </cell>
        </row>
        <row r="444">
          <cell r="B444">
            <v>24218169</v>
          </cell>
          <cell r="C444" t="str">
            <v>RONDON RICO LUZ HELENA</v>
          </cell>
          <cell r="D444" t="str">
            <v>260517</v>
          </cell>
          <cell r="E444" t="str">
            <v xml:space="preserve">Escribiente de Juzgado Municipal </v>
          </cell>
          <cell r="F444" t="str">
            <v>Nominado</v>
          </cell>
          <cell r="G444">
            <v>828.19</v>
          </cell>
          <cell r="H444" t="str">
            <v>Si Aprobó</v>
          </cell>
        </row>
        <row r="445">
          <cell r="B445">
            <v>33378811</v>
          </cell>
          <cell r="C445" t="str">
            <v>ALVAREZ GOMEZ NATHALY</v>
          </cell>
          <cell r="D445" t="str">
            <v>260517</v>
          </cell>
          <cell r="E445" t="str">
            <v xml:space="preserve">Escribiente de Juzgado Municipal </v>
          </cell>
          <cell r="F445" t="str">
            <v>Nominado</v>
          </cell>
          <cell r="G445">
            <v>808.33</v>
          </cell>
          <cell r="H445" t="str">
            <v>Si Aprobó</v>
          </cell>
        </row>
        <row r="446">
          <cell r="B446">
            <v>37086234</v>
          </cell>
          <cell r="C446" t="str">
            <v>VIVEROS CHAMORRO ELENN HATIN</v>
          </cell>
          <cell r="D446" t="str">
            <v>260517</v>
          </cell>
          <cell r="E446" t="str">
            <v xml:space="preserve">Escribiente de Juzgado Municipal </v>
          </cell>
          <cell r="F446" t="str">
            <v>Nominado</v>
          </cell>
          <cell r="G446">
            <v>808.33</v>
          </cell>
          <cell r="H446" t="str">
            <v>Si Aprobó</v>
          </cell>
        </row>
        <row r="447">
          <cell r="B447">
            <v>40026442</v>
          </cell>
          <cell r="C447" t="str">
            <v>MOLINA CEDIEL SONIA</v>
          </cell>
          <cell r="D447" t="str">
            <v>260517</v>
          </cell>
          <cell r="E447" t="str">
            <v xml:space="preserve">Escribiente de Juzgado Municipal </v>
          </cell>
          <cell r="F447" t="str">
            <v>Nominado</v>
          </cell>
          <cell r="G447">
            <v>967.21</v>
          </cell>
          <cell r="H447" t="str">
            <v>Si Aprobó</v>
          </cell>
        </row>
        <row r="448">
          <cell r="B448">
            <v>40029281</v>
          </cell>
          <cell r="C448" t="str">
            <v>RODRIGUEZ AGUILAR JULIA AIDE</v>
          </cell>
          <cell r="D448" t="str">
            <v>260517</v>
          </cell>
          <cell r="E448" t="str">
            <v xml:space="preserve">Escribiente de Juzgado Municipal </v>
          </cell>
          <cell r="F448" t="str">
            <v>Nominado</v>
          </cell>
          <cell r="G448">
            <v>838.12</v>
          </cell>
          <cell r="H448" t="str">
            <v>Si Aprobó</v>
          </cell>
        </row>
        <row r="449">
          <cell r="B449">
            <v>40049344</v>
          </cell>
          <cell r="C449" t="str">
            <v>ESPINOSA RIVERA SANDRA MILENA</v>
          </cell>
          <cell r="D449" t="str">
            <v>260517</v>
          </cell>
          <cell r="E449" t="str">
            <v xml:space="preserve">Escribiente de Juzgado Municipal </v>
          </cell>
          <cell r="F449" t="str">
            <v>Nominado</v>
          </cell>
          <cell r="G449">
            <v>877.84</v>
          </cell>
          <cell r="H449" t="str">
            <v>Si Aprobó</v>
          </cell>
        </row>
        <row r="450">
          <cell r="B450">
            <v>46365906</v>
          </cell>
          <cell r="C450" t="str">
            <v>ESTUPINAN ARCINIEGAS BELKY FARIDE</v>
          </cell>
          <cell r="D450" t="str">
            <v>260517</v>
          </cell>
          <cell r="E450" t="str">
            <v xml:space="preserve">Escribiente de Juzgado Municipal </v>
          </cell>
          <cell r="F450" t="str">
            <v>Nominado</v>
          </cell>
          <cell r="G450">
            <v>977.14</v>
          </cell>
          <cell r="H450" t="str">
            <v>Si Aprobó</v>
          </cell>
        </row>
        <row r="451">
          <cell r="B451">
            <v>46369000</v>
          </cell>
          <cell r="C451" t="str">
            <v>VEGA SANDRA BIBIANA</v>
          </cell>
          <cell r="D451" t="str">
            <v>260517</v>
          </cell>
          <cell r="E451" t="str">
            <v xml:space="preserve">Escribiente de Juzgado Municipal </v>
          </cell>
          <cell r="F451" t="str">
            <v>Nominado</v>
          </cell>
          <cell r="G451">
            <v>848.05</v>
          </cell>
          <cell r="H451" t="str">
            <v>Si Aprobó</v>
          </cell>
        </row>
        <row r="452">
          <cell r="B452">
            <v>46384786</v>
          </cell>
          <cell r="C452" t="str">
            <v>ORDUZ HURTADO LUZ STELLA</v>
          </cell>
          <cell r="D452" t="str">
            <v>260517</v>
          </cell>
          <cell r="E452" t="str">
            <v xml:space="preserve">Escribiente de Juzgado Municipal </v>
          </cell>
          <cell r="F452" t="str">
            <v>Nominado</v>
          </cell>
          <cell r="G452">
            <v>818.26</v>
          </cell>
          <cell r="H452" t="str">
            <v>Si Aprobó</v>
          </cell>
        </row>
        <row r="453">
          <cell r="B453">
            <v>46387596</v>
          </cell>
          <cell r="C453" t="str">
            <v>LEDESMA FUQUEN DIANA</v>
          </cell>
          <cell r="D453" t="str">
            <v>260517</v>
          </cell>
          <cell r="E453" t="str">
            <v xml:space="preserve">Escribiente de Juzgado Municipal </v>
          </cell>
          <cell r="F453" t="str">
            <v>Nominado</v>
          </cell>
          <cell r="G453">
            <v>848.05</v>
          </cell>
          <cell r="H453" t="str">
            <v>Si Aprobó</v>
          </cell>
        </row>
        <row r="454">
          <cell r="B454">
            <v>46450756</v>
          </cell>
          <cell r="C454" t="str">
            <v>BOADA MILLAN ADRIANA PATRICIA</v>
          </cell>
          <cell r="D454" t="str">
            <v>260517</v>
          </cell>
          <cell r="E454" t="str">
            <v xml:space="preserve">Escribiente de Juzgado Municipal </v>
          </cell>
          <cell r="F454" t="str">
            <v>Nominado</v>
          </cell>
          <cell r="G454">
            <v>848.05</v>
          </cell>
          <cell r="H454" t="str">
            <v>Si Aprobó</v>
          </cell>
        </row>
        <row r="455">
          <cell r="B455">
            <v>46453616</v>
          </cell>
          <cell r="C455" t="str">
            <v>MALAVER SANCHEZ DIANA MERCEDES</v>
          </cell>
          <cell r="D455" t="str">
            <v>260517</v>
          </cell>
          <cell r="E455" t="str">
            <v xml:space="preserve">Escribiente de Juzgado Municipal </v>
          </cell>
          <cell r="F455" t="str">
            <v>Nominado</v>
          </cell>
          <cell r="G455">
            <v>848.05</v>
          </cell>
          <cell r="H455" t="str">
            <v>Si Aprobó</v>
          </cell>
        </row>
        <row r="456">
          <cell r="B456">
            <v>46454356</v>
          </cell>
          <cell r="C456" t="str">
            <v>VERDUGO CARDENAS MIREYA</v>
          </cell>
          <cell r="D456" t="str">
            <v>260517</v>
          </cell>
          <cell r="E456" t="str">
            <v xml:space="preserve">Escribiente de Juzgado Municipal </v>
          </cell>
          <cell r="F456" t="str">
            <v>Nominado</v>
          </cell>
          <cell r="G456">
            <v>808.33</v>
          </cell>
          <cell r="H456" t="str">
            <v>Si Aprobó</v>
          </cell>
        </row>
        <row r="457">
          <cell r="B457">
            <v>46660458</v>
          </cell>
          <cell r="C457" t="str">
            <v>PITA VÁSQUEZ MARTHA NOHORA</v>
          </cell>
          <cell r="D457" t="str">
            <v>260517</v>
          </cell>
          <cell r="E457" t="str">
            <v xml:space="preserve">Escribiente de Juzgado Municipal </v>
          </cell>
          <cell r="F457" t="str">
            <v>Nominado</v>
          </cell>
          <cell r="G457">
            <v>877.84</v>
          </cell>
          <cell r="H457" t="str">
            <v>Si Aprobó</v>
          </cell>
        </row>
        <row r="458">
          <cell r="B458">
            <v>46671518</v>
          </cell>
          <cell r="C458" t="str">
            <v>GONZÁLEZ VÁSQUEZ SANDRA MILENA</v>
          </cell>
          <cell r="D458" t="str">
            <v>260517</v>
          </cell>
          <cell r="E458" t="str">
            <v xml:space="preserve">Escribiente de Juzgado Municipal </v>
          </cell>
          <cell r="F458" t="str">
            <v>Nominado</v>
          </cell>
          <cell r="G458">
            <v>857.98</v>
          </cell>
          <cell r="H458" t="str">
            <v>Si Aprobó</v>
          </cell>
        </row>
        <row r="459">
          <cell r="B459">
            <v>46683530</v>
          </cell>
          <cell r="C459" t="str">
            <v>SANABRIA DIAZ JENNY PAOLA</v>
          </cell>
          <cell r="D459" t="str">
            <v>260517</v>
          </cell>
          <cell r="E459" t="str">
            <v xml:space="preserve">Escribiente de Juzgado Municipal </v>
          </cell>
          <cell r="F459" t="str">
            <v>Nominado</v>
          </cell>
          <cell r="G459">
            <v>848.05</v>
          </cell>
          <cell r="H459" t="str">
            <v>Si Aprobó</v>
          </cell>
        </row>
        <row r="460">
          <cell r="B460">
            <v>47431367</v>
          </cell>
          <cell r="C460" t="str">
            <v>VALLEJO VALLEJO ANA AIDE</v>
          </cell>
          <cell r="D460" t="str">
            <v>260517</v>
          </cell>
          <cell r="E460" t="str">
            <v xml:space="preserve">Escribiente de Juzgado Municipal </v>
          </cell>
          <cell r="F460" t="str">
            <v>Nominado</v>
          </cell>
          <cell r="G460">
            <v>848.05</v>
          </cell>
          <cell r="H460" t="str">
            <v>Si Aprobó</v>
          </cell>
        </row>
        <row r="461">
          <cell r="B461">
            <v>52505309</v>
          </cell>
          <cell r="C461" t="str">
            <v>PEREZ VEGA INDIRA</v>
          </cell>
          <cell r="D461" t="str">
            <v>260517</v>
          </cell>
          <cell r="E461" t="str">
            <v xml:space="preserve">Escribiente de Juzgado Municipal </v>
          </cell>
          <cell r="F461" t="str">
            <v>Nominado</v>
          </cell>
          <cell r="G461">
            <v>887.77</v>
          </cell>
          <cell r="H461" t="str">
            <v>Si Aprobó</v>
          </cell>
        </row>
        <row r="462">
          <cell r="B462">
            <v>53119760</v>
          </cell>
          <cell r="C462" t="str">
            <v>GOMEZ ROMERO EDITH SAMIRA</v>
          </cell>
          <cell r="D462" t="str">
            <v>260517</v>
          </cell>
          <cell r="E462" t="str">
            <v xml:space="preserve">Escribiente de Juzgado Municipal </v>
          </cell>
          <cell r="F462" t="str">
            <v>Nominado</v>
          </cell>
          <cell r="G462">
            <v>828.19</v>
          </cell>
          <cell r="H462" t="str">
            <v>Si Aprobó</v>
          </cell>
        </row>
        <row r="463">
          <cell r="B463">
            <v>74084004</v>
          </cell>
          <cell r="C463" t="str">
            <v>VEGA SAMACÁ SANTIAGO</v>
          </cell>
          <cell r="D463" t="str">
            <v>260517</v>
          </cell>
          <cell r="E463" t="str">
            <v xml:space="preserve">Escribiente de Juzgado Municipal </v>
          </cell>
          <cell r="F463" t="str">
            <v>Nominado</v>
          </cell>
          <cell r="G463">
            <v>848.05</v>
          </cell>
          <cell r="H463" t="str">
            <v>Si Aprobó</v>
          </cell>
        </row>
        <row r="464">
          <cell r="B464">
            <v>74302004</v>
          </cell>
          <cell r="C464" t="str">
            <v>RATIVA SALCEDO WILMER LEANDRO</v>
          </cell>
          <cell r="D464" t="str">
            <v>260517</v>
          </cell>
          <cell r="E464" t="str">
            <v xml:space="preserve">Escribiente de Juzgado Municipal </v>
          </cell>
          <cell r="F464" t="str">
            <v>Nominado</v>
          </cell>
          <cell r="G464">
            <v>818.26</v>
          </cell>
          <cell r="H464" t="str">
            <v>Si Aprobó</v>
          </cell>
        </row>
        <row r="465">
          <cell r="B465">
            <v>74380184</v>
          </cell>
          <cell r="C465" t="str">
            <v>GAONA BARRERA HENRY LEONEL</v>
          </cell>
          <cell r="D465" t="str">
            <v>260517</v>
          </cell>
          <cell r="E465" t="str">
            <v xml:space="preserve">Escribiente de Juzgado Municipal </v>
          </cell>
          <cell r="F465" t="str">
            <v>Nominado</v>
          </cell>
          <cell r="G465">
            <v>838.12</v>
          </cell>
          <cell r="H465" t="str">
            <v>Si Aprobó</v>
          </cell>
        </row>
        <row r="466">
          <cell r="B466">
            <v>74382190</v>
          </cell>
          <cell r="C466" t="str">
            <v>MORALES CIFUENTES ARIEL ANDRES</v>
          </cell>
          <cell r="D466" t="str">
            <v>260517</v>
          </cell>
          <cell r="E466" t="str">
            <v xml:space="preserve">Escribiente de Juzgado Municipal </v>
          </cell>
          <cell r="F466" t="str">
            <v>Nominado</v>
          </cell>
          <cell r="G466">
            <v>838.12</v>
          </cell>
          <cell r="H466" t="str">
            <v>Si Aprobó</v>
          </cell>
        </row>
        <row r="467">
          <cell r="B467">
            <v>74451889</v>
          </cell>
          <cell r="C467" t="str">
            <v>GRANADOS RINCON PEDRO ALEJANDRO</v>
          </cell>
          <cell r="D467" t="str">
            <v>260517</v>
          </cell>
          <cell r="E467" t="str">
            <v xml:space="preserve">Escribiente de Juzgado Municipal </v>
          </cell>
          <cell r="F467" t="str">
            <v>Nominado</v>
          </cell>
          <cell r="G467">
            <v>828.19</v>
          </cell>
          <cell r="H467" t="str">
            <v>Si Aprobó</v>
          </cell>
        </row>
        <row r="468">
          <cell r="B468">
            <v>91107090</v>
          </cell>
          <cell r="C468" t="str">
            <v>OTERO RODRIGUEZ JAVIER</v>
          </cell>
          <cell r="D468" t="str">
            <v>260517</v>
          </cell>
          <cell r="E468" t="str">
            <v xml:space="preserve">Escribiente de Juzgado Municipal </v>
          </cell>
          <cell r="F468" t="str">
            <v>Nominado</v>
          </cell>
          <cell r="G468">
            <v>838.12</v>
          </cell>
          <cell r="H468" t="str">
            <v>Si Aprobó</v>
          </cell>
        </row>
        <row r="469">
          <cell r="B469">
            <v>1002328858</v>
          </cell>
          <cell r="C469" t="str">
            <v>RODRIGUEZ APONTE ARELIS KATERINE</v>
          </cell>
          <cell r="D469" t="str">
            <v>260517</v>
          </cell>
          <cell r="E469" t="str">
            <v xml:space="preserve">Escribiente de Juzgado Municipal </v>
          </cell>
          <cell r="F469" t="str">
            <v>Nominado</v>
          </cell>
          <cell r="G469">
            <v>877.84</v>
          </cell>
          <cell r="H469" t="str">
            <v>Si Aprobó</v>
          </cell>
        </row>
        <row r="470">
          <cell r="B470">
            <v>1002649414</v>
          </cell>
          <cell r="C470" t="str">
            <v>SUAREZ RODRIGUEZ ZHARIK NATALIA</v>
          </cell>
          <cell r="D470" t="str">
            <v>260517</v>
          </cell>
          <cell r="E470" t="str">
            <v xml:space="preserve">Escribiente de Juzgado Municipal </v>
          </cell>
          <cell r="F470" t="str">
            <v>Nominado</v>
          </cell>
          <cell r="G470">
            <v>877.84</v>
          </cell>
          <cell r="H470" t="str">
            <v>Si Aprobó</v>
          </cell>
        </row>
        <row r="471">
          <cell r="B471">
            <v>1019006495</v>
          </cell>
          <cell r="C471" t="str">
            <v>RODRIGUEZ SUAREZ GUIDO ARMANDO</v>
          </cell>
          <cell r="D471" t="str">
            <v>260517</v>
          </cell>
          <cell r="E471" t="str">
            <v xml:space="preserve">Escribiente de Juzgado Municipal </v>
          </cell>
          <cell r="F471" t="str">
            <v>Nominado</v>
          </cell>
          <cell r="G471">
            <v>907.63</v>
          </cell>
          <cell r="H471" t="str">
            <v>Si Aprobó</v>
          </cell>
        </row>
        <row r="472">
          <cell r="B472">
            <v>1032442437</v>
          </cell>
          <cell r="C472" t="str">
            <v>YEPES HERNANDEZ JINNETH MILENA</v>
          </cell>
          <cell r="D472" t="str">
            <v>260517</v>
          </cell>
          <cell r="E472" t="str">
            <v xml:space="preserve">Escribiente de Juzgado Municipal </v>
          </cell>
          <cell r="F472" t="str">
            <v>Nominado</v>
          </cell>
          <cell r="G472">
            <v>857.98</v>
          </cell>
          <cell r="H472" t="str">
            <v>Si Aprobó</v>
          </cell>
        </row>
        <row r="473">
          <cell r="B473">
            <v>1048846591</v>
          </cell>
          <cell r="C473" t="str">
            <v>LEGUIZAMON MONROY NEYLEEN YANITZA</v>
          </cell>
          <cell r="D473" t="str">
            <v>260517</v>
          </cell>
          <cell r="E473" t="str">
            <v xml:space="preserve">Escribiente de Juzgado Municipal </v>
          </cell>
          <cell r="F473" t="str">
            <v>Nominado</v>
          </cell>
          <cell r="G473">
            <v>848.05</v>
          </cell>
          <cell r="H473" t="str">
            <v>Si Aprobó</v>
          </cell>
        </row>
        <row r="474">
          <cell r="B474">
            <v>1048848485</v>
          </cell>
          <cell r="C474" t="str">
            <v>BERNAL SANCHEZ HERNAN FRANCISCO</v>
          </cell>
          <cell r="D474" t="str">
            <v>260517</v>
          </cell>
          <cell r="E474" t="str">
            <v xml:space="preserve">Escribiente de Juzgado Municipal </v>
          </cell>
          <cell r="F474" t="str">
            <v>Nominado</v>
          </cell>
          <cell r="G474">
            <v>848.05</v>
          </cell>
          <cell r="H474" t="str">
            <v>Si Aprobó</v>
          </cell>
        </row>
        <row r="475">
          <cell r="B475">
            <v>1049602353</v>
          </cell>
          <cell r="C475" t="str">
            <v>AMAYA CEPEDA DIANA MARCELA</v>
          </cell>
          <cell r="D475" t="str">
            <v>260517</v>
          </cell>
          <cell r="E475" t="str">
            <v xml:space="preserve">Escribiente de Juzgado Municipal </v>
          </cell>
          <cell r="F475" t="str">
            <v>Nominado</v>
          </cell>
          <cell r="G475">
            <v>838.12</v>
          </cell>
          <cell r="H475" t="str">
            <v>Si Aprobó</v>
          </cell>
        </row>
        <row r="476">
          <cell r="B476">
            <v>1049605198</v>
          </cell>
          <cell r="C476" t="str">
            <v>RIAÑO HERNANDEZ RAFAEL ARTURO</v>
          </cell>
          <cell r="D476" t="str">
            <v>260517</v>
          </cell>
          <cell r="E476" t="str">
            <v xml:space="preserve">Escribiente de Juzgado Municipal </v>
          </cell>
          <cell r="F476" t="str">
            <v>Nominado</v>
          </cell>
          <cell r="G476">
            <v>828.19</v>
          </cell>
          <cell r="H476" t="str">
            <v>Si Aprobó</v>
          </cell>
        </row>
        <row r="477">
          <cell r="B477">
            <v>1049607346</v>
          </cell>
          <cell r="C477" t="str">
            <v>RUIZ LOPEZ ANDREA ROCIO</v>
          </cell>
          <cell r="D477" t="str">
            <v>260517</v>
          </cell>
          <cell r="E477" t="str">
            <v xml:space="preserve">Escribiente de Juzgado Municipal </v>
          </cell>
          <cell r="F477" t="str">
            <v>Nominado</v>
          </cell>
          <cell r="G477">
            <v>818.26</v>
          </cell>
          <cell r="H477" t="str">
            <v>Si Aprobó</v>
          </cell>
        </row>
        <row r="478">
          <cell r="B478">
            <v>1049608880</v>
          </cell>
          <cell r="C478" t="str">
            <v>DAZA BAUTISTA LISETH ANDREA</v>
          </cell>
          <cell r="D478" t="str">
            <v>260517</v>
          </cell>
          <cell r="E478" t="str">
            <v xml:space="preserve">Escribiente de Juzgado Municipal </v>
          </cell>
          <cell r="F478" t="str">
            <v>Nominado</v>
          </cell>
          <cell r="G478">
            <v>808.33</v>
          </cell>
          <cell r="H478" t="str">
            <v>Si Aprobó</v>
          </cell>
        </row>
        <row r="479">
          <cell r="B479">
            <v>1049614555</v>
          </cell>
          <cell r="C479" t="str">
            <v>MORENO RODRIGUEZ JEISON RODRIGO</v>
          </cell>
          <cell r="D479" t="str">
            <v>260517</v>
          </cell>
          <cell r="E479" t="str">
            <v xml:space="preserve">Escribiente de Juzgado Municipal </v>
          </cell>
          <cell r="F479" t="str">
            <v>Nominado</v>
          </cell>
          <cell r="G479">
            <v>808.33</v>
          </cell>
          <cell r="H479" t="str">
            <v>Si Aprobó</v>
          </cell>
        </row>
        <row r="480">
          <cell r="B480">
            <v>1049617009</v>
          </cell>
          <cell r="C480" t="str">
            <v>DIAZ SOLER LUIS EDUARDO</v>
          </cell>
          <cell r="D480" t="str">
            <v>260517</v>
          </cell>
          <cell r="E480" t="str">
            <v xml:space="preserve">Escribiente de Juzgado Municipal </v>
          </cell>
          <cell r="F480" t="str">
            <v>Nominado</v>
          </cell>
          <cell r="G480">
            <v>838.12</v>
          </cell>
          <cell r="H480" t="str">
            <v>Si Aprobó</v>
          </cell>
        </row>
        <row r="481">
          <cell r="B481">
            <v>1049617519</v>
          </cell>
          <cell r="C481" t="str">
            <v>RUIZ SIERRA SARA KATHERINE</v>
          </cell>
          <cell r="D481" t="str">
            <v>260517</v>
          </cell>
          <cell r="E481" t="str">
            <v xml:space="preserve">Escribiente de Juzgado Municipal </v>
          </cell>
          <cell r="F481" t="str">
            <v>Nominado</v>
          </cell>
          <cell r="G481">
            <v>947.35</v>
          </cell>
          <cell r="H481" t="str">
            <v>Si Aprobó</v>
          </cell>
        </row>
        <row r="482">
          <cell r="B482">
            <v>1049618436</v>
          </cell>
          <cell r="C482" t="str">
            <v>MESA VARGAS CAMILO ANDRES</v>
          </cell>
          <cell r="D482" t="str">
            <v>260517</v>
          </cell>
          <cell r="E482" t="str">
            <v xml:space="preserve">Escribiente de Juzgado Municipal </v>
          </cell>
          <cell r="F482" t="str">
            <v>Nominado</v>
          </cell>
          <cell r="G482">
            <v>887.77</v>
          </cell>
          <cell r="H482" t="str">
            <v>Si Aprobó</v>
          </cell>
        </row>
        <row r="483">
          <cell r="B483">
            <v>1049631291</v>
          </cell>
          <cell r="C483" t="str">
            <v>MORALES SANCHEZ JORGE LEONARDO</v>
          </cell>
          <cell r="D483" t="str">
            <v>260517</v>
          </cell>
          <cell r="E483" t="str">
            <v xml:space="preserve">Escribiente de Juzgado Municipal </v>
          </cell>
          <cell r="F483" t="str">
            <v>Nominado</v>
          </cell>
          <cell r="G483">
            <v>808.33</v>
          </cell>
          <cell r="H483" t="str">
            <v>Si Aprobó</v>
          </cell>
        </row>
        <row r="484">
          <cell r="B484">
            <v>1049631661</v>
          </cell>
          <cell r="C484" t="str">
            <v>ALVAREZ MOLANO DIANA LUCIA</v>
          </cell>
          <cell r="D484" t="str">
            <v>260517</v>
          </cell>
          <cell r="E484" t="str">
            <v xml:space="preserve">Escribiente de Juzgado Municipal </v>
          </cell>
          <cell r="F484" t="str">
            <v>Nominado</v>
          </cell>
          <cell r="G484">
            <v>887.77</v>
          </cell>
          <cell r="H484" t="str">
            <v>Si Aprobó</v>
          </cell>
        </row>
        <row r="485">
          <cell r="B485">
            <v>1049634195</v>
          </cell>
          <cell r="C485" t="str">
            <v>SANCHEZ MARTINEZ YURGEN ALEXANDER</v>
          </cell>
          <cell r="D485" t="str">
            <v>260517</v>
          </cell>
          <cell r="E485" t="str">
            <v xml:space="preserve">Escribiente de Juzgado Municipal </v>
          </cell>
          <cell r="F485" t="str">
            <v>Nominado</v>
          </cell>
          <cell r="G485">
            <v>838.12</v>
          </cell>
          <cell r="H485" t="str">
            <v>Si Aprobó</v>
          </cell>
        </row>
        <row r="486">
          <cell r="B486">
            <v>1049634585</v>
          </cell>
          <cell r="C486" t="str">
            <v>ABRIL NIÑO LILIANA PAOLA</v>
          </cell>
          <cell r="D486" t="str">
            <v>260517</v>
          </cell>
          <cell r="E486" t="str">
            <v xml:space="preserve">Escribiente de Juzgado Municipal </v>
          </cell>
          <cell r="F486" t="str">
            <v>Nominado</v>
          </cell>
          <cell r="G486">
            <v>857.98</v>
          </cell>
          <cell r="H486" t="str">
            <v>Si Aprobó</v>
          </cell>
        </row>
        <row r="487">
          <cell r="B487">
            <v>1049636605</v>
          </cell>
          <cell r="C487" t="str">
            <v>BOLAÑOS NIÑO EILYN DAYANA</v>
          </cell>
          <cell r="D487" t="str">
            <v>260517</v>
          </cell>
          <cell r="E487" t="str">
            <v xml:space="preserve">Escribiente de Juzgado Municipal </v>
          </cell>
          <cell r="F487" t="str">
            <v>Nominado</v>
          </cell>
          <cell r="G487">
            <v>808.33</v>
          </cell>
          <cell r="H487" t="str">
            <v>Si Aprobó</v>
          </cell>
        </row>
        <row r="488">
          <cell r="B488">
            <v>1049637192</v>
          </cell>
          <cell r="C488" t="str">
            <v>MENDOZA VILLATE YUBER ALEXANDER</v>
          </cell>
          <cell r="D488" t="str">
            <v>260517</v>
          </cell>
          <cell r="E488" t="str">
            <v xml:space="preserve">Escribiente de Juzgado Municipal </v>
          </cell>
          <cell r="F488" t="str">
            <v>Nominado</v>
          </cell>
          <cell r="G488">
            <v>917.56</v>
          </cell>
          <cell r="H488" t="str">
            <v>Si Aprobó</v>
          </cell>
        </row>
        <row r="489">
          <cell r="B489">
            <v>1049638552</v>
          </cell>
          <cell r="C489" t="str">
            <v>VARGAS VARGAS SEBASTIAN FELIPE</v>
          </cell>
          <cell r="D489" t="str">
            <v>260517</v>
          </cell>
          <cell r="E489" t="str">
            <v xml:space="preserve">Escribiente de Juzgado Municipal </v>
          </cell>
          <cell r="F489" t="str">
            <v>Nominado</v>
          </cell>
          <cell r="G489">
            <v>857.98</v>
          </cell>
          <cell r="H489" t="str">
            <v>Si Aprobó</v>
          </cell>
        </row>
        <row r="490">
          <cell r="B490">
            <v>1049640018</v>
          </cell>
          <cell r="C490" t="str">
            <v>JAIME GALVIS MAIRA ALEJANDRA</v>
          </cell>
          <cell r="D490" t="str">
            <v>260517</v>
          </cell>
          <cell r="E490" t="str">
            <v xml:space="preserve">Escribiente de Juzgado Municipal </v>
          </cell>
          <cell r="F490" t="str">
            <v>Nominado</v>
          </cell>
          <cell r="G490">
            <v>897.7</v>
          </cell>
          <cell r="H490" t="str">
            <v>Si Aprobó</v>
          </cell>
        </row>
        <row r="491">
          <cell r="B491">
            <v>1049641019</v>
          </cell>
          <cell r="C491" t="str">
            <v>APONTE MURCIA ÁNGELA LILIANA</v>
          </cell>
          <cell r="D491" t="str">
            <v>260517</v>
          </cell>
          <cell r="E491" t="str">
            <v xml:space="preserve">Escribiente de Juzgado Municipal </v>
          </cell>
          <cell r="F491" t="str">
            <v>Nominado</v>
          </cell>
          <cell r="G491">
            <v>848.05</v>
          </cell>
          <cell r="H491" t="str">
            <v>Si Aprobó</v>
          </cell>
        </row>
        <row r="492">
          <cell r="B492">
            <v>1049641297</v>
          </cell>
          <cell r="C492" t="str">
            <v>ORTÍZ RAMÍREZ ANDREA JIMENA</v>
          </cell>
          <cell r="D492" t="str">
            <v>260517</v>
          </cell>
          <cell r="E492" t="str">
            <v xml:space="preserve">Escribiente de Juzgado Municipal </v>
          </cell>
          <cell r="F492" t="str">
            <v>Nominado</v>
          </cell>
          <cell r="G492">
            <v>907.63</v>
          </cell>
          <cell r="H492" t="str">
            <v>Si Aprobó</v>
          </cell>
        </row>
        <row r="493">
          <cell r="B493">
            <v>1049642281</v>
          </cell>
          <cell r="C493" t="str">
            <v>GUÍO PINTO JORGE ENRIQUE</v>
          </cell>
          <cell r="D493" t="str">
            <v>260517</v>
          </cell>
          <cell r="E493" t="str">
            <v xml:space="preserve">Escribiente de Juzgado Municipal </v>
          </cell>
          <cell r="F493" t="str">
            <v>Nominado</v>
          </cell>
          <cell r="G493">
            <v>927.49</v>
          </cell>
          <cell r="H493" t="str">
            <v>Si Aprobó</v>
          </cell>
        </row>
        <row r="494">
          <cell r="B494">
            <v>1049644310</v>
          </cell>
          <cell r="C494" t="str">
            <v>GARCIA RODRIGUEZ MARIA FERNANDA</v>
          </cell>
          <cell r="D494" t="str">
            <v>260517</v>
          </cell>
          <cell r="E494" t="str">
            <v xml:space="preserve">Escribiente de Juzgado Municipal </v>
          </cell>
          <cell r="F494" t="str">
            <v>Nominado</v>
          </cell>
          <cell r="G494">
            <v>887.77</v>
          </cell>
          <cell r="H494" t="str">
            <v>Si Aprobó</v>
          </cell>
        </row>
        <row r="495">
          <cell r="B495">
            <v>1049644755</v>
          </cell>
          <cell r="C495" t="str">
            <v>ZAMBRANO TOLOZA LAURA FERNANDA</v>
          </cell>
          <cell r="D495" t="str">
            <v>260517</v>
          </cell>
          <cell r="E495" t="str">
            <v xml:space="preserve">Escribiente de Juzgado Municipal </v>
          </cell>
          <cell r="F495" t="str">
            <v>Nominado</v>
          </cell>
          <cell r="G495">
            <v>828.19</v>
          </cell>
          <cell r="H495" t="str">
            <v>Si Aprobó</v>
          </cell>
        </row>
        <row r="496">
          <cell r="B496">
            <v>1049646182</v>
          </cell>
          <cell r="C496" t="str">
            <v>BONILLA PAZOS GABRIELA JINETH</v>
          </cell>
          <cell r="D496" t="str">
            <v>260517</v>
          </cell>
          <cell r="E496" t="str">
            <v xml:space="preserve">Escribiente de Juzgado Municipal </v>
          </cell>
          <cell r="F496" t="str">
            <v>Nominado</v>
          </cell>
          <cell r="G496">
            <v>947.35</v>
          </cell>
          <cell r="H496" t="str">
            <v>Si Aprobó</v>
          </cell>
        </row>
        <row r="497">
          <cell r="B497">
            <v>1049646737</v>
          </cell>
          <cell r="C497" t="str">
            <v>APONTE MURCIA MÓNICA ANDREA</v>
          </cell>
          <cell r="D497" t="str">
            <v>260517</v>
          </cell>
          <cell r="E497" t="str">
            <v xml:space="preserve">Escribiente de Juzgado Municipal </v>
          </cell>
          <cell r="F497" t="str">
            <v>Nominado</v>
          </cell>
          <cell r="G497">
            <v>957.28</v>
          </cell>
          <cell r="H497" t="str">
            <v>Si Aprobó</v>
          </cell>
        </row>
        <row r="498">
          <cell r="B498">
            <v>1049648756</v>
          </cell>
          <cell r="C498" t="str">
            <v>RIAÑO GIRALDO BERTHA MARCELA</v>
          </cell>
          <cell r="D498" t="str">
            <v>260517</v>
          </cell>
          <cell r="E498" t="str">
            <v xml:space="preserve">Escribiente de Juzgado Municipal </v>
          </cell>
          <cell r="F498" t="str">
            <v>Nominado</v>
          </cell>
          <cell r="G498">
            <v>897.7</v>
          </cell>
          <cell r="H498" t="str">
            <v>Si Aprobó</v>
          </cell>
        </row>
        <row r="499">
          <cell r="B499">
            <v>1049650511</v>
          </cell>
          <cell r="C499" t="str">
            <v>CRUZ SILVA HELKIN YESID</v>
          </cell>
          <cell r="D499" t="str">
            <v>260517</v>
          </cell>
          <cell r="E499" t="str">
            <v xml:space="preserve">Escribiente de Juzgado Municipal </v>
          </cell>
          <cell r="F499" t="str">
            <v>Nominado</v>
          </cell>
          <cell r="G499">
            <v>857.98</v>
          </cell>
          <cell r="H499" t="str">
            <v>Si Aprobó</v>
          </cell>
        </row>
        <row r="500">
          <cell r="B500">
            <v>1049650944</v>
          </cell>
          <cell r="C500" t="str">
            <v>ESPITIA GONZALEZ CHRISTIAN FELIPE</v>
          </cell>
          <cell r="D500" t="str">
            <v>260517</v>
          </cell>
          <cell r="E500" t="str">
            <v xml:space="preserve">Escribiente de Juzgado Municipal </v>
          </cell>
          <cell r="F500" t="str">
            <v>Nominado</v>
          </cell>
          <cell r="G500">
            <v>838.12</v>
          </cell>
          <cell r="H500" t="str">
            <v>Si Aprobó</v>
          </cell>
        </row>
        <row r="501">
          <cell r="B501">
            <v>1052020110</v>
          </cell>
          <cell r="C501" t="str">
            <v>ALVAREZ LOBATON CAMILO ANDRES</v>
          </cell>
          <cell r="D501" t="str">
            <v>260517</v>
          </cell>
          <cell r="E501" t="str">
            <v xml:space="preserve">Escribiente de Juzgado Municipal </v>
          </cell>
          <cell r="F501" t="str">
            <v>Nominado</v>
          </cell>
          <cell r="G501">
            <v>828.19</v>
          </cell>
          <cell r="H501" t="str">
            <v>Si Aprobó</v>
          </cell>
        </row>
        <row r="502">
          <cell r="B502">
            <v>1052313100</v>
          </cell>
          <cell r="C502" t="str">
            <v>PACHON GUERRERO NANCY PAOLA</v>
          </cell>
          <cell r="D502" t="str">
            <v>260517</v>
          </cell>
          <cell r="E502" t="str">
            <v xml:space="preserve">Escribiente de Juzgado Municipal </v>
          </cell>
          <cell r="F502" t="str">
            <v>Nominado</v>
          </cell>
          <cell r="G502">
            <v>818.26</v>
          </cell>
          <cell r="H502" t="str">
            <v>Si Aprobó</v>
          </cell>
        </row>
        <row r="503">
          <cell r="B503">
            <v>1052385065</v>
          </cell>
          <cell r="C503" t="str">
            <v>ESTUPIÑAN DIAZ INGRID JOHANA</v>
          </cell>
          <cell r="D503" t="str">
            <v>260517</v>
          </cell>
          <cell r="E503" t="str">
            <v xml:space="preserve">Escribiente de Juzgado Municipal </v>
          </cell>
          <cell r="F503" t="str">
            <v>Nominado</v>
          </cell>
          <cell r="G503">
            <v>977.14</v>
          </cell>
          <cell r="H503" t="str">
            <v>Si Aprobó</v>
          </cell>
        </row>
        <row r="504">
          <cell r="B504">
            <v>1052391560</v>
          </cell>
          <cell r="C504" t="str">
            <v>GALLEGO CÓRDOBA KAREN JENNY ANDRÓMEDA</v>
          </cell>
          <cell r="D504" t="str">
            <v>260517</v>
          </cell>
          <cell r="E504" t="str">
            <v xml:space="preserve">Escribiente de Juzgado Municipal </v>
          </cell>
          <cell r="F504" t="str">
            <v>Nominado</v>
          </cell>
          <cell r="G504">
            <v>857.98</v>
          </cell>
          <cell r="H504" t="str">
            <v>Si Aprobó</v>
          </cell>
        </row>
        <row r="505">
          <cell r="B505">
            <v>1052393704</v>
          </cell>
          <cell r="C505" t="str">
            <v>URIBE PELAYO GINA PAOLA</v>
          </cell>
          <cell r="D505" t="str">
            <v>260517</v>
          </cell>
          <cell r="E505" t="str">
            <v xml:space="preserve">Escribiente de Juzgado Municipal </v>
          </cell>
          <cell r="F505" t="str">
            <v>Nominado</v>
          </cell>
          <cell r="G505">
            <v>838.12</v>
          </cell>
          <cell r="H505" t="str">
            <v>Si Aprobó</v>
          </cell>
        </row>
        <row r="506">
          <cell r="B506">
            <v>1052395808</v>
          </cell>
          <cell r="C506" t="str">
            <v>MENDIVELSO BERDUGO CARLOS ANDRES</v>
          </cell>
          <cell r="D506" t="str">
            <v>260517</v>
          </cell>
          <cell r="E506" t="str">
            <v xml:space="preserve">Escribiente de Juzgado Municipal </v>
          </cell>
          <cell r="F506" t="str">
            <v>Nominado</v>
          </cell>
          <cell r="G506">
            <v>848.05</v>
          </cell>
          <cell r="H506" t="str">
            <v>Si Aprobó</v>
          </cell>
        </row>
        <row r="507">
          <cell r="B507">
            <v>1052400350</v>
          </cell>
          <cell r="C507" t="str">
            <v>PEREZ CELY JENNY LORENA</v>
          </cell>
          <cell r="D507" t="str">
            <v>260517</v>
          </cell>
          <cell r="E507" t="str">
            <v xml:space="preserve">Escribiente de Juzgado Municipal </v>
          </cell>
          <cell r="F507" t="str">
            <v>Nominado</v>
          </cell>
          <cell r="G507">
            <v>857.98</v>
          </cell>
          <cell r="H507" t="str">
            <v>Si Aprobó</v>
          </cell>
        </row>
        <row r="508">
          <cell r="B508">
            <v>1052400639</v>
          </cell>
          <cell r="C508" t="str">
            <v>LOPEZ RIOS JUAN CAMILO</v>
          </cell>
          <cell r="D508" t="str">
            <v>260517</v>
          </cell>
          <cell r="E508" t="str">
            <v xml:space="preserve">Escribiente de Juzgado Municipal </v>
          </cell>
          <cell r="F508" t="str">
            <v>Nominado</v>
          </cell>
          <cell r="G508">
            <v>818.26</v>
          </cell>
          <cell r="H508" t="str">
            <v>Si Aprobó</v>
          </cell>
        </row>
        <row r="509">
          <cell r="B509">
            <v>1052401144</v>
          </cell>
          <cell r="C509" t="str">
            <v>VELOZA PARRA ANGIE JOHANA</v>
          </cell>
          <cell r="D509" t="str">
            <v>260517</v>
          </cell>
          <cell r="E509" t="str">
            <v xml:space="preserve">Escribiente de Juzgado Municipal </v>
          </cell>
          <cell r="F509" t="str">
            <v>Nominado</v>
          </cell>
          <cell r="G509">
            <v>828.19</v>
          </cell>
          <cell r="H509" t="str">
            <v>Si Aprobó</v>
          </cell>
        </row>
        <row r="510">
          <cell r="B510">
            <v>1052401380</v>
          </cell>
          <cell r="C510" t="str">
            <v>GARCIA CASTAÑEDA FRANCISCO JAVIER</v>
          </cell>
          <cell r="D510" t="str">
            <v>260517</v>
          </cell>
          <cell r="E510" t="str">
            <v xml:space="preserve">Escribiente de Juzgado Municipal </v>
          </cell>
          <cell r="F510" t="str">
            <v>Nominado</v>
          </cell>
          <cell r="G510">
            <v>828.19</v>
          </cell>
          <cell r="H510" t="str">
            <v>Si Aprobó</v>
          </cell>
        </row>
        <row r="511">
          <cell r="B511">
            <v>1052404623</v>
          </cell>
          <cell r="C511" t="str">
            <v>ESTUPIÑAN ALVAREZ LUZ EDDY</v>
          </cell>
          <cell r="D511" t="str">
            <v>260517</v>
          </cell>
          <cell r="E511" t="str">
            <v xml:space="preserve">Escribiente de Juzgado Municipal </v>
          </cell>
          <cell r="F511" t="str">
            <v>Nominado</v>
          </cell>
          <cell r="G511">
            <v>887.77</v>
          </cell>
          <cell r="H511" t="str">
            <v>Si Aprobó</v>
          </cell>
        </row>
        <row r="512">
          <cell r="B512">
            <v>1053330773</v>
          </cell>
          <cell r="C512" t="str">
            <v>PIRAQUIVE PINEDA MARY JULIETH</v>
          </cell>
          <cell r="D512" t="str">
            <v>260517</v>
          </cell>
          <cell r="E512" t="str">
            <v xml:space="preserve">Escribiente de Juzgado Municipal </v>
          </cell>
          <cell r="F512" t="str">
            <v>Nominado</v>
          </cell>
          <cell r="G512">
            <v>808.33</v>
          </cell>
          <cell r="H512" t="str">
            <v>Si Aprobó</v>
          </cell>
        </row>
        <row r="513">
          <cell r="B513">
            <v>1053334521</v>
          </cell>
          <cell r="C513" t="str">
            <v>GARCIA ESPITIA DANIEL STEVEN</v>
          </cell>
          <cell r="D513" t="str">
            <v>260517</v>
          </cell>
          <cell r="E513" t="str">
            <v xml:space="preserve">Escribiente de Juzgado Municipal </v>
          </cell>
          <cell r="F513" t="str">
            <v>Nominado</v>
          </cell>
          <cell r="G513">
            <v>947.35</v>
          </cell>
          <cell r="H513" t="str">
            <v>Si Aprobó</v>
          </cell>
        </row>
        <row r="514">
          <cell r="B514">
            <v>1053341844</v>
          </cell>
          <cell r="C514" t="str">
            <v>MARTINEZ MEDINA LEONEL FERNANDO</v>
          </cell>
          <cell r="D514" t="str">
            <v>260517</v>
          </cell>
          <cell r="E514" t="str">
            <v xml:space="preserve">Escribiente de Juzgado Municipal </v>
          </cell>
          <cell r="F514" t="str">
            <v>Nominado</v>
          </cell>
          <cell r="G514">
            <v>838.12</v>
          </cell>
          <cell r="H514" t="str">
            <v>Si Aprobó</v>
          </cell>
        </row>
        <row r="515">
          <cell r="B515">
            <v>1053349730</v>
          </cell>
          <cell r="C515" t="str">
            <v>PEREZ AREVALO LAURA MARIANA</v>
          </cell>
          <cell r="D515" t="str">
            <v>260517</v>
          </cell>
          <cell r="E515" t="str">
            <v xml:space="preserve">Escribiente de Juzgado Municipal </v>
          </cell>
          <cell r="F515" t="str">
            <v>Nominado</v>
          </cell>
          <cell r="G515">
            <v>848.05</v>
          </cell>
          <cell r="H515" t="str">
            <v>Si Aprobó</v>
          </cell>
        </row>
        <row r="516">
          <cell r="B516">
            <v>1053606909</v>
          </cell>
          <cell r="C516" t="str">
            <v>HUERTAS RUA JERRY ARBEY</v>
          </cell>
          <cell r="D516" t="str">
            <v>260517</v>
          </cell>
          <cell r="E516" t="str">
            <v xml:space="preserve">Escribiente de Juzgado Municipal </v>
          </cell>
          <cell r="F516" t="str">
            <v>Nominado</v>
          </cell>
          <cell r="G516">
            <v>857.98</v>
          </cell>
          <cell r="H516" t="str">
            <v>Si Aprobó</v>
          </cell>
        </row>
        <row r="517">
          <cell r="B517">
            <v>1054679488</v>
          </cell>
          <cell r="C517" t="str">
            <v>MUNEVAR VARGAS ADIELA YINED</v>
          </cell>
          <cell r="D517" t="str">
            <v>260517</v>
          </cell>
          <cell r="E517" t="str">
            <v xml:space="preserve">Escribiente de Juzgado Municipal </v>
          </cell>
          <cell r="F517" t="str">
            <v>Nominado</v>
          </cell>
          <cell r="G517">
            <v>877.84</v>
          </cell>
          <cell r="H517" t="str">
            <v>Si Aprobó</v>
          </cell>
        </row>
        <row r="518">
          <cell r="B518">
            <v>1054681319</v>
          </cell>
          <cell r="C518" t="str">
            <v>POVEDA RODRIGUEZ MARIA FERNANDA</v>
          </cell>
          <cell r="D518" t="str">
            <v>260517</v>
          </cell>
          <cell r="E518" t="str">
            <v xml:space="preserve">Escribiente de Juzgado Municipal </v>
          </cell>
          <cell r="F518" t="str">
            <v>Nominado</v>
          </cell>
          <cell r="G518">
            <v>828.19</v>
          </cell>
          <cell r="H518" t="str">
            <v>Si Aprobó</v>
          </cell>
        </row>
        <row r="519">
          <cell r="B519">
            <v>1054682949</v>
          </cell>
          <cell r="C519" t="str">
            <v>RUIZ FAJARDO DANIEL</v>
          </cell>
          <cell r="D519" t="str">
            <v>260517</v>
          </cell>
          <cell r="E519" t="str">
            <v xml:space="preserve">Escribiente de Juzgado Municipal </v>
          </cell>
          <cell r="F519" t="str">
            <v>Nominado</v>
          </cell>
          <cell r="G519">
            <v>857.98</v>
          </cell>
          <cell r="H519" t="str">
            <v>Si Aprobó</v>
          </cell>
        </row>
        <row r="520">
          <cell r="B520">
            <v>1055229029</v>
          </cell>
          <cell r="C520" t="str">
            <v>RAMIREZ LEMUS YENY PAOLA</v>
          </cell>
          <cell r="D520" t="str">
            <v>260517</v>
          </cell>
          <cell r="E520" t="str">
            <v xml:space="preserve">Escribiente de Juzgado Municipal </v>
          </cell>
          <cell r="F520" t="str">
            <v>Nominado</v>
          </cell>
          <cell r="G520">
            <v>867.91</v>
          </cell>
          <cell r="H520" t="str">
            <v>Si Aprobó</v>
          </cell>
        </row>
        <row r="521">
          <cell r="B521">
            <v>1055273123</v>
          </cell>
          <cell r="C521" t="str">
            <v>REYES PINTO NIDIA LILIANA</v>
          </cell>
          <cell r="D521" t="str">
            <v>260517</v>
          </cell>
          <cell r="E521" t="str">
            <v xml:space="preserve">Escribiente de Juzgado Municipal </v>
          </cell>
          <cell r="F521" t="str">
            <v>Nominado</v>
          </cell>
          <cell r="G521">
            <v>1000</v>
          </cell>
          <cell r="H521" t="str">
            <v>Si Aprobó</v>
          </cell>
        </row>
        <row r="522">
          <cell r="B522">
            <v>1055274726</v>
          </cell>
          <cell r="C522" t="str">
            <v>PRIETO WILCHES CAMILO STEVEN</v>
          </cell>
          <cell r="D522" t="str">
            <v>260517</v>
          </cell>
          <cell r="E522" t="str">
            <v xml:space="preserve">Escribiente de Juzgado Municipal </v>
          </cell>
          <cell r="F522" t="str">
            <v>Nominado</v>
          </cell>
          <cell r="G522">
            <v>897.7</v>
          </cell>
          <cell r="H522" t="str">
            <v>Si Aprobó</v>
          </cell>
        </row>
        <row r="523">
          <cell r="B523">
            <v>1056930289</v>
          </cell>
          <cell r="C523" t="str">
            <v>ALBA OCHOA JUAN CARLOS</v>
          </cell>
          <cell r="D523" t="str">
            <v>260517</v>
          </cell>
          <cell r="E523" t="str">
            <v xml:space="preserve">Escribiente de Juzgado Municipal </v>
          </cell>
          <cell r="F523" t="str">
            <v>Nominado</v>
          </cell>
          <cell r="G523">
            <v>857.98</v>
          </cell>
          <cell r="H523" t="str">
            <v>Si Aprobó</v>
          </cell>
        </row>
        <row r="524">
          <cell r="B524">
            <v>1057215266</v>
          </cell>
          <cell r="C524" t="str">
            <v>VILLAMIL GONZALEZ ELYDA YURANY</v>
          </cell>
          <cell r="D524" t="str">
            <v>260517</v>
          </cell>
          <cell r="E524" t="str">
            <v xml:space="preserve">Escribiente de Juzgado Municipal </v>
          </cell>
          <cell r="F524" t="str">
            <v>Nominado</v>
          </cell>
          <cell r="G524">
            <v>848.05</v>
          </cell>
          <cell r="H524" t="str">
            <v>Si Aprobó</v>
          </cell>
        </row>
        <row r="525">
          <cell r="B525">
            <v>1057576389</v>
          </cell>
          <cell r="C525" t="str">
            <v>MORENO TURMEQUE JUAN SEBASTIAN</v>
          </cell>
          <cell r="D525" t="str">
            <v>260517</v>
          </cell>
          <cell r="E525" t="str">
            <v xml:space="preserve">Escribiente de Juzgado Municipal </v>
          </cell>
          <cell r="F525" t="str">
            <v>Nominado</v>
          </cell>
          <cell r="G525">
            <v>828.19</v>
          </cell>
          <cell r="H525" t="str">
            <v>Si Aprobó</v>
          </cell>
        </row>
        <row r="526">
          <cell r="B526">
            <v>1057581280</v>
          </cell>
          <cell r="C526" t="str">
            <v>RODRIGUEZ VARGAS YENIFER MARIA</v>
          </cell>
          <cell r="D526" t="str">
            <v>260517</v>
          </cell>
          <cell r="E526" t="str">
            <v xml:space="preserve">Escribiente de Juzgado Municipal </v>
          </cell>
          <cell r="F526" t="str">
            <v>Nominado</v>
          </cell>
          <cell r="G526">
            <v>838.12</v>
          </cell>
          <cell r="H526" t="str">
            <v>Si Aprobó</v>
          </cell>
        </row>
        <row r="527">
          <cell r="B527">
            <v>1057585470</v>
          </cell>
          <cell r="C527" t="str">
            <v>MESA DIAZ DANIEL ALBERTO</v>
          </cell>
          <cell r="D527" t="str">
            <v>260517</v>
          </cell>
          <cell r="E527" t="str">
            <v xml:space="preserve">Escribiente de Juzgado Municipal </v>
          </cell>
          <cell r="F527" t="str">
            <v>Nominado</v>
          </cell>
          <cell r="G527">
            <v>857.98</v>
          </cell>
          <cell r="H527" t="str">
            <v>Si Aprobó</v>
          </cell>
        </row>
        <row r="528">
          <cell r="B528">
            <v>1057585508</v>
          </cell>
          <cell r="C528" t="str">
            <v>PEREZ GUTIERREZ YEIMY TATIANA</v>
          </cell>
          <cell r="D528" t="str">
            <v>260517</v>
          </cell>
          <cell r="E528" t="str">
            <v xml:space="preserve">Escribiente de Juzgado Municipal </v>
          </cell>
          <cell r="F528" t="str">
            <v>Nominado</v>
          </cell>
          <cell r="G528">
            <v>818.26</v>
          </cell>
          <cell r="H528" t="str">
            <v>Si Aprobó</v>
          </cell>
        </row>
        <row r="529">
          <cell r="B529">
            <v>1057586807</v>
          </cell>
          <cell r="C529" t="str">
            <v>LIZARAZO AMAYA ERIKA TATIANA</v>
          </cell>
          <cell r="D529" t="str">
            <v>260517</v>
          </cell>
          <cell r="E529" t="str">
            <v xml:space="preserve">Escribiente de Juzgado Municipal </v>
          </cell>
          <cell r="F529" t="str">
            <v>Nominado</v>
          </cell>
          <cell r="G529">
            <v>848.05</v>
          </cell>
          <cell r="H529" t="str">
            <v>Si Aprobó</v>
          </cell>
        </row>
        <row r="530">
          <cell r="B530">
            <v>1057587891</v>
          </cell>
          <cell r="C530" t="str">
            <v>FORERO ABRIL MARIO FERNANDO</v>
          </cell>
          <cell r="D530" t="str">
            <v>260517</v>
          </cell>
          <cell r="E530" t="str">
            <v xml:space="preserve">Escribiente de Juzgado Municipal </v>
          </cell>
          <cell r="F530" t="str">
            <v>Nominado</v>
          </cell>
          <cell r="G530">
            <v>808.33</v>
          </cell>
          <cell r="H530" t="str">
            <v>Si Aprobó</v>
          </cell>
        </row>
        <row r="531">
          <cell r="B531">
            <v>1057588099</v>
          </cell>
          <cell r="C531" t="str">
            <v>ROCHA VILLAMOR IBETH MAGALLY</v>
          </cell>
          <cell r="D531" t="str">
            <v>260517</v>
          </cell>
          <cell r="E531" t="str">
            <v xml:space="preserve">Escribiente de Juzgado Municipal </v>
          </cell>
          <cell r="F531" t="str">
            <v>Nominado</v>
          </cell>
          <cell r="G531">
            <v>808.33</v>
          </cell>
          <cell r="H531" t="str">
            <v>Si Aprobó</v>
          </cell>
        </row>
        <row r="532">
          <cell r="B532">
            <v>1057589951</v>
          </cell>
          <cell r="C532" t="str">
            <v>AGUDELO CARO LAURA KATHERINE</v>
          </cell>
          <cell r="D532" t="str">
            <v>260517</v>
          </cell>
          <cell r="E532" t="str">
            <v xml:space="preserve">Escribiente de Juzgado Municipal </v>
          </cell>
          <cell r="F532" t="str">
            <v>Nominado</v>
          </cell>
          <cell r="G532">
            <v>848.05</v>
          </cell>
          <cell r="H532" t="str">
            <v>Si Aprobó</v>
          </cell>
        </row>
        <row r="533">
          <cell r="B533">
            <v>1057596147</v>
          </cell>
          <cell r="C533" t="str">
            <v>LOPEZ PEREZ LAURA LILIAN</v>
          </cell>
          <cell r="D533" t="str">
            <v>260517</v>
          </cell>
          <cell r="E533" t="str">
            <v xml:space="preserve">Escribiente de Juzgado Municipal </v>
          </cell>
          <cell r="F533" t="str">
            <v>Nominado</v>
          </cell>
          <cell r="G533">
            <v>808.33</v>
          </cell>
          <cell r="H533" t="str">
            <v>Si Aprobó</v>
          </cell>
        </row>
        <row r="534">
          <cell r="B534">
            <v>1057596710</v>
          </cell>
          <cell r="C534" t="str">
            <v>AGUDELO CASTAÑEDA PAOLA ANDREA</v>
          </cell>
          <cell r="D534" t="str">
            <v>260517</v>
          </cell>
          <cell r="E534" t="str">
            <v xml:space="preserve">Escribiente de Juzgado Municipal </v>
          </cell>
          <cell r="F534" t="str">
            <v>Nominado</v>
          </cell>
          <cell r="G534">
            <v>808.33</v>
          </cell>
          <cell r="H534" t="str">
            <v>Si Aprobó</v>
          </cell>
        </row>
        <row r="535">
          <cell r="B535">
            <v>1057600195</v>
          </cell>
          <cell r="C535" t="str">
            <v>CARDENAS RUIZ VICTOR ESTEBAN</v>
          </cell>
          <cell r="D535" t="str">
            <v>260517</v>
          </cell>
          <cell r="E535" t="str">
            <v xml:space="preserve">Escribiente de Juzgado Municipal </v>
          </cell>
          <cell r="F535" t="str">
            <v>Nominado</v>
          </cell>
          <cell r="G535">
            <v>997</v>
          </cell>
          <cell r="H535" t="str">
            <v>Si Aprobó</v>
          </cell>
        </row>
        <row r="536">
          <cell r="B536">
            <v>1085261553</v>
          </cell>
          <cell r="C536" t="str">
            <v>FLOREZ SUAREZ CARMEN ELENA</v>
          </cell>
          <cell r="D536" t="str">
            <v>260517</v>
          </cell>
          <cell r="E536" t="str">
            <v xml:space="preserve">Escribiente de Juzgado Municipal </v>
          </cell>
          <cell r="F536" t="str">
            <v>Nominado</v>
          </cell>
          <cell r="G536">
            <v>818.26</v>
          </cell>
          <cell r="H536" t="str">
            <v>Si Aprobó</v>
          </cell>
        </row>
        <row r="537">
          <cell r="B537">
            <v>1085294291</v>
          </cell>
          <cell r="C537" t="str">
            <v>CRUZ ROSALES JANNETH ELIANA</v>
          </cell>
          <cell r="D537" t="str">
            <v>260517</v>
          </cell>
          <cell r="E537" t="str">
            <v xml:space="preserve">Escribiente de Juzgado Municipal </v>
          </cell>
          <cell r="F537" t="str">
            <v>Nominado</v>
          </cell>
          <cell r="G537">
            <v>838.12</v>
          </cell>
          <cell r="H537" t="str">
            <v>Si Aprobó</v>
          </cell>
        </row>
        <row r="538">
          <cell r="B538">
            <v>1096207730</v>
          </cell>
          <cell r="C538" t="str">
            <v>MATAJIRA MARIN MARIBEL</v>
          </cell>
          <cell r="D538" t="str">
            <v>260517</v>
          </cell>
          <cell r="E538" t="str">
            <v xml:space="preserve">Escribiente de Juzgado Municipal </v>
          </cell>
          <cell r="F538" t="str">
            <v>Nominado</v>
          </cell>
          <cell r="G538">
            <v>828.19</v>
          </cell>
          <cell r="H538" t="str">
            <v>Si Aprobó</v>
          </cell>
        </row>
        <row r="539">
          <cell r="B539">
            <v>1101178247</v>
          </cell>
          <cell r="C539" t="str">
            <v>ACERO CIFUENTES OSCAR DANIEL</v>
          </cell>
          <cell r="D539" t="str">
            <v>260517</v>
          </cell>
          <cell r="E539" t="str">
            <v xml:space="preserve">Escribiente de Juzgado Municipal </v>
          </cell>
          <cell r="F539" t="str">
            <v>Nominado</v>
          </cell>
          <cell r="G539">
            <v>947.35</v>
          </cell>
          <cell r="H539" t="str">
            <v>Si Aprobó</v>
          </cell>
        </row>
        <row r="540">
          <cell r="B540">
            <v>1101685800</v>
          </cell>
          <cell r="C540" t="str">
            <v>MEJIA MURCIA ANDREA</v>
          </cell>
          <cell r="D540" t="str">
            <v>260517</v>
          </cell>
          <cell r="E540" t="str">
            <v xml:space="preserve">Escribiente de Juzgado Municipal </v>
          </cell>
          <cell r="F540" t="str">
            <v>Nominado</v>
          </cell>
          <cell r="G540">
            <v>838.12</v>
          </cell>
          <cell r="H540" t="str">
            <v>Si Aprobó</v>
          </cell>
        </row>
        <row r="541">
          <cell r="B541">
            <v>1110580966</v>
          </cell>
          <cell r="C541" t="str">
            <v>CARDENAS JARAMILLO DORIS YANETH</v>
          </cell>
          <cell r="D541" t="str">
            <v>260517</v>
          </cell>
          <cell r="E541" t="str">
            <v xml:space="preserve">Escribiente de Juzgado Municipal </v>
          </cell>
          <cell r="F541" t="str">
            <v>Nominado</v>
          </cell>
          <cell r="G541">
            <v>877.84</v>
          </cell>
          <cell r="H541" t="str">
            <v>Si Aprobó</v>
          </cell>
        </row>
        <row r="542">
          <cell r="B542">
            <v>1118166981</v>
          </cell>
          <cell r="C542" t="str">
            <v>LEON NIÑO JUAN GABRIEL</v>
          </cell>
          <cell r="D542" t="str">
            <v>260517</v>
          </cell>
          <cell r="E542" t="str">
            <v xml:space="preserve">Escribiente de Juzgado Municipal </v>
          </cell>
          <cell r="F542" t="str">
            <v>Nominado</v>
          </cell>
          <cell r="G542">
            <v>887.77</v>
          </cell>
          <cell r="H542" t="str">
            <v>Si Aprobó</v>
          </cell>
        </row>
        <row r="543">
          <cell r="B543">
            <v>1118552352</v>
          </cell>
          <cell r="C543" t="str">
            <v>PINTO VEGA EVER ALEXANDER</v>
          </cell>
          <cell r="D543" t="str">
            <v>260517</v>
          </cell>
          <cell r="E543" t="str">
            <v xml:space="preserve">Escribiente de Juzgado Municipal </v>
          </cell>
          <cell r="F543" t="str">
            <v>Nominado</v>
          </cell>
          <cell r="G543">
            <v>828.19</v>
          </cell>
          <cell r="H543" t="str">
            <v>Si Aprobó</v>
          </cell>
        </row>
        <row r="544">
          <cell r="B544">
            <v>1118553199</v>
          </cell>
          <cell r="C544" t="str">
            <v>LAGUADO ROA JENNIFER STHEFANY</v>
          </cell>
          <cell r="D544" t="str">
            <v>260517</v>
          </cell>
          <cell r="E544" t="str">
            <v xml:space="preserve">Escribiente de Juzgado Municipal </v>
          </cell>
          <cell r="F544" t="str">
            <v>Nominado</v>
          </cell>
          <cell r="G544">
            <v>818.26</v>
          </cell>
          <cell r="H544" t="str">
            <v>Si Aprobó</v>
          </cell>
        </row>
        <row r="545">
          <cell r="B545">
            <v>1118564684</v>
          </cell>
          <cell r="C545" t="str">
            <v>ESPINOSA SARMIENTO KAREN ANDREA</v>
          </cell>
          <cell r="D545" t="str">
            <v>260517</v>
          </cell>
          <cell r="E545" t="str">
            <v xml:space="preserve">Escribiente de Juzgado Municipal </v>
          </cell>
          <cell r="F545" t="str">
            <v>Nominado</v>
          </cell>
          <cell r="G545">
            <v>857.98</v>
          </cell>
          <cell r="H545" t="str">
            <v>Si Aprobó</v>
          </cell>
        </row>
        <row r="546">
          <cell r="B546">
            <v>40023120</v>
          </cell>
          <cell r="C546" t="str">
            <v>SALAZAR MARTINEZ SARA RAQUEL</v>
          </cell>
          <cell r="D546" t="str">
            <v>260518</v>
          </cell>
          <cell r="E546" t="str">
            <v xml:space="preserve">Escribiente de Tribunal </v>
          </cell>
          <cell r="F546" t="str">
            <v>Nominado</v>
          </cell>
          <cell r="G546">
            <v>803.38</v>
          </cell>
          <cell r="H546" t="str">
            <v>Si Aprobó</v>
          </cell>
        </row>
        <row r="547">
          <cell r="B547">
            <v>40027792</v>
          </cell>
          <cell r="C547" t="str">
            <v>SANCHEZ TAPASCO LUZ DARY</v>
          </cell>
          <cell r="D547" t="str">
            <v>260518</v>
          </cell>
          <cell r="E547" t="str">
            <v xml:space="preserve">Escribiente de Tribunal </v>
          </cell>
          <cell r="F547" t="str">
            <v>Nominado</v>
          </cell>
          <cell r="G547">
            <v>833.02</v>
          </cell>
          <cell r="H547" t="str">
            <v>Si Aprobó</v>
          </cell>
        </row>
        <row r="548">
          <cell r="B548">
            <v>40032149</v>
          </cell>
          <cell r="C548" t="str">
            <v>VELANDIA MARTINEZ MARIA DEL CARMEN</v>
          </cell>
          <cell r="D548" t="str">
            <v>260518</v>
          </cell>
          <cell r="E548" t="str">
            <v xml:space="preserve">Escribiente de Tribunal </v>
          </cell>
          <cell r="F548" t="str">
            <v>Nominado</v>
          </cell>
          <cell r="G548">
            <v>803.38</v>
          </cell>
          <cell r="H548" t="str">
            <v>Si Aprobó</v>
          </cell>
        </row>
        <row r="549">
          <cell r="B549">
            <v>40043998</v>
          </cell>
          <cell r="C549" t="str">
            <v>CARREÑO SABOGAL CAROLINA</v>
          </cell>
          <cell r="D549" t="str">
            <v>260518</v>
          </cell>
          <cell r="E549" t="str">
            <v xml:space="preserve">Escribiente de Tribunal </v>
          </cell>
          <cell r="F549" t="str">
            <v>Nominado</v>
          </cell>
          <cell r="G549">
            <v>862.66</v>
          </cell>
          <cell r="H549" t="str">
            <v>Si Aprobó</v>
          </cell>
        </row>
        <row r="550">
          <cell r="B550">
            <v>46374485</v>
          </cell>
          <cell r="C550" t="str">
            <v>CASTRO RODRIGUEZ BERTHA INES</v>
          </cell>
          <cell r="D550" t="str">
            <v>260518</v>
          </cell>
          <cell r="E550" t="str">
            <v xml:space="preserve">Escribiente de Tribunal </v>
          </cell>
          <cell r="F550" t="str">
            <v>Nominado</v>
          </cell>
          <cell r="G550">
            <v>892.3</v>
          </cell>
          <cell r="H550" t="str">
            <v>Si Aprobó</v>
          </cell>
        </row>
        <row r="551">
          <cell r="B551">
            <v>74281265</v>
          </cell>
          <cell r="C551" t="str">
            <v>CARDENAS MORENO JORGE EDUARDO</v>
          </cell>
          <cell r="D551" t="str">
            <v>260518</v>
          </cell>
          <cell r="E551" t="str">
            <v xml:space="preserve">Escribiente de Tribunal </v>
          </cell>
          <cell r="F551" t="str">
            <v>Nominado</v>
          </cell>
          <cell r="G551">
            <v>902.18</v>
          </cell>
          <cell r="H551" t="str">
            <v>Si Aprobó</v>
          </cell>
        </row>
        <row r="552">
          <cell r="B552">
            <v>86080645</v>
          </cell>
          <cell r="C552" t="str">
            <v>PRIETO HERNANDEZ EDUARD FABIAN</v>
          </cell>
          <cell r="D552" t="str">
            <v>260518</v>
          </cell>
          <cell r="E552" t="str">
            <v xml:space="preserve">Escribiente de Tribunal </v>
          </cell>
          <cell r="F552" t="str">
            <v>Nominado</v>
          </cell>
          <cell r="G552">
            <v>921.94</v>
          </cell>
          <cell r="H552" t="str">
            <v>Si Aprobó</v>
          </cell>
        </row>
        <row r="553">
          <cell r="B553">
            <v>1010233072</v>
          </cell>
          <cell r="C553" t="str">
            <v>JIMENEZ GELVES PAULA CAMILA</v>
          </cell>
          <cell r="D553" t="str">
            <v>260518</v>
          </cell>
          <cell r="E553" t="str">
            <v xml:space="preserve">Escribiente de Tribunal </v>
          </cell>
          <cell r="F553" t="str">
            <v>Nominado</v>
          </cell>
          <cell r="G553">
            <v>823.14</v>
          </cell>
          <cell r="H553" t="str">
            <v>Si Aprobó</v>
          </cell>
        </row>
        <row r="554">
          <cell r="B554">
            <v>1049608150</v>
          </cell>
          <cell r="C554" t="str">
            <v>CASTEBLANCO GOMEZ ANA MARIA</v>
          </cell>
          <cell r="D554" t="str">
            <v>260518</v>
          </cell>
          <cell r="E554" t="str">
            <v xml:space="preserve">Escribiente de Tribunal </v>
          </cell>
          <cell r="F554" t="str">
            <v>Nominado</v>
          </cell>
          <cell r="G554">
            <v>872.54</v>
          </cell>
          <cell r="H554" t="str">
            <v>Si Aprobó</v>
          </cell>
        </row>
        <row r="555">
          <cell r="B555">
            <v>1049631456</v>
          </cell>
          <cell r="C555" t="str">
            <v>VANEGAS MONROY JEFER DAYAN</v>
          </cell>
          <cell r="D555" t="str">
            <v>260518</v>
          </cell>
          <cell r="E555" t="str">
            <v xml:space="preserve">Escribiente de Tribunal </v>
          </cell>
          <cell r="F555" t="str">
            <v>Nominado</v>
          </cell>
          <cell r="G555">
            <v>842.9</v>
          </cell>
          <cell r="H555" t="str">
            <v>Si Aprobó</v>
          </cell>
        </row>
        <row r="556">
          <cell r="B556">
            <v>1049652911</v>
          </cell>
          <cell r="C556" t="str">
            <v>PATIÑO RESTREPO LAURA LIZETH</v>
          </cell>
          <cell r="D556" t="str">
            <v>260518</v>
          </cell>
          <cell r="E556" t="str">
            <v xml:space="preserve">Escribiente de Tribunal </v>
          </cell>
          <cell r="F556" t="str">
            <v>Nominado</v>
          </cell>
          <cell r="G556">
            <v>833.02</v>
          </cell>
          <cell r="H556" t="str">
            <v>Si Aprobó</v>
          </cell>
        </row>
        <row r="557">
          <cell r="B557">
            <v>1051210158</v>
          </cell>
          <cell r="C557" t="str">
            <v>DIAZ RAMOS ISABEL</v>
          </cell>
          <cell r="D557" t="str">
            <v>260518</v>
          </cell>
          <cell r="E557" t="str">
            <v xml:space="preserve">Escribiente de Tribunal </v>
          </cell>
          <cell r="F557" t="str">
            <v>Nominado</v>
          </cell>
          <cell r="G557">
            <v>803.38</v>
          </cell>
          <cell r="H557" t="str">
            <v>Si Aprobó</v>
          </cell>
        </row>
        <row r="558">
          <cell r="B558">
            <v>1053606892</v>
          </cell>
          <cell r="C558" t="str">
            <v>BOHORQUEZ AGUDELO DAVID ALEXANDER</v>
          </cell>
          <cell r="D558" t="str">
            <v>260518</v>
          </cell>
          <cell r="E558" t="str">
            <v xml:space="preserve">Escribiente de Tribunal </v>
          </cell>
          <cell r="F558" t="str">
            <v>Nominado</v>
          </cell>
          <cell r="G558">
            <v>912.06</v>
          </cell>
          <cell r="H558" t="str">
            <v>Si Aprobó</v>
          </cell>
        </row>
        <row r="559">
          <cell r="B559">
            <v>1057599072</v>
          </cell>
          <cell r="C559" t="str">
            <v>SUANCHA MORALES AURA NELLY</v>
          </cell>
          <cell r="D559" t="str">
            <v>260518</v>
          </cell>
          <cell r="E559" t="str">
            <v xml:space="preserve">Escribiente de Tribunal </v>
          </cell>
          <cell r="F559" t="str">
            <v>Nominado</v>
          </cell>
          <cell r="G559">
            <v>833.02</v>
          </cell>
          <cell r="H559" t="str">
            <v>Si Aprobó</v>
          </cell>
        </row>
        <row r="560">
          <cell r="B560">
            <v>1116546866</v>
          </cell>
          <cell r="C560" t="str">
            <v>ESTUPIÑAN PATIÑO YESENIA</v>
          </cell>
          <cell r="D560" t="str">
            <v>260518</v>
          </cell>
          <cell r="E560" t="str">
            <v xml:space="preserve">Escribiente de Tribunal </v>
          </cell>
          <cell r="F560" t="str">
            <v>Nominado</v>
          </cell>
          <cell r="G560">
            <v>823.14</v>
          </cell>
          <cell r="H560" t="str">
            <v>Si Aprobó</v>
          </cell>
        </row>
        <row r="561">
          <cell r="B561">
            <v>1118557958</v>
          </cell>
          <cell r="C561" t="str">
            <v>GOMEZ PINTO IVÁN ORLANDO</v>
          </cell>
          <cell r="D561" t="str">
            <v>260518</v>
          </cell>
          <cell r="E561" t="str">
            <v xml:space="preserve">Escribiente de Tribunal </v>
          </cell>
          <cell r="F561" t="str">
            <v>Nominado</v>
          </cell>
          <cell r="G561">
            <v>823.14</v>
          </cell>
          <cell r="H561" t="str">
            <v>Si Aprobó</v>
          </cell>
        </row>
        <row r="562">
          <cell r="B562">
            <v>1118559412</v>
          </cell>
          <cell r="C562" t="str">
            <v>ABELLO CACERES BRENDA</v>
          </cell>
          <cell r="D562" t="str">
            <v>260518</v>
          </cell>
          <cell r="E562" t="str">
            <v xml:space="preserve">Escribiente de Tribunal </v>
          </cell>
          <cell r="F562" t="str">
            <v>Nominado</v>
          </cell>
          <cell r="G562">
            <v>842.9</v>
          </cell>
          <cell r="H562" t="str">
            <v>Si Aprobó</v>
          </cell>
        </row>
        <row r="563">
          <cell r="B563">
            <v>1122122318</v>
          </cell>
          <cell r="C563" t="str">
            <v>CARRILLO LEIDY LORENA</v>
          </cell>
          <cell r="D563" t="str">
            <v>260518</v>
          </cell>
          <cell r="E563" t="str">
            <v xml:space="preserve">Escribiente de Tribunal </v>
          </cell>
          <cell r="F563" t="str">
            <v>Nominado</v>
          </cell>
          <cell r="G563">
            <v>961.46</v>
          </cell>
          <cell r="H563" t="str">
            <v>Si Aprobó</v>
          </cell>
        </row>
        <row r="564">
          <cell r="B564">
            <v>37326159</v>
          </cell>
          <cell r="C564" t="str">
            <v>ROMERO ROMERO MORLY</v>
          </cell>
          <cell r="D564" t="str">
            <v>260519</v>
          </cell>
          <cell r="E564" t="str">
            <v>Escribiente Municipal de Centros, Oficinas de Servicios y de Apoyo</v>
          </cell>
          <cell r="F564" t="str">
            <v>Nominado</v>
          </cell>
          <cell r="G564">
            <v>914.83</v>
          </cell>
          <cell r="H564" t="str">
            <v>Si Aprobó</v>
          </cell>
        </row>
        <row r="565">
          <cell r="B565">
            <v>1057591601</v>
          </cell>
          <cell r="C565" t="str">
            <v>TORRES HERNANDEZ YEIMY NATALIA</v>
          </cell>
          <cell r="D565" t="str">
            <v>260519</v>
          </cell>
          <cell r="E565" t="str">
            <v>Escribiente Municipal de Centros, Oficinas de Servicios y de Apoyo</v>
          </cell>
          <cell r="F565" t="str">
            <v>Nominado</v>
          </cell>
          <cell r="G565">
            <v>829.34</v>
          </cell>
          <cell r="H565" t="str">
            <v>Si Aprobó</v>
          </cell>
        </row>
        <row r="566">
          <cell r="B566">
            <v>4281545</v>
          </cell>
          <cell r="C566" t="str">
            <v>MORENO CAMACHO NILSON BERNED</v>
          </cell>
          <cell r="D566" t="str">
            <v>260520</v>
          </cell>
          <cell r="E566" t="str">
            <v>Oficial Mayor o  sustanciador Circuito de Centros de Servicios Judiciales, Centros de Servicios Administrativos Jurisdiccionales, Oficina de Servicios y de Apoyo</v>
          </cell>
          <cell r="F566" t="str">
            <v>Nominado</v>
          </cell>
          <cell r="G566">
            <v>957.81</v>
          </cell>
          <cell r="H566" t="str">
            <v>Si Aprobó</v>
          </cell>
        </row>
        <row r="567">
          <cell r="B567">
            <v>7167021</v>
          </cell>
          <cell r="C567" t="str">
            <v>PINEDA AVILA WVEIMAR YESID</v>
          </cell>
          <cell r="D567" t="str">
            <v>260520</v>
          </cell>
          <cell r="E567" t="str">
            <v>Oficial Mayor o  sustanciador Circuito de Centros de Servicios Judiciales, Centros de Servicios Administrativos Jurisdiccionales, Oficina de Servicios y de Apoyo</v>
          </cell>
          <cell r="F567" t="str">
            <v>Nominado</v>
          </cell>
          <cell r="G567">
            <v>880.31</v>
          </cell>
          <cell r="H567" t="str">
            <v>Si Aprobó</v>
          </cell>
        </row>
        <row r="568">
          <cell r="B568">
            <v>63355416</v>
          </cell>
          <cell r="C568" t="str">
            <v>GARCIA ULLOA ELDA ESPERANZA</v>
          </cell>
          <cell r="D568" t="str">
            <v>260520</v>
          </cell>
          <cell r="E568" t="str">
            <v>Oficial Mayor o  sustanciador Circuito de Centros de Servicios Judiciales, Centros de Servicios Administrativos Jurisdiccionales, Oficina de Servicios y de Apoyo</v>
          </cell>
          <cell r="F568" t="str">
            <v>Nominado</v>
          </cell>
          <cell r="G568">
            <v>813.89</v>
          </cell>
          <cell r="H568" t="str">
            <v>Si Aprobó</v>
          </cell>
        </row>
        <row r="569">
          <cell r="B569">
            <v>74184660</v>
          </cell>
          <cell r="C569" t="str">
            <v>PACHON FORERO ALVARO ENRIQUE</v>
          </cell>
          <cell r="D569" t="str">
            <v>260520</v>
          </cell>
          <cell r="E569" t="str">
            <v>Oficial Mayor o  sustanciador Circuito de Centros de Servicios Judiciales, Centros de Servicios Administrativos Jurisdiccionales, Oficina de Servicios y de Apoyo</v>
          </cell>
          <cell r="F569" t="str">
            <v>Nominado</v>
          </cell>
          <cell r="G569">
            <v>813.89</v>
          </cell>
          <cell r="H569" t="str">
            <v>Si Aprobó</v>
          </cell>
        </row>
        <row r="570">
          <cell r="B570">
            <v>74326769</v>
          </cell>
          <cell r="C570" t="str">
            <v>AVILA GUERRERO FREDY NORBEY</v>
          </cell>
          <cell r="D570" t="str">
            <v>260520</v>
          </cell>
          <cell r="E570" t="str">
            <v>Oficial Mayor o  sustanciador Circuito de Centros de Servicios Judiciales, Centros de Servicios Administrativos Jurisdiccionales, Oficina de Servicios y de Apoyo</v>
          </cell>
          <cell r="F570" t="str">
            <v>Nominado</v>
          </cell>
          <cell r="G570">
            <v>824.96</v>
          </cell>
          <cell r="H570" t="str">
            <v>Si Aprobó</v>
          </cell>
        </row>
        <row r="571">
          <cell r="B571">
            <v>88283344</v>
          </cell>
          <cell r="C571" t="str">
            <v>FERNANDEZ ROJAS ELIECER HERNAN</v>
          </cell>
          <cell r="D571" t="str">
            <v>260520</v>
          </cell>
          <cell r="E571" t="str">
            <v>Oficial Mayor o  sustanciador Circuito de Centros de Servicios Judiciales, Centros de Servicios Administrativos Jurisdiccionales, Oficina de Servicios y de Apoyo</v>
          </cell>
          <cell r="F571" t="str">
            <v>Nominado</v>
          </cell>
          <cell r="G571">
            <v>813.89</v>
          </cell>
          <cell r="H571" t="str">
            <v>Si Aprobó</v>
          </cell>
        </row>
        <row r="572">
          <cell r="B572">
            <v>1049602344</v>
          </cell>
          <cell r="C572" t="str">
            <v>BUSTAMANTE CUCA HECTOR ELI</v>
          </cell>
          <cell r="D572" t="str">
            <v>260520</v>
          </cell>
          <cell r="E572" t="str">
            <v>Oficial Mayor o  sustanciador Circuito de Centros de Servicios Judiciales, Centros de Servicios Administrativos Jurisdiccionales, Oficina de Servicios y de Apoyo</v>
          </cell>
          <cell r="F572" t="str">
            <v>Nominado</v>
          </cell>
          <cell r="G572">
            <v>824.96</v>
          </cell>
          <cell r="H572" t="str">
            <v>Si Aprobó</v>
          </cell>
        </row>
        <row r="573">
          <cell r="B573">
            <v>1055272941</v>
          </cell>
          <cell r="C573" t="str">
            <v>CRISTANCHO RUIZ SANDRA CRISTINA</v>
          </cell>
          <cell r="D573" t="str">
            <v>260520</v>
          </cell>
          <cell r="E573" t="str">
            <v>Oficial Mayor o  sustanciador Circuito de Centros de Servicios Judiciales, Centros de Servicios Administrativos Jurisdiccionales, Oficina de Servicios y de Apoyo</v>
          </cell>
          <cell r="F573" t="str">
            <v>Nominado</v>
          </cell>
          <cell r="G573">
            <v>813.89</v>
          </cell>
          <cell r="H573" t="str">
            <v>Si Aprobó</v>
          </cell>
        </row>
        <row r="574">
          <cell r="B574">
            <v>1121892081</v>
          </cell>
          <cell r="C574" t="str">
            <v>ROJAS LESMES NORMA ASTRID</v>
          </cell>
          <cell r="D574" t="str">
            <v>260520</v>
          </cell>
          <cell r="E574" t="str">
            <v>Oficial Mayor o  sustanciador Circuito de Centros de Servicios Judiciales, Centros de Servicios Administrativos Jurisdiccionales, Oficina de Servicios y de Apoyo</v>
          </cell>
          <cell r="F574" t="str">
            <v>Nominado</v>
          </cell>
          <cell r="G574">
            <v>979.95</v>
          </cell>
          <cell r="H574" t="str">
            <v>Si Aprobó</v>
          </cell>
        </row>
        <row r="575">
          <cell r="B575">
            <v>4168714</v>
          </cell>
          <cell r="C575" t="str">
            <v>ARIAS MORENO EUGENIO</v>
          </cell>
          <cell r="D575" t="str">
            <v>260521</v>
          </cell>
          <cell r="E575" t="str">
            <v xml:space="preserve">Oficial Mayor o  sustanciador de Juzgado de Circuito </v>
          </cell>
          <cell r="F575" t="str">
            <v>Nominado</v>
          </cell>
          <cell r="G575">
            <v>835.11</v>
          </cell>
          <cell r="H575" t="str">
            <v>Si Aprobó</v>
          </cell>
        </row>
        <row r="576">
          <cell r="B576">
            <v>7172720</v>
          </cell>
          <cell r="C576" t="str">
            <v>BARON RODRIGUEZ JOSE MANUEL</v>
          </cell>
          <cell r="D576" t="str">
            <v>260521</v>
          </cell>
          <cell r="E576" t="str">
            <v xml:space="preserve">Oficial Mayor o  sustanciador de Juzgado de Circuito </v>
          </cell>
          <cell r="F576" t="str">
            <v>Nominado</v>
          </cell>
          <cell r="G576">
            <v>900.62</v>
          </cell>
          <cell r="H576" t="str">
            <v>Si Aprobó</v>
          </cell>
        </row>
        <row r="577">
          <cell r="B577">
            <v>7175135</v>
          </cell>
          <cell r="C577" t="str">
            <v>FONSECA FORERO EDWIN YOMBAIRO</v>
          </cell>
          <cell r="D577" t="str">
            <v>260521</v>
          </cell>
          <cell r="E577" t="str">
            <v xml:space="preserve">Oficial Mayor o  sustanciador de Juzgado de Circuito </v>
          </cell>
          <cell r="F577" t="str">
            <v>Nominado</v>
          </cell>
          <cell r="G577">
            <v>867.86</v>
          </cell>
          <cell r="H577" t="str">
            <v>Si Aprobó</v>
          </cell>
        </row>
        <row r="578">
          <cell r="B578">
            <v>7181344</v>
          </cell>
          <cell r="C578" t="str">
            <v>MARTIINEZ RINCON EDWIN YAMIR</v>
          </cell>
          <cell r="D578" t="str">
            <v>260521</v>
          </cell>
          <cell r="E578" t="str">
            <v xml:space="preserve">Oficial Mayor o  sustanciador de Juzgado de Circuito </v>
          </cell>
          <cell r="F578" t="str">
            <v>Nominado</v>
          </cell>
          <cell r="G578">
            <v>889.7</v>
          </cell>
          <cell r="H578" t="str">
            <v>Si Aprobó</v>
          </cell>
        </row>
        <row r="579">
          <cell r="B579">
            <v>7182119</v>
          </cell>
          <cell r="C579" t="str">
            <v>DIAZ GUIO DAVID SANTIAGO</v>
          </cell>
          <cell r="D579" t="str">
            <v>260521</v>
          </cell>
          <cell r="E579" t="str">
            <v xml:space="preserve">Oficial Mayor o  sustanciador de Juzgado de Circuito </v>
          </cell>
          <cell r="F579" t="str">
            <v>Nominado</v>
          </cell>
          <cell r="G579">
            <v>802.35</v>
          </cell>
          <cell r="H579" t="str">
            <v>Si Aprobó</v>
          </cell>
        </row>
        <row r="580">
          <cell r="B580">
            <v>7182783</v>
          </cell>
          <cell r="C580" t="str">
            <v>MEDINA DAVILA CIRO ALFONSO</v>
          </cell>
          <cell r="D580" t="str">
            <v>260521</v>
          </cell>
          <cell r="E580" t="str">
            <v xml:space="preserve">Oficial Mayor o  sustanciador de Juzgado de Circuito </v>
          </cell>
          <cell r="F580" t="str">
            <v>Nominado</v>
          </cell>
          <cell r="G580">
            <v>856.94</v>
          </cell>
          <cell r="H580" t="str">
            <v>Si Aprobó</v>
          </cell>
        </row>
        <row r="581">
          <cell r="B581">
            <v>7182871</v>
          </cell>
          <cell r="C581" t="str">
            <v>AMARILLO GOMEZ EDGAR GIOVANI</v>
          </cell>
          <cell r="D581" t="str">
            <v>260521</v>
          </cell>
          <cell r="E581" t="str">
            <v xml:space="preserve">Oficial Mayor o  sustanciador de Juzgado de Circuito </v>
          </cell>
          <cell r="F581" t="str">
            <v>Nominado</v>
          </cell>
          <cell r="G581">
            <v>856.94</v>
          </cell>
          <cell r="H581" t="str">
            <v>Si Aprobó</v>
          </cell>
        </row>
        <row r="582">
          <cell r="B582">
            <v>7184077</v>
          </cell>
          <cell r="C582" t="str">
            <v>SIMBAQUEVA GARCIA EDDER FERNANDO</v>
          </cell>
          <cell r="D582" t="str">
            <v>260521</v>
          </cell>
          <cell r="E582" t="str">
            <v xml:space="preserve">Oficial Mayor o  sustanciador de Juzgado de Circuito </v>
          </cell>
          <cell r="F582" t="str">
            <v>Nominado</v>
          </cell>
          <cell r="G582">
            <v>856.94</v>
          </cell>
          <cell r="H582" t="str">
            <v>Si Aprobó</v>
          </cell>
        </row>
        <row r="583">
          <cell r="B583">
            <v>7184490</v>
          </cell>
          <cell r="C583" t="str">
            <v>SUAREZ ACEVEDO YACETH DAVID</v>
          </cell>
          <cell r="D583" t="str">
            <v>260521</v>
          </cell>
          <cell r="E583" t="str">
            <v xml:space="preserve">Oficial Mayor o  sustanciador de Juzgado de Circuito </v>
          </cell>
          <cell r="F583" t="str">
            <v>Nominado</v>
          </cell>
          <cell r="G583">
            <v>889.7</v>
          </cell>
          <cell r="H583" t="str">
            <v>Si Aprobó</v>
          </cell>
        </row>
        <row r="584">
          <cell r="B584">
            <v>7185132</v>
          </cell>
          <cell r="C584" t="str">
            <v>CAICEDO BAUTISTA MIGUEL ANGEL</v>
          </cell>
          <cell r="D584" t="str">
            <v>260521</v>
          </cell>
          <cell r="E584" t="str">
            <v xml:space="preserve">Oficial Mayor o  sustanciador de Juzgado de Circuito </v>
          </cell>
          <cell r="F584" t="str">
            <v>Nominado</v>
          </cell>
          <cell r="G584">
            <v>813.27</v>
          </cell>
          <cell r="H584" t="str">
            <v>Si Aprobó</v>
          </cell>
        </row>
        <row r="585">
          <cell r="B585">
            <v>7185283</v>
          </cell>
          <cell r="C585" t="str">
            <v>ALVAREZ SIERRA WILBER SNNEYDER</v>
          </cell>
          <cell r="D585" t="str">
            <v>260521</v>
          </cell>
          <cell r="E585" t="str">
            <v xml:space="preserve">Oficial Mayor o  sustanciador de Juzgado de Circuito </v>
          </cell>
          <cell r="F585" t="str">
            <v>Nominado</v>
          </cell>
          <cell r="G585">
            <v>846.03</v>
          </cell>
          <cell r="H585" t="str">
            <v>Si Aprobó</v>
          </cell>
        </row>
        <row r="586">
          <cell r="B586">
            <v>7185546</v>
          </cell>
          <cell r="C586" t="str">
            <v>CORREA LEGUIZAMON JULIO CESAR</v>
          </cell>
          <cell r="D586" t="str">
            <v>260521</v>
          </cell>
          <cell r="E586" t="str">
            <v xml:space="preserve">Oficial Mayor o  sustanciador de Juzgado de Circuito </v>
          </cell>
          <cell r="F586" t="str">
            <v>Nominado</v>
          </cell>
          <cell r="G586">
            <v>813.27</v>
          </cell>
          <cell r="H586" t="str">
            <v>Si Aprobó</v>
          </cell>
        </row>
        <row r="587">
          <cell r="B587">
            <v>7187642</v>
          </cell>
          <cell r="C587" t="str">
            <v>FLETSCHER VARGAS JORGE ALBERTO</v>
          </cell>
          <cell r="D587" t="str">
            <v>260521</v>
          </cell>
          <cell r="E587" t="str">
            <v xml:space="preserve">Oficial Mayor o  sustanciador de Juzgado de Circuito </v>
          </cell>
          <cell r="F587" t="str">
            <v>Nominado</v>
          </cell>
          <cell r="G587">
            <v>878.78</v>
          </cell>
          <cell r="H587" t="str">
            <v>Si Aprobó</v>
          </cell>
        </row>
        <row r="588">
          <cell r="B588">
            <v>7224719</v>
          </cell>
          <cell r="C588" t="str">
            <v>VALDERRAMA FANDIÑO DERWIN RAFAEL</v>
          </cell>
          <cell r="D588" t="str">
            <v>260521</v>
          </cell>
          <cell r="E588" t="str">
            <v xml:space="preserve">Oficial Mayor o  sustanciador de Juzgado de Circuito </v>
          </cell>
          <cell r="F588" t="str">
            <v>Nominado</v>
          </cell>
          <cell r="G588">
            <v>824.19</v>
          </cell>
          <cell r="H588" t="str">
            <v>Si Aprobó</v>
          </cell>
        </row>
        <row r="589">
          <cell r="B589">
            <v>7228152</v>
          </cell>
          <cell r="C589" t="str">
            <v>GUEVARA LEMUS HELBER ERNESTO</v>
          </cell>
          <cell r="D589" t="str">
            <v>260521</v>
          </cell>
          <cell r="E589" t="str">
            <v xml:space="preserve">Oficial Mayor o  sustanciador de Juzgado de Circuito </v>
          </cell>
          <cell r="F589" t="str">
            <v>Nominado</v>
          </cell>
          <cell r="G589">
            <v>856.94</v>
          </cell>
          <cell r="H589" t="str">
            <v>Si Aprobó</v>
          </cell>
        </row>
        <row r="590">
          <cell r="B590">
            <v>7316974</v>
          </cell>
          <cell r="C590" t="str">
            <v>TÁMARA RODRÍGUEZ EDISSON ARIEL</v>
          </cell>
          <cell r="D590" t="str">
            <v>260521</v>
          </cell>
          <cell r="E590" t="str">
            <v xml:space="preserve">Oficial Mayor o  sustanciador de Juzgado de Circuito </v>
          </cell>
          <cell r="F590" t="str">
            <v>Nominado</v>
          </cell>
          <cell r="G590">
            <v>911.54</v>
          </cell>
          <cell r="H590" t="str">
            <v>Si Aprobó</v>
          </cell>
        </row>
        <row r="591">
          <cell r="B591">
            <v>9431565</v>
          </cell>
          <cell r="C591" t="str">
            <v>BARRAGAN CARREÑO EDWIN ALEXANDER</v>
          </cell>
          <cell r="D591" t="str">
            <v>260521</v>
          </cell>
          <cell r="E591" t="str">
            <v xml:space="preserve">Oficial Mayor o  sustanciador de Juzgado de Circuito </v>
          </cell>
          <cell r="F591" t="str">
            <v>Nominado</v>
          </cell>
          <cell r="G591">
            <v>856.94</v>
          </cell>
          <cell r="H591" t="str">
            <v>Si Aprobó</v>
          </cell>
        </row>
        <row r="592">
          <cell r="B592">
            <v>23326729</v>
          </cell>
          <cell r="C592" t="str">
            <v>ALVAREZ GALINDO ROSA MARÍA</v>
          </cell>
          <cell r="D592" t="str">
            <v>260521</v>
          </cell>
          <cell r="E592" t="str">
            <v xml:space="preserve">Oficial Mayor o  sustanciador de Juzgado de Circuito </v>
          </cell>
          <cell r="F592" t="str">
            <v>Nominado</v>
          </cell>
          <cell r="G592">
            <v>813.27</v>
          </cell>
          <cell r="H592" t="str">
            <v>Si Aprobó</v>
          </cell>
        </row>
        <row r="593">
          <cell r="B593">
            <v>23784013</v>
          </cell>
          <cell r="C593" t="str">
            <v>DIAZ JAIMES KAREN SOFIA</v>
          </cell>
          <cell r="D593" t="str">
            <v>260521</v>
          </cell>
          <cell r="E593" t="str">
            <v xml:space="preserve">Oficial Mayor o  sustanciador de Juzgado de Circuito </v>
          </cell>
          <cell r="F593" t="str">
            <v>Nominado</v>
          </cell>
          <cell r="G593">
            <v>846.03</v>
          </cell>
          <cell r="H593" t="str">
            <v>Si Aprobó</v>
          </cell>
        </row>
        <row r="594">
          <cell r="B594">
            <v>23966167</v>
          </cell>
          <cell r="C594" t="str">
            <v>RUIZ LOPEZ ADRIANA</v>
          </cell>
          <cell r="D594" t="str">
            <v>260521</v>
          </cell>
          <cell r="E594" t="str">
            <v xml:space="preserve">Oficial Mayor o  sustanciador de Juzgado de Circuito </v>
          </cell>
          <cell r="F594" t="str">
            <v>Nominado</v>
          </cell>
          <cell r="G594">
            <v>867.86</v>
          </cell>
          <cell r="H594" t="str">
            <v>Si Aprobó</v>
          </cell>
        </row>
        <row r="595">
          <cell r="B595">
            <v>28182383</v>
          </cell>
          <cell r="C595" t="str">
            <v>CASTILLO HOLGUIN LUZ ELISED</v>
          </cell>
          <cell r="D595" t="str">
            <v>260521</v>
          </cell>
          <cell r="E595" t="str">
            <v xml:space="preserve">Oficial Mayor o  sustanciador de Juzgado de Circuito </v>
          </cell>
          <cell r="F595" t="str">
            <v>Nominado</v>
          </cell>
          <cell r="G595">
            <v>835.11</v>
          </cell>
          <cell r="H595" t="str">
            <v>Si Aprobó</v>
          </cell>
        </row>
        <row r="596">
          <cell r="B596">
            <v>33365245</v>
          </cell>
          <cell r="C596" t="str">
            <v>CABARCAS CASTILLO LAURA JOHANNA</v>
          </cell>
          <cell r="D596" t="str">
            <v>260521</v>
          </cell>
          <cell r="E596" t="str">
            <v xml:space="preserve">Oficial Mayor o  sustanciador de Juzgado de Circuito </v>
          </cell>
          <cell r="F596" t="str">
            <v>Nominado</v>
          </cell>
          <cell r="G596">
            <v>900.62</v>
          </cell>
          <cell r="H596" t="str">
            <v>Si Aprobó</v>
          </cell>
        </row>
        <row r="597">
          <cell r="B597">
            <v>33368666</v>
          </cell>
          <cell r="C597" t="str">
            <v>TORRES MARTINEZ ANDREA VIVIANA</v>
          </cell>
          <cell r="D597" t="str">
            <v>260521</v>
          </cell>
          <cell r="E597" t="str">
            <v xml:space="preserve">Oficial Mayor o  sustanciador de Juzgado de Circuito </v>
          </cell>
          <cell r="F597" t="str">
            <v>Nominado</v>
          </cell>
          <cell r="G597">
            <v>802.35</v>
          </cell>
          <cell r="H597" t="str">
            <v>Si Aprobó</v>
          </cell>
        </row>
        <row r="598">
          <cell r="B598">
            <v>33369598</v>
          </cell>
          <cell r="C598" t="str">
            <v>BUITRAGO CARO EDITH NATALIA</v>
          </cell>
          <cell r="D598" t="str">
            <v>260521</v>
          </cell>
          <cell r="E598" t="str">
            <v xml:space="preserve">Oficial Mayor o  sustanciador de Juzgado de Circuito </v>
          </cell>
          <cell r="F598" t="str">
            <v>Nominado</v>
          </cell>
          <cell r="G598">
            <v>813.27</v>
          </cell>
          <cell r="H598" t="str">
            <v>Si Aprobó</v>
          </cell>
        </row>
        <row r="599">
          <cell r="B599">
            <v>33369720</v>
          </cell>
          <cell r="C599" t="str">
            <v>ESPITIA ESPITIA HEIDY ASUCENA</v>
          </cell>
          <cell r="D599" t="str">
            <v>260521</v>
          </cell>
          <cell r="E599" t="str">
            <v xml:space="preserve">Oficial Mayor o  sustanciador de Juzgado de Circuito </v>
          </cell>
          <cell r="F599" t="str">
            <v>Nominado</v>
          </cell>
          <cell r="G599">
            <v>846.03</v>
          </cell>
          <cell r="H599" t="str">
            <v>Si Aprobó</v>
          </cell>
        </row>
        <row r="600">
          <cell r="B600">
            <v>33377331</v>
          </cell>
          <cell r="C600" t="str">
            <v>JIMENEZ BECERRA DIANA PAOLA</v>
          </cell>
          <cell r="D600" t="str">
            <v>260521</v>
          </cell>
          <cell r="E600" t="str">
            <v xml:space="preserve">Oficial Mayor o  sustanciador de Juzgado de Circuito </v>
          </cell>
          <cell r="F600" t="str">
            <v>Nominado</v>
          </cell>
          <cell r="G600">
            <v>889.7</v>
          </cell>
          <cell r="H600" t="str">
            <v>Si Aprobó</v>
          </cell>
        </row>
        <row r="601">
          <cell r="B601">
            <v>33379719</v>
          </cell>
          <cell r="C601" t="str">
            <v>ARISMENDY OTALORA ADRIANA LUCIA</v>
          </cell>
          <cell r="D601" t="str">
            <v>260521</v>
          </cell>
          <cell r="E601" t="str">
            <v xml:space="preserve">Oficial Mayor o  sustanciador de Juzgado de Circuito </v>
          </cell>
          <cell r="F601" t="str">
            <v>Nominado</v>
          </cell>
          <cell r="G601">
            <v>846.03</v>
          </cell>
          <cell r="H601" t="str">
            <v>Si Aprobó</v>
          </cell>
        </row>
        <row r="602">
          <cell r="B602">
            <v>36312831</v>
          </cell>
          <cell r="C602" t="str">
            <v>GONZALEZ FIGUEREDO ANGELICA MARIA</v>
          </cell>
          <cell r="D602" t="str">
            <v>260521</v>
          </cell>
          <cell r="E602" t="str">
            <v xml:space="preserve">Oficial Mayor o  sustanciador de Juzgado de Circuito </v>
          </cell>
          <cell r="F602" t="str">
            <v>Nominado</v>
          </cell>
          <cell r="G602">
            <v>813.27</v>
          </cell>
          <cell r="H602" t="str">
            <v>Si Aprobó</v>
          </cell>
        </row>
        <row r="603">
          <cell r="B603">
            <v>40027695</v>
          </cell>
          <cell r="C603" t="str">
            <v>BAUTISTA CALIXTO CLAUDIA PATRICIA</v>
          </cell>
          <cell r="D603" t="str">
            <v>260521</v>
          </cell>
          <cell r="E603" t="str">
            <v xml:space="preserve">Oficial Mayor o  sustanciador de Juzgado de Circuito </v>
          </cell>
          <cell r="F603" t="str">
            <v>Nominado</v>
          </cell>
          <cell r="G603">
            <v>846.03</v>
          </cell>
          <cell r="H603" t="str">
            <v>Si Aprobó</v>
          </cell>
        </row>
        <row r="604">
          <cell r="B604">
            <v>40043526</v>
          </cell>
          <cell r="C604" t="str">
            <v>PAEZ URIBE MARINELA</v>
          </cell>
          <cell r="D604" t="str">
            <v>260521</v>
          </cell>
          <cell r="E604" t="str">
            <v xml:space="preserve">Oficial Mayor o  sustanciador de Juzgado de Circuito </v>
          </cell>
          <cell r="F604" t="str">
            <v>Nominado</v>
          </cell>
          <cell r="G604">
            <v>802.35</v>
          </cell>
          <cell r="H604" t="str">
            <v>Si Aprobó</v>
          </cell>
        </row>
        <row r="605">
          <cell r="B605">
            <v>40044162</v>
          </cell>
          <cell r="C605" t="str">
            <v>BARON SANABRIA LINA MARIA</v>
          </cell>
          <cell r="D605" t="str">
            <v>260521</v>
          </cell>
          <cell r="E605" t="str">
            <v xml:space="preserve">Oficial Mayor o  sustanciador de Juzgado de Circuito </v>
          </cell>
          <cell r="F605" t="str">
            <v>Nominado</v>
          </cell>
          <cell r="G605">
            <v>802.35</v>
          </cell>
          <cell r="H605" t="str">
            <v>Si Aprobó</v>
          </cell>
        </row>
        <row r="606">
          <cell r="B606">
            <v>46359854</v>
          </cell>
          <cell r="C606" t="str">
            <v>VARGAS PINEDA DORIS ROSALIA</v>
          </cell>
          <cell r="D606" t="str">
            <v>260521</v>
          </cell>
          <cell r="E606" t="str">
            <v xml:space="preserve">Oficial Mayor o  sustanciador de Juzgado de Circuito </v>
          </cell>
          <cell r="F606" t="str">
            <v>Nominado</v>
          </cell>
          <cell r="G606">
            <v>824.19</v>
          </cell>
          <cell r="H606" t="str">
            <v>Si Aprobó</v>
          </cell>
        </row>
        <row r="607">
          <cell r="B607">
            <v>46386676</v>
          </cell>
          <cell r="C607" t="str">
            <v>GUTIERREZ TORRES JOHANA CAROLINA</v>
          </cell>
          <cell r="D607" t="str">
            <v>260521</v>
          </cell>
          <cell r="E607" t="str">
            <v xml:space="preserve">Oficial Mayor o  sustanciador de Juzgado de Circuito </v>
          </cell>
          <cell r="F607" t="str">
            <v>Nominado</v>
          </cell>
          <cell r="G607">
            <v>824.19</v>
          </cell>
          <cell r="H607" t="str">
            <v>Si Aprobó</v>
          </cell>
        </row>
        <row r="608">
          <cell r="B608">
            <v>46387724</v>
          </cell>
          <cell r="C608" t="str">
            <v>TOBO GONZALEZ DEISY PAOLA</v>
          </cell>
          <cell r="D608" t="str">
            <v>260521</v>
          </cell>
          <cell r="E608" t="str">
            <v xml:space="preserve">Oficial Mayor o  sustanciador de Juzgado de Circuito </v>
          </cell>
          <cell r="F608" t="str">
            <v>Nominado</v>
          </cell>
          <cell r="G608">
            <v>813.27</v>
          </cell>
          <cell r="H608" t="str">
            <v>Si Aprobó</v>
          </cell>
        </row>
        <row r="609">
          <cell r="B609">
            <v>46458309</v>
          </cell>
          <cell r="C609" t="str">
            <v>BOLIVAR GARZÓN MAYRA ALEJANDRA</v>
          </cell>
          <cell r="D609" t="str">
            <v>260521</v>
          </cell>
          <cell r="E609" t="str">
            <v xml:space="preserve">Oficial Mayor o  sustanciador de Juzgado de Circuito </v>
          </cell>
          <cell r="F609" t="str">
            <v>Nominado</v>
          </cell>
          <cell r="G609">
            <v>856.94</v>
          </cell>
          <cell r="H609" t="str">
            <v>Si Aprobó</v>
          </cell>
        </row>
        <row r="610">
          <cell r="B610">
            <v>46683631</v>
          </cell>
          <cell r="C610" t="str">
            <v>ROSAS GAMBINDO LEIDY JOHANA</v>
          </cell>
          <cell r="D610" t="str">
            <v>260521</v>
          </cell>
          <cell r="E610" t="str">
            <v xml:space="preserve">Oficial Mayor o  sustanciador de Juzgado de Circuito </v>
          </cell>
          <cell r="F610" t="str">
            <v>Nominado</v>
          </cell>
          <cell r="G610">
            <v>846.03</v>
          </cell>
          <cell r="H610" t="str">
            <v>Si Aprobó</v>
          </cell>
        </row>
        <row r="611">
          <cell r="B611">
            <v>52259820</v>
          </cell>
          <cell r="C611" t="str">
            <v>VARGAS ROJAS DERLY</v>
          </cell>
          <cell r="D611" t="str">
            <v>260521</v>
          </cell>
          <cell r="E611" t="str">
            <v xml:space="preserve">Oficial Mayor o  sustanciador de Juzgado de Circuito </v>
          </cell>
          <cell r="F611" t="str">
            <v>Nominado</v>
          </cell>
          <cell r="G611">
            <v>813.27</v>
          </cell>
          <cell r="H611" t="str">
            <v>Si Aprobó</v>
          </cell>
        </row>
        <row r="612">
          <cell r="B612">
            <v>53017089</v>
          </cell>
          <cell r="C612" t="str">
            <v>TORRES SANCHEZ MONICA YORLANNY</v>
          </cell>
          <cell r="D612" t="str">
            <v>260521</v>
          </cell>
          <cell r="E612" t="str">
            <v xml:space="preserve">Oficial Mayor o  sustanciador de Juzgado de Circuito </v>
          </cell>
          <cell r="F612" t="str">
            <v>Nominado</v>
          </cell>
          <cell r="G612">
            <v>813.27</v>
          </cell>
          <cell r="H612" t="str">
            <v>Si Aprobó</v>
          </cell>
        </row>
        <row r="613">
          <cell r="B613">
            <v>53051534</v>
          </cell>
          <cell r="C613" t="str">
            <v>MONTAÑA ROSAS ANA DUBIEY</v>
          </cell>
          <cell r="D613" t="str">
            <v>260521</v>
          </cell>
          <cell r="E613" t="str">
            <v xml:space="preserve">Oficial Mayor o  sustanciador de Juzgado de Circuito </v>
          </cell>
          <cell r="F613" t="str">
            <v>Nominado</v>
          </cell>
          <cell r="G613">
            <v>824.19</v>
          </cell>
          <cell r="H613" t="str">
            <v>Si Aprobó</v>
          </cell>
        </row>
        <row r="614">
          <cell r="B614">
            <v>63526969</v>
          </cell>
          <cell r="C614" t="str">
            <v>HERRERA HOME LEIDY SORELY</v>
          </cell>
          <cell r="D614" t="str">
            <v>260521</v>
          </cell>
          <cell r="E614" t="str">
            <v xml:space="preserve">Oficial Mayor o  sustanciador de Juzgado de Circuito </v>
          </cell>
          <cell r="F614" t="str">
            <v>Nominado</v>
          </cell>
          <cell r="G614">
            <v>856.94</v>
          </cell>
          <cell r="H614" t="str">
            <v>Si Aprobó</v>
          </cell>
        </row>
        <row r="615">
          <cell r="B615">
            <v>74082973</v>
          </cell>
          <cell r="C615" t="str">
            <v>ESTEVEZ MONTOYA FRANZ JEFERSON</v>
          </cell>
          <cell r="D615" t="str">
            <v>260521</v>
          </cell>
          <cell r="E615" t="str">
            <v xml:space="preserve">Oficial Mayor o  sustanciador de Juzgado de Circuito </v>
          </cell>
          <cell r="F615" t="str">
            <v>Nominado</v>
          </cell>
          <cell r="G615">
            <v>835.11</v>
          </cell>
          <cell r="H615" t="str">
            <v>Si Aprobó</v>
          </cell>
        </row>
        <row r="616">
          <cell r="B616">
            <v>74188151</v>
          </cell>
          <cell r="C616" t="str">
            <v>VARGAS ROJAS ALVARO AUGUSTO</v>
          </cell>
          <cell r="D616" t="str">
            <v>260521</v>
          </cell>
          <cell r="E616" t="str">
            <v xml:space="preserve">Oficial Mayor o  sustanciador de Juzgado de Circuito </v>
          </cell>
          <cell r="F616" t="str">
            <v>Nominado</v>
          </cell>
          <cell r="G616">
            <v>867.86</v>
          </cell>
          <cell r="H616" t="str">
            <v>Si Aprobó</v>
          </cell>
        </row>
        <row r="617">
          <cell r="B617">
            <v>74243036</v>
          </cell>
          <cell r="C617" t="str">
            <v>QUINTERO SANCHEZ YORS EDUARD</v>
          </cell>
          <cell r="D617" t="str">
            <v>260521</v>
          </cell>
          <cell r="E617" t="str">
            <v xml:space="preserve">Oficial Mayor o  sustanciador de Juzgado de Circuito </v>
          </cell>
          <cell r="F617" t="str">
            <v>Nominado</v>
          </cell>
          <cell r="G617">
            <v>835.11</v>
          </cell>
          <cell r="H617" t="str">
            <v>Si Aprobó</v>
          </cell>
        </row>
        <row r="618">
          <cell r="B618">
            <v>74381621</v>
          </cell>
          <cell r="C618" t="str">
            <v>CORREA BRICEÑO RAUL ANDRES</v>
          </cell>
          <cell r="D618" t="str">
            <v>260521</v>
          </cell>
          <cell r="E618" t="str">
            <v xml:space="preserve">Oficial Mayor o  sustanciador de Juzgado de Circuito </v>
          </cell>
          <cell r="F618" t="str">
            <v>Nominado</v>
          </cell>
          <cell r="G618">
            <v>856.94</v>
          </cell>
          <cell r="H618" t="str">
            <v>Si Aprobó</v>
          </cell>
        </row>
        <row r="619">
          <cell r="B619">
            <v>79314675</v>
          </cell>
          <cell r="C619" t="str">
            <v>PEREZ RUBEN JESUS</v>
          </cell>
          <cell r="D619" t="str">
            <v>260521</v>
          </cell>
          <cell r="E619" t="str">
            <v xml:space="preserve">Oficial Mayor o  sustanciador de Juzgado de Circuito </v>
          </cell>
          <cell r="F619" t="str">
            <v>Nominado</v>
          </cell>
          <cell r="G619">
            <v>878.78</v>
          </cell>
          <cell r="H619" t="str">
            <v>Si Aprobó</v>
          </cell>
        </row>
        <row r="620">
          <cell r="B620">
            <v>79520028</v>
          </cell>
          <cell r="C620" t="str">
            <v>MORALES HURTADO WILSON HERNANDO</v>
          </cell>
          <cell r="D620" t="str">
            <v>260521</v>
          </cell>
          <cell r="E620" t="str">
            <v xml:space="preserve">Oficial Mayor o  sustanciador de Juzgado de Circuito </v>
          </cell>
          <cell r="F620" t="str">
            <v>Nominado</v>
          </cell>
          <cell r="G620">
            <v>856.94</v>
          </cell>
          <cell r="H620" t="str">
            <v>Si Aprobó</v>
          </cell>
        </row>
        <row r="621">
          <cell r="B621">
            <v>80020427</v>
          </cell>
          <cell r="C621" t="str">
            <v>TORRES VARGAS GUSTAVO ANDRÉS</v>
          </cell>
          <cell r="D621" t="str">
            <v>260521</v>
          </cell>
          <cell r="E621" t="str">
            <v xml:space="preserve">Oficial Mayor o  sustanciador de Juzgado de Circuito </v>
          </cell>
          <cell r="F621" t="str">
            <v>Nominado</v>
          </cell>
          <cell r="G621">
            <v>944.29</v>
          </cell>
          <cell r="H621" t="str">
            <v>Si Aprobó</v>
          </cell>
        </row>
        <row r="622">
          <cell r="B622">
            <v>80031281</v>
          </cell>
          <cell r="C622" t="str">
            <v>TARACHE PIDIACHE JAIVER</v>
          </cell>
          <cell r="D622" t="str">
            <v>260521</v>
          </cell>
          <cell r="E622" t="str">
            <v xml:space="preserve">Oficial Mayor o  sustanciador de Juzgado de Circuito </v>
          </cell>
          <cell r="F622" t="str">
            <v>Nominado</v>
          </cell>
          <cell r="G622">
            <v>977.05</v>
          </cell>
          <cell r="H622" t="str">
            <v>Si Aprobó</v>
          </cell>
        </row>
        <row r="623">
          <cell r="B623">
            <v>80224927</v>
          </cell>
          <cell r="C623" t="str">
            <v>GUZMAN GARCIA JAIME ANDRES</v>
          </cell>
          <cell r="D623" t="str">
            <v>260521</v>
          </cell>
          <cell r="E623" t="str">
            <v xml:space="preserve">Oficial Mayor o  sustanciador de Juzgado de Circuito </v>
          </cell>
          <cell r="F623" t="str">
            <v>Nominado</v>
          </cell>
          <cell r="G623">
            <v>987.97</v>
          </cell>
          <cell r="H623" t="str">
            <v>Si Aprobó</v>
          </cell>
        </row>
        <row r="624">
          <cell r="B624">
            <v>80731225</v>
          </cell>
          <cell r="C624" t="str">
            <v>PELAEZ PARRA MILTON HERLLEM</v>
          </cell>
          <cell r="D624" t="str">
            <v>260521</v>
          </cell>
          <cell r="E624" t="str">
            <v xml:space="preserve">Oficial Mayor o  sustanciador de Juzgado de Circuito </v>
          </cell>
          <cell r="F624" t="str">
            <v>Nominado</v>
          </cell>
          <cell r="G624">
            <v>802.35</v>
          </cell>
          <cell r="H624" t="str">
            <v>Si Aprobó</v>
          </cell>
        </row>
        <row r="625">
          <cell r="B625">
            <v>80828098</v>
          </cell>
          <cell r="C625" t="str">
            <v>CACERES PARRA OMAR EDUARDO</v>
          </cell>
          <cell r="D625" t="str">
            <v>260521</v>
          </cell>
          <cell r="E625" t="str">
            <v xml:space="preserve">Oficial Mayor o  sustanciador de Juzgado de Circuito </v>
          </cell>
          <cell r="F625" t="str">
            <v>Nominado</v>
          </cell>
          <cell r="G625">
            <v>889.7</v>
          </cell>
          <cell r="H625" t="str">
            <v>Si Aprobó</v>
          </cell>
        </row>
        <row r="626">
          <cell r="B626">
            <v>1002587643</v>
          </cell>
          <cell r="C626" t="str">
            <v>ORJUELA GALINDO ROSARIO DEL PILAR</v>
          </cell>
          <cell r="D626" t="str">
            <v>260521</v>
          </cell>
          <cell r="E626" t="str">
            <v xml:space="preserve">Oficial Mayor o  sustanciador de Juzgado de Circuito </v>
          </cell>
          <cell r="F626" t="str">
            <v>Nominado</v>
          </cell>
          <cell r="G626">
            <v>889.7</v>
          </cell>
          <cell r="H626" t="str">
            <v>Si Aprobó</v>
          </cell>
        </row>
        <row r="627">
          <cell r="B627">
            <v>1007162132</v>
          </cell>
          <cell r="C627" t="str">
            <v>CAÑAS CARRILLO KATHERYNE ANNDREA LINETH</v>
          </cell>
          <cell r="D627" t="str">
            <v>260521</v>
          </cell>
          <cell r="E627" t="str">
            <v xml:space="preserve">Oficial Mayor o  sustanciador de Juzgado de Circuito </v>
          </cell>
          <cell r="F627" t="str">
            <v>Nominado</v>
          </cell>
          <cell r="G627">
            <v>900.62</v>
          </cell>
          <cell r="H627" t="str">
            <v>Si Aprobó</v>
          </cell>
        </row>
        <row r="628">
          <cell r="B628">
            <v>1013632559</v>
          </cell>
          <cell r="C628" t="str">
            <v>AGAMEZ MANRIQUE HAROLD MANUEL</v>
          </cell>
          <cell r="D628" t="str">
            <v>260521</v>
          </cell>
          <cell r="E628" t="str">
            <v xml:space="preserve">Oficial Mayor o  sustanciador de Juzgado de Circuito </v>
          </cell>
          <cell r="F628" t="str">
            <v>Nominado</v>
          </cell>
          <cell r="G628">
            <v>922.46</v>
          </cell>
          <cell r="H628" t="str">
            <v>Si Aprobó</v>
          </cell>
        </row>
        <row r="629">
          <cell r="B629">
            <v>1014250194</v>
          </cell>
          <cell r="C629" t="str">
            <v>CARDENAS ANZOLA CRISTIAN GABRIEL</v>
          </cell>
          <cell r="D629" t="str">
            <v>260521</v>
          </cell>
          <cell r="E629" t="str">
            <v xml:space="preserve">Oficial Mayor o  sustanciador de Juzgado de Circuito </v>
          </cell>
          <cell r="F629" t="str">
            <v>Nominado</v>
          </cell>
          <cell r="G629">
            <v>1000</v>
          </cell>
          <cell r="H629" t="str">
            <v>Si Aprobó</v>
          </cell>
        </row>
        <row r="630">
          <cell r="B630">
            <v>1014252649</v>
          </cell>
          <cell r="C630" t="str">
            <v>VESGA BLANCO ANDRES CAMILO</v>
          </cell>
          <cell r="D630" t="str">
            <v>260521</v>
          </cell>
          <cell r="E630" t="str">
            <v xml:space="preserve">Oficial Mayor o  sustanciador de Juzgado de Circuito </v>
          </cell>
          <cell r="F630" t="str">
            <v>Nominado</v>
          </cell>
          <cell r="G630">
            <v>846.03</v>
          </cell>
          <cell r="H630" t="str">
            <v>Si Aprobó</v>
          </cell>
        </row>
        <row r="631">
          <cell r="B631">
            <v>1018460424</v>
          </cell>
          <cell r="C631" t="str">
            <v>CARDENAS GUIO ALEJANDRA PAOLA</v>
          </cell>
          <cell r="D631" t="str">
            <v>260521</v>
          </cell>
          <cell r="E631" t="str">
            <v xml:space="preserve">Oficial Mayor o  sustanciador de Juzgado de Circuito </v>
          </cell>
          <cell r="F631" t="str">
            <v>Nominado</v>
          </cell>
          <cell r="G631">
            <v>878.78</v>
          </cell>
          <cell r="H631" t="str">
            <v>Si Aprobó</v>
          </cell>
        </row>
        <row r="632">
          <cell r="B632">
            <v>1019086930</v>
          </cell>
          <cell r="C632" t="str">
            <v>MORENO RAMIREZ JUAN DAVID</v>
          </cell>
          <cell r="D632" t="str">
            <v>260521</v>
          </cell>
          <cell r="E632" t="str">
            <v xml:space="preserve">Oficial Mayor o  sustanciador de Juzgado de Circuito </v>
          </cell>
          <cell r="F632" t="str">
            <v>Nominado</v>
          </cell>
          <cell r="G632">
            <v>835.11</v>
          </cell>
          <cell r="H632" t="str">
            <v>Si Aprobó</v>
          </cell>
        </row>
        <row r="633">
          <cell r="B633">
            <v>1019103946</v>
          </cell>
          <cell r="C633" t="str">
            <v>MOLINA MURILLO ANGELA VIVIANA</v>
          </cell>
          <cell r="D633" t="str">
            <v>260521</v>
          </cell>
          <cell r="E633" t="str">
            <v xml:space="preserve">Oficial Mayor o  sustanciador de Juzgado de Circuito </v>
          </cell>
          <cell r="F633" t="str">
            <v>Nominado</v>
          </cell>
          <cell r="G633">
            <v>867.86</v>
          </cell>
          <cell r="H633" t="str">
            <v>Si Aprobó</v>
          </cell>
        </row>
        <row r="634">
          <cell r="B634">
            <v>1023874868</v>
          </cell>
          <cell r="C634" t="str">
            <v>GARCES SANCHEZ NICOLAZ</v>
          </cell>
          <cell r="D634" t="str">
            <v>260521</v>
          </cell>
          <cell r="E634" t="str">
            <v xml:space="preserve">Oficial Mayor o  sustanciador de Juzgado de Circuito </v>
          </cell>
          <cell r="F634" t="str">
            <v>Nominado</v>
          </cell>
          <cell r="G634">
            <v>813.27</v>
          </cell>
          <cell r="H634" t="str">
            <v>Si Aprobó</v>
          </cell>
        </row>
        <row r="635">
          <cell r="B635">
            <v>1026574769</v>
          </cell>
          <cell r="C635" t="str">
            <v>AGUDELO TOLOSA DANIEL CAMILO</v>
          </cell>
          <cell r="D635" t="str">
            <v>260521</v>
          </cell>
          <cell r="E635" t="str">
            <v xml:space="preserve">Oficial Mayor o  sustanciador de Juzgado de Circuito </v>
          </cell>
          <cell r="F635" t="str">
            <v>Nominado</v>
          </cell>
          <cell r="G635">
            <v>889.7</v>
          </cell>
          <cell r="H635" t="str">
            <v>Si Aprobó</v>
          </cell>
        </row>
        <row r="636">
          <cell r="B636">
            <v>1030559906</v>
          </cell>
          <cell r="C636" t="str">
            <v>CORREDOR HIGUERA DARIO</v>
          </cell>
          <cell r="D636" t="str">
            <v>260521</v>
          </cell>
          <cell r="E636" t="str">
            <v xml:space="preserve">Oficial Mayor o  sustanciador de Juzgado de Circuito </v>
          </cell>
          <cell r="F636" t="str">
            <v>Nominado</v>
          </cell>
          <cell r="G636">
            <v>1000</v>
          </cell>
          <cell r="H636" t="str">
            <v>Si Aprobó</v>
          </cell>
        </row>
        <row r="637">
          <cell r="B637">
            <v>1032387814</v>
          </cell>
          <cell r="C637" t="str">
            <v>GARCÍA BERNAL ZULMA FERNANDA</v>
          </cell>
          <cell r="D637" t="str">
            <v>260521</v>
          </cell>
          <cell r="E637" t="str">
            <v xml:space="preserve">Oficial Mayor o  sustanciador de Juzgado de Circuito </v>
          </cell>
          <cell r="F637" t="str">
            <v>Nominado</v>
          </cell>
          <cell r="G637">
            <v>856.94</v>
          </cell>
          <cell r="H637" t="str">
            <v>Si Aprobó</v>
          </cell>
        </row>
        <row r="638">
          <cell r="B638">
            <v>1047448041</v>
          </cell>
          <cell r="C638" t="str">
            <v>CASTILLO RODRIGUEZ MAURICIO JOSE</v>
          </cell>
          <cell r="D638" t="str">
            <v>260521</v>
          </cell>
          <cell r="E638" t="str">
            <v xml:space="preserve">Oficial Mayor o  sustanciador de Juzgado de Circuito </v>
          </cell>
          <cell r="F638" t="str">
            <v>Nominado</v>
          </cell>
          <cell r="G638">
            <v>889.7</v>
          </cell>
          <cell r="H638" t="str">
            <v>Si Aprobó</v>
          </cell>
        </row>
        <row r="639">
          <cell r="B639">
            <v>1049412214</v>
          </cell>
          <cell r="C639" t="str">
            <v>CARRERO CORREA SONIA PATRICIA</v>
          </cell>
          <cell r="D639" t="str">
            <v>260521</v>
          </cell>
          <cell r="E639" t="str">
            <v xml:space="preserve">Oficial Mayor o  sustanciador de Juzgado de Circuito </v>
          </cell>
          <cell r="F639" t="str">
            <v>Nominado</v>
          </cell>
          <cell r="G639">
            <v>824.19</v>
          </cell>
          <cell r="H639" t="str">
            <v>Si Aprobó</v>
          </cell>
        </row>
        <row r="640">
          <cell r="B640">
            <v>1049605808</v>
          </cell>
          <cell r="C640" t="str">
            <v>MEJIA NIÑO ANA MILENA</v>
          </cell>
          <cell r="D640" t="str">
            <v>260521</v>
          </cell>
          <cell r="E640" t="str">
            <v xml:space="preserve">Oficial Mayor o  sustanciador de Juzgado de Circuito </v>
          </cell>
          <cell r="F640" t="str">
            <v>Nominado</v>
          </cell>
          <cell r="G640">
            <v>856.94</v>
          </cell>
          <cell r="H640" t="str">
            <v>Si Aprobó</v>
          </cell>
        </row>
        <row r="641">
          <cell r="B641">
            <v>1049607100</v>
          </cell>
          <cell r="C641" t="str">
            <v>SUAREZ PINEDA ANGELA PATRICIA</v>
          </cell>
          <cell r="D641" t="str">
            <v>260521</v>
          </cell>
          <cell r="E641" t="str">
            <v xml:space="preserve">Oficial Mayor o  sustanciador de Juzgado de Circuito </v>
          </cell>
          <cell r="F641" t="str">
            <v>Nominado</v>
          </cell>
          <cell r="G641">
            <v>900.62</v>
          </cell>
          <cell r="H641" t="str">
            <v>Si Aprobó</v>
          </cell>
        </row>
        <row r="642">
          <cell r="B642">
            <v>1049607634</v>
          </cell>
          <cell r="C642" t="str">
            <v>GONZALEZ VARGAS VICTOR MAURICIO</v>
          </cell>
          <cell r="D642" t="str">
            <v>260521</v>
          </cell>
          <cell r="E642" t="str">
            <v xml:space="preserve">Oficial Mayor o  sustanciador de Juzgado de Circuito </v>
          </cell>
          <cell r="F642" t="str">
            <v>Nominado</v>
          </cell>
          <cell r="G642">
            <v>867.86</v>
          </cell>
          <cell r="H642" t="str">
            <v>Si Aprobó</v>
          </cell>
        </row>
        <row r="643">
          <cell r="B643">
            <v>1049607737</v>
          </cell>
          <cell r="C643" t="str">
            <v>CUENCA GRANADOS JUAN FELIPE</v>
          </cell>
          <cell r="D643" t="str">
            <v>260521</v>
          </cell>
          <cell r="E643" t="str">
            <v xml:space="preserve">Oficial Mayor o  sustanciador de Juzgado de Circuito </v>
          </cell>
          <cell r="F643" t="str">
            <v>Nominado</v>
          </cell>
          <cell r="G643">
            <v>824.19</v>
          </cell>
          <cell r="H643" t="str">
            <v>Si Aprobó</v>
          </cell>
        </row>
        <row r="644">
          <cell r="B644">
            <v>1049607905</v>
          </cell>
          <cell r="C644" t="str">
            <v>CARDOZO LOPEZ ETNA ROCIO</v>
          </cell>
          <cell r="D644" t="str">
            <v>260521</v>
          </cell>
          <cell r="E644" t="str">
            <v xml:space="preserve">Oficial Mayor o  sustanciador de Juzgado de Circuito </v>
          </cell>
          <cell r="F644" t="str">
            <v>Nominado</v>
          </cell>
          <cell r="G644">
            <v>824.19</v>
          </cell>
          <cell r="H644" t="str">
            <v>Si Aprobó</v>
          </cell>
        </row>
        <row r="645">
          <cell r="B645">
            <v>1049608918</v>
          </cell>
          <cell r="C645" t="str">
            <v>CALDERON GALINDO ERIKA LORENA</v>
          </cell>
          <cell r="D645" t="str">
            <v>260521</v>
          </cell>
          <cell r="E645" t="str">
            <v xml:space="preserve">Oficial Mayor o  sustanciador de Juzgado de Circuito </v>
          </cell>
          <cell r="F645" t="str">
            <v>Nominado</v>
          </cell>
          <cell r="G645">
            <v>824.19</v>
          </cell>
          <cell r="H645" t="str">
            <v>Si Aprobó</v>
          </cell>
        </row>
        <row r="646">
          <cell r="B646">
            <v>1049611446</v>
          </cell>
          <cell r="C646" t="str">
            <v>ROA SANCHEZ ANGIE KATERINE</v>
          </cell>
          <cell r="D646" t="str">
            <v>260521</v>
          </cell>
          <cell r="E646" t="str">
            <v xml:space="preserve">Oficial Mayor o  sustanciador de Juzgado de Circuito </v>
          </cell>
          <cell r="F646" t="str">
            <v>Nominado</v>
          </cell>
          <cell r="G646">
            <v>900.62</v>
          </cell>
          <cell r="H646" t="str">
            <v>Si Aprobó</v>
          </cell>
        </row>
        <row r="647">
          <cell r="B647">
            <v>1049612481</v>
          </cell>
          <cell r="C647" t="str">
            <v>NIÑO GONZALEZ ALVARO SEBASTIAN</v>
          </cell>
          <cell r="D647" t="str">
            <v>260521</v>
          </cell>
          <cell r="E647" t="str">
            <v xml:space="preserve">Oficial Mayor o  sustanciador de Juzgado de Circuito </v>
          </cell>
          <cell r="F647" t="str">
            <v>Nominado</v>
          </cell>
          <cell r="G647">
            <v>835.11</v>
          </cell>
          <cell r="H647" t="str">
            <v>Si Aprobó</v>
          </cell>
        </row>
        <row r="648">
          <cell r="B648">
            <v>1049612612</v>
          </cell>
          <cell r="C648" t="str">
            <v>MEDINA FONSECA LAURA ROCIO</v>
          </cell>
          <cell r="D648" t="str">
            <v>260521</v>
          </cell>
          <cell r="E648" t="str">
            <v xml:space="preserve">Oficial Mayor o  sustanciador de Juzgado de Circuito </v>
          </cell>
          <cell r="F648" t="str">
            <v>Nominado</v>
          </cell>
          <cell r="G648">
            <v>933.38</v>
          </cell>
          <cell r="H648" t="str">
            <v>Si Aprobó</v>
          </cell>
        </row>
        <row r="649">
          <cell r="B649">
            <v>1049613574</v>
          </cell>
          <cell r="C649" t="str">
            <v>VILLAMIL SANCHEZ JUAN CAMILO</v>
          </cell>
          <cell r="D649" t="str">
            <v>260521</v>
          </cell>
          <cell r="E649" t="str">
            <v xml:space="preserve">Oficial Mayor o  sustanciador de Juzgado de Circuito </v>
          </cell>
          <cell r="F649" t="str">
            <v>Nominado</v>
          </cell>
          <cell r="G649">
            <v>911.54</v>
          </cell>
          <cell r="H649" t="str">
            <v>Si Aprobó</v>
          </cell>
        </row>
        <row r="650">
          <cell r="B650">
            <v>1049615571</v>
          </cell>
          <cell r="C650" t="str">
            <v>MATAMOROS SALINAS PAOLA ANDREA</v>
          </cell>
          <cell r="D650" t="str">
            <v>260521</v>
          </cell>
          <cell r="E650" t="str">
            <v xml:space="preserve">Oficial Mayor o  sustanciador de Juzgado de Circuito </v>
          </cell>
          <cell r="F650" t="str">
            <v>Nominado</v>
          </cell>
          <cell r="G650">
            <v>802.35</v>
          </cell>
          <cell r="H650" t="str">
            <v>Si Aprobó</v>
          </cell>
        </row>
        <row r="651">
          <cell r="B651">
            <v>1049616533</v>
          </cell>
          <cell r="C651" t="str">
            <v>AGUIRRE BERMUDEZ JOSE LUIS</v>
          </cell>
          <cell r="D651" t="str">
            <v>260521</v>
          </cell>
          <cell r="E651" t="str">
            <v xml:space="preserve">Oficial Mayor o  sustanciador de Juzgado de Circuito </v>
          </cell>
          <cell r="F651" t="str">
            <v>Nominado</v>
          </cell>
          <cell r="G651">
            <v>824.19</v>
          </cell>
          <cell r="H651" t="str">
            <v>Si Aprobó</v>
          </cell>
        </row>
        <row r="652">
          <cell r="B652">
            <v>1049617521</v>
          </cell>
          <cell r="C652" t="str">
            <v>NAVAS SILVA SANDRA JOHANNA</v>
          </cell>
          <cell r="D652" t="str">
            <v>260521</v>
          </cell>
          <cell r="E652" t="str">
            <v xml:space="preserve">Oficial Mayor o  sustanciador de Juzgado de Circuito </v>
          </cell>
          <cell r="F652" t="str">
            <v>Nominado</v>
          </cell>
          <cell r="G652">
            <v>824.19</v>
          </cell>
          <cell r="H652" t="str">
            <v>Si Aprobó</v>
          </cell>
        </row>
        <row r="653">
          <cell r="B653">
            <v>1049619617</v>
          </cell>
          <cell r="C653" t="str">
            <v>NOVOA DUEÑAS SANDRA LISETTE</v>
          </cell>
          <cell r="D653" t="str">
            <v>260521</v>
          </cell>
          <cell r="E653" t="str">
            <v xml:space="preserve">Oficial Mayor o  sustanciador de Juzgado de Circuito </v>
          </cell>
          <cell r="F653" t="str">
            <v>Nominado</v>
          </cell>
          <cell r="G653">
            <v>878.78</v>
          </cell>
          <cell r="H653" t="str">
            <v>Si Aprobó</v>
          </cell>
        </row>
        <row r="654">
          <cell r="B654">
            <v>1049620563</v>
          </cell>
          <cell r="C654" t="str">
            <v>TOVAR URICOECHEA FERNANDO ALONSO</v>
          </cell>
          <cell r="D654" t="str">
            <v>260521</v>
          </cell>
          <cell r="E654" t="str">
            <v xml:space="preserve">Oficial Mayor o  sustanciador de Juzgado de Circuito </v>
          </cell>
          <cell r="F654" t="str">
            <v>Nominado</v>
          </cell>
          <cell r="G654">
            <v>824.19</v>
          </cell>
          <cell r="H654" t="str">
            <v>Si Aprobó</v>
          </cell>
        </row>
        <row r="655">
          <cell r="B655">
            <v>1049621687</v>
          </cell>
          <cell r="C655" t="str">
            <v>GUIO PINTO JESIKA ASTRID</v>
          </cell>
          <cell r="D655" t="str">
            <v>260521</v>
          </cell>
          <cell r="E655" t="str">
            <v xml:space="preserve">Oficial Mayor o  sustanciador de Juzgado de Circuito </v>
          </cell>
          <cell r="F655" t="str">
            <v>Nominado</v>
          </cell>
          <cell r="G655">
            <v>867.86</v>
          </cell>
          <cell r="H655" t="str">
            <v>Si Aprobó</v>
          </cell>
        </row>
        <row r="656">
          <cell r="B656">
            <v>1049623086</v>
          </cell>
          <cell r="C656" t="str">
            <v>PRIETO CHIRIVI XIOMARA NATALIA</v>
          </cell>
          <cell r="D656" t="str">
            <v>260521</v>
          </cell>
          <cell r="E656" t="str">
            <v xml:space="preserve">Oficial Mayor o  sustanciador de Juzgado de Circuito </v>
          </cell>
          <cell r="F656" t="str">
            <v>Nominado</v>
          </cell>
          <cell r="G656">
            <v>802.35</v>
          </cell>
          <cell r="H656" t="str">
            <v>Si Aprobó</v>
          </cell>
        </row>
        <row r="657">
          <cell r="B657">
            <v>1049626008</v>
          </cell>
          <cell r="C657" t="str">
            <v>FAGUA NEIRA LUDY FERNANDA</v>
          </cell>
          <cell r="D657" t="str">
            <v>260521</v>
          </cell>
          <cell r="E657" t="str">
            <v xml:space="preserve">Oficial Mayor o  sustanciador de Juzgado de Circuito </v>
          </cell>
          <cell r="F657" t="str">
            <v>Nominado</v>
          </cell>
          <cell r="G657">
            <v>867.86</v>
          </cell>
          <cell r="H657" t="str">
            <v>Si Aprobó</v>
          </cell>
        </row>
        <row r="658">
          <cell r="B658">
            <v>1049628869</v>
          </cell>
          <cell r="C658" t="str">
            <v>GARCÍA GUARÍN YERSON ESTIVER</v>
          </cell>
          <cell r="D658" t="str">
            <v>260521</v>
          </cell>
          <cell r="E658" t="str">
            <v xml:space="preserve">Oficial Mayor o  sustanciador de Juzgado de Circuito </v>
          </cell>
          <cell r="F658" t="str">
            <v>Nominado</v>
          </cell>
          <cell r="G658">
            <v>846.03</v>
          </cell>
          <cell r="H658" t="str">
            <v>Si Aprobó</v>
          </cell>
        </row>
        <row r="659">
          <cell r="B659">
            <v>1049629454</v>
          </cell>
          <cell r="C659" t="str">
            <v>NIÑO PULIDO CAROLYN TATIANA</v>
          </cell>
          <cell r="D659" t="str">
            <v>260521</v>
          </cell>
          <cell r="E659" t="str">
            <v xml:space="preserve">Oficial Mayor o  sustanciador de Juzgado de Circuito </v>
          </cell>
          <cell r="F659" t="str">
            <v>Nominado</v>
          </cell>
          <cell r="G659">
            <v>813.27</v>
          </cell>
          <cell r="H659" t="str">
            <v>Si Aprobó</v>
          </cell>
        </row>
        <row r="660">
          <cell r="B660">
            <v>1049629795</v>
          </cell>
          <cell r="C660" t="str">
            <v>ALBARRACIN CORREA MANUEL FERNANDO</v>
          </cell>
          <cell r="D660" t="str">
            <v>260521</v>
          </cell>
          <cell r="E660" t="str">
            <v xml:space="preserve">Oficial Mayor o  sustanciador de Juzgado de Circuito </v>
          </cell>
          <cell r="F660" t="str">
            <v>Nominado</v>
          </cell>
          <cell r="G660">
            <v>867.86</v>
          </cell>
          <cell r="H660" t="str">
            <v>Si Aprobó</v>
          </cell>
        </row>
        <row r="661">
          <cell r="B661">
            <v>1049630246</v>
          </cell>
          <cell r="C661" t="str">
            <v>ZULUAGA REYES ALEJANDRA VANESSA</v>
          </cell>
          <cell r="D661" t="str">
            <v>260521</v>
          </cell>
          <cell r="E661" t="str">
            <v xml:space="preserve">Oficial Mayor o  sustanciador de Juzgado de Circuito </v>
          </cell>
          <cell r="F661" t="str">
            <v>Nominado</v>
          </cell>
          <cell r="G661">
            <v>922.46</v>
          </cell>
          <cell r="H661" t="str">
            <v>Si Aprobó</v>
          </cell>
        </row>
        <row r="662">
          <cell r="B662">
            <v>1049630944</v>
          </cell>
          <cell r="C662" t="str">
            <v>TORRES RODRIGUEZ ELKIN ALFONSO</v>
          </cell>
          <cell r="D662" t="str">
            <v>260521</v>
          </cell>
          <cell r="E662" t="str">
            <v xml:space="preserve">Oficial Mayor o  sustanciador de Juzgado de Circuito </v>
          </cell>
          <cell r="F662" t="str">
            <v>Nominado</v>
          </cell>
          <cell r="G662">
            <v>835.11</v>
          </cell>
          <cell r="H662" t="str">
            <v>Si Aprobó</v>
          </cell>
        </row>
        <row r="663">
          <cell r="B663">
            <v>1049631185</v>
          </cell>
          <cell r="C663" t="str">
            <v>RODRIGUEZ AVILA LUIS ANGEL</v>
          </cell>
          <cell r="D663" t="str">
            <v>260521</v>
          </cell>
          <cell r="E663" t="str">
            <v xml:space="preserve">Oficial Mayor o  sustanciador de Juzgado de Circuito </v>
          </cell>
          <cell r="F663" t="str">
            <v>Nominado</v>
          </cell>
          <cell r="G663">
            <v>889.7</v>
          </cell>
          <cell r="H663" t="str">
            <v>Si Aprobó</v>
          </cell>
        </row>
        <row r="664">
          <cell r="B664">
            <v>1049631186</v>
          </cell>
          <cell r="C664" t="str">
            <v>RODRIGUEZ AVILA MIGUEL ARMANDO</v>
          </cell>
          <cell r="D664" t="str">
            <v>260521</v>
          </cell>
          <cell r="E664" t="str">
            <v xml:space="preserve">Oficial Mayor o  sustanciador de Juzgado de Circuito </v>
          </cell>
          <cell r="F664" t="str">
            <v>Nominado</v>
          </cell>
          <cell r="G664">
            <v>922.46</v>
          </cell>
          <cell r="H664" t="str">
            <v>Si Aprobó</v>
          </cell>
        </row>
        <row r="665">
          <cell r="B665">
            <v>1049633833</v>
          </cell>
          <cell r="C665" t="str">
            <v>RIVERA ESTUPIÑAN CLARA NATALIA</v>
          </cell>
          <cell r="D665" t="str">
            <v>260521</v>
          </cell>
          <cell r="E665" t="str">
            <v xml:space="preserve">Oficial Mayor o  sustanciador de Juzgado de Circuito </v>
          </cell>
          <cell r="F665" t="str">
            <v>Nominado</v>
          </cell>
          <cell r="G665">
            <v>846.03</v>
          </cell>
          <cell r="H665" t="str">
            <v>Si Aprobó</v>
          </cell>
        </row>
        <row r="666">
          <cell r="B666">
            <v>1049633953</v>
          </cell>
          <cell r="C666" t="str">
            <v>PEREZ PATIÑO MONICA YILEISY</v>
          </cell>
          <cell r="D666" t="str">
            <v>260521</v>
          </cell>
          <cell r="E666" t="str">
            <v xml:space="preserve">Oficial Mayor o  sustanciador de Juzgado de Circuito </v>
          </cell>
          <cell r="F666" t="str">
            <v>Nominado</v>
          </cell>
          <cell r="G666">
            <v>824.19</v>
          </cell>
          <cell r="H666" t="str">
            <v>Si Aprobó</v>
          </cell>
        </row>
        <row r="667">
          <cell r="B667">
            <v>1049634439</v>
          </cell>
          <cell r="C667" t="str">
            <v>GUERRERO VALLEJO GINA YULEISI</v>
          </cell>
          <cell r="D667" t="str">
            <v>260521</v>
          </cell>
          <cell r="E667" t="str">
            <v xml:space="preserve">Oficial Mayor o  sustanciador de Juzgado de Circuito </v>
          </cell>
          <cell r="F667" t="str">
            <v>Nominado</v>
          </cell>
          <cell r="G667">
            <v>802.35</v>
          </cell>
          <cell r="H667" t="str">
            <v>Si Aprobó</v>
          </cell>
        </row>
        <row r="668">
          <cell r="B668">
            <v>1049634584</v>
          </cell>
          <cell r="C668" t="str">
            <v>ORJUELA PRIETO ANDRES FELIPE</v>
          </cell>
          <cell r="D668" t="str">
            <v>260521</v>
          </cell>
          <cell r="E668" t="str">
            <v xml:space="preserve">Oficial Mayor o  sustanciador de Juzgado de Circuito </v>
          </cell>
          <cell r="F668" t="str">
            <v>Nominado</v>
          </cell>
          <cell r="G668">
            <v>867.86</v>
          </cell>
          <cell r="H668" t="str">
            <v>Si Aprobó</v>
          </cell>
        </row>
        <row r="669">
          <cell r="B669">
            <v>1049635725</v>
          </cell>
          <cell r="C669" t="str">
            <v>FONSECA PACHECO FABIAN RICARDO</v>
          </cell>
          <cell r="D669" t="str">
            <v>260521</v>
          </cell>
          <cell r="E669" t="str">
            <v xml:space="preserve">Oficial Mayor o  sustanciador de Juzgado de Circuito </v>
          </cell>
          <cell r="F669" t="str">
            <v>Nominado</v>
          </cell>
          <cell r="G669">
            <v>944.29</v>
          </cell>
          <cell r="H669" t="str">
            <v>Si Aprobó</v>
          </cell>
        </row>
        <row r="670">
          <cell r="B670">
            <v>1049636769</v>
          </cell>
          <cell r="C670" t="str">
            <v>IBAÑEZ ZAMBRANO LESLIE DANIELA</v>
          </cell>
          <cell r="D670" t="str">
            <v>260521</v>
          </cell>
          <cell r="E670" t="str">
            <v xml:space="preserve">Oficial Mayor o  sustanciador de Juzgado de Circuito </v>
          </cell>
          <cell r="F670" t="str">
            <v>Nominado</v>
          </cell>
          <cell r="G670">
            <v>933.38</v>
          </cell>
          <cell r="H670" t="str">
            <v>Si Aprobó</v>
          </cell>
        </row>
        <row r="671">
          <cell r="B671">
            <v>1049637960</v>
          </cell>
          <cell r="C671" t="str">
            <v>LOPEZ MOLINA JHONATAN FELIPE</v>
          </cell>
          <cell r="D671" t="str">
            <v>260521</v>
          </cell>
          <cell r="E671" t="str">
            <v xml:space="preserve">Oficial Mayor o  sustanciador de Juzgado de Circuito </v>
          </cell>
          <cell r="F671" t="str">
            <v>Nominado</v>
          </cell>
          <cell r="G671">
            <v>889.7</v>
          </cell>
          <cell r="H671" t="str">
            <v>Si Aprobó</v>
          </cell>
        </row>
        <row r="672">
          <cell r="B672">
            <v>1049638867</v>
          </cell>
          <cell r="C672" t="str">
            <v>LOPEZ FUERTES JUAN SEBASTIAN</v>
          </cell>
          <cell r="D672" t="str">
            <v>260521</v>
          </cell>
          <cell r="E672" t="str">
            <v xml:space="preserve">Oficial Mayor o  sustanciador de Juzgado de Circuito </v>
          </cell>
          <cell r="F672" t="str">
            <v>Nominado</v>
          </cell>
          <cell r="G672">
            <v>846.03</v>
          </cell>
          <cell r="H672" t="str">
            <v>Si Aprobó</v>
          </cell>
        </row>
        <row r="673">
          <cell r="B673">
            <v>1049640418</v>
          </cell>
          <cell r="C673" t="str">
            <v>SANCHEZ MARTINEZ HENRY</v>
          </cell>
          <cell r="D673" t="str">
            <v>260521</v>
          </cell>
          <cell r="E673" t="str">
            <v xml:space="preserve">Oficial Mayor o  sustanciador de Juzgado de Circuito </v>
          </cell>
          <cell r="F673" t="str">
            <v>Nominado</v>
          </cell>
          <cell r="G673">
            <v>802.35</v>
          </cell>
          <cell r="H673" t="str">
            <v>Si Aprobó</v>
          </cell>
        </row>
        <row r="674">
          <cell r="B674">
            <v>1049641216</v>
          </cell>
          <cell r="C674" t="str">
            <v>ACUÑA MANCIPE MAIRA ALEJANDRA</v>
          </cell>
          <cell r="D674" t="str">
            <v>260521</v>
          </cell>
          <cell r="E674" t="str">
            <v xml:space="preserve">Oficial Mayor o  sustanciador de Juzgado de Circuito </v>
          </cell>
          <cell r="F674" t="str">
            <v>Nominado</v>
          </cell>
          <cell r="G674">
            <v>835.11</v>
          </cell>
          <cell r="H674" t="str">
            <v>Si Aprobó</v>
          </cell>
        </row>
        <row r="675">
          <cell r="B675">
            <v>1049641483</v>
          </cell>
          <cell r="C675" t="str">
            <v>ALVARADO GONZALEZ IBER ESPERANZA</v>
          </cell>
          <cell r="D675" t="str">
            <v>260521</v>
          </cell>
          <cell r="E675" t="str">
            <v xml:space="preserve">Oficial Mayor o  sustanciador de Juzgado de Circuito </v>
          </cell>
          <cell r="F675" t="str">
            <v>Nominado</v>
          </cell>
          <cell r="G675">
            <v>813.27</v>
          </cell>
          <cell r="H675" t="str">
            <v>Si Aprobó</v>
          </cell>
        </row>
        <row r="676">
          <cell r="B676">
            <v>1049641956</v>
          </cell>
          <cell r="C676" t="str">
            <v>BOHORQUEZ ALONSO LUZ GERALDINE</v>
          </cell>
          <cell r="D676" t="str">
            <v>260521</v>
          </cell>
          <cell r="E676" t="str">
            <v xml:space="preserve">Oficial Mayor o  sustanciador de Juzgado de Circuito </v>
          </cell>
          <cell r="F676" t="str">
            <v>Nominado</v>
          </cell>
          <cell r="G676">
            <v>889.7</v>
          </cell>
          <cell r="H676" t="str">
            <v>Si Aprobó</v>
          </cell>
        </row>
        <row r="677">
          <cell r="B677">
            <v>1051475759</v>
          </cell>
          <cell r="C677" t="str">
            <v>GUTIERREZ VARGAS FREDY ALEXANDER</v>
          </cell>
          <cell r="D677" t="str">
            <v>260521</v>
          </cell>
          <cell r="E677" t="str">
            <v xml:space="preserve">Oficial Mayor o  sustanciador de Juzgado de Circuito </v>
          </cell>
          <cell r="F677" t="str">
            <v>Nominado</v>
          </cell>
          <cell r="G677">
            <v>878.78</v>
          </cell>
          <cell r="H677" t="str">
            <v>Si Aprobó</v>
          </cell>
        </row>
        <row r="678">
          <cell r="B678">
            <v>1052378471</v>
          </cell>
          <cell r="C678" t="str">
            <v>HOLGUIN MORENO ANDREA PAOLA</v>
          </cell>
          <cell r="D678" t="str">
            <v>260521</v>
          </cell>
          <cell r="E678" t="str">
            <v xml:space="preserve">Oficial Mayor o  sustanciador de Juzgado de Circuito </v>
          </cell>
          <cell r="F678" t="str">
            <v>Nominado</v>
          </cell>
          <cell r="G678">
            <v>802.35</v>
          </cell>
          <cell r="H678" t="str">
            <v>Si Aprobó</v>
          </cell>
        </row>
        <row r="679">
          <cell r="B679">
            <v>1052381377</v>
          </cell>
          <cell r="C679" t="str">
            <v>ESTUPIÑAN LOPEZ ALBA ROCIO</v>
          </cell>
          <cell r="D679" t="str">
            <v>260521</v>
          </cell>
          <cell r="E679" t="str">
            <v xml:space="preserve">Oficial Mayor o  sustanciador de Juzgado de Circuito </v>
          </cell>
          <cell r="F679" t="str">
            <v>Nominado</v>
          </cell>
          <cell r="G679">
            <v>867.86</v>
          </cell>
          <cell r="H679" t="str">
            <v>Si Aprobó</v>
          </cell>
        </row>
        <row r="680">
          <cell r="B680">
            <v>1052382054</v>
          </cell>
          <cell r="C680" t="str">
            <v>GONZALEZ GONZALEZ JUAN DARIO</v>
          </cell>
          <cell r="D680" t="str">
            <v>260521</v>
          </cell>
          <cell r="E680" t="str">
            <v xml:space="preserve">Oficial Mayor o  sustanciador de Juzgado de Circuito </v>
          </cell>
          <cell r="F680" t="str">
            <v>Nominado</v>
          </cell>
          <cell r="G680">
            <v>824.19</v>
          </cell>
          <cell r="H680" t="str">
            <v>Si Aprobó</v>
          </cell>
        </row>
        <row r="681">
          <cell r="B681">
            <v>1052385791</v>
          </cell>
          <cell r="C681" t="str">
            <v>SANABRIA NIÑO NANCY ROCIO</v>
          </cell>
          <cell r="D681" t="str">
            <v>260521</v>
          </cell>
          <cell r="E681" t="str">
            <v xml:space="preserve">Oficial Mayor o  sustanciador de Juzgado de Circuito </v>
          </cell>
          <cell r="F681" t="str">
            <v>Nominado</v>
          </cell>
          <cell r="G681">
            <v>889.7</v>
          </cell>
          <cell r="H681" t="str">
            <v>Si Aprobó</v>
          </cell>
        </row>
        <row r="682">
          <cell r="B682">
            <v>1052385921</v>
          </cell>
          <cell r="C682" t="str">
            <v>DAZA GONZALEZ WILMER RODRIGO</v>
          </cell>
          <cell r="D682" t="str">
            <v>260521</v>
          </cell>
          <cell r="E682" t="str">
            <v xml:space="preserve">Oficial Mayor o  sustanciador de Juzgado de Circuito </v>
          </cell>
          <cell r="F682" t="str">
            <v>Nominado</v>
          </cell>
          <cell r="G682">
            <v>900.62</v>
          </cell>
          <cell r="H682" t="str">
            <v>Si Aprobó</v>
          </cell>
        </row>
        <row r="683">
          <cell r="B683">
            <v>1052389740</v>
          </cell>
          <cell r="C683" t="str">
            <v>GONZALEZ MARTINEZ LINA MARIA</v>
          </cell>
          <cell r="D683" t="str">
            <v>260521</v>
          </cell>
          <cell r="E683" t="str">
            <v xml:space="preserve">Oficial Mayor o  sustanciador de Juzgado de Circuito </v>
          </cell>
          <cell r="F683" t="str">
            <v>Nominado</v>
          </cell>
          <cell r="G683">
            <v>966.13</v>
          </cell>
          <cell r="H683" t="str">
            <v>Si Aprobó</v>
          </cell>
        </row>
        <row r="684">
          <cell r="B684">
            <v>1052390688</v>
          </cell>
          <cell r="C684" t="str">
            <v>NIÑO MENDIVELSO DANIEL FERNANDO</v>
          </cell>
          <cell r="D684" t="str">
            <v>260521</v>
          </cell>
          <cell r="E684" t="str">
            <v xml:space="preserve">Oficial Mayor o  sustanciador de Juzgado de Circuito </v>
          </cell>
          <cell r="F684" t="str">
            <v>Nominado</v>
          </cell>
          <cell r="G684">
            <v>835.11</v>
          </cell>
          <cell r="H684" t="str">
            <v>Si Aprobó</v>
          </cell>
        </row>
        <row r="685">
          <cell r="B685">
            <v>1052392808</v>
          </cell>
          <cell r="C685" t="str">
            <v>CAMARGO BECERRA ANDREA SOLAYE</v>
          </cell>
          <cell r="D685" t="str">
            <v>260521</v>
          </cell>
          <cell r="E685" t="str">
            <v xml:space="preserve">Oficial Mayor o  sustanciador de Juzgado de Circuito </v>
          </cell>
          <cell r="F685" t="str">
            <v>Nominado</v>
          </cell>
          <cell r="G685">
            <v>933.38</v>
          </cell>
          <cell r="H685" t="str">
            <v>Si Aprobó</v>
          </cell>
        </row>
        <row r="686">
          <cell r="B686">
            <v>1052394116</v>
          </cell>
          <cell r="C686" t="str">
            <v>RIAÑO FLOREZ DIANA NOHEMY</v>
          </cell>
          <cell r="D686" t="str">
            <v>260521</v>
          </cell>
          <cell r="E686" t="str">
            <v xml:space="preserve">Oficial Mayor o  sustanciador de Juzgado de Circuito </v>
          </cell>
          <cell r="F686" t="str">
            <v>Nominado</v>
          </cell>
          <cell r="G686">
            <v>824.19</v>
          </cell>
          <cell r="H686" t="str">
            <v>Si Aprobó</v>
          </cell>
        </row>
        <row r="687">
          <cell r="B687">
            <v>1052395123</v>
          </cell>
          <cell r="C687" t="str">
            <v>NIÑO MORENO ALBA ESTEFANIA</v>
          </cell>
          <cell r="D687" t="str">
            <v>260521</v>
          </cell>
          <cell r="E687" t="str">
            <v xml:space="preserve">Oficial Mayor o  sustanciador de Juzgado de Circuito </v>
          </cell>
          <cell r="F687" t="str">
            <v>Nominado</v>
          </cell>
          <cell r="G687">
            <v>867.86</v>
          </cell>
          <cell r="H687" t="str">
            <v>Si Aprobó</v>
          </cell>
        </row>
        <row r="688">
          <cell r="B688">
            <v>1052397349</v>
          </cell>
          <cell r="C688" t="str">
            <v>AGUDELO NUNCIRA MAIRA ALEJANDRA</v>
          </cell>
          <cell r="D688" t="str">
            <v>260521</v>
          </cell>
          <cell r="E688" t="str">
            <v xml:space="preserve">Oficial Mayor o  sustanciador de Juzgado de Circuito </v>
          </cell>
          <cell r="F688" t="str">
            <v>Nominado</v>
          </cell>
          <cell r="G688">
            <v>835.11</v>
          </cell>
          <cell r="H688" t="str">
            <v>Si Aprobó</v>
          </cell>
        </row>
        <row r="689">
          <cell r="B689">
            <v>1052398870</v>
          </cell>
          <cell r="C689" t="str">
            <v>HERRERA DUITAMA DIEGO FERNANDO</v>
          </cell>
          <cell r="D689" t="str">
            <v>260521</v>
          </cell>
          <cell r="E689" t="str">
            <v xml:space="preserve">Oficial Mayor o  sustanciador de Juzgado de Circuito </v>
          </cell>
          <cell r="F689" t="str">
            <v>Nominado</v>
          </cell>
          <cell r="G689">
            <v>911.54</v>
          </cell>
          <cell r="H689" t="str">
            <v>Si Aprobó</v>
          </cell>
        </row>
        <row r="690">
          <cell r="B690">
            <v>1052398976</v>
          </cell>
          <cell r="C690" t="str">
            <v>CUTA BARRERA KAREN YULIETH</v>
          </cell>
          <cell r="D690" t="str">
            <v>260521</v>
          </cell>
          <cell r="E690" t="str">
            <v xml:space="preserve">Oficial Mayor o  sustanciador de Juzgado de Circuito </v>
          </cell>
          <cell r="F690" t="str">
            <v>Nominado</v>
          </cell>
          <cell r="G690">
            <v>889.7</v>
          </cell>
          <cell r="H690" t="str">
            <v>Si Aprobó</v>
          </cell>
        </row>
        <row r="691">
          <cell r="B691">
            <v>1052399824</v>
          </cell>
          <cell r="C691" t="str">
            <v>DAZA BARRETO JUAN EDUARDO</v>
          </cell>
          <cell r="D691" t="str">
            <v>260521</v>
          </cell>
          <cell r="E691" t="str">
            <v xml:space="preserve">Oficial Mayor o  sustanciador de Juzgado de Circuito </v>
          </cell>
          <cell r="F691" t="str">
            <v>Nominado</v>
          </cell>
          <cell r="G691">
            <v>867.86</v>
          </cell>
          <cell r="H691" t="str">
            <v>Si Aprobó</v>
          </cell>
        </row>
        <row r="692">
          <cell r="B692">
            <v>1052401859</v>
          </cell>
          <cell r="C692" t="str">
            <v>LEAL GALLO AURA LITH</v>
          </cell>
          <cell r="D692" t="str">
            <v>260521</v>
          </cell>
          <cell r="E692" t="str">
            <v xml:space="preserve">Oficial Mayor o  sustanciador de Juzgado de Circuito </v>
          </cell>
          <cell r="F692" t="str">
            <v>Nominado</v>
          </cell>
          <cell r="G692">
            <v>944.29</v>
          </cell>
          <cell r="H692" t="str">
            <v>Si Aprobó</v>
          </cell>
        </row>
        <row r="693">
          <cell r="B693">
            <v>1053339793</v>
          </cell>
          <cell r="C693" t="str">
            <v>ESPITIA PINILLA ANDRES FELIPE</v>
          </cell>
          <cell r="D693" t="str">
            <v>260521</v>
          </cell>
          <cell r="E693" t="str">
            <v xml:space="preserve">Oficial Mayor o  sustanciador de Juzgado de Circuito </v>
          </cell>
          <cell r="F693" t="str">
            <v>Nominado</v>
          </cell>
          <cell r="G693">
            <v>824.19</v>
          </cell>
          <cell r="H693" t="str">
            <v>Si Aprobó</v>
          </cell>
        </row>
        <row r="694">
          <cell r="B694">
            <v>1053343077</v>
          </cell>
          <cell r="C694" t="str">
            <v>FAGUA ARIAS LIZETH JOHANA</v>
          </cell>
          <cell r="D694" t="str">
            <v>260521</v>
          </cell>
          <cell r="E694" t="str">
            <v xml:space="preserve">Oficial Mayor o  sustanciador de Juzgado de Circuito </v>
          </cell>
          <cell r="F694" t="str">
            <v>Nominado</v>
          </cell>
          <cell r="G694">
            <v>878.78</v>
          </cell>
          <cell r="H694" t="str">
            <v>Si Aprobó</v>
          </cell>
        </row>
        <row r="695">
          <cell r="B695">
            <v>1053344755</v>
          </cell>
          <cell r="C695" t="str">
            <v>COY RODRIGUEZ VIVIANA ANDREA</v>
          </cell>
          <cell r="D695" t="str">
            <v>260521</v>
          </cell>
          <cell r="E695" t="str">
            <v xml:space="preserve">Oficial Mayor o  sustanciador de Juzgado de Circuito </v>
          </cell>
          <cell r="F695" t="str">
            <v>Nominado</v>
          </cell>
          <cell r="G695">
            <v>846.03</v>
          </cell>
          <cell r="H695" t="str">
            <v>Si Aprobó</v>
          </cell>
        </row>
        <row r="696">
          <cell r="B696">
            <v>1053606945</v>
          </cell>
          <cell r="C696" t="str">
            <v>DELGADO CASTRO CRISTIAN GUSTAVO</v>
          </cell>
          <cell r="D696" t="str">
            <v>260521</v>
          </cell>
          <cell r="E696" t="str">
            <v xml:space="preserve">Oficial Mayor o  sustanciador de Juzgado de Circuito </v>
          </cell>
          <cell r="F696" t="str">
            <v>Nominado</v>
          </cell>
          <cell r="G696">
            <v>813.27</v>
          </cell>
          <cell r="H696" t="str">
            <v>Si Aprobó</v>
          </cell>
        </row>
        <row r="697">
          <cell r="B697">
            <v>1053609737</v>
          </cell>
          <cell r="C697" t="str">
            <v>RODRIGUEZ BRIJALDO MONICA EDELMIRA</v>
          </cell>
          <cell r="D697" t="str">
            <v>260521</v>
          </cell>
          <cell r="E697" t="str">
            <v xml:space="preserve">Oficial Mayor o  sustanciador de Juzgado de Circuito </v>
          </cell>
          <cell r="F697" t="str">
            <v>Nominado</v>
          </cell>
          <cell r="G697">
            <v>889.7</v>
          </cell>
          <cell r="H697" t="str">
            <v>Si Aprobó</v>
          </cell>
        </row>
        <row r="698">
          <cell r="B698">
            <v>1053610032</v>
          </cell>
          <cell r="C698" t="str">
            <v>HEMBUS VILLALBA PAOLA ANDREA</v>
          </cell>
          <cell r="D698" t="str">
            <v>260521</v>
          </cell>
          <cell r="E698" t="str">
            <v xml:space="preserve">Oficial Mayor o  sustanciador de Juzgado de Circuito </v>
          </cell>
          <cell r="F698" t="str">
            <v>Nominado</v>
          </cell>
          <cell r="G698">
            <v>933.38</v>
          </cell>
          <cell r="H698" t="str">
            <v>Si Aprobó</v>
          </cell>
        </row>
        <row r="699">
          <cell r="B699">
            <v>1054093328</v>
          </cell>
          <cell r="C699" t="str">
            <v>SIERRA CASALLAS CRISTIAN ALBERTO</v>
          </cell>
          <cell r="D699" t="str">
            <v>260521</v>
          </cell>
          <cell r="E699" t="str">
            <v xml:space="preserve">Oficial Mayor o  sustanciador de Juzgado de Circuito </v>
          </cell>
          <cell r="F699" t="str">
            <v>Nominado</v>
          </cell>
          <cell r="G699">
            <v>856.94</v>
          </cell>
          <cell r="H699" t="str">
            <v>Si Aprobó</v>
          </cell>
        </row>
        <row r="700">
          <cell r="B700">
            <v>1054093348</v>
          </cell>
          <cell r="C700" t="str">
            <v>QUINTERO RODRIGUEZ DIANA CAROLINA</v>
          </cell>
          <cell r="D700" t="str">
            <v>260521</v>
          </cell>
          <cell r="E700" t="str">
            <v xml:space="preserve">Oficial Mayor o  sustanciador de Juzgado de Circuito </v>
          </cell>
          <cell r="F700" t="str">
            <v>Nominado</v>
          </cell>
          <cell r="G700">
            <v>922.46</v>
          </cell>
          <cell r="H700" t="str">
            <v>Si Aprobó</v>
          </cell>
        </row>
        <row r="701">
          <cell r="B701">
            <v>1054658387</v>
          </cell>
          <cell r="C701" t="str">
            <v>AVILA RUBIANO JUAN CARLOS</v>
          </cell>
          <cell r="D701" t="str">
            <v>260521</v>
          </cell>
          <cell r="E701" t="str">
            <v xml:space="preserve">Oficial Mayor o  sustanciador de Juzgado de Circuito </v>
          </cell>
          <cell r="F701" t="str">
            <v>Nominado</v>
          </cell>
          <cell r="G701">
            <v>813.27</v>
          </cell>
          <cell r="H701" t="str">
            <v>Si Aprobó</v>
          </cell>
        </row>
        <row r="702">
          <cell r="B702">
            <v>1055313270</v>
          </cell>
          <cell r="C702" t="str">
            <v>VARGAS BAUTISTA CLAUDIA JANETH</v>
          </cell>
          <cell r="D702" t="str">
            <v>260521</v>
          </cell>
          <cell r="E702" t="str">
            <v xml:space="preserve">Oficial Mayor o  sustanciador de Juzgado de Circuito </v>
          </cell>
          <cell r="F702" t="str">
            <v>Nominado</v>
          </cell>
          <cell r="G702">
            <v>922.46</v>
          </cell>
          <cell r="H702" t="str">
            <v>Si Aprobó</v>
          </cell>
        </row>
        <row r="703">
          <cell r="B703">
            <v>1056954375</v>
          </cell>
          <cell r="C703" t="str">
            <v>ZAMUDIO MONTAÑA GINA PAOLA</v>
          </cell>
          <cell r="D703" t="str">
            <v>260521</v>
          </cell>
          <cell r="E703" t="str">
            <v xml:space="preserve">Oficial Mayor o  sustanciador de Juzgado de Circuito </v>
          </cell>
          <cell r="F703" t="str">
            <v>Nominado</v>
          </cell>
          <cell r="G703">
            <v>835.11</v>
          </cell>
          <cell r="H703" t="str">
            <v>Si Aprobó</v>
          </cell>
        </row>
        <row r="704">
          <cell r="B704">
            <v>1057544361</v>
          </cell>
          <cell r="C704" t="str">
            <v>REYES QUINTERO JOHANA CAROLINA</v>
          </cell>
          <cell r="D704" t="str">
            <v>260521</v>
          </cell>
          <cell r="E704" t="str">
            <v xml:space="preserve">Oficial Mayor o  sustanciador de Juzgado de Circuito </v>
          </cell>
          <cell r="F704" t="str">
            <v>Nominado</v>
          </cell>
          <cell r="G704">
            <v>802.35</v>
          </cell>
          <cell r="H704" t="str">
            <v>Si Aprobó</v>
          </cell>
        </row>
        <row r="705">
          <cell r="B705">
            <v>1057546239</v>
          </cell>
          <cell r="C705" t="str">
            <v>GONZALEZ CRISTANCHO IVAN GUILLERMO</v>
          </cell>
          <cell r="D705" t="str">
            <v>260521</v>
          </cell>
          <cell r="E705" t="str">
            <v xml:space="preserve">Oficial Mayor o  sustanciador de Juzgado de Circuito </v>
          </cell>
          <cell r="F705" t="str">
            <v>Nominado</v>
          </cell>
          <cell r="G705">
            <v>889.7</v>
          </cell>
          <cell r="H705" t="str">
            <v>Si Aprobó</v>
          </cell>
        </row>
        <row r="706">
          <cell r="B706">
            <v>1057546846</v>
          </cell>
          <cell r="C706" t="str">
            <v>VALBUENA ARANGO CARLOS ANDRES</v>
          </cell>
          <cell r="D706" t="str">
            <v>260521</v>
          </cell>
          <cell r="E706" t="str">
            <v xml:space="preserve">Oficial Mayor o  sustanciador de Juzgado de Circuito </v>
          </cell>
          <cell r="F706" t="str">
            <v>Nominado</v>
          </cell>
          <cell r="G706">
            <v>867.86</v>
          </cell>
          <cell r="H706" t="str">
            <v>Si Aprobó</v>
          </cell>
        </row>
        <row r="707">
          <cell r="B707">
            <v>1057572636</v>
          </cell>
          <cell r="C707" t="str">
            <v>PASACHOA MONTOYA JOSE LUIS</v>
          </cell>
          <cell r="D707" t="str">
            <v>260521</v>
          </cell>
          <cell r="E707" t="str">
            <v xml:space="preserve">Oficial Mayor o  sustanciador de Juzgado de Circuito </v>
          </cell>
          <cell r="F707" t="str">
            <v>Nominado</v>
          </cell>
          <cell r="G707">
            <v>911.54</v>
          </cell>
          <cell r="H707" t="str">
            <v>Si Aprobó</v>
          </cell>
        </row>
        <row r="708">
          <cell r="B708">
            <v>1057580340</v>
          </cell>
          <cell r="C708" t="str">
            <v>PEDRAZA RIOS IVAN ROBERTO</v>
          </cell>
          <cell r="D708" t="str">
            <v>260521</v>
          </cell>
          <cell r="E708" t="str">
            <v xml:space="preserve">Oficial Mayor o  sustanciador de Juzgado de Circuito </v>
          </cell>
          <cell r="F708" t="str">
            <v>Nominado</v>
          </cell>
          <cell r="G708">
            <v>835.11</v>
          </cell>
          <cell r="H708" t="str">
            <v>Si Aprobó</v>
          </cell>
        </row>
        <row r="709">
          <cell r="B709">
            <v>1057582492</v>
          </cell>
          <cell r="C709" t="str">
            <v>SANDOVAL MORENO JENNY LILIANA</v>
          </cell>
          <cell r="D709" t="str">
            <v>260521</v>
          </cell>
          <cell r="E709" t="str">
            <v xml:space="preserve">Oficial Mayor o  sustanciador de Juzgado de Circuito </v>
          </cell>
          <cell r="F709" t="str">
            <v>Nominado</v>
          </cell>
          <cell r="G709">
            <v>856.94</v>
          </cell>
          <cell r="H709" t="str">
            <v>Si Aprobó</v>
          </cell>
        </row>
        <row r="710">
          <cell r="B710">
            <v>1057582812</v>
          </cell>
          <cell r="C710" t="str">
            <v>BALLESTEROS BARRERA INDIRA CATALINA</v>
          </cell>
          <cell r="D710" t="str">
            <v>260521</v>
          </cell>
          <cell r="E710" t="str">
            <v xml:space="preserve">Oficial Mayor o  sustanciador de Juzgado de Circuito </v>
          </cell>
          <cell r="F710" t="str">
            <v>Nominado</v>
          </cell>
          <cell r="G710">
            <v>867.86</v>
          </cell>
          <cell r="H710" t="str">
            <v>Si Aprobó</v>
          </cell>
        </row>
        <row r="711">
          <cell r="B711">
            <v>1057582845</v>
          </cell>
          <cell r="C711" t="str">
            <v>AMAYA MORENO CINDY NATHALY</v>
          </cell>
          <cell r="D711" t="str">
            <v>260521</v>
          </cell>
          <cell r="E711" t="str">
            <v xml:space="preserve">Oficial Mayor o  sustanciador de Juzgado de Circuito </v>
          </cell>
          <cell r="F711" t="str">
            <v>Nominado</v>
          </cell>
          <cell r="G711">
            <v>977.05</v>
          </cell>
          <cell r="H711" t="str">
            <v>Si Aprobó</v>
          </cell>
        </row>
        <row r="712">
          <cell r="B712">
            <v>1057586009</v>
          </cell>
          <cell r="C712" t="str">
            <v>MEJIA PARRA MONICA ROCIO</v>
          </cell>
          <cell r="D712" t="str">
            <v>260521</v>
          </cell>
          <cell r="E712" t="str">
            <v xml:space="preserve">Oficial Mayor o  sustanciador de Juzgado de Circuito </v>
          </cell>
          <cell r="F712" t="str">
            <v>Nominado</v>
          </cell>
          <cell r="G712">
            <v>1000</v>
          </cell>
          <cell r="H712" t="str">
            <v>Si Aprobó</v>
          </cell>
        </row>
        <row r="713">
          <cell r="B713">
            <v>1057588460</v>
          </cell>
          <cell r="C713" t="str">
            <v>PUENTES FERNANDEZ YENY TATIANA</v>
          </cell>
          <cell r="D713" t="str">
            <v>260521</v>
          </cell>
          <cell r="E713" t="str">
            <v xml:space="preserve">Oficial Mayor o  sustanciador de Juzgado de Circuito </v>
          </cell>
          <cell r="F713" t="str">
            <v>Nominado</v>
          </cell>
          <cell r="G713">
            <v>867.86</v>
          </cell>
          <cell r="H713" t="str">
            <v>Si Aprobó</v>
          </cell>
        </row>
        <row r="714">
          <cell r="B714">
            <v>1057589485</v>
          </cell>
          <cell r="C714" t="str">
            <v>PINZON CARDENAS JOHANA</v>
          </cell>
          <cell r="D714" t="str">
            <v>260521</v>
          </cell>
          <cell r="E714" t="str">
            <v xml:space="preserve">Oficial Mayor o  sustanciador de Juzgado de Circuito </v>
          </cell>
          <cell r="F714" t="str">
            <v>Nominado</v>
          </cell>
          <cell r="G714">
            <v>878.78</v>
          </cell>
          <cell r="H714" t="str">
            <v>Si Aprobó</v>
          </cell>
        </row>
        <row r="715">
          <cell r="B715">
            <v>1057589812</v>
          </cell>
          <cell r="C715" t="str">
            <v>TORO CUTA KAREN ELENA</v>
          </cell>
          <cell r="D715" t="str">
            <v>260521</v>
          </cell>
          <cell r="E715" t="str">
            <v xml:space="preserve">Oficial Mayor o  sustanciador de Juzgado de Circuito </v>
          </cell>
          <cell r="F715" t="str">
            <v>Nominado</v>
          </cell>
          <cell r="G715">
            <v>813.27</v>
          </cell>
          <cell r="H715" t="str">
            <v>Si Aprobó</v>
          </cell>
        </row>
        <row r="716">
          <cell r="B716">
            <v>1057590756</v>
          </cell>
          <cell r="C716" t="str">
            <v>AGUDELO CASTAÑEDA YESSICA LILIANA</v>
          </cell>
          <cell r="D716" t="str">
            <v>260521</v>
          </cell>
          <cell r="E716" t="str">
            <v xml:space="preserve">Oficial Mayor o  sustanciador de Juzgado de Circuito </v>
          </cell>
          <cell r="F716" t="str">
            <v>Nominado</v>
          </cell>
          <cell r="G716">
            <v>813.27</v>
          </cell>
          <cell r="H716" t="str">
            <v>Si Aprobó</v>
          </cell>
        </row>
        <row r="717">
          <cell r="B717">
            <v>1057593720</v>
          </cell>
          <cell r="C717" t="str">
            <v>PRIETO WILCHES CHRISTIAN MAURICIO</v>
          </cell>
          <cell r="D717" t="str">
            <v>260521</v>
          </cell>
          <cell r="E717" t="str">
            <v xml:space="preserve">Oficial Mayor o  sustanciador de Juzgado de Circuito </v>
          </cell>
          <cell r="F717" t="str">
            <v>Nominado</v>
          </cell>
          <cell r="G717">
            <v>878.78</v>
          </cell>
          <cell r="H717" t="str">
            <v>Si Aprobó</v>
          </cell>
        </row>
        <row r="718">
          <cell r="B718">
            <v>1058058308</v>
          </cell>
          <cell r="C718" t="str">
            <v>RODRIGUEZ CAMARGO SULEIMA</v>
          </cell>
          <cell r="D718" t="str">
            <v>260521</v>
          </cell>
          <cell r="E718" t="str">
            <v xml:space="preserve">Oficial Mayor o  sustanciador de Juzgado de Circuito </v>
          </cell>
          <cell r="F718" t="str">
            <v>Nominado</v>
          </cell>
          <cell r="G718">
            <v>922.46</v>
          </cell>
          <cell r="H718" t="str">
            <v>Si Aprobó</v>
          </cell>
        </row>
        <row r="719">
          <cell r="B719">
            <v>1065815802</v>
          </cell>
          <cell r="C719" t="str">
            <v>ALARIO ECHAVARRIA MOISES DAVID</v>
          </cell>
          <cell r="D719" t="str">
            <v>260521</v>
          </cell>
          <cell r="E719" t="str">
            <v xml:space="preserve">Oficial Mayor o  sustanciador de Juzgado de Circuito </v>
          </cell>
          <cell r="F719" t="str">
            <v>Nominado</v>
          </cell>
          <cell r="G719">
            <v>802.35</v>
          </cell>
          <cell r="H719" t="str">
            <v>Si Aprobó</v>
          </cell>
        </row>
        <row r="720">
          <cell r="B720">
            <v>1067897811</v>
          </cell>
          <cell r="C720" t="str">
            <v>CONTRERAS COGOLLO YESICA PAOLA</v>
          </cell>
          <cell r="D720" t="str">
            <v>260521</v>
          </cell>
          <cell r="E720" t="str">
            <v xml:space="preserve">Oficial Mayor o  sustanciador de Juzgado de Circuito </v>
          </cell>
          <cell r="F720" t="str">
            <v>Nominado</v>
          </cell>
          <cell r="G720">
            <v>933.38</v>
          </cell>
          <cell r="H720" t="str">
            <v>Si Aprobó</v>
          </cell>
        </row>
        <row r="721">
          <cell r="B721">
            <v>1075271587</v>
          </cell>
          <cell r="C721" t="str">
            <v>OLAYA CORREDOR MERCY JULIETH</v>
          </cell>
          <cell r="D721" t="str">
            <v>260521</v>
          </cell>
          <cell r="E721" t="str">
            <v xml:space="preserve">Oficial Mayor o  sustanciador de Juzgado de Circuito </v>
          </cell>
          <cell r="F721" t="str">
            <v>Nominado</v>
          </cell>
          <cell r="G721">
            <v>802.35</v>
          </cell>
          <cell r="H721" t="str">
            <v>Si Aprobó</v>
          </cell>
        </row>
        <row r="722">
          <cell r="B722">
            <v>1082914146</v>
          </cell>
          <cell r="C722" t="str">
            <v>SANTIAGO LOZANO DANIEL ANTONIO</v>
          </cell>
          <cell r="D722" t="str">
            <v>260521</v>
          </cell>
          <cell r="E722" t="str">
            <v xml:space="preserve">Oficial Mayor o  sustanciador de Juzgado de Circuito </v>
          </cell>
          <cell r="F722" t="str">
            <v>Nominado</v>
          </cell>
          <cell r="G722">
            <v>922.46</v>
          </cell>
          <cell r="H722" t="str">
            <v>Si Aprobó</v>
          </cell>
        </row>
        <row r="723">
          <cell r="B723">
            <v>1094242090</v>
          </cell>
          <cell r="C723" t="str">
            <v>GIRALDO FORONDA JHON JAIRO</v>
          </cell>
          <cell r="D723" t="str">
            <v>260521</v>
          </cell>
          <cell r="E723" t="str">
            <v xml:space="preserve">Oficial Mayor o  sustanciador de Juzgado de Circuito </v>
          </cell>
          <cell r="F723" t="str">
            <v>Nominado</v>
          </cell>
          <cell r="G723">
            <v>802.35</v>
          </cell>
          <cell r="H723" t="str">
            <v>Si Aprobó</v>
          </cell>
        </row>
        <row r="724">
          <cell r="B724">
            <v>1095793292</v>
          </cell>
          <cell r="C724" t="str">
            <v>PEÑA GOMEZ SARA DURLEY</v>
          </cell>
          <cell r="D724" t="str">
            <v>260521</v>
          </cell>
          <cell r="E724" t="str">
            <v xml:space="preserve">Oficial Mayor o  sustanciador de Juzgado de Circuito </v>
          </cell>
          <cell r="F724" t="str">
            <v>Nominado</v>
          </cell>
          <cell r="G724">
            <v>867.86</v>
          </cell>
          <cell r="H724" t="str">
            <v>Si Aprobó</v>
          </cell>
        </row>
        <row r="725">
          <cell r="B725">
            <v>1098654870</v>
          </cell>
          <cell r="C725" t="str">
            <v>QUINTERO HERNANDEZ LISSET KARINA</v>
          </cell>
          <cell r="D725" t="str">
            <v>260521</v>
          </cell>
          <cell r="E725" t="str">
            <v xml:space="preserve">Oficial Mayor o  sustanciador de Juzgado de Circuito </v>
          </cell>
          <cell r="F725" t="str">
            <v>Nominado</v>
          </cell>
          <cell r="G725">
            <v>824.19</v>
          </cell>
          <cell r="H725" t="str">
            <v>Si Aprobó</v>
          </cell>
        </row>
        <row r="726">
          <cell r="B726">
            <v>1099203303</v>
          </cell>
          <cell r="C726" t="str">
            <v>AGUDELO DELGADO HELENA CAROLINA</v>
          </cell>
          <cell r="D726" t="str">
            <v>260521</v>
          </cell>
          <cell r="E726" t="str">
            <v xml:space="preserve">Oficial Mayor o  sustanciador de Juzgado de Circuito </v>
          </cell>
          <cell r="F726" t="str">
            <v>Nominado</v>
          </cell>
          <cell r="G726">
            <v>813.27</v>
          </cell>
          <cell r="H726" t="str">
            <v>Si Aprobó</v>
          </cell>
        </row>
        <row r="727">
          <cell r="B727">
            <v>1101686146</v>
          </cell>
          <cell r="C727" t="str">
            <v>GARCÍA MARTÍNEZ JAVIER ARCENIO</v>
          </cell>
          <cell r="D727" t="str">
            <v>260521</v>
          </cell>
          <cell r="E727" t="str">
            <v xml:space="preserve">Oficial Mayor o  sustanciador de Juzgado de Circuito </v>
          </cell>
          <cell r="F727" t="str">
            <v>Nominado</v>
          </cell>
          <cell r="G727">
            <v>856.94</v>
          </cell>
          <cell r="H727" t="str">
            <v>Si Aprobó</v>
          </cell>
        </row>
        <row r="728">
          <cell r="B728">
            <v>1115854220</v>
          </cell>
          <cell r="C728" t="str">
            <v>MENDEZ ANTOLINEZ GINNA MILDRETH</v>
          </cell>
          <cell r="D728" t="str">
            <v>260521</v>
          </cell>
          <cell r="E728" t="str">
            <v xml:space="preserve">Oficial Mayor o  sustanciador de Juzgado de Circuito </v>
          </cell>
          <cell r="F728" t="str">
            <v>Nominado</v>
          </cell>
          <cell r="G728">
            <v>813.27</v>
          </cell>
          <cell r="H728" t="str">
            <v>Si Aprobó</v>
          </cell>
        </row>
        <row r="729">
          <cell r="B729">
            <v>1116545701</v>
          </cell>
          <cell r="C729" t="str">
            <v>ROMERO CAYACHOA CARLOS BLADIMIR</v>
          </cell>
          <cell r="D729" t="str">
            <v>260521</v>
          </cell>
          <cell r="E729" t="str">
            <v xml:space="preserve">Oficial Mayor o  sustanciador de Juzgado de Circuito </v>
          </cell>
          <cell r="F729" t="str">
            <v>Nominado</v>
          </cell>
          <cell r="G729">
            <v>966.13</v>
          </cell>
          <cell r="H729" t="str">
            <v>Si Aprobó</v>
          </cell>
        </row>
        <row r="730">
          <cell r="B730">
            <v>1118528863</v>
          </cell>
          <cell r="C730" t="str">
            <v>REYES HERNANDEZ LINA PAOLA</v>
          </cell>
          <cell r="D730" t="str">
            <v>260521</v>
          </cell>
          <cell r="E730" t="str">
            <v xml:space="preserve">Oficial Mayor o  sustanciador de Juzgado de Circuito </v>
          </cell>
          <cell r="F730" t="str">
            <v>Nominado</v>
          </cell>
          <cell r="G730">
            <v>813.27</v>
          </cell>
          <cell r="H730" t="str">
            <v>Si Aprobó</v>
          </cell>
        </row>
        <row r="731">
          <cell r="B731">
            <v>1118534076</v>
          </cell>
          <cell r="C731" t="str">
            <v>GARCIA BECERRA JULIETH CONSTANZA</v>
          </cell>
          <cell r="D731" t="str">
            <v>260521</v>
          </cell>
          <cell r="E731" t="str">
            <v xml:space="preserve">Oficial Mayor o  sustanciador de Juzgado de Circuito </v>
          </cell>
          <cell r="F731" t="str">
            <v>Nominado</v>
          </cell>
          <cell r="G731">
            <v>813.27</v>
          </cell>
          <cell r="H731" t="str">
            <v>Si Aprobó</v>
          </cell>
        </row>
        <row r="732">
          <cell r="B732">
            <v>1118543599</v>
          </cell>
          <cell r="C732" t="str">
            <v>CASTAÑEDA MONICA YICETH</v>
          </cell>
          <cell r="D732" t="str">
            <v>260521</v>
          </cell>
          <cell r="E732" t="str">
            <v xml:space="preserve">Oficial Mayor o  sustanciador de Juzgado de Circuito </v>
          </cell>
          <cell r="F732" t="str">
            <v>Nominado</v>
          </cell>
          <cell r="G732">
            <v>856.94</v>
          </cell>
          <cell r="H732" t="str">
            <v>Si Aprobó</v>
          </cell>
        </row>
        <row r="733">
          <cell r="B733">
            <v>1118548286</v>
          </cell>
          <cell r="C733" t="str">
            <v>ANTOLINEZ HUMO LUIS EDUARDO</v>
          </cell>
          <cell r="D733" t="str">
            <v>260521</v>
          </cell>
          <cell r="E733" t="str">
            <v xml:space="preserve">Oficial Mayor o  sustanciador de Juzgado de Circuito </v>
          </cell>
          <cell r="F733" t="str">
            <v>Nominado</v>
          </cell>
          <cell r="G733">
            <v>813.27</v>
          </cell>
          <cell r="H733" t="str">
            <v>Si Aprobó</v>
          </cell>
        </row>
        <row r="734">
          <cell r="B734">
            <v>1118554638</v>
          </cell>
          <cell r="C734" t="str">
            <v>MALDONADO TORRES ANGGIE MARCELA</v>
          </cell>
          <cell r="D734" t="str">
            <v>260521</v>
          </cell>
          <cell r="E734" t="str">
            <v xml:space="preserve">Oficial Mayor o  sustanciador de Juzgado de Circuito </v>
          </cell>
          <cell r="F734" t="str">
            <v>Nominado</v>
          </cell>
          <cell r="G734">
            <v>900.62</v>
          </cell>
          <cell r="H734" t="str">
            <v>Si Aprobó</v>
          </cell>
        </row>
        <row r="735">
          <cell r="B735">
            <v>1118559641</v>
          </cell>
          <cell r="C735" t="str">
            <v>NIÑO VEGA JENNY ALEJANDRA</v>
          </cell>
          <cell r="D735" t="str">
            <v>260521</v>
          </cell>
          <cell r="E735" t="str">
            <v xml:space="preserve">Oficial Mayor o  sustanciador de Juzgado de Circuito </v>
          </cell>
          <cell r="F735" t="str">
            <v>Nominado</v>
          </cell>
          <cell r="G735">
            <v>846.03</v>
          </cell>
          <cell r="H735" t="str">
            <v>Si Aprobó</v>
          </cell>
        </row>
        <row r="736">
          <cell r="B736">
            <v>1118561259</v>
          </cell>
          <cell r="C736" t="str">
            <v>PEÑA BOHORQUEZ MAICOL JORSUAL</v>
          </cell>
          <cell r="D736" t="str">
            <v>260521</v>
          </cell>
          <cell r="E736" t="str">
            <v xml:space="preserve">Oficial Mayor o  sustanciador de Juzgado de Circuito </v>
          </cell>
          <cell r="F736" t="str">
            <v>Nominado</v>
          </cell>
          <cell r="G736">
            <v>900.62</v>
          </cell>
          <cell r="H736" t="str">
            <v>Si Aprobó</v>
          </cell>
        </row>
        <row r="737">
          <cell r="B737">
            <v>1118775159</v>
          </cell>
          <cell r="C737" t="str">
            <v>RIVEROS NEITA MARIA DEL PILAR</v>
          </cell>
          <cell r="D737" t="str">
            <v>260521</v>
          </cell>
          <cell r="E737" t="str">
            <v xml:space="preserve">Oficial Mayor o  sustanciador de Juzgado de Circuito </v>
          </cell>
          <cell r="F737" t="str">
            <v>Nominado</v>
          </cell>
          <cell r="G737">
            <v>824.19</v>
          </cell>
          <cell r="H737" t="str">
            <v>Si Aprobó</v>
          </cell>
        </row>
        <row r="738">
          <cell r="B738">
            <v>1121869707</v>
          </cell>
          <cell r="C738" t="str">
            <v>BELTRAN MACHADO JULIAN MAURICIO</v>
          </cell>
          <cell r="D738" t="str">
            <v>260521</v>
          </cell>
          <cell r="E738" t="str">
            <v xml:space="preserve">Oficial Mayor o  sustanciador de Juzgado de Circuito </v>
          </cell>
          <cell r="F738" t="str">
            <v>Nominado</v>
          </cell>
          <cell r="G738">
            <v>889.7</v>
          </cell>
          <cell r="H738" t="str">
            <v>Si Aprobó</v>
          </cell>
        </row>
        <row r="739">
          <cell r="B739">
            <v>4223748</v>
          </cell>
          <cell r="C739" t="str">
            <v>GONZALEZ CASTRO HECTOR MANUEL</v>
          </cell>
          <cell r="D739" t="str">
            <v>260522</v>
          </cell>
          <cell r="E739" t="str">
            <v xml:space="preserve">Oficial Mayor o  sustanciador de Juzgado Municipal </v>
          </cell>
          <cell r="F739" t="str">
            <v>Nominado</v>
          </cell>
          <cell r="G739">
            <v>803.98</v>
          </cell>
          <cell r="H739" t="str">
            <v>Si Aprobó</v>
          </cell>
        </row>
        <row r="740">
          <cell r="B740">
            <v>7170921</v>
          </cell>
          <cell r="C740" t="str">
            <v>TORRES MOGOLLON VICTOR HUGO</v>
          </cell>
          <cell r="D740" t="str">
            <v>260522</v>
          </cell>
          <cell r="E740" t="str">
            <v xml:space="preserve">Oficial Mayor o  sustanciador de Juzgado Municipal </v>
          </cell>
          <cell r="F740" t="str">
            <v>Nominado</v>
          </cell>
          <cell r="G740">
            <v>826.06</v>
          </cell>
          <cell r="H740" t="str">
            <v>Si Aprobó</v>
          </cell>
        </row>
        <row r="741">
          <cell r="B741">
            <v>7186770</v>
          </cell>
          <cell r="C741" t="str">
            <v>BERNAL PUERTO FABIAN FERNANDO</v>
          </cell>
          <cell r="D741" t="str">
            <v>260522</v>
          </cell>
          <cell r="E741" t="str">
            <v xml:space="preserve">Oficial Mayor o  sustanciador de Juzgado Municipal </v>
          </cell>
          <cell r="F741" t="str">
            <v>Nominado</v>
          </cell>
          <cell r="G741">
            <v>947.49</v>
          </cell>
          <cell r="H741" t="str">
            <v>Si Aprobó</v>
          </cell>
        </row>
        <row r="742">
          <cell r="B742">
            <v>7307038</v>
          </cell>
          <cell r="C742" t="str">
            <v>PINILLA LOPEZ JOSE MARIA</v>
          </cell>
          <cell r="D742" t="str">
            <v>260522</v>
          </cell>
          <cell r="E742" t="str">
            <v xml:space="preserve">Oficial Mayor o  sustanciador de Juzgado Municipal </v>
          </cell>
          <cell r="F742" t="str">
            <v>Nominado</v>
          </cell>
          <cell r="G742">
            <v>837.1</v>
          </cell>
          <cell r="H742" t="str">
            <v>Si Aprobó</v>
          </cell>
        </row>
        <row r="743">
          <cell r="B743">
            <v>23914407</v>
          </cell>
          <cell r="C743" t="str">
            <v>MONTAÑEZ ROJAS ANAYIBE</v>
          </cell>
          <cell r="D743" t="str">
            <v>260522</v>
          </cell>
          <cell r="E743" t="str">
            <v xml:space="preserve">Oficial Mayor o  sustanciador de Juzgado Municipal </v>
          </cell>
          <cell r="F743" t="str">
            <v>Nominado</v>
          </cell>
          <cell r="G743">
            <v>859.18</v>
          </cell>
          <cell r="H743" t="str">
            <v>Si Aprobó</v>
          </cell>
        </row>
        <row r="744">
          <cell r="B744">
            <v>40042662</v>
          </cell>
          <cell r="C744" t="str">
            <v>MONROY RUGELES YOHANNA ISABEL</v>
          </cell>
          <cell r="D744" t="str">
            <v>260522</v>
          </cell>
          <cell r="E744" t="str">
            <v xml:space="preserve">Oficial Mayor o  sustanciador de Juzgado Municipal </v>
          </cell>
          <cell r="F744" t="str">
            <v>Nominado</v>
          </cell>
          <cell r="G744">
            <v>848.14</v>
          </cell>
          <cell r="H744" t="str">
            <v>Si Aprobó</v>
          </cell>
        </row>
        <row r="745">
          <cell r="B745">
            <v>52503525</v>
          </cell>
          <cell r="C745" t="str">
            <v>LOPEZ URBANO DIANA MARCELA</v>
          </cell>
          <cell r="D745" t="str">
            <v>260522</v>
          </cell>
          <cell r="E745" t="str">
            <v xml:space="preserve">Oficial Mayor o  sustanciador de Juzgado Municipal </v>
          </cell>
          <cell r="F745" t="str">
            <v>Nominado</v>
          </cell>
          <cell r="G745">
            <v>815.02</v>
          </cell>
          <cell r="H745" t="str">
            <v>Si Aprobó</v>
          </cell>
        </row>
        <row r="746">
          <cell r="B746">
            <v>53026013</v>
          </cell>
          <cell r="C746" t="str">
            <v>ARIAS ESPINOSA MAYOLI ALEXANDRA</v>
          </cell>
          <cell r="D746" t="str">
            <v>260522</v>
          </cell>
          <cell r="E746" t="str">
            <v xml:space="preserve">Oficial Mayor o  sustanciador de Juzgado Municipal </v>
          </cell>
          <cell r="F746" t="str">
            <v>Nominado</v>
          </cell>
          <cell r="G746">
            <v>859.18</v>
          </cell>
          <cell r="H746" t="str">
            <v>Si Aprobó</v>
          </cell>
        </row>
        <row r="747">
          <cell r="B747">
            <v>74245854</v>
          </cell>
          <cell r="C747" t="str">
            <v>GUERRA FAJARDO PEDRO LEONARDO</v>
          </cell>
          <cell r="D747" t="str">
            <v>260522</v>
          </cell>
          <cell r="E747" t="str">
            <v xml:space="preserve">Oficial Mayor o  sustanciador de Juzgado Municipal </v>
          </cell>
          <cell r="F747" t="str">
            <v>Nominado</v>
          </cell>
          <cell r="G747">
            <v>870.22</v>
          </cell>
          <cell r="H747" t="str">
            <v>Si Aprobó</v>
          </cell>
        </row>
        <row r="748">
          <cell r="B748">
            <v>74325791</v>
          </cell>
          <cell r="C748" t="str">
            <v>VANEGAS VARGAS YURJEN ARNULFO</v>
          </cell>
          <cell r="D748" t="str">
            <v>260522</v>
          </cell>
          <cell r="E748" t="str">
            <v xml:space="preserve">Oficial Mayor o  sustanciador de Juzgado Municipal </v>
          </cell>
          <cell r="F748" t="str">
            <v>Nominado</v>
          </cell>
          <cell r="G748">
            <v>826.06</v>
          </cell>
          <cell r="H748" t="str">
            <v>Si Aprobó</v>
          </cell>
        </row>
        <row r="749">
          <cell r="B749">
            <v>1010190225</v>
          </cell>
          <cell r="C749" t="str">
            <v>GUERRERO PORRAS ALEXANDER</v>
          </cell>
          <cell r="D749" t="str">
            <v>260522</v>
          </cell>
          <cell r="E749" t="str">
            <v xml:space="preserve">Oficial Mayor o  sustanciador de Juzgado Municipal </v>
          </cell>
          <cell r="F749" t="str">
            <v>Nominado</v>
          </cell>
          <cell r="G749">
            <v>870.22</v>
          </cell>
          <cell r="H749" t="str">
            <v>Si Aprobó</v>
          </cell>
        </row>
        <row r="750">
          <cell r="B750">
            <v>1010197109</v>
          </cell>
          <cell r="C750" t="str">
            <v>SOSA ARENAS EFRAIN ARTURO</v>
          </cell>
          <cell r="D750" t="str">
            <v>260522</v>
          </cell>
          <cell r="E750" t="str">
            <v xml:space="preserve">Oficial Mayor o  sustanciador de Juzgado Municipal </v>
          </cell>
          <cell r="F750" t="str">
            <v>Nominado</v>
          </cell>
          <cell r="G750">
            <v>958.53</v>
          </cell>
          <cell r="H750" t="str">
            <v>Si Aprobó</v>
          </cell>
        </row>
        <row r="751">
          <cell r="B751">
            <v>1015412262</v>
          </cell>
          <cell r="C751" t="str">
            <v>ROJAS CARDENAS DAYANNA STHEFANY</v>
          </cell>
          <cell r="D751" t="str">
            <v>260522</v>
          </cell>
          <cell r="E751" t="str">
            <v xml:space="preserve">Oficial Mayor o  sustanciador de Juzgado Municipal </v>
          </cell>
          <cell r="F751" t="str">
            <v>Nominado</v>
          </cell>
          <cell r="G751">
            <v>826.06</v>
          </cell>
          <cell r="H751" t="str">
            <v>Si Aprobó</v>
          </cell>
        </row>
        <row r="752">
          <cell r="B752">
            <v>1016061802</v>
          </cell>
          <cell r="C752" t="str">
            <v>HERNANDEZ SANTISTEBAN MAURA CONSTANZA</v>
          </cell>
          <cell r="D752" t="str">
            <v>260522</v>
          </cell>
          <cell r="E752" t="str">
            <v xml:space="preserve">Oficial Mayor o  sustanciador de Juzgado Municipal </v>
          </cell>
          <cell r="F752" t="str">
            <v>Nominado</v>
          </cell>
          <cell r="G752">
            <v>936.45</v>
          </cell>
          <cell r="H752" t="str">
            <v>Si Aprobó</v>
          </cell>
        </row>
        <row r="753">
          <cell r="B753">
            <v>1017146394</v>
          </cell>
          <cell r="C753" t="str">
            <v>MENDOZA NUÑEZ DANIEL ENRIQUE</v>
          </cell>
          <cell r="D753" t="str">
            <v>260522</v>
          </cell>
          <cell r="E753" t="str">
            <v xml:space="preserve">Oficial Mayor o  sustanciador de Juzgado Municipal </v>
          </cell>
          <cell r="F753" t="str">
            <v>Nominado</v>
          </cell>
          <cell r="G753">
            <v>837.1</v>
          </cell>
          <cell r="H753" t="str">
            <v>Si Aprobó</v>
          </cell>
        </row>
        <row r="754">
          <cell r="B754">
            <v>1018431289</v>
          </cell>
          <cell r="C754" t="str">
            <v>TORRES CHARRY VICTOR HUGO</v>
          </cell>
          <cell r="D754" t="str">
            <v>260522</v>
          </cell>
          <cell r="E754" t="str">
            <v xml:space="preserve">Oficial Mayor o  sustanciador de Juzgado Municipal </v>
          </cell>
          <cell r="F754" t="str">
            <v>Nominado</v>
          </cell>
          <cell r="G754">
            <v>980.61</v>
          </cell>
          <cell r="H754" t="str">
            <v>Si Aprobó</v>
          </cell>
        </row>
        <row r="755">
          <cell r="B755">
            <v>1018462149</v>
          </cell>
          <cell r="C755" t="str">
            <v>GÓMEZ PITA NOHORA ALEJANDRA</v>
          </cell>
          <cell r="D755" t="str">
            <v>260522</v>
          </cell>
          <cell r="E755" t="str">
            <v xml:space="preserve">Oficial Mayor o  sustanciador de Juzgado Municipal </v>
          </cell>
          <cell r="F755" t="str">
            <v>Nominado</v>
          </cell>
          <cell r="G755">
            <v>903.34</v>
          </cell>
          <cell r="H755" t="str">
            <v>Si Aprobó</v>
          </cell>
        </row>
        <row r="756">
          <cell r="B756">
            <v>1020755379</v>
          </cell>
          <cell r="C756" t="str">
            <v>PARDO GUTIERREZ JOSE LUIS</v>
          </cell>
          <cell r="D756" t="str">
            <v>260522</v>
          </cell>
          <cell r="E756" t="str">
            <v xml:space="preserve">Oficial Mayor o  sustanciador de Juzgado Municipal </v>
          </cell>
          <cell r="F756" t="str">
            <v>Nominado</v>
          </cell>
          <cell r="G756">
            <v>892.3</v>
          </cell>
          <cell r="H756" t="str">
            <v>Si Aprobó</v>
          </cell>
        </row>
        <row r="757">
          <cell r="B757">
            <v>1032436919</v>
          </cell>
          <cell r="C757" t="str">
            <v>CÓRDOVA ACEVEDO CRISTIAN AUGUSTO</v>
          </cell>
          <cell r="D757" t="str">
            <v>260522</v>
          </cell>
          <cell r="E757" t="str">
            <v xml:space="preserve">Oficial Mayor o  sustanciador de Juzgado Municipal </v>
          </cell>
          <cell r="F757" t="str">
            <v>Nominado</v>
          </cell>
          <cell r="G757">
            <v>958.53</v>
          </cell>
          <cell r="H757" t="str">
            <v>Si Aprobó</v>
          </cell>
        </row>
        <row r="758">
          <cell r="B758">
            <v>1032470857</v>
          </cell>
          <cell r="C758" t="str">
            <v>RAMÍREZ PÉREZ KARILYM</v>
          </cell>
          <cell r="D758" t="str">
            <v>260522</v>
          </cell>
          <cell r="E758" t="str">
            <v xml:space="preserve">Oficial Mayor o  sustanciador de Juzgado Municipal </v>
          </cell>
          <cell r="F758" t="str">
            <v>Nominado</v>
          </cell>
          <cell r="G758">
            <v>969.57</v>
          </cell>
          <cell r="H758" t="str">
            <v>Si Aprobó</v>
          </cell>
        </row>
        <row r="759">
          <cell r="B759">
            <v>1049622229</v>
          </cell>
          <cell r="C759" t="str">
            <v>BERNAL ROJAS LUIS ENRIQUE</v>
          </cell>
          <cell r="D759" t="str">
            <v>260522</v>
          </cell>
          <cell r="E759" t="str">
            <v xml:space="preserve">Oficial Mayor o  sustanciador de Juzgado Municipal </v>
          </cell>
          <cell r="F759" t="str">
            <v>Nominado</v>
          </cell>
          <cell r="G759">
            <v>837.1</v>
          </cell>
          <cell r="H759" t="str">
            <v>Si Aprobó</v>
          </cell>
        </row>
        <row r="760">
          <cell r="B760">
            <v>1049622569</v>
          </cell>
          <cell r="C760" t="str">
            <v>ECHEVERRIA CUERVO DEISY KATHERINE</v>
          </cell>
          <cell r="D760" t="str">
            <v>260522</v>
          </cell>
          <cell r="E760" t="str">
            <v xml:space="preserve">Oficial Mayor o  sustanciador de Juzgado Municipal </v>
          </cell>
          <cell r="F760" t="str">
            <v>Nominado</v>
          </cell>
          <cell r="G760">
            <v>859.18</v>
          </cell>
          <cell r="H760" t="str">
            <v>Si Aprobó</v>
          </cell>
        </row>
        <row r="761">
          <cell r="B761">
            <v>1049627461</v>
          </cell>
          <cell r="C761" t="str">
            <v>PALACIOS QUINTERO DAYANA CAROLINA</v>
          </cell>
          <cell r="D761" t="str">
            <v>260522</v>
          </cell>
          <cell r="E761" t="str">
            <v xml:space="preserve">Oficial Mayor o  sustanciador de Juzgado Municipal </v>
          </cell>
          <cell r="F761" t="str">
            <v>Nominado</v>
          </cell>
          <cell r="G761">
            <v>826.06</v>
          </cell>
          <cell r="H761" t="str">
            <v>Si Aprobó</v>
          </cell>
        </row>
        <row r="762">
          <cell r="B762">
            <v>1049627485</v>
          </cell>
          <cell r="C762" t="str">
            <v>MARTINEZ GALLO OSCAR FABIAN</v>
          </cell>
          <cell r="D762" t="str">
            <v>260522</v>
          </cell>
          <cell r="E762" t="str">
            <v xml:space="preserve">Oficial Mayor o  sustanciador de Juzgado Municipal </v>
          </cell>
          <cell r="F762" t="str">
            <v>Nominado</v>
          </cell>
          <cell r="G762">
            <v>859.18</v>
          </cell>
          <cell r="H762" t="str">
            <v>Si Aprobó</v>
          </cell>
        </row>
        <row r="763">
          <cell r="B763">
            <v>1049633348</v>
          </cell>
          <cell r="C763" t="str">
            <v>RATIVA SANTAFE WILLIAM FERNANDO</v>
          </cell>
          <cell r="D763" t="str">
            <v>260522</v>
          </cell>
          <cell r="E763" t="str">
            <v xml:space="preserve">Oficial Mayor o  sustanciador de Juzgado Municipal </v>
          </cell>
          <cell r="F763" t="str">
            <v>Nominado</v>
          </cell>
          <cell r="G763">
            <v>892.3</v>
          </cell>
          <cell r="H763" t="str">
            <v>Si Aprobó</v>
          </cell>
        </row>
        <row r="764">
          <cell r="B764">
            <v>1049636090</v>
          </cell>
          <cell r="C764" t="str">
            <v>JIMENEZ GARCIA VIVIANA MARCELA DEL PILAR</v>
          </cell>
          <cell r="D764" t="str">
            <v>260522</v>
          </cell>
          <cell r="E764" t="str">
            <v xml:space="preserve">Oficial Mayor o  sustanciador de Juzgado Municipal </v>
          </cell>
          <cell r="F764" t="str">
            <v>Nominado</v>
          </cell>
          <cell r="G764">
            <v>947.49</v>
          </cell>
          <cell r="H764" t="str">
            <v>Si Aprobó</v>
          </cell>
        </row>
        <row r="765">
          <cell r="B765">
            <v>1049637407</v>
          </cell>
          <cell r="C765" t="str">
            <v>SANCHEZ BUITRAGO CRISTIAN RAFAEL</v>
          </cell>
          <cell r="D765" t="str">
            <v>260522</v>
          </cell>
          <cell r="E765" t="str">
            <v xml:space="preserve">Oficial Mayor o  sustanciador de Juzgado Municipal </v>
          </cell>
          <cell r="F765" t="str">
            <v>Nominado</v>
          </cell>
          <cell r="G765">
            <v>892.3</v>
          </cell>
          <cell r="H765" t="str">
            <v>Si Aprobó</v>
          </cell>
        </row>
        <row r="766">
          <cell r="B766">
            <v>1049637452</v>
          </cell>
          <cell r="C766" t="str">
            <v>VELOZA SOCHA CHRISTIAN DAVID</v>
          </cell>
          <cell r="D766" t="str">
            <v>260522</v>
          </cell>
          <cell r="E766" t="str">
            <v xml:space="preserve">Oficial Mayor o  sustanciador de Juzgado Municipal </v>
          </cell>
          <cell r="F766" t="str">
            <v>Nominado</v>
          </cell>
          <cell r="G766">
            <v>837.1</v>
          </cell>
          <cell r="H766" t="str">
            <v>Si Aprobó</v>
          </cell>
        </row>
        <row r="767">
          <cell r="B767">
            <v>1049637731</v>
          </cell>
          <cell r="C767" t="str">
            <v>AGUDELO BERNAL FERNEY</v>
          </cell>
          <cell r="D767" t="str">
            <v>260522</v>
          </cell>
          <cell r="E767" t="str">
            <v xml:space="preserve">Oficial Mayor o  sustanciador de Juzgado Municipal </v>
          </cell>
          <cell r="F767" t="str">
            <v>Nominado</v>
          </cell>
          <cell r="G767">
            <v>947.49</v>
          </cell>
          <cell r="H767" t="str">
            <v>Si Aprobó</v>
          </cell>
        </row>
        <row r="768">
          <cell r="B768">
            <v>1049638353</v>
          </cell>
          <cell r="C768" t="str">
            <v>CÁCERES FRANCO JUAN DUBIEL</v>
          </cell>
          <cell r="D768" t="str">
            <v>260522</v>
          </cell>
          <cell r="E768" t="str">
            <v xml:space="preserve">Oficial Mayor o  sustanciador de Juzgado Municipal </v>
          </cell>
          <cell r="F768" t="str">
            <v>Nominado</v>
          </cell>
          <cell r="G768">
            <v>969.57</v>
          </cell>
          <cell r="H768" t="str">
            <v>Si Aprobó</v>
          </cell>
        </row>
        <row r="769">
          <cell r="B769">
            <v>1049638466</v>
          </cell>
          <cell r="C769" t="str">
            <v>GONZALEZ AMAYA JULIETH VIVIANA</v>
          </cell>
          <cell r="D769" t="str">
            <v>260522</v>
          </cell>
          <cell r="E769" t="str">
            <v xml:space="preserve">Oficial Mayor o  sustanciador de Juzgado Municipal </v>
          </cell>
          <cell r="F769" t="str">
            <v>Nominado</v>
          </cell>
          <cell r="G769">
            <v>969.57</v>
          </cell>
          <cell r="H769" t="str">
            <v>Si Aprobó</v>
          </cell>
        </row>
        <row r="770">
          <cell r="B770">
            <v>1049638595</v>
          </cell>
          <cell r="C770" t="str">
            <v>DUARTE MEJIA ANDRES FELIPE</v>
          </cell>
          <cell r="D770" t="str">
            <v>260522</v>
          </cell>
          <cell r="E770" t="str">
            <v xml:space="preserve">Oficial Mayor o  sustanciador de Juzgado Municipal </v>
          </cell>
          <cell r="F770" t="str">
            <v>Nominado</v>
          </cell>
          <cell r="G770">
            <v>859.18</v>
          </cell>
          <cell r="H770" t="str">
            <v>Si Aprobó</v>
          </cell>
        </row>
        <row r="771">
          <cell r="B771">
            <v>1049639322</v>
          </cell>
          <cell r="C771" t="str">
            <v>GONZALEZ VARGAS KAREN LORENA</v>
          </cell>
          <cell r="D771" t="str">
            <v>260522</v>
          </cell>
          <cell r="E771" t="str">
            <v xml:space="preserve">Oficial Mayor o  sustanciador de Juzgado Municipal </v>
          </cell>
          <cell r="F771" t="str">
            <v>Nominado</v>
          </cell>
          <cell r="G771">
            <v>848.14</v>
          </cell>
          <cell r="H771" t="str">
            <v>Si Aprobó</v>
          </cell>
        </row>
        <row r="772">
          <cell r="B772">
            <v>1049639392</v>
          </cell>
          <cell r="C772" t="str">
            <v>BLANCO FIQUITIVA PAULA ALEJANDRA</v>
          </cell>
          <cell r="D772" t="str">
            <v>260522</v>
          </cell>
          <cell r="E772" t="str">
            <v xml:space="preserve">Oficial Mayor o  sustanciador de Juzgado Municipal </v>
          </cell>
          <cell r="F772" t="str">
            <v>Nominado</v>
          </cell>
          <cell r="G772">
            <v>837.1</v>
          </cell>
          <cell r="H772" t="str">
            <v>Si Aprobó</v>
          </cell>
        </row>
        <row r="773">
          <cell r="B773">
            <v>1049640676</v>
          </cell>
          <cell r="C773" t="str">
            <v>HERNANDEZ CRISTANCHO JUAN DIEGO</v>
          </cell>
          <cell r="D773" t="str">
            <v>260522</v>
          </cell>
          <cell r="E773" t="str">
            <v xml:space="preserve">Oficial Mayor o  sustanciador de Juzgado Municipal </v>
          </cell>
          <cell r="F773" t="str">
            <v>Nominado</v>
          </cell>
          <cell r="G773">
            <v>881.26</v>
          </cell>
          <cell r="H773" t="str">
            <v>Si Aprobó</v>
          </cell>
        </row>
        <row r="774">
          <cell r="B774">
            <v>1049641274</v>
          </cell>
          <cell r="C774" t="str">
            <v>MORENO HUERTAS SARA ESTEFANIA</v>
          </cell>
          <cell r="D774" t="str">
            <v>260522</v>
          </cell>
          <cell r="E774" t="str">
            <v xml:space="preserve">Oficial Mayor o  sustanciador de Juzgado Municipal </v>
          </cell>
          <cell r="F774" t="str">
            <v>Nominado</v>
          </cell>
          <cell r="G774">
            <v>826.06</v>
          </cell>
          <cell r="H774" t="str">
            <v>Si Aprobó</v>
          </cell>
        </row>
        <row r="775">
          <cell r="B775">
            <v>1049642552</v>
          </cell>
          <cell r="C775" t="str">
            <v>LEGUIZAMÓN BECERRA CESAR JAVIER</v>
          </cell>
          <cell r="D775" t="str">
            <v>260522</v>
          </cell>
          <cell r="E775" t="str">
            <v xml:space="preserve">Oficial Mayor o  sustanciador de Juzgado Municipal </v>
          </cell>
          <cell r="F775" t="str">
            <v>Nominado</v>
          </cell>
          <cell r="G775">
            <v>925.41</v>
          </cell>
          <cell r="H775" t="str">
            <v>Si Aprobó</v>
          </cell>
        </row>
        <row r="776">
          <cell r="B776">
            <v>1049643777</v>
          </cell>
          <cell r="C776" t="str">
            <v>CASTILLO RUIZ ANGELA NATALIA</v>
          </cell>
          <cell r="D776" t="str">
            <v>260522</v>
          </cell>
          <cell r="E776" t="str">
            <v xml:space="preserve">Oficial Mayor o  sustanciador de Juzgado Municipal </v>
          </cell>
          <cell r="F776" t="str">
            <v>Nominado</v>
          </cell>
          <cell r="G776">
            <v>892.3</v>
          </cell>
          <cell r="H776" t="str">
            <v>Si Aprobó</v>
          </cell>
        </row>
        <row r="777">
          <cell r="B777">
            <v>1049643807</v>
          </cell>
          <cell r="C777" t="str">
            <v>VILLEGAS MOLINA SANTIAGO</v>
          </cell>
          <cell r="D777" t="str">
            <v>260522</v>
          </cell>
          <cell r="E777" t="str">
            <v xml:space="preserve">Oficial Mayor o  sustanciador de Juzgado Municipal </v>
          </cell>
          <cell r="F777" t="str">
            <v>Nominado</v>
          </cell>
          <cell r="G777">
            <v>1000</v>
          </cell>
          <cell r="H777" t="str">
            <v>Si Aprobó</v>
          </cell>
        </row>
        <row r="778">
          <cell r="B778">
            <v>1049646502</v>
          </cell>
          <cell r="C778" t="str">
            <v>ACOSTA PINEDA WILMER FABIAN</v>
          </cell>
          <cell r="D778" t="str">
            <v>260522</v>
          </cell>
          <cell r="E778" t="str">
            <v xml:space="preserve">Oficial Mayor o  sustanciador de Juzgado Municipal </v>
          </cell>
          <cell r="F778" t="str">
            <v>Nominado</v>
          </cell>
          <cell r="G778">
            <v>870.22</v>
          </cell>
          <cell r="H778" t="str">
            <v>Si Aprobó</v>
          </cell>
        </row>
        <row r="779">
          <cell r="B779">
            <v>1052389068</v>
          </cell>
          <cell r="C779" t="str">
            <v>CORREDOR ALARCON SANDRA MILENA</v>
          </cell>
          <cell r="D779" t="str">
            <v>260522</v>
          </cell>
          <cell r="E779" t="str">
            <v xml:space="preserve">Oficial Mayor o  sustanciador de Juzgado Municipal </v>
          </cell>
          <cell r="F779" t="str">
            <v>Nominado</v>
          </cell>
          <cell r="G779">
            <v>892.3</v>
          </cell>
          <cell r="H779" t="str">
            <v>Si Aprobó</v>
          </cell>
        </row>
        <row r="780">
          <cell r="B780">
            <v>1052393841</v>
          </cell>
          <cell r="C780" t="str">
            <v>GARZON CASTRO NATALIA ALEJANDRA</v>
          </cell>
          <cell r="D780" t="str">
            <v>260522</v>
          </cell>
          <cell r="E780" t="str">
            <v xml:space="preserve">Oficial Mayor o  sustanciador de Juzgado Municipal </v>
          </cell>
          <cell r="F780" t="str">
            <v>Nominado</v>
          </cell>
          <cell r="G780">
            <v>837.1</v>
          </cell>
          <cell r="H780" t="str">
            <v>Si Aprobó</v>
          </cell>
        </row>
        <row r="781">
          <cell r="B781">
            <v>1052394999</v>
          </cell>
          <cell r="C781" t="str">
            <v>PEÑA SALAZAR LEIDY HAMBLEIDY</v>
          </cell>
          <cell r="D781" t="str">
            <v>260522</v>
          </cell>
          <cell r="E781" t="str">
            <v xml:space="preserve">Oficial Mayor o  sustanciador de Juzgado Municipal </v>
          </cell>
          <cell r="F781" t="str">
            <v>Nominado</v>
          </cell>
          <cell r="G781">
            <v>826.06</v>
          </cell>
          <cell r="H781" t="str">
            <v>Si Aprobó</v>
          </cell>
        </row>
        <row r="782">
          <cell r="B782">
            <v>1052397654</v>
          </cell>
          <cell r="C782" t="str">
            <v>CORREDOR MESA JUAN CARLOS</v>
          </cell>
          <cell r="D782" t="str">
            <v>260522</v>
          </cell>
          <cell r="E782" t="str">
            <v xml:space="preserve">Oficial Mayor o  sustanciador de Juzgado Municipal </v>
          </cell>
          <cell r="F782" t="str">
            <v>Nominado</v>
          </cell>
          <cell r="G782">
            <v>892.3</v>
          </cell>
          <cell r="H782" t="str">
            <v>Si Aprobó</v>
          </cell>
        </row>
        <row r="783">
          <cell r="B783">
            <v>1053538419</v>
          </cell>
          <cell r="C783" t="str">
            <v>CUBIDES ROJAS HANSER SEBASTIAN</v>
          </cell>
          <cell r="D783" t="str">
            <v>260522</v>
          </cell>
          <cell r="E783" t="str">
            <v xml:space="preserve">Oficial Mayor o  sustanciador de Juzgado Municipal </v>
          </cell>
          <cell r="F783" t="str">
            <v>Nominado</v>
          </cell>
          <cell r="G783">
            <v>914.37</v>
          </cell>
          <cell r="H783" t="str">
            <v>Si Aprobó</v>
          </cell>
        </row>
        <row r="784">
          <cell r="B784">
            <v>1053585399</v>
          </cell>
          <cell r="C784" t="str">
            <v>ENGATIVA BARRERA VICTORIA DEL PILAR</v>
          </cell>
          <cell r="D784" t="str">
            <v>260522</v>
          </cell>
          <cell r="E784" t="str">
            <v xml:space="preserve">Oficial Mayor o  sustanciador de Juzgado Municipal </v>
          </cell>
          <cell r="F784" t="str">
            <v>Nominado</v>
          </cell>
          <cell r="G784">
            <v>826.06</v>
          </cell>
          <cell r="H784" t="str">
            <v>Si Aprobó</v>
          </cell>
        </row>
        <row r="785">
          <cell r="B785">
            <v>1053606807</v>
          </cell>
          <cell r="C785" t="str">
            <v>SUAREZ SUAREZ JEFFREY ALDER</v>
          </cell>
          <cell r="D785" t="str">
            <v>260522</v>
          </cell>
          <cell r="E785" t="str">
            <v xml:space="preserve">Oficial Mayor o  sustanciador de Juzgado Municipal </v>
          </cell>
          <cell r="F785" t="str">
            <v>Nominado</v>
          </cell>
          <cell r="G785">
            <v>881.26</v>
          </cell>
          <cell r="H785" t="str">
            <v>Si Aprobó</v>
          </cell>
        </row>
        <row r="786">
          <cell r="B786">
            <v>1053684387</v>
          </cell>
          <cell r="C786" t="str">
            <v>AVILA GALINDO NELSON FERNANDO</v>
          </cell>
          <cell r="D786" t="str">
            <v>260522</v>
          </cell>
          <cell r="E786" t="str">
            <v xml:space="preserve">Oficial Mayor o  sustanciador de Juzgado Municipal </v>
          </cell>
          <cell r="F786" t="str">
            <v>Nominado</v>
          </cell>
          <cell r="G786">
            <v>815.02</v>
          </cell>
          <cell r="H786" t="str">
            <v>Si Aprobó</v>
          </cell>
        </row>
        <row r="787">
          <cell r="B787">
            <v>1055690140</v>
          </cell>
          <cell r="C787" t="str">
            <v>MONROY MUÑOZ EDNA KATHERINE</v>
          </cell>
          <cell r="D787" t="str">
            <v>260522</v>
          </cell>
          <cell r="E787" t="str">
            <v xml:space="preserve">Oficial Mayor o  sustanciador de Juzgado Municipal </v>
          </cell>
          <cell r="F787" t="str">
            <v>Nominado</v>
          </cell>
          <cell r="G787">
            <v>848.14</v>
          </cell>
          <cell r="H787" t="str">
            <v>Si Aprobó</v>
          </cell>
        </row>
        <row r="788">
          <cell r="B788">
            <v>1057574385</v>
          </cell>
          <cell r="C788" t="str">
            <v>DIAZ SÁNCHEZ MARIA ISABEL</v>
          </cell>
          <cell r="D788" t="str">
            <v>260522</v>
          </cell>
          <cell r="E788" t="str">
            <v xml:space="preserve">Oficial Mayor o  sustanciador de Juzgado Municipal </v>
          </cell>
          <cell r="F788" t="str">
            <v>Nominado</v>
          </cell>
          <cell r="G788">
            <v>803.98</v>
          </cell>
          <cell r="H788" t="str">
            <v>Si Aprobó</v>
          </cell>
        </row>
        <row r="789">
          <cell r="B789">
            <v>1057574906</v>
          </cell>
          <cell r="C789" t="str">
            <v>SANCHEZ GONZALEZ YILI JOHANNA</v>
          </cell>
          <cell r="D789" t="str">
            <v>260522</v>
          </cell>
          <cell r="E789" t="str">
            <v xml:space="preserve">Oficial Mayor o  sustanciador de Juzgado Municipal </v>
          </cell>
          <cell r="F789" t="str">
            <v>Nominado</v>
          </cell>
          <cell r="G789">
            <v>837.1</v>
          </cell>
          <cell r="H789" t="str">
            <v>Si Aprobó</v>
          </cell>
        </row>
        <row r="790">
          <cell r="B790">
            <v>1057583475</v>
          </cell>
          <cell r="C790" t="str">
            <v>MOJICA MONTAÑEZ ALIRIO ANDRES</v>
          </cell>
          <cell r="D790" t="str">
            <v>260522</v>
          </cell>
          <cell r="E790" t="str">
            <v xml:space="preserve">Oficial Mayor o  sustanciador de Juzgado Municipal </v>
          </cell>
          <cell r="F790" t="str">
            <v>Nominado</v>
          </cell>
          <cell r="G790">
            <v>947.49</v>
          </cell>
          <cell r="H790" t="str">
            <v>Si Aprobó</v>
          </cell>
        </row>
        <row r="791">
          <cell r="B791">
            <v>1057589098</v>
          </cell>
          <cell r="C791" t="str">
            <v>GONZALEZ CETINA ANDRES FELIPE</v>
          </cell>
          <cell r="D791" t="str">
            <v>260522</v>
          </cell>
          <cell r="E791" t="str">
            <v xml:space="preserve">Oficial Mayor o  sustanciador de Juzgado Municipal </v>
          </cell>
          <cell r="F791" t="str">
            <v>Nominado</v>
          </cell>
          <cell r="G791">
            <v>925.41</v>
          </cell>
          <cell r="H791" t="str">
            <v>Si Aprobó</v>
          </cell>
        </row>
        <row r="792">
          <cell r="B792">
            <v>1057597552</v>
          </cell>
          <cell r="C792" t="str">
            <v>OJEDA ROSAS MARIANA ALEJANDRA</v>
          </cell>
          <cell r="D792" t="str">
            <v>260522</v>
          </cell>
          <cell r="E792" t="str">
            <v xml:space="preserve">Oficial Mayor o  sustanciador de Juzgado Municipal </v>
          </cell>
          <cell r="F792" t="str">
            <v>Nominado</v>
          </cell>
          <cell r="G792">
            <v>936.45</v>
          </cell>
          <cell r="H792" t="str">
            <v>Si Aprobó</v>
          </cell>
        </row>
        <row r="793">
          <cell r="B793">
            <v>1098685666</v>
          </cell>
          <cell r="C793" t="str">
            <v>GUTIERREZ BLANCO LAURA MARCELA</v>
          </cell>
          <cell r="D793" t="str">
            <v>260522</v>
          </cell>
          <cell r="E793" t="str">
            <v xml:space="preserve">Oficial Mayor o  sustanciador de Juzgado Municipal </v>
          </cell>
          <cell r="F793" t="str">
            <v>Nominado</v>
          </cell>
          <cell r="G793">
            <v>859.18</v>
          </cell>
          <cell r="H793" t="str">
            <v>Si Aprobó</v>
          </cell>
        </row>
        <row r="794">
          <cell r="B794">
            <v>1099213235</v>
          </cell>
          <cell r="C794" t="str">
            <v>CANCELADO PARRA AURA CRISTINA</v>
          </cell>
          <cell r="D794" t="str">
            <v>260522</v>
          </cell>
          <cell r="E794" t="str">
            <v xml:space="preserve">Oficial Mayor o  sustanciador de Juzgado Municipal </v>
          </cell>
          <cell r="F794" t="str">
            <v>Nominado</v>
          </cell>
          <cell r="G794">
            <v>837.1</v>
          </cell>
          <cell r="H794" t="str">
            <v>Si Aprobó</v>
          </cell>
        </row>
        <row r="795">
          <cell r="B795">
            <v>1102840550</v>
          </cell>
          <cell r="C795" t="str">
            <v>FRANCO HERNANDEZ ANA MANUELA</v>
          </cell>
          <cell r="D795" t="str">
            <v>260522</v>
          </cell>
          <cell r="E795" t="str">
            <v xml:space="preserve">Oficial Mayor o  sustanciador de Juzgado Municipal </v>
          </cell>
          <cell r="F795" t="str">
            <v>Nominado</v>
          </cell>
          <cell r="G795">
            <v>848.14</v>
          </cell>
          <cell r="H795" t="str">
            <v>Si Aprobó</v>
          </cell>
        </row>
        <row r="796">
          <cell r="B796">
            <v>1116552163</v>
          </cell>
          <cell r="C796" t="str">
            <v>CORONEL MEJIA JUANITA</v>
          </cell>
          <cell r="D796" t="str">
            <v>260522</v>
          </cell>
          <cell r="E796" t="str">
            <v xml:space="preserve">Oficial Mayor o  sustanciador de Juzgado Municipal </v>
          </cell>
          <cell r="F796" t="str">
            <v>Nominado</v>
          </cell>
          <cell r="G796">
            <v>870.22</v>
          </cell>
          <cell r="H796" t="str">
            <v>Si Aprobó</v>
          </cell>
        </row>
        <row r="797">
          <cell r="B797">
            <v>1118538079</v>
          </cell>
          <cell r="C797" t="str">
            <v>SOSA CUELLAR ANDREA MARCELA</v>
          </cell>
          <cell r="D797" t="str">
            <v>260522</v>
          </cell>
          <cell r="E797" t="str">
            <v xml:space="preserve">Oficial Mayor o  sustanciador de Juzgado Municipal </v>
          </cell>
          <cell r="F797" t="str">
            <v>Nominado</v>
          </cell>
          <cell r="G797">
            <v>837.1</v>
          </cell>
          <cell r="H797" t="str">
            <v>Si Aprobó</v>
          </cell>
        </row>
        <row r="798">
          <cell r="B798">
            <v>7178939</v>
          </cell>
          <cell r="C798" t="str">
            <v>ROJAS GUTIERREZ ANDERSON HARVEY</v>
          </cell>
          <cell r="D798" t="str">
            <v>260523</v>
          </cell>
          <cell r="E798" t="str">
            <v>Oficial Mayor o  sustanciador de Tribunal</v>
          </cell>
          <cell r="F798" t="str">
            <v>Nominado</v>
          </cell>
          <cell r="G798">
            <v>849.63</v>
          </cell>
          <cell r="H798" t="str">
            <v>Si Aprobó</v>
          </cell>
        </row>
        <row r="799">
          <cell r="B799">
            <v>7179092</v>
          </cell>
          <cell r="C799" t="str">
            <v>GARCIA AVENDAÑO GERMAN DARIO</v>
          </cell>
          <cell r="D799" t="str">
            <v>260523</v>
          </cell>
          <cell r="E799" t="str">
            <v>Oficial Mayor o  sustanciador de Tribunal</v>
          </cell>
          <cell r="F799" t="str">
            <v>Nominado</v>
          </cell>
          <cell r="G799">
            <v>817.48</v>
          </cell>
          <cell r="H799" t="str">
            <v>Si Aprobó</v>
          </cell>
        </row>
        <row r="800">
          <cell r="B800">
            <v>9536129</v>
          </cell>
          <cell r="C800" t="str">
            <v>REINA AREVALO EDGAR ALBERTO</v>
          </cell>
          <cell r="D800" t="str">
            <v>260523</v>
          </cell>
          <cell r="E800" t="str">
            <v>Oficial Mayor o  sustanciador de Tribunal</v>
          </cell>
          <cell r="F800" t="str">
            <v>Nominado</v>
          </cell>
          <cell r="G800">
            <v>860.34</v>
          </cell>
          <cell r="H800" t="str">
            <v>Si Aprobó</v>
          </cell>
        </row>
        <row r="801">
          <cell r="B801">
            <v>23973833</v>
          </cell>
          <cell r="C801" t="str">
            <v>VALERO OVALLE LEIDY PATRICIA</v>
          </cell>
          <cell r="D801" t="str">
            <v>260523</v>
          </cell>
          <cell r="E801" t="str">
            <v>Oficial Mayor o  sustanciador de Tribunal</v>
          </cell>
          <cell r="F801" t="str">
            <v>Nominado</v>
          </cell>
          <cell r="G801">
            <v>849.63</v>
          </cell>
          <cell r="H801" t="str">
            <v>Si Aprobó</v>
          </cell>
        </row>
        <row r="802">
          <cell r="B802">
            <v>40043949</v>
          </cell>
          <cell r="C802" t="str">
            <v>TOCARRUNCHO PIRACON MARTHA CECILIA</v>
          </cell>
          <cell r="D802" t="str">
            <v>260523</v>
          </cell>
          <cell r="E802" t="str">
            <v>Oficial Mayor o  sustanciador de Tribunal</v>
          </cell>
          <cell r="F802" t="str">
            <v>Nominado</v>
          </cell>
          <cell r="G802">
            <v>881.77</v>
          </cell>
          <cell r="H802" t="str">
            <v>Si Aprobó</v>
          </cell>
        </row>
        <row r="803">
          <cell r="B803">
            <v>40046969</v>
          </cell>
          <cell r="C803" t="str">
            <v>HERNANDEZ PINEDA ELSA RUTH</v>
          </cell>
          <cell r="D803" t="str">
            <v>260523</v>
          </cell>
          <cell r="E803" t="str">
            <v>Oficial Mayor o  sustanciador de Tribunal</v>
          </cell>
          <cell r="F803" t="str">
            <v>Nominado</v>
          </cell>
          <cell r="G803">
            <v>946.07</v>
          </cell>
          <cell r="H803" t="str">
            <v>Si Aprobó</v>
          </cell>
        </row>
        <row r="804">
          <cell r="B804">
            <v>40049016</v>
          </cell>
          <cell r="C804" t="str">
            <v>CARDENAS FORERO EDNA BISNEY</v>
          </cell>
          <cell r="D804" t="str">
            <v>260523</v>
          </cell>
          <cell r="E804" t="str">
            <v>Oficial Mayor o  sustanciador de Tribunal</v>
          </cell>
          <cell r="F804" t="str">
            <v>Nominado</v>
          </cell>
          <cell r="G804">
            <v>838.91</v>
          </cell>
          <cell r="H804" t="str">
            <v>Si Aprobó</v>
          </cell>
        </row>
        <row r="805">
          <cell r="B805">
            <v>46672627</v>
          </cell>
          <cell r="C805" t="str">
            <v>BRICEÑO SILVA MARTHA LUCIA</v>
          </cell>
          <cell r="D805" t="str">
            <v>260523</v>
          </cell>
          <cell r="E805" t="str">
            <v>Oficial Mayor o  sustanciador de Tribunal</v>
          </cell>
          <cell r="F805" t="str">
            <v>Nominado</v>
          </cell>
          <cell r="G805">
            <v>860.34</v>
          </cell>
          <cell r="H805" t="str">
            <v>Si Aprobó</v>
          </cell>
        </row>
        <row r="806">
          <cell r="B806">
            <v>80075514</v>
          </cell>
          <cell r="C806" t="str">
            <v>JURADO PEÑA PEDRO ALBERTO</v>
          </cell>
          <cell r="D806" t="str">
            <v>260523</v>
          </cell>
          <cell r="E806" t="str">
            <v>Oficial Mayor o  sustanciador de Tribunal</v>
          </cell>
          <cell r="F806" t="str">
            <v>Nominado</v>
          </cell>
          <cell r="G806">
            <v>860.34</v>
          </cell>
          <cell r="H806" t="str">
            <v>Si Aprobó</v>
          </cell>
        </row>
        <row r="807">
          <cell r="B807">
            <v>1016014317</v>
          </cell>
          <cell r="C807" t="str">
            <v>PEREZ PLAZAS DAVID LEONARDO</v>
          </cell>
          <cell r="D807" t="str">
            <v>260523</v>
          </cell>
          <cell r="E807" t="str">
            <v>Oficial Mayor o  sustanciador de Tribunal</v>
          </cell>
          <cell r="F807" t="str">
            <v>Nominado</v>
          </cell>
          <cell r="G807">
            <v>881.77</v>
          </cell>
          <cell r="H807" t="str">
            <v>Si Aprobó</v>
          </cell>
        </row>
        <row r="808">
          <cell r="B808">
            <v>1016022300</v>
          </cell>
          <cell r="C808" t="str">
            <v>PLATA AYALA SANDRA LILIANA</v>
          </cell>
          <cell r="D808" t="str">
            <v>260523</v>
          </cell>
          <cell r="E808" t="str">
            <v>Oficial Mayor o  sustanciador de Tribunal</v>
          </cell>
          <cell r="F808" t="str">
            <v>Nominado</v>
          </cell>
          <cell r="G808">
            <v>849.63</v>
          </cell>
          <cell r="H808" t="str">
            <v>Si Aprobó</v>
          </cell>
        </row>
        <row r="809">
          <cell r="B809">
            <v>1026262031</v>
          </cell>
          <cell r="C809" t="str">
            <v>CELY CASTILLO NINZA ALEJANDRA</v>
          </cell>
          <cell r="D809" t="str">
            <v>260523</v>
          </cell>
          <cell r="E809" t="str">
            <v>Oficial Mayor o  sustanciador de Tribunal</v>
          </cell>
          <cell r="F809" t="str">
            <v>Nominado</v>
          </cell>
          <cell r="G809">
            <v>838.91</v>
          </cell>
          <cell r="H809" t="str">
            <v>Si Aprobó</v>
          </cell>
        </row>
        <row r="810">
          <cell r="B810">
            <v>1032435829</v>
          </cell>
          <cell r="C810" t="str">
            <v>TORO ANGEL GEOVANY ALEXANDER</v>
          </cell>
          <cell r="D810" t="str">
            <v>260523</v>
          </cell>
          <cell r="E810" t="str">
            <v>Oficial Mayor o  sustanciador de Tribunal</v>
          </cell>
          <cell r="F810" t="str">
            <v>Nominado</v>
          </cell>
          <cell r="G810">
            <v>817.48</v>
          </cell>
          <cell r="H810" t="str">
            <v>Si Aprobó</v>
          </cell>
        </row>
        <row r="811">
          <cell r="B811">
            <v>1049612391</v>
          </cell>
          <cell r="C811" t="str">
            <v>GONZALEZ GUERRERO JEFFER ANDRES</v>
          </cell>
          <cell r="D811" t="str">
            <v>260523</v>
          </cell>
          <cell r="E811" t="str">
            <v>Oficial Mayor o  sustanciador de Tribunal</v>
          </cell>
          <cell r="F811" t="str">
            <v>Nominado</v>
          </cell>
          <cell r="G811">
            <v>903.21</v>
          </cell>
          <cell r="H811" t="str">
            <v>Si Aprobó</v>
          </cell>
        </row>
        <row r="812">
          <cell r="B812">
            <v>1049618080</v>
          </cell>
          <cell r="C812" t="str">
            <v>RODRÍGUEZ RIVERA CESAR AUGUSTO</v>
          </cell>
          <cell r="D812" t="str">
            <v>260523</v>
          </cell>
          <cell r="E812" t="str">
            <v>Oficial Mayor o  sustanciador de Tribunal</v>
          </cell>
          <cell r="F812" t="str">
            <v>Nominado</v>
          </cell>
          <cell r="G812">
            <v>871.06</v>
          </cell>
          <cell r="H812" t="str">
            <v>Si Aprobó</v>
          </cell>
        </row>
        <row r="813">
          <cell r="B813">
            <v>1049635258</v>
          </cell>
          <cell r="C813" t="str">
            <v>MOLINA DAZA JESSICA VALERIA</v>
          </cell>
          <cell r="D813" t="str">
            <v>260523</v>
          </cell>
          <cell r="E813" t="str">
            <v>Oficial Mayor o  sustanciador de Tribunal</v>
          </cell>
          <cell r="F813" t="str">
            <v>Nominado</v>
          </cell>
          <cell r="G813">
            <v>806.77</v>
          </cell>
          <cell r="H813" t="str">
            <v>Si Aprobó</v>
          </cell>
        </row>
        <row r="814">
          <cell r="B814">
            <v>1057584387</v>
          </cell>
          <cell r="C814" t="str">
            <v>RIVERA SUANCHA NIDIA ESPERANZA</v>
          </cell>
          <cell r="D814" t="str">
            <v>260523</v>
          </cell>
          <cell r="E814" t="str">
            <v>Oficial Mayor o  sustanciador de Tribunal</v>
          </cell>
          <cell r="F814" t="str">
            <v>Nominado</v>
          </cell>
          <cell r="G814">
            <v>892.49</v>
          </cell>
          <cell r="H814" t="str">
            <v>Si Aprobó</v>
          </cell>
        </row>
        <row r="815">
          <cell r="B815">
            <v>1057589481</v>
          </cell>
          <cell r="C815" t="str">
            <v>BASTIDAS ZÁRATE JUAN SEBASTIÁN</v>
          </cell>
          <cell r="D815" t="str">
            <v>260523</v>
          </cell>
          <cell r="E815" t="str">
            <v>Oficial Mayor o  sustanciador de Tribunal</v>
          </cell>
          <cell r="F815" t="str">
            <v>Nominado</v>
          </cell>
          <cell r="G815">
            <v>903.21</v>
          </cell>
          <cell r="H815" t="str">
            <v>Si Aprobó</v>
          </cell>
        </row>
        <row r="816">
          <cell r="B816">
            <v>4053675</v>
          </cell>
          <cell r="C816" t="str">
            <v>CAMACHO PERILLA MARCO ESTEBAN</v>
          </cell>
          <cell r="D816" t="str">
            <v>260524</v>
          </cell>
          <cell r="E816" t="str">
            <v xml:space="preserve">Profesional Universitario de Centro u Oficina de Servicios </v>
          </cell>
          <cell r="F816">
            <v>11</v>
          </cell>
          <cell r="G816">
            <v>828.34</v>
          </cell>
          <cell r="H816" t="str">
            <v>Si Aprobó</v>
          </cell>
        </row>
        <row r="817">
          <cell r="B817">
            <v>4151980</v>
          </cell>
          <cell r="C817" t="str">
            <v>HERNANDEZ SANABRIA JHON JAIRO</v>
          </cell>
          <cell r="D817" t="str">
            <v>260524</v>
          </cell>
          <cell r="E817" t="str">
            <v xml:space="preserve">Profesional Universitario de Centro u Oficina de Servicios </v>
          </cell>
          <cell r="F817">
            <v>11</v>
          </cell>
          <cell r="G817">
            <v>932.61</v>
          </cell>
          <cell r="H817" t="str">
            <v>Si Aprobó</v>
          </cell>
        </row>
        <row r="818">
          <cell r="B818">
            <v>4287924</v>
          </cell>
          <cell r="C818" t="str">
            <v>FIGUEREDO GOMEZ WILSON HERNAN</v>
          </cell>
          <cell r="D818" t="str">
            <v>260524</v>
          </cell>
          <cell r="E818" t="str">
            <v xml:space="preserve">Profesional Universitario de Centro u Oficina de Servicios </v>
          </cell>
          <cell r="F818">
            <v>11</v>
          </cell>
          <cell r="G818">
            <v>816.75</v>
          </cell>
          <cell r="H818" t="str">
            <v>Si Aprobó</v>
          </cell>
        </row>
        <row r="819">
          <cell r="B819">
            <v>7228220</v>
          </cell>
          <cell r="C819" t="str">
            <v>RODRIGUEZ ZABALA EDGARDO ENRIQUE</v>
          </cell>
          <cell r="D819" t="str">
            <v>260524</v>
          </cell>
          <cell r="E819" t="str">
            <v xml:space="preserve">Profesional Universitario de Centro u Oficina de Servicios </v>
          </cell>
          <cell r="F819">
            <v>11</v>
          </cell>
          <cell r="G819">
            <v>851.51</v>
          </cell>
          <cell r="H819" t="str">
            <v>Si Aprobó</v>
          </cell>
        </row>
        <row r="820">
          <cell r="B820">
            <v>7350795</v>
          </cell>
          <cell r="C820" t="str">
            <v>PACHON SANCHEZ FREDY ALEXANDER</v>
          </cell>
          <cell r="D820" t="str">
            <v>260524</v>
          </cell>
          <cell r="E820" t="str">
            <v xml:space="preserve">Profesional Universitario de Centro u Oficina de Servicios </v>
          </cell>
          <cell r="F820">
            <v>11</v>
          </cell>
          <cell r="G820">
            <v>805.17</v>
          </cell>
          <cell r="H820" t="str">
            <v>Si Aprobó</v>
          </cell>
        </row>
        <row r="821">
          <cell r="B821">
            <v>23301460</v>
          </cell>
          <cell r="C821" t="str">
            <v>MONTENEGRO ROMERO LUCY STELLA</v>
          </cell>
          <cell r="D821" t="str">
            <v>260524</v>
          </cell>
          <cell r="E821" t="str">
            <v xml:space="preserve">Profesional Universitario de Centro u Oficina de Servicios </v>
          </cell>
          <cell r="F821">
            <v>11</v>
          </cell>
          <cell r="G821">
            <v>805.17</v>
          </cell>
          <cell r="H821" t="str">
            <v>Si Aprobó</v>
          </cell>
        </row>
        <row r="822">
          <cell r="B822">
            <v>33368309</v>
          </cell>
          <cell r="C822" t="str">
            <v>LOPEZ MORENO YENY PAOLA</v>
          </cell>
          <cell r="D822" t="str">
            <v>260524</v>
          </cell>
          <cell r="E822" t="str">
            <v xml:space="preserve">Profesional Universitario de Centro u Oficina de Servicios </v>
          </cell>
          <cell r="F822">
            <v>11</v>
          </cell>
          <cell r="G822">
            <v>828.34</v>
          </cell>
          <cell r="H822" t="str">
            <v>Si Aprobó</v>
          </cell>
        </row>
        <row r="823">
          <cell r="B823">
            <v>80242979</v>
          </cell>
          <cell r="C823" t="str">
            <v>RODRIGUEZ CAÑON ALEXIS</v>
          </cell>
          <cell r="D823" t="str">
            <v>260524</v>
          </cell>
          <cell r="E823" t="str">
            <v xml:space="preserve">Profesional Universitario de Centro u Oficina de Servicios </v>
          </cell>
          <cell r="F823">
            <v>11</v>
          </cell>
          <cell r="G823">
            <v>805.17</v>
          </cell>
          <cell r="H823" t="str">
            <v>Si Aprobó</v>
          </cell>
        </row>
        <row r="824">
          <cell r="B824">
            <v>91018893</v>
          </cell>
          <cell r="C824" t="str">
            <v>LOPEZ VARGAS JORGE ANDRES</v>
          </cell>
          <cell r="D824" t="str">
            <v>260524</v>
          </cell>
          <cell r="E824" t="str">
            <v xml:space="preserve">Profesional Universitario de Centro u Oficina de Servicios </v>
          </cell>
          <cell r="F824">
            <v>11</v>
          </cell>
          <cell r="G824">
            <v>863.1</v>
          </cell>
          <cell r="H824" t="str">
            <v>Si Aprobó</v>
          </cell>
        </row>
        <row r="825">
          <cell r="B825">
            <v>1026268492</v>
          </cell>
          <cell r="C825" t="str">
            <v>CRISTANCHO ESPEJO CESAR FABIAN</v>
          </cell>
          <cell r="D825" t="str">
            <v>260524</v>
          </cell>
          <cell r="E825" t="str">
            <v xml:space="preserve">Profesional Universitario de Centro u Oficina de Servicios </v>
          </cell>
          <cell r="F825">
            <v>11</v>
          </cell>
          <cell r="G825">
            <v>839.93</v>
          </cell>
          <cell r="H825" t="str">
            <v>Si Aprobó</v>
          </cell>
        </row>
        <row r="826">
          <cell r="B826">
            <v>1049612193</v>
          </cell>
          <cell r="C826" t="str">
            <v>TORRES SUAREZ DIANA MARCELA</v>
          </cell>
          <cell r="D826" t="str">
            <v>260524</v>
          </cell>
          <cell r="E826" t="str">
            <v xml:space="preserve">Profesional Universitario de Centro u Oficina de Servicios </v>
          </cell>
          <cell r="F826">
            <v>11</v>
          </cell>
          <cell r="G826">
            <v>816.75</v>
          </cell>
          <cell r="H826" t="str">
            <v>Si Aprobó</v>
          </cell>
        </row>
        <row r="827">
          <cell r="B827">
            <v>1053342893</v>
          </cell>
          <cell r="C827" t="str">
            <v>CURREA BENITEZ NATHALIA ANDREA</v>
          </cell>
          <cell r="D827" t="str">
            <v>260524</v>
          </cell>
          <cell r="E827" t="str">
            <v xml:space="preserve">Profesional Universitario de Centro u Oficina de Servicios </v>
          </cell>
          <cell r="F827">
            <v>11</v>
          </cell>
          <cell r="G827">
            <v>839.93</v>
          </cell>
          <cell r="H827" t="str">
            <v>Si Aprobó</v>
          </cell>
        </row>
        <row r="828">
          <cell r="B828">
            <v>1056801842</v>
          </cell>
          <cell r="C828" t="str">
            <v>RODRÍGUEZ VALBUENA ELKIN DARÍO</v>
          </cell>
          <cell r="D828" t="str">
            <v>260524</v>
          </cell>
          <cell r="E828" t="str">
            <v xml:space="preserve">Profesional Universitario de Centro u Oficina de Servicios </v>
          </cell>
          <cell r="F828">
            <v>11</v>
          </cell>
          <cell r="G828">
            <v>886.27</v>
          </cell>
          <cell r="H828" t="str">
            <v>Si Aprobó</v>
          </cell>
        </row>
        <row r="829">
          <cell r="B829">
            <v>4053690</v>
          </cell>
          <cell r="C829" t="str">
            <v>GARZON RINCON MIYER ALEXANDER</v>
          </cell>
          <cell r="D829" t="str">
            <v>260525</v>
          </cell>
          <cell r="E829" t="str">
            <v xml:space="preserve">Profesional Universitario de Centro, Oficinas de Servicios y de Apoyo </v>
          </cell>
          <cell r="F829">
            <v>14</v>
          </cell>
          <cell r="G829">
            <v>1000</v>
          </cell>
          <cell r="H829" t="str">
            <v>Si Aprobó</v>
          </cell>
        </row>
        <row r="830">
          <cell r="B830">
            <v>6766990</v>
          </cell>
          <cell r="C830" t="str">
            <v>SUAREZ NIÑO HECTOR HELI</v>
          </cell>
          <cell r="D830" t="str">
            <v>260525</v>
          </cell>
          <cell r="E830" t="str">
            <v xml:space="preserve">Profesional Universitario de Centro, Oficinas de Servicios y de Apoyo </v>
          </cell>
          <cell r="F830">
            <v>14</v>
          </cell>
          <cell r="G830">
            <v>825.5</v>
          </cell>
          <cell r="H830" t="str">
            <v>Si Aprobó</v>
          </cell>
        </row>
        <row r="831">
          <cell r="B831">
            <v>6768575</v>
          </cell>
          <cell r="C831" t="str">
            <v>GALVIS PINZON CARLOS EDUARDO</v>
          </cell>
          <cell r="D831" t="str">
            <v>260525</v>
          </cell>
          <cell r="E831" t="str">
            <v xml:space="preserve">Profesional Universitario de Centro, Oficinas de Servicios y de Apoyo </v>
          </cell>
          <cell r="F831">
            <v>14</v>
          </cell>
          <cell r="G831">
            <v>814.43</v>
          </cell>
          <cell r="H831" t="str">
            <v>Si Aprobó</v>
          </cell>
        </row>
        <row r="832">
          <cell r="B832">
            <v>7180683</v>
          </cell>
          <cell r="C832" t="str">
            <v>FONSECA CORREDOR LEINER JULIAN</v>
          </cell>
          <cell r="D832" t="str">
            <v>260525</v>
          </cell>
          <cell r="E832" t="str">
            <v xml:space="preserve">Profesional Universitario de Centro, Oficinas de Servicios y de Apoyo </v>
          </cell>
          <cell r="F832">
            <v>14</v>
          </cell>
          <cell r="G832">
            <v>925.1</v>
          </cell>
          <cell r="H832" t="str">
            <v>Si Aprobó</v>
          </cell>
        </row>
        <row r="833">
          <cell r="B833">
            <v>7187954</v>
          </cell>
          <cell r="C833" t="str">
            <v>JIMENEZ ALFONSO IVAN YESID</v>
          </cell>
          <cell r="D833" t="str">
            <v>260525</v>
          </cell>
          <cell r="E833" t="str">
            <v xml:space="preserve">Profesional Universitario de Centro, Oficinas de Servicios y de Apoyo </v>
          </cell>
          <cell r="F833">
            <v>14</v>
          </cell>
          <cell r="G833">
            <v>836.57</v>
          </cell>
          <cell r="H833" t="str">
            <v>Si Aprobó</v>
          </cell>
        </row>
        <row r="834">
          <cell r="B834">
            <v>7225700</v>
          </cell>
          <cell r="C834" t="str">
            <v>RAMIREZ CAMARGO VICTOR HUGO</v>
          </cell>
          <cell r="D834" t="str">
            <v>260525</v>
          </cell>
          <cell r="E834" t="str">
            <v xml:space="preserve">Profesional Universitario de Centro, Oficinas de Servicios y de Apoyo </v>
          </cell>
          <cell r="F834">
            <v>14</v>
          </cell>
          <cell r="G834">
            <v>902.97</v>
          </cell>
          <cell r="H834" t="str">
            <v>Si Aprobó</v>
          </cell>
        </row>
        <row r="835">
          <cell r="B835">
            <v>9536649</v>
          </cell>
          <cell r="C835" t="str">
            <v>REINA ARÉVALO DAVID ALFONSO</v>
          </cell>
          <cell r="D835" t="str">
            <v>260525</v>
          </cell>
          <cell r="E835" t="str">
            <v xml:space="preserve">Profesional Universitario de Centro, Oficinas de Servicios y de Apoyo </v>
          </cell>
          <cell r="F835">
            <v>14</v>
          </cell>
          <cell r="G835">
            <v>980.43</v>
          </cell>
          <cell r="H835" t="str">
            <v>Si Aprobó</v>
          </cell>
        </row>
        <row r="836">
          <cell r="B836">
            <v>9656489</v>
          </cell>
          <cell r="C836" t="str">
            <v>PEREZ PIRAGAUTA JOSE GREGORIO</v>
          </cell>
          <cell r="D836" t="str">
            <v>260525</v>
          </cell>
          <cell r="E836" t="str">
            <v xml:space="preserve">Profesional Universitario de Centro, Oficinas de Servicios y de Apoyo </v>
          </cell>
          <cell r="F836">
            <v>14</v>
          </cell>
          <cell r="G836">
            <v>891.9</v>
          </cell>
          <cell r="H836" t="str">
            <v>Si Aprobó</v>
          </cell>
        </row>
        <row r="837">
          <cell r="B837">
            <v>16839567</v>
          </cell>
          <cell r="C837" t="str">
            <v>PALACIO TORRES JEISON DAVID</v>
          </cell>
          <cell r="D837" t="str">
            <v>260525</v>
          </cell>
          <cell r="E837" t="str">
            <v xml:space="preserve">Profesional Universitario de Centro, Oficinas de Servicios y de Apoyo </v>
          </cell>
          <cell r="F837">
            <v>14</v>
          </cell>
          <cell r="G837">
            <v>869.77</v>
          </cell>
          <cell r="H837" t="str">
            <v>Si Aprobó</v>
          </cell>
        </row>
        <row r="838">
          <cell r="B838">
            <v>23622083</v>
          </cell>
          <cell r="C838" t="str">
            <v>RAMIREZ MARTIN LUZ MERI</v>
          </cell>
          <cell r="D838" t="str">
            <v>260525</v>
          </cell>
          <cell r="E838" t="str">
            <v xml:space="preserve">Profesional Universitario de Centro, Oficinas de Servicios y de Apoyo </v>
          </cell>
          <cell r="F838">
            <v>14</v>
          </cell>
          <cell r="G838">
            <v>825.5</v>
          </cell>
          <cell r="H838" t="str">
            <v>Si Aprobó</v>
          </cell>
        </row>
        <row r="839">
          <cell r="B839">
            <v>33366324</v>
          </cell>
          <cell r="C839" t="str">
            <v>RINCON DIAZ MARY YOHANNA</v>
          </cell>
          <cell r="D839" t="str">
            <v>260525</v>
          </cell>
          <cell r="E839" t="str">
            <v xml:space="preserve">Profesional Universitario de Centro, Oficinas de Servicios y de Apoyo </v>
          </cell>
          <cell r="F839">
            <v>14</v>
          </cell>
          <cell r="G839">
            <v>814.43</v>
          </cell>
          <cell r="H839" t="str">
            <v>Si Aprobó</v>
          </cell>
        </row>
        <row r="840">
          <cell r="B840">
            <v>33700940</v>
          </cell>
          <cell r="C840" t="str">
            <v>ESTUPIÑAN GONZALEZ LILY YOHANA</v>
          </cell>
          <cell r="D840" t="str">
            <v>260525</v>
          </cell>
          <cell r="E840" t="str">
            <v xml:space="preserve">Profesional Universitario de Centro, Oficinas de Servicios y de Apoyo </v>
          </cell>
          <cell r="F840">
            <v>14</v>
          </cell>
          <cell r="G840">
            <v>869.77</v>
          </cell>
          <cell r="H840" t="str">
            <v>Si Aprobó</v>
          </cell>
        </row>
        <row r="841">
          <cell r="B841">
            <v>37514007</v>
          </cell>
          <cell r="C841" t="str">
            <v>ROJAS FAJARDO SANDRA MILENA</v>
          </cell>
          <cell r="D841" t="str">
            <v>260525</v>
          </cell>
          <cell r="E841" t="str">
            <v xml:space="preserve">Profesional Universitario de Centro, Oficinas de Servicios y de Apoyo </v>
          </cell>
          <cell r="F841">
            <v>14</v>
          </cell>
          <cell r="G841">
            <v>925.1</v>
          </cell>
          <cell r="H841" t="str">
            <v>Si Aprobó</v>
          </cell>
        </row>
        <row r="842">
          <cell r="B842">
            <v>37625914</v>
          </cell>
          <cell r="C842" t="str">
            <v>SANCHEZ ROJAS MARY DAYANA</v>
          </cell>
          <cell r="D842" t="str">
            <v>260525</v>
          </cell>
          <cell r="E842" t="str">
            <v xml:space="preserve">Profesional Universitario de Centro, Oficinas de Servicios y de Apoyo </v>
          </cell>
          <cell r="F842">
            <v>14</v>
          </cell>
          <cell r="G842">
            <v>814.43</v>
          </cell>
          <cell r="H842" t="str">
            <v>Si Aprobó</v>
          </cell>
        </row>
        <row r="843">
          <cell r="B843">
            <v>39710276</v>
          </cell>
          <cell r="C843" t="str">
            <v>CALDERON MALAGON ANA DEL CARMEN</v>
          </cell>
          <cell r="D843" t="str">
            <v>260525</v>
          </cell>
          <cell r="E843" t="str">
            <v xml:space="preserve">Profesional Universitario de Centro, Oficinas de Servicios y de Apoyo </v>
          </cell>
          <cell r="F843">
            <v>14</v>
          </cell>
          <cell r="G843">
            <v>880.83</v>
          </cell>
          <cell r="H843" t="str">
            <v>Si Aprobó</v>
          </cell>
        </row>
        <row r="844">
          <cell r="B844">
            <v>40030402</v>
          </cell>
          <cell r="C844" t="str">
            <v>CARDENAS AMADO LUZ ESTELA</v>
          </cell>
          <cell r="D844" t="str">
            <v>260525</v>
          </cell>
          <cell r="E844" t="str">
            <v xml:space="preserve">Profesional Universitario de Centro, Oficinas de Servicios y de Apoyo </v>
          </cell>
          <cell r="F844">
            <v>14</v>
          </cell>
          <cell r="G844">
            <v>858.7</v>
          </cell>
          <cell r="H844" t="str">
            <v>Si Aprobó</v>
          </cell>
        </row>
        <row r="845">
          <cell r="B845">
            <v>40034987</v>
          </cell>
          <cell r="C845" t="str">
            <v>BOHORQUEZ NUÑEZ NUBIA CRISTINA</v>
          </cell>
          <cell r="D845" t="str">
            <v>260525</v>
          </cell>
          <cell r="E845" t="str">
            <v xml:space="preserve">Profesional Universitario de Centro, Oficinas de Servicios y de Apoyo </v>
          </cell>
          <cell r="F845">
            <v>14</v>
          </cell>
          <cell r="G845">
            <v>803.37</v>
          </cell>
          <cell r="H845" t="str">
            <v>Si Aprobó</v>
          </cell>
        </row>
        <row r="846">
          <cell r="B846">
            <v>40048036</v>
          </cell>
          <cell r="C846" t="str">
            <v>HERNANDEZ PUERTO NANCY ARLET</v>
          </cell>
          <cell r="D846" t="str">
            <v>260525</v>
          </cell>
          <cell r="E846" t="str">
            <v xml:space="preserve">Profesional Universitario de Centro, Oficinas de Servicios y de Apoyo </v>
          </cell>
          <cell r="F846">
            <v>14</v>
          </cell>
          <cell r="G846">
            <v>980.43</v>
          </cell>
          <cell r="H846" t="str">
            <v>Si Aprobó</v>
          </cell>
        </row>
        <row r="847">
          <cell r="B847">
            <v>40049166</v>
          </cell>
          <cell r="C847" t="str">
            <v>MALAVER NIDIA MILENA</v>
          </cell>
          <cell r="D847" t="str">
            <v>260525</v>
          </cell>
          <cell r="E847" t="str">
            <v xml:space="preserve">Profesional Universitario de Centro, Oficinas de Servicios y de Apoyo </v>
          </cell>
          <cell r="F847">
            <v>14</v>
          </cell>
          <cell r="G847">
            <v>825.5</v>
          </cell>
          <cell r="H847" t="str">
            <v>Si Aprobó</v>
          </cell>
        </row>
        <row r="848">
          <cell r="B848">
            <v>40416107</v>
          </cell>
          <cell r="C848" t="str">
            <v>ÁVILA MORA EDITH YOLANDA</v>
          </cell>
          <cell r="D848" t="str">
            <v>260525</v>
          </cell>
          <cell r="E848" t="str">
            <v xml:space="preserve">Profesional Universitario de Centro, Oficinas de Servicios y de Apoyo </v>
          </cell>
          <cell r="F848">
            <v>14</v>
          </cell>
          <cell r="G848">
            <v>803.37</v>
          </cell>
          <cell r="H848" t="str">
            <v>Si Aprobó</v>
          </cell>
        </row>
        <row r="849">
          <cell r="B849">
            <v>46372054</v>
          </cell>
          <cell r="C849" t="str">
            <v>GONZALEZ RINCON AURA LILIANA</v>
          </cell>
          <cell r="D849" t="str">
            <v>260525</v>
          </cell>
          <cell r="E849" t="str">
            <v xml:space="preserve">Profesional Universitario de Centro, Oficinas de Servicios y de Apoyo </v>
          </cell>
          <cell r="F849">
            <v>14</v>
          </cell>
          <cell r="G849">
            <v>858.7</v>
          </cell>
          <cell r="H849" t="str">
            <v>Si Aprobó</v>
          </cell>
        </row>
        <row r="850">
          <cell r="B850">
            <v>46372517</v>
          </cell>
          <cell r="C850" t="str">
            <v>APARICIO MESA MONICA</v>
          </cell>
          <cell r="D850" t="str">
            <v>260525</v>
          </cell>
          <cell r="E850" t="str">
            <v xml:space="preserve">Profesional Universitario de Centro, Oficinas de Servicios y de Apoyo </v>
          </cell>
          <cell r="F850">
            <v>14</v>
          </cell>
          <cell r="G850">
            <v>847.63</v>
          </cell>
          <cell r="H850" t="str">
            <v>Si Aprobó</v>
          </cell>
        </row>
        <row r="851">
          <cell r="B851">
            <v>46377789</v>
          </cell>
          <cell r="C851" t="str">
            <v>SALCEDO RIVERA SANDRA MILENA</v>
          </cell>
          <cell r="D851" t="str">
            <v>260525</v>
          </cell>
          <cell r="E851" t="str">
            <v xml:space="preserve">Profesional Universitario de Centro, Oficinas de Servicios y de Apoyo </v>
          </cell>
          <cell r="F851">
            <v>14</v>
          </cell>
          <cell r="G851">
            <v>869.77</v>
          </cell>
          <cell r="H851" t="str">
            <v>Si Aprobó</v>
          </cell>
        </row>
        <row r="852">
          <cell r="B852">
            <v>46452704</v>
          </cell>
          <cell r="C852" t="str">
            <v>LEON CELY MAGDA ZORAIDA</v>
          </cell>
          <cell r="D852" t="str">
            <v>260525</v>
          </cell>
          <cell r="E852" t="str">
            <v xml:space="preserve">Profesional Universitario de Centro, Oficinas de Servicios y de Apoyo </v>
          </cell>
          <cell r="F852">
            <v>14</v>
          </cell>
          <cell r="G852">
            <v>858.7</v>
          </cell>
          <cell r="H852" t="str">
            <v>Si Aprobó</v>
          </cell>
        </row>
        <row r="853">
          <cell r="B853">
            <v>46669342</v>
          </cell>
          <cell r="C853" t="str">
            <v>IBAÑEZ AYALA CLAUDIA PATRICIA</v>
          </cell>
          <cell r="D853" t="str">
            <v>260525</v>
          </cell>
          <cell r="E853" t="str">
            <v xml:space="preserve">Profesional Universitario de Centro, Oficinas de Servicios y de Apoyo </v>
          </cell>
          <cell r="F853">
            <v>14</v>
          </cell>
          <cell r="G853">
            <v>869.77</v>
          </cell>
          <cell r="H853" t="str">
            <v>Si Aprobó</v>
          </cell>
        </row>
        <row r="854">
          <cell r="B854">
            <v>52052826</v>
          </cell>
          <cell r="C854" t="str">
            <v>CARVAJAL OCHOA MELBA LILIANA</v>
          </cell>
          <cell r="D854" t="str">
            <v>260525</v>
          </cell>
          <cell r="E854" t="str">
            <v xml:space="preserve">Profesional Universitario de Centro, Oficinas de Servicios y de Apoyo </v>
          </cell>
          <cell r="F854">
            <v>14</v>
          </cell>
          <cell r="G854">
            <v>880.83</v>
          </cell>
          <cell r="H854" t="str">
            <v>Si Aprobó</v>
          </cell>
        </row>
        <row r="855">
          <cell r="B855">
            <v>52588426</v>
          </cell>
          <cell r="C855" t="str">
            <v>CARDOZO PULIDO MYRIAM NIEVES</v>
          </cell>
          <cell r="D855" t="str">
            <v>260525</v>
          </cell>
          <cell r="E855" t="str">
            <v xml:space="preserve">Profesional Universitario de Centro, Oficinas de Servicios y de Apoyo </v>
          </cell>
          <cell r="F855">
            <v>14</v>
          </cell>
          <cell r="G855">
            <v>836.57</v>
          </cell>
          <cell r="H855" t="str">
            <v>Si Aprobó</v>
          </cell>
        </row>
        <row r="856">
          <cell r="B856">
            <v>52979170</v>
          </cell>
          <cell r="C856" t="str">
            <v>VIANCHA MAGDA PATRICIA</v>
          </cell>
          <cell r="D856" t="str">
            <v>260525</v>
          </cell>
          <cell r="E856" t="str">
            <v xml:space="preserve">Profesional Universitario de Centro, Oficinas de Servicios y de Apoyo </v>
          </cell>
          <cell r="F856">
            <v>14</v>
          </cell>
          <cell r="G856">
            <v>814.43</v>
          </cell>
          <cell r="H856" t="str">
            <v>Si Aprobó</v>
          </cell>
        </row>
        <row r="857">
          <cell r="B857">
            <v>74344684</v>
          </cell>
          <cell r="C857" t="str">
            <v>ROJAS ACEVEDO JOHAN ALFREDO</v>
          </cell>
          <cell r="D857" t="str">
            <v>260525</v>
          </cell>
          <cell r="E857" t="str">
            <v xml:space="preserve">Profesional Universitario de Centro, Oficinas de Servicios y de Apoyo </v>
          </cell>
          <cell r="F857">
            <v>14</v>
          </cell>
          <cell r="G857">
            <v>825.5</v>
          </cell>
          <cell r="H857" t="str">
            <v>Si Aprobó</v>
          </cell>
        </row>
        <row r="858">
          <cell r="B858">
            <v>74360044</v>
          </cell>
          <cell r="C858" t="str">
            <v>DIMATE RODRIGUEZ HARVEY YADIVER</v>
          </cell>
          <cell r="D858" t="str">
            <v>260525</v>
          </cell>
          <cell r="E858" t="str">
            <v xml:space="preserve">Profesional Universitario de Centro, Oficinas de Servicios y de Apoyo </v>
          </cell>
          <cell r="F858">
            <v>14</v>
          </cell>
          <cell r="G858">
            <v>847.63</v>
          </cell>
          <cell r="H858" t="str">
            <v>Si Aprobó</v>
          </cell>
        </row>
        <row r="859">
          <cell r="B859">
            <v>74361125</v>
          </cell>
          <cell r="C859" t="str">
            <v>MORENO ROA FREDY ARMANDO</v>
          </cell>
          <cell r="D859" t="str">
            <v>260525</v>
          </cell>
          <cell r="E859" t="str">
            <v xml:space="preserve">Profesional Universitario de Centro, Oficinas de Servicios y de Apoyo </v>
          </cell>
          <cell r="F859">
            <v>14</v>
          </cell>
          <cell r="G859">
            <v>847.63</v>
          </cell>
          <cell r="H859" t="str">
            <v>Si Aprobó</v>
          </cell>
        </row>
        <row r="860">
          <cell r="B860">
            <v>74369877</v>
          </cell>
          <cell r="C860" t="str">
            <v>RAMIREZ CAMARGO OSCAR ALIRIO</v>
          </cell>
          <cell r="D860" t="str">
            <v>260525</v>
          </cell>
          <cell r="E860" t="str">
            <v xml:space="preserve">Profesional Universitario de Centro, Oficinas de Servicios y de Apoyo </v>
          </cell>
          <cell r="F860">
            <v>14</v>
          </cell>
          <cell r="G860">
            <v>958.3</v>
          </cell>
          <cell r="H860" t="str">
            <v>Si Aprobó</v>
          </cell>
        </row>
        <row r="861">
          <cell r="B861">
            <v>74371369</v>
          </cell>
          <cell r="C861" t="str">
            <v>ALFARO ABRIL HECTOR ALEJANDRO</v>
          </cell>
          <cell r="D861" t="str">
            <v>260525</v>
          </cell>
          <cell r="E861" t="str">
            <v xml:space="preserve">Profesional Universitario de Centro, Oficinas de Servicios y de Apoyo </v>
          </cell>
          <cell r="F861">
            <v>14</v>
          </cell>
          <cell r="G861">
            <v>914.03</v>
          </cell>
          <cell r="H861" t="str">
            <v>Si Aprobó</v>
          </cell>
        </row>
        <row r="862">
          <cell r="B862">
            <v>74377064</v>
          </cell>
          <cell r="C862" t="str">
            <v>RODRIGUEZ HERRERA CARLOS ANDRES</v>
          </cell>
          <cell r="D862" t="str">
            <v>260525</v>
          </cell>
          <cell r="E862" t="str">
            <v xml:space="preserve">Profesional Universitario de Centro, Oficinas de Servicios y de Apoyo </v>
          </cell>
          <cell r="F862">
            <v>14</v>
          </cell>
          <cell r="G862">
            <v>814.43</v>
          </cell>
          <cell r="H862" t="str">
            <v>Si Aprobó</v>
          </cell>
        </row>
        <row r="863">
          <cell r="B863">
            <v>79313700</v>
          </cell>
          <cell r="C863" t="str">
            <v>BERNAL ROJAS DANIEL GUSTAVO</v>
          </cell>
          <cell r="D863" t="str">
            <v>260525</v>
          </cell>
          <cell r="E863" t="str">
            <v xml:space="preserve">Profesional Universitario de Centro, Oficinas de Servicios y de Apoyo </v>
          </cell>
          <cell r="F863">
            <v>14</v>
          </cell>
          <cell r="G863">
            <v>814.43</v>
          </cell>
          <cell r="H863" t="str">
            <v>Si Aprobó</v>
          </cell>
        </row>
        <row r="864">
          <cell r="B864">
            <v>1015434401</v>
          </cell>
          <cell r="C864" t="str">
            <v>MORALES VARGAS EIDER STIEFKEN</v>
          </cell>
          <cell r="D864" t="str">
            <v>260525</v>
          </cell>
          <cell r="E864" t="str">
            <v xml:space="preserve">Profesional Universitario de Centro, Oficinas de Servicios y de Apoyo </v>
          </cell>
          <cell r="F864">
            <v>14</v>
          </cell>
          <cell r="G864">
            <v>902.97</v>
          </cell>
          <cell r="H864" t="str">
            <v>Si Aprobó</v>
          </cell>
        </row>
        <row r="865">
          <cell r="B865">
            <v>1049611127</v>
          </cell>
          <cell r="C865" t="str">
            <v>RUIZ SANDOVAL ROGER GERARDO</v>
          </cell>
          <cell r="D865" t="str">
            <v>260525</v>
          </cell>
          <cell r="E865" t="str">
            <v xml:space="preserve">Profesional Universitario de Centro, Oficinas de Servicios y de Apoyo </v>
          </cell>
          <cell r="F865">
            <v>14</v>
          </cell>
          <cell r="G865">
            <v>914.03</v>
          </cell>
          <cell r="H865" t="str">
            <v>Si Aprobó</v>
          </cell>
        </row>
        <row r="866">
          <cell r="B866">
            <v>1049611578</v>
          </cell>
          <cell r="C866" t="str">
            <v>MEDINA REYES JOHN EDER</v>
          </cell>
          <cell r="D866" t="str">
            <v>260525</v>
          </cell>
          <cell r="E866" t="str">
            <v xml:space="preserve">Profesional Universitario de Centro, Oficinas de Servicios y de Apoyo </v>
          </cell>
          <cell r="F866">
            <v>14</v>
          </cell>
          <cell r="G866">
            <v>902.97</v>
          </cell>
          <cell r="H866" t="str">
            <v>Si Aprobó</v>
          </cell>
        </row>
        <row r="867">
          <cell r="B867">
            <v>1049612956</v>
          </cell>
          <cell r="C867" t="str">
            <v>CASTAÑEDA LÓPEZ CLAUDIA LIZETT</v>
          </cell>
          <cell r="D867" t="str">
            <v>260525</v>
          </cell>
          <cell r="E867" t="str">
            <v xml:space="preserve">Profesional Universitario de Centro, Oficinas de Servicios y de Apoyo </v>
          </cell>
          <cell r="F867">
            <v>14</v>
          </cell>
          <cell r="G867">
            <v>836.57</v>
          </cell>
          <cell r="H867" t="str">
            <v>Si Aprobó</v>
          </cell>
        </row>
        <row r="868">
          <cell r="B868">
            <v>1049625846</v>
          </cell>
          <cell r="C868" t="str">
            <v>VARGAS PÉREZ LINA MARISOL</v>
          </cell>
          <cell r="D868" t="str">
            <v>260525</v>
          </cell>
          <cell r="E868" t="str">
            <v xml:space="preserve">Profesional Universitario de Centro, Oficinas de Servicios y de Apoyo </v>
          </cell>
          <cell r="F868">
            <v>14</v>
          </cell>
          <cell r="G868">
            <v>936.17</v>
          </cell>
          <cell r="H868" t="str">
            <v>Si Aprobó</v>
          </cell>
        </row>
        <row r="869">
          <cell r="B869">
            <v>1049627419</v>
          </cell>
          <cell r="C869" t="str">
            <v>NOVOA GUTIERREZ KAREN ALEJANDRA</v>
          </cell>
          <cell r="D869" t="str">
            <v>260525</v>
          </cell>
          <cell r="E869" t="str">
            <v xml:space="preserve">Profesional Universitario de Centro, Oficinas de Servicios y de Apoyo </v>
          </cell>
          <cell r="F869">
            <v>14</v>
          </cell>
          <cell r="G869">
            <v>814.43</v>
          </cell>
          <cell r="H869" t="str">
            <v>Si Aprobó</v>
          </cell>
        </row>
        <row r="870">
          <cell r="B870">
            <v>1049628594</v>
          </cell>
          <cell r="C870" t="str">
            <v>VARGAS VARGAS MARIA JIMENA</v>
          </cell>
          <cell r="D870" t="str">
            <v>260525</v>
          </cell>
          <cell r="E870" t="str">
            <v xml:space="preserve">Profesional Universitario de Centro, Oficinas de Servicios y de Apoyo </v>
          </cell>
          <cell r="F870">
            <v>14</v>
          </cell>
          <cell r="G870">
            <v>836.57</v>
          </cell>
          <cell r="H870" t="str">
            <v>Si Aprobó</v>
          </cell>
        </row>
        <row r="871">
          <cell r="B871">
            <v>1049631629</v>
          </cell>
          <cell r="C871" t="str">
            <v>RIVERA CORTES JULIAN ALFREDO</v>
          </cell>
          <cell r="D871" t="str">
            <v>260525</v>
          </cell>
          <cell r="E871" t="str">
            <v xml:space="preserve">Profesional Universitario de Centro, Oficinas de Servicios y de Apoyo </v>
          </cell>
          <cell r="F871">
            <v>14</v>
          </cell>
          <cell r="G871">
            <v>825.5</v>
          </cell>
          <cell r="H871" t="str">
            <v>Si Aprobó</v>
          </cell>
        </row>
        <row r="872">
          <cell r="B872">
            <v>1052380584</v>
          </cell>
          <cell r="C872" t="str">
            <v>RISCANEVO LIZARAZO JULIANA</v>
          </cell>
          <cell r="D872" t="str">
            <v>260525</v>
          </cell>
          <cell r="E872" t="str">
            <v xml:space="preserve">Profesional Universitario de Centro, Oficinas de Servicios y de Apoyo </v>
          </cell>
          <cell r="F872">
            <v>14</v>
          </cell>
          <cell r="G872">
            <v>825.5</v>
          </cell>
          <cell r="H872" t="str">
            <v>Si Aprobó</v>
          </cell>
        </row>
        <row r="873">
          <cell r="B873">
            <v>1052383630</v>
          </cell>
          <cell r="C873" t="str">
            <v>SEPULVEDA LOPEZ ADRIANA MARIA</v>
          </cell>
          <cell r="D873" t="str">
            <v>260525</v>
          </cell>
          <cell r="E873" t="str">
            <v xml:space="preserve">Profesional Universitario de Centro, Oficinas de Servicios y de Apoyo </v>
          </cell>
          <cell r="F873">
            <v>14</v>
          </cell>
          <cell r="G873">
            <v>814.43</v>
          </cell>
          <cell r="H873" t="str">
            <v>Si Aprobó</v>
          </cell>
        </row>
        <row r="874">
          <cell r="B874">
            <v>1055273674</v>
          </cell>
          <cell r="C874" t="str">
            <v>TORRES VARGAS ANDRES FELIPE</v>
          </cell>
          <cell r="D874" t="str">
            <v>260525</v>
          </cell>
          <cell r="E874" t="str">
            <v xml:space="preserve">Profesional Universitario de Centro, Oficinas de Servicios y de Apoyo </v>
          </cell>
          <cell r="F874">
            <v>14</v>
          </cell>
          <cell r="G874">
            <v>891.9</v>
          </cell>
          <cell r="H874" t="str">
            <v>Si Aprobó</v>
          </cell>
        </row>
        <row r="875">
          <cell r="B875">
            <v>1057581393</v>
          </cell>
          <cell r="C875" t="str">
            <v>AGUIRRE BOHORQUEZ CLAUDIA ROCIO</v>
          </cell>
          <cell r="D875" t="str">
            <v>260525</v>
          </cell>
          <cell r="E875" t="str">
            <v xml:space="preserve">Profesional Universitario de Centro, Oficinas de Servicios y de Apoyo </v>
          </cell>
          <cell r="F875">
            <v>14</v>
          </cell>
          <cell r="G875">
            <v>803.37</v>
          </cell>
          <cell r="H875" t="str">
            <v>Si Aprobó</v>
          </cell>
        </row>
        <row r="876">
          <cell r="B876">
            <v>1057710729</v>
          </cell>
          <cell r="C876" t="str">
            <v>NIÑO JIMENEZ GLORIA ISABEL</v>
          </cell>
          <cell r="D876" t="str">
            <v>260525</v>
          </cell>
          <cell r="E876" t="str">
            <v xml:space="preserve">Profesional Universitario de Centro, Oficinas de Servicios y de Apoyo </v>
          </cell>
          <cell r="F876">
            <v>14</v>
          </cell>
          <cell r="G876">
            <v>836.57</v>
          </cell>
          <cell r="H876" t="str">
            <v>Si Aprobó</v>
          </cell>
        </row>
        <row r="877">
          <cell r="B877">
            <v>4288397</v>
          </cell>
          <cell r="C877" t="str">
            <v>RAMIREZ ALVAREZ HELKYN HERNAN</v>
          </cell>
          <cell r="D877" t="str">
            <v>260526</v>
          </cell>
          <cell r="E877" t="str">
            <v>Profesional Universitario de Tribunal</v>
          </cell>
          <cell r="F877">
            <v>12</v>
          </cell>
          <cell r="G877">
            <v>907.31</v>
          </cell>
          <cell r="H877" t="str">
            <v>Si Aprobó</v>
          </cell>
        </row>
        <row r="878">
          <cell r="B878">
            <v>7175528</v>
          </cell>
          <cell r="C878" t="str">
            <v>GUTIERREZ HUMBERTO CARLOS</v>
          </cell>
          <cell r="D878" t="str">
            <v>260526</v>
          </cell>
          <cell r="E878" t="str">
            <v>Profesional Universitario de Tribunal</v>
          </cell>
          <cell r="F878">
            <v>12</v>
          </cell>
          <cell r="G878">
            <v>849.72</v>
          </cell>
          <cell r="H878" t="str">
            <v>Si Aprobó</v>
          </cell>
        </row>
        <row r="879">
          <cell r="B879">
            <v>7179798</v>
          </cell>
          <cell r="C879" t="str">
            <v>GONZALEZ RUIZ DIDIER ALEXANDER</v>
          </cell>
          <cell r="D879" t="str">
            <v>260526</v>
          </cell>
          <cell r="E879" t="str">
            <v>Profesional Universitario de Tribunal</v>
          </cell>
          <cell r="F879">
            <v>12</v>
          </cell>
          <cell r="G879">
            <v>953.39</v>
          </cell>
          <cell r="H879" t="str">
            <v>Si Aprobó</v>
          </cell>
        </row>
        <row r="880">
          <cell r="B880">
            <v>7183049</v>
          </cell>
          <cell r="C880" t="str">
            <v>MOJICA SIERRA ALEX JULIAN</v>
          </cell>
          <cell r="D880" t="str">
            <v>260526</v>
          </cell>
          <cell r="E880" t="str">
            <v>Profesional Universitario de Tribunal</v>
          </cell>
          <cell r="F880">
            <v>12</v>
          </cell>
          <cell r="G880">
            <v>815.16</v>
          </cell>
          <cell r="H880" t="str">
            <v>Si Aprobó</v>
          </cell>
        </row>
        <row r="881">
          <cell r="B881">
            <v>7183161</v>
          </cell>
          <cell r="C881" t="str">
            <v>BERNAL PINILLA WILSON ANDRES</v>
          </cell>
          <cell r="D881" t="str">
            <v>260526</v>
          </cell>
          <cell r="E881" t="str">
            <v>Profesional Universitario de Tribunal</v>
          </cell>
          <cell r="F881">
            <v>12</v>
          </cell>
          <cell r="G881">
            <v>953.39</v>
          </cell>
          <cell r="H881" t="str">
            <v>Si Aprobó</v>
          </cell>
        </row>
        <row r="882">
          <cell r="B882">
            <v>7186913</v>
          </cell>
          <cell r="C882" t="str">
            <v>ROA NUÑEZ ARNOL ADRIAN</v>
          </cell>
          <cell r="D882" t="str">
            <v>260526</v>
          </cell>
          <cell r="E882" t="str">
            <v>Profesional Universitario de Tribunal</v>
          </cell>
          <cell r="F882">
            <v>12</v>
          </cell>
          <cell r="G882">
            <v>930.35</v>
          </cell>
          <cell r="H882" t="str">
            <v>Si Aprobó</v>
          </cell>
        </row>
        <row r="883">
          <cell r="B883">
            <v>23326861</v>
          </cell>
          <cell r="C883" t="str">
            <v>CIFUENTES CUESTA SANDRA FABIOLA</v>
          </cell>
          <cell r="D883" t="str">
            <v>260526</v>
          </cell>
          <cell r="E883" t="str">
            <v>Profesional Universitario de Tribunal</v>
          </cell>
          <cell r="F883">
            <v>12</v>
          </cell>
          <cell r="G883">
            <v>838.2</v>
          </cell>
          <cell r="H883" t="str">
            <v>Si Aprobó</v>
          </cell>
        </row>
        <row r="884">
          <cell r="B884">
            <v>23438666</v>
          </cell>
          <cell r="C884" t="str">
            <v>SUAREZ PINEDA GLORIA JUDITH</v>
          </cell>
          <cell r="D884" t="str">
            <v>260526</v>
          </cell>
          <cell r="E884" t="str">
            <v>Profesional Universitario de Tribunal</v>
          </cell>
          <cell r="F884">
            <v>12</v>
          </cell>
          <cell r="G884">
            <v>826.68</v>
          </cell>
          <cell r="H884" t="str">
            <v>Si Aprobó</v>
          </cell>
        </row>
        <row r="885">
          <cell r="B885">
            <v>23913088</v>
          </cell>
          <cell r="C885" t="str">
            <v>ESLAVA MONTOYA BLANCA CECILIA</v>
          </cell>
          <cell r="D885" t="str">
            <v>260526</v>
          </cell>
          <cell r="E885" t="str">
            <v>Profesional Universitario de Tribunal</v>
          </cell>
          <cell r="F885">
            <v>12</v>
          </cell>
          <cell r="G885">
            <v>849.72</v>
          </cell>
          <cell r="H885" t="str">
            <v>Si Aprobó</v>
          </cell>
        </row>
        <row r="886">
          <cell r="B886">
            <v>24081359</v>
          </cell>
          <cell r="C886" t="str">
            <v>PATIÑO ACUÑA MARIA FERNANDA</v>
          </cell>
          <cell r="D886" t="str">
            <v>260526</v>
          </cell>
          <cell r="E886" t="str">
            <v>Profesional Universitario de Tribunal</v>
          </cell>
          <cell r="F886">
            <v>12</v>
          </cell>
          <cell r="G886">
            <v>838.2</v>
          </cell>
          <cell r="H886" t="str">
            <v>Si Aprobó</v>
          </cell>
        </row>
        <row r="887">
          <cell r="B887">
            <v>24167467</v>
          </cell>
          <cell r="C887" t="str">
            <v>TORRES ZEA NELCY</v>
          </cell>
          <cell r="D887" t="str">
            <v>260526</v>
          </cell>
          <cell r="E887" t="str">
            <v>Profesional Universitario de Tribunal</v>
          </cell>
          <cell r="F887">
            <v>12</v>
          </cell>
          <cell r="G887">
            <v>918.83</v>
          </cell>
          <cell r="H887" t="str">
            <v>Si Aprobó</v>
          </cell>
        </row>
        <row r="888">
          <cell r="B888">
            <v>33367002</v>
          </cell>
          <cell r="C888" t="str">
            <v>LOPEZ LOPEZ ANGELA YAZMIN</v>
          </cell>
          <cell r="D888" t="str">
            <v>260526</v>
          </cell>
          <cell r="E888" t="str">
            <v>Profesional Universitario de Tribunal</v>
          </cell>
          <cell r="F888">
            <v>12</v>
          </cell>
          <cell r="G888">
            <v>838.2</v>
          </cell>
          <cell r="H888" t="str">
            <v>Si Aprobó</v>
          </cell>
        </row>
        <row r="889">
          <cell r="B889">
            <v>33368732</v>
          </cell>
          <cell r="C889" t="str">
            <v>ALFONSO AVILA ALEXANDRA</v>
          </cell>
          <cell r="D889" t="str">
            <v>260526</v>
          </cell>
          <cell r="E889" t="str">
            <v>Profesional Universitario de Tribunal</v>
          </cell>
          <cell r="F889">
            <v>12</v>
          </cell>
          <cell r="G889">
            <v>907.31</v>
          </cell>
          <cell r="H889" t="str">
            <v>Si Aprobó</v>
          </cell>
        </row>
        <row r="890">
          <cell r="B890">
            <v>33369148</v>
          </cell>
          <cell r="C890" t="str">
            <v>MORALES BOHORQUEZ LADY YOHANA</v>
          </cell>
          <cell r="D890" t="str">
            <v>260526</v>
          </cell>
          <cell r="E890" t="str">
            <v>Profesional Universitario de Tribunal</v>
          </cell>
          <cell r="F890">
            <v>12</v>
          </cell>
          <cell r="G890">
            <v>815.16</v>
          </cell>
          <cell r="H890" t="str">
            <v>Si Aprobó</v>
          </cell>
        </row>
        <row r="891">
          <cell r="B891">
            <v>33377752</v>
          </cell>
          <cell r="C891" t="str">
            <v>OJEDA QUINTERO DEISY CONSTANZA</v>
          </cell>
          <cell r="D891" t="str">
            <v>260526</v>
          </cell>
          <cell r="E891" t="str">
            <v>Profesional Universitario de Tribunal</v>
          </cell>
          <cell r="F891">
            <v>12</v>
          </cell>
          <cell r="G891">
            <v>803.64</v>
          </cell>
          <cell r="H891" t="str">
            <v>Si Aprobó</v>
          </cell>
        </row>
        <row r="892">
          <cell r="B892">
            <v>33481535</v>
          </cell>
          <cell r="C892" t="str">
            <v>GARCIA CORONA PAOLA LILIANA</v>
          </cell>
          <cell r="D892" t="str">
            <v>260526</v>
          </cell>
          <cell r="E892" t="str">
            <v>Profesional Universitario de Tribunal</v>
          </cell>
          <cell r="F892">
            <v>12</v>
          </cell>
          <cell r="G892">
            <v>815.16</v>
          </cell>
          <cell r="H892" t="str">
            <v>Si Aprobó</v>
          </cell>
        </row>
        <row r="893">
          <cell r="B893">
            <v>33700797</v>
          </cell>
          <cell r="C893" t="str">
            <v>MURCIA TORRES IVETTE MAYERLY</v>
          </cell>
          <cell r="D893" t="str">
            <v>260526</v>
          </cell>
          <cell r="E893" t="str">
            <v>Profesional Universitario de Tribunal</v>
          </cell>
          <cell r="F893">
            <v>12</v>
          </cell>
          <cell r="G893">
            <v>872.76</v>
          </cell>
          <cell r="H893" t="str">
            <v>Si Aprobó</v>
          </cell>
        </row>
        <row r="894">
          <cell r="B894">
            <v>33702569</v>
          </cell>
          <cell r="C894" t="str">
            <v>SCARPETTA TORO DIANA ESPERANZA</v>
          </cell>
          <cell r="D894" t="str">
            <v>260526</v>
          </cell>
          <cell r="E894" t="str">
            <v>Profesional Universitario de Tribunal</v>
          </cell>
          <cell r="F894">
            <v>12</v>
          </cell>
          <cell r="G894">
            <v>815.16</v>
          </cell>
          <cell r="H894" t="str">
            <v>Si Aprobó</v>
          </cell>
        </row>
        <row r="895">
          <cell r="B895">
            <v>35423545</v>
          </cell>
          <cell r="C895" t="str">
            <v>SUAREZ TORRES ADRIANA MARIA</v>
          </cell>
          <cell r="D895" t="str">
            <v>260526</v>
          </cell>
          <cell r="E895" t="str">
            <v>Profesional Universitario de Tribunal</v>
          </cell>
          <cell r="F895">
            <v>12</v>
          </cell>
          <cell r="G895">
            <v>838.2</v>
          </cell>
          <cell r="H895" t="str">
            <v>Si Aprobó</v>
          </cell>
        </row>
        <row r="896">
          <cell r="B896">
            <v>37895357</v>
          </cell>
          <cell r="C896" t="str">
            <v>PRADA VEGA LILIANA MARIA</v>
          </cell>
          <cell r="D896" t="str">
            <v>260526</v>
          </cell>
          <cell r="E896" t="str">
            <v>Profesional Universitario de Tribunal</v>
          </cell>
          <cell r="F896">
            <v>12</v>
          </cell>
          <cell r="G896">
            <v>872.76</v>
          </cell>
          <cell r="H896" t="str">
            <v>Si Aprobó</v>
          </cell>
        </row>
        <row r="897">
          <cell r="B897">
            <v>40032561</v>
          </cell>
          <cell r="C897" t="str">
            <v>URIBE ORTEGA ALIX CLEMENCIA</v>
          </cell>
          <cell r="D897" t="str">
            <v>260526</v>
          </cell>
          <cell r="E897" t="str">
            <v>Profesional Universitario de Tribunal</v>
          </cell>
          <cell r="F897">
            <v>12</v>
          </cell>
          <cell r="G897">
            <v>884.27</v>
          </cell>
          <cell r="H897" t="str">
            <v>Si Aprobó</v>
          </cell>
        </row>
        <row r="898">
          <cell r="B898">
            <v>40042786</v>
          </cell>
          <cell r="C898" t="str">
            <v>MOLANO FIGUEREDO YENNY MARIZELA</v>
          </cell>
          <cell r="D898" t="str">
            <v>260526</v>
          </cell>
          <cell r="E898" t="str">
            <v>Profesional Universitario de Tribunal</v>
          </cell>
          <cell r="F898">
            <v>12</v>
          </cell>
          <cell r="G898">
            <v>849.72</v>
          </cell>
          <cell r="H898" t="str">
            <v>Si Aprobó</v>
          </cell>
        </row>
        <row r="899">
          <cell r="B899">
            <v>40042790</v>
          </cell>
          <cell r="C899" t="str">
            <v>MEDINA RUBIO GLADYS STELLA</v>
          </cell>
          <cell r="D899" t="str">
            <v>260526</v>
          </cell>
          <cell r="E899" t="str">
            <v>Profesional Universitario de Tribunal</v>
          </cell>
          <cell r="F899">
            <v>12</v>
          </cell>
          <cell r="G899">
            <v>838.2</v>
          </cell>
          <cell r="H899" t="str">
            <v>Si Aprobó</v>
          </cell>
        </row>
        <row r="900">
          <cell r="B900">
            <v>46369616</v>
          </cell>
          <cell r="C900" t="str">
            <v>CARDOZO MUNEVAR LUZ MARY</v>
          </cell>
          <cell r="D900" t="str">
            <v>260526</v>
          </cell>
          <cell r="E900" t="str">
            <v>Profesional Universitario de Tribunal</v>
          </cell>
          <cell r="F900">
            <v>12</v>
          </cell>
          <cell r="G900">
            <v>815.16</v>
          </cell>
          <cell r="H900" t="str">
            <v>Si Aprobó</v>
          </cell>
        </row>
        <row r="901">
          <cell r="B901">
            <v>46377431</v>
          </cell>
          <cell r="C901" t="str">
            <v>LEDESMA FUQUEN NATALIA</v>
          </cell>
          <cell r="D901" t="str">
            <v>260526</v>
          </cell>
          <cell r="E901" t="str">
            <v>Profesional Universitario de Tribunal</v>
          </cell>
          <cell r="F901">
            <v>12</v>
          </cell>
          <cell r="G901">
            <v>838.2</v>
          </cell>
          <cell r="H901" t="str">
            <v>Si Aprobó</v>
          </cell>
        </row>
        <row r="902">
          <cell r="B902">
            <v>46381135</v>
          </cell>
          <cell r="C902" t="str">
            <v>ALBARRACIN BLANCO WILDY LENEY</v>
          </cell>
          <cell r="D902" t="str">
            <v>260526</v>
          </cell>
          <cell r="E902" t="str">
            <v>Profesional Universitario de Tribunal</v>
          </cell>
          <cell r="F902">
            <v>12</v>
          </cell>
          <cell r="G902">
            <v>895.79</v>
          </cell>
          <cell r="H902" t="str">
            <v>Si Aprobó</v>
          </cell>
        </row>
        <row r="903">
          <cell r="B903">
            <v>46450870</v>
          </cell>
          <cell r="C903" t="str">
            <v>ESCOBAR RIVERA VIVIANA ROCIO</v>
          </cell>
          <cell r="D903" t="str">
            <v>260526</v>
          </cell>
          <cell r="E903" t="str">
            <v>Profesional Universitario de Tribunal</v>
          </cell>
          <cell r="F903">
            <v>12</v>
          </cell>
          <cell r="G903">
            <v>838.2</v>
          </cell>
          <cell r="H903" t="str">
            <v>Si Aprobó</v>
          </cell>
        </row>
        <row r="904">
          <cell r="B904">
            <v>46669845</v>
          </cell>
          <cell r="C904" t="str">
            <v>BARRERA PATIÑO NANCY JACQUELINE</v>
          </cell>
          <cell r="D904" t="str">
            <v>260526</v>
          </cell>
          <cell r="E904" t="str">
            <v>Profesional Universitario de Tribunal</v>
          </cell>
          <cell r="F904">
            <v>12</v>
          </cell>
          <cell r="G904">
            <v>907.31</v>
          </cell>
          <cell r="H904" t="str">
            <v>Si Aprobó</v>
          </cell>
        </row>
        <row r="905">
          <cell r="B905">
            <v>46671013</v>
          </cell>
          <cell r="C905" t="str">
            <v>SANTAMARIA PUERTO ERLY JOHANA</v>
          </cell>
          <cell r="D905" t="str">
            <v>260526</v>
          </cell>
          <cell r="E905" t="str">
            <v>Profesional Universitario de Tribunal</v>
          </cell>
          <cell r="F905">
            <v>12</v>
          </cell>
          <cell r="G905">
            <v>838.2</v>
          </cell>
          <cell r="H905" t="str">
            <v>Si Aprobó</v>
          </cell>
        </row>
        <row r="906">
          <cell r="B906">
            <v>51900157</v>
          </cell>
          <cell r="C906" t="str">
            <v>TORRES SAINEA LIGIA MERCEDES</v>
          </cell>
          <cell r="D906" t="str">
            <v>260526</v>
          </cell>
          <cell r="E906" t="str">
            <v>Profesional Universitario de Tribunal</v>
          </cell>
          <cell r="F906">
            <v>12</v>
          </cell>
          <cell r="G906">
            <v>803.64</v>
          </cell>
          <cell r="H906" t="str">
            <v>Si Aprobó</v>
          </cell>
        </row>
        <row r="907">
          <cell r="B907">
            <v>52340498</v>
          </cell>
          <cell r="C907" t="str">
            <v>SALINAS MEDINA MARTHA ISABEL</v>
          </cell>
          <cell r="D907" t="str">
            <v>260526</v>
          </cell>
          <cell r="E907" t="str">
            <v>Profesional Universitario de Tribunal</v>
          </cell>
          <cell r="F907">
            <v>12</v>
          </cell>
          <cell r="G907">
            <v>953.39</v>
          </cell>
          <cell r="H907" t="str">
            <v>Si Aprobó</v>
          </cell>
        </row>
        <row r="908">
          <cell r="B908">
            <v>53095863</v>
          </cell>
          <cell r="C908" t="str">
            <v>NAIZAQUE MORENO DEYSI CATHERYNE</v>
          </cell>
          <cell r="D908" t="str">
            <v>260526</v>
          </cell>
          <cell r="E908" t="str">
            <v>Profesional Universitario de Tribunal</v>
          </cell>
          <cell r="F908">
            <v>12</v>
          </cell>
          <cell r="G908">
            <v>826.68</v>
          </cell>
          <cell r="H908" t="str">
            <v>Si Aprobó</v>
          </cell>
        </row>
        <row r="909">
          <cell r="B909">
            <v>60448991</v>
          </cell>
          <cell r="C909" t="str">
            <v>ORDOÑEZ GENIFER CRISTINA</v>
          </cell>
          <cell r="D909" t="str">
            <v>260526</v>
          </cell>
          <cell r="E909" t="str">
            <v>Profesional Universitario de Tribunal</v>
          </cell>
          <cell r="F909">
            <v>12</v>
          </cell>
          <cell r="G909">
            <v>826.68</v>
          </cell>
          <cell r="H909" t="str">
            <v>Si Aprobó</v>
          </cell>
        </row>
        <row r="910">
          <cell r="B910">
            <v>74130473</v>
          </cell>
          <cell r="C910" t="str">
            <v>CARO ALVARADO JUAN CARLOS</v>
          </cell>
          <cell r="D910" t="str">
            <v>260526</v>
          </cell>
          <cell r="E910" t="str">
            <v>Profesional Universitario de Tribunal</v>
          </cell>
          <cell r="F910">
            <v>12</v>
          </cell>
          <cell r="G910">
            <v>918.83</v>
          </cell>
          <cell r="H910" t="str">
            <v>Si Aprobó</v>
          </cell>
        </row>
        <row r="911">
          <cell r="B911">
            <v>74188444</v>
          </cell>
          <cell r="C911" t="str">
            <v>GUATIBONZA PEREZ YEINS ANDRES</v>
          </cell>
          <cell r="D911" t="str">
            <v>260526</v>
          </cell>
          <cell r="E911" t="str">
            <v>Profesional Universitario de Tribunal</v>
          </cell>
          <cell r="F911">
            <v>12</v>
          </cell>
          <cell r="G911">
            <v>815.16</v>
          </cell>
          <cell r="H911" t="str">
            <v>Si Aprobó</v>
          </cell>
        </row>
        <row r="912">
          <cell r="B912">
            <v>74326282</v>
          </cell>
          <cell r="C912" t="str">
            <v>MARTINEZ REYES JUAN EVANGELISTA DE JESUS</v>
          </cell>
          <cell r="D912" t="str">
            <v>260526</v>
          </cell>
          <cell r="E912" t="str">
            <v>Profesional Universitario de Tribunal</v>
          </cell>
          <cell r="F912">
            <v>12</v>
          </cell>
          <cell r="G912">
            <v>849.72</v>
          </cell>
          <cell r="H912" t="str">
            <v>Si Aprobó</v>
          </cell>
        </row>
        <row r="913">
          <cell r="B913">
            <v>74344594</v>
          </cell>
          <cell r="C913" t="str">
            <v>GRANADOS MARIÑO ANGEL LEONARDO</v>
          </cell>
          <cell r="D913" t="str">
            <v>260526</v>
          </cell>
          <cell r="E913" t="str">
            <v>Profesional Universitario de Tribunal</v>
          </cell>
          <cell r="F913">
            <v>12</v>
          </cell>
          <cell r="G913">
            <v>964.91</v>
          </cell>
          <cell r="H913" t="str">
            <v>Si Aprobó</v>
          </cell>
        </row>
        <row r="914">
          <cell r="B914">
            <v>77188823</v>
          </cell>
          <cell r="C914" t="str">
            <v>BARON RUIZ JHON GEDUAR</v>
          </cell>
          <cell r="D914" t="str">
            <v>260526</v>
          </cell>
          <cell r="E914" t="str">
            <v>Profesional Universitario de Tribunal</v>
          </cell>
          <cell r="F914">
            <v>12</v>
          </cell>
          <cell r="G914">
            <v>884.27</v>
          </cell>
          <cell r="H914" t="str">
            <v>Si Aprobó</v>
          </cell>
        </row>
        <row r="915">
          <cell r="B915">
            <v>1049604871</v>
          </cell>
          <cell r="C915" t="str">
            <v>SUAREZ RIOS KAREN ADRIANA</v>
          </cell>
          <cell r="D915" t="str">
            <v>260526</v>
          </cell>
          <cell r="E915" t="str">
            <v>Profesional Universitario de Tribunal</v>
          </cell>
          <cell r="F915">
            <v>12</v>
          </cell>
          <cell r="G915">
            <v>815.16</v>
          </cell>
          <cell r="H915" t="str">
            <v>Si Aprobó</v>
          </cell>
        </row>
        <row r="916">
          <cell r="B916">
            <v>1049605637</v>
          </cell>
          <cell r="C916" t="str">
            <v>PORRAS ALDANA MARIA CONSUELO</v>
          </cell>
          <cell r="D916" t="str">
            <v>260526</v>
          </cell>
          <cell r="E916" t="str">
            <v>Profesional Universitario de Tribunal</v>
          </cell>
          <cell r="F916">
            <v>12</v>
          </cell>
          <cell r="G916">
            <v>861.24</v>
          </cell>
          <cell r="H916" t="str">
            <v>Si Aprobó</v>
          </cell>
        </row>
        <row r="917">
          <cell r="B917">
            <v>1049612997</v>
          </cell>
          <cell r="C917" t="str">
            <v>CARO ARIAS ELIANA PAOLA</v>
          </cell>
          <cell r="D917" t="str">
            <v>260526</v>
          </cell>
          <cell r="E917" t="str">
            <v>Profesional Universitario de Tribunal</v>
          </cell>
          <cell r="F917">
            <v>12</v>
          </cell>
          <cell r="G917">
            <v>838.2</v>
          </cell>
          <cell r="H917" t="str">
            <v>Si Aprobó</v>
          </cell>
        </row>
        <row r="918">
          <cell r="B918">
            <v>1049618130</v>
          </cell>
          <cell r="C918" t="str">
            <v>PUENTES FORERO SANDRA MILENA</v>
          </cell>
          <cell r="D918" t="str">
            <v>260526</v>
          </cell>
          <cell r="E918" t="str">
            <v>Profesional Universitario de Tribunal</v>
          </cell>
          <cell r="F918">
            <v>12</v>
          </cell>
          <cell r="G918">
            <v>826.68</v>
          </cell>
          <cell r="H918" t="str">
            <v>Si Aprobó</v>
          </cell>
        </row>
        <row r="919">
          <cell r="B919">
            <v>1049619288</v>
          </cell>
          <cell r="C919" t="str">
            <v>CAMPOS FONSECA YULIETH ANDREA</v>
          </cell>
          <cell r="D919" t="str">
            <v>260526</v>
          </cell>
          <cell r="E919" t="str">
            <v>Profesional Universitario de Tribunal</v>
          </cell>
          <cell r="F919">
            <v>12</v>
          </cell>
          <cell r="G919">
            <v>861.24</v>
          </cell>
          <cell r="H919" t="str">
            <v>Si Aprobó</v>
          </cell>
        </row>
        <row r="920">
          <cell r="B920">
            <v>1049623744</v>
          </cell>
          <cell r="C920" t="str">
            <v>URIBE ROA CRISTIAN DANIEL</v>
          </cell>
          <cell r="D920" t="str">
            <v>260526</v>
          </cell>
          <cell r="E920" t="str">
            <v>Profesional Universitario de Tribunal</v>
          </cell>
          <cell r="F920">
            <v>12</v>
          </cell>
          <cell r="G920">
            <v>964.91</v>
          </cell>
          <cell r="H920" t="str">
            <v>Si Aprobó</v>
          </cell>
        </row>
        <row r="921">
          <cell r="B921">
            <v>1049624993</v>
          </cell>
          <cell r="C921" t="str">
            <v>PEREZ SANCHEZ JIMENA CECILIA</v>
          </cell>
          <cell r="D921" t="str">
            <v>260526</v>
          </cell>
          <cell r="E921" t="str">
            <v>Profesional Universitario de Tribunal</v>
          </cell>
          <cell r="F921">
            <v>12</v>
          </cell>
          <cell r="G921">
            <v>953.39</v>
          </cell>
          <cell r="H921" t="str">
            <v>Si Aprobó</v>
          </cell>
        </row>
        <row r="922">
          <cell r="B922">
            <v>1049627098</v>
          </cell>
          <cell r="C922" t="str">
            <v>MALAVER LUIS FERNANDO</v>
          </cell>
          <cell r="D922" t="str">
            <v>260526</v>
          </cell>
          <cell r="E922" t="str">
            <v>Profesional Universitario de Tribunal</v>
          </cell>
          <cell r="F922">
            <v>12</v>
          </cell>
          <cell r="G922">
            <v>872.76</v>
          </cell>
          <cell r="H922" t="str">
            <v>Si Aprobó</v>
          </cell>
        </row>
        <row r="923">
          <cell r="B923">
            <v>1049630693</v>
          </cell>
          <cell r="C923" t="str">
            <v>SIERRA LIZARAZO NATALIA ALEJANDRA</v>
          </cell>
          <cell r="D923" t="str">
            <v>260526</v>
          </cell>
          <cell r="E923" t="str">
            <v>Profesional Universitario de Tribunal</v>
          </cell>
          <cell r="F923">
            <v>12</v>
          </cell>
          <cell r="G923">
            <v>826.68</v>
          </cell>
          <cell r="H923" t="str">
            <v>Si Aprobó</v>
          </cell>
        </row>
        <row r="924">
          <cell r="B924">
            <v>1049631911</v>
          </cell>
          <cell r="C924" t="str">
            <v>CORREDOR VALDERRAMA NICOLAS MAURICIO</v>
          </cell>
          <cell r="D924" t="str">
            <v>260526</v>
          </cell>
          <cell r="E924" t="str">
            <v>Profesional Universitario de Tribunal</v>
          </cell>
          <cell r="F924">
            <v>12</v>
          </cell>
          <cell r="G924">
            <v>838.2</v>
          </cell>
          <cell r="H924" t="str">
            <v>Si Aprobó</v>
          </cell>
        </row>
        <row r="925">
          <cell r="B925">
            <v>1049637113</v>
          </cell>
          <cell r="C925" t="str">
            <v>AMAYA VARGAS JONH SEBASTIAN</v>
          </cell>
          <cell r="D925" t="str">
            <v>260526</v>
          </cell>
          <cell r="E925" t="str">
            <v>Profesional Universitario de Tribunal</v>
          </cell>
          <cell r="F925">
            <v>12</v>
          </cell>
          <cell r="G925">
            <v>815.16</v>
          </cell>
          <cell r="H925" t="str">
            <v>Si Aprobó</v>
          </cell>
        </row>
        <row r="926">
          <cell r="B926">
            <v>1052382809</v>
          </cell>
          <cell r="C926" t="str">
            <v>MORENO GALVIS SANDRA MARCELA</v>
          </cell>
          <cell r="D926" t="str">
            <v>260526</v>
          </cell>
          <cell r="E926" t="str">
            <v>Profesional Universitario de Tribunal</v>
          </cell>
          <cell r="F926">
            <v>12</v>
          </cell>
          <cell r="G926">
            <v>803.64</v>
          </cell>
          <cell r="H926" t="str">
            <v>Si Aprobó</v>
          </cell>
        </row>
        <row r="927">
          <cell r="B927">
            <v>1052390058</v>
          </cell>
          <cell r="C927" t="str">
            <v>FERNANDEZ CORREA MORELBA ROCIO</v>
          </cell>
          <cell r="D927" t="str">
            <v>260526</v>
          </cell>
          <cell r="E927" t="str">
            <v>Profesional Universitario de Tribunal</v>
          </cell>
          <cell r="F927">
            <v>12</v>
          </cell>
          <cell r="G927">
            <v>815.16</v>
          </cell>
          <cell r="H927" t="str">
            <v>Si Aprobó</v>
          </cell>
        </row>
        <row r="928">
          <cell r="B928">
            <v>1052394209</v>
          </cell>
          <cell r="C928" t="str">
            <v>ALVAREZ DUARTE YESENIA ANDREA</v>
          </cell>
          <cell r="D928" t="str">
            <v>260526</v>
          </cell>
          <cell r="E928" t="str">
            <v>Profesional Universitario de Tribunal</v>
          </cell>
          <cell r="F928">
            <v>12</v>
          </cell>
          <cell r="G928">
            <v>884.27</v>
          </cell>
          <cell r="H928" t="str">
            <v>Si Aprobó</v>
          </cell>
        </row>
        <row r="929">
          <cell r="B929">
            <v>1052404293</v>
          </cell>
          <cell r="C929" t="str">
            <v>CRISTANCHO MARTINEZ YEIMY LUCERO</v>
          </cell>
          <cell r="D929" t="str">
            <v>260526</v>
          </cell>
          <cell r="E929" t="str">
            <v>Profesional Universitario de Tribunal</v>
          </cell>
          <cell r="F929">
            <v>12</v>
          </cell>
          <cell r="G929">
            <v>930.35</v>
          </cell>
          <cell r="H929" t="str">
            <v>Si Aprobó</v>
          </cell>
        </row>
        <row r="930">
          <cell r="B930">
            <v>1053323563</v>
          </cell>
          <cell r="C930" t="str">
            <v>PERILLA AVILA DAIMER ANDREY</v>
          </cell>
          <cell r="D930" t="str">
            <v>260526</v>
          </cell>
          <cell r="E930" t="str">
            <v>Profesional Universitario de Tribunal</v>
          </cell>
          <cell r="F930">
            <v>12</v>
          </cell>
          <cell r="G930">
            <v>884.27</v>
          </cell>
          <cell r="H930" t="str">
            <v>Si Aprobó</v>
          </cell>
        </row>
        <row r="931">
          <cell r="B931">
            <v>1053512483</v>
          </cell>
          <cell r="C931" t="str">
            <v>CASTAÑEDA CRISTANCHO HECTOR GERMAN</v>
          </cell>
          <cell r="D931" t="str">
            <v>260526</v>
          </cell>
          <cell r="E931" t="str">
            <v>Profesional Universitario de Tribunal</v>
          </cell>
          <cell r="F931">
            <v>12</v>
          </cell>
          <cell r="G931">
            <v>872.76</v>
          </cell>
          <cell r="H931" t="str">
            <v>Si Aprobó</v>
          </cell>
        </row>
        <row r="932">
          <cell r="B932">
            <v>1055273121</v>
          </cell>
          <cell r="C932" t="str">
            <v>MARTINEZ FAJARDO ANGELA LISETH</v>
          </cell>
          <cell r="D932" t="str">
            <v>260526</v>
          </cell>
          <cell r="E932" t="str">
            <v>Profesional Universitario de Tribunal</v>
          </cell>
          <cell r="F932">
            <v>12</v>
          </cell>
          <cell r="G932">
            <v>861.24</v>
          </cell>
          <cell r="H932" t="str">
            <v>Si Aprobó</v>
          </cell>
        </row>
        <row r="933">
          <cell r="B933">
            <v>1057573455</v>
          </cell>
          <cell r="C933" t="str">
            <v>PENA QUIMBAYO MARTHA DEL PILAR</v>
          </cell>
          <cell r="D933" t="str">
            <v>260526</v>
          </cell>
          <cell r="E933" t="str">
            <v>Profesional Universitario de Tribunal</v>
          </cell>
          <cell r="F933">
            <v>12</v>
          </cell>
          <cell r="G933">
            <v>861.24</v>
          </cell>
          <cell r="H933" t="str">
            <v>Si Aprobó</v>
          </cell>
        </row>
        <row r="934">
          <cell r="B934">
            <v>1057583698</v>
          </cell>
          <cell r="C934" t="str">
            <v>MOLANO GOMEZ ERIKA MARYELY</v>
          </cell>
          <cell r="D934" t="str">
            <v>260526</v>
          </cell>
          <cell r="E934" t="str">
            <v>Profesional Universitario de Tribunal</v>
          </cell>
          <cell r="F934">
            <v>12</v>
          </cell>
          <cell r="G934">
            <v>849.72</v>
          </cell>
          <cell r="H934" t="str">
            <v>Si Aprobó</v>
          </cell>
        </row>
        <row r="935">
          <cell r="B935">
            <v>1057583728</v>
          </cell>
          <cell r="C935" t="str">
            <v>MESA CACERES SANDRA PATRICIA</v>
          </cell>
          <cell r="D935" t="str">
            <v>260526</v>
          </cell>
          <cell r="E935" t="str">
            <v>Profesional Universitario de Tribunal</v>
          </cell>
          <cell r="F935">
            <v>12</v>
          </cell>
          <cell r="G935">
            <v>953.39</v>
          </cell>
          <cell r="H935" t="str">
            <v>Si Aprobó</v>
          </cell>
        </row>
        <row r="936">
          <cell r="B936">
            <v>1118541464</v>
          </cell>
          <cell r="C936" t="str">
            <v>BARRERA RODRIGUEZ LEIDY TATIANA</v>
          </cell>
          <cell r="D936" t="str">
            <v>260526</v>
          </cell>
          <cell r="E936" t="str">
            <v>Profesional Universitario de Tribunal</v>
          </cell>
          <cell r="F936">
            <v>12</v>
          </cell>
          <cell r="G936">
            <v>930.35</v>
          </cell>
          <cell r="H936" t="str">
            <v>Si Aprobó</v>
          </cell>
        </row>
        <row r="937">
          <cell r="B937">
            <v>4084017</v>
          </cell>
          <cell r="C937" t="str">
            <v>RINCON AGUDELO IVAN LEONARDO</v>
          </cell>
          <cell r="D937" t="str">
            <v>260527</v>
          </cell>
          <cell r="E937" t="str">
            <v xml:space="preserve">Profesional Universitario de Tribunal, Centro u Oficina de Servicios </v>
          </cell>
          <cell r="F937">
            <v>16</v>
          </cell>
          <cell r="G937">
            <v>871.86</v>
          </cell>
          <cell r="H937" t="str">
            <v>Si Aprobó</v>
          </cell>
        </row>
        <row r="938">
          <cell r="B938">
            <v>4099206</v>
          </cell>
          <cell r="C938" t="str">
            <v>WILCHES RUIZ WILMAN ARCADIO</v>
          </cell>
          <cell r="D938" t="str">
            <v>260527</v>
          </cell>
          <cell r="E938" t="str">
            <v xml:space="preserve">Profesional Universitario de Tribunal, Centro u Oficina de Servicios </v>
          </cell>
          <cell r="F938">
            <v>16</v>
          </cell>
          <cell r="G938">
            <v>994.22</v>
          </cell>
          <cell r="H938" t="str">
            <v>Si Aprobó</v>
          </cell>
        </row>
        <row r="939">
          <cell r="B939">
            <v>4288072</v>
          </cell>
          <cell r="C939" t="str">
            <v>GARCIA SIERRA EDILBERTO</v>
          </cell>
          <cell r="D939" t="str">
            <v>260527</v>
          </cell>
          <cell r="E939" t="str">
            <v xml:space="preserve">Profesional Universitario de Tribunal, Centro u Oficina de Servicios </v>
          </cell>
          <cell r="F939">
            <v>16</v>
          </cell>
          <cell r="G939">
            <v>894.11</v>
          </cell>
          <cell r="H939" t="str">
            <v>Si Aprobó</v>
          </cell>
        </row>
        <row r="940">
          <cell r="B940">
            <v>6769131</v>
          </cell>
          <cell r="C940" t="str">
            <v>ARCOS GOMEZ RAFAEL ALEJANDRO</v>
          </cell>
          <cell r="D940" t="str">
            <v>260527</v>
          </cell>
          <cell r="E940" t="str">
            <v xml:space="preserve">Profesional Universitario de Tribunal, Centro u Oficina de Servicios </v>
          </cell>
          <cell r="F940">
            <v>16</v>
          </cell>
          <cell r="G940">
            <v>882.98</v>
          </cell>
          <cell r="H940" t="str">
            <v>Si Aprobó</v>
          </cell>
        </row>
        <row r="941">
          <cell r="B941">
            <v>6769578</v>
          </cell>
          <cell r="C941" t="str">
            <v>BAEZ BAEZ PEDRO HUGO</v>
          </cell>
          <cell r="D941" t="str">
            <v>260527</v>
          </cell>
          <cell r="E941" t="str">
            <v xml:space="preserve">Profesional Universitario de Tribunal, Centro u Oficina de Servicios </v>
          </cell>
          <cell r="F941">
            <v>16</v>
          </cell>
          <cell r="G941">
            <v>927.48</v>
          </cell>
          <cell r="H941" t="str">
            <v>Si Aprobó</v>
          </cell>
        </row>
        <row r="942">
          <cell r="B942">
            <v>6776729</v>
          </cell>
          <cell r="C942" t="str">
            <v>PINEDA SUAREZ HERMES ARNULFO</v>
          </cell>
          <cell r="D942" t="str">
            <v>260527</v>
          </cell>
          <cell r="E942" t="str">
            <v xml:space="preserve">Profesional Universitario de Tribunal, Centro u Oficina de Servicios </v>
          </cell>
          <cell r="F942">
            <v>16</v>
          </cell>
          <cell r="G942">
            <v>838.49</v>
          </cell>
          <cell r="H942" t="str">
            <v>Si Aprobó</v>
          </cell>
        </row>
        <row r="943">
          <cell r="B943">
            <v>7166396</v>
          </cell>
          <cell r="C943" t="str">
            <v>GOMEZ SALAMANCA MARIO FERNANDO</v>
          </cell>
          <cell r="D943" t="str">
            <v>260527</v>
          </cell>
          <cell r="E943" t="str">
            <v xml:space="preserve">Profesional Universitario de Tribunal, Centro u Oficina de Servicios </v>
          </cell>
          <cell r="F943">
            <v>16</v>
          </cell>
          <cell r="G943">
            <v>805.12</v>
          </cell>
          <cell r="H943" t="str">
            <v>Si Aprobó</v>
          </cell>
        </row>
        <row r="944">
          <cell r="B944">
            <v>7166649</v>
          </cell>
          <cell r="C944" t="str">
            <v>ORTIZ VARGAS FREDY GERMAN</v>
          </cell>
          <cell r="D944" t="str">
            <v>260527</v>
          </cell>
          <cell r="E944" t="str">
            <v xml:space="preserve">Profesional Universitario de Tribunal, Centro u Oficina de Servicios </v>
          </cell>
          <cell r="F944">
            <v>16</v>
          </cell>
          <cell r="G944">
            <v>827.37</v>
          </cell>
          <cell r="H944" t="str">
            <v>Si Aprobó</v>
          </cell>
        </row>
        <row r="945">
          <cell r="B945">
            <v>7170875</v>
          </cell>
          <cell r="C945" t="str">
            <v>HERNANDEZ FAJARDO JUBER FERNANDO</v>
          </cell>
          <cell r="D945" t="str">
            <v>260527</v>
          </cell>
          <cell r="E945" t="str">
            <v xml:space="preserve">Profesional Universitario de Tribunal, Centro u Oficina de Servicios </v>
          </cell>
          <cell r="F945">
            <v>16</v>
          </cell>
          <cell r="G945">
            <v>894.11</v>
          </cell>
          <cell r="H945" t="str">
            <v>Si Aprobó</v>
          </cell>
        </row>
        <row r="946">
          <cell r="B946">
            <v>7177696</v>
          </cell>
          <cell r="C946" t="str">
            <v>BARRETO MORENO ALEX ROLANDO</v>
          </cell>
          <cell r="D946" t="str">
            <v>260527</v>
          </cell>
          <cell r="E946" t="str">
            <v xml:space="preserve">Profesional Universitario de Tribunal, Centro u Oficina de Servicios </v>
          </cell>
          <cell r="F946">
            <v>16</v>
          </cell>
          <cell r="G946">
            <v>882.98</v>
          </cell>
          <cell r="H946" t="str">
            <v>Si Aprobó</v>
          </cell>
        </row>
        <row r="947">
          <cell r="B947">
            <v>7177919</v>
          </cell>
          <cell r="C947" t="str">
            <v>SILVA TORO EYDER FERNANDO</v>
          </cell>
          <cell r="D947" t="str">
            <v>260527</v>
          </cell>
          <cell r="E947" t="str">
            <v xml:space="preserve">Profesional Universitario de Tribunal, Centro u Oficina de Servicios </v>
          </cell>
          <cell r="F947">
            <v>16</v>
          </cell>
          <cell r="G947">
            <v>816.24</v>
          </cell>
          <cell r="H947" t="str">
            <v>Si Aprobó</v>
          </cell>
        </row>
        <row r="948">
          <cell r="B948">
            <v>7180052</v>
          </cell>
          <cell r="C948" t="str">
            <v>MENDOZA ROJAS ALVARO ANDRES</v>
          </cell>
          <cell r="D948" t="str">
            <v>260527</v>
          </cell>
          <cell r="E948" t="str">
            <v xml:space="preserve">Profesional Universitario de Tribunal, Centro u Oficina de Servicios </v>
          </cell>
          <cell r="F948">
            <v>16</v>
          </cell>
          <cell r="G948">
            <v>894.11</v>
          </cell>
          <cell r="H948" t="str">
            <v>Si Aprobó</v>
          </cell>
        </row>
        <row r="949">
          <cell r="B949">
            <v>7182978</v>
          </cell>
          <cell r="C949" t="str">
            <v>PÉREZ RUIZ CARLOS ANDRÉS</v>
          </cell>
          <cell r="D949" t="str">
            <v>260527</v>
          </cell>
          <cell r="E949" t="str">
            <v xml:space="preserve">Profesional Universitario de Tribunal, Centro u Oficina de Servicios </v>
          </cell>
          <cell r="F949">
            <v>16</v>
          </cell>
          <cell r="G949">
            <v>827.37</v>
          </cell>
          <cell r="H949" t="str">
            <v>Si Aprobó</v>
          </cell>
        </row>
        <row r="950">
          <cell r="B950">
            <v>7184237</v>
          </cell>
          <cell r="C950" t="str">
            <v>QUINTERO LOPEZ JOHN FREDY</v>
          </cell>
          <cell r="D950" t="str">
            <v>260527</v>
          </cell>
          <cell r="E950" t="str">
            <v xml:space="preserve">Profesional Universitario de Tribunal, Centro u Oficina de Servicios </v>
          </cell>
          <cell r="F950">
            <v>16</v>
          </cell>
          <cell r="G950">
            <v>949.72</v>
          </cell>
          <cell r="H950" t="str">
            <v>Si Aprobó</v>
          </cell>
        </row>
        <row r="951">
          <cell r="B951">
            <v>7188004</v>
          </cell>
          <cell r="C951" t="str">
            <v>MEDINA SILVA EDGAR ALBERTO</v>
          </cell>
          <cell r="D951" t="str">
            <v>260527</v>
          </cell>
          <cell r="E951" t="str">
            <v xml:space="preserve">Profesional Universitario de Tribunal, Centro u Oficina de Servicios </v>
          </cell>
          <cell r="F951">
            <v>16</v>
          </cell>
          <cell r="G951">
            <v>983.09</v>
          </cell>
          <cell r="H951" t="str">
            <v>Si Aprobó</v>
          </cell>
        </row>
        <row r="952">
          <cell r="B952">
            <v>7305420</v>
          </cell>
          <cell r="C952" t="str">
            <v>ALFONSO GARCIA GERARDO AUGUSTO</v>
          </cell>
          <cell r="D952" t="str">
            <v>260527</v>
          </cell>
          <cell r="E952" t="str">
            <v xml:space="preserve">Profesional Universitario de Tribunal, Centro u Oficina de Servicios </v>
          </cell>
          <cell r="F952">
            <v>16</v>
          </cell>
          <cell r="G952">
            <v>827.37</v>
          </cell>
          <cell r="H952" t="str">
            <v>Si Aprobó</v>
          </cell>
        </row>
        <row r="953">
          <cell r="B953">
            <v>23589038</v>
          </cell>
          <cell r="C953" t="str">
            <v>CRISTANCHO ALTUZARRA MYRIAM TERESA</v>
          </cell>
          <cell r="D953" t="str">
            <v>260527</v>
          </cell>
          <cell r="E953" t="str">
            <v xml:space="preserve">Profesional Universitario de Tribunal, Centro u Oficina de Servicios </v>
          </cell>
          <cell r="F953">
            <v>16</v>
          </cell>
          <cell r="G953">
            <v>827.37</v>
          </cell>
          <cell r="H953" t="str">
            <v>Si Aprobó</v>
          </cell>
        </row>
        <row r="954">
          <cell r="B954">
            <v>24175802</v>
          </cell>
          <cell r="C954" t="str">
            <v>ALBA GUIO GLADYS HORTENCIA</v>
          </cell>
          <cell r="D954" t="str">
            <v>260527</v>
          </cell>
          <cell r="E954" t="str">
            <v xml:space="preserve">Profesional Universitario de Tribunal, Centro u Oficina de Servicios </v>
          </cell>
          <cell r="F954">
            <v>16</v>
          </cell>
          <cell r="G954">
            <v>838.49</v>
          </cell>
          <cell r="H954" t="str">
            <v>Si Aprobó</v>
          </cell>
        </row>
        <row r="955">
          <cell r="B955">
            <v>33369023</v>
          </cell>
          <cell r="C955" t="str">
            <v>MENDOZA DIANA MILENA</v>
          </cell>
          <cell r="D955" t="str">
            <v>260527</v>
          </cell>
          <cell r="E955" t="str">
            <v xml:space="preserve">Profesional Universitario de Tribunal, Centro u Oficina de Servicios </v>
          </cell>
          <cell r="F955">
            <v>16</v>
          </cell>
          <cell r="G955">
            <v>816.24</v>
          </cell>
          <cell r="H955" t="str">
            <v>Si Aprobó</v>
          </cell>
        </row>
        <row r="956">
          <cell r="B956">
            <v>33369418</v>
          </cell>
          <cell r="C956" t="str">
            <v>RODRIGUEZ MORENO LILIANA MARCELA</v>
          </cell>
          <cell r="D956" t="str">
            <v>260527</v>
          </cell>
          <cell r="E956" t="str">
            <v xml:space="preserve">Profesional Universitario de Tribunal, Centro u Oficina de Servicios </v>
          </cell>
          <cell r="F956">
            <v>16</v>
          </cell>
          <cell r="G956">
            <v>916.35</v>
          </cell>
          <cell r="H956" t="str">
            <v>Si Aprobó</v>
          </cell>
        </row>
        <row r="957">
          <cell r="B957">
            <v>40035275</v>
          </cell>
          <cell r="C957" t="str">
            <v>AGUDELO PARRA ALBA LUCIA</v>
          </cell>
          <cell r="D957" t="str">
            <v>260527</v>
          </cell>
          <cell r="E957" t="str">
            <v xml:space="preserve">Profesional Universitario de Tribunal, Centro u Oficina de Servicios </v>
          </cell>
          <cell r="F957">
            <v>16</v>
          </cell>
          <cell r="G957">
            <v>849.61</v>
          </cell>
          <cell r="H957" t="str">
            <v>Si Aprobó</v>
          </cell>
        </row>
        <row r="958">
          <cell r="B958">
            <v>40039004</v>
          </cell>
          <cell r="C958" t="str">
            <v>ROBLES MEJIA NIDIA STELLA</v>
          </cell>
          <cell r="D958" t="str">
            <v>260527</v>
          </cell>
          <cell r="E958" t="str">
            <v xml:space="preserve">Profesional Universitario de Tribunal, Centro u Oficina de Servicios </v>
          </cell>
          <cell r="F958">
            <v>16</v>
          </cell>
          <cell r="G958">
            <v>849.61</v>
          </cell>
          <cell r="H958" t="str">
            <v>Si Aprobó</v>
          </cell>
        </row>
        <row r="959">
          <cell r="B959">
            <v>40042638</v>
          </cell>
          <cell r="C959" t="str">
            <v>GOMEZ CHAPARRO MARIA MAYANIN</v>
          </cell>
          <cell r="D959" t="str">
            <v>260527</v>
          </cell>
          <cell r="E959" t="str">
            <v xml:space="preserve">Profesional Universitario de Tribunal, Centro u Oficina de Servicios </v>
          </cell>
          <cell r="F959">
            <v>16</v>
          </cell>
          <cell r="G959">
            <v>838.49</v>
          </cell>
          <cell r="H959" t="str">
            <v>Si Aprobó</v>
          </cell>
        </row>
        <row r="960">
          <cell r="B960">
            <v>40044990</v>
          </cell>
          <cell r="C960" t="str">
            <v>SALAS DUEÑAS ANA MIREYA</v>
          </cell>
          <cell r="D960" t="str">
            <v>260527</v>
          </cell>
          <cell r="E960" t="str">
            <v xml:space="preserve">Profesional Universitario de Tribunal, Centro u Oficina de Servicios </v>
          </cell>
          <cell r="F960">
            <v>16</v>
          </cell>
          <cell r="G960">
            <v>882.98</v>
          </cell>
          <cell r="H960" t="str">
            <v>Si Aprobó</v>
          </cell>
        </row>
        <row r="961">
          <cell r="B961">
            <v>40377190</v>
          </cell>
          <cell r="C961" t="str">
            <v>CASTRO MURCIA SONIA</v>
          </cell>
          <cell r="D961" t="str">
            <v>260527</v>
          </cell>
          <cell r="E961" t="str">
            <v xml:space="preserve">Profesional Universitario de Tribunal, Centro u Oficina de Servicios </v>
          </cell>
          <cell r="F961">
            <v>16</v>
          </cell>
          <cell r="G961">
            <v>816.24</v>
          </cell>
          <cell r="H961" t="str">
            <v>Si Aprobó</v>
          </cell>
        </row>
        <row r="962">
          <cell r="B962">
            <v>46385150</v>
          </cell>
          <cell r="C962" t="str">
            <v>DUCON SAINEA ELSA MILENA</v>
          </cell>
          <cell r="D962" t="str">
            <v>260527</v>
          </cell>
          <cell r="E962" t="str">
            <v xml:space="preserve">Profesional Universitario de Tribunal, Centro u Oficina de Servicios </v>
          </cell>
          <cell r="F962">
            <v>16</v>
          </cell>
          <cell r="G962">
            <v>816.24</v>
          </cell>
          <cell r="H962" t="str">
            <v>Si Aprobó</v>
          </cell>
        </row>
        <row r="963">
          <cell r="B963">
            <v>46455137</v>
          </cell>
          <cell r="C963" t="str">
            <v>CRUZ SANCHEZ JENNY CONSTANZA</v>
          </cell>
          <cell r="D963" t="str">
            <v>260527</v>
          </cell>
          <cell r="E963" t="str">
            <v xml:space="preserve">Profesional Universitario de Tribunal, Centro u Oficina de Servicios </v>
          </cell>
          <cell r="F963">
            <v>16</v>
          </cell>
          <cell r="G963">
            <v>905.23</v>
          </cell>
          <cell r="H963" t="str">
            <v>Si Aprobó</v>
          </cell>
        </row>
        <row r="964">
          <cell r="B964">
            <v>46669834</v>
          </cell>
          <cell r="C964" t="str">
            <v>ACUÑA ESTUPIÑAN YENY AMPARO</v>
          </cell>
          <cell r="D964" t="str">
            <v>260527</v>
          </cell>
          <cell r="E964" t="str">
            <v xml:space="preserve">Profesional Universitario de Tribunal, Centro u Oficina de Servicios </v>
          </cell>
          <cell r="F964">
            <v>16</v>
          </cell>
          <cell r="G964">
            <v>905.23</v>
          </cell>
          <cell r="H964" t="str">
            <v>Si Aprobó</v>
          </cell>
        </row>
        <row r="965">
          <cell r="B965">
            <v>52114929</v>
          </cell>
          <cell r="C965" t="str">
            <v>AVENDAÑO GARCIA DORA NUBIA</v>
          </cell>
          <cell r="D965" t="str">
            <v>260527</v>
          </cell>
          <cell r="E965" t="str">
            <v xml:space="preserve">Profesional Universitario de Tribunal, Centro u Oficina de Servicios </v>
          </cell>
          <cell r="F965">
            <v>16</v>
          </cell>
          <cell r="G965">
            <v>805.12</v>
          </cell>
          <cell r="H965" t="str">
            <v>Si Aprobó</v>
          </cell>
        </row>
        <row r="966">
          <cell r="B966">
            <v>52327157</v>
          </cell>
          <cell r="C966" t="str">
            <v>RAMOS FUQUENE JANNETH</v>
          </cell>
          <cell r="D966" t="str">
            <v>260527</v>
          </cell>
          <cell r="E966" t="str">
            <v xml:space="preserve">Profesional Universitario de Tribunal, Centro u Oficina de Servicios </v>
          </cell>
          <cell r="F966">
            <v>16</v>
          </cell>
          <cell r="G966">
            <v>860.74</v>
          </cell>
          <cell r="H966" t="str">
            <v>Si Aprobó</v>
          </cell>
        </row>
        <row r="967">
          <cell r="B967">
            <v>74081284</v>
          </cell>
          <cell r="C967" t="str">
            <v>CASTRO GAITAN FREDY ANDRES</v>
          </cell>
          <cell r="D967" t="str">
            <v>260527</v>
          </cell>
          <cell r="E967" t="str">
            <v xml:space="preserve">Profesional Universitario de Tribunal, Centro u Oficina de Servicios </v>
          </cell>
          <cell r="F967">
            <v>16</v>
          </cell>
          <cell r="G967">
            <v>871.86</v>
          </cell>
          <cell r="H967" t="str">
            <v>Si Aprobó</v>
          </cell>
        </row>
        <row r="968">
          <cell r="B968">
            <v>74083696</v>
          </cell>
          <cell r="C968" t="str">
            <v>LOPEZ GUAUQUE CRISTIAN HARRINSON</v>
          </cell>
          <cell r="D968" t="str">
            <v>260527</v>
          </cell>
          <cell r="E968" t="str">
            <v xml:space="preserve">Profesional Universitario de Tribunal, Centro u Oficina de Servicios </v>
          </cell>
          <cell r="F968">
            <v>16</v>
          </cell>
          <cell r="G968">
            <v>871.86</v>
          </cell>
          <cell r="H968" t="str">
            <v>Si Aprobó</v>
          </cell>
        </row>
        <row r="969">
          <cell r="B969">
            <v>74170653</v>
          </cell>
          <cell r="C969" t="str">
            <v>VALBUENA ARANGO IVAN DARÍO</v>
          </cell>
          <cell r="D969" t="str">
            <v>260527</v>
          </cell>
          <cell r="E969" t="str">
            <v xml:space="preserve">Profesional Universitario de Tribunal, Centro u Oficina de Servicios </v>
          </cell>
          <cell r="F969">
            <v>16</v>
          </cell>
          <cell r="G969">
            <v>971.97</v>
          </cell>
          <cell r="H969" t="str">
            <v>Si Aprobó</v>
          </cell>
        </row>
        <row r="970">
          <cell r="B970">
            <v>74184017</v>
          </cell>
          <cell r="C970" t="str">
            <v>LIZARAZO PEREZ EDGAR ROLANDO</v>
          </cell>
          <cell r="D970" t="str">
            <v>260527</v>
          </cell>
          <cell r="E970" t="str">
            <v xml:space="preserve">Profesional Universitario de Tribunal, Centro u Oficina de Servicios </v>
          </cell>
          <cell r="F970">
            <v>16</v>
          </cell>
          <cell r="G970">
            <v>849.61</v>
          </cell>
          <cell r="H970" t="str">
            <v>Si Aprobó</v>
          </cell>
        </row>
        <row r="971">
          <cell r="B971">
            <v>74189366</v>
          </cell>
          <cell r="C971" t="str">
            <v>NOVA SANTOS LUIS CARLOS</v>
          </cell>
          <cell r="D971" t="str">
            <v>260527</v>
          </cell>
          <cell r="E971" t="str">
            <v xml:space="preserve">Profesional Universitario de Tribunal, Centro u Oficina de Servicios </v>
          </cell>
          <cell r="F971">
            <v>16</v>
          </cell>
          <cell r="G971">
            <v>838.49</v>
          </cell>
          <cell r="H971" t="str">
            <v>Si Aprobó</v>
          </cell>
        </row>
        <row r="972">
          <cell r="B972">
            <v>74374618</v>
          </cell>
          <cell r="C972" t="str">
            <v>RINCON TORRES IVAN DARIO</v>
          </cell>
          <cell r="D972" t="str">
            <v>260527</v>
          </cell>
          <cell r="E972" t="str">
            <v xml:space="preserve">Profesional Universitario de Tribunal, Centro u Oficina de Servicios </v>
          </cell>
          <cell r="F972">
            <v>16</v>
          </cell>
          <cell r="G972">
            <v>816.24</v>
          </cell>
          <cell r="H972" t="str">
            <v>Si Aprobó</v>
          </cell>
        </row>
        <row r="973">
          <cell r="B973">
            <v>74379983</v>
          </cell>
          <cell r="C973" t="str">
            <v>ALVAREZ LEMUS EDINSON JAVIER</v>
          </cell>
          <cell r="D973" t="str">
            <v>260527</v>
          </cell>
          <cell r="E973" t="str">
            <v xml:space="preserve">Profesional Universitario de Tribunal, Centro u Oficina de Servicios </v>
          </cell>
          <cell r="F973">
            <v>16</v>
          </cell>
          <cell r="G973">
            <v>816.24</v>
          </cell>
          <cell r="H973" t="str">
            <v>Si Aprobó</v>
          </cell>
        </row>
        <row r="974">
          <cell r="B974">
            <v>79565975</v>
          </cell>
          <cell r="C974" t="str">
            <v>MONTAÑEZ PEREZ GEOVANNI ALFREDO</v>
          </cell>
          <cell r="D974" t="str">
            <v>260527</v>
          </cell>
          <cell r="E974" t="str">
            <v xml:space="preserve">Profesional Universitario de Tribunal, Centro u Oficina de Servicios </v>
          </cell>
          <cell r="F974">
            <v>16</v>
          </cell>
          <cell r="G974">
            <v>871.86</v>
          </cell>
          <cell r="H974" t="str">
            <v>Si Aprobó</v>
          </cell>
        </row>
        <row r="975">
          <cell r="B975">
            <v>91351514</v>
          </cell>
          <cell r="C975" t="str">
            <v>ROMERO RUEDA DANIEL ALBERTO</v>
          </cell>
          <cell r="D975" t="str">
            <v>260527</v>
          </cell>
          <cell r="E975" t="str">
            <v xml:space="preserve">Profesional Universitario de Tribunal, Centro u Oficina de Servicios </v>
          </cell>
          <cell r="F975">
            <v>16</v>
          </cell>
          <cell r="G975">
            <v>860.74</v>
          </cell>
          <cell r="H975" t="str">
            <v>Si Aprobó</v>
          </cell>
        </row>
        <row r="976">
          <cell r="B976">
            <v>1049610958</v>
          </cell>
          <cell r="C976" t="str">
            <v>GARCÍA BARÓN JUAN CARLOS</v>
          </cell>
          <cell r="D976" t="str">
            <v>260527</v>
          </cell>
          <cell r="E976" t="str">
            <v xml:space="preserve">Profesional Universitario de Tribunal, Centro u Oficina de Servicios </v>
          </cell>
          <cell r="F976">
            <v>16</v>
          </cell>
          <cell r="G976">
            <v>871.86</v>
          </cell>
          <cell r="H976" t="str">
            <v>Si Aprobó</v>
          </cell>
        </row>
        <row r="977">
          <cell r="B977">
            <v>1049619518</v>
          </cell>
          <cell r="C977" t="str">
            <v>ROJAS OLIVEROS MONICA SUSANA</v>
          </cell>
          <cell r="D977" t="str">
            <v>260527</v>
          </cell>
          <cell r="E977" t="str">
            <v xml:space="preserve">Profesional Universitario de Tribunal, Centro u Oficina de Servicios </v>
          </cell>
          <cell r="F977">
            <v>16</v>
          </cell>
          <cell r="G977">
            <v>894.11</v>
          </cell>
          <cell r="H977" t="str">
            <v>Si Aprobó</v>
          </cell>
        </row>
        <row r="978">
          <cell r="B978">
            <v>1049627933</v>
          </cell>
          <cell r="C978" t="str">
            <v>APONTE LANDINEZ LUIS FELIPE</v>
          </cell>
          <cell r="D978" t="str">
            <v>260527</v>
          </cell>
          <cell r="E978" t="str">
            <v xml:space="preserve">Profesional Universitario de Tribunal, Centro u Oficina de Servicios </v>
          </cell>
          <cell r="F978">
            <v>16</v>
          </cell>
          <cell r="G978">
            <v>927.48</v>
          </cell>
          <cell r="H978" t="str">
            <v>Si Aprobó</v>
          </cell>
        </row>
        <row r="979">
          <cell r="B979">
            <v>1049633702</v>
          </cell>
          <cell r="C979" t="str">
            <v>CORTAZAR AVILA LAURA FERNANDA</v>
          </cell>
          <cell r="D979" t="str">
            <v>260527</v>
          </cell>
          <cell r="E979" t="str">
            <v xml:space="preserve">Profesional Universitario de Tribunal, Centro u Oficina de Servicios </v>
          </cell>
          <cell r="F979">
            <v>16</v>
          </cell>
          <cell r="G979">
            <v>949.72</v>
          </cell>
          <cell r="H979" t="str">
            <v>Si Aprobó</v>
          </cell>
        </row>
        <row r="980">
          <cell r="B980">
            <v>1049636322</v>
          </cell>
          <cell r="C980" t="str">
            <v>RAMIREZ HERNANDEZ MONICA ALEXANDRA</v>
          </cell>
          <cell r="D980" t="str">
            <v>260527</v>
          </cell>
          <cell r="E980" t="str">
            <v xml:space="preserve">Profesional Universitario de Tribunal, Centro u Oficina de Servicios </v>
          </cell>
          <cell r="F980">
            <v>16</v>
          </cell>
          <cell r="G980">
            <v>849.61</v>
          </cell>
          <cell r="H980" t="str">
            <v>Si Aprobó</v>
          </cell>
        </row>
        <row r="981">
          <cell r="B981">
            <v>1051240468</v>
          </cell>
          <cell r="C981" t="str">
            <v>GOMEZ RAMIREZ LINA MARCELA</v>
          </cell>
          <cell r="D981" t="str">
            <v>260527</v>
          </cell>
          <cell r="E981" t="str">
            <v xml:space="preserve">Profesional Universitario de Tribunal, Centro u Oficina de Servicios </v>
          </cell>
          <cell r="F981">
            <v>16</v>
          </cell>
          <cell r="G981">
            <v>860.74</v>
          </cell>
          <cell r="H981" t="str">
            <v>Si Aprobó</v>
          </cell>
        </row>
        <row r="982">
          <cell r="B982">
            <v>1098667817</v>
          </cell>
          <cell r="C982" t="str">
            <v>PEDRAZA CHACON EDISON ANDRES</v>
          </cell>
          <cell r="D982" t="str">
            <v>260527</v>
          </cell>
          <cell r="E982" t="str">
            <v xml:space="preserve">Profesional Universitario de Tribunal, Centro u Oficina de Servicios </v>
          </cell>
          <cell r="F982">
            <v>16</v>
          </cell>
          <cell r="G982">
            <v>949.72</v>
          </cell>
          <cell r="H982" t="str">
            <v>Si Aprobó</v>
          </cell>
        </row>
        <row r="983">
          <cell r="B983">
            <v>6775056</v>
          </cell>
          <cell r="C983" t="str">
            <v>ANGEL GONZALEZ LIBARDO</v>
          </cell>
          <cell r="D983" t="str">
            <v>260528</v>
          </cell>
          <cell r="E983" t="str">
            <v>Profesional Universitario Juzgados Administrativos</v>
          </cell>
          <cell r="F983">
            <v>16</v>
          </cell>
          <cell r="G983">
            <v>819.31</v>
          </cell>
          <cell r="H983" t="str">
            <v>Si Aprobó</v>
          </cell>
        </row>
        <row r="984">
          <cell r="B984">
            <v>7161679</v>
          </cell>
          <cell r="C984" t="str">
            <v>TORRES HERNANDEZ VICTOR EDUARDO</v>
          </cell>
          <cell r="D984" t="str">
            <v>260528</v>
          </cell>
          <cell r="E984" t="str">
            <v>Profesional Universitario Juzgados Administrativos</v>
          </cell>
          <cell r="F984">
            <v>16</v>
          </cell>
          <cell r="G984">
            <v>819.31</v>
          </cell>
          <cell r="H984" t="str">
            <v>Si Aprobó</v>
          </cell>
        </row>
        <row r="985">
          <cell r="B985">
            <v>7180355</v>
          </cell>
          <cell r="C985" t="str">
            <v>MENDOZA ESTUPIÑÁN NELSON JAVIER</v>
          </cell>
          <cell r="D985" t="str">
            <v>260528</v>
          </cell>
          <cell r="E985" t="str">
            <v>Profesional Universitario Juzgados Administrativos</v>
          </cell>
          <cell r="F985">
            <v>16</v>
          </cell>
          <cell r="G985">
            <v>861.36</v>
          </cell>
          <cell r="H985" t="str">
            <v>Si Aprobó</v>
          </cell>
        </row>
        <row r="986">
          <cell r="B986">
            <v>7182914</v>
          </cell>
          <cell r="C986" t="str">
            <v>PEREZ NIÑO RONALD HUMBERTO</v>
          </cell>
          <cell r="D986" t="str">
            <v>260528</v>
          </cell>
          <cell r="E986" t="str">
            <v>Profesional Universitario Juzgados Administrativos</v>
          </cell>
          <cell r="F986">
            <v>16</v>
          </cell>
          <cell r="G986">
            <v>882.38</v>
          </cell>
          <cell r="H986" t="str">
            <v>Si Aprobó</v>
          </cell>
        </row>
        <row r="987">
          <cell r="B987">
            <v>7184088</v>
          </cell>
          <cell r="C987" t="str">
            <v>RUIZ PERILLA CAMILO ANDRES</v>
          </cell>
          <cell r="D987" t="str">
            <v>260528</v>
          </cell>
          <cell r="E987" t="str">
            <v>Profesional Universitario Juzgados Administrativos</v>
          </cell>
          <cell r="F987">
            <v>16</v>
          </cell>
          <cell r="G987">
            <v>819.31</v>
          </cell>
          <cell r="H987" t="str">
            <v>Si Aprobó</v>
          </cell>
        </row>
        <row r="988">
          <cell r="B988">
            <v>7186066</v>
          </cell>
          <cell r="C988" t="str">
            <v>ROMERO CARRERO JOSE MANUEL</v>
          </cell>
          <cell r="D988" t="str">
            <v>260528</v>
          </cell>
          <cell r="E988" t="str">
            <v>Profesional Universitario Juzgados Administrativos</v>
          </cell>
          <cell r="F988">
            <v>16</v>
          </cell>
          <cell r="G988">
            <v>819.31</v>
          </cell>
          <cell r="H988" t="str">
            <v>Si Aprobó</v>
          </cell>
        </row>
        <row r="989">
          <cell r="B989">
            <v>7223114</v>
          </cell>
          <cell r="C989" t="str">
            <v>PEREZ VILLAMARIN LUIS GERARDO</v>
          </cell>
          <cell r="D989" t="str">
            <v>260528</v>
          </cell>
          <cell r="E989" t="str">
            <v>Profesional Universitario Juzgados Administrativos</v>
          </cell>
          <cell r="F989">
            <v>16</v>
          </cell>
          <cell r="G989">
            <v>861.36</v>
          </cell>
          <cell r="H989" t="str">
            <v>Si Aprobó</v>
          </cell>
        </row>
        <row r="990">
          <cell r="B990">
            <v>7634010</v>
          </cell>
          <cell r="C990" t="str">
            <v>IBARRA BUITRAGO EDEN ALFONSO</v>
          </cell>
          <cell r="D990" t="str">
            <v>260528</v>
          </cell>
          <cell r="E990" t="str">
            <v>Profesional Universitario Juzgados Administrativos</v>
          </cell>
          <cell r="F990">
            <v>16</v>
          </cell>
          <cell r="G990">
            <v>840.33</v>
          </cell>
          <cell r="H990" t="str">
            <v>Si Aprobó</v>
          </cell>
        </row>
        <row r="991">
          <cell r="B991">
            <v>9397120</v>
          </cell>
          <cell r="C991" t="str">
            <v>CASTAÑEDA AGUDELO GERMAN DARIO</v>
          </cell>
          <cell r="D991" t="str">
            <v>260528</v>
          </cell>
          <cell r="E991" t="str">
            <v>Profesional Universitario Juzgados Administrativos</v>
          </cell>
          <cell r="F991">
            <v>16</v>
          </cell>
          <cell r="G991">
            <v>808.8</v>
          </cell>
          <cell r="H991" t="str">
            <v>Si Aprobó</v>
          </cell>
        </row>
        <row r="992">
          <cell r="B992">
            <v>9397742</v>
          </cell>
          <cell r="C992" t="str">
            <v>BARAJAS SUAREZ RAUL DARIO</v>
          </cell>
          <cell r="D992" t="str">
            <v>260528</v>
          </cell>
          <cell r="E992" t="str">
            <v>Profesional Universitario Juzgados Administrativos</v>
          </cell>
          <cell r="F992">
            <v>16</v>
          </cell>
          <cell r="G992">
            <v>861.36</v>
          </cell>
          <cell r="H992" t="str">
            <v>Si Aprobó</v>
          </cell>
        </row>
        <row r="993">
          <cell r="B993">
            <v>13616790</v>
          </cell>
          <cell r="C993" t="str">
            <v>POSADA VELASCO IVAN ARTURO</v>
          </cell>
          <cell r="D993" t="str">
            <v>260528</v>
          </cell>
          <cell r="E993" t="str">
            <v>Profesional Universitario Juzgados Administrativos</v>
          </cell>
          <cell r="F993">
            <v>16</v>
          </cell>
          <cell r="G993">
            <v>829.82</v>
          </cell>
          <cell r="H993" t="str">
            <v>Si Aprobó</v>
          </cell>
        </row>
        <row r="994">
          <cell r="B994">
            <v>23756000</v>
          </cell>
          <cell r="C994" t="str">
            <v>RUBIO ROA SANDRA MILENA</v>
          </cell>
          <cell r="D994" t="str">
            <v>260528</v>
          </cell>
          <cell r="E994" t="str">
            <v>Profesional Universitario Juzgados Administrativos</v>
          </cell>
          <cell r="F994">
            <v>16</v>
          </cell>
          <cell r="G994">
            <v>861.36</v>
          </cell>
          <cell r="H994" t="str">
            <v>Si Aprobó</v>
          </cell>
        </row>
        <row r="995">
          <cell r="B995">
            <v>33366518</v>
          </cell>
          <cell r="C995" t="str">
            <v>ESTUPIÑAN DELGADO LADY JIMENA</v>
          </cell>
          <cell r="D995" t="str">
            <v>260528</v>
          </cell>
          <cell r="E995" t="str">
            <v>Profesional Universitario Juzgados Administrativos</v>
          </cell>
          <cell r="F995">
            <v>16</v>
          </cell>
          <cell r="G995">
            <v>829.82</v>
          </cell>
          <cell r="H995" t="str">
            <v>Si Aprobó</v>
          </cell>
        </row>
        <row r="996">
          <cell r="B996">
            <v>33369058</v>
          </cell>
          <cell r="C996" t="str">
            <v>MORALES BARRERA YURANY PAOLA</v>
          </cell>
          <cell r="D996" t="str">
            <v>260528</v>
          </cell>
          <cell r="E996" t="str">
            <v>Profesional Universitario Juzgados Administrativos</v>
          </cell>
          <cell r="F996">
            <v>16</v>
          </cell>
          <cell r="G996">
            <v>850.84</v>
          </cell>
          <cell r="H996" t="str">
            <v>Si Aprobó</v>
          </cell>
        </row>
        <row r="997">
          <cell r="B997">
            <v>33369286</v>
          </cell>
          <cell r="C997" t="str">
            <v>CHAVARRIA CRUZ YULIET MARCELA</v>
          </cell>
          <cell r="D997" t="str">
            <v>260528</v>
          </cell>
          <cell r="E997" t="str">
            <v>Profesional Universitario Juzgados Administrativos</v>
          </cell>
          <cell r="F997">
            <v>16</v>
          </cell>
          <cell r="G997">
            <v>871.87</v>
          </cell>
          <cell r="H997" t="str">
            <v>Si Aprobó</v>
          </cell>
        </row>
        <row r="998">
          <cell r="B998">
            <v>33369991</v>
          </cell>
          <cell r="C998" t="str">
            <v>ESLAVA CHIQUILLO DIANA AURORA</v>
          </cell>
          <cell r="D998" t="str">
            <v>260528</v>
          </cell>
          <cell r="E998" t="str">
            <v>Profesional Universitario Juzgados Administrativos</v>
          </cell>
          <cell r="F998">
            <v>16</v>
          </cell>
          <cell r="G998">
            <v>903.4</v>
          </cell>
          <cell r="H998" t="str">
            <v>Si Aprobó</v>
          </cell>
        </row>
        <row r="999">
          <cell r="B999">
            <v>33375220</v>
          </cell>
          <cell r="C999" t="str">
            <v>DIAZ AMAYA SANDRA MILENA</v>
          </cell>
          <cell r="D999" t="str">
            <v>260528</v>
          </cell>
          <cell r="E999" t="str">
            <v>Profesional Universitario Juzgados Administrativos</v>
          </cell>
          <cell r="F999">
            <v>16</v>
          </cell>
          <cell r="G999">
            <v>892.89</v>
          </cell>
          <cell r="H999" t="str">
            <v>Si Aprobó</v>
          </cell>
        </row>
        <row r="1000">
          <cell r="B1000">
            <v>33376868</v>
          </cell>
          <cell r="C1000" t="str">
            <v>SANCHEZ CUEVAS DERLY SIRLEY</v>
          </cell>
          <cell r="D1000" t="str">
            <v>260528</v>
          </cell>
          <cell r="E1000" t="str">
            <v>Profesional Universitario Juzgados Administrativos</v>
          </cell>
          <cell r="F1000">
            <v>16</v>
          </cell>
          <cell r="G1000">
            <v>829.82</v>
          </cell>
          <cell r="H1000" t="str">
            <v>Si Aprobó</v>
          </cell>
        </row>
        <row r="1001">
          <cell r="B1001">
            <v>33700037</v>
          </cell>
          <cell r="C1001" t="str">
            <v>GALEANO SALINAS ELDA CATALINA</v>
          </cell>
          <cell r="D1001" t="str">
            <v>260528</v>
          </cell>
          <cell r="E1001" t="str">
            <v>Profesional Universitario Juzgados Administrativos</v>
          </cell>
          <cell r="F1001">
            <v>16</v>
          </cell>
          <cell r="G1001">
            <v>892.89</v>
          </cell>
          <cell r="H1001" t="str">
            <v>Si Aprobó</v>
          </cell>
        </row>
        <row r="1002">
          <cell r="B1002">
            <v>37863794</v>
          </cell>
          <cell r="C1002" t="str">
            <v>BARAJAS CACERES MARILUZ</v>
          </cell>
          <cell r="D1002" t="str">
            <v>260528</v>
          </cell>
          <cell r="E1002" t="str">
            <v>Profesional Universitario Juzgados Administrativos</v>
          </cell>
          <cell r="F1002">
            <v>16</v>
          </cell>
          <cell r="G1002">
            <v>840.33</v>
          </cell>
          <cell r="H1002" t="str">
            <v>Si Aprobó</v>
          </cell>
        </row>
        <row r="1003">
          <cell r="B1003">
            <v>37948132</v>
          </cell>
          <cell r="C1003" t="str">
            <v>CELIS PARRA CECILIA ELIZABETH</v>
          </cell>
          <cell r="D1003" t="str">
            <v>260528</v>
          </cell>
          <cell r="E1003" t="str">
            <v>Profesional Universitario Juzgados Administrativos</v>
          </cell>
          <cell r="F1003">
            <v>16</v>
          </cell>
          <cell r="G1003">
            <v>840.33</v>
          </cell>
          <cell r="H1003" t="str">
            <v>Si Aprobó</v>
          </cell>
        </row>
        <row r="1004">
          <cell r="B1004">
            <v>40024061</v>
          </cell>
          <cell r="C1004" t="str">
            <v>ARIAS SANDOVAL LUZ MABEL</v>
          </cell>
          <cell r="D1004" t="str">
            <v>260528</v>
          </cell>
          <cell r="E1004" t="str">
            <v>Profesional Universitario Juzgados Administrativos</v>
          </cell>
          <cell r="F1004">
            <v>16</v>
          </cell>
          <cell r="G1004">
            <v>808.8</v>
          </cell>
          <cell r="H1004" t="str">
            <v>Si Aprobó</v>
          </cell>
        </row>
        <row r="1005">
          <cell r="B1005">
            <v>40043311</v>
          </cell>
          <cell r="C1005" t="str">
            <v>BARRERA CORONADO BETSY JOHANA</v>
          </cell>
          <cell r="D1005" t="str">
            <v>260528</v>
          </cell>
          <cell r="E1005" t="str">
            <v>Profesional Universitario Juzgados Administrativos</v>
          </cell>
          <cell r="F1005">
            <v>16</v>
          </cell>
          <cell r="G1005">
            <v>882.38</v>
          </cell>
          <cell r="H1005" t="str">
            <v>Si Aprobó</v>
          </cell>
        </row>
        <row r="1006">
          <cell r="B1006">
            <v>40044537</v>
          </cell>
          <cell r="C1006" t="str">
            <v>OSORIO SALAZAR LILIANA ROCIO</v>
          </cell>
          <cell r="D1006" t="str">
            <v>260528</v>
          </cell>
          <cell r="E1006" t="str">
            <v>Profesional Universitario Juzgados Administrativos</v>
          </cell>
          <cell r="F1006">
            <v>16</v>
          </cell>
          <cell r="G1006">
            <v>829.82</v>
          </cell>
          <cell r="H1006" t="str">
            <v>Si Aprobó</v>
          </cell>
        </row>
        <row r="1007">
          <cell r="B1007">
            <v>40046235</v>
          </cell>
          <cell r="C1007" t="str">
            <v>GOMEZ CRISTIANO MARILUZ</v>
          </cell>
          <cell r="D1007" t="str">
            <v>260528</v>
          </cell>
          <cell r="E1007" t="str">
            <v>Profesional Universitario Juzgados Administrativos</v>
          </cell>
          <cell r="F1007">
            <v>16</v>
          </cell>
          <cell r="G1007">
            <v>819.31</v>
          </cell>
          <cell r="H1007" t="str">
            <v>Si Aprobó</v>
          </cell>
        </row>
        <row r="1008">
          <cell r="B1008">
            <v>40047883</v>
          </cell>
          <cell r="C1008" t="str">
            <v>FAJARDO CABREJO LIDA YANNETH</v>
          </cell>
          <cell r="D1008" t="str">
            <v>260528</v>
          </cell>
          <cell r="E1008" t="str">
            <v>Profesional Universitario Juzgados Administrativos</v>
          </cell>
          <cell r="F1008">
            <v>16</v>
          </cell>
          <cell r="G1008">
            <v>850.84</v>
          </cell>
          <cell r="H1008" t="str">
            <v>Si Aprobó</v>
          </cell>
        </row>
        <row r="1009">
          <cell r="B1009">
            <v>46379948</v>
          </cell>
          <cell r="C1009" t="str">
            <v>ROJAS TORRES DIANA PATRICIA</v>
          </cell>
          <cell r="D1009" t="str">
            <v>260528</v>
          </cell>
          <cell r="E1009" t="str">
            <v>Profesional Universitario Juzgados Administrativos</v>
          </cell>
          <cell r="F1009">
            <v>16</v>
          </cell>
          <cell r="G1009">
            <v>808.8</v>
          </cell>
          <cell r="H1009" t="str">
            <v>Si Aprobó</v>
          </cell>
        </row>
        <row r="1010">
          <cell r="B1010">
            <v>46384666</v>
          </cell>
          <cell r="C1010" t="str">
            <v>CONDE ROJAS XIMENA JACKELINE</v>
          </cell>
          <cell r="D1010" t="str">
            <v>260528</v>
          </cell>
          <cell r="E1010" t="str">
            <v>Profesional Universitario Juzgados Administrativos</v>
          </cell>
          <cell r="F1010">
            <v>16</v>
          </cell>
          <cell r="G1010">
            <v>808.8</v>
          </cell>
          <cell r="H1010" t="str">
            <v>Si Aprobó</v>
          </cell>
        </row>
        <row r="1011">
          <cell r="B1011">
            <v>46387305</v>
          </cell>
          <cell r="C1011" t="str">
            <v>MESA DIAZ CLARA ISABEL</v>
          </cell>
          <cell r="D1011" t="str">
            <v>260528</v>
          </cell>
          <cell r="E1011" t="str">
            <v>Profesional Universitario Juzgados Administrativos</v>
          </cell>
          <cell r="F1011">
            <v>16</v>
          </cell>
          <cell r="G1011">
            <v>850.84</v>
          </cell>
          <cell r="H1011" t="str">
            <v>Si Aprobó</v>
          </cell>
        </row>
        <row r="1012">
          <cell r="B1012">
            <v>46455361</v>
          </cell>
          <cell r="C1012" t="str">
            <v>ROJAS ROJAS NIDIA MILENA</v>
          </cell>
          <cell r="D1012" t="str">
            <v>260528</v>
          </cell>
          <cell r="E1012" t="str">
            <v>Profesional Universitario Juzgados Administrativos</v>
          </cell>
          <cell r="F1012">
            <v>16</v>
          </cell>
          <cell r="G1012">
            <v>819.31</v>
          </cell>
          <cell r="H1012" t="str">
            <v>Si Aprobó</v>
          </cell>
        </row>
        <row r="1013">
          <cell r="B1013">
            <v>46458274</v>
          </cell>
          <cell r="C1013" t="str">
            <v>PUERTO CIFUENTES NATALY</v>
          </cell>
          <cell r="D1013" t="str">
            <v>260528</v>
          </cell>
          <cell r="E1013" t="str">
            <v>Profesional Universitario Juzgados Administrativos</v>
          </cell>
          <cell r="F1013">
            <v>16</v>
          </cell>
          <cell r="G1013">
            <v>924.43</v>
          </cell>
          <cell r="H1013" t="str">
            <v>Si Aprobó</v>
          </cell>
        </row>
        <row r="1014">
          <cell r="B1014">
            <v>46458369</v>
          </cell>
          <cell r="C1014" t="str">
            <v>SALAMANCA CARVAJAL YENY CAROLINA</v>
          </cell>
          <cell r="D1014" t="str">
            <v>260528</v>
          </cell>
          <cell r="E1014" t="str">
            <v>Profesional Universitario Juzgados Administrativos</v>
          </cell>
          <cell r="F1014">
            <v>16</v>
          </cell>
          <cell r="G1014">
            <v>808.8</v>
          </cell>
          <cell r="H1014" t="str">
            <v>Si Aprobó</v>
          </cell>
        </row>
        <row r="1015">
          <cell r="B1015">
            <v>46673733</v>
          </cell>
          <cell r="C1015" t="str">
            <v>COLMENARES TAPIERO LILIANA</v>
          </cell>
          <cell r="D1015" t="str">
            <v>260528</v>
          </cell>
          <cell r="E1015" t="str">
            <v>Profesional Universitario Juzgados Administrativos</v>
          </cell>
          <cell r="F1015">
            <v>16</v>
          </cell>
          <cell r="G1015">
            <v>808.8</v>
          </cell>
          <cell r="H1015" t="str">
            <v>Si Aprobó</v>
          </cell>
        </row>
        <row r="1016">
          <cell r="B1016">
            <v>74080433</v>
          </cell>
          <cell r="C1016" t="str">
            <v>ALARCON LOPEZ JOSE LUIS</v>
          </cell>
          <cell r="D1016" t="str">
            <v>260528</v>
          </cell>
          <cell r="E1016" t="str">
            <v>Profesional Universitario Juzgados Administrativos</v>
          </cell>
          <cell r="F1016">
            <v>16</v>
          </cell>
          <cell r="G1016">
            <v>861.36</v>
          </cell>
          <cell r="H1016" t="str">
            <v>Si Aprobó</v>
          </cell>
        </row>
        <row r="1017">
          <cell r="B1017">
            <v>74081270</v>
          </cell>
          <cell r="C1017" t="str">
            <v>LOPEZ PEREZ OCTAVIO FERNANDO</v>
          </cell>
          <cell r="D1017" t="str">
            <v>260528</v>
          </cell>
          <cell r="E1017" t="str">
            <v>Profesional Universitario Juzgados Administrativos</v>
          </cell>
          <cell r="F1017">
            <v>16</v>
          </cell>
          <cell r="G1017">
            <v>819.31</v>
          </cell>
          <cell r="H1017" t="str">
            <v>Si Aprobó</v>
          </cell>
        </row>
        <row r="1018">
          <cell r="B1018">
            <v>74084713</v>
          </cell>
          <cell r="C1018" t="str">
            <v>MORENO BERNAL DIEGO FERNANDO</v>
          </cell>
          <cell r="D1018" t="str">
            <v>260528</v>
          </cell>
          <cell r="E1018" t="str">
            <v>Profesional Universitario Juzgados Administrativos</v>
          </cell>
          <cell r="F1018">
            <v>16</v>
          </cell>
          <cell r="G1018">
            <v>850.84</v>
          </cell>
          <cell r="H1018" t="str">
            <v>Si Aprobó</v>
          </cell>
        </row>
        <row r="1019">
          <cell r="B1019">
            <v>74280421</v>
          </cell>
          <cell r="C1019" t="str">
            <v>GARCIA RODRIGUEZ JORGE EDUARDO</v>
          </cell>
          <cell r="D1019" t="str">
            <v>260528</v>
          </cell>
          <cell r="E1019" t="str">
            <v>Profesional Universitario Juzgados Administrativos</v>
          </cell>
          <cell r="F1019">
            <v>16</v>
          </cell>
          <cell r="G1019">
            <v>819.31</v>
          </cell>
          <cell r="H1019" t="str">
            <v>Si Aprobó</v>
          </cell>
        </row>
        <row r="1020">
          <cell r="B1020">
            <v>74327149</v>
          </cell>
          <cell r="C1020" t="str">
            <v>SUAREZ BALAGUERA HOLLMANN ZEID</v>
          </cell>
          <cell r="D1020" t="str">
            <v>260528</v>
          </cell>
          <cell r="E1020" t="str">
            <v>Profesional Universitario Juzgados Administrativos</v>
          </cell>
          <cell r="F1020">
            <v>16</v>
          </cell>
          <cell r="G1020">
            <v>840.33</v>
          </cell>
          <cell r="H1020" t="str">
            <v>Si Aprobó</v>
          </cell>
        </row>
        <row r="1021">
          <cell r="B1021">
            <v>74371291</v>
          </cell>
          <cell r="C1021" t="str">
            <v>CASTELLANOS MAYORGA OSCAR FREDI</v>
          </cell>
          <cell r="D1021" t="str">
            <v>260528</v>
          </cell>
          <cell r="E1021" t="str">
            <v>Profesional Universitario Juzgados Administrativos</v>
          </cell>
          <cell r="F1021">
            <v>16</v>
          </cell>
          <cell r="G1021">
            <v>829.82</v>
          </cell>
          <cell r="H1021" t="str">
            <v>Si Aprobó</v>
          </cell>
        </row>
        <row r="1022">
          <cell r="B1022">
            <v>74378564</v>
          </cell>
          <cell r="C1022" t="str">
            <v>VILLATE HERNANDEZ GUILLERMO RODOLFO</v>
          </cell>
          <cell r="D1022" t="str">
            <v>260528</v>
          </cell>
          <cell r="E1022" t="str">
            <v>Profesional Universitario Juzgados Administrativos</v>
          </cell>
          <cell r="F1022">
            <v>16</v>
          </cell>
          <cell r="G1022">
            <v>913.92</v>
          </cell>
          <cell r="H1022" t="str">
            <v>Si Aprobó</v>
          </cell>
        </row>
        <row r="1023">
          <cell r="B1023">
            <v>74382033</v>
          </cell>
          <cell r="C1023" t="str">
            <v>FONSECA SEPULVEDA URIEL FERNANDO</v>
          </cell>
          <cell r="D1023" t="str">
            <v>260528</v>
          </cell>
          <cell r="E1023" t="str">
            <v>Profesional Universitario Juzgados Administrativos</v>
          </cell>
          <cell r="F1023">
            <v>16</v>
          </cell>
          <cell r="G1023">
            <v>871.87</v>
          </cell>
          <cell r="H1023" t="str">
            <v>Si Aprobó</v>
          </cell>
        </row>
        <row r="1024">
          <cell r="B1024">
            <v>1010198756</v>
          </cell>
          <cell r="C1024" t="str">
            <v>HERRERA AMADO DIEGO ARMANDO</v>
          </cell>
          <cell r="D1024" t="str">
            <v>260528</v>
          </cell>
          <cell r="E1024" t="str">
            <v>Profesional Universitario Juzgados Administrativos</v>
          </cell>
          <cell r="F1024">
            <v>16</v>
          </cell>
          <cell r="G1024">
            <v>861.36</v>
          </cell>
          <cell r="H1024" t="str">
            <v>Si Aprobó</v>
          </cell>
        </row>
        <row r="1025">
          <cell r="B1025">
            <v>1013589971</v>
          </cell>
          <cell r="C1025" t="str">
            <v>BARON BURGOS MAUREN LYNETT</v>
          </cell>
          <cell r="D1025" t="str">
            <v>260528</v>
          </cell>
          <cell r="E1025" t="str">
            <v>Profesional Universitario Juzgados Administrativos</v>
          </cell>
          <cell r="F1025">
            <v>16</v>
          </cell>
          <cell r="G1025">
            <v>829.82</v>
          </cell>
          <cell r="H1025" t="str">
            <v>Si Aprobó</v>
          </cell>
        </row>
        <row r="1026">
          <cell r="B1026">
            <v>1014180670</v>
          </cell>
          <cell r="C1026" t="str">
            <v>GUILLEN RODRIGUEZ DAVID RICARDO</v>
          </cell>
          <cell r="D1026" t="str">
            <v>260528</v>
          </cell>
          <cell r="E1026" t="str">
            <v>Profesional Universitario Juzgados Administrativos</v>
          </cell>
          <cell r="F1026">
            <v>16</v>
          </cell>
          <cell r="G1026">
            <v>819.31</v>
          </cell>
          <cell r="H1026" t="str">
            <v>Si Aprobó</v>
          </cell>
        </row>
        <row r="1027">
          <cell r="B1027">
            <v>1018408722</v>
          </cell>
          <cell r="C1027" t="str">
            <v>PRIETO RINCON GIOVANNY ANDRES</v>
          </cell>
          <cell r="D1027" t="str">
            <v>260528</v>
          </cell>
          <cell r="E1027" t="str">
            <v>Profesional Universitario Juzgados Administrativos</v>
          </cell>
          <cell r="F1027">
            <v>16</v>
          </cell>
          <cell r="G1027">
            <v>924.43</v>
          </cell>
          <cell r="H1027" t="str">
            <v>Si Aprobó</v>
          </cell>
        </row>
        <row r="1028">
          <cell r="B1028">
            <v>1018453491</v>
          </cell>
          <cell r="C1028" t="str">
            <v>RODRIGUEZ MONROY TATIANA CATHERINE</v>
          </cell>
          <cell r="D1028" t="str">
            <v>260528</v>
          </cell>
          <cell r="E1028" t="str">
            <v>Profesional Universitario Juzgados Administrativos</v>
          </cell>
          <cell r="F1028">
            <v>16</v>
          </cell>
          <cell r="G1028">
            <v>861.36</v>
          </cell>
          <cell r="H1028" t="str">
            <v>Si Aprobó</v>
          </cell>
        </row>
        <row r="1029">
          <cell r="B1029">
            <v>1026286399</v>
          </cell>
          <cell r="C1029" t="str">
            <v>ACUÑA GAMBA EDUARDO JOSÉ</v>
          </cell>
          <cell r="D1029" t="str">
            <v>260528</v>
          </cell>
          <cell r="E1029" t="str">
            <v>Profesional Universitario Juzgados Administrativos</v>
          </cell>
          <cell r="F1029">
            <v>16</v>
          </cell>
          <cell r="G1029">
            <v>861.36</v>
          </cell>
          <cell r="H1029" t="str">
            <v>Si Aprobó</v>
          </cell>
        </row>
        <row r="1030">
          <cell r="B1030">
            <v>1032403748</v>
          </cell>
          <cell r="C1030" t="str">
            <v>CABALLERO NARANJO DIEGO FELIPE</v>
          </cell>
          <cell r="D1030" t="str">
            <v>260528</v>
          </cell>
          <cell r="E1030" t="str">
            <v>Profesional Universitario Juzgados Administrativos</v>
          </cell>
          <cell r="F1030">
            <v>16</v>
          </cell>
          <cell r="G1030">
            <v>819.31</v>
          </cell>
          <cell r="H1030" t="str">
            <v>Si Aprobó</v>
          </cell>
        </row>
        <row r="1031">
          <cell r="B1031">
            <v>1032456273</v>
          </cell>
          <cell r="C1031" t="str">
            <v>VARGAS RAMOS ANEE CATALINA</v>
          </cell>
          <cell r="D1031" t="str">
            <v>260528</v>
          </cell>
          <cell r="E1031" t="str">
            <v>Profesional Universitario Juzgados Administrativos</v>
          </cell>
          <cell r="F1031">
            <v>16</v>
          </cell>
          <cell r="G1031">
            <v>808.8</v>
          </cell>
          <cell r="H1031" t="str">
            <v>Si Aprobó</v>
          </cell>
        </row>
        <row r="1032">
          <cell r="B1032">
            <v>1033752243</v>
          </cell>
          <cell r="C1032" t="str">
            <v>PRIETO TORRES DEISY CAROLINA</v>
          </cell>
          <cell r="D1032" t="str">
            <v>260528</v>
          </cell>
          <cell r="E1032" t="str">
            <v>Profesional Universitario Juzgados Administrativos</v>
          </cell>
          <cell r="F1032">
            <v>16</v>
          </cell>
          <cell r="G1032">
            <v>840.33</v>
          </cell>
          <cell r="H1032" t="str">
            <v>Si Aprobó</v>
          </cell>
        </row>
        <row r="1033">
          <cell r="B1033">
            <v>1049602619</v>
          </cell>
          <cell r="C1033" t="str">
            <v>BUITRAGO RODRIGUEZ CAMILO ANDRES</v>
          </cell>
          <cell r="D1033" t="str">
            <v>260528</v>
          </cell>
          <cell r="E1033" t="str">
            <v>Profesional Universitario Juzgados Administrativos</v>
          </cell>
          <cell r="F1033">
            <v>16</v>
          </cell>
          <cell r="G1033">
            <v>892.89</v>
          </cell>
          <cell r="H1033" t="str">
            <v>Si Aprobó</v>
          </cell>
        </row>
        <row r="1034">
          <cell r="B1034">
            <v>1049603262</v>
          </cell>
          <cell r="C1034" t="str">
            <v>LÓPEZ MOLINA NAIDA YIBELL</v>
          </cell>
          <cell r="D1034" t="str">
            <v>260528</v>
          </cell>
          <cell r="E1034" t="str">
            <v>Profesional Universitario Juzgados Administrativos</v>
          </cell>
          <cell r="F1034">
            <v>16</v>
          </cell>
          <cell r="G1034">
            <v>850.84</v>
          </cell>
          <cell r="H1034" t="str">
            <v>Si Aprobó</v>
          </cell>
        </row>
        <row r="1035">
          <cell r="B1035">
            <v>1049603756</v>
          </cell>
          <cell r="C1035" t="str">
            <v>OTALORA GUERRERO PEDRO ALEJANDRO</v>
          </cell>
          <cell r="D1035" t="str">
            <v>260528</v>
          </cell>
          <cell r="E1035" t="str">
            <v>Profesional Universitario Juzgados Administrativos</v>
          </cell>
          <cell r="F1035">
            <v>16</v>
          </cell>
          <cell r="G1035">
            <v>966.48</v>
          </cell>
          <cell r="H1035" t="str">
            <v>Si Aprobó</v>
          </cell>
        </row>
        <row r="1036">
          <cell r="B1036">
            <v>1049604107</v>
          </cell>
          <cell r="C1036" t="str">
            <v>CASTILLO CRUZ DALMIS ALEJANDRO</v>
          </cell>
          <cell r="D1036" t="str">
            <v>260528</v>
          </cell>
          <cell r="E1036" t="str">
            <v>Profesional Universitario Juzgados Administrativos</v>
          </cell>
          <cell r="F1036">
            <v>16</v>
          </cell>
          <cell r="G1036">
            <v>882.38</v>
          </cell>
          <cell r="H1036" t="str">
            <v>Si Aprobó</v>
          </cell>
        </row>
        <row r="1037">
          <cell r="B1037">
            <v>1049604708</v>
          </cell>
          <cell r="C1037" t="str">
            <v>HERNANDEZ FONSECA DIEGO ALEXANDER</v>
          </cell>
          <cell r="D1037" t="str">
            <v>260528</v>
          </cell>
          <cell r="E1037" t="str">
            <v>Profesional Universitario Juzgados Administrativos</v>
          </cell>
          <cell r="F1037">
            <v>16</v>
          </cell>
          <cell r="G1037">
            <v>861.36</v>
          </cell>
          <cell r="H1037" t="str">
            <v>Si Aprobó</v>
          </cell>
        </row>
        <row r="1038">
          <cell r="B1038">
            <v>1049606545</v>
          </cell>
          <cell r="C1038" t="str">
            <v>VARGAS CIFUENTES DIANA AMPARO</v>
          </cell>
          <cell r="D1038" t="str">
            <v>260528</v>
          </cell>
          <cell r="E1038" t="str">
            <v>Profesional Universitario Juzgados Administrativos</v>
          </cell>
          <cell r="F1038">
            <v>16</v>
          </cell>
          <cell r="G1038">
            <v>871.87</v>
          </cell>
          <cell r="H1038" t="str">
            <v>Si Aprobó</v>
          </cell>
        </row>
        <row r="1039">
          <cell r="B1039">
            <v>1049607710</v>
          </cell>
          <cell r="C1039" t="str">
            <v>ZAMBRANO MORENO CINDY ASTRITH</v>
          </cell>
          <cell r="D1039" t="str">
            <v>260528</v>
          </cell>
          <cell r="E1039" t="str">
            <v>Profesional Universitario Juzgados Administrativos</v>
          </cell>
          <cell r="F1039">
            <v>16</v>
          </cell>
          <cell r="G1039">
            <v>924.43</v>
          </cell>
          <cell r="H1039" t="str">
            <v>Si Aprobó</v>
          </cell>
        </row>
        <row r="1040">
          <cell r="B1040">
            <v>1049609404</v>
          </cell>
          <cell r="C1040" t="str">
            <v>SANCHEZ CAINA MAURICIO</v>
          </cell>
          <cell r="D1040" t="str">
            <v>260528</v>
          </cell>
          <cell r="E1040" t="str">
            <v>Profesional Universitario Juzgados Administrativos</v>
          </cell>
          <cell r="F1040">
            <v>16</v>
          </cell>
          <cell r="G1040">
            <v>850.84</v>
          </cell>
          <cell r="H1040" t="str">
            <v>Si Aprobó</v>
          </cell>
        </row>
        <row r="1041">
          <cell r="B1041">
            <v>1049610445</v>
          </cell>
          <cell r="C1041" t="str">
            <v>DUQUE MARROQUIN LEIDY NATALIA</v>
          </cell>
          <cell r="D1041" t="str">
            <v>260528</v>
          </cell>
          <cell r="E1041" t="str">
            <v>Profesional Universitario Juzgados Administrativos</v>
          </cell>
          <cell r="F1041">
            <v>16</v>
          </cell>
          <cell r="G1041">
            <v>871.87</v>
          </cell>
          <cell r="H1041" t="str">
            <v>Si Aprobó</v>
          </cell>
        </row>
        <row r="1042">
          <cell r="B1042">
            <v>1049610540</v>
          </cell>
          <cell r="C1042" t="str">
            <v>VEGA ALVARADO FABIAN EDUARDO</v>
          </cell>
          <cell r="D1042" t="str">
            <v>260528</v>
          </cell>
          <cell r="E1042" t="str">
            <v>Profesional Universitario Juzgados Administrativos</v>
          </cell>
          <cell r="F1042">
            <v>16</v>
          </cell>
          <cell r="G1042">
            <v>1000</v>
          </cell>
          <cell r="H1042" t="str">
            <v>Si Aprobó</v>
          </cell>
        </row>
        <row r="1043">
          <cell r="B1043">
            <v>1049612318</v>
          </cell>
          <cell r="C1043" t="str">
            <v>BAYONA HERNANDEZ ELKIN</v>
          </cell>
          <cell r="D1043" t="str">
            <v>260528</v>
          </cell>
          <cell r="E1043" t="str">
            <v>Profesional Universitario Juzgados Administrativos</v>
          </cell>
          <cell r="F1043">
            <v>16</v>
          </cell>
          <cell r="G1043">
            <v>861.36</v>
          </cell>
          <cell r="H1043" t="str">
            <v>Si Aprobó</v>
          </cell>
        </row>
        <row r="1044">
          <cell r="B1044">
            <v>1049612654</v>
          </cell>
          <cell r="C1044" t="str">
            <v>CRUZ MORA FRENZEL JOSE</v>
          </cell>
          <cell r="D1044" t="str">
            <v>260528</v>
          </cell>
          <cell r="E1044" t="str">
            <v>Profesional Universitario Juzgados Administrativos</v>
          </cell>
          <cell r="F1044">
            <v>16</v>
          </cell>
          <cell r="G1044">
            <v>913.92</v>
          </cell>
          <cell r="H1044" t="str">
            <v>Si Aprobó</v>
          </cell>
        </row>
        <row r="1045">
          <cell r="B1045">
            <v>1049614422</v>
          </cell>
          <cell r="C1045" t="str">
            <v>LEON LOZADA DIANA LIZZETH</v>
          </cell>
          <cell r="D1045" t="str">
            <v>260528</v>
          </cell>
          <cell r="E1045" t="str">
            <v>Profesional Universitario Juzgados Administrativos</v>
          </cell>
          <cell r="F1045">
            <v>16</v>
          </cell>
          <cell r="G1045">
            <v>903.4</v>
          </cell>
          <cell r="H1045" t="str">
            <v>Si Aprobó</v>
          </cell>
        </row>
        <row r="1046">
          <cell r="B1046">
            <v>1049614722</v>
          </cell>
          <cell r="C1046" t="str">
            <v>RONDON ECHEVERRY IVAN HERNANDO</v>
          </cell>
          <cell r="D1046" t="str">
            <v>260528</v>
          </cell>
          <cell r="E1046" t="str">
            <v>Profesional Universitario Juzgados Administrativos</v>
          </cell>
          <cell r="F1046">
            <v>16</v>
          </cell>
          <cell r="G1046">
            <v>1000</v>
          </cell>
          <cell r="H1046" t="str">
            <v>Si Aprobó</v>
          </cell>
        </row>
        <row r="1047">
          <cell r="B1047">
            <v>1049618429</v>
          </cell>
          <cell r="C1047" t="str">
            <v>PUERTO GONZALEZ IVAN MAURICIO</v>
          </cell>
          <cell r="D1047" t="str">
            <v>260528</v>
          </cell>
          <cell r="E1047" t="str">
            <v>Profesional Universitario Juzgados Administrativos</v>
          </cell>
          <cell r="F1047">
            <v>16</v>
          </cell>
          <cell r="G1047">
            <v>861.36</v>
          </cell>
          <cell r="H1047" t="str">
            <v>Si Aprobó</v>
          </cell>
        </row>
        <row r="1048">
          <cell r="B1048">
            <v>1049620138</v>
          </cell>
          <cell r="C1048" t="str">
            <v>MANCIPE CUERVO ELVER YUBER</v>
          </cell>
          <cell r="D1048" t="str">
            <v>260528</v>
          </cell>
          <cell r="E1048" t="str">
            <v>Profesional Universitario Juzgados Administrativos</v>
          </cell>
          <cell r="F1048">
            <v>16</v>
          </cell>
          <cell r="G1048">
            <v>850.84</v>
          </cell>
          <cell r="H1048" t="str">
            <v>Si Aprobó</v>
          </cell>
        </row>
        <row r="1049">
          <cell r="B1049">
            <v>1049620341</v>
          </cell>
          <cell r="C1049" t="str">
            <v>QUINTERO CRUZ PAOLA ANDREA</v>
          </cell>
          <cell r="D1049" t="str">
            <v>260528</v>
          </cell>
          <cell r="E1049" t="str">
            <v>Profesional Universitario Juzgados Administrativos</v>
          </cell>
          <cell r="F1049">
            <v>16</v>
          </cell>
          <cell r="G1049">
            <v>871.87</v>
          </cell>
          <cell r="H1049" t="str">
            <v>Si Aprobó</v>
          </cell>
        </row>
        <row r="1050">
          <cell r="B1050">
            <v>1049621130</v>
          </cell>
          <cell r="C1050" t="str">
            <v>RIAÑO ROJAS CLAUDIA ESTEFANIA</v>
          </cell>
          <cell r="D1050" t="str">
            <v>260528</v>
          </cell>
          <cell r="E1050" t="str">
            <v>Profesional Universitario Juzgados Administrativos</v>
          </cell>
          <cell r="F1050">
            <v>16</v>
          </cell>
          <cell r="G1050">
            <v>861.36</v>
          </cell>
          <cell r="H1050" t="str">
            <v>Si Aprobó</v>
          </cell>
        </row>
        <row r="1051">
          <cell r="B1051">
            <v>1049621653</v>
          </cell>
          <cell r="C1051" t="str">
            <v>BERNAL PINILLA SANDRA MILENA</v>
          </cell>
          <cell r="D1051" t="str">
            <v>260528</v>
          </cell>
          <cell r="E1051" t="str">
            <v>Profesional Universitario Juzgados Administrativos</v>
          </cell>
          <cell r="F1051">
            <v>16</v>
          </cell>
          <cell r="G1051">
            <v>882.38</v>
          </cell>
          <cell r="H1051" t="str">
            <v>Si Aprobó</v>
          </cell>
        </row>
        <row r="1052">
          <cell r="B1052">
            <v>1049624645</v>
          </cell>
          <cell r="C1052" t="str">
            <v>ROBELTO ZIPA HEISSEN</v>
          </cell>
          <cell r="D1052" t="str">
            <v>260528</v>
          </cell>
          <cell r="E1052" t="str">
            <v>Profesional Universitario Juzgados Administrativos</v>
          </cell>
          <cell r="F1052">
            <v>16</v>
          </cell>
          <cell r="G1052">
            <v>945.45</v>
          </cell>
          <cell r="H1052" t="str">
            <v>Si Aprobó</v>
          </cell>
        </row>
        <row r="1053">
          <cell r="B1053">
            <v>1049625052</v>
          </cell>
          <cell r="C1053" t="str">
            <v>SANCHEZ MONTAÑA ANGELA DANIELA</v>
          </cell>
          <cell r="D1053" t="str">
            <v>260528</v>
          </cell>
          <cell r="E1053" t="str">
            <v>Profesional Universitario Juzgados Administrativos</v>
          </cell>
          <cell r="F1053">
            <v>16</v>
          </cell>
          <cell r="G1053">
            <v>903.4</v>
          </cell>
          <cell r="H1053" t="str">
            <v>Si Aprobó</v>
          </cell>
        </row>
        <row r="1054">
          <cell r="B1054">
            <v>1049627454</v>
          </cell>
          <cell r="C1054" t="str">
            <v>CORDOBA AVELLANEDA ROKNEY SMITH</v>
          </cell>
          <cell r="D1054" t="str">
            <v>260528</v>
          </cell>
          <cell r="E1054" t="str">
            <v>Profesional Universitario Juzgados Administrativos</v>
          </cell>
          <cell r="F1054">
            <v>16</v>
          </cell>
          <cell r="G1054">
            <v>861.36</v>
          </cell>
          <cell r="H1054" t="str">
            <v>Si Aprobó</v>
          </cell>
        </row>
        <row r="1055">
          <cell r="B1055">
            <v>1049633470</v>
          </cell>
          <cell r="C1055" t="str">
            <v>SOTELO VARGAS DIEGO ANDRES</v>
          </cell>
          <cell r="D1055" t="str">
            <v>260528</v>
          </cell>
          <cell r="E1055" t="str">
            <v>Profesional Universitario Juzgados Administrativos</v>
          </cell>
          <cell r="F1055">
            <v>16</v>
          </cell>
          <cell r="G1055">
            <v>871.87</v>
          </cell>
          <cell r="H1055" t="str">
            <v>Si Aprobó</v>
          </cell>
        </row>
        <row r="1056">
          <cell r="B1056">
            <v>1049634843</v>
          </cell>
          <cell r="C1056" t="str">
            <v>RINCÓN VALBUENA ZAIDA MAYERLY</v>
          </cell>
          <cell r="D1056" t="str">
            <v>260528</v>
          </cell>
          <cell r="E1056" t="str">
            <v>Profesional Universitario Juzgados Administrativos</v>
          </cell>
          <cell r="F1056">
            <v>16</v>
          </cell>
          <cell r="G1056">
            <v>892.89</v>
          </cell>
          <cell r="H1056" t="str">
            <v>Si Aprobó</v>
          </cell>
        </row>
        <row r="1057">
          <cell r="B1057">
            <v>1049636505</v>
          </cell>
          <cell r="C1057" t="str">
            <v>PEREZ PINEDA KAREN LIZETH</v>
          </cell>
          <cell r="D1057" t="str">
            <v>260528</v>
          </cell>
          <cell r="E1057" t="str">
            <v>Profesional Universitario Juzgados Administrativos</v>
          </cell>
          <cell r="F1057">
            <v>16</v>
          </cell>
          <cell r="G1057">
            <v>892.89</v>
          </cell>
          <cell r="H1057" t="str">
            <v>Si Aprobó</v>
          </cell>
        </row>
        <row r="1058">
          <cell r="B1058">
            <v>1051980087</v>
          </cell>
          <cell r="C1058" t="str">
            <v>GRANADOS CARREÑO LUIS CARLOS</v>
          </cell>
          <cell r="D1058" t="str">
            <v>260528</v>
          </cell>
          <cell r="E1058" t="str">
            <v>Profesional Universitario Juzgados Administrativos</v>
          </cell>
          <cell r="F1058">
            <v>16</v>
          </cell>
          <cell r="G1058">
            <v>808.8</v>
          </cell>
          <cell r="H1058" t="str">
            <v>Si Aprobó</v>
          </cell>
        </row>
        <row r="1059">
          <cell r="B1059">
            <v>1052378376</v>
          </cell>
          <cell r="C1059" t="str">
            <v>SUPELANO LOPEZ MIGUEL ANGEL</v>
          </cell>
          <cell r="D1059" t="str">
            <v>260528</v>
          </cell>
          <cell r="E1059" t="str">
            <v>Profesional Universitario Juzgados Administrativos</v>
          </cell>
          <cell r="F1059">
            <v>16</v>
          </cell>
          <cell r="G1059">
            <v>850.84</v>
          </cell>
          <cell r="H1059" t="str">
            <v>Si Aprobó</v>
          </cell>
        </row>
        <row r="1060">
          <cell r="B1060">
            <v>1053329203</v>
          </cell>
          <cell r="C1060" t="str">
            <v>SILVA CELIS EDGAR IVAN</v>
          </cell>
          <cell r="D1060" t="str">
            <v>260528</v>
          </cell>
          <cell r="E1060" t="str">
            <v>Profesional Universitario Juzgados Administrativos</v>
          </cell>
          <cell r="F1060">
            <v>16</v>
          </cell>
          <cell r="G1060">
            <v>829.82</v>
          </cell>
          <cell r="H1060" t="str">
            <v>Si Aprobó</v>
          </cell>
        </row>
        <row r="1061">
          <cell r="B1061">
            <v>1053606014</v>
          </cell>
          <cell r="C1061" t="str">
            <v>VARGAS PALACIOS LINA FABIOLA</v>
          </cell>
          <cell r="D1061" t="str">
            <v>260528</v>
          </cell>
          <cell r="E1061" t="str">
            <v>Profesional Universitario Juzgados Administrativos</v>
          </cell>
          <cell r="F1061">
            <v>16</v>
          </cell>
          <cell r="G1061">
            <v>850.84</v>
          </cell>
          <cell r="H1061" t="str">
            <v>Si Aprobó</v>
          </cell>
        </row>
        <row r="1062">
          <cell r="B1062">
            <v>1053608207</v>
          </cell>
          <cell r="C1062" t="str">
            <v>GUIO RODRÍGUEZ LEIDY PAOLA</v>
          </cell>
          <cell r="D1062" t="str">
            <v>260528</v>
          </cell>
          <cell r="E1062" t="str">
            <v>Profesional Universitario Juzgados Administrativos</v>
          </cell>
          <cell r="F1062">
            <v>16</v>
          </cell>
          <cell r="G1062">
            <v>892.89</v>
          </cell>
          <cell r="H1062" t="str">
            <v>Si Aprobó</v>
          </cell>
        </row>
        <row r="1063">
          <cell r="B1063">
            <v>1053608437</v>
          </cell>
          <cell r="C1063" t="str">
            <v>GALEANO SUÁREZ CATALINA</v>
          </cell>
          <cell r="D1063" t="str">
            <v>260528</v>
          </cell>
          <cell r="E1063" t="str">
            <v>Profesional Universitario Juzgados Administrativos</v>
          </cell>
          <cell r="F1063">
            <v>16</v>
          </cell>
          <cell r="G1063">
            <v>913.92</v>
          </cell>
          <cell r="H1063" t="str">
            <v>Si Aprobó</v>
          </cell>
        </row>
        <row r="1064">
          <cell r="B1064">
            <v>1053664610</v>
          </cell>
          <cell r="C1064" t="str">
            <v>CARVAJAL QUINTERO LAURA JUDITH</v>
          </cell>
          <cell r="D1064" t="str">
            <v>260528</v>
          </cell>
          <cell r="E1064" t="str">
            <v>Profesional Universitario Juzgados Administrativos</v>
          </cell>
          <cell r="F1064">
            <v>16</v>
          </cell>
          <cell r="G1064">
            <v>808.8</v>
          </cell>
          <cell r="H1064" t="str">
            <v>Si Aprobó</v>
          </cell>
        </row>
        <row r="1065">
          <cell r="B1065">
            <v>1054680094</v>
          </cell>
          <cell r="C1065" t="str">
            <v>RODRIGUEZ PARDO DIEGO FERNANDO</v>
          </cell>
          <cell r="D1065" t="str">
            <v>260528</v>
          </cell>
          <cell r="E1065" t="str">
            <v>Profesional Universitario Juzgados Administrativos</v>
          </cell>
          <cell r="F1065">
            <v>16</v>
          </cell>
          <cell r="G1065">
            <v>882.38</v>
          </cell>
          <cell r="H1065" t="str">
            <v>Si Aprobó</v>
          </cell>
        </row>
        <row r="1066">
          <cell r="B1066">
            <v>1056994166</v>
          </cell>
          <cell r="C1066" t="str">
            <v>CACERES SEPULVEDA JORGE ELIECER</v>
          </cell>
          <cell r="D1066" t="str">
            <v>260528</v>
          </cell>
          <cell r="E1066" t="str">
            <v>Profesional Universitario Juzgados Administrativos</v>
          </cell>
          <cell r="F1066">
            <v>16</v>
          </cell>
          <cell r="G1066">
            <v>934.94</v>
          </cell>
          <cell r="H1066" t="str">
            <v>Si Aprobó</v>
          </cell>
        </row>
        <row r="1067">
          <cell r="B1067">
            <v>1057574625</v>
          </cell>
          <cell r="C1067" t="str">
            <v>GONZALEZ ROJAS DEISSY YOLANDA</v>
          </cell>
          <cell r="D1067" t="str">
            <v>260528</v>
          </cell>
          <cell r="E1067" t="str">
            <v>Profesional Universitario Juzgados Administrativos</v>
          </cell>
          <cell r="F1067">
            <v>16</v>
          </cell>
          <cell r="G1067">
            <v>840.33</v>
          </cell>
          <cell r="H1067" t="str">
            <v>Si Aprobó</v>
          </cell>
        </row>
        <row r="1068">
          <cell r="B1068">
            <v>1057577991</v>
          </cell>
          <cell r="C1068" t="str">
            <v>DIAZ MARTINEZ ADRIANA MARCELA</v>
          </cell>
          <cell r="D1068" t="str">
            <v>260528</v>
          </cell>
          <cell r="E1068" t="str">
            <v>Profesional Universitario Juzgados Administrativos</v>
          </cell>
          <cell r="F1068">
            <v>16</v>
          </cell>
          <cell r="G1068">
            <v>819.31</v>
          </cell>
          <cell r="H1068" t="str">
            <v>Si Aprobó</v>
          </cell>
        </row>
        <row r="1069">
          <cell r="B1069">
            <v>1057578471</v>
          </cell>
          <cell r="C1069" t="str">
            <v>PONGUTA CASTRO JENNY CAROLINA</v>
          </cell>
          <cell r="D1069" t="str">
            <v>260528</v>
          </cell>
          <cell r="E1069" t="str">
            <v>Profesional Universitario Juzgados Administrativos</v>
          </cell>
          <cell r="F1069">
            <v>16</v>
          </cell>
          <cell r="G1069">
            <v>819.31</v>
          </cell>
          <cell r="H1069" t="str">
            <v>Si Aprobó</v>
          </cell>
        </row>
        <row r="1070">
          <cell r="B1070">
            <v>1057588913</v>
          </cell>
          <cell r="C1070" t="str">
            <v>RODRIGUEZ VARGAS DANNY FABIAN</v>
          </cell>
          <cell r="D1070" t="str">
            <v>260528</v>
          </cell>
          <cell r="E1070" t="str">
            <v>Profesional Universitario Juzgados Administrativos</v>
          </cell>
          <cell r="F1070">
            <v>16</v>
          </cell>
          <cell r="G1070">
            <v>924.43</v>
          </cell>
          <cell r="H1070" t="str">
            <v>Si Aprobó</v>
          </cell>
        </row>
        <row r="1071">
          <cell r="B1071">
            <v>1075212451</v>
          </cell>
          <cell r="C1071" t="str">
            <v>OTERO DEVIA JOHNATAN JAVIER</v>
          </cell>
          <cell r="D1071" t="str">
            <v>260528</v>
          </cell>
          <cell r="E1071" t="str">
            <v>Profesional Universitario Juzgados Administrativos</v>
          </cell>
          <cell r="F1071">
            <v>16</v>
          </cell>
          <cell r="G1071">
            <v>871.87</v>
          </cell>
          <cell r="H1071" t="str">
            <v>Si Aprobó</v>
          </cell>
        </row>
        <row r="1072">
          <cell r="B1072">
            <v>1099207855</v>
          </cell>
          <cell r="C1072" t="str">
            <v>QUINTERO OVALLE ALVARO SEBASTIAN</v>
          </cell>
          <cell r="D1072" t="str">
            <v>260528</v>
          </cell>
          <cell r="E1072" t="str">
            <v>Profesional Universitario Juzgados Administrativos</v>
          </cell>
          <cell r="F1072">
            <v>16</v>
          </cell>
          <cell r="G1072">
            <v>861.36</v>
          </cell>
          <cell r="H1072" t="str">
            <v>Si Aprobó</v>
          </cell>
        </row>
        <row r="1073">
          <cell r="B1073">
            <v>1118536296</v>
          </cell>
          <cell r="C1073" t="str">
            <v>GIRON MALDONADO SANDRA MILENA</v>
          </cell>
          <cell r="D1073" t="str">
            <v>260528</v>
          </cell>
          <cell r="E1073" t="str">
            <v>Profesional Universitario Juzgados Administrativos</v>
          </cell>
          <cell r="F1073">
            <v>16</v>
          </cell>
          <cell r="G1073">
            <v>903.4</v>
          </cell>
          <cell r="H1073" t="str">
            <v>Si Aprobó</v>
          </cell>
        </row>
        <row r="1074">
          <cell r="B1074">
            <v>1118539930</v>
          </cell>
          <cell r="C1074" t="str">
            <v>BERNAL RINCON JOHANA PAOLA</v>
          </cell>
          <cell r="D1074" t="str">
            <v>260528</v>
          </cell>
          <cell r="E1074" t="str">
            <v>Profesional Universitario Juzgados Administrativos</v>
          </cell>
          <cell r="F1074">
            <v>16</v>
          </cell>
          <cell r="G1074">
            <v>882.38</v>
          </cell>
          <cell r="H1074" t="str">
            <v>Si Aprobó</v>
          </cell>
        </row>
        <row r="1075">
          <cell r="B1075">
            <v>7174840</v>
          </cell>
          <cell r="C1075" t="str">
            <v>CORTES VARGAS IVAN JAVIER</v>
          </cell>
          <cell r="D1075" t="str">
            <v>260529</v>
          </cell>
          <cell r="E1075" t="str">
            <v>Relator de Tribunal</v>
          </cell>
          <cell r="F1075" t="str">
            <v>Nominado</v>
          </cell>
          <cell r="G1075">
            <v>829.61</v>
          </cell>
          <cell r="H1075" t="str">
            <v>Si Aprobó</v>
          </cell>
        </row>
        <row r="1076">
          <cell r="B1076">
            <v>7180398</v>
          </cell>
          <cell r="C1076" t="str">
            <v>RODRIGUEZ MURCIA FABIAN ANDRES</v>
          </cell>
          <cell r="D1076" t="str">
            <v>260529</v>
          </cell>
          <cell r="E1076" t="str">
            <v>Relator de Tribunal</v>
          </cell>
          <cell r="F1076" t="str">
            <v>Nominado</v>
          </cell>
          <cell r="G1076">
            <v>873.2</v>
          </cell>
          <cell r="H1076" t="str">
            <v>Si Aprobó</v>
          </cell>
        </row>
        <row r="1077">
          <cell r="B1077">
            <v>7180538</v>
          </cell>
          <cell r="C1077" t="str">
            <v>ACERO RODRIGUEZ JAVIER ARMANDO</v>
          </cell>
          <cell r="D1077" t="str">
            <v>260529</v>
          </cell>
          <cell r="E1077" t="str">
            <v>Relator de Tribunal</v>
          </cell>
          <cell r="F1077" t="str">
            <v>Nominado</v>
          </cell>
          <cell r="G1077">
            <v>862.3</v>
          </cell>
          <cell r="H1077" t="str">
            <v>Si Aprobó</v>
          </cell>
        </row>
        <row r="1078">
          <cell r="B1078">
            <v>7188365</v>
          </cell>
          <cell r="C1078" t="str">
            <v>CARVAJAL DE DIOS CARLOS EDUARDO</v>
          </cell>
          <cell r="D1078" t="str">
            <v>260529</v>
          </cell>
          <cell r="E1078" t="str">
            <v>Relator de Tribunal</v>
          </cell>
          <cell r="F1078" t="str">
            <v>Nominado</v>
          </cell>
          <cell r="G1078">
            <v>862.3</v>
          </cell>
          <cell r="H1078" t="str">
            <v>Si Aprobó</v>
          </cell>
        </row>
        <row r="1079">
          <cell r="B1079">
            <v>23325130</v>
          </cell>
          <cell r="C1079" t="str">
            <v>MARTINEZ PEREZ ALICIA GISELA</v>
          </cell>
          <cell r="D1079" t="str">
            <v>260529</v>
          </cell>
          <cell r="E1079" t="str">
            <v>Relator de Tribunal</v>
          </cell>
          <cell r="F1079" t="str">
            <v>Nominado</v>
          </cell>
          <cell r="G1079">
            <v>807.81</v>
          </cell>
          <cell r="H1079" t="str">
            <v>Si Aprobó</v>
          </cell>
        </row>
        <row r="1080">
          <cell r="B1080">
            <v>40043134</v>
          </cell>
          <cell r="C1080" t="str">
            <v>ARIAS PEDREROS NAHIR ALEXANDRA</v>
          </cell>
          <cell r="D1080" t="str">
            <v>260529</v>
          </cell>
          <cell r="E1080" t="str">
            <v>Relator de Tribunal</v>
          </cell>
          <cell r="F1080" t="str">
            <v>Nominado</v>
          </cell>
          <cell r="G1080">
            <v>818.71</v>
          </cell>
          <cell r="H1080" t="str">
            <v>Si Aprobó</v>
          </cell>
        </row>
        <row r="1081">
          <cell r="B1081">
            <v>40047132</v>
          </cell>
          <cell r="C1081" t="str">
            <v>RODRIGUEZ TRIANA TANNIA SAYURY</v>
          </cell>
          <cell r="D1081" t="str">
            <v>260529</v>
          </cell>
          <cell r="E1081" t="str">
            <v>Relator de Tribunal</v>
          </cell>
          <cell r="F1081" t="str">
            <v>Nominado</v>
          </cell>
          <cell r="G1081">
            <v>873.2</v>
          </cell>
          <cell r="H1081" t="str">
            <v>Si Aprobó</v>
          </cell>
        </row>
        <row r="1082">
          <cell r="B1082">
            <v>40048915</v>
          </cell>
          <cell r="C1082" t="str">
            <v>SARAZA BRICEÑO CLARA LILIANA</v>
          </cell>
          <cell r="D1082" t="str">
            <v>260529</v>
          </cell>
          <cell r="E1082" t="str">
            <v>Relator de Tribunal</v>
          </cell>
          <cell r="F1082" t="str">
            <v>Nominado</v>
          </cell>
          <cell r="G1082">
            <v>851.41</v>
          </cell>
          <cell r="H1082" t="str">
            <v>Si Aprobó</v>
          </cell>
        </row>
        <row r="1083">
          <cell r="B1083">
            <v>53002354</v>
          </cell>
          <cell r="C1083" t="str">
            <v>NIETO MALDONADO DIANA CAROLINA</v>
          </cell>
          <cell r="D1083" t="str">
            <v>260529</v>
          </cell>
          <cell r="E1083" t="str">
            <v>Relator de Tribunal</v>
          </cell>
          <cell r="F1083" t="str">
            <v>Nominado</v>
          </cell>
          <cell r="G1083">
            <v>916.8</v>
          </cell>
          <cell r="H1083" t="str">
            <v>Si Aprobó</v>
          </cell>
        </row>
        <row r="1084">
          <cell r="B1084">
            <v>53108682</v>
          </cell>
          <cell r="C1084" t="str">
            <v>ROA SANCHEZ JOHANA MARCELA</v>
          </cell>
          <cell r="D1084" t="str">
            <v>260529</v>
          </cell>
          <cell r="E1084" t="str">
            <v>Relator de Tribunal</v>
          </cell>
          <cell r="F1084" t="str">
            <v>Nominado</v>
          </cell>
          <cell r="G1084">
            <v>905.9</v>
          </cell>
          <cell r="H1084" t="str">
            <v>Si Aprobó</v>
          </cell>
        </row>
        <row r="1085">
          <cell r="B1085">
            <v>74381103</v>
          </cell>
          <cell r="C1085" t="str">
            <v>RIAÑO DIAZ LUIS FERNANDO</v>
          </cell>
          <cell r="D1085" t="str">
            <v>260529</v>
          </cell>
          <cell r="E1085" t="str">
            <v>Relator de Tribunal</v>
          </cell>
          <cell r="F1085" t="str">
            <v>Nominado</v>
          </cell>
          <cell r="G1085">
            <v>884.1</v>
          </cell>
          <cell r="H1085" t="str">
            <v>Si Aprobó</v>
          </cell>
        </row>
        <row r="1086">
          <cell r="B1086">
            <v>1010165200</v>
          </cell>
          <cell r="C1086" t="str">
            <v>ACERO VACCA IBETH ALEXANDRA</v>
          </cell>
          <cell r="D1086" t="str">
            <v>260529</v>
          </cell>
          <cell r="E1086" t="str">
            <v>Relator de Tribunal</v>
          </cell>
          <cell r="F1086" t="str">
            <v>Nominado</v>
          </cell>
          <cell r="G1086">
            <v>895</v>
          </cell>
          <cell r="H1086" t="str">
            <v>Si Aprobó</v>
          </cell>
        </row>
        <row r="1087">
          <cell r="B1087">
            <v>1018424823</v>
          </cell>
          <cell r="C1087" t="str">
            <v>MORENO ROJAS GINA PAOLA</v>
          </cell>
          <cell r="D1087" t="str">
            <v>260529</v>
          </cell>
          <cell r="E1087" t="str">
            <v>Relator de Tribunal</v>
          </cell>
          <cell r="F1087" t="str">
            <v>Nominado</v>
          </cell>
          <cell r="G1087">
            <v>873.2</v>
          </cell>
          <cell r="H1087" t="str">
            <v>Si Aprobó</v>
          </cell>
        </row>
        <row r="1088">
          <cell r="B1088">
            <v>1049602672</v>
          </cell>
          <cell r="C1088" t="str">
            <v>PEREZ NIÑO WALTER FERNANDO</v>
          </cell>
          <cell r="D1088" t="str">
            <v>260529</v>
          </cell>
          <cell r="E1088" t="str">
            <v>Relator de Tribunal</v>
          </cell>
          <cell r="F1088" t="str">
            <v>Nominado</v>
          </cell>
          <cell r="G1088">
            <v>840.51</v>
          </cell>
          <cell r="H1088" t="str">
            <v>Si Aprobó</v>
          </cell>
        </row>
        <row r="1089">
          <cell r="B1089">
            <v>1049603603</v>
          </cell>
          <cell r="C1089" t="str">
            <v>ACERO TORRES YEIMY ISABEL</v>
          </cell>
          <cell r="D1089" t="str">
            <v>260529</v>
          </cell>
          <cell r="E1089" t="str">
            <v>Relator de Tribunal</v>
          </cell>
          <cell r="F1089" t="str">
            <v>Nominado</v>
          </cell>
          <cell r="G1089">
            <v>818.71</v>
          </cell>
          <cell r="H1089" t="str">
            <v>Si Aprobó</v>
          </cell>
        </row>
        <row r="1090">
          <cell r="B1090">
            <v>1049606353</v>
          </cell>
          <cell r="C1090" t="str">
            <v>HIGUERA PINZON YEIMY VIVIANA</v>
          </cell>
          <cell r="D1090" t="str">
            <v>260529</v>
          </cell>
          <cell r="E1090" t="str">
            <v>Relator de Tribunal</v>
          </cell>
          <cell r="F1090" t="str">
            <v>Nominado</v>
          </cell>
          <cell r="G1090">
            <v>829.61</v>
          </cell>
          <cell r="H1090" t="str">
            <v>Si Aprobó</v>
          </cell>
        </row>
        <row r="1091">
          <cell r="B1091">
            <v>1049606772</v>
          </cell>
          <cell r="C1091" t="str">
            <v>NINO DIAZ MONICA MARCELA</v>
          </cell>
          <cell r="D1091" t="str">
            <v>260529</v>
          </cell>
          <cell r="E1091" t="str">
            <v>Relator de Tribunal</v>
          </cell>
          <cell r="F1091" t="str">
            <v>Nominado</v>
          </cell>
          <cell r="G1091">
            <v>818.71</v>
          </cell>
          <cell r="H1091" t="str">
            <v>Si Aprobó</v>
          </cell>
        </row>
        <row r="1092">
          <cell r="B1092">
            <v>1049617660</v>
          </cell>
          <cell r="C1092" t="str">
            <v>CONTRERAS BERNAL CRISTHIAN FERNANDO</v>
          </cell>
          <cell r="D1092" t="str">
            <v>260529</v>
          </cell>
          <cell r="E1092" t="str">
            <v>Relator de Tribunal</v>
          </cell>
          <cell r="F1092" t="str">
            <v>Nominado</v>
          </cell>
          <cell r="G1092">
            <v>905.9</v>
          </cell>
          <cell r="H1092" t="str">
            <v>Si Aprobó</v>
          </cell>
        </row>
        <row r="1093">
          <cell r="B1093">
            <v>1049625709</v>
          </cell>
          <cell r="C1093" t="str">
            <v>GALVIS MACIAS IVAN HUMBERTO</v>
          </cell>
          <cell r="D1093" t="str">
            <v>260529</v>
          </cell>
          <cell r="E1093" t="str">
            <v>Relator de Tribunal</v>
          </cell>
          <cell r="F1093" t="str">
            <v>Nominado</v>
          </cell>
          <cell r="G1093">
            <v>971.29</v>
          </cell>
          <cell r="H1093" t="str">
            <v>Si Aprobó</v>
          </cell>
        </row>
        <row r="1094">
          <cell r="B1094">
            <v>1057572852</v>
          </cell>
          <cell r="C1094" t="str">
            <v>PINEDA LEGUIZAMO GEOVANNY ANDRES</v>
          </cell>
          <cell r="D1094" t="str">
            <v>260529</v>
          </cell>
          <cell r="E1094" t="str">
            <v>Relator de Tribunal</v>
          </cell>
          <cell r="F1094" t="str">
            <v>Nominado</v>
          </cell>
          <cell r="G1094">
            <v>949.49</v>
          </cell>
          <cell r="H1094" t="str">
            <v>Si Aprobó</v>
          </cell>
        </row>
        <row r="1095">
          <cell r="B1095">
            <v>1057573438</v>
          </cell>
          <cell r="C1095" t="str">
            <v>ALARCON ALDANA HUGO ARMANDO</v>
          </cell>
          <cell r="D1095" t="str">
            <v>260529</v>
          </cell>
          <cell r="E1095" t="str">
            <v>Relator de Tribunal</v>
          </cell>
          <cell r="F1095" t="str">
            <v>Nominado</v>
          </cell>
          <cell r="G1095">
            <v>884.1</v>
          </cell>
          <cell r="H1095" t="str">
            <v>Si Aprobó</v>
          </cell>
        </row>
        <row r="1096">
          <cell r="B1096">
            <v>1049621517</v>
          </cell>
          <cell r="C1096" t="str">
            <v>REINA CUFIÑO DIANA STHEFANY</v>
          </cell>
          <cell r="D1096" t="str">
            <v>260530</v>
          </cell>
          <cell r="E1096" t="str">
            <v>Secretario Circuito de Centros de Servicios Judiciales, Centros de Servicios Administrativos Jurisdiccionales, Oficina de Servicios y de Apoyo</v>
          </cell>
          <cell r="F1096" t="str">
            <v>Nominado</v>
          </cell>
          <cell r="G1096">
            <v>855.26</v>
          </cell>
          <cell r="H1096" t="str">
            <v>Si Aprobó</v>
          </cell>
        </row>
        <row r="1097">
          <cell r="B1097">
            <v>1049621907</v>
          </cell>
          <cell r="C1097" t="str">
            <v>MONROY PULIDO YINNA LIZETH</v>
          </cell>
          <cell r="D1097" t="str">
            <v>260530</v>
          </cell>
          <cell r="E1097" t="str">
            <v>Secretario Circuito de Centros de Servicios Judiciales, Centros de Servicios Administrativos Jurisdiccionales, Oficina de Servicios y de Apoyo</v>
          </cell>
          <cell r="F1097" t="str">
            <v>Nominado</v>
          </cell>
          <cell r="G1097">
            <v>800.72</v>
          </cell>
          <cell r="H1097" t="str">
            <v>Si Aprobó</v>
          </cell>
        </row>
        <row r="1098">
          <cell r="B1098">
            <v>4253240</v>
          </cell>
          <cell r="C1098" t="str">
            <v>CASTAÑEDA GAYON FREDDY MAURICIO</v>
          </cell>
          <cell r="D1098" t="str">
            <v>260531</v>
          </cell>
          <cell r="E1098" t="str">
            <v xml:space="preserve">Secretario de Juzgado de Circuito </v>
          </cell>
          <cell r="F1098" t="str">
            <v>Nominado</v>
          </cell>
          <cell r="G1098">
            <v>876.92</v>
          </cell>
          <cell r="H1098" t="str">
            <v>Si Aprobó</v>
          </cell>
        </row>
        <row r="1099">
          <cell r="B1099">
            <v>6613395</v>
          </cell>
          <cell r="C1099" t="str">
            <v>ESLAVA PARRA AMANDO MANUEL</v>
          </cell>
          <cell r="D1099" t="str">
            <v>260531</v>
          </cell>
          <cell r="E1099" t="str">
            <v xml:space="preserve">Secretario de Juzgado de Circuito </v>
          </cell>
          <cell r="F1099" t="str">
            <v>Nominado</v>
          </cell>
          <cell r="G1099">
            <v>865.86</v>
          </cell>
          <cell r="H1099" t="str">
            <v>Si Aprobó</v>
          </cell>
        </row>
        <row r="1100">
          <cell r="B1100">
            <v>7167627</v>
          </cell>
          <cell r="C1100" t="str">
            <v>ORTIZ CHAPARRO URIEL ANTONIO</v>
          </cell>
          <cell r="D1100" t="str">
            <v>260531</v>
          </cell>
          <cell r="E1100" t="str">
            <v xml:space="preserve">Secretario de Juzgado de Circuito </v>
          </cell>
          <cell r="F1100" t="str">
            <v>Nominado</v>
          </cell>
          <cell r="G1100">
            <v>832.65</v>
          </cell>
          <cell r="H1100" t="str">
            <v>Si Aprobó</v>
          </cell>
        </row>
        <row r="1101">
          <cell r="B1101">
            <v>7175826</v>
          </cell>
          <cell r="C1101" t="str">
            <v>WALTEROS CARVAJAL JORGE ALEXANDER</v>
          </cell>
          <cell r="D1101" t="str">
            <v>260531</v>
          </cell>
          <cell r="E1101" t="str">
            <v xml:space="preserve">Secretario de Juzgado de Circuito </v>
          </cell>
          <cell r="F1101" t="str">
            <v>Nominado</v>
          </cell>
          <cell r="G1101">
            <v>832.65</v>
          </cell>
          <cell r="H1101" t="str">
            <v>Si Aprobó</v>
          </cell>
        </row>
        <row r="1102">
          <cell r="B1102">
            <v>7177705</v>
          </cell>
          <cell r="C1102" t="str">
            <v>PEÑA BLANCO ARIEL MAURICIO</v>
          </cell>
          <cell r="D1102" t="str">
            <v>260531</v>
          </cell>
          <cell r="E1102" t="str">
            <v xml:space="preserve">Secretario de Juzgado de Circuito </v>
          </cell>
          <cell r="F1102" t="str">
            <v>Nominado</v>
          </cell>
          <cell r="G1102">
            <v>843.72</v>
          </cell>
          <cell r="H1102" t="str">
            <v>Si Aprobó</v>
          </cell>
        </row>
        <row r="1103">
          <cell r="B1103">
            <v>7177769</v>
          </cell>
          <cell r="C1103" t="str">
            <v>MORALES NAVAS ANDRES ERNESTO</v>
          </cell>
          <cell r="D1103" t="str">
            <v>260531</v>
          </cell>
          <cell r="E1103" t="str">
            <v xml:space="preserve">Secretario de Juzgado de Circuito </v>
          </cell>
          <cell r="F1103" t="str">
            <v>Nominado</v>
          </cell>
          <cell r="G1103">
            <v>832.65</v>
          </cell>
          <cell r="H1103" t="str">
            <v>Si Aprobó</v>
          </cell>
        </row>
        <row r="1104">
          <cell r="B1104">
            <v>7180013</v>
          </cell>
          <cell r="C1104" t="str">
            <v>BAUTISTA BUITRAGO IVAN DARIO</v>
          </cell>
          <cell r="D1104" t="str">
            <v>260531</v>
          </cell>
          <cell r="E1104" t="str">
            <v xml:space="preserve">Secretario de Juzgado de Circuito </v>
          </cell>
          <cell r="F1104" t="str">
            <v>Nominado</v>
          </cell>
          <cell r="G1104">
            <v>932.26</v>
          </cell>
          <cell r="H1104" t="str">
            <v>Si Aprobó</v>
          </cell>
        </row>
        <row r="1105">
          <cell r="B1105">
            <v>7181301</v>
          </cell>
          <cell r="C1105" t="str">
            <v>SIERRA RODRIGUEZ JUAN DAVID</v>
          </cell>
          <cell r="D1105" t="str">
            <v>260531</v>
          </cell>
          <cell r="E1105" t="str">
            <v xml:space="preserve">Secretario de Juzgado de Circuito </v>
          </cell>
          <cell r="F1105" t="str">
            <v>Nominado</v>
          </cell>
          <cell r="G1105">
            <v>821.58</v>
          </cell>
          <cell r="H1105" t="str">
            <v>Si Aprobó</v>
          </cell>
        </row>
        <row r="1106">
          <cell r="B1106">
            <v>7181315</v>
          </cell>
          <cell r="C1106" t="str">
            <v>FORERO MENDOZA BRYAN ALEXIS</v>
          </cell>
          <cell r="D1106" t="str">
            <v>260531</v>
          </cell>
          <cell r="E1106" t="str">
            <v xml:space="preserve">Secretario de Juzgado de Circuito </v>
          </cell>
          <cell r="F1106" t="str">
            <v>Nominado</v>
          </cell>
          <cell r="G1106">
            <v>854.79</v>
          </cell>
          <cell r="H1106" t="str">
            <v>Si Aprobó</v>
          </cell>
        </row>
        <row r="1107">
          <cell r="B1107">
            <v>7188148</v>
          </cell>
          <cell r="C1107" t="str">
            <v>PEDROZA GRANADOS WILSON IVAN</v>
          </cell>
          <cell r="D1107" t="str">
            <v>260531</v>
          </cell>
          <cell r="E1107" t="str">
            <v xml:space="preserve">Secretario de Juzgado de Circuito </v>
          </cell>
          <cell r="F1107" t="str">
            <v>Nominado</v>
          </cell>
          <cell r="G1107">
            <v>865.86</v>
          </cell>
          <cell r="H1107" t="str">
            <v>Si Aprobó</v>
          </cell>
        </row>
        <row r="1108">
          <cell r="B1108">
            <v>7221347</v>
          </cell>
          <cell r="C1108" t="str">
            <v>TOBOS MATEUS JOSE EDUARDO</v>
          </cell>
          <cell r="D1108" t="str">
            <v>260531</v>
          </cell>
          <cell r="E1108" t="str">
            <v xml:space="preserve">Secretario de Juzgado de Circuito </v>
          </cell>
          <cell r="F1108" t="str">
            <v>Nominado</v>
          </cell>
          <cell r="G1108">
            <v>843.72</v>
          </cell>
          <cell r="H1108" t="str">
            <v>Si Aprobó</v>
          </cell>
        </row>
        <row r="1109">
          <cell r="B1109">
            <v>7223369</v>
          </cell>
          <cell r="C1109" t="str">
            <v>GALLEGO MARQUEZ JAIME</v>
          </cell>
          <cell r="D1109" t="str">
            <v>260531</v>
          </cell>
          <cell r="E1109" t="str">
            <v xml:space="preserve">Secretario de Juzgado de Circuito </v>
          </cell>
          <cell r="F1109" t="str">
            <v>Nominado</v>
          </cell>
          <cell r="G1109">
            <v>832.65</v>
          </cell>
          <cell r="H1109" t="str">
            <v>Si Aprobó</v>
          </cell>
        </row>
        <row r="1110">
          <cell r="B1110">
            <v>7320953</v>
          </cell>
          <cell r="C1110" t="str">
            <v>AVILA MENJURA WALTER YESID</v>
          </cell>
          <cell r="D1110" t="str">
            <v>260531</v>
          </cell>
          <cell r="E1110" t="str">
            <v xml:space="preserve">Secretario de Juzgado de Circuito </v>
          </cell>
          <cell r="F1110" t="str">
            <v>Nominado</v>
          </cell>
          <cell r="G1110">
            <v>810.52</v>
          </cell>
          <cell r="H1110" t="str">
            <v>Si Aprobó</v>
          </cell>
        </row>
        <row r="1111">
          <cell r="B1111">
            <v>23325054</v>
          </cell>
          <cell r="C1111" t="str">
            <v>BALAGUERA CELIS MAGDA YOLIMA</v>
          </cell>
          <cell r="D1111" t="str">
            <v>260531</v>
          </cell>
          <cell r="E1111" t="str">
            <v xml:space="preserve">Secretario de Juzgado de Circuito </v>
          </cell>
          <cell r="F1111" t="str">
            <v>Nominado</v>
          </cell>
          <cell r="G1111">
            <v>1000</v>
          </cell>
          <cell r="H1111" t="str">
            <v>Si Aprobó</v>
          </cell>
        </row>
        <row r="1112">
          <cell r="B1112">
            <v>23937494</v>
          </cell>
          <cell r="C1112" t="str">
            <v>CERON PATIÑO YUMNILE</v>
          </cell>
          <cell r="D1112" t="str">
            <v>260531</v>
          </cell>
          <cell r="E1112" t="str">
            <v xml:space="preserve">Secretario de Juzgado de Circuito </v>
          </cell>
          <cell r="F1112" t="str">
            <v>Nominado</v>
          </cell>
          <cell r="G1112">
            <v>810.52</v>
          </cell>
          <cell r="H1112" t="str">
            <v>Si Aprobó</v>
          </cell>
        </row>
        <row r="1113">
          <cell r="B1113">
            <v>24049712</v>
          </cell>
          <cell r="C1113" t="str">
            <v>PEÑA TORRES GYOBANA</v>
          </cell>
          <cell r="D1113" t="str">
            <v>260531</v>
          </cell>
          <cell r="E1113" t="str">
            <v xml:space="preserve">Secretario de Juzgado de Circuito </v>
          </cell>
          <cell r="F1113" t="str">
            <v>Nominado</v>
          </cell>
          <cell r="G1113">
            <v>854.79</v>
          </cell>
          <cell r="H1113" t="str">
            <v>Si Aprobó</v>
          </cell>
        </row>
        <row r="1114">
          <cell r="B1114">
            <v>33367526</v>
          </cell>
          <cell r="C1114" t="str">
            <v>QUINTERO CORREDOR MILENA ISABEL</v>
          </cell>
          <cell r="D1114" t="str">
            <v>260531</v>
          </cell>
          <cell r="E1114" t="str">
            <v xml:space="preserve">Secretario de Juzgado de Circuito </v>
          </cell>
          <cell r="F1114" t="str">
            <v>Nominado</v>
          </cell>
          <cell r="G1114">
            <v>832.65</v>
          </cell>
          <cell r="H1114" t="str">
            <v>Si Aprobó</v>
          </cell>
        </row>
        <row r="1115">
          <cell r="B1115">
            <v>33377295</v>
          </cell>
          <cell r="C1115" t="str">
            <v>RIOS ROJAS MARY LUCY</v>
          </cell>
          <cell r="D1115" t="str">
            <v>260531</v>
          </cell>
          <cell r="E1115" t="str">
            <v xml:space="preserve">Secretario de Juzgado de Circuito </v>
          </cell>
          <cell r="F1115" t="str">
            <v>Nominado</v>
          </cell>
          <cell r="G1115">
            <v>821.58</v>
          </cell>
          <cell r="H1115" t="str">
            <v>Si Aprobó</v>
          </cell>
        </row>
        <row r="1116">
          <cell r="B1116">
            <v>33378417</v>
          </cell>
          <cell r="C1116" t="str">
            <v>GUASGUITA GALINDO LINA MARCELA</v>
          </cell>
          <cell r="D1116" t="str">
            <v>260531</v>
          </cell>
          <cell r="E1116" t="str">
            <v xml:space="preserve">Secretario de Juzgado de Circuito </v>
          </cell>
          <cell r="F1116" t="str">
            <v>Nominado</v>
          </cell>
          <cell r="G1116">
            <v>832.65</v>
          </cell>
          <cell r="H1116" t="str">
            <v>Si Aprobó</v>
          </cell>
        </row>
        <row r="1117">
          <cell r="B1117">
            <v>37949658</v>
          </cell>
          <cell r="C1117" t="str">
            <v>DUARTE RUGELES YOLIMA</v>
          </cell>
          <cell r="D1117" t="str">
            <v>260531</v>
          </cell>
          <cell r="E1117" t="str">
            <v xml:space="preserve">Secretario de Juzgado de Circuito </v>
          </cell>
          <cell r="F1117" t="str">
            <v>Nominado</v>
          </cell>
          <cell r="G1117">
            <v>921.2</v>
          </cell>
          <cell r="H1117" t="str">
            <v>Si Aprobó</v>
          </cell>
        </row>
        <row r="1118">
          <cell r="B1118">
            <v>40034947</v>
          </cell>
          <cell r="C1118" t="str">
            <v>ROJAS CASTELLANOS SANDRA PATRICIA</v>
          </cell>
          <cell r="D1118" t="str">
            <v>260531</v>
          </cell>
          <cell r="E1118" t="str">
            <v xml:space="preserve">Secretario de Juzgado de Circuito </v>
          </cell>
          <cell r="F1118" t="str">
            <v>Nominado</v>
          </cell>
          <cell r="G1118">
            <v>876.92</v>
          </cell>
          <cell r="H1118" t="str">
            <v>Si Aprobó</v>
          </cell>
        </row>
        <row r="1119">
          <cell r="B1119">
            <v>40042917</v>
          </cell>
          <cell r="C1119" t="str">
            <v>BÁEZ FIGUEROA SONIA PILAR</v>
          </cell>
          <cell r="D1119" t="str">
            <v>260531</v>
          </cell>
          <cell r="E1119" t="str">
            <v xml:space="preserve">Secretario de Juzgado de Circuito </v>
          </cell>
          <cell r="F1119" t="str">
            <v>Nominado</v>
          </cell>
          <cell r="G1119">
            <v>910.13</v>
          </cell>
          <cell r="H1119" t="str">
            <v>Si Aprobó</v>
          </cell>
        </row>
        <row r="1120">
          <cell r="B1120">
            <v>40044775</v>
          </cell>
          <cell r="C1120" t="str">
            <v>SANCHEZ PACHON AMANDA DEL PILAR</v>
          </cell>
          <cell r="D1120" t="str">
            <v>260531</v>
          </cell>
          <cell r="E1120" t="str">
            <v xml:space="preserve">Secretario de Juzgado de Circuito </v>
          </cell>
          <cell r="F1120" t="str">
            <v>Nominado</v>
          </cell>
          <cell r="G1120">
            <v>921.2</v>
          </cell>
          <cell r="H1120" t="str">
            <v>Si Aprobó</v>
          </cell>
        </row>
        <row r="1121">
          <cell r="B1121">
            <v>40045406</v>
          </cell>
          <cell r="C1121" t="str">
            <v>VARGAS PUENTES GIOVANNA EDITH</v>
          </cell>
          <cell r="D1121" t="str">
            <v>260531</v>
          </cell>
          <cell r="E1121" t="str">
            <v xml:space="preserve">Secretario de Juzgado de Circuito </v>
          </cell>
          <cell r="F1121" t="str">
            <v>Nominado</v>
          </cell>
          <cell r="G1121">
            <v>843.72</v>
          </cell>
          <cell r="H1121" t="str">
            <v>Si Aprobó</v>
          </cell>
        </row>
        <row r="1122">
          <cell r="B1122">
            <v>40048393</v>
          </cell>
          <cell r="C1122" t="str">
            <v>MARIÑO MORENO BLONDY JOHANNA</v>
          </cell>
          <cell r="D1122" t="str">
            <v>260531</v>
          </cell>
          <cell r="E1122" t="str">
            <v xml:space="preserve">Secretario de Juzgado de Circuito </v>
          </cell>
          <cell r="F1122" t="str">
            <v>Nominado</v>
          </cell>
          <cell r="G1122">
            <v>876.92</v>
          </cell>
          <cell r="H1122" t="str">
            <v>Si Aprobó</v>
          </cell>
        </row>
        <row r="1123">
          <cell r="B1123">
            <v>41056426</v>
          </cell>
          <cell r="C1123" t="str">
            <v>VALDERRAMA PEREIRA CLAUDIA PATRICIA</v>
          </cell>
          <cell r="D1123" t="str">
            <v>260531</v>
          </cell>
          <cell r="E1123" t="str">
            <v xml:space="preserve">Secretario de Juzgado de Circuito </v>
          </cell>
          <cell r="F1123" t="str">
            <v>Nominado</v>
          </cell>
          <cell r="G1123">
            <v>910.13</v>
          </cell>
          <cell r="H1123" t="str">
            <v>Si Aprobó</v>
          </cell>
        </row>
        <row r="1124">
          <cell r="B1124">
            <v>46380708</v>
          </cell>
          <cell r="C1124" t="str">
            <v>BOHORQUEZ CANTOR MILEIDY LILIANA</v>
          </cell>
          <cell r="D1124" t="str">
            <v>260531</v>
          </cell>
          <cell r="E1124" t="str">
            <v xml:space="preserve">Secretario de Juzgado de Circuito </v>
          </cell>
          <cell r="F1124" t="str">
            <v>Nominado</v>
          </cell>
          <cell r="G1124">
            <v>865.86</v>
          </cell>
          <cell r="H1124" t="str">
            <v>Si Aprobó</v>
          </cell>
        </row>
        <row r="1125">
          <cell r="B1125">
            <v>46381941</v>
          </cell>
          <cell r="C1125" t="str">
            <v>ROSAS NARANJO CAROLINA</v>
          </cell>
          <cell r="D1125" t="str">
            <v>260531</v>
          </cell>
          <cell r="E1125" t="str">
            <v xml:space="preserve">Secretario de Juzgado de Circuito </v>
          </cell>
          <cell r="F1125" t="str">
            <v>Nominado</v>
          </cell>
          <cell r="G1125">
            <v>810.52</v>
          </cell>
          <cell r="H1125" t="str">
            <v>Si Aprobó</v>
          </cell>
        </row>
        <row r="1126">
          <cell r="B1126">
            <v>46386439</v>
          </cell>
          <cell r="C1126" t="str">
            <v>RIOS VARGAS EMMA DIANA XIMENA</v>
          </cell>
          <cell r="D1126" t="str">
            <v>260531</v>
          </cell>
          <cell r="E1126" t="str">
            <v xml:space="preserve">Secretario de Juzgado de Circuito </v>
          </cell>
          <cell r="F1126" t="str">
            <v>Nominado</v>
          </cell>
          <cell r="G1126">
            <v>832.65</v>
          </cell>
          <cell r="H1126" t="str">
            <v>Si Aprobó</v>
          </cell>
        </row>
        <row r="1127">
          <cell r="B1127">
            <v>46452367</v>
          </cell>
          <cell r="C1127" t="str">
            <v>NUNCIRA GALLO DEISY LISSETTE</v>
          </cell>
          <cell r="D1127" t="str">
            <v>260531</v>
          </cell>
          <cell r="E1127" t="str">
            <v xml:space="preserve">Secretario de Juzgado de Circuito </v>
          </cell>
          <cell r="F1127" t="str">
            <v>Nominado</v>
          </cell>
          <cell r="G1127">
            <v>865.86</v>
          </cell>
          <cell r="H1127" t="str">
            <v>Si Aprobó</v>
          </cell>
        </row>
        <row r="1128">
          <cell r="B1128">
            <v>46453583</v>
          </cell>
          <cell r="C1128" t="str">
            <v>ESTUPIÑAN CETINA ELIANA MARCELA</v>
          </cell>
          <cell r="D1128" t="str">
            <v>260531</v>
          </cell>
          <cell r="E1128" t="str">
            <v xml:space="preserve">Secretario de Juzgado de Circuito </v>
          </cell>
          <cell r="F1128" t="str">
            <v>Nominado</v>
          </cell>
          <cell r="G1128">
            <v>832.65</v>
          </cell>
          <cell r="H1128" t="str">
            <v>Si Aprobó</v>
          </cell>
        </row>
        <row r="1129">
          <cell r="B1129">
            <v>46454142</v>
          </cell>
          <cell r="C1129" t="str">
            <v>LANCHEROS PALACIOS YOLANDA CECILIA</v>
          </cell>
          <cell r="D1129" t="str">
            <v>260531</v>
          </cell>
          <cell r="E1129" t="str">
            <v xml:space="preserve">Secretario de Juzgado de Circuito </v>
          </cell>
          <cell r="F1129" t="str">
            <v>Nominado</v>
          </cell>
          <cell r="G1129">
            <v>810.52</v>
          </cell>
          <cell r="H1129" t="str">
            <v>Si Aprobó</v>
          </cell>
        </row>
        <row r="1130">
          <cell r="B1130">
            <v>46456034</v>
          </cell>
          <cell r="C1130" t="str">
            <v>GOMEZ LARA JENNY CAROLINA</v>
          </cell>
          <cell r="D1130" t="str">
            <v>260531</v>
          </cell>
          <cell r="E1130" t="str">
            <v xml:space="preserve">Secretario de Juzgado de Circuito </v>
          </cell>
          <cell r="F1130" t="str">
            <v>Nominado</v>
          </cell>
          <cell r="G1130">
            <v>843.72</v>
          </cell>
          <cell r="H1130" t="str">
            <v>Si Aprobó</v>
          </cell>
        </row>
        <row r="1131">
          <cell r="B1131">
            <v>46457992</v>
          </cell>
          <cell r="C1131" t="str">
            <v>MORENO SANCHEZ JOHANA PATRICIA</v>
          </cell>
          <cell r="D1131" t="str">
            <v>260531</v>
          </cell>
          <cell r="E1131" t="str">
            <v xml:space="preserve">Secretario de Juzgado de Circuito </v>
          </cell>
          <cell r="F1131" t="str">
            <v>Nominado</v>
          </cell>
          <cell r="G1131">
            <v>821.58</v>
          </cell>
          <cell r="H1131" t="str">
            <v>Si Aprobó</v>
          </cell>
        </row>
        <row r="1132">
          <cell r="B1132">
            <v>46458403</v>
          </cell>
          <cell r="C1132" t="str">
            <v>FLECHAS SUAREZ SANDRA LILIANA</v>
          </cell>
          <cell r="D1132" t="str">
            <v>260531</v>
          </cell>
          <cell r="E1132" t="str">
            <v xml:space="preserve">Secretario de Juzgado de Circuito </v>
          </cell>
          <cell r="F1132" t="str">
            <v>Nominado</v>
          </cell>
          <cell r="G1132">
            <v>854.79</v>
          </cell>
          <cell r="H1132" t="str">
            <v>Si Aprobó</v>
          </cell>
        </row>
        <row r="1133">
          <cell r="B1133">
            <v>46683145</v>
          </cell>
          <cell r="C1133" t="str">
            <v>GALINDO MURILLO CLAUDIA LORENA</v>
          </cell>
          <cell r="D1133" t="str">
            <v>260531</v>
          </cell>
          <cell r="E1133" t="str">
            <v xml:space="preserve">Secretario de Juzgado de Circuito </v>
          </cell>
          <cell r="F1133" t="str">
            <v>Nominado</v>
          </cell>
          <cell r="G1133">
            <v>854.79</v>
          </cell>
          <cell r="H1133" t="str">
            <v>Si Aprobó</v>
          </cell>
        </row>
        <row r="1134">
          <cell r="B1134">
            <v>52335065</v>
          </cell>
          <cell r="C1134" t="str">
            <v>CARREÑO RIVERA SANDRA PATRICIA</v>
          </cell>
          <cell r="D1134" t="str">
            <v>260531</v>
          </cell>
          <cell r="E1134" t="str">
            <v xml:space="preserve">Secretario de Juzgado de Circuito </v>
          </cell>
          <cell r="F1134" t="str">
            <v>Nominado</v>
          </cell>
          <cell r="G1134">
            <v>810.52</v>
          </cell>
          <cell r="H1134" t="str">
            <v>Si Aprobó</v>
          </cell>
        </row>
        <row r="1135">
          <cell r="B1135">
            <v>52364060</v>
          </cell>
          <cell r="C1135" t="str">
            <v>RIOS ACOSTA ADRIANA DEL PILAR</v>
          </cell>
          <cell r="D1135" t="str">
            <v>260531</v>
          </cell>
          <cell r="E1135" t="str">
            <v xml:space="preserve">Secretario de Juzgado de Circuito </v>
          </cell>
          <cell r="F1135" t="str">
            <v>Nominado</v>
          </cell>
          <cell r="G1135">
            <v>832.65</v>
          </cell>
          <cell r="H1135" t="str">
            <v>Si Aprobó</v>
          </cell>
        </row>
        <row r="1136">
          <cell r="B1136">
            <v>52832907</v>
          </cell>
          <cell r="C1136" t="str">
            <v>FIGUEREDO ENCISO JOHANNA</v>
          </cell>
          <cell r="D1136" t="str">
            <v>260531</v>
          </cell>
          <cell r="E1136" t="str">
            <v xml:space="preserve">Secretario de Juzgado de Circuito </v>
          </cell>
          <cell r="F1136" t="str">
            <v>Nominado</v>
          </cell>
          <cell r="G1136">
            <v>832.65</v>
          </cell>
          <cell r="H1136" t="str">
            <v>Si Aprobó</v>
          </cell>
        </row>
        <row r="1137">
          <cell r="B1137">
            <v>57293183</v>
          </cell>
          <cell r="C1137" t="str">
            <v>CARDONA ARIZA YIRA ELIZABETH</v>
          </cell>
          <cell r="D1137" t="str">
            <v>260531</v>
          </cell>
          <cell r="E1137" t="str">
            <v xml:space="preserve">Secretario de Juzgado de Circuito </v>
          </cell>
          <cell r="F1137" t="str">
            <v>Nominado</v>
          </cell>
          <cell r="G1137">
            <v>810.52</v>
          </cell>
          <cell r="H1137" t="str">
            <v>Si Aprobó</v>
          </cell>
        </row>
        <row r="1138">
          <cell r="B1138">
            <v>74081379</v>
          </cell>
          <cell r="C1138" t="str">
            <v>BENAVIDES HERNANDEZ DIEGO ENRIQUE</v>
          </cell>
          <cell r="D1138" t="str">
            <v>260531</v>
          </cell>
          <cell r="E1138" t="str">
            <v xml:space="preserve">Secretario de Juzgado de Circuito </v>
          </cell>
          <cell r="F1138" t="str">
            <v>Nominado</v>
          </cell>
          <cell r="G1138">
            <v>876.92</v>
          </cell>
          <cell r="H1138" t="str">
            <v>Si Aprobó</v>
          </cell>
        </row>
        <row r="1139">
          <cell r="B1139">
            <v>74189804</v>
          </cell>
          <cell r="C1139" t="str">
            <v>VARGAS ORTEGA RAFAEL ANDRES</v>
          </cell>
          <cell r="D1139" t="str">
            <v>260531</v>
          </cell>
          <cell r="E1139" t="str">
            <v xml:space="preserve">Secretario de Juzgado de Circuito </v>
          </cell>
          <cell r="F1139" t="str">
            <v>Nominado</v>
          </cell>
          <cell r="G1139">
            <v>1000</v>
          </cell>
          <cell r="H1139" t="str">
            <v>Si Aprobó</v>
          </cell>
        </row>
        <row r="1140">
          <cell r="B1140">
            <v>74372161</v>
          </cell>
          <cell r="C1140" t="str">
            <v>PARRA PEÑA GIOVANY</v>
          </cell>
          <cell r="D1140" t="str">
            <v>260531</v>
          </cell>
          <cell r="E1140" t="str">
            <v xml:space="preserve">Secretario de Juzgado de Circuito </v>
          </cell>
          <cell r="F1140" t="str">
            <v>Nominado</v>
          </cell>
          <cell r="G1140">
            <v>899.06</v>
          </cell>
          <cell r="H1140" t="str">
            <v>Si Aprobó</v>
          </cell>
        </row>
        <row r="1141">
          <cell r="B1141">
            <v>74377578</v>
          </cell>
          <cell r="C1141" t="str">
            <v>ROMERO JOYA DIEGO EDUARDO</v>
          </cell>
          <cell r="D1141" t="str">
            <v>260531</v>
          </cell>
          <cell r="E1141" t="str">
            <v xml:space="preserve">Secretario de Juzgado de Circuito </v>
          </cell>
          <cell r="F1141" t="str">
            <v>Nominado</v>
          </cell>
          <cell r="G1141">
            <v>821.58</v>
          </cell>
          <cell r="H1141" t="str">
            <v>Si Aprobó</v>
          </cell>
        </row>
        <row r="1142">
          <cell r="B1142">
            <v>74378215</v>
          </cell>
          <cell r="C1142" t="str">
            <v>PENAGOS GUARIN LUIS FERNANDO</v>
          </cell>
          <cell r="D1142" t="str">
            <v>260531</v>
          </cell>
          <cell r="E1142" t="str">
            <v xml:space="preserve">Secretario de Juzgado de Circuito </v>
          </cell>
          <cell r="F1142" t="str">
            <v>Nominado</v>
          </cell>
          <cell r="G1142">
            <v>832.65</v>
          </cell>
          <cell r="H1142" t="str">
            <v>Si Aprobó</v>
          </cell>
        </row>
        <row r="1143">
          <cell r="B1143">
            <v>74448220</v>
          </cell>
          <cell r="C1143" t="str">
            <v>ROJAS FIGUEREDO ALEX EDUARDO</v>
          </cell>
          <cell r="D1143" t="str">
            <v>260531</v>
          </cell>
          <cell r="E1143" t="str">
            <v xml:space="preserve">Secretario de Juzgado de Circuito </v>
          </cell>
          <cell r="F1143" t="str">
            <v>Nominado</v>
          </cell>
          <cell r="G1143">
            <v>810.52</v>
          </cell>
          <cell r="H1143" t="str">
            <v>Si Aprobó</v>
          </cell>
        </row>
        <row r="1144">
          <cell r="B1144">
            <v>80165219</v>
          </cell>
          <cell r="C1144" t="str">
            <v>GAMBA PUERTO CARLOS JULIO</v>
          </cell>
          <cell r="D1144" t="str">
            <v>260531</v>
          </cell>
          <cell r="E1144" t="str">
            <v xml:space="preserve">Secretario de Juzgado de Circuito </v>
          </cell>
          <cell r="F1144" t="str">
            <v>Nominado</v>
          </cell>
          <cell r="G1144">
            <v>821.58</v>
          </cell>
          <cell r="H1144" t="str">
            <v>Si Aprobó</v>
          </cell>
        </row>
        <row r="1145">
          <cell r="B1145">
            <v>80864693</v>
          </cell>
          <cell r="C1145" t="str">
            <v>GAMBOA HAMON EDISON ALEJANDRO</v>
          </cell>
          <cell r="D1145" t="str">
            <v>260531</v>
          </cell>
          <cell r="E1145" t="str">
            <v xml:space="preserve">Secretario de Juzgado de Circuito </v>
          </cell>
          <cell r="F1145" t="str">
            <v>Nominado</v>
          </cell>
          <cell r="G1145">
            <v>965.47</v>
          </cell>
          <cell r="H1145" t="str">
            <v>Si Aprobó</v>
          </cell>
        </row>
        <row r="1146">
          <cell r="B1146">
            <v>80925974</v>
          </cell>
          <cell r="C1146" t="str">
            <v>GALVIS TELLEZ EDGAR EDUARDO</v>
          </cell>
          <cell r="D1146" t="str">
            <v>260531</v>
          </cell>
          <cell r="E1146" t="str">
            <v xml:space="preserve">Secretario de Juzgado de Circuito </v>
          </cell>
          <cell r="F1146" t="str">
            <v>Nominado</v>
          </cell>
          <cell r="G1146">
            <v>843.72</v>
          </cell>
          <cell r="H1146" t="str">
            <v>Si Aprobó</v>
          </cell>
        </row>
        <row r="1147">
          <cell r="B1147">
            <v>88210290</v>
          </cell>
          <cell r="C1147" t="str">
            <v>FLOREZ TORRES JUAN CARLOS</v>
          </cell>
          <cell r="D1147" t="str">
            <v>260531</v>
          </cell>
          <cell r="E1147" t="str">
            <v xml:space="preserve">Secretario de Juzgado de Circuito </v>
          </cell>
          <cell r="F1147" t="str">
            <v>Nominado</v>
          </cell>
          <cell r="G1147">
            <v>832.65</v>
          </cell>
          <cell r="H1147" t="str">
            <v>Si Aprobó</v>
          </cell>
        </row>
        <row r="1148">
          <cell r="B1148">
            <v>1049608808</v>
          </cell>
          <cell r="C1148" t="str">
            <v>DIAZ SOCHA CAMILO ALFONSO</v>
          </cell>
          <cell r="D1148" t="str">
            <v>260531</v>
          </cell>
          <cell r="E1148" t="str">
            <v xml:space="preserve">Secretario de Juzgado de Circuito </v>
          </cell>
          <cell r="F1148" t="str">
            <v>Nominado</v>
          </cell>
          <cell r="G1148">
            <v>899.06</v>
          </cell>
          <cell r="H1148" t="str">
            <v>Si Aprobó</v>
          </cell>
        </row>
        <row r="1149">
          <cell r="B1149">
            <v>1049610149</v>
          </cell>
          <cell r="C1149" t="str">
            <v>PARRA RODRIGUEZ ANGELA MARIA</v>
          </cell>
          <cell r="D1149" t="str">
            <v>260531</v>
          </cell>
          <cell r="E1149" t="str">
            <v xml:space="preserve">Secretario de Juzgado de Circuito </v>
          </cell>
          <cell r="F1149" t="str">
            <v>Nominado</v>
          </cell>
          <cell r="G1149">
            <v>921.2</v>
          </cell>
          <cell r="H1149" t="str">
            <v>Si Aprobó</v>
          </cell>
        </row>
        <row r="1150">
          <cell r="B1150">
            <v>1049610971</v>
          </cell>
          <cell r="C1150" t="str">
            <v>BAREÑO AMEZQUITA LELIAN STAEL</v>
          </cell>
          <cell r="D1150" t="str">
            <v>260531</v>
          </cell>
          <cell r="E1150" t="str">
            <v xml:space="preserve">Secretario de Juzgado de Circuito </v>
          </cell>
          <cell r="F1150" t="str">
            <v>Nominado</v>
          </cell>
          <cell r="G1150">
            <v>876.92</v>
          </cell>
          <cell r="H1150" t="str">
            <v>Si Aprobó</v>
          </cell>
        </row>
        <row r="1151">
          <cell r="B1151">
            <v>1049614058</v>
          </cell>
          <cell r="C1151" t="str">
            <v>PUIN NEIRA JULIAN GUILLERMO</v>
          </cell>
          <cell r="D1151" t="str">
            <v>260531</v>
          </cell>
          <cell r="E1151" t="str">
            <v xml:space="preserve">Secretario de Juzgado de Circuito </v>
          </cell>
          <cell r="F1151" t="str">
            <v>Nominado</v>
          </cell>
          <cell r="G1151">
            <v>854.79</v>
          </cell>
          <cell r="H1151" t="str">
            <v>Si Aprobó</v>
          </cell>
        </row>
        <row r="1152">
          <cell r="B1152">
            <v>1049617049</v>
          </cell>
          <cell r="C1152" t="str">
            <v>CORTES SANCHEZ DIEGO ALBERTO</v>
          </cell>
          <cell r="D1152" t="str">
            <v>260531</v>
          </cell>
          <cell r="E1152" t="str">
            <v xml:space="preserve">Secretario de Juzgado de Circuito </v>
          </cell>
          <cell r="F1152" t="str">
            <v>Nominado</v>
          </cell>
          <cell r="G1152">
            <v>921.2</v>
          </cell>
          <cell r="H1152" t="str">
            <v>Si Aprobó</v>
          </cell>
        </row>
        <row r="1153">
          <cell r="B1153">
            <v>1049622029</v>
          </cell>
          <cell r="C1153" t="str">
            <v>PALACIOS PEREZ LESLLY VANESSA</v>
          </cell>
          <cell r="D1153" t="str">
            <v>260531</v>
          </cell>
          <cell r="E1153" t="str">
            <v xml:space="preserve">Secretario de Juzgado de Circuito </v>
          </cell>
          <cell r="F1153" t="str">
            <v>Nominado</v>
          </cell>
          <cell r="G1153">
            <v>821.58</v>
          </cell>
          <cell r="H1153" t="str">
            <v>Si Aprobó</v>
          </cell>
        </row>
        <row r="1154">
          <cell r="B1154">
            <v>1049629654</v>
          </cell>
          <cell r="C1154" t="str">
            <v>TORRES AGUIRRE ERIKA PAOLA</v>
          </cell>
          <cell r="D1154" t="str">
            <v>260531</v>
          </cell>
          <cell r="E1154" t="str">
            <v xml:space="preserve">Secretario de Juzgado de Circuito </v>
          </cell>
          <cell r="F1154" t="str">
            <v>Nominado</v>
          </cell>
          <cell r="G1154">
            <v>832.65</v>
          </cell>
          <cell r="H1154" t="str">
            <v>Si Aprobó</v>
          </cell>
        </row>
        <row r="1155">
          <cell r="B1155">
            <v>1052378537</v>
          </cell>
          <cell r="C1155" t="str">
            <v>PARADA NIÑO ADRIANA XIMENA</v>
          </cell>
          <cell r="D1155" t="str">
            <v>260531</v>
          </cell>
          <cell r="E1155" t="str">
            <v xml:space="preserve">Secretario de Juzgado de Circuito </v>
          </cell>
          <cell r="F1155" t="str">
            <v>Nominado</v>
          </cell>
          <cell r="G1155">
            <v>876.92</v>
          </cell>
          <cell r="H1155" t="str">
            <v>Si Aprobó</v>
          </cell>
        </row>
        <row r="1156">
          <cell r="B1156">
            <v>1052389801</v>
          </cell>
          <cell r="C1156" t="str">
            <v>AMAYA CORREDOR IRAYZA YALILE</v>
          </cell>
          <cell r="D1156" t="str">
            <v>260531</v>
          </cell>
          <cell r="E1156" t="str">
            <v xml:space="preserve">Secretario de Juzgado de Circuito </v>
          </cell>
          <cell r="F1156" t="str">
            <v>Nominado</v>
          </cell>
          <cell r="G1156">
            <v>832.65</v>
          </cell>
          <cell r="H1156" t="str">
            <v>Si Aprobó</v>
          </cell>
        </row>
        <row r="1157">
          <cell r="B1157">
            <v>1052391136</v>
          </cell>
          <cell r="C1157" t="str">
            <v>SANTAFE RINCON WILSON ANDRES</v>
          </cell>
          <cell r="D1157" t="str">
            <v>260531</v>
          </cell>
          <cell r="E1157" t="str">
            <v xml:space="preserve">Secretario de Juzgado de Circuito </v>
          </cell>
          <cell r="F1157" t="str">
            <v>Nominado</v>
          </cell>
          <cell r="G1157">
            <v>843.72</v>
          </cell>
          <cell r="H1157" t="str">
            <v>Si Aprobó</v>
          </cell>
        </row>
        <row r="1158">
          <cell r="B1158">
            <v>1052393612</v>
          </cell>
          <cell r="C1158" t="str">
            <v>BARREZUETA SOLANO JORGE ANDRES</v>
          </cell>
          <cell r="D1158" t="str">
            <v>260531</v>
          </cell>
          <cell r="E1158" t="str">
            <v xml:space="preserve">Secretario de Juzgado de Circuito </v>
          </cell>
          <cell r="F1158" t="str">
            <v>Nominado</v>
          </cell>
          <cell r="G1158">
            <v>843.72</v>
          </cell>
          <cell r="H1158" t="str">
            <v>Si Aprobó</v>
          </cell>
        </row>
        <row r="1159">
          <cell r="B1159">
            <v>1052395208</v>
          </cell>
          <cell r="C1159" t="str">
            <v>ACOSTA BECERRA EDISON HERNANDO</v>
          </cell>
          <cell r="D1159" t="str">
            <v>260531</v>
          </cell>
          <cell r="E1159" t="str">
            <v xml:space="preserve">Secretario de Juzgado de Circuito </v>
          </cell>
          <cell r="F1159" t="str">
            <v>Nominado</v>
          </cell>
          <cell r="G1159">
            <v>932.26</v>
          </cell>
          <cell r="H1159" t="str">
            <v>Si Aprobó</v>
          </cell>
        </row>
        <row r="1160">
          <cell r="B1160">
            <v>1056552957</v>
          </cell>
          <cell r="C1160" t="str">
            <v>VERGARA ESTUPIÑAN MARIO EDGARDO</v>
          </cell>
          <cell r="D1160" t="str">
            <v>260531</v>
          </cell>
          <cell r="E1160" t="str">
            <v xml:space="preserve">Secretario de Juzgado de Circuito </v>
          </cell>
          <cell r="F1160" t="str">
            <v>Nominado</v>
          </cell>
          <cell r="G1160">
            <v>865.86</v>
          </cell>
          <cell r="H1160" t="str">
            <v>Si Aprobó</v>
          </cell>
        </row>
        <row r="1161">
          <cell r="B1161">
            <v>1057411172</v>
          </cell>
          <cell r="C1161" t="str">
            <v>MENDOZA BAUTISTA LEIDY NAYIBER</v>
          </cell>
          <cell r="D1161" t="str">
            <v>260531</v>
          </cell>
          <cell r="E1161" t="str">
            <v xml:space="preserve">Secretario de Juzgado de Circuito </v>
          </cell>
          <cell r="F1161" t="str">
            <v>Nominado</v>
          </cell>
          <cell r="G1161">
            <v>932.26</v>
          </cell>
          <cell r="H1161" t="str">
            <v>Si Aprobó</v>
          </cell>
        </row>
        <row r="1162">
          <cell r="B1162">
            <v>1057574471</v>
          </cell>
          <cell r="C1162" t="str">
            <v>ACEVEDO PEÑA DIANA CAROLINA</v>
          </cell>
          <cell r="D1162" t="str">
            <v>260531</v>
          </cell>
          <cell r="E1162" t="str">
            <v xml:space="preserve">Secretario de Juzgado de Circuito </v>
          </cell>
          <cell r="F1162" t="str">
            <v>Nominado</v>
          </cell>
          <cell r="G1162">
            <v>910.13</v>
          </cell>
          <cell r="H1162" t="str">
            <v>Si Aprobó</v>
          </cell>
        </row>
        <row r="1163">
          <cell r="B1163">
            <v>1070590983</v>
          </cell>
          <cell r="C1163" t="str">
            <v>CASTRO SUAREZ ANGELA PATRICIA</v>
          </cell>
          <cell r="D1163" t="str">
            <v>260531</v>
          </cell>
          <cell r="E1163" t="str">
            <v xml:space="preserve">Secretario de Juzgado de Circuito </v>
          </cell>
          <cell r="F1163" t="str">
            <v>Nominado</v>
          </cell>
          <cell r="G1163">
            <v>899.06</v>
          </cell>
          <cell r="H1163" t="str">
            <v>Si Aprobó</v>
          </cell>
        </row>
        <row r="1164">
          <cell r="B1164">
            <v>1101754116</v>
          </cell>
          <cell r="C1164" t="str">
            <v>QUIROGA AGON LAURA PATRICIA</v>
          </cell>
          <cell r="D1164" t="str">
            <v>260531</v>
          </cell>
          <cell r="E1164" t="str">
            <v xml:space="preserve">Secretario de Juzgado de Circuito </v>
          </cell>
          <cell r="F1164" t="str">
            <v>Nominado</v>
          </cell>
          <cell r="G1164">
            <v>821.58</v>
          </cell>
          <cell r="H1164" t="str">
            <v>Si Aprobó</v>
          </cell>
        </row>
        <row r="1165">
          <cell r="B1165">
            <v>1101755987</v>
          </cell>
          <cell r="C1165" t="str">
            <v>RAMIREZ GALEANO MARYURI</v>
          </cell>
          <cell r="D1165" t="str">
            <v>260531</v>
          </cell>
          <cell r="E1165" t="str">
            <v xml:space="preserve">Secretario de Juzgado de Circuito </v>
          </cell>
          <cell r="F1165" t="str">
            <v>Nominado</v>
          </cell>
          <cell r="G1165">
            <v>832.65</v>
          </cell>
          <cell r="H1165" t="str">
            <v>Si Aprobó</v>
          </cell>
        </row>
        <row r="1166">
          <cell r="B1166">
            <v>1116040610</v>
          </cell>
          <cell r="C1166" t="str">
            <v>COCINERO MOLANO JORGE EDUARDO</v>
          </cell>
          <cell r="D1166" t="str">
            <v>260531</v>
          </cell>
          <cell r="E1166" t="str">
            <v xml:space="preserve">Secretario de Juzgado de Circuito </v>
          </cell>
          <cell r="F1166" t="str">
            <v>Nominado</v>
          </cell>
          <cell r="G1166">
            <v>899.06</v>
          </cell>
          <cell r="H1166" t="str">
            <v>Si Aprobó</v>
          </cell>
        </row>
        <row r="1167">
          <cell r="B1167">
            <v>1118543270</v>
          </cell>
          <cell r="C1167" t="str">
            <v>GONZALEZ BARRERA ZAMIR ORLANDO</v>
          </cell>
          <cell r="D1167" t="str">
            <v>260531</v>
          </cell>
          <cell r="E1167" t="str">
            <v xml:space="preserve">Secretario de Juzgado de Circuito </v>
          </cell>
          <cell r="F1167" t="str">
            <v>Nominado</v>
          </cell>
          <cell r="G1167">
            <v>887.99</v>
          </cell>
          <cell r="H1167" t="str">
            <v>Si Aprobó</v>
          </cell>
        </row>
        <row r="1168">
          <cell r="B1168">
            <v>1128406350</v>
          </cell>
          <cell r="C1168" t="str">
            <v>RAIGOSA CARDONA DIANA MARCELA</v>
          </cell>
          <cell r="D1168" t="str">
            <v>260531</v>
          </cell>
          <cell r="E1168" t="str">
            <v xml:space="preserve">Secretario de Juzgado de Circuito </v>
          </cell>
          <cell r="F1168" t="str">
            <v>Nominado</v>
          </cell>
          <cell r="G1168">
            <v>876.92</v>
          </cell>
          <cell r="H1168" t="str">
            <v>Si Aprobó</v>
          </cell>
        </row>
        <row r="1169">
          <cell r="B1169">
            <v>3190606</v>
          </cell>
          <cell r="C1169" t="str">
            <v>SUAREZ ACOSTA OSCAR LORENZO</v>
          </cell>
          <cell r="D1169" t="str">
            <v>260532</v>
          </cell>
          <cell r="E1169" t="str">
            <v xml:space="preserve">Secretario de Juzgado de Municipal </v>
          </cell>
          <cell r="F1169" t="str">
            <v>Nominado</v>
          </cell>
          <cell r="G1169">
            <v>967.76</v>
          </cell>
          <cell r="H1169" t="str">
            <v>Si Aprobó</v>
          </cell>
        </row>
        <row r="1170">
          <cell r="B1170">
            <v>4085823</v>
          </cell>
          <cell r="C1170" t="str">
            <v>MALDONADO BARRERA PABLO ANTONIO</v>
          </cell>
          <cell r="D1170" t="str">
            <v>260532</v>
          </cell>
          <cell r="E1170" t="str">
            <v xml:space="preserve">Secretario de Juzgado de Municipal </v>
          </cell>
          <cell r="F1170" t="str">
            <v>Nominado</v>
          </cell>
          <cell r="G1170">
            <v>802.51</v>
          </cell>
          <cell r="H1170" t="str">
            <v>Si Aprobó</v>
          </cell>
        </row>
        <row r="1171">
          <cell r="B1171">
            <v>4119883</v>
          </cell>
          <cell r="C1171" t="str">
            <v>ORTEGA SUAREZ NELSON GILBERTO</v>
          </cell>
          <cell r="D1171" t="str">
            <v>260532</v>
          </cell>
          <cell r="E1171" t="str">
            <v xml:space="preserve">Secretario de Juzgado de Municipal </v>
          </cell>
          <cell r="F1171" t="str">
            <v>Nominado</v>
          </cell>
          <cell r="G1171">
            <v>802.51</v>
          </cell>
          <cell r="H1171" t="str">
            <v>Si Aprobó</v>
          </cell>
        </row>
        <row r="1172">
          <cell r="B1172">
            <v>4226959</v>
          </cell>
          <cell r="C1172" t="str">
            <v>CASTRO PARRA JOSE ANIBAL</v>
          </cell>
          <cell r="D1172" t="str">
            <v>260532</v>
          </cell>
          <cell r="E1172" t="str">
            <v xml:space="preserve">Secretario de Juzgado de Municipal </v>
          </cell>
          <cell r="F1172" t="str">
            <v>Nominado</v>
          </cell>
          <cell r="G1172">
            <v>802.51</v>
          </cell>
          <cell r="H1172" t="str">
            <v>Si Aprobó</v>
          </cell>
        </row>
        <row r="1173">
          <cell r="B1173">
            <v>4239715</v>
          </cell>
          <cell r="C1173" t="str">
            <v>SUAREZ MEDINA DANIEL HERIBERTO</v>
          </cell>
          <cell r="D1173" t="str">
            <v>260532</v>
          </cell>
          <cell r="E1173" t="str">
            <v xml:space="preserve">Secretario de Juzgado de Municipal </v>
          </cell>
          <cell r="F1173" t="str">
            <v>Nominado</v>
          </cell>
          <cell r="G1173">
            <v>857.59</v>
          </cell>
          <cell r="H1173" t="str">
            <v>Si Aprobó</v>
          </cell>
        </row>
        <row r="1174">
          <cell r="B1174">
            <v>6613044</v>
          </cell>
          <cell r="C1174" t="str">
            <v>CHAPARRO CORREA JUAN ENRIQUE</v>
          </cell>
          <cell r="D1174" t="str">
            <v>260532</v>
          </cell>
          <cell r="E1174" t="str">
            <v xml:space="preserve">Secretario de Juzgado de Municipal </v>
          </cell>
          <cell r="F1174" t="str">
            <v>Nominado</v>
          </cell>
          <cell r="G1174">
            <v>802.51</v>
          </cell>
          <cell r="H1174" t="str">
            <v>Si Aprobó</v>
          </cell>
        </row>
        <row r="1175">
          <cell r="B1175">
            <v>6773942</v>
          </cell>
          <cell r="C1175" t="str">
            <v>RINCON HECTOR HERNANDO</v>
          </cell>
          <cell r="D1175" t="str">
            <v>260532</v>
          </cell>
          <cell r="E1175" t="str">
            <v xml:space="preserve">Secretario de Juzgado de Municipal </v>
          </cell>
          <cell r="F1175" t="str">
            <v>Nominado</v>
          </cell>
          <cell r="G1175">
            <v>813.52</v>
          </cell>
          <cell r="H1175" t="str">
            <v>Si Aprobó</v>
          </cell>
        </row>
        <row r="1176">
          <cell r="B1176">
            <v>7061339</v>
          </cell>
          <cell r="C1176" t="str">
            <v>MALAVER BOHORQUEZ GRIMALDO</v>
          </cell>
          <cell r="D1176" t="str">
            <v>260532</v>
          </cell>
          <cell r="E1176" t="str">
            <v xml:space="preserve">Secretario de Juzgado de Municipal </v>
          </cell>
          <cell r="F1176" t="str">
            <v>Nominado</v>
          </cell>
          <cell r="G1176">
            <v>846.57</v>
          </cell>
          <cell r="H1176" t="str">
            <v>Si Aprobó</v>
          </cell>
        </row>
        <row r="1177">
          <cell r="B1177">
            <v>7171344</v>
          </cell>
          <cell r="C1177" t="str">
            <v>CRISTANCHO CHINOME CESAR JAVIER</v>
          </cell>
          <cell r="D1177" t="str">
            <v>260532</v>
          </cell>
          <cell r="E1177" t="str">
            <v xml:space="preserve">Secretario de Juzgado de Municipal </v>
          </cell>
          <cell r="F1177" t="str">
            <v>Nominado</v>
          </cell>
          <cell r="G1177">
            <v>802.51</v>
          </cell>
          <cell r="H1177" t="str">
            <v>Si Aprobó</v>
          </cell>
        </row>
        <row r="1178">
          <cell r="B1178">
            <v>7173891</v>
          </cell>
          <cell r="C1178" t="str">
            <v>GOMEZ UNRIZA WILMAN YESID</v>
          </cell>
          <cell r="D1178" t="str">
            <v>260532</v>
          </cell>
          <cell r="E1178" t="str">
            <v xml:space="preserve">Secretario de Juzgado de Municipal </v>
          </cell>
          <cell r="F1178" t="str">
            <v>Nominado</v>
          </cell>
          <cell r="G1178">
            <v>802.51</v>
          </cell>
          <cell r="H1178" t="str">
            <v>Si Aprobó</v>
          </cell>
        </row>
        <row r="1179">
          <cell r="B1179">
            <v>7175699</v>
          </cell>
          <cell r="C1179" t="str">
            <v>MARTINEZ SILVA VICTOR DIOMEDES</v>
          </cell>
          <cell r="D1179" t="str">
            <v>260532</v>
          </cell>
          <cell r="E1179" t="str">
            <v xml:space="preserve">Secretario de Juzgado de Municipal </v>
          </cell>
          <cell r="F1179" t="str">
            <v>Nominado</v>
          </cell>
          <cell r="G1179">
            <v>802.51</v>
          </cell>
          <cell r="H1179" t="str">
            <v>Si Aprobó</v>
          </cell>
        </row>
        <row r="1180">
          <cell r="B1180">
            <v>7177151</v>
          </cell>
          <cell r="C1180" t="str">
            <v>QUINTERO CELY ALVARO HERNAN</v>
          </cell>
          <cell r="D1180" t="str">
            <v>260532</v>
          </cell>
          <cell r="E1180" t="str">
            <v xml:space="preserve">Secretario de Juzgado de Municipal </v>
          </cell>
          <cell r="F1180" t="str">
            <v>Nominado</v>
          </cell>
          <cell r="G1180">
            <v>824.54</v>
          </cell>
          <cell r="H1180" t="str">
            <v>Si Aprobó</v>
          </cell>
        </row>
        <row r="1181">
          <cell r="B1181">
            <v>7186902</v>
          </cell>
          <cell r="C1181" t="str">
            <v>MONTEJO MARTINEZ JUAN CARLOS</v>
          </cell>
          <cell r="D1181" t="str">
            <v>260532</v>
          </cell>
          <cell r="E1181" t="str">
            <v xml:space="preserve">Secretario de Juzgado de Municipal </v>
          </cell>
          <cell r="F1181" t="str">
            <v>Nominado</v>
          </cell>
          <cell r="G1181">
            <v>802.51</v>
          </cell>
          <cell r="H1181" t="str">
            <v>Si Aprobó</v>
          </cell>
        </row>
        <row r="1182">
          <cell r="B1182">
            <v>7187383</v>
          </cell>
          <cell r="C1182" t="str">
            <v>SUAREZ MARTINEZ MANUEL ANTONIO</v>
          </cell>
          <cell r="D1182" t="str">
            <v>260532</v>
          </cell>
          <cell r="E1182" t="str">
            <v xml:space="preserve">Secretario de Juzgado de Municipal </v>
          </cell>
          <cell r="F1182" t="str">
            <v>Nominado</v>
          </cell>
          <cell r="G1182">
            <v>879.62</v>
          </cell>
          <cell r="H1182" t="str">
            <v>Si Aprobó</v>
          </cell>
        </row>
        <row r="1183">
          <cell r="B1183">
            <v>7187811</v>
          </cell>
          <cell r="C1183" t="str">
            <v>TORRES MARTINEZ PEDRO JAIME JUNIOR</v>
          </cell>
          <cell r="D1183" t="str">
            <v>260532</v>
          </cell>
          <cell r="E1183" t="str">
            <v xml:space="preserve">Secretario de Juzgado de Municipal </v>
          </cell>
          <cell r="F1183" t="str">
            <v>Nominado</v>
          </cell>
          <cell r="G1183">
            <v>802.51</v>
          </cell>
          <cell r="H1183" t="str">
            <v>Si Aprobó</v>
          </cell>
        </row>
        <row r="1184">
          <cell r="B1184">
            <v>7227547</v>
          </cell>
          <cell r="C1184" t="str">
            <v>CHAPARRO CORREDOR JORGE EDWIN</v>
          </cell>
          <cell r="D1184" t="str">
            <v>260532</v>
          </cell>
          <cell r="E1184" t="str">
            <v xml:space="preserve">Secretario de Juzgado de Municipal </v>
          </cell>
          <cell r="F1184" t="str">
            <v>Nominado</v>
          </cell>
          <cell r="G1184">
            <v>824.54</v>
          </cell>
          <cell r="H1184" t="str">
            <v>Si Aprobó</v>
          </cell>
        </row>
        <row r="1185">
          <cell r="B1185">
            <v>7317142</v>
          </cell>
          <cell r="C1185" t="str">
            <v>VALERO RIVERA ALEXANDER</v>
          </cell>
          <cell r="D1185" t="str">
            <v>260532</v>
          </cell>
          <cell r="E1185" t="str">
            <v xml:space="preserve">Secretario de Juzgado de Municipal </v>
          </cell>
          <cell r="F1185" t="str">
            <v>Nominado</v>
          </cell>
          <cell r="G1185">
            <v>824.54</v>
          </cell>
          <cell r="H1185" t="str">
            <v>Si Aprobó</v>
          </cell>
        </row>
        <row r="1186">
          <cell r="B1186">
            <v>7319428</v>
          </cell>
          <cell r="C1186" t="str">
            <v>RIVERA PEÑA EZEQUIEL ALEJANDRO</v>
          </cell>
          <cell r="D1186" t="str">
            <v>260532</v>
          </cell>
          <cell r="E1186" t="str">
            <v xml:space="preserve">Secretario de Juzgado de Municipal </v>
          </cell>
          <cell r="F1186" t="str">
            <v>Nominado</v>
          </cell>
          <cell r="G1186">
            <v>879.62</v>
          </cell>
          <cell r="H1186" t="str">
            <v>Si Aprobó</v>
          </cell>
        </row>
        <row r="1187">
          <cell r="B1187">
            <v>11202386</v>
          </cell>
          <cell r="C1187" t="str">
            <v>SOLIS CAMELO CARLOS CESAR</v>
          </cell>
          <cell r="D1187" t="str">
            <v>260532</v>
          </cell>
          <cell r="E1187" t="str">
            <v xml:space="preserve">Secretario de Juzgado de Municipal </v>
          </cell>
          <cell r="F1187" t="str">
            <v>Nominado</v>
          </cell>
          <cell r="G1187">
            <v>879.62</v>
          </cell>
          <cell r="H1187" t="str">
            <v>Si Aprobó</v>
          </cell>
        </row>
        <row r="1188">
          <cell r="B1188">
            <v>13958300</v>
          </cell>
          <cell r="C1188" t="str">
            <v>GONZALEZ ROA GUSTAVO ADOLFO</v>
          </cell>
          <cell r="D1188" t="str">
            <v>260532</v>
          </cell>
          <cell r="E1188" t="str">
            <v xml:space="preserve">Secretario de Juzgado de Municipal </v>
          </cell>
          <cell r="F1188" t="str">
            <v>Nominado</v>
          </cell>
          <cell r="G1188">
            <v>868.61</v>
          </cell>
          <cell r="H1188" t="str">
            <v>Si Aprobó</v>
          </cell>
        </row>
        <row r="1189">
          <cell r="B1189">
            <v>23783320</v>
          </cell>
          <cell r="C1189" t="str">
            <v>GUERRERO ESPITIA JENNY CAROLINA</v>
          </cell>
          <cell r="D1189" t="str">
            <v>260532</v>
          </cell>
          <cell r="E1189" t="str">
            <v xml:space="preserve">Secretario de Juzgado de Municipal </v>
          </cell>
          <cell r="F1189" t="str">
            <v>Nominado</v>
          </cell>
          <cell r="G1189">
            <v>813.52</v>
          </cell>
          <cell r="H1189" t="str">
            <v>Si Aprobó</v>
          </cell>
        </row>
        <row r="1190">
          <cell r="B1190">
            <v>23945810</v>
          </cell>
          <cell r="C1190" t="str">
            <v>URIBE MORENO LIDIA MARVEL</v>
          </cell>
          <cell r="D1190" t="str">
            <v>260532</v>
          </cell>
          <cell r="E1190" t="str">
            <v xml:space="preserve">Secretario de Juzgado de Municipal </v>
          </cell>
          <cell r="F1190" t="str">
            <v>Nominado</v>
          </cell>
          <cell r="G1190">
            <v>868.61</v>
          </cell>
          <cell r="H1190" t="str">
            <v>Si Aprobó</v>
          </cell>
        </row>
        <row r="1191">
          <cell r="B1191">
            <v>23965505</v>
          </cell>
          <cell r="C1191" t="str">
            <v>MORENO MORENO ALICIA</v>
          </cell>
          <cell r="D1191" t="str">
            <v>260532</v>
          </cell>
          <cell r="E1191" t="str">
            <v xml:space="preserve">Secretario de Juzgado de Municipal </v>
          </cell>
          <cell r="F1191" t="str">
            <v>Nominado</v>
          </cell>
          <cell r="G1191">
            <v>802.51</v>
          </cell>
          <cell r="H1191" t="str">
            <v>Si Aprobó</v>
          </cell>
        </row>
        <row r="1192">
          <cell r="B1192">
            <v>24049349</v>
          </cell>
          <cell r="C1192" t="str">
            <v>ARCHILA CELY YASMIN YORED</v>
          </cell>
          <cell r="D1192" t="str">
            <v>260532</v>
          </cell>
          <cell r="E1192" t="str">
            <v xml:space="preserve">Secretario de Juzgado de Municipal </v>
          </cell>
          <cell r="F1192" t="str">
            <v>Nominado</v>
          </cell>
          <cell r="G1192">
            <v>813.52</v>
          </cell>
          <cell r="H1192" t="str">
            <v>Si Aprobó</v>
          </cell>
        </row>
        <row r="1193">
          <cell r="B1193">
            <v>24081479</v>
          </cell>
          <cell r="C1193" t="str">
            <v>AVILA PERICO INES JULIANA</v>
          </cell>
          <cell r="D1193" t="str">
            <v>260532</v>
          </cell>
          <cell r="E1193" t="str">
            <v xml:space="preserve">Secretario de Juzgado de Municipal </v>
          </cell>
          <cell r="F1193" t="str">
            <v>Nominado</v>
          </cell>
          <cell r="G1193">
            <v>824.54</v>
          </cell>
          <cell r="H1193" t="str">
            <v>Si Aprobó</v>
          </cell>
        </row>
        <row r="1194">
          <cell r="B1194">
            <v>24213133</v>
          </cell>
          <cell r="C1194" t="str">
            <v>ROMERO TORO MARLENY</v>
          </cell>
          <cell r="D1194" t="str">
            <v>260532</v>
          </cell>
          <cell r="E1194" t="str">
            <v xml:space="preserve">Secretario de Juzgado de Municipal </v>
          </cell>
          <cell r="F1194" t="str">
            <v>Nominado</v>
          </cell>
          <cell r="G1194">
            <v>813.52</v>
          </cell>
          <cell r="H1194" t="str">
            <v>Si Aprobó</v>
          </cell>
        </row>
        <row r="1195">
          <cell r="B1195">
            <v>33367840</v>
          </cell>
          <cell r="C1195" t="str">
            <v>GARCIA LOPEZ NIDIA MILENA</v>
          </cell>
          <cell r="D1195" t="str">
            <v>260532</v>
          </cell>
          <cell r="E1195" t="str">
            <v xml:space="preserve">Secretario de Juzgado de Municipal </v>
          </cell>
          <cell r="F1195" t="str">
            <v>Nominado</v>
          </cell>
          <cell r="G1195">
            <v>824.54</v>
          </cell>
          <cell r="H1195" t="str">
            <v>Si Aprobó</v>
          </cell>
        </row>
        <row r="1196">
          <cell r="B1196">
            <v>33375197</v>
          </cell>
          <cell r="C1196" t="str">
            <v>CASAS PEÑA LILIANA MAYERLY</v>
          </cell>
          <cell r="D1196" t="str">
            <v>260532</v>
          </cell>
          <cell r="E1196" t="str">
            <v xml:space="preserve">Secretario de Juzgado de Municipal </v>
          </cell>
          <cell r="F1196" t="str">
            <v>Nominado</v>
          </cell>
          <cell r="G1196">
            <v>890.64</v>
          </cell>
          <cell r="H1196" t="str">
            <v>Si Aprobó</v>
          </cell>
        </row>
        <row r="1197">
          <cell r="B1197">
            <v>33376060</v>
          </cell>
          <cell r="C1197" t="str">
            <v>MARTIN AREVALO VIVIANA PAOLA</v>
          </cell>
          <cell r="D1197" t="str">
            <v>260532</v>
          </cell>
          <cell r="E1197" t="str">
            <v xml:space="preserve">Secretario de Juzgado de Municipal </v>
          </cell>
          <cell r="F1197" t="str">
            <v>Nominado</v>
          </cell>
          <cell r="G1197">
            <v>824.54</v>
          </cell>
          <cell r="H1197" t="str">
            <v>Si Aprobó</v>
          </cell>
        </row>
        <row r="1198">
          <cell r="B1198">
            <v>33377527</v>
          </cell>
          <cell r="C1198" t="str">
            <v>PACHECO ROBLES CAROLINA LYLETH</v>
          </cell>
          <cell r="D1198" t="str">
            <v>260532</v>
          </cell>
          <cell r="E1198" t="str">
            <v xml:space="preserve">Secretario de Juzgado de Municipal </v>
          </cell>
          <cell r="F1198" t="str">
            <v>Nominado</v>
          </cell>
          <cell r="G1198">
            <v>802.51</v>
          </cell>
          <cell r="H1198" t="str">
            <v>Si Aprobó</v>
          </cell>
        </row>
        <row r="1199">
          <cell r="B1199">
            <v>33377594</v>
          </cell>
          <cell r="C1199" t="str">
            <v>CARO BARON ALBALUNA</v>
          </cell>
          <cell r="D1199" t="str">
            <v>260532</v>
          </cell>
          <cell r="E1199" t="str">
            <v xml:space="preserve">Secretario de Juzgado de Municipal </v>
          </cell>
          <cell r="F1199" t="str">
            <v>Nominado</v>
          </cell>
          <cell r="G1199">
            <v>890.64</v>
          </cell>
          <cell r="H1199" t="str">
            <v>Si Aprobó</v>
          </cell>
        </row>
        <row r="1200">
          <cell r="B1200">
            <v>33378354</v>
          </cell>
          <cell r="C1200" t="str">
            <v>LEIVA BOLIVAR DIANA MILENA</v>
          </cell>
          <cell r="D1200" t="str">
            <v>260532</v>
          </cell>
          <cell r="E1200" t="str">
            <v xml:space="preserve">Secretario de Juzgado de Municipal </v>
          </cell>
          <cell r="F1200" t="str">
            <v>Nominado</v>
          </cell>
          <cell r="G1200">
            <v>890.64</v>
          </cell>
          <cell r="H1200" t="str">
            <v>Si Aprobó</v>
          </cell>
        </row>
        <row r="1201">
          <cell r="B1201">
            <v>39531566</v>
          </cell>
          <cell r="C1201" t="str">
            <v>ANGARITA SARA YANETH</v>
          </cell>
          <cell r="D1201" t="str">
            <v>260532</v>
          </cell>
          <cell r="E1201" t="str">
            <v xml:space="preserve">Secretario de Juzgado de Municipal </v>
          </cell>
          <cell r="F1201" t="str">
            <v>Nominado</v>
          </cell>
          <cell r="G1201">
            <v>813.52</v>
          </cell>
          <cell r="H1201" t="str">
            <v>Si Aprobó</v>
          </cell>
        </row>
        <row r="1202">
          <cell r="B1202">
            <v>40044494</v>
          </cell>
          <cell r="C1202" t="str">
            <v>OTALORA MOZO ANA YOLIMA</v>
          </cell>
          <cell r="D1202" t="str">
            <v>260532</v>
          </cell>
          <cell r="E1202" t="str">
            <v xml:space="preserve">Secretario de Juzgado de Municipal </v>
          </cell>
          <cell r="F1202" t="str">
            <v>Nominado</v>
          </cell>
          <cell r="G1202">
            <v>813.52</v>
          </cell>
          <cell r="H1202" t="str">
            <v>Si Aprobó</v>
          </cell>
        </row>
        <row r="1203">
          <cell r="B1203">
            <v>40046299</v>
          </cell>
          <cell r="C1203" t="str">
            <v>BUITRAGO SANCHEZ LIZ ALEIDA</v>
          </cell>
          <cell r="D1203" t="str">
            <v>260532</v>
          </cell>
          <cell r="E1203" t="str">
            <v xml:space="preserve">Secretario de Juzgado de Municipal </v>
          </cell>
          <cell r="F1203" t="str">
            <v>Nominado</v>
          </cell>
          <cell r="G1203">
            <v>857.59</v>
          </cell>
          <cell r="H1203" t="str">
            <v>Si Aprobó</v>
          </cell>
        </row>
        <row r="1204">
          <cell r="B1204">
            <v>40340375</v>
          </cell>
          <cell r="C1204" t="str">
            <v>CRUZ LIZCANO ADRIANA CAROLINA</v>
          </cell>
          <cell r="D1204" t="str">
            <v>260532</v>
          </cell>
          <cell r="E1204" t="str">
            <v xml:space="preserve">Secretario de Juzgado de Municipal </v>
          </cell>
          <cell r="F1204" t="str">
            <v>Nominado</v>
          </cell>
          <cell r="G1204">
            <v>813.52</v>
          </cell>
          <cell r="H1204" t="str">
            <v>Si Aprobó</v>
          </cell>
        </row>
        <row r="1205">
          <cell r="B1205">
            <v>46372003</v>
          </cell>
          <cell r="C1205" t="str">
            <v>GONZALEZ RIOS SANDRA PATRICIA</v>
          </cell>
          <cell r="D1205" t="str">
            <v>260532</v>
          </cell>
          <cell r="E1205" t="str">
            <v xml:space="preserve">Secretario de Juzgado de Municipal </v>
          </cell>
          <cell r="F1205" t="str">
            <v>Nominado</v>
          </cell>
          <cell r="G1205">
            <v>868.61</v>
          </cell>
          <cell r="H1205" t="str">
            <v>Si Aprobó</v>
          </cell>
        </row>
        <row r="1206">
          <cell r="B1206">
            <v>46373307</v>
          </cell>
          <cell r="C1206" t="str">
            <v>DUQUINO CAMARGO SANDRA MILENA</v>
          </cell>
          <cell r="D1206" t="str">
            <v>260532</v>
          </cell>
          <cell r="E1206" t="str">
            <v xml:space="preserve">Secretario de Juzgado de Municipal </v>
          </cell>
          <cell r="F1206" t="str">
            <v>Nominado</v>
          </cell>
          <cell r="G1206">
            <v>835.56</v>
          </cell>
          <cell r="H1206" t="str">
            <v>Si Aprobó</v>
          </cell>
        </row>
        <row r="1207">
          <cell r="B1207">
            <v>46377085</v>
          </cell>
          <cell r="C1207" t="str">
            <v>ROJAS AVELLA LAURA MILENA</v>
          </cell>
          <cell r="D1207" t="str">
            <v>260532</v>
          </cell>
          <cell r="E1207" t="str">
            <v xml:space="preserve">Secretario de Juzgado de Municipal </v>
          </cell>
          <cell r="F1207" t="str">
            <v>Nominado</v>
          </cell>
          <cell r="G1207">
            <v>802.51</v>
          </cell>
          <cell r="H1207" t="str">
            <v>Si Aprobó</v>
          </cell>
        </row>
        <row r="1208">
          <cell r="B1208">
            <v>46382586</v>
          </cell>
          <cell r="C1208" t="str">
            <v>BARACALDO GUAUQUE ANDREA CAROLINA</v>
          </cell>
          <cell r="D1208" t="str">
            <v>260532</v>
          </cell>
          <cell r="E1208" t="str">
            <v xml:space="preserve">Secretario de Juzgado de Municipal </v>
          </cell>
          <cell r="F1208" t="str">
            <v>Nominado</v>
          </cell>
          <cell r="G1208">
            <v>835.56</v>
          </cell>
          <cell r="H1208" t="str">
            <v>Si Aprobó</v>
          </cell>
        </row>
        <row r="1209">
          <cell r="B1209">
            <v>46382797</v>
          </cell>
          <cell r="C1209" t="str">
            <v>PINTO VEGA MARTHA YANETH</v>
          </cell>
          <cell r="D1209" t="str">
            <v>260532</v>
          </cell>
          <cell r="E1209" t="str">
            <v xml:space="preserve">Secretario de Juzgado de Municipal </v>
          </cell>
          <cell r="F1209" t="str">
            <v>Nominado</v>
          </cell>
          <cell r="G1209">
            <v>802.51</v>
          </cell>
          <cell r="H1209" t="str">
            <v>Si Aprobó</v>
          </cell>
        </row>
        <row r="1210">
          <cell r="B1210">
            <v>46384533</v>
          </cell>
          <cell r="C1210" t="str">
            <v>RODRIGUEZ RAMIREZ DIANA CAROLINA</v>
          </cell>
          <cell r="D1210" t="str">
            <v>260532</v>
          </cell>
          <cell r="E1210" t="str">
            <v xml:space="preserve">Secretario de Juzgado de Municipal </v>
          </cell>
          <cell r="F1210" t="str">
            <v>Nominado</v>
          </cell>
          <cell r="G1210">
            <v>901.66</v>
          </cell>
          <cell r="H1210" t="str">
            <v>Si Aprobó</v>
          </cell>
        </row>
        <row r="1211">
          <cell r="B1211">
            <v>46384779</v>
          </cell>
          <cell r="C1211" t="str">
            <v>LOPEZ PULIDO KAREN LILIANA</v>
          </cell>
          <cell r="D1211" t="str">
            <v>260532</v>
          </cell>
          <cell r="E1211" t="str">
            <v xml:space="preserve">Secretario de Juzgado de Municipal </v>
          </cell>
          <cell r="F1211" t="str">
            <v>Nominado</v>
          </cell>
          <cell r="G1211">
            <v>835.56</v>
          </cell>
          <cell r="H1211" t="str">
            <v>Si Aprobó</v>
          </cell>
        </row>
        <row r="1212">
          <cell r="B1212">
            <v>46386963</v>
          </cell>
          <cell r="C1212" t="str">
            <v>PEREZ BERNAL JOHANA MARIA</v>
          </cell>
          <cell r="D1212" t="str">
            <v>260532</v>
          </cell>
          <cell r="E1212" t="str">
            <v xml:space="preserve">Secretario de Juzgado de Municipal </v>
          </cell>
          <cell r="F1212" t="str">
            <v>Nominado</v>
          </cell>
          <cell r="G1212">
            <v>802.51</v>
          </cell>
          <cell r="H1212" t="str">
            <v>Si Aprobó</v>
          </cell>
        </row>
        <row r="1213">
          <cell r="B1213">
            <v>46452458</v>
          </cell>
          <cell r="C1213" t="str">
            <v>CORREDOR PEREZ CARMEN XIMENA</v>
          </cell>
          <cell r="D1213" t="str">
            <v>260532</v>
          </cell>
          <cell r="E1213" t="str">
            <v xml:space="preserve">Secretario de Juzgado de Municipal </v>
          </cell>
          <cell r="F1213" t="str">
            <v>Nominado</v>
          </cell>
          <cell r="G1213">
            <v>802.51</v>
          </cell>
          <cell r="H1213" t="str">
            <v>Si Aprobó</v>
          </cell>
        </row>
        <row r="1214">
          <cell r="B1214">
            <v>46455072</v>
          </cell>
          <cell r="C1214" t="str">
            <v>TAMAYO TAMAYO MERY</v>
          </cell>
          <cell r="D1214" t="str">
            <v>260532</v>
          </cell>
          <cell r="E1214" t="str">
            <v xml:space="preserve">Secretario de Juzgado de Municipal </v>
          </cell>
          <cell r="F1214" t="str">
            <v>Nominado</v>
          </cell>
          <cell r="G1214">
            <v>813.52</v>
          </cell>
          <cell r="H1214" t="str">
            <v>Si Aprobó</v>
          </cell>
        </row>
        <row r="1215">
          <cell r="B1215">
            <v>46457916</v>
          </cell>
          <cell r="C1215" t="str">
            <v>RAMIREZ MOJICA JULY PAOLA</v>
          </cell>
          <cell r="D1215" t="str">
            <v>260532</v>
          </cell>
          <cell r="E1215" t="str">
            <v xml:space="preserve">Secretario de Juzgado de Municipal </v>
          </cell>
          <cell r="F1215" t="str">
            <v>Nominado</v>
          </cell>
          <cell r="G1215">
            <v>802.51</v>
          </cell>
          <cell r="H1215" t="str">
            <v>Si Aprobó</v>
          </cell>
        </row>
        <row r="1216">
          <cell r="B1216">
            <v>46672619</v>
          </cell>
          <cell r="C1216" t="str">
            <v>JIMENEZ HERRERA ADA YOLIMA</v>
          </cell>
          <cell r="D1216" t="str">
            <v>260532</v>
          </cell>
          <cell r="E1216" t="str">
            <v xml:space="preserve">Secretario de Juzgado de Municipal </v>
          </cell>
          <cell r="F1216" t="str">
            <v>Nominado</v>
          </cell>
          <cell r="G1216">
            <v>945.72</v>
          </cell>
          <cell r="H1216" t="str">
            <v>Si Aprobó</v>
          </cell>
        </row>
        <row r="1217">
          <cell r="B1217">
            <v>51661968</v>
          </cell>
          <cell r="C1217" t="str">
            <v>LEMUS CANTOR MARIA TERESA</v>
          </cell>
          <cell r="D1217" t="str">
            <v>260532</v>
          </cell>
          <cell r="E1217" t="str">
            <v xml:space="preserve">Secretario de Juzgado de Municipal </v>
          </cell>
          <cell r="F1217" t="str">
            <v>Nominado</v>
          </cell>
          <cell r="G1217">
            <v>835.56</v>
          </cell>
          <cell r="H1217" t="str">
            <v>Si Aprobó</v>
          </cell>
        </row>
        <row r="1218">
          <cell r="B1218">
            <v>52705073</v>
          </cell>
          <cell r="C1218" t="str">
            <v>ELJAIEK OROZCO CLAUDIA YICETH</v>
          </cell>
          <cell r="D1218" t="str">
            <v>260532</v>
          </cell>
          <cell r="E1218" t="str">
            <v xml:space="preserve">Secretario de Juzgado de Municipal </v>
          </cell>
          <cell r="F1218" t="str">
            <v>Nominado</v>
          </cell>
          <cell r="G1218">
            <v>890.64</v>
          </cell>
          <cell r="H1218" t="str">
            <v>Si Aprobó</v>
          </cell>
        </row>
        <row r="1219">
          <cell r="B1219">
            <v>52714402</v>
          </cell>
          <cell r="C1219" t="str">
            <v>GOMEZ LOPEZ ADRIANA</v>
          </cell>
          <cell r="D1219" t="str">
            <v>260532</v>
          </cell>
          <cell r="E1219" t="str">
            <v xml:space="preserve">Secretario de Juzgado de Municipal </v>
          </cell>
          <cell r="F1219" t="str">
            <v>Nominado</v>
          </cell>
          <cell r="G1219">
            <v>890.64</v>
          </cell>
          <cell r="H1219" t="str">
            <v>Si Aprobó</v>
          </cell>
        </row>
        <row r="1220">
          <cell r="B1220">
            <v>52963189</v>
          </cell>
          <cell r="C1220" t="str">
            <v>CALIXTO AGUILAR LENNY JOHANNA ALEXANDRA</v>
          </cell>
          <cell r="D1220" t="str">
            <v>260532</v>
          </cell>
          <cell r="E1220" t="str">
            <v xml:space="preserve">Secretario de Juzgado de Municipal </v>
          </cell>
          <cell r="F1220" t="str">
            <v>Nominado</v>
          </cell>
          <cell r="G1220">
            <v>813.52</v>
          </cell>
          <cell r="H1220" t="str">
            <v>Si Aprobó</v>
          </cell>
        </row>
        <row r="1221">
          <cell r="B1221">
            <v>74189072</v>
          </cell>
          <cell r="C1221" t="str">
            <v>MARTINEZ PIRAGAUTA MARCOS LEONARDO</v>
          </cell>
          <cell r="D1221" t="str">
            <v>260532</v>
          </cell>
          <cell r="E1221" t="str">
            <v xml:space="preserve">Secretario de Juzgado de Municipal </v>
          </cell>
          <cell r="F1221" t="str">
            <v>Nominado</v>
          </cell>
          <cell r="G1221">
            <v>890.64</v>
          </cell>
          <cell r="H1221" t="str">
            <v>Si Aprobó</v>
          </cell>
        </row>
        <row r="1222">
          <cell r="B1222">
            <v>74281058</v>
          </cell>
          <cell r="C1222" t="str">
            <v>VACCA BARRETO HERCY ALIRIO</v>
          </cell>
          <cell r="D1222" t="str">
            <v>260532</v>
          </cell>
          <cell r="E1222" t="str">
            <v xml:space="preserve">Secretario de Juzgado de Municipal </v>
          </cell>
          <cell r="F1222" t="str">
            <v>Nominado</v>
          </cell>
          <cell r="G1222">
            <v>824.54</v>
          </cell>
          <cell r="H1222" t="str">
            <v>Si Aprobó</v>
          </cell>
        </row>
        <row r="1223">
          <cell r="B1223">
            <v>74346592</v>
          </cell>
          <cell r="C1223" t="str">
            <v>SILVA PAEZ YUDER JAVIER</v>
          </cell>
          <cell r="D1223" t="str">
            <v>260532</v>
          </cell>
          <cell r="E1223" t="str">
            <v xml:space="preserve">Secretario de Juzgado de Municipal </v>
          </cell>
          <cell r="F1223" t="str">
            <v>Nominado</v>
          </cell>
          <cell r="G1223">
            <v>879.62</v>
          </cell>
          <cell r="H1223" t="str">
            <v>Si Aprobó</v>
          </cell>
        </row>
        <row r="1224">
          <cell r="B1224">
            <v>74374438</v>
          </cell>
          <cell r="C1224" t="str">
            <v>TAMAYO TAMAYO HERNANDO</v>
          </cell>
          <cell r="D1224" t="str">
            <v>260532</v>
          </cell>
          <cell r="E1224" t="str">
            <v xml:space="preserve">Secretario de Juzgado de Municipal </v>
          </cell>
          <cell r="F1224" t="str">
            <v>Nominado</v>
          </cell>
          <cell r="G1224">
            <v>813.52</v>
          </cell>
          <cell r="H1224" t="str">
            <v>Si Aprobó</v>
          </cell>
        </row>
        <row r="1225">
          <cell r="B1225">
            <v>74375016</v>
          </cell>
          <cell r="C1225" t="str">
            <v>CHINOME ALBA ROLMAN GERARDO</v>
          </cell>
          <cell r="D1225" t="str">
            <v>260532</v>
          </cell>
          <cell r="E1225" t="str">
            <v xml:space="preserve">Secretario de Juzgado de Municipal </v>
          </cell>
          <cell r="F1225" t="str">
            <v>Nominado</v>
          </cell>
          <cell r="G1225">
            <v>923.69</v>
          </cell>
          <cell r="H1225" t="str">
            <v>Si Aprobó</v>
          </cell>
        </row>
        <row r="1226">
          <cell r="B1226">
            <v>74375046</v>
          </cell>
          <cell r="C1226" t="str">
            <v>PEREZ MARTINEZ ALES ORLANDO</v>
          </cell>
          <cell r="D1226" t="str">
            <v>260532</v>
          </cell>
          <cell r="E1226" t="str">
            <v xml:space="preserve">Secretario de Juzgado de Municipal </v>
          </cell>
          <cell r="F1226" t="str">
            <v>Nominado</v>
          </cell>
          <cell r="G1226">
            <v>945.72</v>
          </cell>
          <cell r="H1226" t="str">
            <v>Si Aprobó</v>
          </cell>
        </row>
        <row r="1227">
          <cell r="B1227">
            <v>74377597</v>
          </cell>
          <cell r="C1227" t="str">
            <v>AGREDO CORREA EDWIN GILDARDO</v>
          </cell>
          <cell r="D1227" t="str">
            <v>260532</v>
          </cell>
          <cell r="E1227" t="str">
            <v xml:space="preserve">Secretario de Juzgado de Municipal </v>
          </cell>
          <cell r="F1227" t="str">
            <v>Nominado</v>
          </cell>
          <cell r="G1227">
            <v>846.57</v>
          </cell>
          <cell r="H1227" t="str">
            <v>Si Aprobó</v>
          </cell>
        </row>
        <row r="1228">
          <cell r="B1228">
            <v>79689274</v>
          </cell>
          <cell r="C1228" t="str">
            <v>SAAVEDRA NAJAR EDWIN OSWALDO</v>
          </cell>
          <cell r="D1228" t="str">
            <v>260532</v>
          </cell>
          <cell r="E1228" t="str">
            <v xml:space="preserve">Secretario de Juzgado de Municipal </v>
          </cell>
          <cell r="F1228" t="str">
            <v>Nominado</v>
          </cell>
          <cell r="G1228">
            <v>868.61</v>
          </cell>
          <cell r="H1228" t="str">
            <v>Si Aprobó</v>
          </cell>
        </row>
        <row r="1229">
          <cell r="B1229">
            <v>79723252</v>
          </cell>
          <cell r="C1229" t="str">
            <v>CASTAÑEDA QUITIAN PEDRO ELIAS</v>
          </cell>
          <cell r="D1229" t="str">
            <v>260532</v>
          </cell>
          <cell r="E1229" t="str">
            <v xml:space="preserve">Secretario de Juzgado de Municipal </v>
          </cell>
          <cell r="F1229" t="str">
            <v>Nominado</v>
          </cell>
          <cell r="G1229">
            <v>824.54</v>
          </cell>
          <cell r="H1229" t="str">
            <v>Si Aprobó</v>
          </cell>
        </row>
        <row r="1230">
          <cell r="B1230">
            <v>79725748</v>
          </cell>
          <cell r="C1230" t="str">
            <v>HERNANDEZ MORENO FELICIANO</v>
          </cell>
          <cell r="D1230" t="str">
            <v>260532</v>
          </cell>
          <cell r="E1230" t="str">
            <v xml:space="preserve">Secretario de Juzgado de Municipal </v>
          </cell>
          <cell r="F1230" t="str">
            <v>Nominado</v>
          </cell>
          <cell r="G1230">
            <v>868.61</v>
          </cell>
          <cell r="H1230" t="str">
            <v>Si Aprobó</v>
          </cell>
        </row>
        <row r="1231">
          <cell r="B1231">
            <v>80068496</v>
          </cell>
          <cell r="C1231" t="str">
            <v>CONTRERAS DUARTE EDGAR MAURICIO</v>
          </cell>
          <cell r="D1231" t="str">
            <v>260532</v>
          </cell>
          <cell r="E1231" t="str">
            <v xml:space="preserve">Secretario de Juzgado de Municipal </v>
          </cell>
          <cell r="F1231" t="str">
            <v>Nominado</v>
          </cell>
          <cell r="G1231">
            <v>813.52</v>
          </cell>
          <cell r="H1231" t="str">
            <v>Si Aprobó</v>
          </cell>
        </row>
        <row r="1232">
          <cell r="B1232">
            <v>80205475</v>
          </cell>
          <cell r="C1232" t="str">
            <v>GALVIS ROBALLO JAIME ANTONIO</v>
          </cell>
          <cell r="D1232" t="str">
            <v>260532</v>
          </cell>
          <cell r="E1232" t="str">
            <v xml:space="preserve">Secretario de Juzgado de Municipal </v>
          </cell>
          <cell r="F1232" t="str">
            <v>Nominado</v>
          </cell>
          <cell r="G1232">
            <v>879.62</v>
          </cell>
          <cell r="H1232" t="str">
            <v>Si Aprobó</v>
          </cell>
        </row>
        <row r="1233">
          <cell r="B1233">
            <v>1010162255</v>
          </cell>
          <cell r="C1233" t="str">
            <v>ANGARITA BARRERA JAIRO ANDRES</v>
          </cell>
          <cell r="D1233" t="str">
            <v>260532</v>
          </cell>
          <cell r="E1233" t="str">
            <v xml:space="preserve">Secretario de Juzgado de Municipal </v>
          </cell>
          <cell r="F1233" t="str">
            <v>Nominado</v>
          </cell>
          <cell r="G1233">
            <v>835.56</v>
          </cell>
          <cell r="H1233" t="str">
            <v>Si Aprobó</v>
          </cell>
        </row>
        <row r="1234">
          <cell r="B1234">
            <v>1010168776</v>
          </cell>
          <cell r="C1234" t="str">
            <v>RODRIGUEZ VILLAMIL JULIANA</v>
          </cell>
          <cell r="D1234" t="str">
            <v>260532</v>
          </cell>
          <cell r="E1234" t="str">
            <v xml:space="preserve">Secretario de Juzgado de Municipal </v>
          </cell>
          <cell r="F1234" t="str">
            <v>Nominado</v>
          </cell>
          <cell r="G1234">
            <v>846.57</v>
          </cell>
          <cell r="H1234" t="str">
            <v>Si Aprobó</v>
          </cell>
        </row>
        <row r="1235">
          <cell r="B1235">
            <v>1010186846</v>
          </cell>
          <cell r="C1235" t="str">
            <v>FONSECA ALFONSO YAIR LEONARDO</v>
          </cell>
          <cell r="D1235" t="str">
            <v>260532</v>
          </cell>
          <cell r="E1235" t="str">
            <v xml:space="preserve">Secretario de Juzgado de Municipal </v>
          </cell>
          <cell r="F1235" t="str">
            <v>Nominado</v>
          </cell>
          <cell r="G1235">
            <v>912.67</v>
          </cell>
          <cell r="H1235" t="str">
            <v>Si Aprobó</v>
          </cell>
        </row>
        <row r="1236">
          <cell r="B1236">
            <v>1013620151</v>
          </cell>
          <cell r="C1236" t="str">
            <v>PORRAS MUÑOZ HERNANDO</v>
          </cell>
          <cell r="D1236" t="str">
            <v>260532</v>
          </cell>
          <cell r="E1236" t="str">
            <v xml:space="preserve">Secretario de Juzgado de Municipal </v>
          </cell>
          <cell r="F1236" t="str">
            <v>Nominado</v>
          </cell>
          <cell r="G1236">
            <v>901.66</v>
          </cell>
          <cell r="H1236" t="str">
            <v>Si Aprobó</v>
          </cell>
        </row>
        <row r="1237">
          <cell r="B1237">
            <v>1013628848</v>
          </cell>
          <cell r="C1237" t="str">
            <v>CASTRILLON ROSERO ELSA JUSTIN</v>
          </cell>
          <cell r="D1237" t="str">
            <v>260532</v>
          </cell>
          <cell r="E1237" t="str">
            <v xml:space="preserve">Secretario de Juzgado de Municipal </v>
          </cell>
          <cell r="F1237" t="str">
            <v>Nominado</v>
          </cell>
          <cell r="G1237">
            <v>824.54</v>
          </cell>
          <cell r="H1237" t="str">
            <v>Si Aprobó</v>
          </cell>
        </row>
        <row r="1238">
          <cell r="B1238">
            <v>1018448311</v>
          </cell>
          <cell r="C1238" t="str">
            <v>MARTINEZ TOLOZA DANIEL FERNANDO</v>
          </cell>
          <cell r="D1238" t="str">
            <v>260532</v>
          </cell>
          <cell r="E1238" t="str">
            <v xml:space="preserve">Secretario de Juzgado de Municipal </v>
          </cell>
          <cell r="F1238" t="str">
            <v>Nominado</v>
          </cell>
          <cell r="G1238">
            <v>846.57</v>
          </cell>
          <cell r="H1238" t="str">
            <v>Si Aprobó</v>
          </cell>
        </row>
        <row r="1239">
          <cell r="B1239">
            <v>1018455105</v>
          </cell>
          <cell r="C1239" t="str">
            <v>CARDENAS CARDENAS DIANA KATHERINE</v>
          </cell>
          <cell r="D1239" t="str">
            <v>260532</v>
          </cell>
          <cell r="E1239" t="str">
            <v xml:space="preserve">Secretario de Juzgado de Municipal </v>
          </cell>
          <cell r="F1239" t="str">
            <v>Nominado</v>
          </cell>
          <cell r="G1239">
            <v>824.54</v>
          </cell>
          <cell r="H1239" t="str">
            <v>Si Aprobó</v>
          </cell>
        </row>
        <row r="1240">
          <cell r="B1240">
            <v>1018459152</v>
          </cell>
          <cell r="C1240" t="str">
            <v>ROJAS RANGEL SHEIKY POLNAIA</v>
          </cell>
          <cell r="D1240" t="str">
            <v>260532</v>
          </cell>
          <cell r="E1240" t="str">
            <v xml:space="preserve">Secretario de Juzgado de Municipal </v>
          </cell>
          <cell r="F1240" t="str">
            <v>Nominado</v>
          </cell>
          <cell r="G1240">
            <v>813.52</v>
          </cell>
          <cell r="H1240" t="str">
            <v>Si Aprobó</v>
          </cell>
        </row>
        <row r="1241">
          <cell r="B1241">
            <v>1019045748</v>
          </cell>
          <cell r="C1241" t="str">
            <v>OROZCO BEDOYA LEIDY ALEXANDRA</v>
          </cell>
          <cell r="D1241" t="str">
            <v>260532</v>
          </cell>
          <cell r="E1241" t="str">
            <v xml:space="preserve">Secretario de Juzgado de Municipal </v>
          </cell>
          <cell r="F1241" t="str">
            <v>Nominado</v>
          </cell>
          <cell r="G1241">
            <v>835.56</v>
          </cell>
          <cell r="H1241" t="str">
            <v>Si Aprobó</v>
          </cell>
        </row>
        <row r="1242">
          <cell r="B1242">
            <v>1019079687</v>
          </cell>
          <cell r="C1242" t="str">
            <v>LEAL CHAPARRO LAURA ISABEL</v>
          </cell>
          <cell r="D1242" t="str">
            <v>260532</v>
          </cell>
          <cell r="E1242" t="str">
            <v xml:space="preserve">Secretario de Juzgado de Municipal </v>
          </cell>
          <cell r="F1242" t="str">
            <v>Nominado</v>
          </cell>
          <cell r="G1242">
            <v>835.56</v>
          </cell>
          <cell r="H1242" t="str">
            <v>Si Aprobó</v>
          </cell>
        </row>
        <row r="1243">
          <cell r="B1243">
            <v>1048846465</v>
          </cell>
          <cell r="C1243" t="str">
            <v>ÁVILA MESA HEBERT ROLANDO</v>
          </cell>
          <cell r="D1243" t="str">
            <v>260532</v>
          </cell>
          <cell r="E1243" t="str">
            <v xml:space="preserve">Secretario de Juzgado de Municipal </v>
          </cell>
          <cell r="F1243" t="str">
            <v>Nominado</v>
          </cell>
          <cell r="G1243">
            <v>901.66</v>
          </cell>
          <cell r="H1243" t="str">
            <v>Si Aprobó</v>
          </cell>
        </row>
        <row r="1244">
          <cell r="B1244">
            <v>1049604605</v>
          </cell>
          <cell r="C1244" t="str">
            <v>PULIDO CANON YENNI CAROLINA</v>
          </cell>
          <cell r="D1244" t="str">
            <v>260532</v>
          </cell>
          <cell r="E1244" t="str">
            <v xml:space="preserve">Secretario de Juzgado de Municipal </v>
          </cell>
          <cell r="F1244" t="str">
            <v>Nominado</v>
          </cell>
          <cell r="G1244">
            <v>824.54</v>
          </cell>
          <cell r="H1244" t="str">
            <v>Si Aprobó</v>
          </cell>
        </row>
        <row r="1245">
          <cell r="B1245">
            <v>1049605022</v>
          </cell>
          <cell r="C1245" t="str">
            <v>PINEDA PINTO JULIAN DAVID</v>
          </cell>
          <cell r="D1245" t="str">
            <v>260532</v>
          </cell>
          <cell r="E1245" t="str">
            <v xml:space="preserve">Secretario de Juzgado de Municipal </v>
          </cell>
          <cell r="F1245" t="str">
            <v>Nominado</v>
          </cell>
          <cell r="G1245">
            <v>846.57</v>
          </cell>
          <cell r="H1245" t="str">
            <v>Si Aprobó</v>
          </cell>
        </row>
        <row r="1246">
          <cell r="B1246">
            <v>1049605053</v>
          </cell>
          <cell r="C1246" t="str">
            <v>ADAME NIÑO SANDRA MAYERLI</v>
          </cell>
          <cell r="D1246" t="str">
            <v>260532</v>
          </cell>
          <cell r="E1246" t="str">
            <v xml:space="preserve">Secretario de Juzgado de Municipal </v>
          </cell>
          <cell r="F1246" t="str">
            <v>Nominado</v>
          </cell>
          <cell r="G1246">
            <v>802.51</v>
          </cell>
          <cell r="H1246" t="str">
            <v>Si Aprobó</v>
          </cell>
        </row>
        <row r="1247">
          <cell r="B1247">
            <v>1049605610</v>
          </cell>
          <cell r="C1247" t="str">
            <v>LOPEZ PIESCHACON ANGELA PATRICIA</v>
          </cell>
          <cell r="D1247" t="str">
            <v>260532</v>
          </cell>
          <cell r="E1247" t="str">
            <v xml:space="preserve">Secretario de Juzgado de Municipal </v>
          </cell>
          <cell r="F1247" t="str">
            <v>Nominado</v>
          </cell>
          <cell r="G1247">
            <v>824.54</v>
          </cell>
          <cell r="H1247" t="str">
            <v>Si Aprobó</v>
          </cell>
        </row>
        <row r="1248">
          <cell r="B1248">
            <v>1049606705</v>
          </cell>
          <cell r="C1248" t="str">
            <v>RIVERA BALLESTEROS HERNANDO</v>
          </cell>
          <cell r="D1248" t="str">
            <v>260532</v>
          </cell>
          <cell r="E1248" t="str">
            <v xml:space="preserve">Secretario de Juzgado de Municipal </v>
          </cell>
          <cell r="F1248" t="str">
            <v>Nominado</v>
          </cell>
          <cell r="G1248">
            <v>879.62</v>
          </cell>
          <cell r="H1248" t="str">
            <v>Si Aprobó</v>
          </cell>
        </row>
        <row r="1249">
          <cell r="B1249">
            <v>1049608984</v>
          </cell>
          <cell r="C1249" t="str">
            <v>AGUILAR AREVALO LINA PAOLA</v>
          </cell>
          <cell r="D1249" t="str">
            <v>260532</v>
          </cell>
          <cell r="E1249" t="str">
            <v xml:space="preserve">Secretario de Juzgado de Municipal </v>
          </cell>
          <cell r="F1249" t="str">
            <v>Nominado</v>
          </cell>
          <cell r="G1249">
            <v>802.51</v>
          </cell>
          <cell r="H1249" t="str">
            <v>Si Aprobó</v>
          </cell>
        </row>
        <row r="1250">
          <cell r="B1250">
            <v>1049609559</v>
          </cell>
          <cell r="C1250" t="str">
            <v>PAEZ URIBE DIANA PATRICIA</v>
          </cell>
          <cell r="D1250" t="str">
            <v>260532</v>
          </cell>
          <cell r="E1250" t="str">
            <v xml:space="preserve">Secretario de Juzgado de Municipal </v>
          </cell>
          <cell r="F1250" t="str">
            <v>Nominado</v>
          </cell>
          <cell r="G1250">
            <v>923.69</v>
          </cell>
          <cell r="H1250" t="str">
            <v>Si Aprobó</v>
          </cell>
        </row>
        <row r="1251">
          <cell r="B1251">
            <v>1049611965</v>
          </cell>
          <cell r="C1251" t="str">
            <v>CRUZ REYES IVAN MAURICIO</v>
          </cell>
          <cell r="D1251" t="str">
            <v>260532</v>
          </cell>
          <cell r="E1251" t="str">
            <v xml:space="preserve">Secretario de Juzgado de Municipal </v>
          </cell>
          <cell r="F1251" t="str">
            <v>Nominado</v>
          </cell>
          <cell r="G1251">
            <v>901.66</v>
          </cell>
          <cell r="H1251" t="str">
            <v>Si Aprobó</v>
          </cell>
        </row>
        <row r="1252">
          <cell r="B1252">
            <v>1049613368</v>
          </cell>
          <cell r="C1252" t="str">
            <v>ROJAS PAEZ CINDY ALEJANDRA</v>
          </cell>
          <cell r="D1252" t="str">
            <v>260532</v>
          </cell>
          <cell r="E1252" t="str">
            <v xml:space="preserve">Secretario de Juzgado de Municipal </v>
          </cell>
          <cell r="F1252" t="str">
            <v>Nominado</v>
          </cell>
          <cell r="G1252">
            <v>945.72</v>
          </cell>
          <cell r="H1252" t="str">
            <v>Si Aprobó</v>
          </cell>
        </row>
        <row r="1253">
          <cell r="B1253">
            <v>1049614669</v>
          </cell>
          <cell r="C1253" t="str">
            <v>HIGUERA MATEUS JUAN CARLOS</v>
          </cell>
          <cell r="D1253" t="str">
            <v>260532</v>
          </cell>
          <cell r="E1253" t="str">
            <v xml:space="preserve">Secretario de Juzgado de Municipal </v>
          </cell>
          <cell r="F1253" t="str">
            <v>Nominado</v>
          </cell>
          <cell r="G1253">
            <v>824.54</v>
          </cell>
          <cell r="H1253" t="str">
            <v>Si Aprobó</v>
          </cell>
        </row>
        <row r="1254">
          <cell r="B1254">
            <v>1049616396</v>
          </cell>
          <cell r="C1254" t="str">
            <v>QUIROGA ROBAYO JUAN SEBASTIAN</v>
          </cell>
          <cell r="D1254" t="str">
            <v>260532</v>
          </cell>
          <cell r="E1254" t="str">
            <v xml:space="preserve">Secretario de Juzgado de Municipal </v>
          </cell>
          <cell r="F1254" t="str">
            <v>Nominado</v>
          </cell>
          <cell r="G1254">
            <v>824.54</v>
          </cell>
          <cell r="H1254" t="str">
            <v>Si Aprobó</v>
          </cell>
        </row>
        <row r="1255">
          <cell r="B1255">
            <v>1049616603</v>
          </cell>
          <cell r="C1255" t="str">
            <v>OSORIO BARAJAS CAROLL ANITH ZENEY</v>
          </cell>
          <cell r="D1255" t="str">
            <v>260532</v>
          </cell>
          <cell r="E1255" t="str">
            <v xml:space="preserve">Secretario de Juzgado de Municipal </v>
          </cell>
          <cell r="F1255" t="str">
            <v>Nominado</v>
          </cell>
          <cell r="G1255">
            <v>890.64</v>
          </cell>
          <cell r="H1255" t="str">
            <v>Si Aprobó</v>
          </cell>
        </row>
        <row r="1256">
          <cell r="B1256">
            <v>1049616983</v>
          </cell>
          <cell r="C1256" t="str">
            <v>CORREDOR AMAYA IRMA JULIETH</v>
          </cell>
          <cell r="D1256" t="str">
            <v>260532</v>
          </cell>
          <cell r="E1256" t="str">
            <v xml:space="preserve">Secretario de Juzgado de Municipal </v>
          </cell>
          <cell r="F1256" t="str">
            <v>Nominado</v>
          </cell>
          <cell r="G1256">
            <v>978.77</v>
          </cell>
          <cell r="H1256" t="str">
            <v>Si Aprobó</v>
          </cell>
        </row>
        <row r="1257">
          <cell r="B1257">
            <v>1049618036</v>
          </cell>
          <cell r="C1257" t="str">
            <v>COY GUERRA YULI ANDREA</v>
          </cell>
          <cell r="D1257" t="str">
            <v>260532</v>
          </cell>
          <cell r="E1257" t="str">
            <v xml:space="preserve">Secretario de Juzgado de Municipal </v>
          </cell>
          <cell r="F1257" t="str">
            <v>Nominado</v>
          </cell>
          <cell r="G1257">
            <v>802.51</v>
          </cell>
          <cell r="H1257" t="str">
            <v>Si Aprobó</v>
          </cell>
        </row>
        <row r="1258">
          <cell r="B1258">
            <v>1049618083</v>
          </cell>
          <cell r="C1258" t="str">
            <v>HERNANDEZ OCHOA JESSICA ELIANA</v>
          </cell>
          <cell r="D1258" t="str">
            <v>260532</v>
          </cell>
          <cell r="E1258" t="str">
            <v xml:space="preserve">Secretario de Juzgado de Municipal </v>
          </cell>
          <cell r="F1258" t="str">
            <v>Nominado</v>
          </cell>
          <cell r="G1258">
            <v>813.52</v>
          </cell>
          <cell r="H1258" t="str">
            <v>Si Aprobó</v>
          </cell>
        </row>
        <row r="1259">
          <cell r="B1259">
            <v>1049618347</v>
          </cell>
          <cell r="C1259" t="str">
            <v>FAJARDO CORREDOR CAMILO ANDRES</v>
          </cell>
          <cell r="D1259" t="str">
            <v>260532</v>
          </cell>
          <cell r="E1259" t="str">
            <v xml:space="preserve">Secretario de Juzgado de Municipal </v>
          </cell>
          <cell r="F1259" t="str">
            <v>Nominado</v>
          </cell>
          <cell r="G1259">
            <v>813.52</v>
          </cell>
          <cell r="H1259" t="str">
            <v>Si Aprobó</v>
          </cell>
        </row>
        <row r="1260">
          <cell r="B1260">
            <v>1049619946</v>
          </cell>
          <cell r="C1260" t="str">
            <v>PEREZ FONSECA JENIFFER CAROLINA</v>
          </cell>
          <cell r="D1260" t="str">
            <v>260532</v>
          </cell>
          <cell r="E1260" t="str">
            <v xml:space="preserve">Secretario de Juzgado de Municipal </v>
          </cell>
          <cell r="F1260" t="str">
            <v>Nominado</v>
          </cell>
          <cell r="G1260">
            <v>945.72</v>
          </cell>
          <cell r="H1260" t="str">
            <v>Si Aprobó</v>
          </cell>
        </row>
        <row r="1261">
          <cell r="B1261">
            <v>1049623798</v>
          </cell>
          <cell r="C1261" t="str">
            <v>SIERRA CASALLAS LAURA MILENA</v>
          </cell>
          <cell r="D1261" t="str">
            <v>260532</v>
          </cell>
          <cell r="E1261" t="str">
            <v xml:space="preserve">Secretario de Juzgado de Municipal </v>
          </cell>
          <cell r="F1261" t="str">
            <v>Nominado</v>
          </cell>
          <cell r="G1261">
            <v>923.69</v>
          </cell>
          <cell r="H1261" t="str">
            <v>Si Aprobó</v>
          </cell>
        </row>
        <row r="1262">
          <cell r="B1262">
            <v>1049624286</v>
          </cell>
          <cell r="C1262" t="str">
            <v>MELO BARRERA ÁNGELA ROCÍO</v>
          </cell>
          <cell r="D1262" t="str">
            <v>260532</v>
          </cell>
          <cell r="E1262" t="str">
            <v xml:space="preserve">Secretario de Juzgado de Municipal </v>
          </cell>
          <cell r="F1262" t="str">
            <v>Nominado</v>
          </cell>
          <cell r="G1262">
            <v>835.56</v>
          </cell>
          <cell r="H1262" t="str">
            <v>Si Aprobó</v>
          </cell>
        </row>
        <row r="1263">
          <cell r="B1263">
            <v>1049624471</v>
          </cell>
          <cell r="C1263" t="str">
            <v>GALAN CUESTA KAREN LORENA</v>
          </cell>
          <cell r="D1263" t="str">
            <v>260532</v>
          </cell>
          <cell r="E1263" t="str">
            <v xml:space="preserve">Secretario de Juzgado de Municipal </v>
          </cell>
          <cell r="F1263" t="str">
            <v>Nominado</v>
          </cell>
          <cell r="G1263">
            <v>802.51</v>
          </cell>
          <cell r="H1263" t="str">
            <v>Si Aprobó</v>
          </cell>
        </row>
        <row r="1264">
          <cell r="B1264">
            <v>1049626182</v>
          </cell>
          <cell r="C1264" t="str">
            <v>RODRIGUEZ ROBLES MARIA DEL PILAR</v>
          </cell>
          <cell r="D1264" t="str">
            <v>260532</v>
          </cell>
          <cell r="E1264" t="str">
            <v xml:space="preserve">Secretario de Juzgado de Municipal </v>
          </cell>
          <cell r="F1264" t="str">
            <v>Nominado</v>
          </cell>
          <cell r="G1264">
            <v>824.54</v>
          </cell>
          <cell r="H1264" t="str">
            <v>Si Aprobó</v>
          </cell>
        </row>
        <row r="1265">
          <cell r="B1265">
            <v>1049631351</v>
          </cell>
          <cell r="C1265" t="str">
            <v>RINCON SUESCUN GEISSON SANTIAGO</v>
          </cell>
          <cell r="D1265" t="str">
            <v>260532</v>
          </cell>
          <cell r="E1265" t="str">
            <v xml:space="preserve">Secretario de Juzgado de Municipal </v>
          </cell>
          <cell r="F1265" t="str">
            <v>Nominado</v>
          </cell>
          <cell r="G1265">
            <v>879.62</v>
          </cell>
          <cell r="H1265" t="str">
            <v>Si Aprobó</v>
          </cell>
        </row>
        <row r="1266">
          <cell r="B1266">
            <v>1049634396</v>
          </cell>
          <cell r="C1266" t="str">
            <v>BELTRAN BARRERA KATHERIN ZAMARA</v>
          </cell>
          <cell r="D1266" t="str">
            <v>260532</v>
          </cell>
          <cell r="E1266" t="str">
            <v xml:space="preserve">Secretario de Juzgado de Municipal </v>
          </cell>
          <cell r="F1266" t="str">
            <v>Nominado</v>
          </cell>
          <cell r="G1266">
            <v>824.54</v>
          </cell>
          <cell r="H1266" t="str">
            <v>Si Aprobó</v>
          </cell>
        </row>
        <row r="1267">
          <cell r="B1267">
            <v>1049635205</v>
          </cell>
          <cell r="C1267" t="str">
            <v>ORTIZ CASTRO ANGELICA JOHANA</v>
          </cell>
          <cell r="D1267" t="str">
            <v>260532</v>
          </cell>
          <cell r="E1267" t="str">
            <v xml:space="preserve">Secretario de Juzgado de Municipal </v>
          </cell>
          <cell r="F1267" t="str">
            <v>Nominado</v>
          </cell>
          <cell r="G1267">
            <v>813.52</v>
          </cell>
          <cell r="H1267" t="str">
            <v>Si Aprobó</v>
          </cell>
        </row>
        <row r="1268">
          <cell r="B1268">
            <v>1049635673</v>
          </cell>
          <cell r="C1268" t="str">
            <v>RODRIGUEZ CORDOBA DIEGO ALEJANDRO</v>
          </cell>
          <cell r="D1268" t="str">
            <v>260532</v>
          </cell>
          <cell r="E1268" t="str">
            <v xml:space="preserve">Secretario de Juzgado de Municipal </v>
          </cell>
          <cell r="F1268" t="str">
            <v>Nominado</v>
          </cell>
          <cell r="G1268">
            <v>956.74</v>
          </cell>
          <cell r="H1268" t="str">
            <v>Si Aprobó</v>
          </cell>
        </row>
        <row r="1269">
          <cell r="B1269">
            <v>1051266274</v>
          </cell>
          <cell r="C1269" t="str">
            <v>BARRERA VALBUENA EDWIN FABIAN</v>
          </cell>
          <cell r="D1269" t="str">
            <v>260532</v>
          </cell>
          <cell r="E1269" t="str">
            <v xml:space="preserve">Secretario de Juzgado de Municipal </v>
          </cell>
          <cell r="F1269" t="str">
            <v>Nominado</v>
          </cell>
          <cell r="G1269">
            <v>802.51</v>
          </cell>
          <cell r="H1269" t="str">
            <v>Si Aprobó</v>
          </cell>
        </row>
        <row r="1270">
          <cell r="B1270">
            <v>1052379732</v>
          </cell>
          <cell r="C1270" t="str">
            <v>BOADA MILLAN MARGARITA DEL PILAR</v>
          </cell>
          <cell r="D1270" t="str">
            <v>260532</v>
          </cell>
          <cell r="E1270" t="str">
            <v xml:space="preserve">Secretario de Juzgado de Municipal </v>
          </cell>
          <cell r="F1270" t="str">
            <v>Nominado</v>
          </cell>
          <cell r="G1270">
            <v>934.71</v>
          </cell>
          <cell r="H1270" t="str">
            <v>Si Aprobó</v>
          </cell>
        </row>
        <row r="1271">
          <cell r="B1271">
            <v>1052384533</v>
          </cell>
          <cell r="C1271" t="str">
            <v>MONSALVE VALDERRAMA DIANA PATRICIA</v>
          </cell>
          <cell r="D1271" t="str">
            <v>260532</v>
          </cell>
          <cell r="E1271" t="str">
            <v xml:space="preserve">Secretario de Juzgado de Municipal </v>
          </cell>
          <cell r="F1271" t="str">
            <v>Nominado</v>
          </cell>
          <cell r="G1271">
            <v>802.51</v>
          </cell>
          <cell r="H1271" t="str">
            <v>Si Aprobó</v>
          </cell>
        </row>
        <row r="1272">
          <cell r="B1272">
            <v>1052384907</v>
          </cell>
          <cell r="C1272" t="str">
            <v>RAMIREZ MOJICA MAGDA TERESA</v>
          </cell>
          <cell r="D1272" t="str">
            <v>260532</v>
          </cell>
          <cell r="E1272" t="str">
            <v xml:space="preserve">Secretario de Juzgado de Municipal </v>
          </cell>
          <cell r="F1272" t="str">
            <v>Nominado</v>
          </cell>
          <cell r="G1272">
            <v>879.62</v>
          </cell>
          <cell r="H1272" t="str">
            <v>Si Aprobó</v>
          </cell>
        </row>
        <row r="1273">
          <cell r="B1273">
            <v>1052395680</v>
          </cell>
          <cell r="C1273" t="str">
            <v>RAMIREZ GONZALEZ NATHALY YANKARY</v>
          </cell>
          <cell r="D1273" t="str">
            <v>260532</v>
          </cell>
          <cell r="E1273" t="str">
            <v xml:space="preserve">Secretario de Juzgado de Municipal </v>
          </cell>
          <cell r="F1273" t="str">
            <v>Nominado</v>
          </cell>
          <cell r="G1273">
            <v>846.57</v>
          </cell>
          <cell r="H1273" t="str">
            <v>Si Aprobó</v>
          </cell>
        </row>
        <row r="1274">
          <cell r="B1274">
            <v>1052397562</v>
          </cell>
          <cell r="C1274" t="str">
            <v>GONZALEZ SEPULVEDA ZORAIDA VIRGINIA</v>
          </cell>
          <cell r="D1274" t="str">
            <v>260532</v>
          </cell>
          <cell r="E1274" t="str">
            <v xml:space="preserve">Secretario de Juzgado de Municipal </v>
          </cell>
          <cell r="F1274" t="str">
            <v>Nominado</v>
          </cell>
          <cell r="G1274">
            <v>945.72</v>
          </cell>
          <cell r="H1274" t="str">
            <v>Si Aprobó</v>
          </cell>
        </row>
        <row r="1275">
          <cell r="B1275">
            <v>1052398032</v>
          </cell>
          <cell r="C1275" t="str">
            <v>FONSECA VALDERRAMA MARÍA NATALIA</v>
          </cell>
          <cell r="D1275" t="str">
            <v>260532</v>
          </cell>
          <cell r="E1275" t="str">
            <v xml:space="preserve">Secretario de Juzgado de Municipal </v>
          </cell>
          <cell r="F1275" t="str">
            <v>Nominado</v>
          </cell>
          <cell r="G1275">
            <v>813.52</v>
          </cell>
          <cell r="H1275" t="str">
            <v>Si Aprobó</v>
          </cell>
        </row>
        <row r="1276">
          <cell r="B1276">
            <v>1052398408</v>
          </cell>
          <cell r="C1276" t="str">
            <v>CORREA BARON GIANNELLA ANDREA</v>
          </cell>
          <cell r="D1276" t="str">
            <v>260532</v>
          </cell>
          <cell r="E1276" t="str">
            <v xml:space="preserve">Secretario de Juzgado de Municipal </v>
          </cell>
          <cell r="F1276" t="str">
            <v>Nominado</v>
          </cell>
          <cell r="G1276">
            <v>802.51</v>
          </cell>
          <cell r="H1276" t="str">
            <v>Si Aprobó</v>
          </cell>
        </row>
        <row r="1277">
          <cell r="B1277">
            <v>1052398441</v>
          </cell>
          <cell r="C1277" t="str">
            <v>PITA LAVERDE LINA ROCIO</v>
          </cell>
          <cell r="D1277" t="str">
            <v>260532</v>
          </cell>
          <cell r="E1277" t="str">
            <v xml:space="preserve">Secretario de Juzgado de Municipal </v>
          </cell>
          <cell r="F1277" t="str">
            <v>Nominado</v>
          </cell>
          <cell r="G1277">
            <v>835.56</v>
          </cell>
          <cell r="H1277" t="str">
            <v>Si Aprobó</v>
          </cell>
        </row>
        <row r="1278">
          <cell r="B1278">
            <v>1052398728</v>
          </cell>
          <cell r="C1278" t="str">
            <v>RAMIREZ QUINTANA JUAN FERNANDO</v>
          </cell>
          <cell r="D1278" t="str">
            <v>260532</v>
          </cell>
          <cell r="E1278" t="str">
            <v xml:space="preserve">Secretario de Juzgado de Municipal </v>
          </cell>
          <cell r="F1278" t="str">
            <v>Nominado</v>
          </cell>
          <cell r="G1278">
            <v>934.71</v>
          </cell>
          <cell r="H1278" t="str">
            <v>Si Aprobó</v>
          </cell>
        </row>
        <row r="1279">
          <cell r="B1279">
            <v>1053330968</v>
          </cell>
          <cell r="C1279" t="str">
            <v>RODRIGUEZ ROCHA LUIS EDUARDO</v>
          </cell>
          <cell r="D1279" t="str">
            <v>260532</v>
          </cell>
          <cell r="E1279" t="str">
            <v xml:space="preserve">Secretario de Juzgado de Municipal </v>
          </cell>
          <cell r="F1279" t="str">
            <v>Nominado</v>
          </cell>
          <cell r="G1279">
            <v>956.74</v>
          </cell>
          <cell r="H1279" t="str">
            <v>Si Aprobó</v>
          </cell>
        </row>
        <row r="1280">
          <cell r="B1280">
            <v>1053340384</v>
          </cell>
          <cell r="C1280" t="str">
            <v>ZULETA VILLAMIL CARLOS ANDRES</v>
          </cell>
          <cell r="D1280" t="str">
            <v>260532</v>
          </cell>
          <cell r="E1280" t="str">
            <v xml:space="preserve">Secretario de Juzgado de Municipal </v>
          </cell>
          <cell r="F1280" t="str">
            <v>Nominado</v>
          </cell>
          <cell r="G1280">
            <v>890.64</v>
          </cell>
          <cell r="H1280" t="str">
            <v>Si Aprobó</v>
          </cell>
        </row>
        <row r="1281">
          <cell r="B1281">
            <v>1053512985</v>
          </cell>
          <cell r="C1281" t="str">
            <v>VEGA ALFONSO JENNIFFER CAMILA</v>
          </cell>
          <cell r="D1281" t="str">
            <v>260532</v>
          </cell>
          <cell r="E1281" t="str">
            <v xml:space="preserve">Secretario de Juzgado de Municipal </v>
          </cell>
          <cell r="F1281" t="str">
            <v>Nominado</v>
          </cell>
          <cell r="G1281">
            <v>890.64</v>
          </cell>
          <cell r="H1281" t="str">
            <v>Si Aprobó</v>
          </cell>
        </row>
        <row r="1282">
          <cell r="B1282">
            <v>1053605831</v>
          </cell>
          <cell r="C1282" t="str">
            <v>GONZALEZ PARRA JESSICA MARLISE</v>
          </cell>
          <cell r="D1282" t="str">
            <v>260532</v>
          </cell>
          <cell r="E1282" t="str">
            <v xml:space="preserve">Secretario de Juzgado de Municipal </v>
          </cell>
          <cell r="F1282" t="str">
            <v>Nominado</v>
          </cell>
          <cell r="G1282">
            <v>813.52</v>
          </cell>
          <cell r="H1282" t="str">
            <v>Si Aprobó</v>
          </cell>
        </row>
        <row r="1283">
          <cell r="B1283">
            <v>1053779526</v>
          </cell>
          <cell r="C1283" t="str">
            <v>VILLATE CAMARGO JUAN CARLOS</v>
          </cell>
          <cell r="D1283" t="str">
            <v>260532</v>
          </cell>
          <cell r="E1283" t="str">
            <v xml:space="preserve">Secretario de Juzgado de Municipal </v>
          </cell>
          <cell r="F1283" t="str">
            <v>Nominado</v>
          </cell>
          <cell r="G1283">
            <v>835.56</v>
          </cell>
          <cell r="H1283" t="str">
            <v>Si Aprobó</v>
          </cell>
        </row>
        <row r="1284">
          <cell r="B1284">
            <v>1056612061</v>
          </cell>
          <cell r="C1284" t="str">
            <v>VELOSA VELOSA FABIO ENRIQUE</v>
          </cell>
          <cell r="D1284" t="str">
            <v>260532</v>
          </cell>
          <cell r="E1284" t="str">
            <v xml:space="preserve">Secretario de Juzgado de Municipal </v>
          </cell>
          <cell r="F1284" t="str">
            <v>Nominado</v>
          </cell>
          <cell r="G1284">
            <v>824.54</v>
          </cell>
          <cell r="H1284" t="str">
            <v>Si Aprobó</v>
          </cell>
        </row>
        <row r="1285">
          <cell r="B1285">
            <v>1057184881</v>
          </cell>
          <cell r="C1285" t="str">
            <v>GARCIA PIRACOCA NIDIA ESPERANZA</v>
          </cell>
          <cell r="D1285" t="str">
            <v>260532</v>
          </cell>
          <cell r="E1285" t="str">
            <v xml:space="preserve">Secretario de Juzgado de Municipal </v>
          </cell>
          <cell r="F1285" t="str">
            <v>Nominado</v>
          </cell>
          <cell r="G1285">
            <v>813.52</v>
          </cell>
          <cell r="H1285" t="str">
            <v>Si Aprobó</v>
          </cell>
        </row>
        <row r="1286">
          <cell r="B1286">
            <v>1057411836</v>
          </cell>
          <cell r="C1286" t="str">
            <v>VALLEJO DIAZ MONICA VIVIANA</v>
          </cell>
          <cell r="D1286" t="str">
            <v>260532</v>
          </cell>
          <cell r="E1286" t="str">
            <v xml:space="preserve">Secretario de Juzgado de Municipal </v>
          </cell>
          <cell r="F1286" t="str">
            <v>Nominado</v>
          </cell>
          <cell r="G1286">
            <v>835.56</v>
          </cell>
          <cell r="H1286" t="str">
            <v>Si Aprobó</v>
          </cell>
        </row>
        <row r="1287">
          <cell r="B1287">
            <v>1057515430</v>
          </cell>
          <cell r="C1287" t="str">
            <v>ARANDA CAMACHO MARIA FERNANDA</v>
          </cell>
          <cell r="D1287" t="str">
            <v>260532</v>
          </cell>
          <cell r="E1287" t="str">
            <v xml:space="preserve">Secretario de Juzgado de Municipal </v>
          </cell>
          <cell r="F1287" t="str">
            <v>Nominado</v>
          </cell>
          <cell r="G1287">
            <v>824.54</v>
          </cell>
          <cell r="H1287" t="str">
            <v>Si Aprobó</v>
          </cell>
        </row>
        <row r="1288">
          <cell r="B1288">
            <v>1057574554</v>
          </cell>
          <cell r="C1288" t="str">
            <v>AVILA MEJIA JEIMY AZUCENA</v>
          </cell>
          <cell r="D1288" t="str">
            <v>260532</v>
          </cell>
          <cell r="E1288" t="str">
            <v xml:space="preserve">Secretario de Juzgado de Municipal </v>
          </cell>
          <cell r="F1288" t="str">
            <v>Nominado</v>
          </cell>
          <cell r="G1288">
            <v>846.57</v>
          </cell>
          <cell r="H1288" t="str">
            <v>Si Aprobó</v>
          </cell>
        </row>
        <row r="1289">
          <cell r="B1289">
            <v>1057574947</v>
          </cell>
          <cell r="C1289" t="str">
            <v>CONTRERAS RAMIREZ DIANA CAROLINA</v>
          </cell>
          <cell r="D1289" t="str">
            <v>260532</v>
          </cell>
          <cell r="E1289" t="str">
            <v xml:space="preserve">Secretario de Juzgado de Municipal </v>
          </cell>
          <cell r="F1289" t="str">
            <v>Nominado</v>
          </cell>
          <cell r="G1289">
            <v>802.51</v>
          </cell>
          <cell r="H1289" t="str">
            <v>Si Aprobó</v>
          </cell>
        </row>
        <row r="1290">
          <cell r="B1290">
            <v>1057577889</v>
          </cell>
          <cell r="C1290" t="str">
            <v>MORANTES HIGUERA FABIAN CAMILO</v>
          </cell>
          <cell r="D1290" t="str">
            <v>260532</v>
          </cell>
          <cell r="E1290" t="str">
            <v xml:space="preserve">Secretario de Juzgado de Municipal </v>
          </cell>
          <cell r="F1290" t="str">
            <v>Nominado</v>
          </cell>
          <cell r="G1290">
            <v>923.69</v>
          </cell>
          <cell r="H1290" t="str">
            <v>Si Aprobó</v>
          </cell>
        </row>
        <row r="1291">
          <cell r="B1291">
            <v>1057582852</v>
          </cell>
          <cell r="C1291" t="str">
            <v>GUECHA GONZALEZ SERGIO DAVID</v>
          </cell>
          <cell r="D1291" t="str">
            <v>260532</v>
          </cell>
          <cell r="E1291" t="str">
            <v xml:space="preserve">Secretario de Juzgado de Municipal </v>
          </cell>
          <cell r="F1291" t="str">
            <v>Nominado</v>
          </cell>
          <cell r="G1291">
            <v>890.64</v>
          </cell>
          <cell r="H1291" t="str">
            <v>Si Aprobó</v>
          </cell>
        </row>
        <row r="1292">
          <cell r="B1292">
            <v>1057584138</v>
          </cell>
          <cell r="C1292" t="str">
            <v>ALARCON BAYONA ANGELA XIOMARA</v>
          </cell>
          <cell r="D1292" t="str">
            <v>260532</v>
          </cell>
          <cell r="E1292" t="str">
            <v xml:space="preserve">Secretario de Juzgado de Municipal </v>
          </cell>
          <cell r="F1292" t="str">
            <v>Nominado</v>
          </cell>
          <cell r="G1292">
            <v>879.62</v>
          </cell>
          <cell r="H1292" t="str">
            <v>Si Aprobó</v>
          </cell>
        </row>
        <row r="1293">
          <cell r="B1293">
            <v>1057595538</v>
          </cell>
          <cell r="C1293" t="str">
            <v>GIL GOMEZ LIYEIRA PATRICIA</v>
          </cell>
          <cell r="D1293" t="str">
            <v>260532</v>
          </cell>
          <cell r="E1293" t="str">
            <v xml:space="preserve">Secretario de Juzgado de Municipal </v>
          </cell>
          <cell r="F1293" t="str">
            <v>Nominado</v>
          </cell>
          <cell r="G1293">
            <v>868.61</v>
          </cell>
          <cell r="H1293" t="str">
            <v>Si Aprobó</v>
          </cell>
        </row>
        <row r="1294">
          <cell r="B1294">
            <v>1057596018</v>
          </cell>
          <cell r="C1294" t="str">
            <v>OVIEDO CRISTANCHO JEIMMY ALEJANDRA</v>
          </cell>
          <cell r="D1294" t="str">
            <v>260532</v>
          </cell>
          <cell r="E1294" t="str">
            <v xml:space="preserve">Secretario de Juzgado de Municipal </v>
          </cell>
          <cell r="F1294" t="str">
            <v>Nominado</v>
          </cell>
          <cell r="G1294">
            <v>824.54</v>
          </cell>
          <cell r="H1294" t="str">
            <v>Si Aprobó</v>
          </cell>
        </row>
        <row r="1295">
          <cell r="B1295">
            <v>1058058178</v>
          </cell>
          <cell r="C1295" t="str">
            <v>VEGA HERNÁNDEZ RAMIRO ALBERTO</v>
          </cell>
          <cell r="D1295" t="str">
            <v>260532</v>
          </cell>
          <cell r="E1295" t="str">
            <v xml:space="preserve">Secretario de Juzgado de Municipal </v>
          </cell>
          <cell r="F1295" t="str">
            <v>Nominado</v>
          </cell>
          <cell r="G1295">
            <v>901.66</v>
          </cell>
          <cell r="H1295" t="str">
            <v>Si Aprobó</v>
          </cell>
        </row>
        <row r="1296">
          <cell r="B1296">
            <v>1065893864</v>
          </cell>
          <cell r="C1296" t="str">
            <v>MARTINEZ SALAS BRIAN</v>
          </cell>
          <cell r="D1296" t="str">
            <v>260532</v>
          </cell>
          <cell r="E1296" t="str">
            <v xml:space="preserve">Secretario de Juzgado de Municipal </v>
          </cell>
          <cell r="F1296" t="str">
            <v>Nominado</v>
          </cell>
          <cell r="G1296">
            <v>835.56</v>
          </cell>
          <cell r="H1296" t="str">
            <v>Si Aprobó</v>
          </cell>
        </row>
        <row r="1297">
          <cell r="B1297">
            <v>1098605396</v>
          </cell>
          <cell r="C1297" t="str">
            <v>MAYORGA ARIAS MARITZA JOHANNA</v>
          </cell>
          <cell r="D1297" t="str">
            <v>260532</v>
          </cell>
          <cell r="E1297" t="str">
            <v xml:space="preserve">Secretario de Juzgado de Municipal </v>
          </cell>
          <cell r="F1297" t="str">
            <v>Nominado</v>
          </cell>
          <cell r="G1297">
            <v>879.62</v>
          </cell>
          <cell r="H1297" t="str">
            <v>Si Aprobó</v>
          </cell>
        </row>
        <row r="1298">
          <cell r="B1298">
            <v>1098635647</v>
          </cell>
          <cell r="C1298" t="str">
            <v>CUBIDES CASTIBLANCO ANDRES LEONARDO</v>
          </cell>
          <cell r="D1298" t="str">
            <v>260532</v>
          </cell>
          <cell r="E1298" t="str">
            <v xml:space="preserve">Secretario de Juzgado de Municipal </v>
          </cell>
          <cell r="F1298" t="str">
            <v>Nominado</v>
          </cell>
          <cell r="G1298">
            <v>802.51</v>
          </cell>
          <cell r="H1298" t="str">
            <v>Si Aprobó</v>
          </cell>
        </row>
        <row r="1299">
          <cell r="B1299">
            <v>1098658624</v>
          </cell>
          <cell r="C1299" t="str">
            <v>PEREZ GOMEZ NANCY VIVIANA</v>
          </cell>
          <cell r="D1299" t="str">
            <v>260532</v>
          </cell>
          <cell r="E1299" t="str">
            <v xml:space="preserve">Secretario de Juzgado de Municipal </v>
          </cell>
          <cell r="F1299" t="str">
            <v>Nominado</v>
          </cell>
          <cell r="G1299">
            <v>923.69</v>
          </cell>
          <cell r="H1299" t="str">
            <v>Si Aprobó</v>
          </cell>
        </row>
        <row r="1300">
          <cell r="B1300">
            <v>1100957070</v>
          </cell>
          <cell r="C1300" t="str">
            <v>ORJUELA GUZMAN JULIO CESAR</v>
          </cell>
          <cell r="D1300" t="str">
            <v>260532</v>
          </cell>
          <cell r="E1300" t="str">
            <v xml:space="preserve">Secretario de Juzgado de Municipal </v>
          </cell>
          <cell r="F1300" t="str">
            <v>Nominado</v>
          </cell>
          <cell r="G1300">
            <v>813.52</v>
          </cell>
          <cell r="H1300" t="str">
            <v>Si Aprobó</v>
          </cell>
        </row>
        <row r="1301">
          <cell r="B1301">
            <v>1100963394</v>
          </cell>
          <cell r="C1301" t="str">
            <v>RODRIGUEZ VILLAMIZAR CARLOS JOSE</v>
          </cell>
          <cell r="D1301" t="str">
            <v>260532</v>
          </cell>
          <cell r="E1301" t="str">
            <v xml:space="preserve">Secretario de Juzgado de Municipal </v>
          </cell>
          <cell r="F1301" t="str">
            <v>Nominado</v>
          </cell>
          <cell r="G1301">
            <v>923.69</v>
          </cell>
          <cell r="H1301" t="str">
            <v>Si Aprobó</v>
          </cell>
        </row>
        <row r="1302">
          <cell r="B1302">
            <v>1101690480</v>
          </cell>
          <cell r="C1302" t="str">
            <v>GOMEZ PAEZ DIEGO FERNANDO</v>
          </cell>
          <cell r="D1302" t="str">
            <v>260532</v>
          </cell>
          <cell r="E1302" t="str">
            <v xml:space="preserve">Secretario de Juzgado de Municipal </v>
          </cell>
          <cell r="F1302" t="str">
            <v>Nominado</v>
          </cell>
          <cell r="G1302">
            <v>813.52</v>
          </cell>
          <cell r="H1302" t="str">
            <v>Si Aprobó</v>
          </cell>
        </row>
        <row r="1303">
          <cell r="B1303">
            <v>1116544456</v>
          </cell>
          <cell r="C1303" t="str">
            <v>VARGAS MONTEJO DIEGO ALEJANDRO</v>
          </cell>
          <cell r="D1303" t="str">
            <v>260532</v>
          </cell>
          <cell r="E1303" t="str">
            <v xml:space="preserve">Secretario de Juzgado de Municipal </v>
          </cell>
          <cell r="F1303" t="str">
            <v>Nominado</v>
          </cell>
          <cell r="G1303">
            <v>802.51</v>
          </cell>
          <cell r="H1303" t="str">
            <v>Si Aprobó</v>
          </cell>
        </row>
        <row r="1304">
          <cell r="B1304">
            <v>1116665894</v>
          </cell>
          <cell r="C1304" t="str">
            <v>PEREZ MARTHA DIANA ISABEL</v>
          </cell>
          <cell r="D1304" t="str">
            <v>260532</v>
          </cell>
          <cell r="E1304" t="str">
            <v xml:space="preserve">Secretario de Juzgado de Municipal </v>
          </cell>
          <cell r="F1304" t="str">
            <v>Nominado</v>
          </cell>
          <cell r="G1304">
            <v>835.56</v>
          </cell>
          <cell r="H1304" t="str">
            <v>Si Aprobó</v>
          </cell>
        </row>
        <row r="1305">
          <cell r="B1305">
            <v>1118537925</v>
          </cell>
          <cell r="C1305" t="str">
            <v>FORERO MURILLO RAFAEL CAMILO</v>
          </cell>
          <cell r="D1305" t="str">
            <v>260532</v>
          </cell>
          <cell r="E1305" t="str">
            <v xml:space="preserve">Secretario de Juzgado de Municipal </v>
          </cell>
          <cell r="F1305" t="str">
            <v>Nominado</v>
          </cell>
          <cell r="G1305">
            <v>802.51</v>
          </cell>
          <cell r="H1305" t="str">
            <v>Si Aprobó</v>
          </cell>
        </row>
        <row r="1306">
          <cell r="B1306">
            <v>1118539448</v>
          </cell>
          <cell r="C1306" t="str">
            <v>REYES BARRERA JORGE ALBEIRO</v>
          </cell>
          <cell r="D1306" t="str">
            <v>260532</v>
          </cell>
          <cell r="E1306" t="str">
            <v xml:space="preserve">Secretario de Juzgado de Municipal </v>
          </cell>
          <cell r="F1306" t="str">
            <v>Nominado</v>
          </cell>
          <cell r="G1306">
            <v>868.61</v>
          </cell>
          <cell r="H1306" t="str">
            <v>Si Aprobó</v>
          </cell>
        </row>
        <row r="1307">
          <cell r="B1307">
            <v>1118547841</v>
          </cell>
          <cell r="C1307" t="str">
            <v>LOPEZ MARTIN JULIAN RENNE</v>
          </cell>
          <cell r="D1307" t="str">
            <v>260532</v>
          </cell>
          <cell r="E1307" t="str">
            <v xml:space="preserve">Secretario de Juzgado de Municipal </v>
          </cell>
          <cell r="F1307" t="str">
            <v>Nominado</v>
          </cell>
          <cell r="G1307">
            <v>857.59</v>
          </cell>
          <cell r="H1307" t="str">
            <v>Si Aprobó</v>
          </cell>
        </row>
        <row r="1308">
          <cell r="B1308">
            <v>1118552066</v>
          </cell>
          <cell r="C1308" t="str">
            <v>LEMUS MARTINEZ MABEL ELISA</v>
          </cell>
          <cell r="D1308" t="str">
            <v>260532</v>
          </cell>
          <cell r="E1308" t="str">
            <v xml:space="preserve">Secretario de Juzgado de Municipal </v>
          </cell>
          <cell r="F1308" t="str">
            <v>Nominado</v>
          </cell>
          <cell r="G1308">
            <v>857.59</v>
          </cell>
          <cell r="H1308" t="str">
            <v>Si Aprobó</v>
          </cell>
        </row>
        <row r="1309">
          <cell r="B1309">
            <v>1118552406</v>
          </cell>
          <cell r="C1309" t="str">
            <v>MOLINA PIDIACHE ZAMIR</v>
          </cell>
          <cell r="D1309" t="str">
            <v>260532</v>
          </cell>
          <cell r="E1309" t="str">
            <v xml:space="preserve">Secretario de Juzgado de Municipal </v>
          </cell>
          <cell r="F1309" t="str">
            <v>Nominado</v>
          </cell>
          <cell r="G1309">
            <v>857.59</v>
          </cell>
          <cell r="H1309" t="str">
            <v>Si Aprobó</v>
          </cell>
        </row>
        <row r="1310">
          <cell r="B1310">
            <v>1118554979</v>
          </cell>
          <cell r="C1310" t="str">
            <v>BRAND OTERO DANIELA</v>
          </cell>
          <cell r="D1310" t="str">
            <v>260532</v>
          </cell>
          <cell r="E1310" t="str">
            <v xml:space="preserve">Secretario de Juzgado de Municipal </v>
          </cell>
          <cell r="F1310" t="str">
            <v>Nominado</v>
          </cell>
          <cell r="G1310">
            <v>923.69</v>
          </cell>
          <cell r="H1310" t="str">
            <v>Si Aprobó</v>
          </cell>
        </row>
        <row r="1311">
          <cell r="B1311">
            <v>1118555093</v>
          </cell>
          <cell r="C1311" t="str">
            <v>GIL MELO BARBARA YASMIN</v>
          </cell>
          <cell r="D1311" t="str">
            <v>260532</v>
          </cell>
          <cell r="E1311" t="str">
            <v xml:space="preserve">Secretario de Juzgado de Municipal </v>
          </cell>
          <cell r="F1311" t="str">
            <v>Nominado</v>
          </cell>
          <cell r="G1311">
            <v>835.56</v>
          </cell>
          <cell r="H1311" t="str">
            <v>Si Aprobó</v>
          </cell>
        </row>
        <row r="1312">
          <cell r="B1312">
            <v>1118555503</v>
          </cell>
          <cell r="C1312" t="str">
            <v>GARZÓN VALLEJO ERIKA VIVIANA</v>
          </cell>
          <cell r="D1312" t="str">
            <v>260532</v>
          </cell>
          <cell r="E1312" t="str">
            <v xml:space="preserve">Secretario de Juzgado de Municipal </v>
          </cell>
          <cell r="F1312" t="str">
            <v>Nominado</v>
          </cell>
          <cell r="G1312">
            <v>879.62</v>
          </cell>
          <cell r="H1312" t="str">
            <v>Si Aprobó</v>
          </cell>
        </row>
        <row r="1313">
          <cell r="B1313">
            <v>1118832990</v>
          </cell>
          <cell r="C1313" t="str">
            <v>MARTINEZ BARROS ANDRI MIGUEL</v>
          </cell>
          <cell r="D1313" t="str">
            <v>260532</v>
          </cell>
          <cell r="E1313" t="str">
            <v xml:space="preserve">Secretario de Juzgado de Municipal </v>
          </cell>
          <cell r="F1313" t="str">
            <v>Nominado</v>
          </cell>
          <cell r="G1313">
            <v>901.66</v>
          </cell>
          <cell r="H1313" t="str">
            <v>Si Aprobó</v>
          </cell>
        </row>
        <row r="1314">
          <cell r="B1314">
            <v>1121843294</v>
          </cell>
          <cell r="C1314" t="str">
            <v>SOLIS VENTE RAMIRO</v>
          </cell>
          <cell r="D1314" t="str">
            <v>260532</v>
          </cell>
          <cell r="E1314" t="str">
            <v xml:space="preserve">Secretario de Juzgado de Municipal </v>
          </cell>
          <cell r="F1314" t="str">
            <v>Nominado</v>
          </cell>
          <cell r="G1314">
            <v>824.54</v>
          </cell>
          <cell r="H1314" t="str">
            <v>Si Aprobó</v>
          </cell>
        </row>
        <row r="1315">
          <cell r="B1315">
            <v>1140880021</v>
          </cell>
          <cell r="C1315" t="str">
            <v>ROMERO FLÓREZ MARÍA FERNÁNDA</v>
          </cell>
          <cell r="D1315" t="str">
            <v>260532</v>
          </cell>
          <cell r="E1315" t="str">
            <v xml:space="preserve">Secretario de Juzgado de Municipal </v>
          </cell>
          <cell r="F1315" t="str">
            <v>Nominado</v>
          </cell>
          <cell r="G1315">
            <v>923.69</v>
          </cell>
          <cell r="H1315" t="str">
            <v>Si Aprobó</v>
          </cell>
        </row>
        <row r="1316">
          <cell r="B1316">
            <v>7160029</v>
          </cell>
          <cell r="C1316" t="str">
            <v>SUÁREZ MORA CARLOS HUMBERTO</v>
          </cell>
          <cell r="D1316" t="str">
            <v>260533</v>
          </cell>
          <cell r="E1316" t="str">
            <v>Secretario de Tribunal</v>
          </cell>
          <cell r="F1316" t="str">
            <v>Nominado</v>
          </cell>
          <cell r="G1316">
            <v>827.01</v>
          </cell>
          <cell r="H1316" t="str">
            <v>Si Aprobó</v>
          </cell>
        </row>
        <row r="1317">
          <cell r="B1317">
            <v>7165817</v>
          </cell>
          <cell r="C1317" t="str">
            <v>CASTRO BOHORQUEZ HERNAN ENRIQUE</v>
          </cell>
          <cell r="D1317" t="str">
            <v>260533</v>
          </cell>
          <cell r="E1317" t="str">
            <v>Secretario de Tribunal</v>
          </cell>
          <cell r="F1317" t="str">
            <v>Nominado</v>
          </cell>
          <cell r="G1317">
            <v>806.01</v>
          </cell>
          <cell r="H1317" t="str">
            <v>Si Aprobó</v>
          </cell>
        </row>
        <row r="1318">
          <cell r="B1318">
            <v>7171306</v>
          </cell>
          <cell r="C1318" t="str">
            <v>CEPEDA ARAQUE LUIS ERASMO</v>
          </cell>
          <cell r="D1318" t="str">
            <v>260533</v>
          </cell>
          <cell r="E1318" t="str">
            <v>Secretario de Tribunal</v>
          </cell>
          <cell r="F1318" t="str">
            <v>Nominado</v>
          </cell>
          <cell r="G1318">
            <v>942.53</v>
          </cell>
          <cell r="H1318" t="str">
            <v>Si Aprobó</v>
          </cell>
        </row>
        <row r="1319">
          <cell r="B1319">
            <v>7176785</v>
          </cell>
          <cell r="C1319" t="str">
            <v>ROA HOLGUIN LUIS FERNANDO</v>
          </cell>
          <cell r="D1319" t="str">
            <v>260533</v>
          </cell>
          <cell r="E1319" t="str">
            <v>Secretario de Tribunal</v>
          </cell>
          <cell r="F1319" t="str">
            <v>Nominado</v>
          </cell>
          <cell r="G1319">
            <v>942.53</v>
          </cell>
          <cell r="H1319" t="str">
            <v>Si Aprobó</v>
          </cell>
        </row>
        <row r="1320">
          <cell r="B1320">
            <v>7178300</v>
          </cell>
          <cell r="C1320" t="str">
            <v>CEPEDA SANCHEZ HUGO MAURICIO</v>
          </cell>
          <cell r="D1320" t="str">
            <v>260533</v>
          </cell>
          <cell r="E1320" t="str">
            <v>Secretario de Tribunal</v>
          </cell>
          <cell r="F1320" t="str">
            <v>Nominado</v>
          </cell>
          <cell r="G1320">
            <v>837.51</v>
          </cell>
          <cell r="H1320" t="str">
            <v>Si Aprobó</v>
          </cell>
        </row>
        <row r="1321">
          <cell r="B1321">
            <v>7181336</v>
          </cell>
          <cell r="C1321" t="str">
            <v>FONSECA FAJARDO DANIEL MAURICIO</v>
          </cell>
          <cell r="D1321" t="str">
            <v>260533</v>
          </cell>
          <cell r="E1321" t="str">
            <v>Secretario de Tribunal</v>
          </cell>
          <cell r="F1321" t="str">
            <v>Nominado</v>
          </cell>
          <cell r="G1321">
            <v>858.51</v>
          </cell>
          <cell r="H1321" t="str">
            <v>Si Aprobó</v>
          </cell>
        </row>
        <row r="1322">
          <cell r="B1322">
            <v>7321266</v>
          </cell>
          <cell r="C1322" t="str">
            <v>IBAGUE PINILLA FERNANDO</v>
          </cell>
          <cell r="D1322" t="str">
            <v>260533</v>
          </cell>
          <cell r="E1322" t="str">
            <v>Secretario de Tribunal</v>
          </cell>
          <cell r="F1322" t="str">
            <v>Nominado</v>
          </cell>
          <cell r="G1322">
            <v>953.03</v>
          </cell>
          <cell r="H1322" t="str">
            <v>Si Aprobó</v>
          </cell>
        </row>
        <row r="1323">
          <cell r="B1323">
            <v>23449276</v>
          </cell>
          <cell r="C1323" t="str">
            <v>AGUDELO SERRANO MARIA ELISA</v>
          </cell>
          <cell r="D1323" t="str">
            <v>260533</v>
          </cell>
          <cell r="E1323" t="str">
            <v>Secretario de Tribunal</v>
          </cell>
          <cell r="F1323" t="str">
            <v>Nominado</v>
          </cell>
          <cell r="G1323">
            <v>806.01</v>
          </cell>
          <cell r="H1323" t="str">
            <v>Si Aprobó</v>
          </cell>
        </row>
        <row r="1324">
          <cell r="B1324">
            <v>33365654</v>
          </cell>
          <cell r="C1324" t="str">
            <v>FONSECA BUSTAMANTE LIZ KATERINE</v>
          </cell>
          <cell r="D1324" t="str">
            <v>260533</v>
          </cell>
          <cell r="E1324" t="str">
            <v>Secretario de Tribunal</v>
          </cell>
          <cell r="F1324" t="str">
            <v>Nominado</v>
          </cell>
          <cell r="G1324">
            <v>827.01</v>
          </cell>
          <cell r="H1324" t="str">
            <v>Si Aprobó</v>
          </cell>
        </row>
        <row r="1325">
          <cell r="B1325">
            <v>33366530</v>
          </cell>
          <cell r="C1325" t="str">
            <v>LOPEZ LOPEZ PILINLORENA</v>
          </cell>
          <cell r="D1325" t="str">
            <v>260533</v>
          </cell>
          <cell r="E1325" t="str">
            <v>Secretario de Tribunal</v>
          </cell>
          <cell r="F1325" t="str">
            <v>Nominado</v>
          </cell>
          <cell r="G1325">
            <v>837.51</v>
          </cell>
          <cell r="H1325" t="str">
            <v>Si Aprobó</v>
          </cell>
        </row>
        <row r="1326">
          <cell r="B1326">
            <v>33376021</v>
          </cell>
          <cell r="C1326" t="str">
            <v>NUÑEZ BOHORQUEZ YULIETH YURANY</v>
          </cell>
          <cell r="D1326" t="str">
            <v>260533</v>
          </cell>
          <cell r="E1326" t="str">
            <v>Secretario de Tribunal</v>
          </cell>
          <cell r="F1326" t="str">
            <v>Nominado</v>
          </cell>
          <cell r="G1326">
            <v>879.52</v>
          </cell>
          <cell r="H1326" t="str">
            <v>Si Aprobó</v>
          </cell>
        </row>
        <row r="1327">
          <cell r="B1327">
            <v>33378978</v>
          </cell>
          <cell r="C1327" t="str">
            <v>SANCHEZ PAEZ ASTRID XIMENA</v>
          </cell>
          <cell r="D1327" t="str">
            <v>260533</v>
          </cell>
          <cell r="E1327" t="str">
            <v>Secretario de Tribunal</v>
          </cell>
          <cell r="F1327" t="str">
            <v>Nominado</v>
          </cell>
          <cell r="G1327">
            <v>858.51</v>
          </cell>
          <cell r="H1327" t="str">
            <v>Si Aprobó</v>
          </cell>
        </row>
        <row r="1328">
          <cell r="B1328">
            <v>41182013</v>
          </cell>
          <cell r="C1328" t="str">
            <v>BENAVIDES VALLEJO MARGOTH</v>
          </cell>
          <cell r="D1328" t="str">
            <v>260533</v>
          </cell>
          <cell r="E1328" t="str">
            <v>Secretario de Tribunal</v>
          </cell>
          <cell r="F1328" t="str">
            <v>Nominado</v>
          </cell>
          <cell r="G1328">
            <v>816.51</v>
          </cell>
          <cell r="H1328" t="str">
            <v>Si Aprobó</v>
          </cell>
        </row>
        <row r="1329">
          <cell r="B1329">
            <v>46452214</v>
          </cell>
          <cell r="C1329" t="str">
            <v>MESA LEÓN CLAUDIA MILENA</v>
          </cell>
          <cell r="D1329" t="str">
            <v>260533</v>
          </cell>
          <cell r="E1329" t="str">
            <v>Secretario de Tribunal</v>
          </cell>
          <cell r="F1329" t="str">
            <v>Nominado</v>
          </cell>
          <cell r="G1329">
            <v>806.01</v>
          </cell>
          <cell r="H1329" t="str">
            <v>Si Aprobó</v>
          </cell>
        </row>
        <row r="1330">
          <cell r="B1330">
            <v>52713868</v>
          </cell>
          <cell r="C1330" t="str">
            <v>RINCON GIRALDO MARIA FERNANDA</v>
          </cell>
          <cell r="D1330" t="str">
            <v>260533</v>
          </cell>
          <cell r="E1330" t="str">
            <v>Secretario de Tribunal</v>
          </cell>
          <cell r="F1330" t="str">
            <v>Nominado</v>
          </cell>
          <cell r="G1330">
            <v>816.51</v>
          </cell>
          <cell r="H1330" t="str">
            <v>Si Aprobó</v>
          </cell>
        </row>
        <row r="1331">
          <cell r="B1331">
            <v>74080084</v>
          </cell>
          <cell r="C1331" t="str">
            <v>CAMACHO GARCIA JULIAN ALBERTO</v>
          </cell>
          <cell r="D1331" t="str">
            <v>260533</v>
          </cell>
          <cell r="E1331" t="str">
            <v>Secretario de Tribunal</v>
          </cell>
          <cell r="F1331" t="str">
            <v>Nominado</v>
          </cell>
          <cell r="G1331">
            <v>890.02</v>
          </cell>
          <cell r="H1331" t="str">
            <v>Si Aprobó</v>
          </cell>
        </row>
        <row r="1332">
          <cell r="B1332">
            <v>74365913</v>
          </cell>
          <cell r="C1332" t="str">
            <v>SANTOS MORALES NEIRO ALEXANDER</v>
          </cell>
          <cell r="D1332" t="str">
            <v>260533</v>
          </cell>
          <cell r="E1332" t="str">
            <v>Secretario de Tribunal</v>
          </cell>
          <cell r="F1332" t="str">
            <v>Nominado</v>
          </cell>
          <cell r="G1332">
            <v>806.01</v>
          </cell>
          <cell r="H1332" t="str">
            <v>Si Aprobó</v>
          </cell>
        </row>
        <row r="1333">
          <cell r="B1333">
            <v>74379056</v>
          </cell>
          <cell r="C1333" t="str">
            <v>TORRES SAAVEDRA JUAN CARLOS</v>
          </cell>
          <cell r="D1333" t="str">
            <v>260533</v>
          </cell>
          <cell r="E1333" t="str">
            <v>Secretario de Tribunal</v>
          </cell>
          <cell r="F1333" t="str">
            <v>Nominado</v>
          </cell>
          <cell r="G1333">
            <v>984.53</v>
          </cell>
          <cell r="H1333" t="str">
            <v>Si Aprobó</v>
          </cell>
        </row>
        <row r="1334">
          <cell r="B1334">
            <v>74814489</v>
          </cell>
          <cell r="C1334" t="str">
            <v>PEREZ CABALLERO MAURICIO ANDRES</v>
          </cell>
          <cell r="D1334" t="str">
            <v>260533</v>
          </cell>
          <cell r="E1334" t="str">
            <v>Secretario de Tribunal</v>
          </cell>
          <cell r="F1334" t="str">
            <v>Nominado</v>
          </cell>
          <cell r="G1334">
            <v>1000</v>
          </cell>
          <cell r="H1334" t="str">
            <v>Si Aprobó</v>
          </cell>
        </row>
        <row r="1335">
          <cell r="B1335">
            <v>80069125</v>
          </cell>
          <cell r="C1335" t="str">
            <v>ROBALLO OLMOS OSCAR ORLANDO</v>
          </cell>
          <cell r="D1335" t="str">
            <v>260533</v>
          </cell>
          <cell r="E1335" t="str">
            <v>Secretario de Tribunal</v>
          </cell>
          <cell r="F1335" t="str">
            <v>Nominado</v>
          </cell>
          <cell r="G1335">
            <v>890.02</v>
          </cell>
          <cell r="H1335" t="str">
            <v>Si Aprobó</v>
          </cell>
        </row>
        <row r="1336">
          <cell r="B1336">
            <v>1049602466</v>
          </cell>
          <cell r="C1336" t="str">
            <v>PEREZ CUEVAS EDNA VIVIANA</v>
          </cell>
          <cell r="D1336" t="str">
            <v>260533</v>
          </cell>
          <cell r="E1336" t="str">
            <v>Secretario de Tribunal</v>
          </cell>
          <cell r="F1336" t="str">
            <v>Nominado</v>
          </cell>
          <cell r="G1336">
            <v>890.02</v>
          </cell>
          <cell r="H1336" t="str">
            <v>Si Aprobó</v>
          </cell>
        </row>
        <row r="1337">
          <cell r="B1337">
            <v>1049606303</v>
          </cell>
          <cell r="C1337" t="str">
            <v>GRANADOS MORA ADRIANA LEONOR</v>
          </cell>
          <cell r="D1337" t="str">
            <v>260533</v>
          </cell>
          <cell r="E1337" t="str">
            <v>Secretario de Tribunal</v>
          </cell>
          <cell r="F1337" t="str">
            <v>Nominado</v>
          </cell>
          <cell r="G1337">
            <v>858.51</v>
          </cell>
          <cell r="H1337" t="str">
            <v>Si Aprobó</v>
          </cell>
        </row>
        <row r="1338">
          <cell r="B1338">
            <v>1049611102</v>
          </cell>
          <cell r="C1338" t="str">
            <v>AYALA TOCA JENIFER JULIETH</v>
          </cell>
          <cell r="D1338" t="str">
            <v>260533</v>
          </cell>
          <cell r="E1338" t="str">
            <v>Secretario de Tribunal</v>
          </cell>
          <cell r="F1338" t="str">
            <v>Nominado</v>
          </cell>
          <cell r="G1338">
            <v>879.52</v>
          </cell>
          <cell r="H1338" t="str">
            <v>Si Aprobó</v>
          </cell>
        </row>
        <row r="1339">
          <cell r="B1339">
            <v>7170546</v>
          </cell>
          <cell r="C1339" t="str">
            <v>BUITRAGO CAMPOS ISRAEL FERNANDO</v>
          </cell>
          <cell r="D1339" t="str">
            <v>260534</v>
          </cell>
          <cell r="E1339" t="str">
            <v>Secretario Municipal Centros de Servicios Judiciales, Centros de Servicios Administrativos Jurisdiccionales, Oficina de Servicios y de Apoyo</v>
          </cell>
          <cell r="F1339" t="str">
            <v>Nominado</v>
          </cell>
          <cell r="G1339">
            <v>817.68</v>
          </cell>
          <cell r="H1339" t="str">
            <v>Si Aprobó</v>
          </cell>
        </row>
        <row r="1340">
          <cell r="B1340">
            <v>14698892</v>
          </cell>
          <cell r="C1340" t="str">
            <v>NARVAEZ DIAZ OMAR HERNANDO</v>
          </cell>
          <cell r="D1340" t="str">
            <v>260534</v>
          </cell>
          <cell r="E1340" t="str">
            <v>Secretario Municipal Centros de Servicios Judiciales, Centros de Servicios Administrativos Jurisdiccionales, Oficina de Servicios y de Apoyo</v>
          </cell>
          <cell r="F1340" t="str">
            <v>Nominado</v>
          </cell>
          <cell r="G1340">
            <v>889.54</v>
          </cell>
          <cell r="H1340" t="str">
            <v>Si Aprobó</v>
          </cell>
        </row>
        <row r="1341">
          <cell r="B1341">
            <v>74374159</v>
          </cell>
          <cell r="C1341" t="str">
            <v>GRISMALDO GONZALEZ JOSE AGUSTIN</v>
          </cell>
          <cell r="D1341" t="str">
            <v>260534</v>
          </cell>
          <cell r="E1341" t="str">
            <v>Secretario Municipal Centros de Servicios Judiciales, Centros de Servicios Administrativos Jurisdiccionales, Oficina de Servicios y de Apoyo</v>
          </cell>
          <cell r="F1341" t="str">
            <v>Nominado</v>
          </cell>
          <cell r="G1341">
            <v>838.21</v>
          </cell>
          <cell r="H1341" t="str">
            <v>Si Aprobó</v>
          </cell>
        </row>
        <row r="1342">
          <cell r="B1342">
            <v>1049609227</v>
          </cell>
          <cell r="C1342" t="str">
            <v>GARCIA GARCIA JUAN CARLOS</v>
          </cell>
          <cell r="D1342" t="str">
            <v>260534</v>
          </cell>
          <cell r="E1342" t="str">
            <v>Secretario Municipal Centros de Servicios Judiciales, Centros de Servicios Administrativos Jurisdiccionales, Oficina de Servicios y de Apoyo</v>
          </cell>
          <cell r="F1342" t="str">
            <v>Nominado</v>
          </cell>
          <cell r="G1342">
            <v>889.54</v>
          </cell>
          <cell r="H1342" t="str">
            <v>Si Aprobó</v>
          </cell>
        </row>
        <row r="1343">
          <cell r="B1343">
            <v>1049795536</v>
          </cell>
          <cell r="C1343" t="str">
            <v>VARELA LEGUIZAMON GIESE NATALY</v>
          </cell>
          <cell r="D1343" t="str">
            <v>260534</v>
          </cell>
          <cell r="E1343" t="str">
            <v>Secretario Municipal Centros de Servicios Judiciales, Centros de Servicios Administrativos Jurisdiccionales, Oficina de Servicios y de Apoyo</v>
          </cell>
          <cell r="F1343" t="str">
            <v>Nominado</v>
          </cell>
          <cell r="G1343">
            <v>879.27</v>
          </cell>
          <cell r="H1343" t="str">
            <v>Si Aprobó</v>
          </cell>
        </row>
        <row r="1344">
          <cell r="B1344">
            <v>1052394070</v>
          </cell>
          <cell r="C1344" t="str">
            <v>VILLATE CHAPARRO ANA MARIA</v>
          </cell>
          <cell r="D1344" t="str">
            <v>260534</v>
          </cell>
          <cell r="E1344" t="str">
            <v>Secretario Municipal Centros de Servicios Judiciales, Centros de Servicios Administrativos Jurisdiccionales, Oficina de Servicios y de Apoyo</v>
          </cell>
          <cell r="F1344" t="str">
            <v>Nominado</v>
          </cell>
          <cell r="G1344">
            <v>951.13</v>
          </cell>
          <cell r="H1344" t="str">
            <v>Si Aprobó</v>
          </cell>
        </row>
        <row r="1345">
          <cell r="B1345">
            <v>1057214466</v>
          </cell>
          <cell r="C1345" t="str">
            <v>VILLAMIL GONZALEZ IRMA NATALI</v>
          </cell>
          <cell r="D1345" t="str">
            <v>260534</v>
          </cell>
          <cell r="E1345" t="str">
            <v>Secretario Municipal Centros de Servicios Judiciales, Centros de Servicios Administrativos Jurisdiccionales, Oficina de Servicios y de Apoyo</v>
          </cell>
          <cell r="F1345" t="str">
            <v>Nominado</v>
          </cell>
          <cell r="G1345">
            <v>920.33</v>
          </cell>
          <cell r="H1345" t="str">
            <v>Si Aprobó</v>
          </cell>
        </row>
        <row r="1346">
          <cell r="B1346">
            <v>1057573554</v>
          </cell>
          <cell r="C1346" t="str">
            <v>CERON FONSECA DIANA CAROLINA</v>
          </cell>
          <cell r="D1346" t="str">
            <v>260534</v>
          </cell>
          <cell r="E1346" t="str">
            <v>Secretario Municipal Centros de Servicios Judiciales, Centros de Servicios Administrativos Jurisdiccionales, Oficina de Servicios y de Apoyo</v>
          </cell>
          <cell r="F1346" t="str">
            <v>Nominado</v>
          </cell>
          <cell r="G1346">
            <v>817.68</v>
          </cell>
          <cell r="H1346" t="str">
            <v>Si Aprobó</v>
          </cell>
        </row>
        <row r="1347">
          <cell r="B1347">
            <v>4114369</v>
          </cell>
          <cell r="C1347" t="str">
            <v>SALAZAR CORREA HARBBY YAMID</v>
          </cell>
          <cell r="D1347" t="str">
            <v>260535</v>
          </cell>
          <cell r="E1347" t="str">
            <v xml:space="preserve">Técnico </v>
          </cell>
          <cell r="F1347">
            <v>11</v>
          </cell>
          <cell r="G1347">
            <v>847.45</v>
          </cell>
          <cell r="H1347" t="str">
            <v>Si Aprobó</v>
          </cell>
        </row>
        <row r="1348">
          <cell r="B1348">
            <v>7124660</v>
          </cell>
          <cell r="C1348" t="str">
            <v>VILLAMIL LAITON LAUREANO ESAU</v>
          </cell>
          <cell r="D1348" t="str">
            <v>260535</v>
          </cell>
          <cell r="E1348" t="str">
            <v xml:space="preserve">Técnico </v>
          </cell>
          <cell r="F1348">
            <v>11</v>
          </cell>
          <cell r="G1348">
            <v>803.96</v>
          </cell>
          <cell r="H1348" t="str">
            <v>Si Aprobó</v>
          </cell>
        </row>
        <row r="1349">
          <cell r="B1349">
            <v>7173835</v>
          </cell>
          <cell r="C1349" t="str">
            <v>PINEDA GIOVANNI</v>
          </cell>
          <cell r="D1349" t="str">
            <v>260535</v>
          </cell>
          <cell r="E1349" t="str">
            <v xml:space="preserve">Técnico </v>
          </cell>
          <cell r="F1349">
            <v>11</v>
          </cell>
          <cell r="G1349">
            <v>880.07</v>
          </cell>
          <cell r="H1349" t="str">
            <v>Si Aprobó</v>
          </cell>
        </row>
        <row r="1350">
          <cell r="B1350">
            <v>7178930</v>
          </cell>
          <cell r="C1350" t="str">
            <v>CHAVARRIO CALLEJAS JUAN CARLOS</v>
          </cell>
          <cell r="D1350" t="str">
            <v>260535</v>
          </cell>
          <cell r="E1350" t="str">
            <v xml:space="preserve">Técnico </v>
          </cell>
          <cell r="F1350">
            <v>11</v>
          </cell>
          <cell r="G1350">
            <v>814.83</v>
          </cell>
          <cell r="H1350" t="str">
            <v>Si Aprobó</v>
          </cell>
        </row>
        <row r="1351">
          <cell r="B1351">
            <v>7179475</v>
          </cell>
          <cell r="C1351" t="str">
            <v>LEAL RAMIREZ IVAN FERNANDO</v>
          </cell>
          <cell r="D1351" t="str">
            <v>260535</v>
          </cell>
          <cell r="E1351" t="str">
            <v xml:space="preserve">Técnico </v>
          </cell>
          <cell r="F1351">
            <v>11</v>
          </cell>
          <cell r="G1351">
            <v>880.07</v>
          </cell>
          <cell r="H1351" t="str">
            <v>Si Aprobó</v>
          </cell>
        </row>
        <row r="1352">
          <cell r="B1352">
            <v>53070244</v>
          </cell>
          <cell r="C1352" t="str">
            <v>RODRIGUEZ CARRILLO ANA MARIA</v>
          </cell>
          <cell r="D1352" t="str">
            <v>260535</v>
          </cell>
          <cell r="E1352" t="str">
            <v xml:space="preserve">Técnico </v>
          </cell>
          <cell r="F1352">
            <v>11</v>
          </cell>
          <cell r="G1352">
            <v>803.96</v>
          </cell>
          <cell r="H1352" t="str">
            <v>Si Aprobó</v>
          </cell>
        </row>
        <row r="1353">
          <cell r="B1353">
            <v>74301930</v>
          </cell>
          <cell r="C1353" t="str">
            <v>PEDRAZA FAJARDO FRANCISCO JAVIER</v>
          </cell>
          <cell r="D1353" t="str">
            <v>260535</v>
          </cell>
          <cell r="E1353" t="str">
            <v xml:space="preserve">Técnico </v>
          </cell>
          <cell r="F1353">
            <v>11</v>
          </cell>
          <cell r="G1353">
            <v>858.32</v>
          </cell>
          <cell r="H1353" t="str">
            <v>Si Aprobó</v>
          </cell>
        </row>
        <row r="1354">
          <cell r="B1354">
            <v>91215562</v>
          </cell>
          <cell r="C1354" t="str">
            <v>MADRID PINEDO LUIS ALFREDO</v>
          </cell>
          <cell r="D1354" t="str">
            <v>260535</v>
          </cell>
          <cell r="E1354" t="str">
            <v xml:space="preserve">Técnico </v>
          </cell>
          <cell r="F1354">
            <v>11</v>
          </cell>
          <cell r="G1354">
            <v>814.83</v>
          </cell>
          <cell r="H1354" t="str">
            <v>Si Aprobó</v>
          </cell>
        </row>
        <row r="1355">
          <cell r="B1355">
            <v>94476595</v>
          </cell>
          <cell r="C1355" t="str">
            <v>BARBOSA PRADO JULIAN ANDRES</v>
          </cell>
          <cell r="D1355" t="str">
            <v>260535</v>
          </cell>
          <cell r="E1355" t="str">
            <v xml:space="preserve">Técnico </v>
          </cell>
          <cell r="F1355">
            <v>11</v>
          </cell>
          <cell r="G1355">
            <v>814.83</v>
          </cell>
          <cell r="H1355" t="str">
            <v>Si Aprobó</v>
          </cell>
        </row>
        <row r="1356">
          <cell r="B1356">
            <v>1049628475</v>
          </cell>
          <cell r="C1356" t="str">
            <v>RODRIGUEZ HURTADO JEICOT EMMANUEL</v>
          </cell>
          <cell r="D1356" t="str">
            <v>260535</v>
          </cell>
          <cell r="E1356" t="str">
            <v xml:space="preserve">Técnico </v>
          </cell>
          <cell r="F1356">
            <v>11</v>
          </cell>
          <cell r="G1356">
            <v>901.81</v>
          </cell>
          <cell r="H1356" t="str">
            <v>Si Aprobó</v>
          </cell>
        </row>
        <row r="1357">
          <cell r="B1357">
            <v>1053337888</v>
          </cell>
          <cell r="C1357" t="str">
            <v>LARA VILLAMIL SAHIRA LISETH</v>
          </cell>
          <cell r="D1357" t="str">
            <v>260535</v>
          </cell>
          <cell r="E1357" t="str">
            <v xml:space="preserve">Técnico </v>
          </cell>
          <cell r="F1357">
            <v>11</v>
          </cell>
          <cell r="G1357">
            <v>847.45</v>
          </cell>
          <cell r="H1357" t="str">
            <v>Si Aprobó</v>
          </cell>
        </row>
        <row r="1358">
          <cell r="B1358">
            <v>1116040903</v>
          </cell>
          <cell r="C1358" t="str">
            <v>SILVA MEZA EYMAR</v>
          </cell>
          <cell r="D1358" t="str">
            <v>260535</v>
          </cell>
          <cell r="E1358" t="str">
            <v xml:space="preserve">Técnico </v>
          </cell>
          <cell r="F1358">
            <v>11</v>
          </cell>
          <cell r="G1358">
            <v>814.83</v>
          </cell>
          <cell r="H1358" t="str">
            <v>Si Aprobó</v>
          </cell>
        </row>
        <row r="1359">
          <cell r="B1359">
            <v>1118552088</v>
          </cell>
          <cell r="C1359" t="str">
            <v>PIÑEROS GONZALEZ RHONNY DALLAN</v>
          </cell>
          <cell r="D1359" t="str">
            <v>260535</v>
          </cell>
          <cell r="E1359" t="str">
            <v xml:space="preserve">Técnico </v>
          </cell>
          <cell r="F1359">
            <v>11</v>
          </cell>
          <cell r="G1359">
            <v>901.81</v>
          </cell>
          <cell r="H1359" t="str">
            <v>Si Aprobó</v>
          </cell>
        </row>
        <row r="1360">
          <cell r="B1360">
            <v>7160296</v>
          </cell>
          <cell r="C1360" t="str">
            <v>ROBERTO MEDINA JOSÉ MIGUEL</v>
          </cell>
          <cell r="D1360" t="str">
            <v>260536</v>
          </cell>
          <cell r="E1360" t="str">
            <v>Técnico en Sistemas de Centro de Servicios de Ejecución de Penas y Medidas de Seguridad</v>
          </cell>
          <cell r="F1360">
            <v>11</v>
          </cell>
          <cell r="G1360">
            <v>845.05</v>
          </cell>
          <cell r="H1360" t="str">
            <v>Si Aprobó</v>
          </cell>
        </row>
        <row r="1361">
          <cell r="B1361">
            <v>7175234</v>
          </cell>
          <cell r="C1361" t="str">
            <v>TORRES TORRES DANIEL RICARDO</v>
          </cell>
          <cell r="D1361" t="str">
            <v>260537</v>
          </cell>
          <cell r="E1361" t="str">
            <v xml:space="preserve">Técnico en Sistemas de Tribunal </v>
          </cell>
          <cell r="F1361">
            <v>11</v>
          </cell>
          <cell r="G1361">
            <v>855.33</v>
          </cell>
          <cell r="H1361" t="str">
            <v>Si Aprobó</v>
          </cell>
        </row>
        <row r="1362">
          <cell r="B1362">
            <v>7176576</v>
          </cell>
          <cell r="C1362" t="str">
            <v>REINA ACERO WILMAR AUGUSTO</v>
          </cell>
          <cell r="D1362" t="str">
            <v>260537</v>
          </cell>
          <cell r="E1362" t="str">
            <v xml:space="preserve">Técnico en Sistemas de Tribunal </v>
          </cell>
          <cell r="F1362">
            <v>11</v>
          </cell>
          <cell r="G1362">
            <v>843.45</v>
          </cell>
          <cell r="H1362" t="str">
            <v>Si Aprobó</v>
          </cell>
        </row>
        <row r="1363">
          <cell r="B1363">
            <v>7182643</v>
          </cell>
          <cell r="C1363" t="str">
            <v>GRANADOS PATARROYO DANIEL ALBERTO</v>
          </cell>
          <cell r="D1363" t="str">
            <v>260537</v>
          </cell>
          <cell r="E1363" t="str">
            <v xml:space="preserve">Técnico en Sistemas de Tribunal </v>
          </cell>
          <cell r="F1363">
            <v>11</v>
          </cell>
          <cell r="G1363">
            <v>914.72</v>
          </cell>
          <cell r="H1363" t="str">
            <v>Si Aprobó</v>
          </cell>
        </row>
        <row r="1364">
          <cell r="B1364">
            <v>7188256</v>
          </cell>
          <cell r="C1364" t="str">
            <v>SOTO BELTRAN DANIEL ALEJANDRO</v>
          </cell>
          <cell r="D1364" t="str">
            <v>260537</v>
          </cell>
          <cell r="E1364" t="str">
            <v xml:space="preserve">Técnico en Sistemas de Tribunal </v>
          </cell>
          <cell r="F1364">
            <v>11</v>
          </cell>
          <cell r="G1364">
            <v>867.21</v>
          </cell>
          <cell r="H1364" t="str">
            <v>Si Aprobó</v>
          </cell>
        </row>
        <row r="1365">
          <cell r="B1365">
            <v>40042597</v>
          </cell>
          <cell r="C1365" t="str">
            <v>QUINTERO GUTIÉRREZ CLAUDIA LORENA</v>
          </cell>
          <cell r="D1365" t="str">
            <v>260537</v>
          </cell>
          <cell r="E1365" t="str">
            <v xml:space="preserve">Técnico en Sistemas de Tribunal </v>
          </cell>
          <cell r="F1365">
            <v>11</v>
          </cell>
          <cell r="G1365">
            <v>843.45</v>
          </cell>
          <cell r="H1365" t="str">
            <v>Si Aprobó</v>
          </cell>
        </row>
        <row r="1366">
          <cell r="B1366">
            <v>74245322</v>
          </cell>
          <cell r="C1366" t="str">
            <v>PEREIRA URRUTIA CARLOS ALBERTO</v>
          </cell>
          <cell r="D1366" t="str">
            <v>260537</v>
          </cell>
          <cell r="E1366" t="str">
            <v xml:space="preserve">Técnico en Sistemas de Tribunal </v>
          </cell>
          <cell r="F1366">
            <v>11</v>
          </cell>
          <cell r="G1366">
            <v>831.57</v>
          </cell>
          <cell r="H1366" t="str">
            <v>Si Aprobó</v>
          </cell>
        </row>
        <row r="1367">
          <cell r="B1367">
            <v>74360563</v>
          </cell>
          <cell r="C1367" t="str">
            <v>GOMEZ LONDOÑO FRANCISCO</v>
          </cell>
          <cell r="D1367" t="str">
            <v>260537</v>
          </cell>
          <cell r="E1367" t="str">
            <v xml:space="preserve">Técnico en Sistemas de Tribunal </v>
          </cell>
          <cell r="F1367">
            <v>11</v>
          </cell>
          <cell r="G1367">
            <v>855.33</v>
          </cell>
          <cell r="H1367" t="str">
            <v>Si Aprobó</v>
          </cell>
        </row>
        <row r="1368">
          <cell r="B1368">
            <v>74378098</v>
          </cell>
          <cell r="C1368" t="str">
            <v>AVILA NIÑO SEGUNDO FREDY YESID</v>
          </cell>
          <cell r="D1368" t="str">
            <v>260537</v>
          </cell>
          <cell r="E1368" t="str">
            <v xml:space="preserve">Técnico en Sistemas de Tribunal </v>
          </cell>
          <cell r="F1368">
            <v>11</v>
          </cell>
          <cell r="G1368">
            <v>926.6</v>
          </cell>
          <cell r="H1368" t="str">
            <v>Si Aprobó</v>
          </cell>
        </row>
        <row r="1369">
          <cell r="B1369">
            <v>74861159</v>
          </cell>
          <cell r="C1369" t="str">
            <v>MORENO CORREA PEDRO PABLO</v>
          </cell>
          <cell r="D1369" t="str">
            <v>260537</v>
          </cell>
          <cell r="E1369" t="str">
            <v xml:space="preserve">Técnico en Sistemas de Tribunal </v>
          </cell>
          <cell r="F1369">
            <v>11</v>
          </cell>
          <cell r="G1369">
            <v>843.45</v>
          </cell>
          <cell r="H1369" t="str">
            <v>Si Aprobó</v>
          </cell>
        </row>
        <row r="1370">
          <cell r="B1370">
            <v>1049605363</v>
          </cell>
          <cell r="C1370" t="str">
            <v>LOPEZ LOPEZ JOSE ALFREDO</v>
          </cell>
          <cell r="D1370" t="str">
            <v>260537</v>
          </cell>
          <cell r="E1370" t="str">
            <v xml:space="preserve">Técnico en Sistemas de Tribunal </v>
          </cell>
          <cell r="F1370">
            <v>11</v>
          </cell>
          <cell r="G1370">
            <v>879.09</v>
          </cell>
          <cell r="H1370" t="str">
            <v>Si Aprobó</v>
          </cell>
        </row>
      </sheetData>
      <sheetData sheetId="2">
        <row r="6">
          <cell r="B6">
            <v>1075326</v>
          </cell>
          <cell r="C6" t="str">
            <v>ALARCON GARCIA ROLIN ALEXANDER</v>
          </cell>
          <cell r="D6" t="str">
            <v>260501</v>
          </cell>
          <cell r="E6" t="str">
            <v>Asistente Administrativo Juzgados de Ejecución de Penas y Medidas de Seguridad</v>
          </cell>
          <cell r="F6">
            <v>6</v>
          </cell>
          <cell r="G6">
            <v>150.5</v>
          </cell>
        </row>
        <row r="7">
          <cell r="B7">
            <v>3190606</v>
          </cell>
          <cell r="C7" t="str">
            <v>SUAREZ ACOSTA OSCAR LORENZO</v>
          </cell>
          <cell r="D7" t="str">
            <v>260532</v>
          </cell>
          <cell r="E7" t="str">
            <v xml:space="preserve">Secretario de Juzgado de Municipal </v>
          </cell>
          <cell r="F7" t="str">
            <v>Nominado</v>
          </cell>
          <cell r="G7">
            <v>158</v>
          </cell>
        </row>
        <row r="8">
          <cell r="B8">
            <v>4053675</v>
          </cell>
          <cell r="C8" t="str">
            <v>CAMACHO PERILLA MARCO ESTEBAN</v>
          </cell>
          <cell r="D8" t="str">
            <v>260524</v>
          </cell>
          <cell r="E8" t="str">
            <v xml:space="preserve">Profesional Universitario de Centro u Oficina de Servicios </v>
          </cell>
          <cell r="F8">
            <v>11</v>
          </cell>
          <cell r="G8">
            <v>163</v>
          </cell>
        </row>
        <row r="9">
          <cell r="B9">
            <v>4053690</v>
          </cell>
          <cell r="C9" t="str">
            <v>GARZON RINCON MIYER ALEXANDER</v>
          </cell>
          <cell r="D9" t="str">
            <v>260525</v>
          </cell>
          <cell r="E9" t="str">
            <v xml:space="preserve">Profesional Universitario de Centro, Oficinas de Servicios y de Apoyo </v>
          </cell>
          <cell r="F9">
            <v>14</v>
          </cell>
          <cell r="G9">
            <v>160.5</v>
          </cell>
        </row>
        <row r="10">
          <cell r="B10">
            <v>4079426</v>
          </cell>
          <cell r="C10" t="str">
            <v>MARTINEZ RODRIGUEZ PEDRO ALONSO</v>
          </cell>
          <cell r="D10" t="str">
            <v>260516</v>
          </cell>
          <cell r="E10" t="str">
            <v xml:space="preserve">Escribiente de Juzgado de Circuito </v>
          </cell>
          <cell r="F10" t="str">
            <v>Nominado</v>
          </cell>
          <cell r="G10">
            <v>171.5</v>
          </cell>
        </row>
        <row r="11">
          <cell r="B11">
            <v>4080073</v>
          </cell>
          <cell r="C11" t="str">
            <v>PINEDA AGUIRRE ANDRES</v>
          </cell>
          <cell r="D11" t="str">
            <v>260504</v>
          </cell>
          <cell r="E11" t="str">
            <v xml:space="preserve">Asistente Jurídico de Juzgado de Ejecución de Penas y Medidas de Seguridad </v>
          </cell>
          <cell r="F11">
            <v>19</v>
          </cell>
          <cell r="G11">
            <v>148</v>
          </cell>
        </row>
        <row r="12">
          <cell r="B12">
            <v>4084017</v>
          </cell>
          <cell r="C12" t="str">
            <v>RINCON AGUDELO IVAN LEONARDO</v>
          </cell>
          <cell r="D12" t="str">
            <v>260527</v>
          </cell>
          <cell r="E12" t="str">
            <v xml:space="preserve">Profesional Universitario de Tribunal, Centro u Oficina de Servicios </v>
          </cell>
          <cell r="F12">
            <v>16</v>
          </cell>
          <cell r="G12">
            <v>156</v>
          </cell>
        </row>
        <row r="13">
          <cell r="B13">
            <v>4085823</v>
          </cell>
          <cell r="C13" t="str">
            <v>MALDONADO BARRERA PABLO ANTONIO</v>
          </cell>
          <cell r="D13" t="str">
            <v>260532</v>
          </cell>
          <cell r="E13" t="str">
            <v xml:space="preserve">Secretario de Juzgado de Municipal </v>
          </cell>
          <cell r="F13" t="str">
            <v>Nominado</v>
          </cell>
          <cell r="G13">
            <v>151.5</v>
          </cell>
        </row>
        <row r="14">
          <cell r="B14">
            <v>4099206</v>
          </cell>
          <cell r="C14" t="str">
            <v>WILCHES RUIZ WILMAN ARCADIO</v>
          </cell>
          <cell r="D14" t="str">
            <v>260527</v>
          </cell>
          <cell r="E14" t="str">
            <v xml:space="preserve">Profesional Universitario de Tribunal, Centro u Oficina de Servicios </v>
          </cell>
          <cell r="F14">
            <v>16</v>
          </cell>
          <cell r="G14">
            <v>164</v>
          </cell>
        </row>
        <row r="15">
          <cell r="B15">
            <v>4114369</v>
          </cell>
          <cell r="C15" t="str">
            <v>SALAZAR CORREA HARBBY YAMID</v>
          </cell>
          <cell r="D15" t="str">
            <v>260535</v>
          </cell>
          <cell r="E15" t="str">
            <v xml:space="preserve">Técnico </v>
          </cell>
          <cell r="F15">
            <v>11</v>
          </cell>
          <cell r="G15">
            <v>173.5</v>
          </cell>
        </row>
        <row r="16">
          <cell r="B16">
            <v>4119883</v>
          </cell>
          <cell r="C16" t="str">
            <v>ORTEGA SUAREZ NELSON GILBERTO</v>
          </cell>
          <cell r="D16" t="str">
            <v>260532</v>
          </cell>
          <cell r="E16" t="str">
            <v xml:space="preserve">Secretario de Juzgado de Municipal </v>
          </cell>
          <cell r="F16" t="str">
            <v>Nominado</v>
          </cell>
          <cell r="G16">
            <v>163.5</v>
          </cell>
        </row>
        <row r="17">
          <cell r="B17">
            <v>4151980</v>
          </cell>
          <cell r="C17" t="str">
            <v>HERNANDEZ SANABRIA JHON JAIRO</v>
          </cell>
          <cell r="D17" t="str">
            <v>260524</v>
          </cell>
          <cell r="E17" t="str">
            <v xml:space="preserve">Profesional Universitario de Centro u Oficina de Servicios </v>
          </cell>
          <cell r="F17">
            <v>11</v>
          </cell>
          <cell r="G17">
            <v>169</v>
          </cell>
        </row>
        <row r="18">
          <cell r="B18">
            <v>4168714</v>
          </cell>
          <cell r="C18" t="str">
            <v>ARIAS MORENO EUGENIO</v>
          </cell>
          <cell r="D18" t="str">
            <v>260521</v>
          </cell>
          <cell r="E18" t="str">
            <v xml:space="preserve">Oficial Mayor o  sustanciador de Juzgado de Circuito </v>
          </cell>
          <cell r="F18" t="str">
            <v>Nominado</v>
          </cell>
          <cell r="G18">
            <v>129.5</v>
          </cell>
        </row>
        <row r="19">
          <cell r="B19">
            <v>4223748</v>
          </cell>
          <cell r="C19" t="str">
            <v>GONZALEZ CASTRO HECTOR MANUEL</v>
          </cell>
          <cell r="D19" t="str">
            <v>260522</v>
          </cell>
          <cell r="E19" t="str">
            <v xml:space="preserve">Oficial Mayor o  sustanciador de Juzgado Municipal </v>
          </cell>
          <cell r="F19" t="str">
            <v>Nominado</v>
          </cell>
          <cell r="G19">
            <v>167</v>
          </cell>
        </row>
        <row r="20">
          <cell r="B20">
            <v>4226959</v>
          </cell>
          <cell r="C20" t="str">
            <v>CASTRO PARRA JOSE ANIBAL</v>
          </cell>
          <cell r="D20" t="str">
            <v>260532</v>
          </cell>
          <cell r="E20" t="str">
            <v xml:space="preserve">Secretario de Juzgado de Municipal </v>
          </cell>
          <cell r="F20" t="str">
            <v>Nominado</v>
          </cell>
          <cell r="G20">
            <v>146.5</v>
          </cell>
        </row>
        <row r="21">
          <cell r="B21">
            <v>4239715</v>
          </cell>
          <cell r="C21" t="str">
            <v>SUAREZ MEDINA DANIEL HERIBERTO</v>
          </cell>
          <cell r="D21" t="str">
            <v>260532</v>
          </cell>
          <cell r="E21" t="str">
            <v xml:space="preserve">Secretario de Juzgado de Municipal </v>
          </cell>
          <cell r="F21" t="str">
            <v>Nominado</v>
          </cell>
          <cell r="G21">
            <v>141</v>
          </cell>
        </row>
        <row r="22">
          <cell r="B22">
            <v>4246030</v>
          </cell>
          <cell r="C22" t="str">
            <v>GARCIA GOMEZ LUIS FELIPE</v>
          </cell>
          <cell r="D22" t="str">
            <v>260511</v>
          </cell>
          <cell r="E22" t="str">
            <v xml:space="preserve">Citador de Juzgado de Circuito </v>
          </cell>
          <cell r="F22">
            <v>3</v>
          </cell>
          <cell r="G22">
            <v>153.5</v>
          </cell>
        </row>
        <row r="23">
          <cell r="B23">
            <v>4253240</v>
          </cell>
          <cell r="C23" t="str">
            <v>CASTAÑEDA GAYON FREDDY MAURICIO</v>
          </cell>
          <cell r="D23" t="str">
            <v>260531</v>
          </cell>
          <cell r="E23" t="str">
            <v xml:space="preserve">Secretario de Juzgado de Circuito </v>
          </cell>
          <cell r="F23" t="str">
            <v>Nominado</v>
          </cell>
          <cell r="G23">
            <v>151.5</v>
          </cell>
        </row>
        <row r="24">
          <cell r="B24">
            <v>4281545</v>
          </cell>
          <cell r="C24" t="str">
            <v>MORENO CAMACHO NILSON BERNED</v>
          </cell>
          <cell r="D24" t="str">
            <v>260520</v>
          </cell>
          <cell r="E24" t="str">
            <v>Oficial Mayor o  sustanciador Circuito de Centros de Servicios Judiciales, Centros de Servicios Administrativos Jurisdiccionales, Oficina de Servicios y de Apoyo</v>
          </cell>
          <cell r="F24" t="str">
            <v>Nominado</v>
          </cell>
          <cell r="G24">
            <v>165</v>
          </cell>
        </row>
        <row r="25">
          <cell r="B25">
            <v>4287924</v>
          </cell>
          <cell r="C25" t="str">
            <v>FIGUEREDO GOMEZ WILSON HERNAN</v>
          </cell>
          <cell r="D25" t="str">
            <v>260524</v>
          </cell>
          <cell r="E25" t="str">
            <v xml:space="preserve">Profesional Universitario de Centro u Oficina de Servicios </v>
          </cell>
          <cell r="F25">
            <v>11</v>
          </cell>
          <cell r="G25">
            <v>176</v>
          </cell>
        </row>
        <row r="26">
          <cell r="B26">
            <v>4288072</v>
          </cell>
          <cell r="C26" t="str">
            <v>GARCIA SIERRA EDILBERTO</v>
          </cell>
          <cell r="D26" t="str">
            <v>260527</v>
          </cell>
          <cell r="E26" t="str">
            <v xml:space="preserve">Profesional Universitario de Tribunal, Centro u Oficina de Servicios </v>
          </cell>
          <cell r="F26">
            <v>16</v>
          </cell>
          <cell r="G26">
            <v>153.5</v>
          </cell>
        </row>
        <row r="27">
          <cell r="B27">
            <v>4288397</v>
          </cell>
          <cell r="C27" t="str">
            <v>RAMIREZ ALVAREZ HELKYN HERNAN</v>
          </cell>
          <cell r="D27" t="str">
            <v>260526</v>
          </cell>
          <cell r="E27" t="str">
            <v>Profesional Universitario de Tribunal</v>
          </cell>
          <cell r="F27">
            <v>12</v>
          </cell>
          <cell r="G27">
            <v>166.5</v>
          </cell>
        </row>
        <row r="28">
          <cell r="B28">
            <v>6613044</v>
          </cell>
          <cell r="C28" t="str">
            <v>CHAPARRO CORREA JUAN ENRIQUE</v>
          </cell>
          <cell r="D28" t="str">
            <v>260532</v>
          </cell>
          <cell r="E28" t="str">
            <v xml:space="preserve">Secretario de Juzgado de Municipal </v>
          </cell>
          <cell r="F28" t="str">
            <v>Nominado</v>
          </cell>
          <cell r="G28">
            <v>154.5</v>
          </cell>
        </row>
        <row r="29">
          <cell r="B29">
            <v>6613395</v>
          </cell>
          <cell r="C29" t="str">
            <v>ESLAVA PARRA AMANDO MANUEL</v>
          </cell>
          <cell r="D29" t="str">
            <v>260531</v>
          </cell>
          <cell r="E29" t="str">
            <v xml:space="preserve">Secretario de Juzgado de Circuito </v>
          </cell>
          <cell r="F29" t="str">
            <v>Nominado</v>
          </cell>
          <cell r="G29">
            <v>154.5</v>
          </cell>
        </row>
        <row r="30">
          <cell r="B30">
            <v>6766990</v>
          </cell>
          <cell r="C30" t="str">
            <v>SUAREZ NIÑO HECTOR HELI</v>
          </cell>
          <cell r="D30" t="str">
            <v>260525</v>
          </cell>
          <cell r="E30" t="str">
            <v xml:space="preserve">Profesional Universitario de Centro, Oficinas de Servicios y de Apoyo </v>
          </cell>
          <cell r="F30">
            <v>14</v>
          </cell>
          <cell r="G30">
            <v>90.5</v>
          </cell>
        </row>
        <row r="31">
          <cell r="B31">
            <v>6768575</v>
          </cell>
          <cell r="C31" t="str">
            <v>GALVIS PINZON CARLOS EDUARDO</v>
          </cell>
          <cell r="D31" t="str">
            <v>260525</v>
          </cell>
          <cell r="E31" t="str">
            <v xml:space="preserve">Profesional Universitario de Centro, Oficinas de Servicios y de Apoyo </v>
          </cell>
          <cell r="F31">
            <v>14</v>
          </cell>
          <cell r="G31">
            <v>158</v>
          </cell>
        </row>
        <row r="32">
          <cell r="B32">
            <v>6769131</v>
          </cell>
          <cell r="C32" t="str">
            <v>ARCOS GOMEZ RAFAEL ALEJANDRO</v>
          </cell>
          <cell r="D32" t="str">
            <v>260527</v>
          </cell>
          <cell r="E32" t="str">
            <v xml:space="preserve">Profesional Universitario de Tribunal, Centro u Oficina de Servicios </v>
          </cell>
          <cell r="F32">
            <v>16</v>
          </cell>
          <cell r="G32">
            <v>170</v>
          </cell>
        </row>
        <row r="33">
          <cell r="B33">
            <v>6769578</v>
          </cell>
          <cell r="C33" t="str">
            <v>BAEZ BAEZ PEDRO HUGO</v>
          </cell>
          <cell r="D33" t="str">
            <v>260527</v>
          </cell>
          <cell r="E33" t="str">
            <v xml:space="preserve">Profesional Universitario de Tribunal, Centro u Oficina de Servicios </v>
          </cell>
          <cell r="F33">
            <v>16</v>
          </cell>
          <cell r="G33">
            <v>151.5</v>
          </cell>
        </row>
        <row r="34">
          <cell r="B34">
            <v>6773580</v>
          </cell>
          <cell r="C34" t="str">
            <v>MALAGON JIMENEZ DIEGO EDUARDO</v>
          </cell>
          <cell r="D34" t="str">
            <v>260516</v>
          </cell>
          <cell r="E34" t="str">
            <v xml:space="preserve">Escribiente de Juzgado de Circuito </v>
          </cell>
          <cell r="F34" t="str">
            <v>Nominado</v>
          </cell>
          <cell r="G34">
            <v>157.5</v>
          </cell>
        </row>
        <row r="35">
          <cell r="B35">
            <v>6773942</v>
          </cell>
          <cell r="C35" t="str">
            <v>RINCON HECTOR HERNANDO</v>
          </cell>
          <cell r="D35" t="str">
            <v>260532</v>
          </cell>
          <cell r="E35" t="str">
            <v xml:space="preserve">Secretario de Juzgado de Municipal </v>
          </cell>
          <cell r="F35" t="str">
            <v>Nominado</v>
          </cell>
          <cell r="G35">
            <v>166</v>
          </cell>
        </row>
        <row r="36">
          <cell r="B36">
            <v>6774685</v>
          </cell>
          <cell r="C36" t="str">
            <v>DESALVADOR TENZA ARISTIDES ARCENIO</v>
          </cell>
          <cell r="D36" t="str">
            <v>260503</v>
          </cell>
          <cell r="E36" t="str">
            <v xml:space="preserve">Asistente Judicial  de Centros de Servicios y Juzgados </v>
          </cell>
          <cell r="F36">
            <v>6</v>
          </cell>
          <cell r="G36">
            <v>157</v>
          </cell>
        </row>
        <row r="37">
          <cell r="B37">
            <v>6775056</v>
          </cell>
          <cell r="C37" t="str">
            <v>ANGEL GONZALEZ LIBARDO</v>
          </cell>
          <cell r="D37" t="str">
            <v>260528</v>
          </cell>
          <cell r="E37" t="str">
            <v>Profesional Universitario Juzgados Administrativos</v>
          </cell>
          <cell r="F37">
            <v>16</v>
          </cell>
          <cell r="G37">
            <v>173</v>
          </cell>
        </row>
        <row r="38">
          <cell r="B38">
            <v>6776729</v>
          </cell>
          <cell r="C38" t="str">
            <v>PINEDA SUAREZ HERMES ARNULFO</v>
          </cell>
          <cell r="D38" t="str">
            <v>260527</v>
          </cell>
          <cell r="E38" t="str">
            <v xml:space="preserve">Profesional Universitario de Tribunal, Centro u Oficina de Servicios </v>
          </cell>
          <cell r="F38">
            <v>16</v>
          </cell>
          <cell r="G38">
            <v>158.5</v>
          </cell>
        </row>
        <row r="39">
          <cell r="B39">
            <v>7061339</v>
          </cell>
          <cell r="C39" t="str">
            <v>MALAVER BOHORQUEZ GRIMALDO</v>
          </cell>
          <cell r="D39" t="str">
            <v>260532</v>
          </cell>
          <cell r="E39" t="str">
            <v xml:space="preserve">Secretario de Juzgado de Municipal </v>
          </cell>
          <cell r="F39" t="str">
            <v>Nominado</v>
          </cell>
          <cell r="G39">
            <v>154.5</v>
          </cell>
        </row>
        <row r="40">
          <cell r="B40">
            <v>7124660</v>
          </cell>
          <cell r="C40" t="str">
            <v>VILLAMIL LAITON LAUREANO ESAU</v>
          </cell>
          <cell r="D40" t="str">
            <v>260535</v>
          </cell>
          <cell r="E40" t="str">
            <v xml:space="preserve">Técnico </v>
          </cell>
          <cell r="F40">
            <v>11</v>
          </cell>
          <cell r="G40">
            <v>154.5</v>
          </cell>
        </row>
        <row r="41">
          <cell r="B41">
            <v>7160029</v>
          </cell>
          <cell r="C41" t="str">
            <v>SUÁREZ MORA CARLOS HUMBERTO</v>
          </cell>
          <cell r="D41" t="str">
            <v>260533</v>
          </cell>
          <cell r="E41" t="str">
            <v>Secretario de Tribunal</v>
          </cell>
          <cell r="F41" t="str">
            <v>Nominado</v>
          </cell>
          <cell r="G41">
            <v>142</v>
          </cell>
        </row>
        <row r="42">
          <cell r="B42">
            <v>7160296</v>
          </cell>
          <cell r="C42" t="str">
            <v>ROBERTO MEDINA JOSÉ MIGUEL</v>
          </cell>
          <cell r="D42" t="str">
            <v>260536</v>
          </cell>
          <cell r="E42" t="str">
            <v>Técnico en Sistemas de Centro de Servicios de Ejecución de Penas y Medidas de Seguridad</v>
          </cell>
          <cell r="F42">
            <v>11</v>
          </cell>
          <cell r="G42">
            <v>159.5</v>
          </cell>
        </row>
        <row r="43">
          <cell r="B43">
            <v>7161679</v>
          </cell>
          <cell r="C43" t="str">
            <v>TORRES HERNANDEZ VICTOR EDUARDO</v>
          </cell>
          <cell r="D43" t="str">
            <v>260528</v>
          </cell>
          <cell r="E43" t="str">
            <v>Profesional Universitario Juzgados Administrativos</v>
          </cell>
          <cell r="F43">
            <v>16</v>
          </cell>
          <cell r="G43">
            <v>161.5</v>
          </cell>
        </row>
        <row r="44">
          <cell r="B44">
            <v>7163692</v>
          </cell>
          <cell r="C44" t="str">
            <v>NIÑO ROJAS JULIO RICARDO</v>
          </cell>
          <cell r="D44" t="str">
            <v>260511</v>
          </cell>
          <cell r="E44" t="str">
            <v xml:space="preserve">Citador de Juzgado de Circuito </v>
          </cell>
          <cell r="F44">
            <v>3</v>
          </cell>
          <cell r="G44">
            <v>166.5</v>
          </cell>
        </row>
        <row r="45">
          <cell r="B45">
            <v>7163781</v>
          </cell>
          <cell r="C45" t="str">
            <v>MALAGON JIMENEZ HERNAN EDILBERTO</v>
          </cell>
          <cell r="D45" t="str">
            <v>260501</v>
          </cell>
          <cell r="E45" t="str">
            <v>Asistente Administrativo Juzgados de Ejecución de Penas y Medidas de Seguridad</v>
          </cell>
          <cell r="F45">
            <v>6</v>
          </cell>
          <cell r="G45">
            <v>145</v>
          </cell>
        </row>
        <row r="46">
          <cell r="B46">
            <v>7164232</v>
          </cell>
          <cell r="C46" t="str">
            <v>MARTINEZ MENDIETA LUIS FELIPE</v>
          </cell>
          <cell r="D46" t="str">
            <v>260515</v>
          </cell>
          <cell r="E46" t="str">
            <v>Escribiente de Circuito de Centros, Oficinas de Servicios y de Apoyo</v>
          </cell>
          <cell r="F46" t="str">
            <v>Nominado</v>
          </cell>
          <cell r="G46">
            <v>168.5</v>
          </cell>
        </row>
        <row r="47">
          <cell r="B47">
            <v>7164654</v>
          </cell>
          <cell r="C47" t="str">
            <v>CHAMORRO ZARATE EDGAR LIBARDO</v>
          </cell>
          <cell r="D47" t="str">
            <v>260501</v>
          </cell>
          <cell r="E47" t="str">
            <v>Asistente Administrativo Juzgados de Ejecución de Penas y Medidas de Seguridad</v>
          </cell>
          <cell r="F47">
            <v>6</v>
          </cell>
          <cell r="G47">
            <v>168</v>
          </cell>
        </row>
        <row r="48">
          <cell r="B48">
            <v>7165817</v>
          </cell>
          <cell r="C48" t="str">
            <v>CASTRO BOHORQUEZ HERNAN ENRIQUE</v>
          </cell>
          <cell r="D48" t="str">
            <v>260533</v>
          </cell>
          <cell r="E48" t="str">
            <v>Secretario de Tribunal</v>
          </cell>
          <cell r="F48" t="str">
            <v>Nominado</v>
          </cell>
          <cell r="G48">
            <v>165.5</v>
          </cell>
        </row>
        <row r="49">
          <cell r="B49">
            <v>7166396</v>
          </cell>
          <cell r="C49" t="str">
            <v>GOMEZ SALAMANCA MARIO FERNANDO</v>
          </cell>
          <cell r="D49" t="str">
            <v>260527</v>
          </cell>
          <cell r="E49" t="str">
            <v xml:space="preserve">Profesional Universitario de Tribunal, Centro u Oficina de Servicios </v>
          </cell>
          <cell r="F49">
            <v>16</v>
          </cell>
          <cell r="G49">
            <v>154</v>
          </cell>
        </row>
        <row r="50">
          <cell r="B50">
            <v>7166649</v>
          </cell>
          <cell r="C50" t="str">
            <v>ORTIZ VARGAS FREDY GERMAN</v>
          </cell>
          <cell r="D50" t="str">
            <v>260527</v>
          </cell>
          <cell r="E50" t="str">
            <v xml:space="preserve">Profesional Universitario de Tribunal, Centro u Oficina de Servicios </v>
          </cell>
          <cell r="F50">
            <v>16</v>
          </cell>
          <cell r="G50">
            <v>164</v>
          </cell>
        </row>
        <row r="51">
          <cell r="B51">
            <v>7166738</v>
          </cell>
          <cell r="C51" t="str">
            <v>VARGAS JIMENEZ FREDDY ENRIQUE</v>
          </cell>
          <cell r="D51" t="str">
            <v>260507</v>
          </cell>
          <cell r="E51" t="str">
            <v>Asistente Social de Juzgados de Familia y Promiscuos de Familia y Penales de Adolescentes</v>
          </cell>
          <cell r="F51">
            <v>1</v>
          </cell>
          <cell r="G51">
            <v>171.5</v>
          </cell>
        </row>
        <row r="52">
          <cell r="B52">
            <v>7167021</v>
          </cell>
          <cell r="C52" t="str">
            <v>PINEDA AVILA WVEIMAR YESID</v>
          </cell>
          <cell r="D52" t="str">
            <v>260520</v>
          </cell>
          <cell r="E52" t="str">
            <v>Oficial Mayor o  sustanciador Circuito de Centros de Servicios Judiciales, Centros de Servicios Administrativos Jurisdiccionales, Oficina de Servicios y de Apoyo</v>
          </cell>
          <cell r="F52" t="str">
            <v>Nominado</v>
          </cell>
          <cell r="G52">
            <v>161.5</v>
          </cell>
        </row>
        <row r="53">
          <cell r="B53">
            <v>7167586</v>
          </cell>
          <cell r="C53" t="str">
            <v>PABON GONZALEZ JOHN WILLINGTON</v>
          </cell>
          <cell r="D53" t="str">
            <v>260514</v>
          </cell>
          <cell r="E53" t="str">
            <v>Citador Municipal de Centros de Servicios Judiciales, Centros de Servicios Administrativos Jurisdiccionales y Oficinas de Servicios y de Apoyo</v>
          </cell>
          <cell r="F53">
            <v>3</v>
          </cell>
          <cell r="G53">
            <v>162</v>
          </cell>
        </row>
        <row r="54">
          <cell r="B54">
            <v>7167627</v>
          </cell>
          <cell r="C54" t="str">
            <v>ORTIZ CHAPARRO URIEL ANTONIO</v>
          </cell>
          <cell r="D54" t="str">
            <v>260531</v>
          </cell>
          <cell r="E54" t="str">
            <v xml:space="preserve">Secretario de Juzgado de Circuito </v>
          </cell>
          <cell r="F54" t="str">
            <v>Nominado</v>
          </cell>
          <cell r="G54">
            <v>163.5</v>
          </cell>
        </row>
        <row r="55">
          <cell r="B55">
            <v>7168347</v>
          </cell>
          <cell r="C55" t="str">
            <v>MARTINEZ QUINTERO JORGE ORLANDO</v>
          </cell>
          <cell r="D55" t="str">
            <v>260517</v>
          </cell>
          <cell r="E55" t="str">
            <v xml:space="preserve">Escribiente de Juzgado Municipal </v>
          </cell>
          <cell r="F55" t="str">
            <v>Nominado</v>
          </cell>
          <cell r="G55">
            <v>143</v>
          </cell>
        </row>
        <row r="56">
          <cell r="B56">
            <v>7168552</v>
          </cell>
          <cell r="C56" t="str">
            <v>GUTIERREZ ROA MIGUEL ANGEL</v>
          </cell>
          <cell r="D56" t="str">
            <v>260502</v>
          </cell>
          <cell r="E56" t="str">
            <v>Asistente Administrativo de Centro, Oficinas de Servicio y de Apoyo</v>
          </cell>
          <cell r="F56">
            <v>5</v>
          </cell>
          <cell r="G56">
            <v>161.5</v>
          </cell>
        </row>
        <row r="57">
          <cell r="B57">
            <v>7168858</v>
          </cell>
          <cell r="C57" t="str">
            <v>DIAZ LOPEZ HAROLD JAHIR</v>
          </cell>
          <cell r="D57" t="str">
            <v>260503</v>
          </cell>
          <cell r="E57" t="str">
            <v xml:space="preserve">Asistente Judicial  de Centros de Servicios y Juzgados </v>
          </cell>
          <cell r="F57">
            <v>6</v>
          </cell>
          <cell r="G57">
            <v>158</v>
          </cell>
        </row>
        <row r="58">
          <cell r="B58">
            <v>7170546</v>
          </cell>
          <cell r="C58" t="str">
            <v>BUITRAGO CAMPOS ISRAEL FERNANDO</v>
          </cell>
          <cell r="D58" t="str">
            <v>260534</v>
          </cell>
          <cell r="E58" t="str">
            <v>Secretario Municipal Centros de Servicios Judiciales, Centros de Servicios Administrativos Jurisdiccionales, Oficina de Servicios y de Apoyo</v>
          </cell>
          <cell r="F58" t="str">
            <v>Nominado</v>
          </cell>
          <cell r="G58">
            <v>140</v>
          </cell>
        </row>
        <row r="59">
          <cell r="B59">
            <v>7170875</v>
          </cell>
          <cell r="C59" t="str">
            <v>HERNANDEZ FAJARDO JUBER FERNANDO</v>
          </cell>
          <cell r="D59" t="str">
            <v>260527</v>
          </cell>
          <cell r="E59" t="str">
            <v xml:space="preserve">Profesional Universitario de Tribunal, Centro u Oficina de Servicios </v>
          </cell>
          <cell r="F59">
            <v>16</v>
          </cell>
          <cell r="G59">
            <v>180.5</v>
          </cell>
        </row>
        <row r="60">
          <cell r="B60">
            <v>7170921</v>
          </cell>
          <cell r="C60" t="str">
            <v>TORRES MOGOLLON VICTOR HUGO</v>
          </cell>
          <cell r="D60" t="str">
            <v>260522</v>
          </cell>
          <cell r="E60" t="str">
            <v xml:space="preserve">Oficial Mayor o  sustanciador de Juzgado Municipal </v>
          </cell>
          <cell r="F60" t="str">
            <v>Nominado</v>
          </cell>
          <cell r="G60">
            <v>153</v>
          </cell>
        </row>
        <row r="61">
          <cell r="B61">
            <v>7171306</v>
          </cell>
          <cell r="C61" t="str">
            <v>CEPEDA ARAQUE LUIS ERASMO</v>
          </cell>
          <cell r="D61" t="str">
            <v>260533</v>
          </cell>
          <cell r="E61" t="str">
            <v>Secretario de Tribunal</v>
          </cell>
          <cell r="F61" t="str">
            <v>Nominado</v>
          </cell>
          <cell r="G61">
            <v>167.5</v>
          </cell>
        </row>
        <row r="62">
          <cell r="B62">
            <v>7171344</v>
          </cell>
          <cell r="C62" t="str">
            <v>CRISTANCHO CHINOME CESAR JAVIER</v>
          </cell>
          <cell r="D62" t="str">
            <v>260532</v>
          </cell>
          <cell r="E62" t="str">
            <v xml:space="preserve">Secretario de Juzgado de Municipal </v>
          </cell>
          <cell r="F62" t="str">
            <v>Nominado</v>
          </cell>
          <cell r="G62">
            <v>171.5</v>
          </cell>
        </row>
        <row r="63">
          <cell r="B63">
            <v>7171611</v>
          </cell>
          <cell r="C63" t="str">
            <v>NIÑO ACEVEDO FRANCISCO JAVIER</v>
          </cell>
          <cell r="D63" t="str">
            <v>260503</v>
          </cell>
          <cell r="E63" t="str">
            <v xml:space="preserve">Asistente Judicial  de Centros de Servicios y Juzgados </v>
          </cell>
          <cell r="F63">
            <v>6</v>
          </cell>
          <cell r="G63">
            <v>150</v>
          </cell>
        </row>
        <row r="64">
          <cell r="B64">
            <v>7172720</v>
          </cell>
          <cell r="C64" t="str">
            <v>BARON RODRIGUEZ JOSE MANUEL</v>
          </cell>
          <cell r="D64" t="str">
            <v>260521</v>
          </cell>
          <cell r="E64" t="str">
            <v xml:space="preserve">Oficial Mayor o  sustanciador de Juzgado de Circuito </v>
          </cell>
          <cell r="F64" t="str">
            <v>Nominado</v>
          </cell>
          <cell r="G64">
            <v>165.5</v>
          </cell>
        </row>
        <row r="65">
          <cell r="B65">
            <v>7173526</v>
          </cell>
          <cell r="C65" t="str">
            <v>MORENO ROJAS JORGE GIOVANNI</v>
          </cell>
          <cell r="D65" t="str">
            <v>260517</v>
          </cell>
          <cell r="E65" t="str">
            <v xml:space="preserve">Escribiente de Juzgado Municipal </v>
          </cell>
          <cell r="F65" t="str">
            <v>Nominado</v>
          </cell>
          <cell r="G65">
            <v>73</v>
          </cell>
        </row>
        <row r="66">
          <cell r="B66">
            <v>7173835</v>
          </cell>
          <cell r="C66" t="str">
            <v>PINEDA GIOVANNI</v>
          </cell>
          <cell r="D66" t="str">
            <v>260535</v>
          </cell>
          <cell r="E66" t="str">
            <v xml:space="preserve">Técnico </v>
          </cell>
          <cell r="F66">
            <v>11</v>
          </cell>
          <cell r="G66">
            <v>164.5</v>
          </cell>
        </row>
        <row r="67">
          <cell r="B67">
            <v>7173891</v>
          </cell>
          <cell r="C67" t="str">
            <v>GOMEZ UNRIZA WILMAN YESID</v>
          </cell>
          <cell r="D67" t="str">
            <v>260532</v>
          </cell>
          <cell r="E67" t="str">
            <v xml:space="preserve">Secretario de Juzgado de Municipal </v>
          </cell>
          <cell r="F67" t="str">
            <v>Nominado</v>
          </cell>
          <cell r="G67">
            <v>150</v>
          </cell>
        </row>
        <row r="68">
          <cell r="B68">
            <v>7174130</v>
          </cell>
          <cell r="C68" t="str">
            <v>ORTIZ PEÑA FRANKY ALEXY</v>
          </cell>
          <cell r="D68" t="str">
            <v>260505</v>
          </cell>
          <cell r="E68" t="str">
            <v>Asistente Social de Centro de Servicios de Ejecución de Penas y Medidas de Seguridad</v>
          </cell>
          <cell r="F68">
            <v>18</v>
          </cell>
          <cell r="G68">
            <v>163.5</v>
          </cell>
        </row>
        <row r="69">
          <cell r="B69">
            <v>7174840</v>
          </cell>
          <cell r="C69" t="str">
            <v>CORTES VARGAS IVAN JAVIER</v>
          </cell>
          <cell r="D69" t="str">
            <v>260529</v>
          </cell>
          <cell r="E69" t="str">
            <v>Relator de Tribunal</v>
          </cell>
          <cell r="F69" t="str">
            <v>Nominado</v>
          </cell>
          <cell r="G69">
            <v>159.5</v>
          </cell>
        </row>
        <row r="70">
          <cell r="B70">
            <v>7174920</v>
          </cell>
          <cell r="C70" t="str">
            <v>SANTOYO AVILA JAVIER ANDRES</v>
          </cell>
          <cell r="D70" t="str">
            <v>260516</v>
          </cell>
          <cell r="E70" t="str">
            <v xml:space="preserve">Escribiente de Juzgado de Circuito </v>
          </cell>
          <cell r="F70" t="str">
            <v>Nominado</v>
          </cell>
          <cell r="G70">
            <v>157</v>
          </cell>
        </row>
        <row r="71">
          <cell r="B71">
            <v>7175135</v>
          </cell>
          <cell r="C71" t="str">
            <v>FONSECA FORERO EDWIN YOMBAIRO</v>
          </cell>
          <cell r="D71" t="str">
            <v>260521</v>
          </cell>
          <cell r="E71" t="str">
            <v xml:space="preserve">Oficial Mayor o  sustanciador de Juzgado de Circuito </v>
          </cell>
          <cell r="F71" t="str">
            <v>Nominado</v>
          </cell>
          <cell r="G71">
            <v>175</v>
          </cell>
        </row>
        <row r="72">
          <cell r="B72">
            <v>7175234</v>
          </cell>
          <cell r="C72" t="str">
            <v>TORRES TORRES DANIEL RICARDO</v>
          </cell>
          <cell r="D72" t="str">
            <v>260537</v>
          </cell>
          <cell r="E72" t="str">
            <v xml:space="preserve">Técnico en Sistemas de Tribunal </v>
          </cell>
          <cell r="F72">
            <v>11</v>
          </cell>
          <cell r="G72">
            <v>166</v>
          </cell>
        </row>
        <row r="73">
          <cell r="B73">
            <v>7175528</v>
          </cell>
          <cell r="C73" t="str">
            <v>GUTIERREZ HUMBERTO CARLOS</v>
          </cell>
          <cell r="D73" t="str">
            <v>260526</v>
          </cell>
          <cell r="E73" t="str">
            <v>Profesional Universitario de Tribunal</v>
          </cell>
          <cell r="F73">
            <v>12</v>
          </cell>
          <cell r="G73">
            <v>149.5</v>
          </cell>
        </row>
        <row r="74">
          <cell r="B74">
            <v>7175542</v>
          </cell>
          <cell r="C74" t="str">
            <v>MOJICA GOMEZ JUAN PABLO</v>
          </cell>
          <cell r="D74" t="str">
            <v>260512</v>
          </cell>
          <cell r="E74" t="str">
            <v xml:space="preserve">Citador de Juzgado Municipal </v>
          </cell>
          <cell r="F74">
            <v>3</v>
          </cell>
          <cell r="G74">
            <v>140</v>
          </cell>
        </row>
        <row r="75">
          <cell r="B75">
            <v>7175699</v>
          </cell>
          <cell r="C75" t="str">
            <v>MARTINEZ SILVA VICTOR DIOMEDES</v>
          </cell>
          <cell r="D75" t="str">
            <v>260532</v>
          </cell>
          <cell r="E75" t="str">
            <v xml:space="preserve">Secretario de Juzgado de Municipal </v>
          </cell>
          <cell r="F75" t="str">
            <v>Nominado</v>
          </cell>
          <cell r="G75">
            <v>168.5</v>
          </cell>
        </row>
        <row r="76">
          <cell r="B76">
            <v>7175826</v>
          </cell>
          <cell r="C76" t="str">
            <v>WALTEROS CARVAJAL JORGE ALEXANDER</v>
          </cell>
          <cell r="D76" t="str">
            <v>260531</v>
          </cell>
          <cell r="E76" t="str">
            <v xml:space="preserve">Secretario de Juzgado de Circuito </v>
          </cell>
          <cell r="F76" t="str">
            <v>Nominado</v>
          </cell>
          <cell r="G76">
            <v>161.5</v>
          </cell>
        </row>
        <row r="77">
          <cell r="B77">
            <v>7176576</v>
          </cell>
          <cell r="C77" t="str">
            <v>REINA ACERO WILMAR AUGUSTO</v>
          </cell>
          <cell r="D77" t="str">
            <v>260537</v>
          </cell>
          <cell r="E77" t="str">
            <v xml:space="preserve">Técnico en Sistemas de Tribunal </v>
          </cell>
          <cell r="F77">
            <v>11</v>
          </cell>
          <cell r="G77">
            <v>157</v>
          </cell>
        </row>
        <row r="78">
          <cell r="B78">
            <v>7176785</v>
          </cell>
          <cell r="C78" t="str">
            <v>ROA HOLGUIN LUIS FERNANDO</v>
          </cell>
          <cell r="D78" t="str">
            <v>260533</v>
          </cell>
          <cell r="E78" t="str">
            <v>Secretario de Tribunal</v>
          </cell>
          <cell r="F78" t="str">
            <v>Nominado</v>
          </cell>
          <cell r="G78">
            <v>143.5</v>
          </cell>
        </row>
        <row r="79">
          <cell r="B79">
            <v>7177151</v>
          </cell>
          <cell r="C79" t="str">
            <v>QUINTERO CELY ALVARO HERNAN</v>
          </cell>
          <cell r="D79" t="str">
            <v>260532</v>
          </cell>
          <cell r="E79" t="str">
            <v xml:space="preserve">Secretario de Juzgado de Municipal </v>
          </cell>
          <cell r="F79" t="str">
            <v>Nominado</v>
          </cell>
          <cell r="G79">
            <v>158</v>
          </cell>
        </row>
        <row r="80">
          <cell r="B80">
            <v>7177524</v>
          </cell>
          <cell r="C80" t="str">
            <v>ACUÑA GAMBOA JOSE ALFREDO</v>
          </cell>
          <cell r="D80" t="str">
            <v>260510</v>
          </cell>
          <cell r="E80" t="str">
            <v>Citador Circuito de Centros de Servicios Judiciales, Centros de Servicios Administrativos Jurisdiccionales y Oficinas de Servicios y de Apoyo</v>
          </cell>
          <cell r="F80">
            <v>3</v>
          </cell>
          <cell r="G80">
            <v>168.5</v>
          </cell>
        </row>
        <row r="81">
          <cell r="B81">
            <v>7177696</v>
          </cell>
          <cell r="C81" t="str">
            <v>BARRETO MORENO ALEX ROLANDO</v>
          </cell>
          <cell r="D81" t="str">
            <v>260527</v>
          </cell>
          <cell r="E81" t="str">
            <v xml:space="preserve">Profesional Universitario de Tribunal, Centro u Oficina de Servicios </v>
          </cell>
          <cell r="F81">
            <v>16</v>
          </cell>
          <cell r="G81">
            <v>157.5</v>
          </cell>
        </row>
        <row r="82">
          <cell r="B82">
            <v>7177705</v>
          </cell>
          <cell r="C82" t="str">
            <v>PEÑA BLANCO ARIEL MAURICIO</v>
          </cell>
          <cell r="D82" t="str">
            <v>260531</v>
          </cell>
          <cell r="E82" t="str">
            <v xml:space="preserve">Secretario de Juzgado de Circuito </v>
          </cell>
          <cell r="F82" t="str">
            <v>Nominado</v>
          </cell>
          <cell r="G82">
            <v>153.5</v>
          </cell>
        </row>
        <row r="83">
          <cell r="B83">
            <v>7177769</v>
          </cell>
          <cell r="C83" t="str">
            <v>MORALES NAVAS ANDRES ERNESTO</v>
          </cell>
          <cell r="D83" t="str">
            <v>260531</v>
          </cell>
          <cell r="E83" t="str">
            <v xml:space="preserve">Secretario de Juzgado de Circuito </v>
          </cell>
          <cell r="F83" t="str">
            <v>Nominado</v>
          </cell>
          <cell r="G83">
            <v>168.5</v>
          </cell>
        </row>
        <row r="84">
          <cell r="B84">
            <v>7177919</v>
          </cell>
          <cell r="C84" t="str">
            <v>SILVA TORO EYDER FERNANDO</v>
          </cell>
          <cell r="D84" t="str">
            <v>260527</v>
          </cell>
          <cell r="E84" t="str">
            <v xml:space="preserve">Profesional Universitario de Tribunal, Centro u Oficina de Servicios </v>
          </cell>
          <cell r="F84">
            <v>16</v>
          </cell>
          <cell r="G84">
            <v>152</v>
          </cell>
        </row>
        <row r="85">
          <cell r="B85">
            <v>7178278</v>
          </cell>
          <cell r="C85" t="str">
            <v>TORRES CORTES ANDRES FERNANDO</v>
          </cell>
          <cell r="D85" t="str">
            <v>260517</v>
          </cell>
          <cell r="E85" t="str">
            <v xml:space="preserve">Escribiente de Juzgado Municipal </v>
          </cell>
          <cell r="F85" t="str">
            <v>Nominado</v>
          </cell>
          <cell r="G85">
            <v>163</v>
          </cell>
        </row>
        <row r="86">
          <cell r="B86">
            <v>7178300</v>
          </cell>
          <cell r="C86" t="str">
            <v>CEPEDA SANCHEZ HUGO MAURICIO</v>
          </cell>
          <cell r="D86" t="str">
            <v>260533</v>
          </cell>
          <cell r="E86" t="str">
            <v>Secretario de Tribunal</v>
          </cell>
          <cell r="F86" t="str">
            <v>Nominado</v>
          </cell>
          <cell r="G86">
            <v>164.5</v>
          </cell>
        </row>
        <row r="87">
          <cell r="B87">
            <v>7178467</v>
          </cell>
          <cell r="C87" t="str">
            <v>HOYOS BUSTAMANTE NELSON</v>
          </cell>
          <cell r="D87" t="str">
            <v>260503</v>
          </cell>
          <cell r="E87" t="str">
            <v xml:space="preserve">Asistente Judicial  de Centros de Servicios y Juzgados </v>
          </cell>
          <cell r="F87">
            <v>6</v>
          </cell>
          <cell r="G87">
            <v>171.5</v>
          </cell>
        </row>
        <row r="88">
          <cell r="B88">
            <v>7178589</v>
          </cell>
          <cell r="C88" t="str">
            <v>MOLANO RODRIGUEZ JOSE ALFREDO</v>
          </cell>
          <cell r="D88" t="str">
            <v>260515</v>
          </cell>
          <cell r="E88" t="str">
            <v>Escribiente de Circuito de Centros, Oficinas de Servicios y de Apoyo</v>
          </cell>
          <cell r="F88" t="str">
            <v>Nominado</v>
          </cell>
          <cell r="G88">
            <v>139.5</v>
          </cell>
        </row>
        <row r="89">
          <cell r="B89">
            <v>7178702</v>
          </cell>
          <cell r="C89" t="str">
            <v>MOJICA MURILLO CESAR AUGUSTO</v>
          </cell>
          <cell r="D89" t="str">
            <v>260507</v>
          </cell>
          <cell r="E89" t="str">
            <v>Asistente Social de Juzgados de Familia y Promiscuos de Familia y Penales de Adolescentes</v>
          </cell>
          <cell r="F89">
            <v>1</v>
          </cell>
          <cell r="G89">
            <v>68</v>
          </cell>
        </row>
        <row r="90">
          <cell r="B90">
            <v>7178930</v>
          </cell>
          <cell r="C90" t="str">
            <v>CHAVARRIO CALLEJAS JUAN CARLOS</v>
          </cell>
          <cell r="D90" t="str">
            <v>260535</v>
          </cell>
          <cell r="E90" t="str">
            <v xml:space="preserve">Técnico </v>
          </cell>
          <cell r="F90">
            <v>11</v>
          </cell>
          <cell r="G90">
            <v>154</v>
          </cell>
        </row>
        <row r="91">
          <cell r="B91">
            <v>7178939</v>
          </cell>
          <cell r="C91" t="str">
            <v>ROJAS GUTIERREZ ANDERSON HARVEY</v>
          </cell>
          <cell r="D91" t="str">
            <v>260523</v>
          </cell>
          <cell r="E91" t="str">
            <v>Oficial Mayor o  sustanciador de Tribunal</v>
          </cell>
          <cell r="F91" t="str">
            <v>Nominado</v>
          </cell>
          <cell r="G91">
            <v>168</v>
          </cell>
        </row>
        <row r="92">
          <cell r="B92">
            <v>7179092</v>
          </cell>
          <cell r="C92" t="str">
            <v>GARCIA AVENDAÑO GERMAN DARIO</v>
          </cell>
          <cell r="D92" t="str">
            <v>260523</v>
          </cell>
          <cell r="E92" t="str">
            <v>Oficial Mayor o  sustanciador de Tribunal</v>
          </cell>
          <cell r="F92" t="str">
            <v>Nominado</v>
          </cell>
          <cell r="G92">
            <v>177.5</v>
          </cell>
        </row>
        <row r="93">
          <cell r="B93">
            <v>7179328</v>
          </cell>
          <cell r="C93" t="str">
            <v>BARON CHAPARRO EDWIN ALBERTO</v>
          </cell>
          <cell r="D93" t="str">
            <v>260505</v>
          </cell>
          <cell r="E93" t="str">
            <v>Asistente Social de Centro de Servicios de Ejecución de Penas y Medidas de Seguridad</v>
          </cell>
          <cell r="F93">
            <v>18</v>
          </cell>
          <cell r="G93">
            <v>169</v>
          </cell>
        </row>
        <row r="94">
          <cell r="B94">
            <v>7179475</v>
          </cell>
          <cell r="C94" t="str">
            <v>LEAL RAMIREZ IVAN FERNANDO</v>
          </cell>
          <cell r="D94" t="str">
            <v>260535</v>
          </cell>
          <cell r="E94" t="str">
            <v xml:space="preserve">Técnico </v>
          </cell>
          <cell r="F94">
            <v>11</v>
          </cell>
          <cell r="G94">
            <v>158.5</v>
          </cell>
        </row>
        <row r="95">
          <cell r="B95">
            <v>7179501</v>
          </cell>
          <cell r="C95" t="str">
            <v>BARON BONILLA GERMAN ANDRES</v>
          </cell>
          <cell r="D95" t="str">
            <v>260507</v>
          </cell>
          <cell r="E95" t="str">
            <v>Asistente Social de Juzgados de Familia y Promiscuos de Familia y Penales de Adolescentes</v>
          </cell>
          <cell r="F95">
            <v>1</v>
          </cell>
          <cell r="G95">
            <v>163</v>
          </cell>
        </row>
        <row r="96">
          <cell r="B96">
            <v>7179798</v>
          </cell>
          <cell r="C96" t="str">
            <v>GONZALEZ RUIZ DIDIER ALEXANDER</v>
          </cell>
          <cell r="D96" t="str">
            <v>260526</v>
          </cell>
          <cell r="E96" t="str">
            <v>Profesional Universitario de Tribunal</v>
          </cell>
          <cell r="F96">
            <v>12</v>
          </cell>
          <cell r="G96">
            <v>162</v>
          </cell>
        </row>
        <row r="97">
          <cell r="B97">
            <v>7180013</v>
          </cell>
          <cell r="C97" t="str">
            <v>BAUTISTA BUITRAGO IVAN DARIO</v>
          </cell>
          <cell r="D97" t="str">
            <v>260531</v>
          </cell>
          <cell r="E97" t="str">
            <v xml:space="preserve">Secretario de Juzgado de Circuito </v>
          </cell>
          <cell r="F97" t="str">
            <v>Nominado</v>
          </cell>
          <cell r="G97">
            <v>170</v>
          </cell>
        </row>
        <row r="98">
          <cell r="B98">
            <v>7180052</v>
          </cell>
          <cell r="C98" t="str">
            <v>MENDOZA ROJAS ALVARO ANDRES</v>
          </cell>
          <cell r="D98" t="str">
            <v>260527</v>
          </cell>
          <cell r="E98" t="str">
            <v xml:space="preserve">Profesional Universitario de Tribunal, Centro u Oficina de Servicios </v>
          </cell>
          <cell r="F98">
            <v>16</v>
          </cell>
          <cell r="G98">
            <v>163.5</v>
          </cell>
        </row>
        <row r="99">
          <cell r="B99">
            <v>7180355</v>
          </cell>
          <cell r="C99" t="str">
            <v>MENDOZA ESTUPIÑÁN NELSON JAVIER</v>
          </cell>
          <cell r="D99" t="str">
            <v>260528</v>
          </cell>
          <cell r="E99" t="str">
            <v>Profesional Universitario Juzgados Administrativos</v>
          </cell>
          <cell r="F99">
            <v>16</v>
          </cell>
          <cell r="G99">
            <v>177.5</v>
          </cell>
        </row>
        <row r="100">
          <cell r="B100">
            <v>7180398</v>
          </cell>
          <cell r="C100" t="str">
            <v>RODRIGUEZ MURCIA FABIAN ANDRES</v>
          </cell>
          <cell r="D100" t="str">
            <v>260529</v>
          </cell>
          <cell r="E100" t="str">
            <v>Relator de Tribunal</v>
          </cell>
          <cell r="F100" t="str">
            <v>Nominado</v>
          </cell>
          <cell r="G100">
            <v>154.5</v>
          </cell>
        </row>
        <row r="101">
          <cell r="B101">
            <v>7180538</v>
          </cell>
          <cell r="C101" t="str">
            <v>ACERO RODRIGUEZ JAVIER ARMANDO</v>
          </cell>
          <cell r="D101" t="str">
            <v>260529</v>
          </cell>
          <cell r="E101" t="str">
            <v>Relator de Tribunal</v>
          </cell>
          <cell r="F101" t="str">
            <v>Nominado</v>
          </cell>
          <cell r="G101">
            <v>169.5</v>
          </cell>
        </row>
        <row r="102">
          <cell r="B102">
            <v>7180607</v>
          </cell>
          <cell r="C102" t="str">
            <v>PARDO PEÑA ALFONSO</v>
          </cell>
          <cell r="D102" t="str">
            <v>260514</v>
          </cell>
          <cell r="E102" t="str">
            <v>Citador Municipal de Centros de Servicios Judiciales, Centros de Servicios Administrativos Jurisdiccionales y Oficinas de Servicios y de Apoyo</v>
          </cell>
          <cell r="F102">
            <v>3</v>
          </cell>
          <cell r="G102">
            <v>155.5</v>
          </cell>
        </row>
        <row r="103">
          <cell r="B103">
            <v>7180683</v>
          </cell>
          <cell r="C103" t="str">
            <v>FONSECA CORREDOR LEINER JULIAN</v>
          </cell>
          <cell r="D103" t="str">
            <v>260525</v>
          </cell>
          <cell r="E103" t="str">
            <v xml:space="preserve">Profesional Universitario de Centro, Oficinas de Servicios y de Apoyo </v>
          </cell>
          <cell r="F103">
            <v>14</v>
          </cell>
          <cell r="G103">
            <v>159</v>
          </cell>
        </row>
        <row r="104">
          <cell r="B104">
            <v>7180950</v>
          </cell>
          <cell r="C104" t="str">
            <v>CACERES NOVA WILMAN GERARDO</v>
          </cell>
          <cell r="D104" t="str">
            <v>260507</v>
          </cell>
          <cell r="E104" t="str">
            <v>Asistente Social de Juzgados de Familia y Promiscuos de Familia y Penales de Adolescentes</v>
          </cell>
          <cell r="F104">
            <v>1</v>
          </cell>
          <cell r="G104">
            <v>160</v>
          </cell>
        </row>
        <row r="105">
          <cell r="B105">
            <v>7181301</v>
          </cell>
          <cell r="C105" t="str">
            <v>SIERRA RODRIGUEZ JUAN DAVID</v>
          </cell>
          <cell r="D105" t="str">
            <v>260531</v>
          </cell>
          <cell r="E105" t="str">
            <v xml:space="preserve">Secretario de Juzgado de Circuito </v>
          </cell>
          <cell r="F105" t="str">
            <v>Nominado</v>
          </cell>
          <cell r="G105">
            <v>170</v>
          </cell>
        </row>
        <row r="106">
          <cell r="B106">
            <v>7181315</v>
          </cell>
          <cell r="C106" t="str">
            <v>FORERO MENDOZA BRYAN ALEXIS</v>
          </cell>
          <cell r="D106" t="str">
            <v>260531</v>
          </cell>
          <cell r="E106" t="str">
            <v xml:space="preserve">Secretario de Juzgado de Circuito </v>
          </cell>
          <cell r="F106" t="str">
            <v>Nominado</v>
          </cell>
          <cell r="G106">
            <v>164</v>
          </cell>
        </row>
        <row r="107">
          <cell r="B107">
            <v>7181336</v>
          </cell>
          <cell r="C107" t="str">
            <v>FONSECA FAJARDO DANIEL MAURICIO</v>
          </cell>
          <cell r="D107" t="str">
            <v>260533</v>
          </cell>
          <cell r="E107" t="str">
            <v>Secretario de Tribunal</v>
          </cell>
          <cell r="F107" t="str">
            <v>Nominado</v>
          </cell>
          <cell r="G107">
            <v>151</v>
          </cell>
        </row>
        <row r="108">
          <cell r="B108">
            <v>7181344</v>
          </cell>
          <cell r="C108" t="str">
            <v>MARTIINEZ RINCON EDWIN YAMIR</v>
          </cell>
          <cell r="D108" t="str">
            <v>260521</v>
          </cell>
          <cell r="E108" t="str">
            <v xml:space="preserve">Oficial Mayor o  sustanciador de Juzgado de Circuito </v>
          </cell>
          <cell r="F108" t="str">
            <v>Nominado</v>
          </cell>
          <cell r="G108">
            <v>159</v>
          </cell>
        </row>
        <row r="109">
          <cell r="B109">
            <v>7182119</v>
          </cell>
          <cell r="C109" t="str">
            <v>DIAZ GUIO DAVID SANTIAGO</v>
          </cell>
          <cell r="D109" t="str">
            <v>260521</v>
          </cell>
          <cell r="E109" t="str">
            <v xml:space="preserve">Oficial Mayor o  sustanciador de Juzgado de Circuito </v>
          </cell>
          <cell r="F109" t="str">
            <v>Nominado</v>
          </cell>
          <cell r="G109">
            <v>151</v>
          </cell>
        </row>
        <row r="110">
          <cell r="B110">
            <v>7182643</v>
          </cell>
          <cell r="C110" t="str">
            <v>GRANADOS PATARROYO DANIEL ALBERTO</v>
          </cell>
          <cell r="D110" t="str">
            <v>260537</v>
          </cell>
          <cell r="E110" t="str">
            <v xml:space="preserve">Técnico en Sistemas de Tribunal </v>
          </cell>
          <cell r="F110">
            <v>11</v>
          </cell>
          <cell r="G110">
            <v>171.5</v>
          </cell>
        </row>
        <row r="111">
          <cell r="B111">
            <v>7182783</v>
          </cell>
          <cell r="C111" t="str">
            <v>MEDINA DAVILA CIRO ALFONSO</v>
          </cell>
          <cell r="D111" t="str">
            <v>260521</v>
          </cell>
          <cell r="E111" t="str">
            <v xml:space="preserve">Oficial Mayor o  sustanciador de Juzgado de Circuito </v>
          </cell>
          <cell r="F111" t="str">
            <v>Nominado</v>
          </cell>
          <cell r="G111">
            <v>149.5</v>
          </cell>
        </row>
        <row r="112">
          <cell r="B112">
            <v>7182871</v>
          </cell>
          <cell r="C112" t="str">
            <v>AMARILLO GOMEZ EDGAR GIOVANI</v>
          </cell>
          <cell r="D112" t="str">
            <v>260521</v>
          </cell>
          <cell r="E112" t="str">
            <v xml:space="preserve">Oficial Mayor o  sustanciador de Juzgado de Circuito </v>
          </cell>
          <cell r="F112" t="str">
            <v>Nominado</v>
          </cell>
          <cell r="G112">
            <v>157.5</v>
          </cell>
        </row>
        <row r="113">
          <cell r="B113">
            <v>7182914</v>
          </cell>
          <cell r="C113" t="str">
            <v>PEREZ NIÑO RONALD HUMBERTO</v>
          </cell>
          <cell r="D113" t="str">
            <v>260528</v>
          </cell>
          <cell r="E113" t="str">
            <v>Profesional Universitario Juzgados Administrativos</v>
          </cell>
          <cell r="F113">
            <v>16</v>
          </cell>
          <cell r="G113">
            <v>150.5</v>
          </cell>
        </row>
        <row r="114">
          <cell r="B114">
            <v>7182978</v>
          </cell>
          <cell r="C114" t="str">
            <v>PÉREZ RUIZ CARLOS ANDRÉS</v>
          </cell>
          <cell r="D114" t="str">
            <v>260527</v>
          </cell>
          <cell r="E114" t="str">
            <v xml:space="preserve">Profesional Universitario de Tribunal, Centro u Oficina de Servicios </v>
          </cell>
          <cell r="F114">
            <v>16</v>
          </cell>
          <cell r="G114">
            <v>69</v>
          </cell>
        </row>
        <row r="115">
          <cell r="B115">
            <v>7183049</v>
          </cell>
          <cell r="C115" t="str">
            <v>MOJICA SIERRA ALEX JULIAN</v>
          </cell>
          <cell r="D115" t="str">
            <v>260526</v>
          </cell>
          <cell r="E115" t="str">
            <v>Profesional Universitario de Tribunal</v>
          </cell>
          <cell r="F115">
            <v>12</v>
          </cell>
          <cell r="G115">
            <v>158.5</v>
          </cell>
        </row>
        <row r="116">
          <cell r="B116">
            <v>7183161</v>
          </cell>
          <cell r="C116" t="str">
            <v>BERNAL PINILLA WILSON ANDRES</v>
          </cell>
          <cell r="D116" t="str">
            <v>260526</v>
          </cell>
          <cell r="E116" t="str">
            <v>Profesional Universitario de Tribunal</v>
          </cell>
          <cell r="F116">
            <v>12</v>
          </cell>
          <cell r="G116">
            <v>166.5</v>
          </cell>
        </row>
        <row r="117">
          <cell r="B117">
            <v>7183438</v>
          </cell>
          <cell r="C117" t="str">
            <v>TORRES HERNANDEZ FRANK YESID</v>
          </cell>
          <cell r="D117" t="str">
            <v>260504</v>
          </cell>
          <cell r="E117" t="str">
            <v xml:space="preserve">Asistente Jurídico de Juzgado de Ejecución de Penas y Medidas de Seguridad </v>
          </cell>
          <cell r="F117">
            <v>19</v>
          </cell>
          <cell r="G117">
            <v>179</v>
          </cell>
        </row>
        <row r="118">
          <cell r="B118">
            <v>7184077</v>
          </cell>
          <cell r="C118" t="str">
            <v>SIMBAQUEVA GARCIA EDDER FERNANDO</v>
          </cell>
          <cell r="D118" t="str">
            <v>260521</v>
          </cell>
          <cell r="E118" t="str">
            <v xml:space="preserve">Oficial Mayor o  sustanciador de Juzgado de Circuito </v>
          </cell>
          <cell r="F118" t="str">
            <v>Nominado</v>
          </cell>
          <cell r="G118">
            <v>156</v>
          </cell>
        </row>
        <row r="119">
          <cell r="B119">
            <v>7184088</v>
          </cell>
          <cell r="C119" t="str">
            <v>RUIZ PERILLA CAMILO ANDRES</v>
          </cell>
          <cell r="D119" t="str">
            <v>260528</v>
          </cell>
          <cell r="E119" t="str">
            <v>Profesional Universitario Juzgados Administrativos</v>
          </cell>
          <cell r="F119">
            <v>16</v>
          </cell>
          <cell r="G119">
            <v>156</v>
          </cell>
        </row>
        <row r="120">
          <cell r="B120">
            <v>7184237</v>
          </cell>
          <cell r="C120" t="str">
            <v>QUINTERO LOPEZ JOHN FREDY</v>
          </cell>
          <cell r="D120" t="str">
            <v>260527</v>
          </cell>
          <cell r="E120" t="str">
            <v xml:space="preserve">Profesional Universitario de Tribunal, Centro u Oficina de Servicios </v>
          </cell>
          <cell r="F120">
            <v>16</v>
          </cell>
          <cell r="G120">
            <v>171.5</v>
          </cell>
        </row>
        <row r="121">
          <cell r="B121">
            <v>7184282</v>
          </cell>
          <cell r="C121" t="str">
            <v>ESCOBAR MENDIVELSO CESAR NORBERTO</v>
          </cell>
          <cell r="D121" t="str">
            <v>260504</v>
          </cell>
          <cell r="E121" t="str">
            <v xml:space="preserve">Asistente Jurídico de Juzgado de Ejecución de Penas y Medidas de Seguridad </v>
          </cell>
          <cell r="F121">
            <v>19</v>
          </cell>
          <cell r="G121">
            <v>172</v>
          </cell>
        </row>
        <row r="122">
          <cell r="B122">
            <v>7184341</v>
          </cell>
          <cell r="C122" t="str">
            <v>SANDOVAL RODRIGUEZ OSCAR EDUARDO</v>
          </cell>
          <cell r="D122" t="str">
            <v>260507</v>
          </cell>
          <cell r="E122" t="str">
            <v>Asistente Social de Juzgados de Familia y Promiscuos de Familia y Penales de Adolescentes</v>
          </cell>
          <cell r="F122">
            <v>1</v>
          </cell>
          <cell r="G122">
            <v>161</v>
          </cell>
        </row>
        <row r="123">
          <cell r="B123">
            <v>7184490</v>
          </cell>
          <cell r="C123" t="str">
            <v>SUAREZ ACEVEDO YACETH DAVID</v>
          </cell>
          <cell r="D123" t="str">
            <v>260521</v>
          </cell>
          <cell r="E123" t="str">
            <v xml:space="preserve">Oficial Mayor o  sustanciador de Juzgado de Circuito </v>
          </cell>
          <cell r="F123" t="str">
            <v>Nominado</v>
          </cell>
          <cell r="G123">
            <v>153</v>
          </cell>
        </row>
        <row r="124">
          <cell r="B124">
            <v>7184793</v>
          </cell>
          <cell r="C124" t="str">
            <v>CASTELBLANCO ALBA DIEGO ARMANDO</v>
          </cell>
          <cell r="D124" t="str">
            <v>260512</v>
          </cell>
          <cell r="E124" t="str">
            <v xml:space="preserve">Citador de Juzgado Municipal </v>
          </cell>
          <cell r="F124">
            <v>3</v>
          </cell>
          <cell r="G124">
            <v>67.5</v>
          </cell>
        </row>
        <row r="125">
          <cell r="B125">
            <v>7185132</v>
          </cell>
          <cell r="C125" t="str">
            <v>CAICEDO BAUTISTA MIGUEL ANGEL</v>
          </cell>
          <cell r="D125" t="str">
            <v>260521</v>
          </cell>
          <cell r="E125" t="str">
            <v xml:space="preserve">Oficial Mayor o  sustanciador de Juzgado de Circuito </v>
          </cell>
          <cell r="F125" t="str">
            <v>Nominado</v>
          </cell>
          <cell r="G125">
            <v>170</v>
          </cell>
        </row>
        <row r="126">
          <cell r="B126">
            <v>7185283</v>
          </cell>
          <cell r="C126" t="str">
            <v>ALVAREZ SIERRA WILBER SNNEYDER</v>
          </cell>
          <cell r="D126" t="str">
            <v>260521</v>
          </cell>
          <cell r="E126" t="str">
            <v xml:space="preserve">Oficial Mayor o  sustanciador de Juzgado de Circuito </v>
          </cell>
          <cell r="F126" t="str">
            <v>Nominado</v>
          </cell>
          <cell r="G126">
            <v>142.5</v>
          </cell>
        </row>
        <row r="127">
          <cell r="B127">
            <v>7185546</v>
          </cell>
          <cell r="C127" t="str">
            <v>CORREA LEGUIZAMON JULIO CESAR</v>
          </cell>
          <cell r="D127" t="str">
            <v>260521</v>
          </cell>
          <cell r="E127" t="str">
            <v xml:space="preserve">Oficial Mayor o  sustanciador de Juzgado de Circuito </v>
          </cell>
          <cell r="F127" t="str">
            <v>Nominado</v>
          </cell>
          <cell r="G127">
            <v>143.5</v>
          </cell>
        </row>
        <row r="128">
          <cell r="B128">
            <v>7185802</v>
          </cell>
          <cell r="C128" t="str">
            <v>MARTINEZ GOMEZ JOSE RICARDO</v>
          </cell>
          <cell r="D128" t="str">
            <v>260513</v>
          </cell>
          <cell r="E128" t="str">
            <v xml:space="preserve">Citador de Tribunal </v>
          </cell>
          <cell r="F128">
            <v>4</v>
          </cell>
          <cell r="G128">
            <v>144.5</v>
          </cell>
        </row>
        <row r="129">
          <cell r="B129">
            <v>7186026</v>
          </cell>
          <cell r="C129" t="str">
            <v>MENENDEZ TELLEZ CAMILO ANDRES</v>
          </cell>
          <cell r="D129" t="str">
            <v>260504</v>
          </cell>
          <cell r="E129" t="str">
            <v xml:space="preserve">Asistente Jurídico de Juzgado de Ejecución de Penas y Medidas de Seguridad </v>
          </cell>
          <cell r="F129">
            <v>19</v>
          </cell>
          <cell r="G129">
            <v>141.5</v>
          </cell>
        </row>
        <row r="130">
          <cell r="B130">
            <v>7186055</v>
          </cell>
          <cell r="C130" t="str">
            <v>FIGUEREDO FIGUEREDO OSCAR JAVIER</v>
          </cell>
          <cell r="D130" t="str">
            <v>260512</v>
          </cell>
          <cell r="E130" t="str">
            <v xml:space="preserve">Citador de Juzgado Municipal </v>
          </cell>
          <cell r="F130">
            <v>3</v>
          </cell>
          <cell r="G130">
            <v>156</v>
          </cell>
        </row>
        <row r="131">
          <cell r="B131">
            <v>7186066</v>
          </cell>
          <cell r="C131" t="str">
            <v>ROMERO CARRERO JOSE MANUEL</v>
          </cell>
          <cell r="D131" t="str">
            <v>260528</v>
          </cell>
          <cell r="E131" t="str">
            <v>Profesional Universitario Juzgados Administrativos</v>
          </cell>
          <cell r="F131">
            <v>16</v>
          </cell>
          <cell r="G131">
            <v>159</v>
          </cell>
        </row>
        <row r="132">
          <cell r="B132">
            <v>7186651</v>
          </cell>
          <cell r="C132" t="str">
            <v>TIBATA ALVAREZ JHON EDISON</v>
          </cell>
          <cell r="D132" t="str">
            <v>260517</v>
          </cell>
          <cell r="E132" t="str">
            <v xml:space="preserve">Escribiente de Juzgado Municipal </v>
          </cell>
          <cell r="F132" t="str">
            <v>Nominado</v>
          </cell>
          <cell r="G132">
            <v>156</v>
          </cell>
        </row>
        <row r="133">
          <cell r="B133">
            <v>7186674</v>
          </cell>
          <cell r="C133" t="str">
            <v>BONILLA PAEZ CARLOS ANDRES</v>
          </cell>
          <cell r="D133" t="str">
            <v>260507</v>
          </cell>
          <cell r="E133" t="str">
            <v>Asistente Social de Juzgados de Familia y Promiscuos de Familia y Penales de Adolescentes</v>
          </cell>
          <cell r="F133">
            <v>1</v>
          </cell>
          <cell r="G133">
            <v>162.5</v>
          </cell>
        </row>
        <row r="134">
          <cell r="B134">
            <v>7186770</v>
          </cell>
          <cell r="C134" t="str">
            <v>BERNAL PUERTO FABIAN FERNANDO</v>
          </cell>
          <cell r="D134" t="str">
            <v>260522</v>
          </cell>
          <cell r="E134" t="str">
            <v xml:space="preserve">Oficial Mayor o  sustanciador de Juzgado Municipal </v>
          </cell>
          <cell r="F134" t="str">
            <v>Nominado</v>
          </cell>
          <cell r="G134">
            <v>153</v>
          </cell>
        </row>
        <row r="135">
          <cell r="B135">
            <v>7186796</v>
          </cell>
          <cell r="C135" t="str">
            <v>SIERRA AMAYA JORGE DAVID</v>
          </cell>
          <cell r="D135" t="str">
            <v>260517</v>
          </cell>
          <cell r="E135" t="str">
            <v xml:space="preserve">Escribiente de Juzgado Municipal </v>
          </cell>
          <cell r="F135" t="str">
            <v>Nominado</v>
          </cell>
          <cell r="G135">
            <v>147.5</v>
          </cell>
        </row>
        <row r="136">
          <cell r="B136">
            <v>7186902</v>
          </cell>
          <cell r="C136" t="str">
            <v>MONTEJO MARTINEZ JUAN CARLOS</v>
          </cell>
          <cell r="D136" t="str">
            <v>260532</v>
          </cell>
          <cell r="E136" t="str">
            <v xml:space="preserve">Secretario de Juzgado de Municipal </v>
          </cell>
          <cell r="F136" t="str">
            <v>Nominado</v>
          </cell>
          <cell r="G136">
            <v>169.5</v>
          </cell>
        </row>
        <row r="137">
          <cell r="B137">
            <v>7186913</v>
          </cell>
          <cell r="C137" t="str">
            <v>ROA NUÑEZ ARNOL ADRIAN</v>
          </cell>
          <cell r="D137" t="str">
            <v>260526</v>
          </cell>
          <cell r="E137" t="str">
            <v>Profesional Universitario de Tribunal</v>
          </cell>
          <cell r="F137">
            <v>12</v>
          </cell>
          <cell r="G137">
            <v>156.5</v>
          </cell>
        </row>
        <row r="138">
          <cell r="B138">
            <v>7187383</v>
          </cell>
          <cell r="C138" t="str">
            <v>SUAREZ MARTINEZ MANUEL ANTONIO</v>
          </cell>
          <cell r="D138" t="str">
            <v>260532</v>
          </cell>
          <cell r="E138" t="str">
            <v xml:space="preserve">Secretario de Juzgado de Municipal </v>
          </cell>
          <cell r="F138" t="str">
            <v>Nominado</v>
          </cell>
          <cell r="G138">
            <v>150.5</v>
          </cell>
        </row>
        <row r="139">
          <cell r="B139">
            <v>7187642</v>
          </cell>
          <cell r="C139" t="str">
            <v>FLETSCHER VARGAS JORGE ALBERTO</v>
          </cell>
          <cell r="D139" t="str">
            <v>260521</v>
          </cell>
          <cell r="E139" t="str">
            <v xml:space="preserve">Oficial Mayor o  sustanciador de Juzgado de Circuito </v>
          </cell>
          <cell r="F139" t="str">
            <v>Nominado</v>
          </cell>
          <cell r="G139">
            <v>137.5</v>
          </cell>
        </row>
        <row r="140">
          <cell r="B140">
            <v>7187774</v>
          </cell>
          <cell r="C140" t="str">
            <v>MORENO VILLAMIL CRISTIAN GILBERTO</v>
          </cell>
          <cell r="D140" t="str">
            <v>260507</v>
          </cell>
          <cell r="E140" t="str">
            <v>Asistente Social de Juzgados de Familia y Promiscuos de Familia y Penales de Adolescentes</v>
          </cell>
          <cell r="F140">
            <v>1</v>
          </cell>
          <cell r="G140">
            <v>142.5</v>
          </cell>
        </row>
        <row r="141">
          <cell r="B141">
            <v>7187811</v>
          </cell>
          <cell r="C141" t="str">
            <v>TORRES MARTINEZ PEDRO JAIME JUNIOR</v>
          </cell>
          <cell r="D141" t="str">
            <v>260532</v>
          </cell>
          <cell r="E141" t="str">
            <v xml:space="preserve">Secretario de Juzgado de Municipal </v>
          </cell>
          <cell r="F141" t="str">
            <v>Nominado</v>
          </cell>
          <cell r="G141">
            <v>154.5</v>
          </cell>
        </row>
        <row r="142">
          <cell r="B142">
            <v>7187954</v>
          </cell>
          <cell r="C142" t="str">
            <v>JIMENEZ ALFONSO IVAN YESID</v>
          </cell>
          <cell r="D142" t="str">
            <v>260525</v>
          </cell>
          <cell r="E142" t="str">
            <v xml:space="preserve">Profesional Universitario de Centro, Oficinas de Servicios y de Apoyo </v>
          </cell>
          <cell r="F142">
            <v>14</v>
          </cell>
          <cell r="G142">
            <v>142</v>
          </cell>
        </row>
        <row r="143">
          <cell r="B143">
            <v>7188004</v>
          </cell>
          <cell r="C143" t="str">
            <v>MEDINA SILVA EDGAR ALBERTO</v>
          </cell>
          <cell r="D143" t="str">
            <v>260527</v>
          </cell>
          <cell r="E143" t="str">
            <v xml:space="preserve">Profesional Universitario de Tribunal, Centro u Oficina de Servicios </v>
          </cell>
          <cell r="F143">
            <v>16</v>
          </cell>
          <cell r="G143">
            <v>161.5</v>
          </cell>
        </row>
        <row r="144">
          <cell r="B144">
            <v>7188148</v>
          </cell>
          <cell r="C144" t="str">
            <v>PEDROZA GRANADOS WILSON IVAN</v>
          </cell>
          <cell r="D144" t="str">
            <v>260531</v>
          </cell>
          <cell r="E144" t="str">
            <v xml:space="preserve">Secretario de Juzgado de Circuito </v>
          </cell>
          <cell r="F144" t="str">
            <v>Nominado</v>
          </cell>
          <cell r="G144">
            <v>148.5</v>
          </cell>
        </row>
        <row r="145">
          <cell r="B145">
            <v>7188256</v>
          </cell>
          <cell r="C145" t="str">
            <v>SOTO BELTRAN DANIEL ALEJANDRO</v>
          </cell>
          <cell r="D145" t="str">
            <v>260537</v>
          </cell>
          <cell r="E145" t="str">
            <v xml:space="preserve">Técnico en Sistemas de Tribunal </v>
          </cell>
          <cell r="F145">
            <v>11</v>
          </cell>
          <cell r="G145">
            <v>161</v>
          </cell>
        </row>
        <row r="146">
          <cell r="B146">
            <v>7188365</v>
          </cell>
          <cell r="C146" t="str">
            <v>CARVAJAL DE DIOS CARLOS EDUARDO</v>
          </cell>
          <cell r="D146" t="str">
            <v>260529</v>
          </cell>
          <cell r="E146" t="str">
            <v>Relator de Tribunal</v>
          </cell>
          <cell r="F146" t="str">
            <v>Nominado</v>
          </cell>
          <cell r="G146">
            <v>151</v>
          </cell>
        </row>
        <row r="147">
          <cell r="B147">
            <v>7188409</v>
          </cell>
          <cell r="C147" t="str">
            <v>ESPINOSA RIVERA JULIAN FERNANDO</v>
          </cell>
          <cell r="D147" t="str">
            <v>260505</v>
          </cell>
          <cell r="E147" t="str">
            <v>Asistente Social de Centro de Servicios de Ejecución de Penas y Medidas de Seguridad</v>
          </cell>
          <cell r="F147">
            <v>18</v>
          </cell>
          <cell r="G147">
            <v>147</v>
          </cell>
        </row>
        <row r="148">
          <cell r="B148">
            <v>7221347</v>
          </cell>
          <cell r="C148" t="str">
            <v>TOBOS MATEUS JOSE EDUARDO</v>
          </cell>
          <cell r="D148" t="str">
            <v>260531</v>
          </cell>
          <cell r="E148" t="str">
            <v xml:space="preserve">Secretario de Juzgado de Circuito </v>
          </cell>
          <cell r="F148" t="str">
            <v>Nominado</v>
          </cell>
          <cell r="G148">
            <v>150</v>
          </cell>
        </row>
        <row r="149">
          <cell r="B149">
            <v>7223114</v>
          </cell>
          <cell r="C149" t="str">
            <v>PEREZ VILLAMARIN LUIS GERARDO</v>
          </cell>
          <cell r="D149" t="str">
            <v>260528</v>
          </cell>
          <cell r="E149" t="str">
            <v>Profesional Universitario Juzgados Administrativos</v>
          </cell>
          <cell r="F149">
            <v>16</v>
          </cell>
          <cell r="G149">
            <v>155.5</v>
          </cell>
        </row>
        <row r="150">
          <cell r="B150">
            <v>7223369</v>
          </cell>
          <cell r="C150" t="str">
            <v>GALLEGO MARQUEZ JAIME</v>
          </cell>
          <cell r="D150" t="str">
            <v>260531</v>
          </cell>
          <cell r="E150" t="str">
            <v xml:space="preserve">Secretario de Juzgado de Circuito </v>
          </cell>
          <cell r="F150" t="str">
            <v>Nominado</v>
          </cell>
          <cell r="G150">
            <v>160</v>
          </cell>
        </row>
        <row r="151">
          <cell r="B151">
            <v>7224601</v>
          </cell>
          <cell r="C151" t="str">
            <v>ORDOÑEZ GALINDO LUIS ANGEL</v>
          </cell>
          <cell r="D151" t="str">
            <v>260510</v>
          </cell>
          <cell r="E151" t="str">
            <v>Citador Circuito de Centros de Servicios Judiciales, Centros de Servicios Administrativos Jurisdiccionales y Oficinas de Servicios y de Apoyo</v>
          </cell>
          <cell r="F151">
            <v>3</v>
          </cell>
          <cell r="G151">
            <v>167.5</v>
          </cell>
        </row>
        <row r="152">
          <cell r="B152">
            <v>7224719</v>
          </cell>
          <cell r="C152" t="str">
            <v>VALDERRAMA FANDIÑO DERWIN RAFAEL</v>
          </cell>
          <cell r="D152" t="str">
            <v>260521</v>
          </cell>
          <cell r="E152" t="str">
            <v xml:space="preserve">Oficial Mayor o  sustanciador de Juzgado de Circuito </v>
          </cell>
          <cell r="F152" t="str">
            <v>Nominado</v>
          </cell>
          <cell r="G152">
            <v>167</v>
          </cell>
        </row>
        <row r="153">
          <cell r="B153">
            <v>7225700</v>
          </cell>
          <cell r="C153" t="str">
            <v>RAMIREZ CAMARGO VICTOR HUGO</v>
          </cell>
          <cell r="D153" t="str">
            <v>260525</v>
          </cell>
          <cell r="E153" t="str">
            <v xml:space="preserve">Profesional Universitario de Centro, Oficinas de Servicios y de Apoyo </v>
          </cell>
          <cell r="F153">
            <v>14</v>
          </cell>
          <cell r="G153">
            <v>166</v>
          </cell>
        </row>
        <row r="154">
          <cell r="B154">
            <v>7227547</v>
          </cell>
          <cell r="C154" t="str">
            <v>CHAPARRO CORREDOR JORGE EDWIN</v>
          </cell>
          <cell r="D154" t="str">
            <v>260532</v>
          </cell>
          <cell r="E154" t="str">
            <v xml:space="preserve">Secretario de Juzgado de Municipal </v>
          </cell>
          <cell r="F154" t="str">
            <v>Nominado</v>
          </cell>
          <cell r="G154">
            <v>150</v>
          </cell>
        </row>
        <row r="155">
          <cell r="B155">
            <v>7227632</v>
          </cell>
          <cell r="C155" t="str">
            <v>CÁRDENAS BALAGUERA LUIS OMAR</v>
          </cell>
          <cell r="D155" t="str">
            <v>260501</v>
          </cell>
          <cell r="E155" t="str">
            <v>Asistente Administrativo Juzgados de Ejecución de Penas y Medidas de Seguridad</v>
          </cell>
          <cell r="F155">
            <v>6</v>
          </cell>
          <cell r="G155">
            <v>166.5</v>
          </cell>
        </row>
        <row r="156">
          <cell r="B156">
            <v>7228152</v>
          </cell>
          <cell r="C156" t="str">
            <v>GUEVARA LEMUS HELBER ERNESTO</v>
          </cell>
          <cell r="D156" t="str">
            <v>260521</v>
          </cell>
          <cell r="E156" t="str">
            <v xml:space="preserve">Oficial Mayor o  sustanciador de Juzgado de Circuito </v>
          </cell>
          <cell r="F156" t="str">
            <v>Nominado</v>
          </cell>
          <cell r="G156">
            <v>150.5</v>
          </cell>
        </row>
        <row r="157">
          <cell r="B157">
            <v>7228220</v>
          </cell>
          <cell r="C157" t="str">
            <v>RODRIGUEZ ZABALA EDGARDO ENRIQUE</v>
          </cell>
          <cell r="D157" t="str">
            <v>260524</v>
          </cell>
          <cell r="E157" t="str">
            <v xml:space="preserve">Profesional Universitario de Centro u Oficina de Servicios </v>
          </cell>
          <cell r="F157">
            <v>11</v>
          </cell>
          <cell r="G157">
            <v>143</v>
          </cell>
        </row>
        <row r="158">
          <cell r="B158">
            <v>7305420</v>
          </cell>
          <cell r="C158" t="str">
            <v>ALFONSO GARCIA GERARDO AUGUSTO</v>
          </cell>
          <cell r="D158" t="str">
            <v>260527</v>
          </cell>
          <cell r="E158" t="str">
            <v xml:space="preserve">Profesional Universitario de Tribunal, Centro u Oficina de Servicios </v>
          </cell>
          <cell r="F158">
            <v>16</v>
          </cell>
          <cell r="G158">
            <v>157</v>
          </cell>
        </row>
        <row r="159">
          <cell r="B159">
            <v>7307038</v>
          </cell>
          <cell r="C159" t="str">
            <v>PINILLA LOPEZ JOSE MARIA</v>
          </cell>
          <cell r="D159" t="str">
            <v>260522</v>
          </cell>
          <cell r="E159" t="str">
            <v xml:space="preserve">Oficial Mayor o  sustanciador de Juzgado Municipal </v>
          </cell>
          <cell r="F159" t="str">
            <v>Nominado</v>
          </cell>
          <cell r="G159">
            <v>157</v>
          </cell>
        </row>
        <row r="160">
          <cell r="B160">
            <v>7316974</v>
          </cell>
          <cell r="C160" t="str">
            <v>TÁMARA RODRÍGUEZ EDISSON ARIEL</v>
          </cell>
          <cell r="D160" t="str">
            <v>260521</v>
          </cell>
          <cell r="E160" t="str">
            <v xml:space="preserve">Oficial Mayor o  sustanciador de Juzgado de Circuito </v>
          </cell>
          <cell r="F160" t="str">
            <v>Nominado</v>
          </cell>
          <cell r="G160">
            <v>158.5</v>
          </cell>
        </row>
        <row r="161">
          <cell r="B161">
            <v>7317142</v>
          </cell>
          <cell r="C161" t="str">
            <v>VALERO RIVERA ALEXANDER</v>
          </cell>
          <cell r="D161" t="str">
            <v>260532</v>
          </cell>
          <cell r="E161" t="str">
            <v xml:space="preserve">Secretario de Juzgado de Municipal </v>
          </cell>
          <cell r="F161" t="str">
            <v>Nominado</v>
          </cell>
          <cell r="G161">
            <v>150</v>
          </cell>
        </row>
        <row r="162">
          <cell r="B162">
            <v>7319428</v>
          </cell>
          <cell r="C162" t="str">
            <v>RIVERA PEÑA EZEQUIEL ALEJANDRO</v>
          </cell>
          <cell r="D162" t="str">
            <v>260532</v>
          </cell>
          <cell r="E162" t="str">
            <v xml:space="preserve">Secretario de Juzgado de Municipal </v>
          </cell>
          <cell r="F162" t="str">
            <v>Nominado</v>
          </cell>
          <cell r="G162">
            <v>160.5</v>
          </cell>
        </row>
        <row r="163">
          <cell r="B163">
            <v>7320953</v>
          </cell>
          <cell r="C163" t="str">
            <v>AVILA MENJURA WALTER YESID</v>
          </cell>
          <cell r="D163" t="str">
            <v>260531</v>
          </cell>
          <cell r="E163" t="str">
            <v xml:space="preserve">Secretario de Juzgado de Circuito </v>
          </cell>
          <cell r="F163" t="str">
            <v>Nominado</v>
          </cell>
          <cell r="G163">
            <v>173</v>
          </cell>
        </row>
        <row r="164">
          <cell r="B164">
            <v>7321027</v>
          </cell>
          <cell r="C164" t="str">
            <v>MURCIA ARENAS JORGE EDUARDO</v>
          </cell>
          <cell r="D164" t="str">
            <v>260517</v>
          </cell>
          <cell r="E164" t="str">
            <v xml:space="preserve">Escribiente de Juzgado Municipal </v>
          </cell>
          <cell r="F164" t="str">
            <v>Nominado</v>
          </cell>
          <cell r="G164">
            <v>160</v>
          </cell>
        </row>
        <row r="165">
          <cell r="B165">
            <v>7321266</v>
          </cell>
          <cell r="C165" t="str">
            <v>IBAGUE PINILLA FERNANDO</v>
          </cell>
          <cell r="D165" t="str">
            <v>260533</v>
          </cell>
          <cell r="E165" t="str">
            <v>Secretario de Tribunal</v>
          </cell>
          <cell r="F165" t="str">
            <v>Nominado</v>
          </cell>
          <cell r="G165">
            <v>68.5</v>
          </cell>
        </row>
        <row r="166">
          <cell r="B166">
            <v>7334590</v>
          </cell>
          <cell r="C166" t="str">
            <v>VARGAS ABAUNZA JEFFER ALEXANDER</v>
          </cell>
          <cell r="D166" t="str">
            <v>260516</v>
          </cell>
          <cell r="E166" t="str">
            <v xml:space="preserve">Escribiente de Juzgado de Circuito </v>
          </cell>
          <cell r="F166" t="str">
            <v>Nominado</v>
          </cell>
          <cell r="G166">
            <v>153</v>
          </cell>
        </row>
        <row r="167">
          <cell r="B167">
            <v>7336061</v>
          </cell>
          <cell r="C167" t="str">
            <v>JOYA MORALES NORVEY</v>
          </cell>
          <cell r="D167" t="str">
            <v>260512</v>
          </cell>
          <cell r="E167" t="str">
            <v xml:space="preserve">Citador de Juzgado Municipal </v>
          </cell>
          <cell r="F167">
            <v>3</v>
          </cell>
          <cell r="G167">
            <v>158.5</v>
          </cell>
        </row>
        <row r="168">
          <cell r="B168">
            <v>7350795</v>
          </cell>
          <cell r="C168" t="str">
            <v>PACHON SANCHEZ FREDY ALEXANDER</v>
          </cell>
          <cell r="D168" t="str">
            <v>260524</v>
          </cell>
          <cell r="E168" t="str">
            <v xml:space="preserve">Profesional Universitario de Centro u Oficina de Servicios </v>
          </cell>
          <cell r="F168">
            <v>11</v>
          </cell>
          <cell r="G168">
            <v>154.5</v>
          </cell>
        </row>
        <row r="169">
          <cell r="B169">
            <v>7365167</v>
          </cell>
          <cell r="C169" t="str">
            <v>TARACHE TUAY FABIO ALBERTO</v>
          </cell>
          <cell r="D169" t="str">
            <v>260516</v>
          </cell>
          <cell r="E169" t="str">
            <v xml:space="preserve">Escribiente de Juzgado de Circuito </v>
          </cell>
          <cell r="F169" t="str">
            <v>Nominado</v>
          </cell>
          <cell r="G169">
            <v>157.5</v>
          </cell>
        </row>
        <row r="170">
          <cell r="B170">
            <v>7634010</v>
          </cell>
          <cell r="C170" t="str">
            <v>IBARRA BUITRAGO EDEN ALFONSO</v>
          </cell>
          <cell r="D170" t="str">
            <v>260528</v>
          </cell>
          <cell r="E170" t="str">
            <v>Profesional Universitario Juzgados Administrativos</v>
          </cell>
          <cell r="F170">
            <v>16</v>
          </cell>
          <cell r="G170">
            <v>170.5</v>
          </cell>
        </row>
        <row r="171">
          <cell r="B171">
            <v>9397120</v>
          </cell>
          <cell r="C171" t="str">
            <v>CASTAÑEDA AGUDELO GERMAN DARIO</v>
          </cell>
          <cell r="D171" t="str">
            <v>260528</v>
          </cell>
          <cell r="E171" t="str">
            <v>Profesional Universitario Juzgados Administrativos</v>
          </cell>
          <cell r="F171">
            <v>16</v>
          </cell>
          <cell r="G171">
            <v>154.5</v>
          </cell>
        </row>
        <row r="172">
          <cell r="B172">
            <v>9397742</v>
          </cell>
          <cell r="C172" t="str">
            <v>BARAJAS SUAREZ RAUL DARIO</v>
          </cell>
          <cell r="D172" t="str">
            <v>260528</v>
          </cell>
          <cell r="E172" t="str">
            <v>Profesional Universitario Juzgados Administrativos</v>
          </cell>
          <cell r="F172">
            <v>16</v>
          </cell>
          <cell r="G172">
            <v>148.5</v>
          </cell>
        </row>
        <row r="173">
          <cell r="B173">
            <v>9397864</v>
          </cell>
          <cell r="C173" t="str">
            <v>AREVALO GUERRERO RICHARD JAVIER</v>
          </cell>
          <cell r="D173" t="str">
            <v>260504</v>
          </cell>
          <cell r="E173" t="str">
            <v xml:space="preserve">Asistente Jurídico de Juzgado de Ejecución de Penas y Medidas de Seguridad </v>
          </cell>
          <cell r="F173">
            <v>19</v>
          </cell>
          <cell r="G173">
            <v>151.5</v>
          </cell>
        </row>
        <row r="174">
          <cell r="B174">
            <v>9431565</v>
          </cell>
          <cell r="C174" t="str">
            <v>BARRAGAN CARREÑO EDWIN ALEXANDER</v>
          </cell>
          <cell r="D174" t="str">
            <v>260521</v>
          </cell>
          <cell r="E174" t="str">
            <v xml:space="preserve">Oficial Mayor o  sustanciador de Juzgado de Circuito </v>
          </cell>
          <cell r="F174" t="str">
            <v>Nominado</v>
          </cell>
          <cell r="G174">
            <v>152.5</v>
          </cell>
        </row>
        <row r="175">
          <cell r="B175">
            <v>9432516</v>
          </cell>
          <cell r="C175" t="str">
            <v>MALDONADO JIMMY EDUARDO</v>
          </cell>
          <cell r="D175" t="str">
            <v>260516</v>
          </cell>
          <cell r="E175" t="str">
            <v xml:space="preserve">Escribiente de Juzgado de Circuito </v>
          </cell>
          <cell r="F175" t="str">
            <v>Nominado</v>
          </cell>
          <cell r="G175">
            <v>167</v>
          </cell>
        </row>
        <row r="176">
          <cell r="B176">
            <v>9536129</v>
          </cell>
          <cell r="C176" t="str">
            <v>REINA AREVALO EDGAR ALBERTO</v>
          </cell>
          <cell r="D176" t="str">
            <v>260523</v>
          </cell>
          <cell r="E176" t="str">
            <v>Oficial Mayor o  sustanciador de Tribunal</v>
          </cell>
          <cell r="F176" t="str">
            <v>Nominado</v>
          </cell>
          <cell r="G176">
            <v>170</v>
          </cell>
        </row>
        <row r="177">
          <cell r="B177">
            <v>9536649</v>
          </cell>
          <cell r="C177" t="str">
            <v>REINA ARÉVALO DAVID ALFONSO</v>
          </cell>
          <cell r="D177" t="str">
            <v>260525</v>
          </cell>
          <cell r="E177" t="str">
            <v xml:space="preserve">Profesional Universitario de Centro, Oficinas de Servicios y de Apoyo </v>
          </cell>
          <cell r="F177">
            <v>14</v>
          </cell>
          <cell r="G177">
            <v>171.5</v>
          </cell>
        </row>
        <row r="178">
          <cell r="B178">
            <v>9656489</v>
          </cell>
          <cell r="C178" t="str">
            <v>PEREZ PIRAGAUTA JOSE GREGORIO</v>
          </cell>
          <cell r="D178" t="str">
            <v>260525</v>
          </cell>
          <cell r="E178" t="str">
            <v xml:space="preserve">Profesional Universitario de Centro, Oficinas de Servicios y de Apoyo </v>
          </cell>
          <cell r="F178">
            <v>14</v>
          </cell>
          <cell r="G178">
            <v>168.5</v>
          </cell>
        </row>
        <row r="179">
          <cell r="B179">
            <v>11201761</v>
          </cell>
          <cell r="C179" t="str">
            <v>SALAZAR MANRIQUE REINALDO</v>
          </cell>
          <cell r="D179" t="str">
            <v>260512</v>
          </cell>
          <cell r="E179" t="str">
            <v xml:space="preserve">Citador de Juzgado Municipal </v>
          </cell>
          <cell r="F179">
            <v>3</v>
          </cell>
          <cell r="G179">
            <v>163</v>
          </cell>
        </row>
        <row r="180">
          <cell r="B180">
            <v>11202386</v>
          </cell>
          <cell r="C180" t="str">
            <v>SOLIS CAMELO CARLOS CESAR</v>
          </cell>
          <cell r="D180" t="str">
            <v>260532</v>
          </cell>
          <cell r="E180" t="str">
            <v xml:space="preserve">Secretario de Juzgado de Municipal </v>
          </cell>
          <cell r="F180" t="str">
            <v>Nominado</v>
          </cell>
          <cell r="G180">
            <v>161.5</v>
          </cell>
        </row>
        <row r="181">
          <cell r="B181">
            <v>13543975</v>
          </cell>
          <cell r="C181" t="str">
            <v>RUIZ PEÑALOSA JAVIER ENRIQUE</v>
          </cell>
          <cell r="D181" t="str">
            <v>260517</v>
          </cell>
          <cell r="E181" t="str">
            <v xml:space="preserve">Escribiente de Juzgado Municipal </v>
          </cell>
          <cell r="F181" t="str">
            <v>Nominado</v>
          </cell>
          <cell r="G181">
            <v>158</v>
          </cell>
        </row>
        <row r="182">
          <cell r="B182">
            <v>13616790</v>
          </cell>
          <cell r="C182" t="str">
            <v>POSADA VELASCO IVAN ARTURO</v>
          </cell>
          <cell r="D182" t="str">
            <v>260528</v>
          </cell>
          <cell r="E182" t="str">
            <v>Profesional Universitario Juzgados Administrativos</v>
          </cell>
          <cell r="F182">
            <v>16</v>
          </cell>
          <cell r="G182">
            <v>150.5</v>
          </cell>
        </row>
        <row r="183">
          <cell r="B183">
            <v>13724455</v>
          </cell>
          <cell r="C183" t="str">
            <v>LEON EDWIN FERNANDO</v>
          </cell>
          <cell r="D183" t="str">
            <v>260517</v>
          </cell>
          <cell r="E183" t="str">
            <v xml:space="preserve">Escribiente de Juzgado Municipal </v>
          </cell>
          <cell r="F183" t="str">
            <v>Nominado</v>
          </cell>
          <cell r="G183">
            <v>156</v>
          </cell>
        </row>
        <row r="184">
          <cell r="B184">
            <v>13929065</v>
          </cell>
          <cell r="C184" t="str">
            <v>SANDOVAL JURADO NELSON LEONARDO</v>
          </cell>
          <cell r="D184" t="str">
            <v>260512</v>
          </cell>
          <cell r="E184" t="str">
            <v xml:space="preserve">Citador de Juzgado Municipal </v>
          </cell>
          <cell r="F184">
            <v>3</v>
          </cell>
          <cell r="G184">
            <v>161</v>
          </cell>
        </row>
        <row r="185">
          <cell r="B185">
            <v>13958300</v>
          </cell>
          <cell r="C185" t="str">
            <v>GONZALEZ ROA GUSTAVO ADOLFO</v>
          </cell>
          <cell r="D185" t="str">
            <v>260532</v>
          </cell>
          <cell r="E185" t="str">
            <v xml:space="preserve">Secretario de Juzgado de Municipal </v>
          </cell>
          <cell r="F185" t="str">
            <v>Nominado</v>
          </cell>
          <cell r="G185">
            <v>159.5</v>
          </cell>
        </row>
        <row r="186">
          <cell r="B186">
            <v>14698892</v>
          </cell>
          <cell r="C186" t="str">
            <v>NARVAEZ DIAZ OMAR HERNANDO</v>
          </cell>
          <cell r="D186" t="str">
            <v>260534</v>
          </cell>
          <cell r="E186" t="str">
            <v>Secretario Municipal Centros de Servicios Judiciales, Centros de Servicios Administrativos Jurisdiccionales, Oficina de Servicios y de Apoyo</v>
          </cell>
          <cell r="F186" t="str">
            <v>Nominado</v>
          </cell>
          <cell r="G186">
            <v>164.5</v>
          </cell>
        </row>
        <row r="187">
          <cell r="B187">
            <v>16839567</v>
          </cell>
          <cell r="C187" t="str">
            <v>PALACIO TORRES JEISON DAVID</v>
          </cell>
          <cell r="D187" t="str">
            <v>260525</v>
          </cell>
          <cell r="E187" t="str">
            <v xml:space="preserve">Profesional Universitario de Centro, Oficinas de Servicios y de Apoyo </v>
          </cell>
          <cell r="F187">
            <v>14</v>
          </cell>
          <cell r="G187">
            <v>161.5</v>
          </cell>
        </row>
        <row r="188">
          <cell r="B188">
            <v>23301460</v>
          </cell>
          <cell r="C188" t="str">
            <v>MONTENEGRO ROMERO LUCY STELLA</v>
          </cell>
          <cell r="D188" t="str">
            <v>260524</v>
          </cell>
          <cell r="E188" t="str">
            <v xml:space="preserve">Profesional Universitario de Centro u Oficina de Servicios </v>
          </cell>
          <cell r="F188">
            <v>11</v>
          </cell>
          <cell r="G188">
            <v>162.5</v>
          </cell>
        </row>
        <row r="189">
          <cell r="B189">
            <v>23325054</v>
          </cell>
          <cell r="C189" t="str">
            <v>BALAGUERA CELIS MAGDA YOLIMA</v>
          </cell>
          <cell r="D189" t="str">
            <v>260531</v>
          </cell>
          <cell r="E189" t="str">
            <v xml:space="preserve">Secretario de Juzgado de Circuito </v>
          </cell>
          <cell r="F189" t="str">
            <v>Nominado</v>
          </cell>
          <cell r="G189">
            <v>159.5</v>
          </cell>
        </row>
        <row r="190">
          <cell r="B190">
            <v>23325130</v>
          </cell>
          <cell r="C190" t="str">
            <v>MARTINEZ PEREZ ALICIA GISELA</v>
          </cell>
          <cell r="D190" t="str">
            <v>260529</v>
          </cell>
          <cell r="E190" t="str">
            <v>Relator de Tribunal</v>
          </cell>
          <cell r="F190" t="str">
            <v>Nominado</v>
          </cell>
          <cell r="G190">
            <v>161</v>
          </cell>
        </row>
        <row r="191">
          <cell r="B191">
            <v>23326729</v>
          </cell>
          <cell r="C191" t="str">
            <v>ALVAREZ GALINDO ROSA MARÍA</v>
          </cell>
          <cell r="D191" t="str">
            <v>260521</v>
          </cell>
          <cell r="E191" t="str">
            <v xml:space="preserve">Oficial Mayor o  sustanciador de Juzgado de Circuito </v>
          </cell>
          <cell r="F191" t="str">
            <v>Nominado</v>
          </cell>
          <cell r="G191">
            <v>165</v>
          </cell>
        </row>
        <row r="192">
          <cell r="B192">
            <v>23326861</v>
          </cell>
          <cell r="C192" t="str">
            <v>CIFUENTES CUESTA SANDRA FABIOLA</v>
          </cell>
          <cell r="D192" t="str">
            <v>260526</v>
          </cell>
          <cell r="E192" t="str">
            <v>Profesional Universitario de Tribunal</v>
          </cell>
          <cell r="F192">
            <v>12</v>
          </cell>
          <cell r="G192">
            <v>169.5</v>
          </cell>
        </row>
        <row r="193">
          <cell r="B193">
            <v>23351496</v>
          </cell>
          <cell r="C193" t="str">
            <v>MARTINEZ BURGOS FANNY ROCIO</v>
          </cell>
          <cell r="D193" t="str">
            <v>260517</v>
          </cell>
          <cell r="E193" t="str">
            <v xml:space="preserve">Escribiente de Juzgado Municipal </v>
          </cell>
          <cell r="F193" t="str">
            <v>Nominado</v>
          </cell>
          <cell r="G193">
            <v>165.5</v>
          </cell>
        </row>
        <row r="194">
          <cell r="B194">
            <v>23376313</v>
          </cell>
          <cell r="C194" t="str">
            <v>MORENO MIRANDA ROSA ADRIANA</v>
          </cell>
          <cell r="D194" t="str">
            <v>260516</v>
          </cell>
          <cell r="E194" t="str">
            <v xml:space="preserve">Escribiente de Juzgado de Circuito </v>
          </cell>
          <cell r="F194" t="str">
            <v>Nominado</v>
          </cell>
          <cell r="G194">
            <v>144</v>
          </cell>
        </row>
        <row r="195">
          <cell r="B195">
            <v>23399871</v>
          </cell>
          <cell r="C195" t="str">
            <v>OSORIO VACA NEYLA JOANA</v>
          </cell>
          <cell r="D195" t="str">
            <v>260502</v>
          </cell>
          <cell r="E195" t="str">
            <v>Asistente Administrativo de Centro, Oficinas de Servicio y de Apoyo</v>
          </cell>
          <cell r="F195">
            <v>5</v>
          </cell>
          <cell r="G195">
            <v>146</v>
          </cell>
        </row>
        <row r="196">
          <cell r="B196">
            <v>23438666</v>
          </cell>
          <cell r="C196" t="str">
            <v>SUAREZ PINEDA GLORIA JUDITH</v>
          </cell>
          <cell r="D196" t="str">
            <v>260526</v>
          </cell>
          <cell r="E196" t="str">
            <v>Profesional Universitario de Tribunal</v>
          </cell>
          <cell r="F196">
            <v>12</v>
          </cell>
          <cell r="G196">
            <v>168.5</v>
          </cell>
        </row>
        <row r="197">
          <cell r="B197">
            <v>23438730</v>
          </cell>
          <cell r="C197" t="str">
            <v>TOCARRUNCHO SAMACA LUZ YERCENIA</v>
          </cell>
          <cell r="D197" t="str">
            <v>260514</v>
          </cell>
          <cell r="E197" t="str">
            <v>Citador Municipal de Centros de Servicios Judiciales, Centros de Servicios Administrativos Jurisdiccionales y Oficinas de Servicios y de Apoyo</v>
          </cell>
          <cell r="F197">
            <v>3</v>
          </cell>
          <cell r="G197">
            <v>141</v>
          </cell>
        </row>
        <row r="198">
          <cell r="B198">
            <v>23449276</v>
          </cell>
          <cell r="C198" t="str">
            <v>AGUDELO SERRANO MARIA ELISA</v>
          </cell>
          <cell r="D198" t="str">
            <v>260533</v>
          </cell>
          <cell r="E198" t="str">
            <v>Secretario de Tribunal</v>
          </cell>
          <cell r="F198" t="str">
            <v>Nominado</v>
          </cell>
          <cell r="G198">
            <v>160</v>
          </cell>
        </row>
        <row r="199">
          <cell r="B199">
            <v>23589038</v>
          </cell>
          <cell r="C199" t="str">
            <v>CRISTANCHO ALTUZARRA MYRIAM TERESA</v>
          </cell>
          <cell r="D199" t="str">
            <v>260527</v>
          </cell>
          <cell r="E199" t="str">
            <v xml:space="preserve">Profesional Universitario de Tribunal, Centro u Oficina de Servicios </v>
          </cell>
          <cell r="F199">
            <v>16</v>
          </cell>
          <cell r="G199">
            <v>163</v>
          </cell>
        </row>
        <row r="200">
          <cell r="B200">
            <v>23589142</v>
          </cell>
          <cell r="C200" t="str">
            <v>RINCÓN BECERRA CLAUDIA YANETH</v>
          </cell>
          <cell r="D200" t="str">
            <v>260517</v>
          </cell>
          <cell r="E200" t="str">
            <v xml:space="preserve">Escribiente de Juzgado Municipal </v>
          </cell>
          <cell r="F200" t="str">
            <v>Nominado</v>
          </cell>
          <cell r="G200">
            <v>156</v>
          </cell>
        </row>
        <row r="201">
          <cell r="B201">
            <v>23607912</v>
          </cell>
          <cell r="C201" t="str">
            <v>BARRETO ARENAS RUBY CONSTANZA</v>
          </cell>
          <cell r="D201" t="str">
            <v>260501</v>
          </cell>
          <cell r="E201" t="str">
            <v>Asistente Administrativo Juzgados de Ejecución de Penas y Medidas de Seguridad</v>
          </cell>
          <cell r="F201">
            <v>6</v>
          </cell>
          <cell r="G201">
            <v>159.5</v>
          </cell>
        </row>
        <row r="202">
          <cell r="B202">
            <v>23622083</v>
          </cell>
          <cell r="C202" t="str">
            <v>RAMIREZ MARTIN LUZ MERI</v>
          </cell>
          <cell r="D202" t="str">
            <v>260525</v>
          </cell>
          <cell r="E202" t="str">
            <v xml:space="preserve">Profesional Universitario de Centro, Oficinas de Servicios y de Apoyo </v>
          </cell>
          <cell r="F202">
            <v>14</v>
          </cell>
          <cell r="G202">
            <v>159.5</v>
          </cell>
        </row>
        <row r="203">
          <cell r="B203">
            <v>23623198</v>
          </cell>
          <cell r="C203" t="str">
            <v>CHAVES MUÑOZ ANGELA CAROLINA</v>
          </cell>
          <cell r="D203" t="str">
            <v>260507</v>
          </cell>
          <cell r="E203" t="str">
            <v>Asistente Social de Juzgados de Familia y Promiscuos de Familia y Penales de Adolescentes</v>
          </cell>
          <cell r="F203">
            <v>1</v>
          </cell>
          <cell r="G203">
            <v>148</v>
          </cell>
        </row>
        <row r="204">
          <cell r="B204">
            <v>23647109</v>
          </cell>
          <cell r="C204" t="str">
            <v>QUINCHANEGUA NONTOA MARIA DE LOS ANGELES</v>
          </cell>
          <cell r="D204" t="str">
            <v>260517</v>
          </cell>
          <cell r="E204" t="str">
            <v xml:space="preserve">Escribiente de Juzgado Municipal </v>
          </cell>
          <cell r="F204" t="str">
            <v>Nominado</v>
          </cell>
          <cell r="G204">
            <v>136.5</v>
          </cell>
        </row>
        <row r="205">
          <cell r="B205">
            <v>23702387</v>
          </cell>
          <cell r="C205" t="str">
            <v>MORALES GAMEZ VIANEY</v>
          </cell>
          <cell r="D205" t="str">
            <v>260517</v>
          </cell>
          <cell r="E205" t="str">
            <v xml:space="preserve">Escribiente de Juzgado Municipal </v>
          </cell>
          <cell r="F205" t="str">
            <v>Nominado</v>
          </cell>
          <cell r="G205">
            <v>171.5</v>
          </cell>
        </row>
        <row r="206">
          <cell r="B206">
            <v>23756000</v>
          </cell>
          <cell r="C206" t="str">
            <v>RUBIO ROA SANDRA MILENA</v>
          </cell>
          <cell r="D206" t="str">
            <v>260528</v>
          </cell>
          <cell r="E206" t="str">
            <v>Profesional Universitario Juzgados Administrativos</v>
          </cell>
          <cell r="F206">
            <v>16</v>
          </cell>
          <cell r="G206">
            <v>168</v>
          </cell>
        </row>
        <row r="207">
          <cell r="B207">
            <v>23782631</v>
          </cell>
          <cell r="C207" t="str">
            <v>GUERRERO ESPITIA ADRIANA JUDITH</v>
          </cell>
          <cell r="D207" t="str">
            <v>260517</v>
          </cell>
          <cell r="E207" t="str">
            <v xml:space="preserve">Escribiente de Juzgado Municipal </v>
          </cell>
          <cell r="F207" t="str">
            <v>Nominado</v>
          </cell>
          <cell r="G207">
            <v>151.5</v>
          </cell>
        </row>
        <row r="208">
          <cell r="B208">
            <v>23783320</v>
          </cell>
          <cell r="C208" t="str">
            <v>GUERRERO ESPITIA JENNY CAROLINA</v>
          </cell>
          <cell r="D208" t="str">
            <v>260532</v>
          </cell>
          <cell r="E208" t="str">
            <v xml:space="preserve">Secretario de Juzgado de Municipal </v>
          </cell>
          <cell r="F208" t="str">
            <v>Nominado</v>
          </cell>
          <cell r="G208">
            <v>149</v>
          </cell>
        </row>
        <row r="209">
          <cell r="B209">
            <v>23783841</v>
          </cell>
          <cell r="C209" t="str">
            <v>LLANOS GUEVARA LEIDY YAMILE</v>
          </cell>
          <cell r="D209" t="str">
            <v>260507</v>
          </cell>
          <cell r="E209" t="str">
            <v>Asistente Social de Juzgados de Familia y Promiscuos de Familia y Penales de Adolescentes</v>
          </cell>
          <cell r="F209">
            <v>1</v>
          </cell>
          <cell r="G209">
            <v>143</v>
          </cell>
        </row>
        <row r="210">
          <cell r="B210">
            <v>23783850</v>
          </cell>
          <cell r="C210" t="str">
            <v>CASTILLO ARIAS LEIDY LIZZETH</v>
          </cell>
          <cell r="D210" t="str">
            <v>260504</v>
          </cell>
          <cell r="E210" t="str">
            <v xml:space="preserve">Asistente Jurídico de Juzgado de Ejecución de Penas y Medidas de Seguridad </v>
          </cell>
          <cell r="F210">
            <v>19</v>
          </cell>
          <cell r="G210">
            <v>162</v>
          </cell>
        </row>
        <row r="211">
          <cell r="B211">
            <v>23784013</v>
          </cell>
          <cell r="C211" t="str">
            <v>DIAZ JAIMES KAREN SOFIA</v>
          </cell>
          <cell r="D211" t="str">
            <v>260521</v>
          </cell>
          <cell r="E211" t="str">
            <v xml:space="preserve">Oficial Mayor o  sustanciador de Juzgado de Circuito </v>
          </cell>
          <cell r="F211" t="str">
            <v>Nominado</v>
          </cell>
          <cell r="G211">
            <v>155</v>
          </cell>
        </row>
        <row r="212">
          <cell r="B212">
            <v>23823961</v>
          </cell>
          <cell r="C212" t="str">
            <v>REYES SOSA ZULLY ESPERANZA</v>
          </cell>
          <cell r="D212" t="str">
            <v>260510</v>
          </cell>
          <cell r="E212" t="str">
            <v>Citador Circuito de Centros de Servicios Judiciales, Centros de Servicios Administrativos Jurisdiccionales y Oficinas de Servicios y de Apoyo</v>
          </cell>
          <cell r="F212">
            <v>3</v>
          </cell>
          <cell r="G212">
            <v>170</v>
          </cell>
        </row>
        <row r="213">
          <cell r="B213">
            <v>23824111</v>
          </cell>
          <cell r="C213" t="str">
            <v>ORTIZ JIMENEZ SANDRA MILENA</v>
          </cell>
          <cell r="D213" t="str">
            <v>260507</v>
          </cell>
          <cell r="E213" t="str">
            <v>Asistente Social de Juzgados de Familia y Promiscuos de Familia y Penales de Adolescentes</v>
          </cell>
          <cell r="F213">
            <v>1</v>
          </cell>
          <cell r="G213">
            <v>158</v>
          </cell>
        </row>
        <row r="214">
          <cell r="B214">
            <v>23913088</v>
          </cell>
          <cell r="C214" t="str">
            <v>ESLAVA MONTOYA BLANCA CECILIA</v>
          </cell>
          <cell r="D214" t="str">
            <v>260526</v>
          </cell>
          <cell r="E214" t="str">
            <v>Profesional Universitario de Tribunal</v>
          </cell>
          <cell r="F214">
            <v>12</v>
          </cell>
          <cell r="G214">
            <v>66.5</v>
          </cell>
        </row>
        <row r="215">
          <cell r="B215">
            <v>23914248</v>
          </cell>
          <cell r="C215" t="str">
            <v>GARZON DELGADO ELSA YASMIN</v>
          </cell>
          <cell r="D215" t="str">
            <v>260512</v>
          </cell>
          <cell r="E215" t="str">
            <v xml:space="preserve">Citador de Juzgado Municipal </v>
          </cell>
          <cell r="F215">
            <v>3</v>
          </cell>
          <cell r="G215">
            <v>165.5</v>
          </cell>
        </row>
        <row r="216">
          <cell r="B216">
            <v>23914407</v>
          </cell>
          <cell r="C216" t="str">
            <v>MONTAÑEZ ROJAS ANAYIBE</v>
          </cell>
          <cell r="D216" t="str">
            <v>260522</v>
          </cell>
          <cell r="E216" t="str">
            <v xml:space="preserve">Oficial Mayor o  sustanciador de Juzgado Municipal </v>
          </cell>
          <cell r="F216" t="str">
            <v>Nominado</v>
          </cell>
          <cell r="G216">
            <v>139</v>
          </cell>
        </row>
        <row r="217">
          <cell r="B217">
            <v>23937494</v>
          </cell>
          <cell r="C217" t="str">
            <v>CERON PATIÑO YUMNILE</v>
          </cell>
          <cell r="D217" t="str">
            <v>260531</v>
          </cell>
          <cell r="E217" t="str">
            <v xml:space="preserve">Secretario de Juzgado de Circuito </v>
          </cell>
          <cell r="F217" t="str">
            <v>Nominado</v>
          </cell>
          <cell r="G217">
            <v>144.5</v>
          </cell>
        </row>
        <row r="218">
          <cell r="B218">
            <v>23945810</v>
          </cell>
          <cell r="C218" t="str">
            <v>URIBE MORENO LIDIA MARVEL</v>
          </cell>
          <cell r="D218" t="str">
            <v>260532</v>
          </cell>
          <cell r="E218" t="str">
            <v xml:space="preserve">Secretario de Juzgado de Municipal </v>
          </cell>
          <cell r="F218" t="str">
            <v>Nominado</v>
          </cell>
          <cell r="G218">
            <v>166</v>
          </cell>
        </row>
        <row r="219">
          <cell r="B219">
            <v>23945931</v>
          </cell>
          <cell r="C219" t="str">
            <v>ACEVEDO CONTRERAS ENID JULEANY</v>
          </cell>
          <cell r="D219" t="str">
            <v>260513</v>
          </cell>
          <cell r="E219" t="str">
            <v xml:space="preserve">Citador de Tribunal </v>
          </cell>
          <cell r="F219">
            <v>4</v>
          </cell>
          <cell r="G219">
            <v>151</v>
          </cell>
        </row>
        <row r="220">
          <cell r="B220">
            <v>23965263</v>
          </cell>
          <cell r="C220" t="str">
            <v>GUERRERO SOLER ROSA ELENA</v>
          </cell>
          <cell r="D220" t="str">
            <v>260516</v>
          </cell>
          <cell r="E220" t="str">
            <v xml:space="preserve">Escribiente de Juzgado de Circuito </v>
          </cell>
          <cell r="F220" t="str">
            <v>Nominado</v>
          </cell>
          <cell r="G220">
            <v>140.5</v>
          </cell>
        </row>
        <row r="221">
          <cell r="B221">
            <v>23965505</v>
          </cell>
          <cell r="C221" t="str">
            <v>MORENO MORENO ALICIA</v>
          </cell>
          <cell r="D221" t="str">
            <v>260532</v>
          </cell>
          <cell r="E221" t="str">
            <v xml:space="preserve">Secretario de Juzgado de Municipal </v>
          </cell>
          <cell r="F221" t="str">
            <v>Nominado</v>
          </cell>
          <cell r="G221">
            <v>142.5</v>
          </cell>
        </row>
        <row r="222">
          <cell r="B222">
            <v>23966167</v>
          </cell>
          <cell r="C222" t="str">
            <v>RUIZ LOPEZ ADRIANA</v>
          </cell>
          <cell r="D222" t="str">
            <v>260521</v>
          </cell>
          <cell r="E222" t="str">
            <v xml:space="preserve">Oficial Mayor o  sustanciador de Juzgado de Circuito </v>
          </cell>
          <cell r="F222" t="str">
            <v>Nominado</v>
          </cell>
          <cell r="G222">
            <v>158.5</v>
          </cell>
        </row>
        <row r="223">
          <cell r="B223">
            <v>23973833</v>
          </cell>
          <cell r="C223" t="str">
            <v>VALERO OVALLE LEIDY PATRICIA</v>
          </cell>
          <cell r="D223" t="str">
            <v>260523</v>
          </cell>
          <cell r="E223" t="str">
            <v>Oficial Mayor o  sustanciador de Tribunal</v>
          </cell>
          <cell r="F223" t="str">
            <v>Nominado</v>
          </cell>
          <cell r="G223">
            <v>166</v>
          </cell>
        </row>
        <row r="224">
          <cell r="B224">
            <v>24019042</v>
          </cell>
          <cell r="C224" t="str">
            <v>BUITRAGO PARRA SANDRA MILENA</v>
          </cell>
          <cell r="D224" t="str">
            <v>260517</v>
          </cell>
          <cell r="E224" t="str">
            <v xml:space="preserve">Escribiente de Juzgado Municipal </v>
          </cell>
          <cell r="F224" t="str">
            <v>Nominado</v>
          </cell>
          <cell r="G224">
            <v>151.5</v>
          </cell>
        </row>
        <row r="225">
          <cell r="B225">
            <v>24049349</v>
          </cell>
          <cell r="C225" t="str">
            <v>ARCHILA CELY YASMIN YORED</v>
          </cell>
          <cell r="D225" t="str">
            <v>260532</v>
          </cell>
          <cell r="E225" t="str">
            <v xml:space="preserve">Secretario de Juzgado de Municipal </v>
          </cell>
          <cell r="F225" t="str">
            <v>Nominado</v>
          </cell>
          <cell r="G225">
            <v>66.5</v>
          </cell>
        </row>
        <row r="226">
          <cell r="B226">
            <v>24049712</v>
          </cell>
          <cell r="C226" t="str">
            <v>PEÑA TORRES GYOBANA</v>
          </cell>
          <cell r="D226" t="str">
            <v>260531</v>
          </cell>
          <cell r="E226" t="str">
            <v xml:space="preserve">Secretario de Juzgado de Circuito </v>
          </cell>
          <cell r="F226" t="str">
            <v>Nominado</v>
          </cell>
          <cell r="G226">
            <v>155.5</v>
          </cell>
        </row>
        <row r="227">
          <cell r="B227">
            <v>24049862</v>
          </cell>
          <cell r="C227" t="str">
            <v>CELY BAEZ CLAUDIA ROCIO</v>
          </cell>
          <cell r="D227" t="str">
            <v>260512</v>
          </cell>
          <cell r="E227" t="str">
            <v xml:space="preserve">Citador de Juzgado Municipal </v>
          </cell>
          <cell r="F227">
            <v>3</v>
          </cell>
          <cell r="G227">
            <v>144</v>
          </cell>
        </row>
        <row r="228">
          <cell r="B228">
            <v>24049974</v>
          </cell>
          <cell r="C228" t="str">
            <v>PEDRAZA CORREDOR ANGELA LISETH</v>
          </cell>
          <cell r="D228" t="str">
            <v>260516</v>
          </cell>
          <cell r="E228" t="str">
            <v xml:space="preserve">Escribiente de Juzgado de Circuito </v>
          </cell>
          <cell r="F228" t="str">
            <v>Nominado</v>
          </cell>
          <cell r="G228">
            <v>166.5</v>
          </cell>
        </row>
        <row r="229">
          <cell r="B229">
            <v>24050384</v>
          </cell>
          <cell r="C229" t="str">
            <v>FAJARDO PEDRAZA JEIMMY LILIANA</v>
          </cell>
          <cell r="D229" t="str">
            <v>260516</v>
          </cell>
          <cell r="E229" t="str">
            <v xml:space="preserve">Escribiente de Juzgado de Circuito </v>
          </cell>
          <cell r="F229" t="str">
            <v>Nominado</v>
          </cell>
          <cell r="G229">
            <v>163</v>
          </cell>
        </row>
        <row r="230">
          <cell r="B230">
            <v>24080628</v>
          </cell>
          <cell r="C230" t="str">
            <v>HERNANDEZ MEJIA YANETH</v>
          </cell>
          <cell r="D230" t="str">
            <v>260506</v>
          </cell>
          <cell r="E230" t="str">
            <v>Asistente Social de Juzgados de Ejecución de Penas y Medidas de Seguridad</v>
          </cell>
          <cell r="F230">
            <v>18</v>
          </cell>
          <cell r="G230">
            <v>163</v>
          </cell>
        </row>
        <row r="231">
          <cell r="B231">
            <v>24081359</v>
          </cell>
          <cell r="C231" t="str">
            <v>PATIÑO ACUÑA MARIA FERNANDA</v>
          </cell>
          <cell r="D231" t="str">
            <v>260526</v>
          </cell>
          <cell r="E231" t="str">
            <v>Profesional Universitario de Tribunal</v>
          </cell>
          <cell r="F231">
            <v>12</v>
          </cell>
          <cell r="G231">
            <v>163</v>
          </cell>
        </row>
        <row r="232">
          <cell r="B232">
            <v>24081372</v>
          </cell>
          <cell r="C232" t="str">
            <v>CASTAÑEDA GAYON ALEXA JOHANNA</v>
          </cell>
          <cell r="D232" t="str">
            <v>260516</v>
          </cell>
          <cell r="E232" t="str">
            <v xml:space="preserve">Escribiente de Juzgado de Circuito </v>
          </cell>
          <cell r="F232" t="str">
            <v>Nominado</v>
          </cell>
          <cell r="G232">
            <v>142</v>
          </cell>
        </row>
        <row r="233">
          <cell r="B233">
            <v>24081479</v>
          </cell>
          <cell r="C233" t="str">
            <v>AVILA PERICO INES JULIANA</v>
          </cell>
          <cell r="D233" t="str">
            <v>260532</v>
          </cell>
          <cell r="E233" t="str">
            <v xml:space="preserve">Secretario de Juzgado de Municipal </v>
          </cell>
          <cell r="F233" t="str">
            <v>Nominado</v>
          </cell>
          <cell r="G233">
            <v>143</v>
          </cell>
        </row>
        <row r="234">
          <cell r="B234">
            <v>24100095</v>
          </cell>
          <cell r="C234" t="str">
            <v>GOYENECHE CARVAJAL CARMEN ELISA</v>
          </cell>
          <cell r="D234" t="str">
            <v>260516</v>
          </cell>
          <cell r="E234" t="str">
            <v xml:space="preserve">Escribiente de Juzgado de Circuito </v>
          </cell>
          <cell r="F234" t="str">
            <v>Nominado</v>
          </cell>
          <cell r="G234">
            <v>162.5</v>
          </cell>
        </row>
        <row r="235">
          <cell r="B235">
            <v>24167467</v>
          </cell>
          <cell r="C235" t="str">
            <v>TORRES ZEA NELCY</v>
          </cell>
          <cell r="D235" t="str">
            <v>260526</v>
          </cell>
          <cell r="E235" t="str">
            <v>Profesional Universitario de Tribunal</v>
          </cell>
          <cell r="F235">
            <v>12</v>
          </cell>
          <cell r="G235">
            <v>147.5</v>
          </cell>
        </row>
        <row r="236">
          <cell r="B236">
            <v>24175802</v>
          </cell>
          <cell r="C236" t="str">
            <v>ALBA GUIO GLADYS HORTENCIA</v>
          </cell>
          <cell r="D236" t="str">
            <v>260527</v>
          </cell>
          <cell r="E236" t="str">
            <v xml:space="preserve">Profesional Universitario de Tribunal, Centro u Oficina de Servicios </v>
          </cell>
          <cell r="F236">
            <v>16</v>
          </cell>
          <cell r="G236">
            <v>162</v>
          </cell>
        </row>
        <row r="237">
          <cell r="B237">
            <v>24183344</v>
          </cell>
          <cell r="C237" t="str">
            <v>SILVA ZAMBRANO NYDIA YOHANA</v>
          </cell>
          <cell r="D237" t="str">
            <v>260516</v>
          </cell>
          <cell r="E237" t="str">
            <v xml:space="preserve">Escribiente de Juzgado de Circuito </v>
          </cell>
          <cell r="F237" t="str">
            <v>Nominado</v>
          </cell>
          <cell r="G237">
            <v>167.5</v>
          </cell>
        </row>
        <row r="238">
          <cell r="B238">
            <v>24213133</v>
          </cell>
          <cell r="C238" t="str">
            <v>ROMERO TORO MARLENY</v>
          </cell>
          <cell r="D238" t="str">
            <v>260532</v>
          </cell>
          <cell r="E238" t="str">
            <v xml:space="preserve">Secretario de Juzgado de Municipal </v>
          </cell>
          <cell r="F238" t="str">
            <v>Nominado</v>
          </cell>
          <cell r="G238">
            <v>145.5</v>
          </cell>
        </row>
        <row r="239">
          <cell r="B239">
            <v>24218169</v>
          </cell>
          <cell r="C239" t="str">
            <v>RONDON RICO LUZ HELENA</v>
          </cell>
          <cell r="D239" t="str">
            <v>260517</v>
          </cell>
          <cell r="E239" t="str">
            <v xml:space="preserve">Escribiente de Juzgado Municipal </v>
          </cell>
          <cell r="F239" t="str">
            <v>Nominado</v>
          </cell>
          <cell r="G239">
            <v>164.5</v>
          </cell>
        </row>
        <row r="240">
          <cell r="B240">
            <v>28099261</v>
          </cell>
          <cell r="C240" t="str">
            <v>PINTO SANCHEZ OFELIA</v>
          </cell>
          <cell r="D240" t="str">
            <v>260501</v>
          </cell>
          <cell r="E240" t="str">
            <v>Asistente Administrativo Juzgados de Ejecución de Penas y Medidas de Seguridad</v>
          </cell>
          <cell r="F240">
            <v>6</v>
          </cell>
          <cell r="G240">
            <v>157</v>
          </cell>
        </row>
        <row r="241">
          <cell r="B241">
            <v>28182383</v>
          </cell>
          <cell r="C241" t="str">
            <v>CASTILLO HOLGUIN LUZ ELISED</v>
          </cell>
          <cell r="D241" t="str">
            <v>260521</v>
          </cell>
          <cell r="E241" t="str">
            <v xml:space="preserve">Oficial Mayor o  sustanciador de Juzgado de Circuito </v>
          </cell>
          <cell r="F241" t="str">
            <v>Nominado</v>
          </cell>
          <cell r="G241">
            <v>154</v>
          </cell>
        </row>
        <row r="242">
          <cell r="B242">
            <v>33365245</v>
          </cell>
          <cell r="C242" t="str">
            <v>CABARCAS CASTILLO LAURA JOHANNA</v>
          </cell>
          <cell r="D242" t="str">
            <v>260521</v>
          </cell>
          <cell r="E242" t="str">
            <v xml:space="preserve">Oficial Mayor o  sustanciador de Juzgado de Circuito </v>
          </cell>
          <cell r="F242" t="str">
            <v>Nominado</v>
          </cell>
          <cell r="G242">
            <v>144</v>
          </cell>
        </row>
        <row r="243">
          <cell r="B243">
            <v>33365549</v>
          </cell>
          <cell r="C243" t="str">
            <v>PAREDES MENDEZ ANDREA LILIANA</v>
          </cell>
          <cell r="D243" t="str">
            <v>260507</v>
          </cell>
          <cell r="E243" t="str">
            <v>Asistente Social de Juzgados de Familia y Promiscuos de Familia y Penales de Adolescentes</v>
          </cell>
          <cell r="F243">
            <v>1</v>
          </cell>
          <cell r="G243">
            <v>156</v>
          </cell>
        </row>
        <row r="244">
          <cell r="B244">
            <v>33365654</v>
          </cell>
          <cell r="C244" t="str">
            <v>FONSECA BUSTAMANTE LIZ KATERINE</v>
          </cell>
          <cell r="D244" t="str">
            <v>260533</v>
          </cell>
          <cell r="E244" t="str">
            <v>Secretario de Tribunal</v>
          </cell>
          <cell r="F244" t="str">
            <v>Nominado</v>
          </cell>
          <cell r="G244">
            <v>167.5</v>
          </cell>
        </row>
        <row r="245">
          <cell r="B245">
            <v>33366324</v>
          </cell>
          <cell r="C245" t="str">
            <v>RINCON DIAZ MARY YOHANNA</v>
          </cell>
          <cell r="D245" t="str">
            <v>260525</v>
          </cell>
          <cell r="E245" t="str">
            <v xml:space="preserve">Profesional Universitario de Centro, Oficinas de Servicios y de Apoyo </v>
          </cell>
          <cell r="F245">
            <v>14</v>
          </cell>
          <cell r="G245">
            <v>161</v>
          </cell>
        </row>
        <row r="246">
          <cell r="B246">
            <v>33366352</v>
          </cell>
          <cell r="C246" t="str">
            <v>URIBE SUAREZ MONICA ANDREA</v>
          </cell>
          <cell r="D246" t="str">
            <v>260507</v>
          </cell>
          <cell r="E246" t="str">
            <v>Asistente Social de Juzgados de Familia y Promiscuos de Familia y Penales de Adolescentes</v>
          </cell>
          <cell r="F246">
            <v>1</v>
          </cell>
          <cell r="G246">
            <v>159</v>
          </cell>
        </row>
        <row r="247">
          <cell r="B247">
            <v>33366374</v>
          </cell>
          <cell r="C247" t="str">
            <v>PIRATOBA SARMIENTO MARLEN</v>
          </cell>
          <cell r="D247" t="str">
            <v>260501</v>
          </cell>
          <cell r="E247" t="str">
            <v>Asistente Administrativo Juzgados de Ejecución de Penas y Medidas de Seguridad</v>
          </cell>
          <cell r="F247">
            <v>6</v>
          </cell>
          <cell r="G247">
            <v>152</v>
          </cell>
        </row>
        <row r="248">
          <cell r="B248">
            <v>33366518</v>
          </cell>
          <cell r="C248" t="str">
            <v>ESTUPIÑAN DELGADO LADY JIMENA</v>
          </cell>
          <cell r="D248" t="str">
            <v>260528</v>
          </cell>
          <cell r="E248" t="str">
            <v>Profesional Universitario Juzgados Administrativos</v>
          </cell>
          <cell r="F248">
            <v>16</v>
          </cell>
          <cell r="G248">
            <v>153.5</v>
          </cell>
        </row>
        <row r="249">
          <cell r="B249">
            <v>33366530</v>
          </cell>
          <cell r="C249" t="str">
            <v>LOPEZ LOPEZ PILINLORENA</v>
          </cell>
          <cell r="D249" t="str">
            <v>260533</v>
          </cell>
          <cell r="E249" t="str">
            <v>Secretario de Tribunal</v>
          </cell>
          <cell r="F249" t="str">
            <v>Nominado</v>
          </cell>
          <cell r="G249">
            <v>171.5</v>
          </cell>
        </row>
        <row r="250">
          <cell r="B250">
            <v>33366991</v>
          </cell>
          <cell r="C250" t="str">
            <v>GUTIÉRREZ ÁLVAREZ DIANA ALEXANDRA</v>
          </cell>
          <cell r="D250" t="str">
            <v>260501</v>
          </cell>
          <cell r="E250" t="str">
            <v>Asistente Administrativo Juzgados de Ejecución de Penas y Medidas de Seguridad</v>
          </cell>
          <cell r="F250">
            <v>6</v>
          </cell>
          <cell r="G250">
            <v>157</v>
          </cell>
        </row>
        <row r="251">
          <cell r="B251">
            <v>33367002</v>
          </cell>
          <cell r="C251" t="str">
            <v>LOPEZ LOPEZ ANGELA YAZMIN</v>
          </cell>
          <cell r="D251" t="str">
            <v>260526</v>
          </cell>
          <cell r="E251" t="str">
            <v>Profesional Universitario de Tribunal</v>
          </cell>
          <cell r="F251">
            <v>12</v>
          </cell>
          <cell r="G251">
            <v>147</v>
          </cell>
        </row>
        <row r="252">
          <cell r="B252">
            <v>33367231</v>
          </cell>
          <cell r="C252" t="str">
            <v>TOVAR ROBLES DIANA MERCEDES</v>
          </cell>
          <cell r="D252" t="str">
            <v>260512</v>
          </cell>
          <cell r="E252" t="str">
            <v xml:space="preserve">Citador de Juzgado Municipal </v>
          </cell>
          <cell r="F252">
            <v>3</v>
          </cell>
          <cell r="G252">
            <v>142.5</v>
          </cell>
        </row>
        <row r="253">
          <cell r="B253">
            <v>33367337</v>
          </cell>
          <cell r="C253" t="str">
            <v>REYES ECHEVERRIA SANDRA MILENA</v>
          </cell>
          <cell r="D253" t="str">
            <v>260507</v>
          </cell>
          <cell r="E253" t="str">
            <v>Asistente Social de Juzgados de Familia y Promiscuos de Familia y Penales de Adolescentes</v>
          </cell>
          <cell r="F253">
            <v>1</v>
          </cell>
          <cell r="G253">
            <v>165.5</v>
          </cell>
        </row>
        <row r="254">
          <cell r="B254">
            <v>33367526</v>
          </cell>
          <cell r="C254" t="str">
            <v>QUINTERO CORREDOR MILENA ISABEL</v>
          </cell>
          <cell r="D254" t="str">
            <v>260531</v>
          </cell>
          <cell r="E254" t="str">
            <v xml:space="preserve">Secretario de Juzgado de Circuito </v>
          </cell>
          <cell r="F254" t="str">
            <v>Nominado</v>
          </cell>
          <cell r="G254">
            <v>155.5</v>
          </cell>
        </row>
        <row r="255">
          <cell r="B255">
            <v>33367691</v>
          </cell>
          <cell r="C255" t="str">
            <v>OCHOA CASTRO NINIAN JOHANNA</v>
          </cell>
          <cell r="D255" t="str">
            <v>260501</v>
          </cell>
          <cell r="E255" t="str">
            <v>Asistente Administrativo Juzgados de Ejecución de Penas y Medidas de Seguridad</v>
          </cell>
          <cell r="F255">
            <v>6</v>
          </cell>
          <cell r="G255">
            <v>169.5</v>
          </cell>
        </row>
        <row r="256">
          <cell r="B256">
            <v>33367702</v>
          </cell>
          <cell r="C256" t="str">
            <v>JIMENEZ NIÑO GINA CRISTINA</v>
          </cell>
          <cell r="D256" t="str">
            <v>260507</v>
          </cell>
          <cell r="E256" t="str">
            <v>Asistente Social de Juzgados de Familia y Promiscuos de Familia y Penales de Adolescentes</v>
          </cell>
          <cell r="F256">
            <v>1</v>
          </cell>
          <cell r="G256">
            <v>160.5</v>
          </cell>
        </row>
        <row r="257">
          <cell r="B257">
            <v>33367840</v>
          </cell>
          <cell r="C257" t="str">
            <v>GARCIA LOPEZ NIDIA MILENA</v>
          </cell>
          <cell r="D257" t="str">
            <v>260532</v>
          </cell>
          <cell r="E257" t="str">
            <v xml:space="preserve">Secretario de Juzgado de Municipal </v>
          </cell>
          <cell r="F257" t="str">
            <v>Nominado</v>
          </cell>
          <cell r="G257">
            <v>152.5</v>
          </cell>
        </row>
        <row r="258">
          <cell r="B258">
            <v>33367924</v>
          </cell>
          <cell r="C258" t="str">
            <v>ROJAS GARCIA ANGELA MARGOTH</v>
          </cell>
          <cell r="D258" t="str">
            <v>260504</v>
          </cell>
          <cell r="E258" t="str">
            <v xml:space="preserve">Asistente Jurídico de Juzgado de Ejecución de Penas y Medidas de Seguridad </v>
          </cell>
          <cell r="F258">
            <v>19</v>
          </cell>
          <cell r="G258">
            <v>176</v>
          </cell>
        </row>
        <row r="259">
          <cell r="B259">
            <v>33367960</v>
          </cell>
          <cell r="C259" t="str">
            <v>GONZALEZ CAMARGO DIANA JULIETTE</v>
          </cell>
          <cell r="D259" t="str">
            <v>260510</v>
          </cell>
          <cell r="E259" t="str">
            <v>Citador Circuito de Centros de Servicios Judiciales, Centros de Servicios Administrativos Jurisdiccionales y Oficinas de Servicios y de Apoyo</v>
          </cell>
          <cell r="F259">
            <v>3</v>
          </cell>
          <cell r="G259">
            <v>174.5</v>
          </cell>
        </row>
        <row r="260">
          <cell r="B260">
            <v>33368008</v>
          </cell>
          <cell r="C260" t="str">
            <v>MORALES ESTUPIÑAN SANDRA MARCELA</v>
          </cell>
          <cell r="D260" t="str">
            <v>260501</v>
          </cell>
          <cell r="E260" t="str">
            <v>Asistente Administrativo Juzgados de Ejecución de Penas y Medidas de Seguridad</v>
          </cell>
          <cell r="F260">
            <v>6</v>
          </cell>
          <cell r="G260">
            <v>157</v>
          </cell>
        </row>
        <row r="261">
          <cell r="B261">
            <v>33368309</v>
          </cell>
          <cell r="C261" t="str">
            <v>LOPEZ MORENO YENY PAOLA</v>
          </cell>
          <cell r="D261" t="str">
            <v>260524</v>
          </cell>
          <cell r="E261" t="str">
            <v xml:space="preserve">Profesional Universitario de Centro u Oficina de Servicios </v>
          </cell>
          <cell r="F261">
            <v>11</v>
          </cell>
          <cell r="G261">
            <v>153.5</v>
          </cell>
        </row>
        <row r="262">
          <cell r="B262">
            <v>33368666</v>
          </cell>
          <cell r="C262" t="str">
            <v>TORRES MARTINEZ ANDREA VIVIANA</v>
          </cell>
          <cell r="D262" t="str">
            <v>260521</v>
          </cell>
          <cell r="E262" t="str">
            <v xml:space="preserve">Oficial Mayor o  sustanciador de Juzgado de Circuito </v>
          </cell>
          <cell r="F262" t="str">
            <v>Nominado</v>
          </cell>
          <cell r="G262">
            <v>161</v>
          </cell>
        </row>
        <row r="263">
          <cell r="B263">
            <v>33368732</v>
          </cell>
          <cell r="C263" t="str">
            <v>ALFONSO AVILA ALEXANDRA</v>
          </cell>
          <cell r="D263" t="str">
            <v>260526</v>
          </cell>
          <cell r="E263" t="str">
            <v>Profesional Universitario de Tribunal</v>
          </cell>
          <cell r="F263">
            <v>12</v>
          </cell>
          <cell r="G263">
            <v>141.5</v>
          </cell>
        </row>
        <row r="264">
          <cell r="B264">
            <v>33368769</v>
          </cell>
          <cell r="C264" t="str">
            <v>GARCIA DELGADO JENNY YOHANA</v>
          </cell>
          <cell r="D264" t="str">
            <v>260512</v>
          </cell>
          <cell r="E264" t="str">
            <v xml:space="preserve">Citador de Juzgado Municipal </v>
          </cell>
          <cell r="F264">
            <v>3</v>
          </cell>
          <cell r="G264">
            <v>167</v>
          </cell>
        </row>
        <row r="265">
          <cell r="B265">
            <v>33368847</v>
          </cell>
          <cell r="C265" t="str">
            <v>CALLEJAS MORALES DIANA MARITZA</v>
          </cell>
          <cell r="D265" t="str">
            <v>260507</v>
          </cell>
          <cell r="E265" t="str">
            <v>Asistente Social de Juzgados de Familia y Promiscuos de Familia y Penales de Adolescentes</v>
          </cell>
          <cell r="F265">
            <v>1</v>
          </cell>
          <cell r="G265">
            <v>64</v>
          </cell>
        </row>
        <row r="266">
          <cell r="B266">
            <v>33368865</v>
          </cell>
          <cell r="C266" t="str">
            <v>GONGORA GONZALEZ MARIA FERNANDA</v>
          </cell>
          <cell r="D266" t="str">
            <v>260504</v>
          </cell>
          <cell r="E266" t="str">
            <v xml:space="preserve">Asistente Jurídico de Juzgado de Ejecución de Penas y Medidas de Seguridad </v>
          </cell>
          <cell r="F266">
            <v>19</v>
          </cell>
          <cell r="G266">
            <v>165.5</v>
          </cell>
        </row>
        <row r="267">
          <cell r="B267">
            <v>33368889</v>
          </cell>
          <cell r="C267" t="str">
            <v>MONROY BECERRA NELCY YURANY</v>
          </cell>
          <cell r="D267" t="str">
            <v>260512</v>
          </cell>
          <cell r="E267" t="str">
            <v xml:space="preserve">Citador de Juzgado Municipal </v>
          </cell>
          <cell r="F267">
            <v>3</v>
          </cell>
          <cell r="G267">
            <v>152</v>
          </cell>
        </row>
        <row r="268">
          <cell r="B268">
            <v>33368988</v>
          </cell>
          <cell r="C268" t="str">
            <v>CALIXTO BOTIA SONIA VIVIANA</v>
          </cell>
          <cell r="D268" t="str">
            <v>260506</v>
          </cell>
          <cell r="E268" t="str">
            <v>Asistente Social de Juzgados de Ejecución de Penas y Medidas de Seguridad</v>
          </cell>
          <cell r="F268">
            <v>18</v>
          </cell>
          <cell r="G268">
            <v>175</v>
          </cell>
        </row>
        <row r="269">
          <cell r="B269">
            <v>33369023</v>
          </cell>
          <cell r="C269" t="str">
            <v>MENDOZA DIANA MILENA</v>
          </cell>
          <cell r="D269" t="str">
            <v>260527</v>
          </cell>
          <cell r="E269" t="str">
            <v xml:space="preserve">Profesional Universitario de Tribunal, Centro u Oficina de Servicios </v>
          </cell>
          <cell r="F269">
            <v>16</v>
          </cell>
          <cell r="G269">
            <v>154.5</v>
          </cell>
        </row>
        <row r="270">
          <cell r="B270">
            <v>33369058</v>
          </cell>
          <cell r="C270" t="str">
            <v>MORALES BARRERA YURANY PAOLA</v>
          </cell>
          <cell r="D270" t="str">
            <v>260528</v>
          </cell>
          <cell r="E270" t="str">
            <v>Profesional Universitario Juzgados Administrativos</v>
          </cell>
          <cell r="F270">
            <v>16</v>
          </cell>
          <cell r="G270">
            <v>144</v>
          </cell>
        </row>
        <row r="271">
          <cell r="B271">
            <v>33369148</v>
          </cell>
          <cell r="C271" t="str">
            <v>MORALES BOHORQUEZ LADY YOHANA</v>
          </cell>
          <cell r="D271" t="str">
            <v>260526</v>
          </cell>
          <cell r="E271" t="str">
            <v>Profesional Universitario de Tribunal</v>
          </cell>
          <cell r="F271">
            <v>12</v>
          </cell>
          <cell r="G271">
            <v>137.5</v>
          </cell>
        </row>
        <row r="272">
          <cell r="B272">
            <v>33369286</v>
          </cell>
          <cell r="C272" t="str">
            <v>CHAVARRIA CRUZ YULIET MARCELA</v>
          </cell>
          <cell r="D272" t="str">
            <v>260528</v>
          </cell>
          <cell r="E272" t="str">
            <v>Profesional Universitario Juzgados Administrativos</v>
          </cell>
          <cell r="F272">
            <v>16</v>
          </cell>
          <cell r="G272">
            <v>73</v>
          </cell>
        </row>
        <row r="273">
          <cell r="B273">
            <v>33369418</v>
          </cell>
          <cell r="C273" t="str">
            <v>RODRIGUEZ MORENO LILIANA MARCELA</v>
          </cell>
          <cell r="D273" t="str">
            <v>260527</v>
          </cell>
          <cell r="E273" t="str">
            <v xml:space="preserve">Profesional Universitario de Tribunal, Centro u Oficina de Servicios </v>
          </cell>
          <cell r="F273">
            <v>16</v>
          </cell>
          <cell r="G273">
            <v>162.5</v>
          </cell>
        </row>
        <row r="274">
          <cell r="B274">
            <v>33369421</v>
          </cell>
          <cell r="C274" t="str">
            <v>CEPEDA RODRIGUEZ ZULMA YADIRA</v>
          </cell>
          <cell r="D274" t="str">
            <v>260507</v>
          </cell>
          <cell r="E274" t="str">
            <v>Asistente Social de Juzgados de Familia y Promiscuos de Familia y Penales de Adolescentes</v>
          </cell>
          <cell r="F274">
            <v>1</v>
          </cell>
          <cell r="G274">
            <v>159</v>
          </cell>
        </row>
        <row r="275">
          <cell r="B275">
            <v>33369464</v>
          </cell>
          <cell r="C275" t="str">
            <v>MOSQUERA TOVAR PAOLA ANDREA</v>
          </cell>
          <cell r="D275" t="str">
            <v>260502</v>
          </cell>
          <cell r="E275" t="str">
            <v>Asistente Administrativo de Centro, Oficinas de Servicio y de Apoyo</v>
          </cell>
          <cell r="F275">
            <v>5</v>
          </cell>
          <cell r="G275">
            <v>71.5</v>
          </cell>
        </row>
        <row r="276">
          <cell r="B276">
            <v>33369598</v>
          </cell>
          <cell r="C276" t="str">
            <v>BUITRAGO CARO EDITH NATALIA</v>
          </cell>
          <cell r="D276" t="str">
            <v>260521</v>
          </cell>
          <cell r="E276" t="str">
            <v xml:space="preserve">Oficial Mayor o  sustanciador de Juzgado de Circuito </v>
          </cell>
          <cell r="F276" t="str">
            <v>Nominado</v>
          </cell>
          <cell r="G276">
            <v>151</v>
          </cell>
        </row>
        <row r="277">
          <cell r="B277">
            <v>33369663</v>
          </cell>
          <cell r="C277" t="str">
            <v>OVALLE LEGUIZAMÓN VIVIAN CONSTANZA</v>
          </cell>
          <cell r="D277" t="str">
            <v>260504</v>
          </cell>
          <cell r="E277" t="str">
            <v xml:space="preserve">Asistente Jurídico de Juzgado de Ejecución de Penas y Medidas de Seguridad </v>
          </cell>
          <cell r="F277">
            <v>19</v>
          </cell>
          <cell r="G277">
            <v>149</v>
          </cell>
        </row>
        <row r="278">
          <cell r="B278">
            <v>33369674</v>
          </cell>
          <cell r="C278" t="str">
            <v>CAMACHO CARVAJAL RITA EUGENIA</v>
          </cell>
          <cell r="D278" t="str">
            <v>260504</v>
          </cell>
          <cell r="E278" t="str">
            <v xml:space="preserve">Asistente Jurídico de Juzgado de Ejecución de Penas y Medidas de Seguridad </v>
          </cell>
          <cell r="F278">
            <v>19</v>
          </cell>
          <cell r="G278">
            <v>165</v>
          </cell>
        </row>
        <row r="279">
          <cell r="B279">
            <v>33369720</v>
          </cell>
          <cell r="C279" t="str">
            <v>ESPITIA ESPITIA HEIDY ASUCENA</v>
          </cell>
          <cell r="D279" t="str">
            <v>260521</v>
          </cell>
          <cell r="E279" t="str">
            <v xml:space="preserve">Oficial Mayor o  sustanciador de Juzgado de Circuito </v>
          </cell>
          <cell r="F279" t="str">
            <v>Nominado</v>
          </cell>
          <cell r="G279">
            <v>128</v>
          </cell>
        </row>
        <row r="280">
          <cell r="B280">
            <v>33369991</v>
          </cell>
          <cell r="C280" t="str">
            <v>ESLAVA CHIQUILLO DIANA AURORA</v>
          </cell>
          <cell r="D280" t="str">
            <v>260528</v>
          </cell>
          <cell r="E280" t="str">
            <v>Profesional Universitario Juzgados Administrativos</v>
          </cell>
          <cell r="F280">
            <v>16</v>
          </cell>
          <cell r="G280">
            <v>67</v>
          </cell>
        </row>
        <row r="281">
          <cell r="B281">
            <v>33375197</v>
          </cell>
          <cell r="C281" t="str">
            <v>CASAS PEÑA LILIANA MAYERLY</v>
          </cell>
          <cell r="D281" t="str">
            <v>260532</v>
          </cell>
          <cell r="E281" t="str">
            <v xml:space="preserve">Secretario de Juzgado de Municipal </v>
          </cell>
          <cell r="F281" t="str">
            <v>Nominado</v>
          </cell>
          <cell r="G281">
            <v>159.5</v>
          </cell>
        </row>
        <row r="282">
          <cell r="B282">
            <v>33375220</v>
          </cell>
          <cell r="C282" t="str">
            <v>DIAZ AMAYA SANDRA MILENA</v>
          </cell>
          <cell r="D282" t="str">
            <v>260528</v>
          </cell>
          <cell r="E282" t="str">
            <v>Profesional Universitario Juzgados Administrativos</v>
          </cell>
          <cell r="F282">
            <v>16</v>
          </cell>
          <cell r="G282">
            <v>167.5</v>
          </cell>
        </row>
        <row r="283">
          <cell r="B283">
            <v>33376021</v>
          </cell>
          <cell r="C283" t="str">
            <v>NUÑEZ BOHORQUEZ YULIETH YURANY</v>
          </cell>
          <cell r="D283" t="str">
            <v>260533</v>
          </cell>
          <cell r="E283" t="str">
            <v>Secretario de Tribunal</v>
          </cell>
          <cell r="F283" t="str">
            <v>Nominado</v>
          </cell>
          <cell r="G283">
            <v>155</v>
          </cell>
        </row>
        <row r="284">
          <cell r="B284">
            <v>33376060</v>
          </cell>
          <cell r="C284" t="str">
            <v>MARTIN AREVALO VIVIANA PAOLA</v>
          </cell>
          <cell r="D284" t="str">
            <v>260532</v>
          </cell>
          <cell r="E284" t="str">
            <v xml:space="preserve">Secretario de Juzgado de Municipal </v>
          </cell>
          <cell r="F284" t="str">
            <v>Nominado</v>
          </cell>
          <cell r="G284">
            <v>153.5</v>
          </cell>
        </row>
        <row r="285">
          <cell r="B285">
            <v>33376628</v>
          </cell>
          <cell r="C285" t="str">
            <v>HERNANDEZ TORRES YULI</v>
          </cell>
          <cell r="D285" t="str">
            <v>260503</v>
          </cell>
          <cell r="E285" t="str">
            <v xml:space="preserve">Asistente Judicial  de Centros de Servicios y Juzgados </v>
          </cell>
          <cell r="F285">
            <v>6</v>
          </cell>
          <cell r="G285">
            <v>160.5</v>
          </cell>
        </row>
        <row r="286">
          <cell r="B286">
            <v>33376740</v>
          </cell>
          <cell r="C286" t="str">
            <v>GONZALEZ RUANO JENNYFER</v>
          </cell>
          <cell r="D286" t="str">
            <v>260502</v>
          </cell>
          <cell r="E286" t="str">
            <v>Asistente Administrativo de Centro, Oficinas de Servicio y de Apoyo</v>
          </cell>
          <cell r="F286">
            <v>5</v>
          </cell>
          <cell r="G286">
            <v>153.5</v>
          </cell>
        </row>
        <row r="287">
          <cell r="B287">
            <v>33376868</v>
          </cell>
          <cell r="C287" t="str">
            <v>SANCHEZ CUEVAS DERLY SIRLEY</v>
          </cell>
          <cell r="D287" t="str">
            <v>260528</v>
          </cell>
          <cell r="E287" t="str">
            <v>Profesional Universitario Juzgados Administrativos</v>
          </cell>
          <cell r="F287">
            <v>16</v>
          </cell>
          <cell r="G287">
            <v>144.5</v>
          </cell>
        </row>
        <row r="288">
          <cell r="B288">
            <v>33377295</v>
          </cell>
          <cell r="C288" t="str">
            <v>RIOS ROJAS MARY LUCY</v>
          </cell>
          <cell r="D288" t="str">
            <v>260531</v>
          </cell>
          <cell r="E288" t="str">
            <v xml:space="preserve">Secretario de Juzgado de Circuito </v>
          </cell>
          <cell r="F288" t="str">
            <v>Nominado</v>
          </cell>
          <cell r="G288">
            <v>167.5</v>
          </cell>
        </row>
        <row r="289">
          <cell r="B289">
            <v>33377331</v>
          </cell>
          <cell r="C289" t="str">
            <v>JIMENEZ BECERRA DIANA PAOLA</v>
          </cell>
          <cell r="D289" t="str">
            <v>260521</v>
          </cell>
          <cell r="E289" t="str">
            <v xml:space="preserve">Oficial Mayor o  sustanciador de Juzgado de Circuito </v>
          </cell>
          <cell r="F289" t="str">
            <v>Nominado</v>
          </cell>
          <cell r="G289">
            <v>78</v>
          </cell>
        </row>
        <row r="290">
          <cell r="B290">
            <v>33377527</v>
          </cell>
          <cell r="C290" t="str">
            <v>PACHECO ROBLES CAROLINA LYLETH</v>
          </cell>
          <cell r="D290" t="str">
            <v>260532</v>
          </cell>
          <cell r="E290" t="str">
            <v xml:space="preserve">Secretario de Juzgado de Municipal </v>
          </cell>
          <cell r="F290" t="str">
            <v>Nominado</v>
          </cell>
          <cell r="G290">
            <v>163</v>
          </cell>
        </row>
        <row r="291">
          <cell r="B291">
            <v>33377594</v>
          </cell>
          <cell r="C291" t="str">
            <v>CARO BARON ALBALUNA</v>
          </cell>
          <cell r="D291" t="str">
            <v>260532</v>
          </cell>
          <cell r="E291" t="str">
            <v xml:space="preserve">Secretario de Juzgado de Municipal </v>
          </cell>
          <cell r="F291" t="str">
            <v>Nominado</v>
          </cell>
          <cell r="G291">
            <v>159.5</v>
          </cell>
        </row>
        <row r="292">
          <cell r="B292">
            <v>33377752</v>
          </cell>
          <cell r="C292" t="str">
            <v>OJEDA QUINTERO DEISY CONSTANZA</v>
          </cell>
          <cell r="D292" t="str">
            <v>260526</v>
          </cell>
          <cell r="E292" t="str">
            <v>Profesional Universitario de Tribunal</v>
          </cell>
          <cell r="F292">
            <v>12</v>
          </cell>
          <cell r="G292">
            <v>155</v>
          </cell>
        </row>
        <row r="293">
          <cell r="B293">
            <v>33377898</v>
          </cell>
          <cell r="C293" t="str">
            <v>PINZON GARCIA LEIDY ANDREA</v>
          </cell>
          <cell r="D293" t="str">
            <v>260501</v>
          </cell>
          <cell r="E293" t="str">
            <v>Asistente Administrativo Juzgados de Ejecución de Penas y Medidas de Seguridad</v>
          </cell>
          <cell r="F293">
            <v>6</v>
          </cell>
          <cell r="G293">
            <v>163</v>
          </cell>
        </row>
        <row r="294">
          <cell r="B294">
            <v>33378354</v>
          </cell>
          <cell r="C294" t="str">
            <v>LEIVA BOLIVAR DIANA MILENA</v>
          </cell>
          <cell r="D294" t="str">
            <v>260532</v>
          </cell>
          <cell r="E294" t="str">
            <v xml:space="preserve">Secretario de Juzgado de Municipal </v>
          </cell>
          <cell r="F294" t="str">
            <v>Nominado</v>
          </cell>
          <cell r="G294">
            <v>136</v>
          </cell>
        </row>
        <row r="295">
          <cell r="B295">
            <v>33378417</v>
          </cell>
          <cell r="C295" t="str">
            <v>GUASGUITA GALINDO LINA MARCELA</v>
          </cell>
          <cell r="D295" t="str">
            <v>260531</v>
          </cell>
          <cell r="E295" t="str">
            <v xml:space="preserve">Secretario de Juzgado de Circuito </v>
          </cell>
          <cell r="F295" t="str">
            <v>Nominado</v>
          </cell>
          <cell r="G295">
            <v>146</v>
          </cell>
        </row>
        <row r="296">
          <cell r="B296">
            <v>33378459</v>
          </cell>
          <cell r="C296" t="str">
            <v>GOMEZ GIRALDO LAURA CAROLINA</v>
          </cell>
          <cell r="D296" t="str">
            <v>260513</v>
          </cell>
          <cell r="E296" t="str">
            <v xml:space="preserve">Citador de Tribunal </v>
          </cell>
          <cell r="F296">
            <v>4</v>
          </cell>
          <cell r="G296">
            <v>61.5</v>
          </cell>
        </row>
        <row r="297">
          <cell r="B297">
            <v>33378545</v>
          </cell>
          <cell r="C297" t="str">
            <v>SALAS NUÑEZ JEIMMY CATHALINA</v>
          </cell>
          <cell r="D297" t="str">
            <v>260501</v>
          </cell>
          <cell r="E297" t="str">
            <v>Asistente Administrativo Juzgados de Ejecución de Penas y Medidas de Seguridad</v>
          </cell>
          <cell r="F297">
            <v>6</v>
          </cell>
          <cell r="G297">
            <v>156.5</v>
          </cell>
        </row>
        <row r="298">
          <cell r="B298">
            <v>33378811</v>
          </cell>
          <cell r="C298" t="str">
            <v>ALVAREZ GOMEZ NATHALY</v>
          </cell>
          <cell r="D298" t="str">
            <v>260517</v>
          </cell>
          <cell r="E298" t="str">
            <v xml:space="preserve">Escribiente de Juzgado Municipal </v>
          </cell>
          <cell r="F298" t="str">
            <v>Nominado</v>
          </cell>
          <cell r="G298">
            <v>164.5</v>
          </cell>
        </row>
        <row r="299">
          <cell r="B299">
            <v>33378978</v>
          </cell>
          <cell r="C299" t="str">
            <v>SANCHEZ PAEZ ASTRID XIMENA</v>
          </cell>
          <cell r="D299" t="str">
            <v>260533</v>
          </cell>
          <cell r="E299" t="str">
            <v>Secretario de Tribunal</v>
          </cell>
          <cell r="F299" t="str">
            <v>Nominado</v>
          </cell>
          <cell r="G299">
            <v>148</v>
          </cell>
        </row>
        <row r="300">
          <cell r="B300">
            <v>33379237</v>
          </cell>
          <cell r="C300" t="str">
            <v>SOSA MESA LADY DIANA</v>
          </cell>
          <cell r="D300" t="str">
            <v>260501</v>
          </cell>
          <cell r="E300" t="str">
            <v>Asistente Administrativo Juzgados de Ejecución de Penas y Medidas de Seguridad</v>
          </cell>
          <cell r="F300">
            <v>6</v>
          </cell>
          <cell r="G300">
            <v>142.5</v>
          </cell>
        </row>
        <row r="301">
          <cell r="B301">
            <v>33379263</v>
          </cell>
          <cell r="C301" t="str">
            <v>LOPEZ CRUZ LEIDY TATIANA</v>
          </cell>
          <cell r="D301" t="str">
            <v>260503</v>
          </cell>
          <cell r="E301" t="str">
            <v xml:space="preserve">Asistente Judicial  de Centros de Servicios y Juzgados </v>
          </cell>
          <cell r="F301">
            <v>6</v>
          </cell>
          <cell r="G301">
            <v>160.5</v>
          </cell>
        </row>
        <row r="302">
          <cell r="B302">
            <v>33379357</v>
          </cell>
          <cell r="C302" t="str">
            <v>BULLA RUIZ ANDREA DEL PILAR</v>
          </cell>
          <cell r="D302" t="str">
            <v>260507</v>
          </cell>
          <cell r="E302" t="str">
            <v>Asistente Social de Juzgados de Familia y Promiscuos de Familia y Penales de Adolescentes</v>
          </cell>
          <cell r="F302">
            <v>1</v>
          </cell>
          <cell r="G302">
            <v>158</v>
          </cell>
        </row>
        <row r="303">
          <cell r="B303">
            <v>33379528</v>
          </cell>
          <cell r="C303" t="str">
            <v>CARO NARANJO CLAUDIA TATIANA</v>
          </cell>
          <cell r="D303" t="str">
            <v>260504</v>
          </cell>
          <cell r="E303" t="str">
            <v xml:space="preserve">Asistente Jurídico de Juzgado de Ejecución de Penas y Medidas de Seguridad </v>
          </cell>
          <cell r="F303">
            <v>19</v>
          </cell>
          <cell r="G303">
            <v>158.5</v>
          </cell>
        </row>
        <row r="304">
          <cell r="B304">
            <v>33379614</v>
          </cell>
          <cell r="C304" t="str">
            <v>SIERRA DIAZ GLADYS ELIANA</v>
          </cell>
          <cell r="D304" t="str">
            <v>260504</v>
          </cell>
          <cell r="E304" t="str">
            <v xml:space="preserve">Asistente Jurídico de Juzgado de Ejecución de Penas y Medidas de Seguridad </v>
          </cell>
          <cell r="F304">
            <v>19</v>
          </cell>
          <cell r="G304">
            <v>146</v>
          </cell>
        </row>
        <row r="305">
          <cell r="B305">
            <v>33379719</v>
          </cell>
          <cell r="C305" t="str">
            <v>ARISMENDY OTALORA ADRIANA LUCIA</v>
          </cell>
          <cell r="D305" t="str">
            <v>260521</v>
          </cell>
          <cell r="E305" t="str">
            <v xml:space="preserve">Oficial Mayor o  sustanciador de Juzgado de Circuito </v>
          </cell>
          <cell r="F305" t="str">
            <v>Nominado</v>
          </cell>
          <cell r="G305">
            <v>167</v>
          </cell>
        </row>
        <row r="306">
          <cell r="B306">
            <v>33379732</v>
          </cell>
          <cell r="C306" t="str">
            <v>CELY MORALES LISBETH JOHANA</v>
          </cell>
          <cell r="D306" t="str">
            <v>260507</v>
          </cell>
          <cell r="E306" t="str">
            <v>Asistente Social de Juzgados de Familia y Promiscuos de Familia y Penales de Adolescentes</v>
          </cell>
          <cell r="F306">
            <v>1</v>
          </cell>
          <cell r="G306">
            <v>153</v>
          </cell>
        </row>
        <row r="307">
          <cell r="B307">
            <v>33481029</v>
          </cell>
          <cell r="C307" t="str">
            <v>GOMEZ MOJICA MONICA PATRICIA</v>
          </cell>
          <cell r="D307" t="str">
            <v>260502</v>
          </cell>
          <cell r="E307" t="str">
            <v>Asistente Administrativo de Centro, Oficinas de Servicio y de Apoyo</v>
          </cell>
          <cell r="F307">
            <v>5</v>
          </cell>
          <cell r="G307">
            <v>154</v>
          </cell>
        </row>
        <row r="308">
          <cell r="B308">
            <v>33481329</v>
          </cell>
          <cell r="C308" t="str">
            <v>TORRES HERNANDEZ ANDREA LILIANA</v>
          </cell>
          <cell r="D308" t="str">
            <v>260502</v>
          </cell>
          <cell r="E308" t="str">
            <v>Asistente Administrativo de Centro, Oficinas de Servicio y de Apoyo</v>
          </cell>
          <cell r="F308">
            <v>5</v>
          </cell>
          <cell r="G308">
            <v>138</v>
          </cell>
        </row>
        <row r="309">
          <cell r="B309">
            <v>33481535</v>
          </cell>
          <cell r="C309" t="str">
            <v>GARCIA CORONA PAOLA LILIANA</v>
          </cell>
          <cell r="D309" t="str">
            <v>260526</v>
          </cell>
          <cell r="E309" t="str">
            <v>Profesional Universitario de Tribunal</v>
          </cell>
          <cell r="F309">
            <v>12</v>
          </cell>
          <cell r="G309">
            <v>159.5</v>
          </cell>
        </row>
        <row r="310">
          <cell r="B310">
            <v>33676751</v>
          </cell>
          <cell r="C310" t="str">
            <v>CASTILLO DIAZ RUTH</v>
          </cell>
          <cell r="D310" t="str">
            <v>260512</v>
          </cell>
          <cell r="E310" t="str">
            <v xml:space="preserve">Citador de Juzgado Municipal </v>
          </cell>
          <cell r="F310">
            <v>3</v>
          </cell>
          <cell r="G310">
            <v>157</v>
          </cell>
        </row>
        <row r="311">
          <cell r="B311">
            <v>33677203</v>
          </cell>
          <cell r="C311" t="str">
            <v>RIVERAR ROA MIRYAM JENNY</v>
          </cell>
          <cell r="D311" t="str">
            <v>260516</v>
          </cell>
          <cell r="E311" t="str">
            <v xml:space="preserve">Escribiente de Juzgado de Circuito </v>
          </cell>
          <cell r="F311" t="str">
            <v>Nominado</v>
          </cell>
          <cell r="G311">
            <v>152</v>
          </cell>
        </row>
        <row r="312">
          <cell r="B312">
            <v>33677337</v>
          </cell>
          <cell r="C312" t="str">
            <v>BERNAL CUFIÑO SANDRA PATRICIA</v>
          </cell>
          <cell r="D312" t="str">
            <v>260512</v>
          </cell>
          <cell r="E312" t="str">
            <v xml:space="preserve">Citador de Juzgado Municipal </v>
          </cell>
          <cell r="F312">
            <v>3</v>
          </cell>
          <cell r="G312">
            <v>152.5</v>
          </cell>
        </row>
        <row r="313">
          <cell r="B313">
            <v>33700037</v>
          </cell>
          <cell r="C313" t="str">
            <v>GALEANO SALINAS ELDA CATALINA</v>
          </cell>
          <cell r="D313" t="str">
            <v>260528</v>
          </cell>
          <cell r="E313" t="str">
            <v>Profesional Universitario Juzgados Administrativos</v>
          </cell>
          <cell r="F313">
            <v>16</v>
          </cell>
          <cell r="G313">
            <v>75</v>
          </cell>
        </row>
        <row r="314">
          <cell r="B314">
            <v>33700797</v>
          </cell>
          <cell r="C314" t="str">
            <v>MURCIA TORRES IVETTE MAYERLY</v>
          </cell>
          <cell r="D314" t="str">
            <v>260526</v>
          </cell>
          <cell r="E314" t="str">
            <v>Profesional Universitario de Tribunal</v>
          </cell>
          <cell r="F314">
            <v>12</v>
          </cell>
          <cell r="G314">
            <v>151.5</v>
          </cell>
        </row>
        <row r="315">
          <cell r="B315">
            <v>33700940</v>
          </cell>
          <cell r="C315" t="str">
            <v>ESTUPIÑAN GONZALEZ LILY YOHANA</v>
          </cell>
          <cell r="D315" t="str">
            <v>260525</v>
          </cell>
          <cell r="E315" t="str">
            <v xml:space="preserve">Profesional Universitario de Centro, Oficinas de Servicios y de Apoyo </v>
          </cell>
          <cell r="F315">
            <v>14</v>
          </cell>
          <cell r="G315">
            <v>149.5</v>
          </cell>
        </row>
        <row r="316">
          <cell r="B316">
            <v>33702206</v>
          </cell>
          <cell r="C316" t="str">
            <v>RODRIGUEZ ROCHA YOLANDA</v>
          </cell>
          <cell r="D316" t="str">
            <v>260512</v>
          </cell>
          <cell r="E316" t="str">
            <v xml:space="preserve">Citador de Juzgado Municipal </v>
          </cell>
          <cell r="F316">
            <v>3</v>
          </cell>
          <cell r="G316">
            <v>162.5</v>
          </cell>
        </row>
        <row r="317">
          <cell r="B317">
            <v>33702569</v>
          </cell>
          <cell r="C317" t="str">
            <v>SCARPETTA TORO DIANA ESPERANZA</v>
          </cell>
          <cell r="D317" t="str">
            <v>260526</v>
          </cell>
          <cell r="E317" t="str">
            <v>Profesional Universitario de Tribunal</v>
          </cell>
          <cell r="F317">
            <v>12</v>
          </cell>
          <cell r="G317">
            <v>144</v>
          </cell>
        </row>
        <row r="318">
          <cell r="B318">
            <v>33703614</v>
          </cell>
          <cell r="C318" t="str">
            <v>RODRIGUEZ ROCHA DIANA ISABEL</v>
          </cell>
          <cell r="D318" t="str">
            <v>260512</v>
          </cell>
          <cell r="E318" t="str">
            <v xml:space="preserve">Citador de Juzgado Municipal </v>
          </cell>
          <cell r="F318">
            <v>3</v>
          </cell>
          <cell r="G318">
            <v>147</v>
          </cell>
        </row>
        <row r="319">
          <cell r="B319">
            <v>35252328</v>
          </cell>
          <cell r="C319" t="str">
            <v>CORREA DOMINGUEZ MARIA ADRIANA</v>
          </cell>
          <cell r="D319" t="str">
            <v>260501</v>
          </cell>
          <cell r="E319" t="str">
            <v>Asistente Administrativo Juzgados de Ejecución de Penas y Medidas de Seguridad</v>
          </cell>
          <cell r="F319">
            <v>6</v>
          </cell>
          <cell r="G319">
            <v>154</v>
          </cell>
        </row>
        <row r="320">
          <cell r="B320">
            <v>35423545</v>
          </cell>
          <cell r="C320" t="str">
            <v>SUAREZ TORRES ADRIANA MARIA</v>
          </cell>
          <cell r="D320" t="str">
            <v>260526</v>
          </cell>
          <cell r="E320" t="str">
            <v>Profesional Universitario de Tribunal</v>
          </cell>
          <cell r="F320">
            <v>12</v>
          </cell>
          <cell r="G320">
            <v>163</v>
          </cell>
        </row>
        <row r="321">
          <cell r="B321">
            <v>35513855</v>
          </cell>
          <cell r="C321" t="str">
            <v>CHAPARRO BARRETO ESTHER</v>
          </cell>
          <cell r="D321" t="str">
            <v>260502</v>
          </cell>
          <cell r="E321" t="str">
            <v>Asistente Administrativo de Centro, Oficinas de Servicio y de Apoyo</v>
          </cell>
          <cell r="F321">
            <v>5</v>
          </cell>
          <cell r="G321">
            <v>161.5</v>
          </cell>
        </row>
        <row r="322">
          <cell r="B322">
            <v>36312831</v>
          </cell>
          <cell r="C322" t="str">
            <v>GONZALEZ FIGUEREDO ANGELICA MARIA</v>
          </cell>
          <cell r="D322" t="str">
            <v>260521</v>
          </cell>
          <cell r="E322" t="str">
            <v xml:space="preserve">Oficial Mayor o  sustanciador de Juzgado de Circuito </v>
          </cell>
          <cell r="F322" t="str">
            <v>Nominado</v>
          </cell>
          <cell r="G322">
            <v>152.5</v>
          </cell>
        </row>
        <row r="323">
          <cell r="B323">
            <v>37086234</v>
          </cell>
          <cell r="C323" t="str">
            <v>VIVEROS CHAMORRO ELENN HATIN</v>
          </cell>
          <cell r="D323" t="str">
            <v>260517</v>
          </cell>
          <cell r="E323" t="str">
            <v xml:space="preserve">Escribiente de Juzgado Municipal </v>
          </cell>
          <cell r="F323" t="str">
            <v>Nominado</v>
          </cell>
          <cell r="G323">
            <v>160</v>
          </cell>
        </row>
        <row r="324">
          <cell r="B324">
            <v>37326159</v>
          </cell>
          <cell r="C324" t="str">
            <v>ROMERO ROMERO MORLY</v>
          </cell>
          <cell r="D324" t="str">
            <v>260519</v>
          </cell>
          <cell r="E324" t="str">
            <v>Escribiente Municipal de Centros, Oficinas de Servicios y de Apoyo</v>
          </cell>
          <cell r="F324" t="str">
            <v>Nominado</v>
          </cell>
          <cell r="G324">
            <v>156</v>
          </cell>
        </row>
        <row r="325">
          <cell r="B325">
            <v>37339022</v>
          </cell>
          <cell r="C325" t="str">
            <v>ARAQUE MARTINEZ YUDITH ALEXANDRA</v>
          </cell>
          <cell r="D325" t="str">
            <v>260512</v>
          </cell>
          <cell r="E325" t="str">
            <v xml:space="preserve">Citador de Juzgado Municipal </v>
          </cell>
          <cell r="F325">
            <v>3</v>
          </cell>
          <cell r="G325">
            <v>166</v>
          </cell>
        </row>
        <row r="326">
          <cell r="B326">
            <v>37392796</v>
          </cell>
          <cell r="C326" t="str">
            <v>MEZA GARCIA EDITH YANIRA</v>
          </cell>
          <cell r="D326" t="str">
            <v>260507</v>
          </cell>
          <cell r="E326" t="str">
            <v>Asistente Social de Juzgados de Familia y Promiscuos de Familia y Penales de Adolescentes</v>
          </cell>
          <cell r="F326">
            <v>1</v>
          </cell>
          <cell r="G326">
            <v>149.5</v>
          </cell>
        </row>
        <row r="327">
          <cell r="B327">
            <v>37514007</v>
          </cell>
          <cell r="C327" t="str">
            <v>ROJAS FAJARDO SANDRA MILENA</v>
          </cell>
          <cell r="D327" t="str">
            <v>260525</v>
          </cell>
          <cell r="E327" t="str">
            <v xml:space="preserve">Profesional Universitario de Centro, Oficinas de Servicios y de Apoyo </v>
          </cell>
          <cell r="F327">
            <v>14</v>
          </cell>
          <cell r="G327">
            <v>163.5</v>
          </cell>
        </row>
        <row r="328">
          <cell r="B328">
            <v>37625914</v>
          </cell>
          <cell r="C328" t="str">
            <v>SANCHEZ ROJAS MARY DAYANA</v>
          </cell>
          <cell r="D328" t="str">
            <v>260525</v>
          </cell>
          <cell r="E328" t="str">
            <v xml:space="preserve">Profesional Universitario de Centro, Oficinas de Servicios y de Apoyo </v>
          </cell>
          <cell r="F328">
            <v>14</v>
          </cell>
          <cell r="G328">
            <v>156</v>
          </cell>
        </row>
        <row r="329">
          <cell r="B329">
            <v>37863794</v>
          </cell>
          <cell r="C329" t="str">
            <v>BARAJAS CACERES MARILUZ</v>
          </cell>
          <cell r="D329" t="str">
            <v>260528</v>
          </cell>
          <cell r="E329" t="str">
            <v>Profesional Universitario Juzgados Administrativos</v>
          </cell>
          <cell r="F329">
            <v>16</v>
          </cell>
          <cell r="G329">
            <v>167</v>
          </cell>
        </row>
        <row r="330">
          <cell r="B330">
            <v>37895357</v>
          </cell>
          <cell r="C330" t="str">
            <v>PRADA VEGA LILIANA MARIA</v>
          </cell>
          <cell r="D330" t="str">
            <v>260526</v>
          </cell>
          <cell r="E330" t="str">
            <v>Profesional Universitario de Tribunal</v>
          </cell>
          <cell r="F330">
            <v>12</v>
          </cell>
          <cell r="G330">
            <v>159.5</v>
          </cell>
        </row>
        <row r="331">
          <cell r="B331">
            <v>37946272</v>
          </cell>
          <cell r="C331" t="str">
            <v>PEREZ JOYA YANIRA ELIANA</v>
          </cell>
          <cell r="D331" t="str">
            <v>260503</v>
          </cell>
          <cell r="E331" t="str">
            <v xml:space="preserve">Asistente Judicial  de Centros de Servicios y Juzgados </v>
          </cell>
          <cell r="F331">
            <v>6</v>
          </cell>
          <cell r="G331">
            <v>152</v>
          </cell>
        </row>
        <row r="332">
          <cell r="B332">
            <v>37948132</v>
          </cell>
          <cell r="C332" t="str">
            <v>CELIS PARRA CECILIA ELIZABETH</v>
          </cell>
          <cell r="D332" t="str">
            <v>260528</v>
          </cell>
          <cell r="E332" t="str">
            <v>Profesional Universitario Juzgados Administrativos</v>
          </cell>
          <cell r="F332">
            <v>16</v>
          </cell>
          <cell r="G332">
            <v>151.5</v>
          </cell>
        </row>
        <row r="333">
          <cell r="B333">
            <v>37949658</v>
          </cell>
          <cell r="C333" t="str">
            <v>DUARTE RUGELES YOLIMA</v>
          </cell>
          <cell r="D333" t="str">
            <v>260531</v>
          </cell>
          <cell r="E333" t="str">
            <v xml:space="preserve">Secretario de Juzgado de Circuito </v>
          </cell>
          <cell r="F333" t="str">
            <v>Nominado</v>
          </cell>
          <cell r="G333">
            <v>162.5</v>
          </cell>
        </row>
        <row r="334">
          <cell r="B334">
            <v>38144265</v>
          </cell>
          <cell r="C334" t="str">
            <v>GARZON ESLAVA SANDRA MILENA</v>
          </cell>
          <cell r="D334" t="str">
            <v>260516</v>
          </cell>
          <cell r="E334" t="str">
            <v xml:space="preserve">Escribiente de Juzgado de Circuito </v>
          </cell>
          <cell r="F334" t="str">
            <v>Nominado</v>
          </cell>
          <cell r="G334">
            <v>176</v>
          </cell>
        </row>
        <row r="335">
          <cell r="B335">
            <v>39531566</v>
          </cell>
          <cell r="C335" t="str">
            <v>ANGARITA SARA YANETH</v>
          </cell>
          <cell r="D335" t="str">
            <v>260532</v>
          </cell>
          <cell r="E335" t="str">
            <v xml:space="preserve">Secretario de Juzgado de Municipal </v>
          </cell>
          <cell r="F335" t="str">
            <v>Nominado</v>
          </cell>
          <cell r="G335">
            <v>0</v>
          </cell>
        </row>
        <row r="336">
          <cell r="B336">
            <v>39572253</v>
          </cell>
          <cell r="C336" t="str">
            <v>PARRA ALVIZ NANCY</v>
          </cell>
          <cell r="D336" t="str">
            <v>260512</v>
          </cell>
          <cell r="E336" t="str">
            <v xml:space="preserve">Citador de Juzgado Municipal </v>
          </cell>
          <cell r="F336">
            <v>3</v>
          </cell>
          <cell r="G336">
            <v>148</v>
          </cell>
        </row>
        <row r="337">
          <cell r="B337">
            <v>39582444</v>
          </cell>
          <cell r="C337" t="str">
            <v>NIÑO RODRÍGUEZ MAYRA YIRLETH</v>
          </cell>
          <cell r="D337" t="str">
            <v>260507</v>
          </cell>
          <cell r="E337" t="str">
            <v>Asistente Social de Juzgados de Familia y Promiscuos de Familia y Penales de Adolescentes</v>
          </cell>
          <cell r="F337">
            <v>1</v>
          </cell>
          <cell r="G337">
            <v>171</v>
          </cell>
        </row>
        <row r="338">
          <cell r="B338">
            <v>39710276</v>
          </cell>
          <cell r="C338" t="str">
            <v>CALDERON MALAGON ANA DEL CARMEN</v>
          </cell>
          <cell r="D338" t="str">
            <v>260525</v>
          </cell>
          <cell r="E338" t="str">
            <v xml:space="preserve">Profesional Universitario de Centro, Oficinas de Servicios y de Apoyo </v>
          </cell>
          <cell r="F338">
            <v>14</v>
          </cell>
          <cell r="G338">
            <v>163</v>
          </cell>
        </row>
        <row r="339">
          <cell r="B339">
            <v>40023120</v>
          </cell>
          <cell r="C339" t="str">
            <v>SALAZAR MARTINEZ SARA RAQUEL</v>
          </cell>
          <cell r="D339" t="str">
            <v>260518</v>
          </cell>
          <cell r="E339" t="str">
            <v xml:space="preserve">Escribiente de Tribunal </v>
          </cell>
          <cell r="F339" t="str">
            <v>Nominado</v>
          </cell>
          <cell r="G339">
            <v>162</v>
          </cell>
        </row>
        <row r="340">
          <cell r="B340">
            <v>40024061</v>
          </cell>
          <cell r="C340" t="str">
            <v>ARIAS SANDOVAL LUZ MABEL</v>
          </cell>
          <cell r="D340" t="str">
            <v>260528</v>
          </cell>
          <cell r="E340" t="str">
            <v>Profesional Universitario Juzgados Administrativos</v>
          </cell>
          <cell r="F340">
            <v>16</v>
          </cell>
          <cell r="G340">
            <v>157</v>
          </cell>
        </row>
        <row r="341">
          <cell r="B341">
            <v>40026442</v>
          </cell>
          <cell r="C341" t="str">
            <v>MOLINA CEDIEL SONIA</v>
          </cell>
          <cell r="D341" t="str">
            <v>260517</v>
          </cell>
          <cell r="E341" t="str">
            <v xml:space="preserve">Escribiente de Juzgado Municipal </v>
          </cell>
          <cell r="F341" t="str">
            <v>Nominado</v>
          </cell>
          <cell r="G341">
            <v>161</v>
          </cell>
        </row>
        <row r="342">
          <cell r="B342">
            <v>40026999</v>
          </cell>
          <cell r="C342" t="str">
            <v>CORTÉS HERNÁNDEZ YADIRA EMILIA</v>
          </cell>
          <cell r="D342" t="str">
            <v>260504</v>
          </cell>
          <cell r="E342" t="str">
            <v xml:space="preserve">Asistente Jurídico de Juzgado de Ejecución de Penas y Medidas de Seguridad </v>
          </cell>
          <cell r="F342">
            <v>19</v>
          </cell>
          <cell r="G342">
            <v>167</v>
          </cell>
        </row>
        <row r="343">
          <cell r="B343">
            <v>40027695</v>
          </cell>
          <cell r="C343" t="str">
            <v>BAUTISTA CALIXTO CLAUDIA PATRICIA</v>
          </cell>
          <cell r="D343" t="str">
            <v>260521</v>
          </cell>
          <cell r="E343" t="str">
            <v xml:space="preserve">Oficial Mayor o  sustanciador de Juzgado de Circuito </v>
          </cell>
          <cell r="F343" t="str">
            <v>Nominado</v>
          </cell>
          <cell r="G343">
            <v>164.5</v>
          </cell>
        </row>
        <row r="344">
          <cell r="B344">
            <v>40027792</v>
          </cell>
          <cell r="C344" t="str">
            <v>SANCHEZ TAPASCO LUZ DARY</v>
          </cell>
          <cell r="D344" t="str">
            <v>260518</v>
          </cell>
          <cell r="E344" t="str">
            <v xml:space="preserve">Escribiente de Tribunal </v>
          </cell>
          <cell r="F344" t="str">
            <v>Nominado</v>
          </cell>
          <cell r="G344">
            <v>168.5</v>
          </cell>
        </row>
        <row r="345">
          <cell r="B345">
            <v>40029281</v>
          </cell>
          <cell r="C345" t="str">
            <v>RODRIGUEZ AGUILAR JULIA AIDE</v>
          </cell>
          <cell r="D345" t="str">
            <v>260517</v>
          </cell>
          <cell r="E345" t="str">
            <v xml:space="preserve">Escribiente de Juzgado Municipal </v>
          </cell>
          <cell r="F345" t="str">
            <v>Nominado</v>
          </cell>
          <cell r="G345">
            <v>149.5</v>
          </cell>
        </row>
        <row r="346">
          <cell r="B346">
            <v>40030402</v>
          </cell>
          <cell r="C346" t="str">
            <v>CARDENAS AMADO LUZ ESTELA</v>
          </cell>
          <cell r="D346" t="str">
            <v>260525</v>
          </cell>
          <cell r="E346" t="str">
            <v xml:space="preserve">Profesional Universitario de Centro, Oficinas de Servicios y de Apoyo </v>
          </cell>
          <cell r="F346">
            <v>14</v>
          </cell>
          <cell r="G346">
            <v>151</v>
          </cell>
        </row>
        <row r="347">
          <cell r="B347">
            <v>40031437</v>
          </cell>
          <cell r="C347" t="str">
            <v>JIMENEZ MORENO MARIA ANGELICA</v>
          </cell>
          <cell r="D347" t="str">
            <v>260514</v>
          </cell>
          <cell r="E347" t="str">
            <v>Citador Municipal de Centros de Servicios Judiciales, Centros de Servicios Administrativos Jurisdiccionales y Oficinas de Servicios y de Apoyo</v>
          </cell>
          <cell r="F347">
            <v>3</v>
          </cell>
          <cell r="G347">
            <v>158.5</v>
          </cell>
        </row>
        <row r="348">
          <cell r="B348">
            <v>40032149</v>
          </cell>
          <cell r="C348" t="str">
            <v>VELANDIA MARTINEZ MARIA DEL CARMEN</v>
          </cell>
          <cell r="D348" t="str">
            <v>260518</v>
          </cell>
          <cell r="E348" t="str">
            <v xml:space="preserve">Escribiente de Tribunal </v>
          </cell>
          <cell r="F348" t="str">
            <v>Nominado</v>
          </cell>
          <cell r="G348">
            <v>164</v>
          </cell>
        </row>
        <row r="349">
          <cell r="B349">
            <v>40032561</v>
          </cell>
          <cell r="C349" t="str">
            <v>URIBE ORTEGA ALIX CLEMENCIA</v>
          </cell>
          <cell r="D349" t="str">
            <v>260526</v>
          </cell>
          <cell r="E349" t="str">
            <v>Profesional Universitario de Tribunal</v>
          </cell>
          <cell r="F349">
            <v>12</v>
          </cell>
          <cell r="G349">
            <v>169.5</v>
          </cell>
        </row>
        <row r="350">
          <cell r="B350">
            <v>40033255</v>
          </cell>
          <cell r="C350" t="str">
            <v>SUAREZ MEDINA ANGELA MARIBEL</v>
          </cell>
          <cell r="D350" t="str">
            <v>260501</v>
          </cell>
          <cell r="E350" t="str">
            <v>Asistente Administrativo Juzgados de Ejecución de Penas y Medidas de Seguridad</v>
          </cell>
          <cell r="F350">
            <v>6</v>
          </cell>
          <cell r="G350">
            <v>160</v>
          </cell>
        </row>
        <row r="351">
          <cell r="B351">
            <v>40033370</v>
          </cell>
          <cell r="C351" t="str">
            <v>RICO OLGA PATRICIA</v>
          </cell>
          <cell r="D351" t="str">
            <v>260513</v>
          </cell>
          <cell r="E351" t="str">
            <v xml:space="preserve">Citador de Tribunal </v>
          </cell>
          <cell r="F351">
            <v>4</v>
          </cell>
          <cell r="G351">
            <v>156.5</v>
          </cell>
        </row>
        <row r="352">
          <cell r="B352">
            <v>40034569</v>
          </cell>
          <cell r="C352" t="str">
            <v>AVILA GUERRERO CLAUDIA JASMIN</v>
          </cell>
          <cell r="D352" t="str">
            <v>260512</v>
          </cell>
          <cell r="E352" t="str">
            <v xml:space="preserve">Citador de Juzgado Municipal </v>
          </cell>
          <cell r="F352">
            <v>3</v>
          </cell>
          <cell r="G352">
            <v>166.5</v>
          </cell>
        </row>
        <row r="353">
          <cell r="B353">
            <v>40034719</v>
          </cell>
          <cell r="C353" t="str">
            <v>LOPEZ MORALES SANDRA OFFIR</v>
          </cell>
          <cell r="D353" t="str">
            <v>260501</v>
          </cell>
          <cell r="E353" t="str">
            <v>Asistente Administrativo Juzgados de Ejecución de Penas y Medidas de Seguridad</v>
          </cell>
          <cell r="F353">
            <v>6</v>
          </cell>
          <cell r="G353">
            <v>73</v>
          </cell>
        </row>
        <row r="354">
          <cell r="B354">
            <v>40034947</v>
          </cell>
          <cell r="C354" t="str">
            <v>ROJAS CASTELLANOS SANDRA PATRICIA</v>
          </cell>
          <cell r="D354" t="str">
            <v>260531</v>
          </cell>
          <cell r="E354" t="str">
            <v xml:space="preserve">Secretario de Juzgado de Circuito </v>
          </cell>
          <cell r="F354" t="str">
            <v>Nominado</v>
          </cell>
          <cell r="G354">
            <v>153.5</v>
          </cell>
        </row>
        <row r="355">
          <cell r="B355">
            <v>40034987</v>
          </cell>
          <cell r="C355" t="str">
            <v>BOHORQUEZ NUÑEZ NUBIA CRISTINA</v>
          </cell>
          <cell r="D355" t="str">
            <v>260525</v>
          </cell>
          <cell r="E355" t="str">
            <v xml:space="preserve">Profesional Universitario de Centro, Oficinas de Servicios y de Apoyo </v>
          </cell>
          <cell r="F355">
            <v>14</v>
          </cell>
          <cell r="G355">
            <v>146</v>
          </cell>
        </row>
        <row r="356">
          <cell r="B356">
            <v>40035275</v>
          </cell>
          <cell r="C356" t="str">
            <v>AGUDELO PARRA ALBA LUCIA</v>
          </cell>
          <cell r="D356" t="str">
            <v>260527</v>
          </cell>
          <cell r="E356" t="str">
            <v xml:space="preserve">Profesional Universitario de Tribunal, Centro u Oficina de Servicios </v>
          </cell>
          <cell r="F356">
            <v>16</v>
          </cell>
          <cell r="G356">
            <v>143.5</v>
          </cell>
        </row>
        <row r="357">
          <cell r="B357">
            <v>40037556</v>
          </cell>
          <cell r="C357" t="str">
            <v>ROBAYO ECHEVERRIA CLAUDIA MARCELA</v>
          </cell>
          <cell r="D357" t="str">
            <v>260510</v>
          </cell>
          <cell r="E357" t="str">
            <v>Citador Circuito de Centros de Servicios Judiciales, Centros de Servicios Administrativos Jurisdiccionales y Oficinas de Servicios y de Apoyo</v>
          </cell>
          <cell r="F357">
            <v>3</v>
          </cell>
          <cell r="G357">
            <v>146</v>
          </cell>
        </row>
        <row r="358">
          <cell r="B358">
            <v>40038050</v>
          </cell>
          <cell r="C358" t="str">
            <v>MIGUEZ BARRERA MARTHA INES</v>
          </cell>
          <cell r="D358" t="str">
            <v>260516</v>
          </cell>
          <cell r="E358" t="str">
            <v xml:space="preserve">Escribiente de Juzgado de Circuito </v>
          </cell>
          <cell r="F358" t="str">
            <v>Nominado</v>
          </cell>
          <cell r="G358">
            <v>159.5</v>
          </cell>
        </row>
        <row r="359">
          <cell r="B359">
            <v>40038557</v>
          </cell>
          <cell r="C359" t="str">
            <v>RONDON RICO ELSA SULENA</v>
          </cell>
          <cell r="D359" t="str">
            <v>260512</v>
          </cell>
          <cell r="E359" t="str">
            <v xml:space="preserve">Citador de Juzgado Municipal </v>
          </cell>
          <cell r="F359">
            <v>3</v>
          </cell>
          <cell r="G359">
            <v>152</v>
          </cell>
        </row>
        <row r="360">
          <cell r="B360">
            <v>40038675</v>
          </cell>
          <cell r="C360" t="str">
            <v>BAUTISTA CALIXTO EMMA IDALY</v>
          </cell>
          <cell r="D360" t="str">
            <v>260512</v>
          </cell>
          <cell r="E360" t="str">
            <v xml:space="preserve">Citador de Juzgado Municipal </v>
          </cell>
          <cell r="F360">
            <v>3</v>
          </cell>
          <cell r="G360">
            <v>160</v>
          </cell>
        </row>
        <row r="361">
          <cell r="B361">
            <v>40038873</v>
          </cell>
          <cell r="C361" t="str">
            <v>PEREZ MORALES MARISOL</v>
          </cell>
          <cell r="D361" t="str">
            <v>260508</v>
          </cell>
          <cell r="E361" t="str">
            <v xml:space="preserve">Auxiliar Judicial de Juzgado de Familia, Promiscuo de Familia, Penales de Adolescentes </v>
          </cell>
          <cell r="F361">
            <v>4</v>
          </cell>
          <cell r="G361">
            <v>67</v>
          </cell>
        </row>
        <row r="362">
          <cell r="B362">
            <v>40038953</v>
          </cell>
          <cell r="C362" t="str">
            <v>VARGAS PALACIOS YOLANDA LUCIA</v>
          </cell>
          <cell r="D362" t="str">
            <v>260512</v>
          </cell>
          <cell r="E362" t="str">
            <v xml:space="preserve">Citador de Juzgado Municipal </v>
          </cell>
          <cell r="F362">
            <v>3</v>
          </cell>
          <cell r="G362">
            <v>151.5</v>
          </cell>
        </row>
        <row r="363">
          <cell r="B363">
            <v>40039004</v>
          </cell>
          <cell r="C363" t="str">
            <v>ROBLES MEJIA NIDIA STELLA</v>
          </cell>
          <cell r="D363" t="str">
            <v>260527</v>
          </cell>
          <cell r="E363" t="str">
            <v xml:space="preserve">Profesional Universitario de Tribunal, Centro u Oficina de Servicios </v>
          </cell>
          <cell r="F363">
            <v>16</v>
          </cell>
          <cell r="G363">
            <v>152</v>
          </cell>
        </row>
        <row r="364">
          <cell r="B364">
            <v>40039303</v>
          </cell>
          <cell r="C364" t="str">
            <v>SANABRIA ESCOBAR ALCIRA MARLEN</v>
          </cell>
          <cell r="D364" t="str">
            <v>260512</v>
          </cell>
          <cell r="E364" t="str">
            <v xml:space="preserve">Citador de Juzgado Municipal </v>
          </cell>
          <cell r="F364">
            <v>3</v>
          </cell>
          <cell r="G364">
            <v>165</v>
          </cell>
        </row>
        <row r="365">
          <cell r="B365">
            <v>40040013</v>
          </cell>
          <cell r="C365" t="str">
            <v>PULIDO PULIDO CLAUDIA ESPERANZA</v>
          </cell>
          <cell r="D365" t="str">
            <v>260510</v>
          </cell>
          <cell r="E365" t="str">
            <v>Citador Circuito de Centros de Servicios Judiciales, Centros de Servicios Administrativos Jurisdiccionales y Oficinas de Servicios y de Apoyo</v>
          </cell>
          <cell r="F365">
            <v>3</v>
          </cell>
          <cell r="G365">
            <v>161</v>
          </cell>
        </row>
        <row r="366">
          <cell r="B366">
            <v>40040017</v>
          </cell>
          <cell r="C366" t="str">
            <v>ROBLES PACHECO ANGELA CONSUELO</v>
          </cell>
          <cell r="D366" t="str">
            <v>260511</v>
          </cell>
          <cell r="E366" t="str">
            <v xml:space="preserve">Citador de Juzgado de Circuito </v>
          </cell>
          <cell r="F366">
            <v>3</v>
          </cell>
          <cell r="G366">
            <v>151.5</v>
          </cell>
        </row>
        <row r="367">
          <cell r="B367">
            <v>40040390</v>
          </cell>
          <cell r="C367" t="str">
            <v>RAMIREZ SUAREZ RUTH KELLYN</v>
          </cell>
          <cell r="D367" t="str">
            <v>260514</v>
          </cell>
          <cell r="E367" t="str">
            <v>Citador Municipal de Centros de Servicios Judiciales, Centros de Servicios Administrativos Jurisdiccionales y Oficinas de Servicios y de Apoyo</v>
          </cell>
          <cell r="F367">
            <v>3</v>
          </cell>
          <cell r="G367">
            <v>157</v>
          </cell>
        </row>
        <row r="368">
          <cell r="B368">
            <v>40040701</v>
          </cell>
          <cell r="C368" t="str">
            <v>CUYMORALES CLAUDIA YANETH</v>
          </cell>
          <cell r="D368" t="str">
            <v>260512</v>
          </cell>
          <cell r="E368" t="str">
            <v xml:space="preserve">Citador de Juzgado Municipal </v>
          </cell>
          <cell r="F368">
            <v>3</v>
          </cell>
          <cell r="G368">
            <v>137.5</v>
          </cell>
        </row>
        <row r="369">
          <cell r="B369">
            <v>40040705</v>
          </cell>
          <cell r="C369" t="str">
            <v>FONSECA TORRES SONIA MARIA</v>
          </cell>
          <cell r="D369" t="str">
            <v>260502</v>
          </cell>
          <cell r="E369" t="str">
            <v>Asistente Administrativo de Centro, Oficinas de Servicio y de Apoyo</v>
          </cell>
          <cell r="F369">
            <v>5</v>
          </cell>
          <cell r="G369">
            <v>69</v>
          </cell>
        </row>
        <row r="370">
          <cell r="B370">
            <v>40041123</v>
          </cell>
          <cell r="C370" t="str">
            <v>FORERO CELY PAOLA ANDREA</v>
          </cell>
          <cell r="D370" t="str">
            <v>260505</v>
          </cell>
          <cell r="E370" t="str">
            <v>Asistente Social de Centro de Servicios de Ejecución de Penas y Medidas de Seguridad</v>
          </cell>
          <cell r="F370">
            <v>18</v>
          </cell>
          <cell r="G370">
            <v>168</v>
          </cell>
        </row>
        <row r="371">
          <cell r="B371">
            <v>40041969</v>
          </cell>
          <cell r="C371" t="str">
            <v>MARTINEZ REAL JANETH LILIANA</v>
          </cell>
          <cell r="D371" t="str">
            <v>260503</v>
          </cell>
          <cell r="E371" t="str">
            <v xml:space="preserve">Asistente Judicial  de Centros de Servicios y Juzgados </v>
          </cell>
          <cell r="F371">
            <v>6</v>
          </cell>
          <cell r="G371">
            <v>161</v>
          </cell>
        </row>
        <row r="372">
          <cell r="B372">
            <v>40042201</v>
          </cell>
          <cell r="C372" t="str">
            <v>SANCHEZ CASTILLO CLARA LILIANA</v>
          </cell>
          <cell r="D372" t="str">
            <v>260507</v>
          </cell>
          <cell r="E372" t="str">
            <v>Asistente Social de Juzgados de Familia y Promiscuos de Familia y Penales de Adolescentes</v>
          </cell>
          <cell r="F372">
            <v>1</v>
          </cell>
          <cell r="G372">
            <v>179</v>
          </cell>
        </row>
        <row r="373">
          <cell r="B373">
            <v>40042229</v>
          </cell>
          <cell r="C373" t="str">
            <v>NAVAS SILVA CATHERINE IVETTE</v>
          </cell>
          <cell r="D373" t="str">
            <v>260512</v>
          </cell>
          <cell r="E373" t="str">
            <v xml:space="preserve">Citador de Juzgado Municipal </v>
          </cell>
          <cell r="F373">
            <v>3</v>
          </cell>
          <cell r="G373">
            <v>163</v>
          </cell>
        </row>
        <row r="374">
          <cell r="B374">
            <v>40042277</v>
          </cell>
          <cell r="C374" t="str">
            <v>HERNANDEZ GUERRERO YASMIN</v>
          </cell>
          <cell r="D374" t="str">
            <v>260501</v>
          </cell>
          <cell r="E374" t="str">
            <v>Asistente Administrativo Juzgados de Ejecución de Penas y Medidas de Seguridad</v>
          </cell>
          <cell r="F374">
            <v>6</v>
          </cell>
          <cell r="G374">
            <v>168.5</v>
          </cell>
        </row>
        <row r="375">
          <cell r="B375">
            <v>40042597</v>
          </cell>
          <cell r="C375" t="str">
            <v>QUINTERO GUTIÉRREZ CLAUDIA LORENA</v>
          </cell>
          <cell r="D375" t="str">
            <v>260537</v>
          </cell>
          <cell r="E375" t="str">
            <v xml:space="preserve">Técnico en Sistemas de Tribunal </v>
          </cell>
          <cell r="F375">
            <v>11</v>
          </cell>
          <cell r="G375">
            <v>144</v>
          </cell>
        </row>
        <row r="376">
          <cell r="B376">
            <v>40042638</v>
          </cell>
          <cell r="C376" t="str">
            <v>GOMEZ CHAPARRO MARIA MAYANIN</v>
          </cell>
          <cell r="D376" t="str">
            <v>260527</v>
          </cell>
          <cell r="E376" t="str">
            <v xml:space="preserve">Profesional Universitario de Tribunal, Centro u Oficina de Servicios </v>
          </cell>
          <cell r="F376">
            <v>16</v>
          </cell>
          <cell r="G376">
            <v>163</v>
          </cell>
        </row>
        <row r="377">
          <cell r="B377">
            <v>40042662</v>
          </cell>
          <cell r="C377" t="str">
            <v>MONROY RUGELES YOHANNA ISABEL</v>
          </cell>
          <cell r="D377" t="str">
            <v>260522</v>
          </cell>
          <cell r="E377" t="str">
            <v xml:space="preserve">Oficial Mayor o  sustanciador de Juzgado Municipal </v>
          </cell>
          <cell r="F377" t="str">
            <v>Nominado</v>
          </cell>
          <cell r="G377">
            <v>146.5</v>
          </cell>
        </row>
        <row r="378">
          <cell r="B378">
            <v>40042786</v>
          </cell>
          <cell r="C378" t="str">
            <v>MOLANO FIGUEREDO YENNY MARIZELA</v>
          </cell>
          <cell r="D378" t="str">
            <v>260526</v>
          </cell>
          <cell r="E378" t="str">
            <v>Profesional Universitario de Tribunal</v>
          </cell>
          <cell r="F378">
            <v>12</v>
          </cell>
          <cell r="G378">
            <v>164</v>
          </cell>
        </row>
        <row r="379">
          <cell r="B379">
            <v>40042790</v>
          </cell>
          <cell r="C379" t="str">
            <v>MEDINA RUBIO GLADYS STELLA</v>
          </cell>
          <cell r="D379" t="str">
            <v>260526</v>
          </cell>
          <cell r="E379" t="str">
            <v>Profesional Universitario de Tribunal</v>
          </cell>
          <cell r="F379">
            <v>12</v>
          </cell>
          <cell r="G379">
            <v>147</v>
          </cell>
        </row>
        <row r="380">
          <cell r="B380">
            <v>40042917</v>
          </cell>
          <cell r="C380" t="str">
            <v>BÁEZ FIGUEROA SONIA PILAR</v>
          </cell>
          <cell r="D380" t="str">
            <v>260531</v>
          </cell>
          <cell r="E380" t="str">
            <v xml:space="preserve">Secretario de Juzgado de Circuito </v>
          </cell>
          <cell r="F380" t="str">
            <v>Nominado</v>
          </cell>
          <cell r="G380">
            <v>161</v>
          </cell>
        </row>
        <row r="381">
          <cell r="B381">
            <v>40043134</v>
          </cell>
          <cell r="C381" t="str">
            <v>ARIAS PEDREROS NAHIR ALEXANDRA</v>
          </cell>
          <cell r="D381" t="str">
            <v>260529</v>
          </cell>
          <cell r="E381" t="str">
            <v>Relator de Tribunal</v>
          </cell>
          <cell r="F381" t="str">
            <v>Nominado</v>
          </cell>
          <cell r="G381">
            <v>158.5</v>
          </cell>
        </row>
        <row r="382">
          <cell r="B382">
            <v>40043311</v>
          </cell>
          <cell r="C382" t="str">
            <v>BARRERA CORONADO BETSY JOHANA</v>
          </cell>
          <cell r="D382" t="str">
            <v>260528</v>
          </cell>
          <cell r="E382" t="str">
            <v>Profesional Universitario Juzgados Administrativos</v>
          </cell>
          <cell r="F382">
            <v>16</v>
          </cell>
          <cell r="G382">
            <v>149.5</v>
          </cell>
        </row>
        <row r="383">
          <cell r="B383">
            <v>40043374</v>
          </cell>
          <cell r="C383" t="str">
            <v>RIAÑO AVILA ANGELA MERCEDES</v>
          </cell>
          <cell r="D383" t="str">
            <v>260501</v>
          </cell>
          <cell r="E383" t="str">
            <v>Asistente Administrativo Juzgados de Ejecución de Penas y Medidas de Seguridad</v>
          </cell>
          <cell r="F383">
            <v>6</v>
          </cell>
          <cell r="G383">
            <v>174.5</v>
          </cell>
        </row>
        <row r="384">
          <cell r="B384">
            <v>40043526</v>
          </cell>
          <cell r="C384" t="str">
            <v>PAEZ URIBE MARINELA</v>
          </cell>
          <cell r="D384" t="str">
            <v>260521</v>
          </cell>
          <cell r="E384" t="str">
            <v xml:space="preserve">Oficial Mayor o  sustanciador de Juzgado de Circuito </v>
          </cell>
          <cell r="F384" t="str">
            <v>Nominado</v>
          </cell>
          <cell r="G384">
            <v>152.5</v>
          </cell>
        </row>
        <row r="385">
          <cell r="B385">
            <v>40043949</v>
          </cell>
          <cell r="C385" t="str">
            <v>TOCARRUNCHO PIRACON MARTHA CECILIA</v>
          </cell>
          <cell r="D385" t="str">
            <v>260523</v>
          </cell>
          <cell r="E385" t="str">
            <v>Oficial Mayor o  sustanciador de Tribunal</v>
          </cell>
          <cell r="F385" t="str">
            <v>Nominado</v>
          </cell>
          <cell r="G385">
            <v>156</v>
          </cell>
        </row>
        <row r="386">
          <cell r="B386">
            <v>40043998</v>
          </cell>
          <cell r="C386" t="str">
            <v>CARREÑO SABOGAL CAROLINA</v>
          </cell>
          <cell r="D386" t="str">
            <v>260518</v>
          </cell>
          <cell r="E386" t="str">
            <v xml:space="preserve">Escribiente de Tribunal </v>
          </cell>
          <cell r="F386" t="str">
            <v>Nominado</v>
          </cell>
          <cell r="G386">
            <v>141.5</v>
          </cell>
        </row>
        <row r="387">
          <cell r="B387">
            <v>40044162</v>
          </cell>
          <cell r="C387" t="str">
            <v>BARON SANABRIA LINA MARIA</v>
          </cell>
          <cell r="D387" t="str">
            <v>260521</v>
          </cell>
          <cell r="E387" t="str">
            <v xml:space="preserve">Oficial Mayor o  sustanciador de Juzgado de Circuito </v>
          </cell>
          <cell r="F387" t="str">
            <v>Nominado</v>
          </cell>
          <cell r="G387">
            <v>154</v>
          </cell>
        </row>
        <row r="388">
          <cell r="B388">
            <v>40044414</v>
          </cell>
          <cell r="C388" t="str">
            <v>GONZALEZ QUINTERO RUTH ALEJANDRA</v>
          </cell>
          <cell r="D388" t="str">
            <v>260510</v>
          </cell>
          <cell r="E388" t="str">
            <v>Citador Circuito de Centros de Servicios Judiciales, Centros de Servicios Administrativos Jurisdiccionales y Oficinas de Servicios y de Apoyo</v>
          </cell>
          <cell r="F388">
            <v>3</v>
          </cell>
          <cell r="G388">
            <v>149.5</v>
          </cell>
        </row>
        <row r="389">
          <cell r="B389">
            <v>40044494</v>
          </cell>
          <cell r="C389" t="str">
            <v>OTALORA MOZO ANA YOLIMA</v>
          </cell>
          <cell r="D389" t="str">
            <v>260532</v>
          </cell>
          <cell r="E389" t="str">
            <v xml:space="preserve">Secretario de Juzgado de Municipal </v>
          </cell>
          <cell r="F389" t="str">
            <v>Nominado</v>
          </cell>
          <cell r="G389">
            <v>164</v>
          </cell>
        </row>
        <row r="390">
          <cell r="B390">
            <v>40044537</v>
          </cell>
          <cell r="C390" t="str">
            <v>OSORIO SALAZAR LILIANA ROCIO</v>
          </cell>
          <cell r="D390" t="str">
            <v>260528</v>
          </cell>
          <cell r="E390" t="str">
            <v>Profesional Universitario Juzgados Administrativos</v>
          </cell>
          <cell r="F390">
            <v>16</v>
          </cell>
          <cell r="G390">
            <v>167.5</v>
          </cell>
        </row>
        <row r="391">
          <cell r="B391">
            <v>40044775</v>
          </cell>
          <cell r="C391" t="str">
            <v>SANCHEZ PACHON AMANDA DEL PILAR</v>
          </cell>
          <cell r="D391" t="str">
            <v>260531</v>
          </cell>
          <cell r="E391" t="str">
            <v xml:space="preserve">Secretario de Juzgado de Circuito </v>
          </cell>
          <cell r="F391" t="str">
            <v>Nominado</v>
          </cell>
          <cell r="G391">
            <v>162</v>
          </cell>
        </row>
        <row r="392">
          <cell r="B392">
            <v>40044990</v>
          </cell>
          <cell r="C392" t="str">
            <v>SALAS DUEÑAS ANA MIREYA</v>
          </cell>
          <cell r="D392" t="str">
            <v>260527</v>
          </cell>
          <cell r="E392" t="str">
            <v xml:space="preserve">Profesional Universitario de Tribunal, Centro u Oficina de Servicios </v>
          </cell>
          <cell r="F392">
            <v>16</v>
          </cell>
          <cell r="G392">
            <v>164</v>
          </cell>
        </row>
        <row r="393">
          <cell r="B393">
            <v>40045365</v>
          </cell>
          <cell r="C393" t="str">
            <v>RODRIGUEZ LOPEZ ADRIANA DEL PILAR</v>
          </cell>
          <cell r="D393" t="str">
            <v>260501</v>
          </cell>
          <cell r="E393" t="str">
            <v>Asistente Administrativo Juzgados de Ejecución de Penas y Medidas de Seguridad</v>
          </cell>
          <cell r="F393">
            <v>6</v>
          </cell>
          <cell r="G393">
            <v>169.5</v>
          </cell>
        </row>
        <row r="394">
          <cell r="B394">
            <v>40045406</v>
          </cell>
          <cell r="C394" t="str">
            <v>VARGAS PUENTES GIOVANNA EDITH</v>
          </cell>
          <cell r="D394" t="str">
            <v>260531</v>
          </cell>
          <cell r="E394" t="str">
            <v xml:space="preserve">Secretario de Juzgado de Circuito </v>
          </cell>
          <cell r="F394" t="str">
            <v>Nominado</v>
          </cell>
          <cell r="G394">
            <v>178</v>
          </cell>
        </row>
        <row r="395">
          <cell r="B395">
            <v>40045558</v>
          </cell>
          <cell r="C395" t="str">
            <v>GONZÁLEZ FARIAS YADIRA ENITH</v>
          </cell>
          <cell r="D395" t="str">
            <v>260501</v>
          </cell>
          <cell r="E395" t="str">
            <v>Asistente Administrativo Juzgados de Ejecución de Penas y Medidas de Seguridad</v>
          </cell>
          <cell r="F395">
            <v>6</v>
          </cell>
          <cell r="G395">
            <v>151</v>
          </cell>
        </row>
        <row r="396">
          <cell r="B396">
            <v>40045622</v>
          </cell>
          <cell r="C396" t="str">
            <v>GUTIÉRREZ FONSECA ADAHINE</v>
          </cell>
          <cell r="D396" t="str">
            <v>260508</v>
          </cell>
          <cell r="E396" t="str">
            <v xml:space="preserve">Auxiliar Judicial de Juzgado de Familia, Promiscuo de Familia, Penales de Adolescentes </v>
          </cell>
          <cell r="F396">
            <v>4</v>
          </cell>
          <cell r="G396">
            <v>156.5</v>
          </cell>
        </row>
        <row r="397">
          <cell r="B397">
            <v>40045836</v>
          </cell>
          <cell r="C397" t="str">
            <v>RODRIGUEZ FIGUEREDO EDITH YOHANA</v>
          </cell>
          <cell r="D397" t="str">
            <v>260503</v>
          </cell>
          <cell r="E397" t="str">
            <v xml:space="preserve">Asistente Judicial  de Centros de Servicios y Juzgados </v>
          </cell>
          <cell r="F397">
            <v>6</v>
          </cell>
          <cell r="G397">
            <v>157</v>
          </cell>
        </row>
        <row r="398">
          <cell r="B398">
            <v>40046097</v>
          </cell>
          <cell r="C398" t="str">
            <v>PIRABAGUE BENITEZ ROSA CONSUELO</v>
          </cell>
          <cell r="D398" t="str">
            <v>260503</v>
          </cell>
          <cell r="E398" t="str">
            <v xml:space="preserve">Asistente Judicial  de Centros de Servicios y Juzgados </v>
          </cell>
          <cell r="F398">
            <v>6</v>
          </cell>
          <cell r="G398">
            <v>158.5</v>
          </cell>
        </row>
        <row r="399">
          <cell r="B399">
            <v>40046235</v>
          </cell>
          <cell r="C399" t="str">
            <v>GOMEZ CRISTIANO MARILUZ</v>
          </cell>
          <cell r="D399" t="str">
            <v>260528</v>
          </cell>
          <cell r="E399" t="str">
            <v>Profesional Universitario Juzgados Administrativos</v>
          </cell>
          <cell r="F399">
            <v>16</v>
          </cell>
          <cell r="G399">
            <v>175</v>
          </cell>
        </row>
        <row r="400">
          <cell r="B400">
            <v>40046299</v>
          </cell>
          <cell r="C400" t="str">
            <v>BUITRAGO SANCHEZ LIZ ALEIDA</v>
          </cell>
          <cell r="D400" t="str">
            <v>260532</v>
          </cell>
          <cell r="E400" t="str">
            <v xml:space="preserve">Secretario de Juzgado de Municipal </v>
          </cell>
          <cell r="F400" t="str">
            <v>Nominado</v>
          </cell>
          <cell r="G400">
            <v>160</v>
          </cell>
        </row>
        <row r="401">
          <cell r="B401">
            <v>40046969</v>
          </cell>
          <cell r="C401" t="str">
            <v>HERNANDEZ PINEDA ELSA RUTH</v>
          </cell>
          <cell r="D401" t="str">
            <v>260523</v>
          </cell>
          <cell r="E401" t="str">
            <v>Oficial Mayor o  sustanciador de Tribunal</v>
          </cell>
          <cell r="F401" t="str">
            <v>Nominado</v>
          </cell>
          <cell r="G401">
            <v>169.5</v>
          </cell>
        </row>
        <row r="402">
          <cell r="B402">
            <v>40047132</v>
          </cell>
          <cell r="C402" t="str">
            <v>RODRIGUEZ TRIANA TANNIA SAYURY</v>
          </cell>
          <cell r="D402" t="str">
            <v>260529</v>
          </cell>
          <cell r="E402" t="str">
            <v>Relator de Tribunal</v>
          </cell>
          <cell r="F402" t="str">
            <v>Nominado</v>
          </cell>
          <cell r="G402">
            <v>174.5</v>
          </cell>
        </row>
        <row r="403">
          <cell r="B403">
            <v>40047611</v>
          </cell>
          <cell r="C403" t="str">
            <v>ROMERO GOMEZ ROSA DELIA</v>
          </cell>
          <cell r="D403" t="str">
            <v>260503</v>
          </cell>
          <cell r="E403" t="str">
            <v xml:space="preserve">Asistente Judicial  de Centros de Servicios y Juzgados </v>
          </cell>
          <cell r="F403">
            <v>6</v>
          </cell>
          <cell r="G403">
            <v>164.5</v>
          </cell>
        </row>
        <row r="404">
          <cell r="B404">
            <v>40047649</v>
          </cell>
          <cell r="C404" t="str">
            <v>LEON ESPINOSA SANDRA</v>
          </cell>
          <cell r="D404" t="str">
            <v>260501</v>
          </cell>
          <cell r="E404" t="str">
            <v>Asistente Administrativo Juzgados de Ejecución de Penas y Medidas de Seguridad</v>
          </cell>
          <cell r="F404">
            <v>6</v>
          </cell>
          <cell r="G404">
            <v>164</v>
          </cell>
        </row>
        <row r="405">
          <cell r="B405">
            <v>40047720</v>
          </cell>
          <cell r="C405" t="str">
            <v>CORREALES GUIO EDITH JASMINA</v>
          </cell>
          <cell r="D405" t="str">
            <v>260505</v>
          </cell>
          <cell r="E405" t="str">
            <v>Asistente Social de Centro de Servicios de Ejecución de Penas y Medidas de Seguridad</v>
          </cell>
          <cell r="F405">
            <v>18</v>
          </cell>
          <cell r="G405">
            <v>152</v>
          </cell>
        </row>
        <row r="406">
          <cell r="B406">
            <v>40047883</v>
          </cell>
          <cell r="C406" t="str">
            <v>FAJARDO CABREJO LIDA YANNETH</v>
          </cell>
          <cell r="D406" t="str">
            <v>260528</v>
          </cell>
          <cell r="E406" t="str">
            <v>Profesional Universitario Juzgados Administrativos</v>
          </cell>
          <cell r="F406">
            <v>16</v>
          </cell>
          <cell r="G406">
            <v>162.5</v>
          </cell>
        </row>
        <row r="407">
          <cell r="B407">
            <v>40047903</v>
          </cell>
          <cell r="C407" t="str">
            <v>BOLIVAR BARRERO ANGELA ROCIO</v>
          </cell>
          <cell r="D407" t="str">
            <v>260507</v>
          </cell>
          <cell r="E407" t="str">
            <v>Asistente Social de Juzgados de Familia y Promiscuos de Familia y Penales de Adolescentes</v>
          </cell>
          <cell r="F407">
            <v>1</v>
          </cell>
          <cell r="G407">
            <v>160.5</v>
          </cell>
        </row>
        <row r="408">
          <cell r="B408">
            <v>40048036</v>
          </cell>
          <cell r="C408" t="str">
            <v>HERNANDEZ PUERTO NANCY ARLET</v>
          </cell>
          <cell r="D408" t="str">
            <v>260525</v>
          </cell>
          <cell r="E408" t="str">
            <v xml:space="preserve">Profesional Universitario de Centro, Oficinas de Servicios y de Apoyo </v>
          </cell>
          <cell r="F408">
            <v>14</v>
          </cell>
          <cell r="G408">
            <v>166</v>
          </cell>
        </row>
        <row r="409">
          <cell r="B409">
            <v>40048393</v>
          </cell>
          <cell r="C409" t="str">
            <v>MARIÑO MORENO BLONDY JOHANNA</v>
          </cell>
          <cell r="D409" t="str">
            <v>260531</v>
          </cell>
          <cell r="E409" t="str">
            <v xml:space="preserve">Secretario de Juzgado de Circuito </v>
          </cell>
          <cell r="F409" t="str">
            <v>Nominado</v>
          </cell>
          <cell r="G409">
            <v>148.5</v>
          </cell>
        </row>
        <row r="410">
          <cell r="B410">
            <v>40048477</v>
          </cell>
          <cell r="C410" t="str">
            <v>BERNAL AMAYA NURY ANGELA</v>
          </cell>
          <cell r="D410" t="str">
            <v>260507</v>
          </cell>
          <cell r="E410" t="str">
            <v>Asistente Social de Juzgados de Familia y Promiscuos de Familia y Penales de Adolescentes</v>
          </cell>
          <cell r="F410">
            <v>1</v>
          </cell>
          <cell r="G410">
            <v>149.5</v>
          </cell>
        </row>
        <row r="411">
          <cell r="B411">
            <v>40048584</v>
          </cell>
          <cell r="C411" t="str">
            <v>MANCIPE BOHORQUEZ LILIANA PATRICIA</v>
          </cell>
          <cell r="D411" t="str">
            <v>260502</v>
          </cell>
          <cell r="E411" t="str">
            <v>Asistente Administrativo de Centro, Oficinas de Servicio y de Apoyo</v>
          </cell>
          <cell r="F411">
            <v>5</v>
          </cell>
          <cell r="G411">
            <v>161</v>
          </cell>
        </row>
        <row r="412">
          <cell r="B412">
            <v>40048915</v>
          </cell>
          <cell r="C412" t="str">
            <v>SARAZA BRICEÑO CLARA LILIANA</v>
          </cell>
          <cell r="D412" t="str">
            <v>260529</v>
          </cell>
          <cell r="E412" t="str">
            <v>Relator de Tribunal</v>
          </cell>
          <cell r="F412" t="str">
            <v>Nominado</v>
          </cell>
          <cell r="G412">
            <v>176</v>
          </cell>
        </row>
        <row r="413">
          <cell r="B413">
            <v>40048958</v>
          </cell>
          <cell r="C413" t="str">
            <v>RAMOS MACIAS SANDRA PATRICIA</v>
          </cell>
          <cell r="D413" t="str">
            <v>260501</v>
          </cell>
          <cell r="E413" t="str">
            <v>Asistente Administrativo Juzgados de Ejecución de Penas y Medidas de Seguridad</v>
          </cell>
          <cell r="F413">
            <v>6</v>
          </cell>
          <cell r="G413">
            <v>161</v>
          </cell>
        </row>
        <row r="414">
          <cell r="B414">
            <v>40049016</v>
          </cell>
          <cell r="C414" t="str">
            <v>CARDENAS FORERO EDNA BISNEY</v>
          </cell>
          <cell r="D414" t="str">
            <v>260523</v>
          </cell>
          <cell r="E414" t="str">
            <v>Oficial Mayor o  sustanciador de Tribunal</v>
          </cell>
          <cell r="F414" t="str">
            <v>Nominado</v>
          </cell>
          <cell r="G414">
            <v>156.5</v>
          </cell>
        </row>
        <row r="415">
          <cell r="B415">
            <v>40049160</v>
          </cell>
          <cell r="C415" t="str">
            <v>RODRIGUEZ PARDO JOHANA ANDREA</v>
          </cell>
          <cell r="D415" t="str">
            <v>260507</v>
          </cell>
          <cell r="E415" t="str">
            <v>Asistente Social de Juzgados de Familia y Promiscuos de Familia y Penales de Adolescentes</v>
          </cell>
          <cell r="F415">
            <v>1</v>
          </cell>
          <cell r="G415">
            <v>164</v>
          </cell>
        </row>
        <row r="416">
          <cell r="B416">
            <v>40049166</v>
          </cell>
          <cell r="C416" t="str">
            <v>MALAVER NIDIA MILENA</v>
          </cell>
          <cell r="D416" t="str">
            <v>260525</v>
          </cell>
          <cell r="E416" t="str">
            <v xml:space="preserve">Profesional Universitario de Centro, Oficinas de Servicios y de Apoyo </v>
          </cell>
          <cell r="F416">
            <v>14</v>
          </cell>
          <cell r="G416">
            <v>161.5</v>
          </cell>
        </row>
        <row r="417">
          <cell r="B417">
            <v>40049344</v>
          </cell>
          <cell r="C417" t="str">
            <v>ESPINOSA RIVERA SANDRA MILENA</v>
          </cell>
          <cell r="D417" t="str">
            <v>260517</v>
          </cell>
          <cell r="E417" t="str">
            <v xml:space="preserve">Escribiente de Juzgado Municipal </v>
          </cell>
          <cell r="F417" t="str">
            <v>Nominado</v>
          </cell>
          <cell r="G417">
            <v>155</v>
          </cell>
        </row>
        <row r="418">
          <cell r="B418">
            <v>40049524</v>
          </cell>
          <cell r="C418" t="str">
            <v>GONZALEZ VARGAS JENNY MARCELA</v>
          </cell>
          <cell r="D418" t="str">
            <v>260507</v>
          </cell>
          <cell r="E418" t="str">
            <v>Asistente Social de Juzgados de Familia y Promiscuos de Familia y Penales de Adolescentes</v>
          </cell>
          <cell r="F418">
            <v>1</v>
          </cell>
          <cell r="G418">
            <v>72</v>
          </cell>
        </row>
        <row r="419">
          <cell r="B419">
            <v>40049670</v>
          </cell>
          <cell r="C419" t="str">
            <v>MOTIVAR HERNANDEZ MAGDA PATRICIA</v>
          </cell>
          <cell r="D419" t="str">
            <v>260507</v>
          </cell>
          <cell r="E419" t="str">
            <v>Asistente Social de Juzgados de Familia y Promiscuos de Familia y Penales de Adolescentes</v>
          </cell>
          <cell r="F419">
            <v>1</v>
          </cell>
          <cell r="G419">
            <v>156.5</v>
          </cell>
        </row>
        <row r="420">
          <cell r="B420">
            <v>40218519</v>
          </cell>
          <cell r="C420" t="str">
            <v>TALERO GOMEZ LUISA FERNANDA</v>
          </cell>
          <cell r="D420" t="str">
            <v>260507</v>
          </cell>
          <cell r="E420" t="str">
            <v>Asistente Social de Juzgados de Familia y Promiscuos de Familia y Penales de Adolescentes</v>
          </cell>
          <cell r="F420">
            <v>1</v>
          </cell>
          <cell r="G420">
            <v>146.5</v>
          </cell>
        </row>
        <row r="421">
          <cell r="B421">
            <v>40331199</v>
          </cell>
          <cell r="C421" t="str">
            <v>FERNANDEZ GUATAQUIRA YINA MAYERLY</v>
          </cell>
          <cell r="D421" t="str">
            <v>260512</v>
          </cell>
          <cell r="E421" t="str">
            <v xml:space="preserve">Citador de Juzgado Municipal </v>
          </cell>
          <cell r="F421">
            <v>3</v>
          </cell>
          <cell r="G421">
            <v>155</v>
          </cell>
        </row>
        <row r="422">
          <cell r="B422">
            <v>40340375</v>
          </cell>
          <cell r="C422" t="str">
            <v>CRUZ LIZCANO ADRIANA CAROLINA</v>
          </cell>
          <cell r="D422" t="str">
            <v>260532</v>
          </cell>
          <cell r="E422" t="str">
            <v xml:space="preserve">Secretario de Juzgado de Municipal </v>
          </cell>
          <cell r="F422" t="str">
            <v>Nominado</v>
          </cell>
          <cell r="G422">
            <v>155</v>
          </cell>
        </row>
        <row r="423">
          <cell r="B423">
            <v>40377190</v>
          </cell>
          <cell r="C423" t="str">
            <v>CASTRO MURCIA SONIA</v>
          </cell>
          <cell r="D423" t="str">
            <v>260527</v>
          </cell>
          <cell r="E423" t="str">
            <v xml:space="preserve">Profesional Universitario de Tribunal, Centro u Oficina de Servicios </v>
          </cell>
          <cell r="F423">
            <v>16</v>
          </cell>
          <cell r="G423">
            <v>153.5</v>
          </cell>
        </row>
        <row r="424">
          <cell r="B424">
            <v>40416107</v>
          </cell>
          <cell r="C424" t="str">
            <v>ÁVILA MORA EDITH YOLANDA</v>
          </cell>
          <cell r="D424" t="str">
            <v>260525</v>
          </cell>
          <cell r="E424" t="str">
            <v xml:space="preserve">Profesional Universitario de Centro, Oficinas de Servicios y de Apoyo </v>
          </cell>
          <cell r="F424">
            <v>14</v>
          </cell>
          <cell r="G424">
            <v>155</v>
          </cell>
        </row>
        <row r="425">
          <cell r="B425">
            <v>41056426</v>
          </cell>
          <cell r="C425" t="str">
            <v>VALDERRAMA PEREIRA CLAUDIA PATRICIA</v>
          </cell>
          <cell r="D425" t="str">
            <v>260531</v>
          </cell>
          <cell r="E425" t="str">
            <v xml:space="preserve">Secretario de Juzgado de Circuito </v>
          </cell>
          <cell r="F425" t="str">
            <v>Nominado</v>
          </cell>
          <cell r="G425">
            <v>157</v>
          </cell>
        </row>
        <row r="426">
          <cell r="B426">
            <v>41182013</v>
          </cell>
          <cell r="C426" t="str">
            <v>BENAVIDES VALLEJO MARGOTH</v>
          </cell>
          <cell r="D426" t="str">
            <v>260533</v>
          </cell>
          <cell r="E426" t="str">
            <v>Secretario de Tribunal</v>
          </cell>
          <cell r="F426" t="str">
            <v>Nominado</v>
          </cell>
          <cell r="G426">
            <v>157</v>
          </cell>
        </row>
        <row r="427">
          <cell r="B427">
            <v>42015628</v>
          </cell>
          <cell r="C427" t="str">
            <v>OSPINA MARTINEZ MIRLELLY</v>
          </cell>
          <cell r="D427" t="str">
            <v>260501</v>
          </cell>
          <cell r="E427" t="str">
            <v>Asistente Administrativo Juzgados de Ejecución de Penas y Medidas de Seguridad</v>
          </cell>
          <cell r="F427">
            <v>6</v>
          </cell>
          <cell r="G427">
            <v>162.5</v>
          </cell>
        </row>
        <row r="428">
          <cell r="B428">
            <v>46359854</v>
          </cell>
          <cell r="C428" t="str">
            <v>VARGAS PINEDA DORIS ROSALIA</v>
          </cell>
          <cell r="D428" t="str">
            <v>260521</v>
          </cell>
          <cell r="E428" t="str">
            <v xml:space="preserve">Oficial Mayor o  sustanciador de Juzgado de Circuito </v>
          </cell>
          <cell r="F428" t="str">
            <v>Nominado</v>
          </cell>
          <cell r="G428">
            <v>158</v>
          </cell>
        </row>
        <row r="429">
          <cell r="B429">
            <v>46365906</v>
          </cell>
          <cell r="C429" t="str">
            <v>ESTUPINAN ARCINIEGAS BELKY FARIDE</v>
          </cell>
          <cell r="D429" t="str">
            <v>260517</v>
          </cell>
          <cell r="E429" t="str">
            <v xml:space="preserve">Escribiente de Juzgado Municipal </v>
          </cell>
          <cell r="F429" t="str">
            <v>Nominado</v>
          </cell>
          <cell r="G429">
            <v>157</v>
          </cell>
        </row>
        <row r="430">
          <cell r="B430">
            <v>46366098</v>
          </cell>
          <cell r="C430" t="str">
            <v>FRANCO GUZMAN FABIOLA</v>
          </cell>
          <cell r="D430" t="str">
            <v>260501</v>
          </cell>
          <cell r="E430" t="str">
            <v>Asistente Administrativo Juzgados de Ejecución de Penas y Medidas de Seguridad</v>
          </cell>
          <cell r="F430">
            <v>6</v>
          </cell>
          <cell r="G430">
            <v>148.5</v>
          </cell>
        </row>
        <row r="431">
          <cell r="B431">
            <v>46369000</v>
          </cell>
          <cell r="C431" t="str">
            <v>VEGA SANDRA BIBIANA</v>
          </cell>
          <cell r="D431" t="str">
            <v>260517</v>
          </cell>
          <cell r="E431" t="str">
            <v xml:space="preserve">Escribiente de Juzgado Municipal </v>
          </cell>
          <cell r="F431" t="str">
            <v>Nominado</v>
          </cell>
          <cell r="G431">
            <v>138</v>
          </cell>
        </row>
        <row r="432">
          <cell r="B432">
            <v>46369616</v>
          </cell>
          <cell r="C432" t="str">
            <v>CARDOZO MUNEVAR LUZ MARY</v>
          </cell>
          <cell r="D432" t="str">
            <v>260526</v>
          </cell>
          <cell r="E432" t="str">
            <v>Profesional Universitario de Tribunal</v>
          </cell>
          <cell r="F432">
            <v>12</v>
          </cell>
          <cell r="G432">
            <v>152</v>
          </cell>
        </row>
        <row r="433">
          <cell r="B433">
            <v>46372003</v>
          </cell>
          <cell r="C433" t="str">
            <v>GONZALEZ RIOS SANDRA PATRICIA</v>
          </cell>
          <cell r="D433" t="str">
            <v>260532</v>
          </cell>
          <cell r="E433" t="str">
            <v xml:space="preserve">Secretario de Juzgado de Municipal </v>
          </cell>
          <cell r="F433" t="str">
            <v>Nominado</v>
          </cell>
          <cell r="G433">
            <v>68</v>
          </cell>
        </row>
        <row r="434">
          <cell r="B434">
            <v>46372054</v>
          </cell>
          <cell r="C434" t="str">
            <v>GONZALEZ RINCON AURA LILIANA</v>
          </cell>
          <cell r="D434" t="str">
            <v>260525</v>
          </cell>
          <cell r="E434" t="str">
            <v xml:space="preserve">Profesional Universitario de Centro, Oficinas de Servicios y de Apoyo </v>
          </cell>
          <cell r="F434">
            <v>14</v>
          </cell>
          <cell r="G434">
            <v>151</v>
          </cell>
        </row>
        <row r="435">
          <cell r="B435">
            <v>46372517</v>
          </cell>
          <cell r="C435" t="str">
            <v>APARICIO MESA MONICA</v>
          </cell>
          <cell r="D435" t="str">
            <v>260525</v>
          </cell>
          <cell r="E435" t="str">
            <v xml:space="preserve">Profesional Universitario de Centro, Oficinas de Servicios y de Apoyo </v>
          </cell>
          <cell r="F435">
            <v>14</v>
          </cell>
          <cell r="G435">
            <v>159</v>
          </cell>
        </row>
        <row r="436">
          <cell r="B436">
            <v>46373307</v>
          </cell>
          <cell r="C436" t="str">
            <v>DUQUINO CAMARGO SANDRA MILENA</v>
          </cell>
          <cell r="D436" t="str">
            <v>260532</v>
          </cell>
          <cell r="E436" t="str">
            <v xml:space="preserve">Secretario de Juzgado de Municipal </v>
          </cell>
          <cell r="F436" t="str">
            <v>Nominado</v>
          </cell>
          <cell r="G436">
            <v>146</v>
          </cell>
        </row>
        <row r="437">
          <cell r="B437">
            <v>46374289</v>
          </cell>
          <cell r="C437" t="str">
            <v>HOYOS BONILLA ANGELA CATALINA</v>
          </cell>
          <cell r="D437" t="str">
            <v>260507</v>
          </cell>
          <cell r="E437" t="str">
            <v>Asistente Social de Juzgados de Familia y Promiscuos de Familia y Penales de Adolescentes</v>
          </cell>
          <cell r="F437">
            <v>1</v>
          </cell>
          <cell r="G437">
            <v>73</v>
          </cell>
        </row>
        <row r="438">
          <cell r="B438">
            <v>46374485</v>
          </cell>
          <cell r="C438" t="str">
            <v>CASTRO RODRIGUEZ BERTHA INES</v>
          </cell>
          <cell r="D438" t="str">
            <v>260518</v>
          </cell>
          <cell r="E438" t="str">
            <v xml:space="preserve">Escribiente de Tribunal </v>
          </cell>
          <cell r="F438" t="str">
            <v>Nominado</v>
          </cell>
          <cell r="G438">
            <v>152</v>
          </cell>
        </row>
        <row r="439">
          <cell r="B439">
            <v>46377085</v>
          </cell>
          <cell r="C439" t="str">
            <v>ROJAS AVELLA LAURA MILENA</v>
          </cell>
          <cell r="D439" t="str">
            <v>260532</v>
          </cell>
          <cell r="E439" t="str">
            <v xml:space="preserve">Secretario de Juzgado de Municipal </v>
          </cell>
          <cell r="F439" t="str">
            <v>Nominado</v>
          </cell>
          <cell r="G439">
            <v>142</v>
          </cell>
        </row>
        <row r="440">
          <cell r="B440">
            <v>46377183</v>
          </cell>
          <cell r="C440" t="str">
            <v>PULIDO GOMEZ CLAUDIA</v>
          </cell>
          <cell r="D440" t="str">
            <v>260502</v>
          </cell>
          <cell r="E440" t="str">
            <v>Asistente Administrativo de Centro, Oficinas de Servicio y de Apoyo</v>
          </cell>
          <cell r="F440">
            <v>5</v>
          </cell>
          <cell r="G440">
            <v>144</v>
          </cell>
        </row>
        <row r="441">
          <cell r="B441">
            <v>46377431</v>
          </cell>
          <cell r="C441" t="str">
            <v>LEDESMA FUQUEN NATALIA</v>
          </cell>
          <cell r="D441" t="str">
            <v>260526</v>
          </cell>
          <cell r="E441" t="str">
            <v>Profesional Universitario de Tribunal</v>
          </cell>
          <cell r="F441">
            <v>12</v>
          </cell>
          <cell r="G441">
            <v>158.5</v>
          </cell>
        </row>
        <row r="442">
          <cell r="B442">
            <v>46377789</v>
          </cell>
          <cell r="C442" t="str">
            <v>SALCEDO RIVERA SANDRA MILENA</v>
          </cell>
          <cell r="D442" t="str">
            <v>260525</v>
          </cell>
          <cell r="E442" t="str">
            <v xml:space="preserve">Profesional Universitario de Centro, Oficinas de Servicios y de Apoyo </v>
          </cell>
          <cell r="F442">
            <v>14</v>
          </cell>
          <cell r="G442">
            <v>166.5</v>
          </cell>
        </row>
        <row r="443">
          <cell r="B443">
            <v>46379633</v>
          </cell>
          <cell r="C443" t="str">
            <v>VALENZUELA CAMARGO MARIA ISABEL</v>
          </cell>
          <cell r="D443" t="str">
            <v>260504</v>
          </cell>
          <cell r="E443" t="str">
            <v xml:space="preserve">Asistente Jurídico de Juzgado de Ejecución de Penas y Medidas de Seguridad </v>
          </cell>
          <cell r="F443">
            <v>19</v>
          </cell>
          <cell r="G443">
            <v>167.5</v>
          </cell>
        </row>
        <row r="444">
          <cell r="B444">
            <v>46379676</v>
          </cell>
          <cell r="C444" t="str">
            <v>OLIVEROS RODRIGUEZ MARY LUZ</v>
          </cell>
          <cell r="D444" t="str">
            <v>260501</v>
          </cell>
          <cell r="E444" t="str">
            <v>Asistente Administrativo Juzgados de Ejecución de Penas y Medidas de Seguridad</v>
          </cell>
          <cell r="F444">
            <v>6</v>
          </cell>
          <cell r="G444">
            <v>155.5</v>
          </cell>
        </row>
        <row r="445">
          <cell r="B445">
            <v>46379948</v>
          </cell>
          <cell r="C445" t="str">
            <v>ROJAS TORRES DIANA PATRICIA</v>
          </cell>
          <cell r="D445" t="str">
            <v>260528</v>
          </cell>
          <cell r="E445" t="str">
            <v>Profesional Universitario Juzgados Administrativos</v>
          </cell>
          <cell r="F445">
            <v>16</v>
          </cell>
          <cell r="G445">
            <v>148</v>
          </cell>
        </row>
        <row r="446">
          <cell r="B446">
            <v>46380708</v>
          </cell>
          <cell r="C446" t="str">
            <v>BOHORQUEZ CANTOR MILEIDY LILIANA</v>
          </cell>
          <cell r="D446" t="str">
            <v>260531</v>
          </cell>
          <cell r="E446" t="str">
            <v xml:space="preserve">Secretario de Juzgado de Circuito </v>
          </cell>
          <cell r="F446" t="str">
            <v>Nominado</v>
          </cell>
          <cell r="G446">
            <v>160.5</v>
          </cell>
        </row>
        <row r="447">
          <cell r="B447">
            <v>46381135</v>
          </cell>
          <cell r="C447" t="str">
            <v>ALBARRACIN BLANCO WILDY LENEY</v>
          </cell>
          <cell r="D447" t="str">
            <v>260526</v>
          </cell>
          <cell r="E447" t="str">
            <v>Profesional Universitario de Tribunal</v>
          </cell>
          <cell r="F447">
            <v>12</v>
          </cell>
          <cell r="G447">
            <v>144.5</v>
          </cell>
        </row>
        <row r="448">
          <cell r="B448">
            <v>46381580</v>
          </cell>
          <cell r="C448" t="str">
            <v>CAMARGO PELAEZ LILIANA PATRICIA</v>
          </cell>
          <cell r="D448" t="str">
            <v>260512</v>
          </cell>
          <cell r="E448" t="str">
            <v xml:space="preserve">Citador de Juzgado Municipal </v>
          </cell>
          <cell r="F448">
            <v>3</v>
          </cell>
          <cell r="G448">
            <v>148.5</v>
          </cell>
        </row>
        <row r="449">
          <cell r="B449">
            <v>46381798</v>
          </cell>
          <cell r="C449" t="str">
            <v>LOZANO SALAMANCA IVONNE ALEJANDRA</v>
          </cell>
          <cell r="D449" t="str">
            <v>260507</v>
          </cell>
          <cell r="E449" t="str">
            <v>Asistente Social de Juzgados de Familia y Promiscuos de Familia y Penales de Adolescentes</v>
          </cell>
          <cell r="F449">
            <v>1</v>
          </cell>
          <cell r="G449">
            <v>157.5</v>
          </cell>
        </row>
        <row r="450">
          <cell r="B450">
            <v>46381941</v>
          </cell>
          <cell r="C450" t="str">
            <v>ROSAS NARANJO CAROLINA</v>
          </cell>
          <cell r="D450" t="str">
            <v>260531</v>
          </cell>
          <cell r="E450" t="str">
            <v xml:space="preserve">Secretario de Juzgado de Circuito </v>
          </cell>
          <cell r="F450" t="str">
            <v>Nominado</v>
          </cell>
          <cell r="G450">
            <v>156.5</v>
          </cell>
        </row>
        <row r="451">
          <cell r="B451">
            <v>46381946</v>
          </cell>
          <cell r="C451" t="str">
            <v>CARDENAS AGUDELO FANNY</v>
          </cell>
          <cell r="D451" t="str">
            <v>260501</v>
          </cell>
          <cell r="E451" t="str">
            <v>Asistente Administrativo Juzgados de Ejecución de Penas y Medidas de Seguridad</v>
          </cell>
          <cell r="F451">
            <v>6</v>
          </cell>
          <cell r="G451">
            <v>153.5</v>
          </cell>
        </row>
        <row r="452">
          <cell r="B452">
            <v>46382586</v>
          </cell>
          <cell r="C452" t="str">
            <v>BARACALDO GUAUQUE ANDREA CAROLINA</v>
          </cell>
          <cell r="D452" t="str">
            <v>260532</v>
          </cell>
          <cell r="E452" t="str">
            <v xml:space="preserve">Secretario de Juzgado de Municipal </v>
          </cell>
          <cell r="F452" t="str">
            <v>Nominado</v>
          </cell>
          <cell r="G452">
            <v>165.5</v>
          </cell>
        </row>
        <row r="453">
          <cell r="B453">
            <v>46382664</v>
          </cell>
          <cell r="C453" t="str">
            <v>GUEVARA TAPIAS SONIA PATRICIA</v>
          </cell>
          <cell r="D453" t="str">
            <v>260512</v>
          </cell>
          <cell r="E453" t="str">
            <v xml:space="preserve">Citador de Juzgado Municipal </v>
          </cell>
          <cell r="F453">
            <v>3</v>
          </cell>
          <cell r="G453">
            <v>151</v>
          </cell>
        </row>
        <row r="454">
          <cell r="B454">
            <v>46382797</v>
          </cell>
          <cell r="C454" t="str">
            <v>PINTO VEGA MARTHA YANETH</v>
          </cell>
          <cell r="D454" t="str">
            <v>260532</v>
          </cell>
          <cell r="E454" t="str">
            <v xml:space="preserve">Secretario de Juzgado de Municipal </v>
          </cell>
          <cell r="F454" t="str">
            <v>Nominado</v>
          </cell>
          <cell r="G454">
            <v>154</v>
          </cell>
        </row>
        <row r="455">
          <cell r="B455">
            <v>46382989</v>
          </cell>
          <cell r="C455" t="str">
            <v>HIGUERA CAMARGO SANDRA MILENA</v>
          </cell>
          <cell r="D455" t="str">
            <v>260513</v>
          </cell>
          <cell r="E455" t="str">
            <v xml:space="preserve">Citador de Tribunal </v>
          </cell>
          <cell r="F455">
            <v>4</v>
          </cell>
          <cell r="G455">
            <v>163.5</v>
          </cell>
        </row>
        <row r="456">
          <cell r="B456">
            <v>46383238</v>
          </cell>
          <cell r="C456" t="str">
            <v>ALZATE SUAREZ DEISY JOHANNA</v>
          </cell>
          <cell r="D456" t="str">
            <v>260507</v>
          </cell>
          <cell r="E456" t="str">
            <v>Asistente Social de Juzgados de Familia y Promiscuos de Familia y Penales de Adolescentes</v>
          </cell>
          <cell r="F456">
            <v>1</v>
          </cell>
          <cell r="G456">
            <v>150.5</v>
          </cell>
        </row>
        <row r="457">
          <cell r="B457">
            <v>46383803</v>
          </cell>
          <cell r="C457" t="str">
            <v>LOPEZ MARTINEZ LAURA CATALINA</v>
          </cell>
          <cell r="D457" t="str">
            <v>260507</v>
          </cell>
          <cell r="E457" t="str">
            <v>Asistente Social de Juzgados de Familia y Promiscuos de Familia y Penales de Adolescentes</v>
          </cell>
          <cell r="F457">
            <v>1</v>
          </cell>
          <cell r="G457">
            <v>159.5</v>
          </cell>
        </row>
        <row r="458">
          <cell r="B458">
            <v>46384533</v>
          </cell>
          <cell r="C458" t="str">
            <v>RODRIGUEZ RAMIREZ DIANA CAROLINA</v>
          </cell>
          <cell r="D458" t="str">
            <v>260532</v>
          </cell>
          <cell r="E458" t="str">
            <v xml:space="preserve">Secretario de Juzgado de Municipal </v>
          </cell>
          <cell r="F458" t="str">
            <v>Nominado</v>
          </cell>
          <cell r="G458">
            <v>140</v>
          </cell>
        </row>
        <row r="459">
          <cell r="B459">
            <v>46384666</v>
          </cell>
          <cell r="C459" t="str">
            <v>CONDE ROJAS XIMENA JACKELINE</v>
          </cell>
          <cell r="D459" t="str">
            <v>260528</v>
          </cell>
          <cell r="E459" t="str">
            <v>Profesional Universitario Juzgados Administrativos</v>
          </cell>
          <cell r="F459">
            <v>16</v>
          </cell>
          <cell r="G459">
            <v>114.5</v>
          </cell>
        </row>
        <row r="460">
          <cell r="B460">
            <v>46384779</v>
          </cell>
          <cell r="C460" t="str">
            <v>LOPEZ PULIDO KAREN LILIANA</v>
          </cell>
          <cell r="D460" t="str">
            <v>260532</v>
          </cell>
          <cell r="E460" t="str">
            <v xml:space="preserve">Secretario de Juzgado de Municipal </v>
          </cell>
          <cell r="F460" t="str">
            <v>Nominado</v>
          </cell>
          <cell r="G460">
            <v>162.5</v>
          </cell>
        </row>
        <row r="461">
          <cell r="B461">
            <v>46384786</v>
          </cell>
          <cell r="C461" t="str">
            <v>ORDUZ HURTADO LUZ STELLA</v>
          </cell>
          <cell r="D461" t="str">
            <v>260517</v>
          </cell>
          <cell r="E461" t="str">
            <v xml:space="preserve">Escribiente de Juzgado Municipal </v>
          </cell>
          <cell r="F461" t="str">
            <v>Nominado</v>
          </cell>
          <cell r="G461">
            <v>166</v>
          </cell>
        </row>
        <row r="462">
          <cell r="B462">
            <v>46384970</v>
          </cell>
          <cell r="C462" t="str">
            <v>MARTINEZ SANTOS YISEL</v>
          </cell>
          <cell r="D462" t="str">
            <v>260503</v>
          </cell>
          <cell r="E462" t="str">
            <v xml:space="preserve">Asistente Judicial  de Centros de Servicios y Juzgados </v>
          </cell>
          <cell r="F462">
            <v>6</v>
          </cell>
          <cell r="G462">
            <v>153</v>
          </cell>
        </row>
        <row r="463">
          <cell r="B463">
            <v>46385150</v>
          </cell>
          <cell r="C463" t="str">
            <v>DUCON SAINEA ELSA MILENA</v>
          </cell>
          <cell r="D463" t="str">
            <v>260527</v>
          </cell>
          <cell r="E463" t="str">
            <v xml:space="preserve">Profesional Universitario de Tribunal, Centro u Oficina de Servicios </v>
          </cell>
          <cell r="F463">
            <v>16</v>
          </cell>
          <cell r="G463">
            <v>166</v>
          </cell>
        </row>
        <row r="464">
          <cell r="B464">
            <v>46385155</v>
          </cell>
          <cell r="C464" t="str">
            <v>GUTIERREZ SILVA CLAUDIA MARITZA</v>
          </cell>
          <cell r="D464" t="str">
            <v>260512</v>
          </cell>
          <cell r="E464" t="str">
            <v xml:space="preserve">Citador de Juzgado Municipal </v>
          </cell>
          <cell r="F464">
            <v>3</v>
          </cell>
          <cell r="G464">
            <v>67</v>
          </cell>
        </row>
        <row r="465">
          <cell r="B465">
            <v>46385354</v>
          </cell>
          <cell r="C465" t="str">
            <v>PONGUTA CASTRO MYRIAM ANDREA</v>
          </cell>
          <cell r="D465" t="str">
            <v>260511</v>
          </cell>
          <cell r="E465" t="str">
            <v xml:space="preserve">Citador de Juzgado de Circuito </v>
          </cell>
          <cell r="F465">
            <v>3</v>
          </cell>
          <cell r="G465">
            <v>155.5</v>
          </cell>
        </row>
        <row r="466">
          <cell r="B466">
            <v>46385435</v>
          </cell>
          <cell r="C466" t="str">
            <v>TRUJILLO TIBADUIZA SANDRA MILENA</v>
          </cell>
          <cell r="D466" t="str">
            <v>260513</v>
          </cell>
          <cell r="E466" t="str">
            <v xml:space="preserve">Citador de Tribunal </v>
          </cell>
          <cell r="F466">
            <v>4</v>
          </cell>
          <cell r="G466">
            <v>162</v>
          </cell>
        </row>
        <row r="467">
          <cell r="B467">
            <v>46386439</v>
          </cell>
          <cell r="C467" t="str">
            <v>RIOS VARGAS EMMA DIANA XIMENA</v>
          </cell>
          <cell r="D467" t="str">
            <v>260531</v>
          </cell>
          <cell r="E467" t="str">
            <v xml:space="preserve">Secretario de Juzgado de Circuito </v>
          </cell>
          <cell r="F467" t="str">
            <v>Nominado</v>
          </cell>
          <cell r="G467">
            <v>147</v>
          </cell>
        </row>
        <row r="468">
          <cell r="B468">
            <v>46386676</v>
          </cell>
          <cell r="C468" t="str">
            <v>GUTIERREZ TORRES JOHANA CAROLINA</v>
          </cell>
          <cell r="D468" t="str">
            <v>260521</v>
          </cell>
          <cell r="E468" t="str">
            <v xml:space="preserve">Oficial Mayor o  sustanciador de Juzgado de Circuito </v>
          </cell>
          <cell r="F468" t="str">
            <v>Nominado</v>
          </cell>
          <cell r="G468">
            <v>154</v>
          </cell>
        </row>
        <row r="469">
          <cell r="B469">
            <v>46386963</v>
          </cell>
          <cell r="C469" t="str">
            <v>PEREZ BERNAL JOHANA MARIA</v>
          </cell>
          <cell r="D469" t="str">
            <v>260532</v>
          </cell>
          <cell r="E469" t="str">
            <v xml:space="preserve">Secretario de Juzgado de Municipal </v>
          </cell>
          <cell r="F469" t="str">
            <v>Nominado</v>
          </cell>
          <cell r="G469">
            <v>165</v>
          </cell>
        </row>
        <row r="470">
          <cell r="B470">
            <v>46387305</v>
          </cell>
          <cell r="C470" t="str">
            <v>MESA DIAZ CLARA ISABEL</v>
          </cell>
          <cell r="D470" t="str">
            <v>260528</v>
          </cell>
          <cell r="E470" t="str">
            <v>Profesional Universitario Juzgados Administrativos</v>
          </cell>
          <cell r="F470">
            <v>16</v>
          </cell>
          <cell r="G470">
            <v>160.5</v>
          </cell>
        </row>
        <row r="471">
          <cell r="B471">
            <v>46387596</v>
          </cell>
          <cell r="C471" t="str">
            <v>LEDESMA FUQUEN DIANA</v>
          </cell>
          <cell r="D471" t="str">
            <v>260517</v>
          </cell>
          <cell r="E471" t="str">
            <v xml:space="preserve">Escribiente de Juzgado Municipal </v>
          </cell>
          <cell r="F471" t="str">
            <v>Nominado</v>
          </cell>
          <cell r="G471">
            <v>165.5</v>
          </cell>
        </row>
        <row r="472">
          <cell r="B472">
            <v>46387724</v>
          </cell>
          <cell r="C472" t="str">
            <v>TOBO GONZALEZ DEISY PAOLA</v>
          </cell>
          <cell r="D472" t="str">
            <v>260521</v>
          </cell>
          <cell r="E472" t="str">
            <v xml:space="preserve">Oficial Mayor o  sustanciador de Juzgado de Circuito </v>
          </cell>
          <cell r="F472" t="str">
            <v>Nominado</v>
          </cell>
          <cell r="G472">
            <v>162</v>
          </cell>
        </row>
        <row r="473">
          <cell r="B473">
            <v>46450756</v>
          </cell>
          <cell r="C473" t="str">
            <v>BOADA MILLAN ADRIANA PATRICIA</v>
          </cell>
          <cell r="D473" t="str">
            <v>260517</v>
          </cell>
          <cell r="E473" t="str">
            <v xml:space="preserve">Escribiente de Juzgado Municipal </v>
          </cell>
          <cell r="F473" t="str">
            <v>Nominado</v>
          </cell>
          <cell r="G473">
            <v>164</v>
          </cell>
        </row>
        <row r="474">
          <cell r="B474">
            <v>46450870</v>
          </cell>
          <cell r="C474" t="str">
            <v>ESCOBAR RIVERA VIVIANA ROCIO</v>
          </cell>
          <cell r="D474" t="str">
            <v>260526</v>
          </cell>
          <cell r="E474" t="str">
            <v>Profesional Universitario de Tribunal</v>
          </cell>
          <cell r="F474">
            <v>12</v>
          </cell>
          <cell r="G474">
            <v>156.5</v>
          </cell>
        </row>
        <row r="475">
          <cell r="B475">
            <v>46452214</v>
          </cell>
          <cell r="C475" t="str">
            <v>MESA LEÓN CLAUDIA MILENA</v>
          </cell>
          <cell r="D475" t="str">
            <v>260533</v>
          </cell>
          <cell r="E475" t="str">
            <v>Secretario de Tribunal</v>
          </cell>
          <cell r="F475" t="str">
            <v>Nominado</v>
          </cell>
          <cell r="G475">
            <v>173.5</v>
          </cell>
        </row>
        <row r="476">
          <cell r="B476">
            <v>46452307</v>
          </cell>
          <cell r="C476" t="str">
            <v>PEREZ ALBARRACIN YANED</v>
          </cell>
          <cell r="D476" t="str">
            <v>260512</v>
          </cell>
          <cell r="E476" t="str">
            <v xml:space="preserve">Citador de Juzgado Municipal </v>
          </cell>
          <cell r="F476">
            <v>3</v>
          </cell>
          <cell r="G476">
            <v>148</v>
          </cell>
        </row>
        <row r="477">
          <cell r="B477">
            <v>46452367</v>
          </cell>
          <cell r="C477" t="str">
            <v>NUNCIRA GALLO DEISY LISSETTE</v>
          </cell>
          <cell r="D477" t="str">
            <v>260531</v>
          </cell>
          <cell r="E477" t="str">
            <v xml:space="preserve">Secretario de Juzgado de Circuito </v>
          </cell>
          <cell r="F477" t="str">
            <v>Nominado</v>
          </cell>
          <cell r="G477">
            <v>159.5</v>
          </cell>
        </row>
        <row r="478">
          <cell r="B478">
            <v>46452458</v>
          </cell>
          <cell r="C478" t="str">
            <v>CORREDOR PEREZ CARMEN XIMENA</v>
          </cell>
          <cell r="D478" t="str">
            <v>260532</v>
          </cell>
          <cell r="E478" t="str">
            <v xml:space="preserve">Secretario de Juzgado de Municipal </v>
          </cell>
          <cell r="F478" t="str">
            <v>Nominado</v>
          </cell>
          <cell r="G478">
            <v>163.5</v>
          </cell>
        </row>
        <row r="479">
          <cell r="B479">
            <v>46452704</v>
          </cell>
          <cell r="C479" t="str">
            <v>LEON CELY MAGDA ZORAIDA</v>
          </cell>
          <cell r="D479" t="str">
            <v>260525</v>
          </cell>
          <cell r="E479" t="str">
            <v xml:space="preserve">Profesional Universitario de Centro, Oficinas de Servicios y de Apoyo </v>
          </cell>
          <cell r="F479">
            <v>14</v>
          </cell>
          <cell r="G479">
            <v>160.5</v>
          </cell>
        </row>
        <row r="480">
          <cell r="B480">
            <v>46453570</v>
          </cell>
          <cell r="C480" t="str">
            <v>ROJAS ACERO LAURA PAOLA</v>
          </cell>
          <cell r="D480" t="str">
            <v>260504</v>
          </cell>
          <cell r="E480" t="str">
            <v xml:space="preserve">Asistente Jurídico de Juzgado de Ejecución de Penas y Medidas de Seguridad </v>
          </cell>
          <cell r="F480">
            <v>19</v>
          </cell>
          <cell r="G480">
            <v>168</v>
          </cell>
        </row>
        <row r="481">
          <cell r="B481">
            <v>46453583</v>
          </cell>
          <cell r="C481" t="str">
            <v>ESTUPIÑAN CETINA ELIANA MARCELA</v>
          </cell>
          <cell r="D481" t="str">
            <v>260531</v>
          </cell>
          <cell r="E481" t="str">
            <v xml:space="preserve">Secretario de Juzgado de Circuito </v>
          </cell>
          <cell r="F481" t="str">
            <v>Nominado</v>
          </cell>
          <cell r="G481">
            <v>137.5</v>
          </cell>
        </row>
        <row r="482">
          <cell r="B482">
            <v>46453616</v>
          </cell>
          <cell r="C482" t="str">
            <v>MALAVER SANCHEZ DIANA MERCEDES</v>
          </cell>
          <cell r="D482" t="str">
            <v>260517</v>
          </cell>
          <cell r="E482" t="str">
            <v xml:space="preserve">Escribiente de Juzgado Municipal </v>
          </cell>
          <cell r="F482" t="str">
            <v>Nominado</v>
          </cell>
          <cell r="G482">
            <v>154</v>
          </cell>
        </row>
        <row r="483">
          <cell r="B483">
            <v>46453691</v>
          </cell>
          <cell r="C483" t="str">
            <v>MENDOZA BAUTISTA MELISSA VANESSA</v>
          </cell>
          <cell r="D483" t="str">
            <v>260502</v>
          </cell>
          <cell r="E483" t="str">
            <v>Asistente Administrativo de Centro, Oficinas de Servicio y de Apoyo</v>
          </cell>
          <cell r="F483">
            <v>5</v>
          </cell>
          <cell r="G483">
            <v>160.5</v>
          </cell>
        </row>
        <row r="484">
          <cell r="B484">
            <v>46454108</v>
          </cell>
          <cell r="C484" t="str">
            <v>LEON CELY DIANA ROCIO</v>
          </cell>
          <cell r="D484" t="str">
            <v>260501</v>
          </cell>
          <cell r="E484" t="str">
            <v>Asistente Administrativo Juzgados de Ejecución de Penas y Medidas de Seguridad</v>
          </cell>
          <cell r="F484">
            <v>6</v>
          </cell>
          <cell r="G484">
            <v>159.5</v>
          </cell>
        </row>
        <row r="485">
          <cell r="B485">
            <v>46454142</v>
          </cell>
          <cell r="C485" t="str">
            <v>LANCHEROS PALACIOS YOLANDA CECILIA</v>
          </cell>
          <cell r="D485" t="str">
            <v>260531</v>
          </cell>
          <cell r="E485" t="str">
            <v xml:space="preserve">Secretario de Juzgado de Circuito </v>
          </cell>
          <cell r="F485" t="str">
            <v>Nominado</v>
          </cell>
          <cell r="G485">
            <v>165.5</v>
          </cell>
        </row>
        <row r="486">
          <cell r="B486">
            <v>46454356</v>
          </cell>
          <cell r="C486" t="str">
            <v>VERDUGO CARDENAS MIREYA</v>
          </cell>
          <cell r="D486" t="str">
            <v>260517</v>
          </cell>
          <cell r="E486" t="str">
            <v xml:space="preserve">Escribiente de Juzgado Municipal </v>
          </cell>
          <cell r="F486" t="str">
            <v>Nominado</v>
          </cell>
          <cell r="G486">
            <v>156</v>
          </cell>
        </row>
        <row r="487">
          <cell r="B487">
            <v>46455072</v>
          </cell>
          <cell r="C487" t="str">
            <v>TAMAYO TAMAYO MERY</v>
          </cell>
          <cell r="D487" t="str">
            <v>260532</v>
          </cell>
          <cell r="E487" t="str">
            <v xml:space="preserve">Secretario de Juzgado de Municipal </v>
          </cell>
          <cell r="F487" t="str">
            <v>Nominado</v>
          </cell>
          <cell r="G487">
            <v>152.5</v>
          </cell>
        </row>
        <row r="488">
          <cell r="B488">
            <v>46455137</v>
          </cell>
          <cell r="C488" t="str">
            <v>CRUZ SANCHEZ JENNY CONSTANZA</v>
          </cell>
          <cell r="D488" t="str">
            <v>260527</v>
          </cell>
          <cell r="E488" t="str">
            <v xml:space="preserve">Profesional Universitario de Tribunal, Centro u Oficina de Servicios </v>
          </cell>
          <cell r="F488">
            <v>16</v>
          </cell>
          <cell r="G488">
            <v>151.5</v>
          </cell>
        </row>
        <row r="489">
          <cell r="B489">
            <v>46455361</v>
          </cell>
          <cell r="C489" t="str">
            <v>ROJAS ROJAS NIDIA MILENA</v>
          </cell>
          <cell r="D489" t="str">
            <v>260528</v>
          </cell>
          <cell r="E489" t="str">
            <v>Profesional Universitario Juzgados Administrativos</v>
          </cell>
          <cell r="F489">
            <v>16</v>
          </cell>
          <cell r="G489">
            <v>158</v>
          </cell>
        </row>
        <row r="490">
          <cell r="B490">
            <v>46456034</v>
          </cell>
          <cell r="C490" t="str">
            <v>GOMEZ LARA JENNY CAROLINA</v>
          </cell>
          <cell r="D490" t="str">
            <v>260531</v>
          </cell>
          <cell r="E490" t="str">
            <v xml:space="preserve">Secretario de Juzgado de Circuito </v>
          </cell>
          <cell r="F490" t="str">
            <v>Nominado</v>
          </cell>
          <cell r="G490">
            <v>172</v>
          </cell>
        </row>
        <row r="491">
          <cell r="B491">
            <v>46456315</v>
          </cell>
          <cell r="C491" t="str">
            <v>CELY REYES DELFINA DEL PILAR</v>
          </cell>
          <cell r="D491" t="str">
            <v>260507</v>
          </cell>
          <cell r="E491" t="str">
            <v>Asistente Social de Juzgados de Familia y Promiscuos de Familia y Penales de Adolescentes</v>
          </cell>
          <cell r="F491">
            <v>1</v>
          </cell>
          <cell r="G491">
            <v>161</v>
          </cell>
        </row>
        <row r="492">
          <cell r="B492">
            <v>46457148</v>
          </cell>
          <cell r="C492" t="str">
            <v>MONROY SERNA DEISY YAMILE</v>
          </cell>
          <cell r="D492" t="str">
            <v>260516</v>
          </cell>
          <cell r="E492" t="str">
            <v xml:space="preserve">Escribiente de Juzgado de Circuito </v>
          </cell>
          <cell r="F492" t="str">
            <v>Nominado</v>
          </cell>
          <cell r="G492">
            <v>148.5</v>
          </cell>
        </row>
        <row r="493">
          <cell r="B493">
            <v>46457210</v>
          </cell>
          <cell r="C493" t="str">
            <v>GOMEZ RINCON DEISSY MILENA</v>
          </cell>
          <cell r="D493" t="str">
            <v>260503</v>
          </cell>
          <cell r="E493" t="str">
            <v xml:space="preserve">Asistente Judicial  de Centros de Servicios y Juzgados </v>
          </cell>
          <cell r="F493">
            <v>6</v>
          </cell>
          <cell r="G493">
            <v>145.5</v>
          </cell>
        </row>
        <row r="494">
          <cell r="B494">
            <v>46457916</v>
          </cell>
          <cell r="C494" t="str">
            <v>RAMIREZ MOJICA JULY PAOLA</v>
          </cell>
          <cell r="D494" t="str">
            <v>260532</v>
          </cell>
          <cell r="E494" t="str">
            <v xml:space="preserve">Secretario de Juzgado de Municipal </v>
          </cell>
          <cell r="F494" t="str">
            <v>Nominado</v>
          </cell>
          <cell r="G494">
            <v>165.5</v>
          </cell>
        </row>
        <row r="495">
          <cell r="B495">
            <v>46457992</v>
          </cell>
          <cell r="C495" t="str">
            <v>MORENO SANCHEZ JOHANA PATRICIA</v>
          </cell>
          <cell r="D495" t="str">
            <v>260531</v>
          </cell>
          <cell r="E495" t="str">
            <v xml:space="preserve">Secretario de Juzgado de Circuito </v>
          </cell>
          <cell r="F495" t="str">
            <v>Nominado</v>
          </cell>
          <cell r="G495">
            <v>169.5</v>
          </cell>
        </row>
        <row r="496">
          <cell r="B496">
            <v>46458274</v>
          </cell>
          <cell r="C496" t="str">
            <v>PUERTO CIFUENTES NATALY</v>
          </cell>
          <cell r="D496" t="str">
            <v>260528</v>
          </cell>
          <cell r="E496" t="str">
            <v>Profesional Universitario Juzgados Administrativos</v>
          </cell>
          <cell r="F496">
            <v>16</v>
          </cell>
          <cell r="G496">
            <v>154</v>
          </cell>
        </row>
        <row r="497">
          <cell r="B497">
            <v>46458309</v>
          </cell>
          <cell r="C497" t="str">
            <v>BOLIVAR GARZÓN MAYRA ALEJANDRA</v>
          </cell>
          <cell r="D497" t="str">
            <v>260521</v>
          </cell>
          <cell r="E497" t="str">
            <v xml:space="preserve">Oficial Mayor o  sustanciador de Juzgado de Circuito </v>
          </cell>
          <cell r="F497" t="str">
            <v>Nominado</v>
          </cell>
          <cell r="G497">
            <v>152</v>
          </cell>
        </row>
        <row r="498">
          <cell r="B498">
            <v>46458325</v>
          </cell>
          <cell r="C498" t="str">
            <v>NIÑO CARDENAS YOHANA ANDREA</v>
          </cell>
          <cell r="D498" t="str">
            <v>260502</v>
          </cell>
          <cell r="E498" t="str">
            <v>Asistente Administrativo de Centro, Oficinas de Servicio y de Apoyo</v>
          </cell>
          <cell r="F498">
            <v>5</v>
          </cell>
          <cell r="G498">
            <v>163.5</v>
          </cell>
        </row>
        <row r="499">
          <cell r="B499">
            <v>46458369</v>
          </cell>
          <cell r="C499" t="str">
            <v>SALAMANCA CARVAJAL YENY CAROLINA</v>
          </cell>
          <cell r="D499" t="str">
            <v>260528</v>
          </cell>
          <cell r="E499" t="str">
            <v>Profesional Universitario Juzgados Administrativos</v>
          </cell>
          <cell r="F499">
            <v>16</v>
          </cell>
          <cell r="G499">
            <v>171</v>
          </cell>
        </row>
        <row r="500">
          <cell r="B500">
            <v>46458403</v>
          </cell>
          <cell r="C500" t="str">
            <v>FLECHAS SUAREZ SANDRA LILIANA</v>
          </cell>
          <cell r="D500" t="str">
            <v>260531</v>
          </cell>
          <cell r="E500" t="str">
            <v xml:space="preserve">Secretario de Juzgado de Circuito </v>
          </cell>
          <cell r="F500" t="str">
            <v>Nominado</v>
          </cell>
          <cell r="G500">
            <v>167.5</v>
          </cell>
        </row>
        <row r="501">
          <cell r="B501">
            <v>46660458</v>
          </cell>
          <cell r="C501" t="str">
            <v>PITA VÁSQUEZ MARTHA NOHORA</v>
          </cell>
          <cell r="D501" t="str">
            <v>260517</v>
          </cell>
          <cell r="E501" t="str">
            <v xml:space="preserve">Escribiente de Juzgado Municipal </v>
          </cell>
          <cell r="F501" t="str">
            <v>Nominado</v>
          </cell>
          <cell r="G501">
            <v>157.5</v>
          </cell>
        </row>
        <row r="502">
          <cell r="B502">
            <v>46665264</v>
          </cell>
          <cell r="C502" t="str">
            <v>MARIÑO BAEZ CARMEN JULIA</v>
          </cell>
          <cell r="D502" t="str">
            <v>260503</v>
          </cell>
          <cell r="E502" t="str">
            <v xml:space="preserve">Asistente Judicial  de Centros de Servicios y Juzgados </v>
          </cell>
          <cell r="F502">
            <v>6</v>
          </cell>
          <cell r="G502">
            <v>165</v>
          </cell>
        </row>
        <row r="503">
          <cell r="B503">
            <v>46667451</v>
          </cell>
          <cell r="C503" t="str">
            <v>VELASCO RAMIREZ CLAUDIA INES</v>
          </cell>
          <cell r="D503" t="str">
            <v>260501</v>
          </cell>
          <cell r="E503" t="str">
            <v>Asistente Administrativo Juzgados de Ejecución de Penas y Medidas de Seguridad</v>
          </cell>
          <cell r="F503">
            <v>6</v>
          </cell>
          <cell r="G503">
            <v>163.5</v>
          </cell>
        </row>
        <row r="504">
          <cell r="B504">
            <v>46668196</v>
          </cell>
          <cell r="C504" t="str">
            <v>HUERTAS CARDENAS ANGELICA ROCIO</v>
          </cell>
          <cell r="D504" t="str">
            <v>260508</v>
          </cell>
          <cell r="E504" t="str">
            <v xml:space="preserve">Auxiliar Judicial de Juzgado de Familia, Promiscuo de Familia, Penales de Adolescentes </v>
          </cell>
          <cell r="F504">
            <v>4</v>
          </cell>
          <cell r="G504">
            <v>168</v>
          </cell>
        </row>
        <row r="505">
          <cell r="B505">
            <v>46669342</v>
          </cell>
          <cell r="C505" t="str">
            <v>IBAÑEZ AYALA CLAUDIA PATRICIA</v>
          </cell>
          <cell r="D505" t="str">
            <v>260525</v>
          </cell>
          <cell r="E505" t="str">
            <v xml:space="preserve">Profesional Universitario de Centro, Oficinas de Servicios y de Apoyo </v>
          </cell>
          <cell r="F505">
            <v>14</v>
          </cell>
          <cell r="G505">
            <v>149</v>
          </cell>
        </row>
        <row r="506">
          <cell r="B506">
            <v>46669397</v>
          </cell>
          <cell r="C506" t="str">
            <v>AGUDELO IBAGON ALBA PATRICIA</v>
          </cell>
          <cell r="D506" t="str">
            <v>260512</v>
          </cell>
          <cell r="E506" t="str">
            <v xml:space="preserve">Citador de Juzgado Municipal </v>
          </cell>
          <cell r="F506">
            <v>3</v>
          </cell>
          <cell r="G506">
            <v>144</v>
          </cell>
        </row>
        <row r="507">
          <cell r="B507">
            <v>46669834</v>
          </cell>
          <cell r="C507" t="str">
            <v>ACUÑA ESTUPIÑAN YENY AMPARO</v>
          </cell>
          <cell r="D507" t="str">
            <v>260527</v>
          </cell>
          <cell r="E507" t="str">
            <v xml:space="preserve">Profesional Universitario de Tribunal, Centro u Oficina de Servicios </v>
          </cell>
          <cell r="F507">
            <v>16</v>
          </cell>
          <cell r="G507">
            <v>151</v>
          </cell>
        </row>
        <row r="508">
          <cell r="B508">
            <v>46669845</v>
          </cell>
          <cell r="C508" t="str">
            <v>BARRERA PATIÑO NANCY JACQUELINE</v>
          </cell>
          <cell r="D508" t="str">
            <v>260526</v>
          </cell>
          <cell r="E508" t="str">
            <v>Profesional Universitario de Tribunal</v>
          </cell>
          <cell r="F508">
            <v>12</v>
          </cell>
          <cell r="G508">
            <v>155.5</v>
          </cell>
        </row>
        <row r="509">
          <cell r="B509">
            <v>46670761</v>
          </cell>
          <cell r="C509" t="str">
            <v>PEDRAZA OCHOA NUBIA ASTRIT</v>
          </cell>
          <cell r="D509" t="str">
            <v>260516</v>
          </cell>
          <cell r="E509" t="str">
            <v xml:space="preserve">Escribiente de Juzgado de Circuito </v>
          </cell>
          <cell r="F509" t="str">
            <v>Nominado</v>
          </cell>
          <cell r="G509">
            <v>156</v>
          </cell>
        </row>
        <row r="510">
          <cell r="B510">
            <v>46671013</v>
          </cell>
          <cell r="C510" t="str">
            <v>SANTAMARIA PUERTO ERLY JOHANA</v>
          </cell>
          <cell r="D510" t="str">
            <v>260526</v>
          </cell>
          <cell r="E510" t="str">
            <v>Profesional Universitario de Tribunal</v>
          </cell>
          <cell r="F510">
            <v>12</v>
          </cell>
          <cell r="G510">
            <v>164.5</v>
          </cell>
        </row>
        <row r="511">
          <cell r="B511">
            <v>46671518</v>
          </cell>
          <cell r="C511" t="str">
            <v>GONZÁLEZ VÁSQUEZ SANDRA MILENA</v>
          </cell>
          <cell r="D511" t="str">
            <v>260517</v>
          </cell>
          <cell r="E511" t="str">
            <v xml:space="preserve">Escribiente de Juzgado Municipal </v>
          </cell>
          <cell r="F511" t="str">
            <v>Nominado</v>
          </cell>
          <cell r="G511">
            <v>166</v>
          </cell>
        </row>
        <row r="512">
          <cell r="B512">
            <v>46671858</v>
          </cell>
          <cell r="C512" t="str">
            <v>SANCHEZ BARRERA NANCY MIREYA</v>
          </cell>
          <cell r="D512" t="str">
            <v>260515</v>
          </cell>
          <cell r="E512" t="str">
            <v>Escribiente de Circuito de Centros, Oficinas de Servicios y de Apoyo</v>
          </cell>
          <cell r="F512" t="str">
            <v>Nominado</v>
          </cell>
          <cell r="G512">
            <v>70.5</v>
          </cell>
        </row>
        <row r="513">
          <cell r="B513">
            <v>46672619</v>
          </cell>
          <cell r="C513" t="str">
            <v>JIMENEZ HERRERA ADA YOLIMA</v>
          </cell>
          <cell r="D513" t="str">
            <v>260532</v>
          </cell>
          <cell r="E513" t="str">
            <v xml:space="preserve">Secretario de Juzgado de Municipal </v>
          </cell>
          <cell r="F513" t="str">
            <v>Nominado</v>
          </cell>
          <cell r="G513">
            <v>163.5</v>
          </cell>
        </row>
        <row r="514">
          <cell r="B514">
            <v>46672627</v>
          </cell>
          <cell r="C514" t="str">
            <v>BRICEÑO SILVA MARTHA LUCIA</v>
          </cell>
          <cell r="D514" t="str">
            <v>260523</v>
          </cell>
          <cell r="E514" t="str">
            <v>Oficial Mayor o  sustanciador de Tribunal</v>
          </cell>
          <cell r="F514" t="str">
            <v>Nominado</v>
          </cell>
          <cell r="G514">
            <v>143</v>
          </cell>
        </row>
        <row r="515">
          <cell r="B515">
            <v>46673462</v>
          </cell>
          <cell r="C515" t="str">
            <v>TORO ABRIL LUZ KARIME</v>
          </cell>
          <cell r="D515" t="str">
            <v>260512</v>
          </cell>
          <cell r="E515" t="str">
            <v xml:space="preserve">Citador de Juzgado Municipal </v>
          </cell>
          <cell r="F515">
            <v>3</v>
          </cell>
          <cell r="G515">
            <v>146.5</v>
          </cell>
        </row>
        <row r="516">
          <cell r="B516">
            <v>46673467</v>
          </cell>
          <cell r="C516" t="str">
            <v>PEREZ TORRES CLAUDIA INES</v>
          </cell>
          <cell r="D516" t="str">
            <v>260501</v>
          </cell>
          <cell r="E516" t="str">
            <v>Asistente Administrativo Juzgados de Ejecución de Penas y Medidas de Seguridad</v>
          </cell>
          <cell r="F516">
            <v>6</v>
          </cell>
          <cell r="G516">
            <v>73</v>
          </cell>
        </row>
        <row r="517">
          <cell r="B517">
            <v>46673629</v>
          </cell>
          <cell r="C517" t="str">
            <v>MONROY VARGAS NADIA CARMENZA</v>
          </cell>
          <cell r="D517" t="str">
            <v>260502</v>
          </cell>
          <cell r="E517" t="str">
            <v>Asistente Administrativo de Centro, Oficinas de Servicio y de Apoyo</v>
          </cell>
          <cell r="F517">
            <v>5</v>
          </cell>
          <cell r="G517">
            <v>157</v>
          </cell>
        </row>
        <row r="518">
          <cell r="B518">
            <v>46673733</v>
          </cell>
          <cell r="C518" t="str">
            <v>COLMENARES TAPIERO LILIANA</v>
          </cell>
          <cell r="D518" t="str">
            <v>260528</v>
          </cell>
          <cell r="E518" t="str">
            <v>Profesional Universitario Juzgados Administrativos</v>
          </cell>
          <cell r="F518">
            <v>16</v>
          </cell>
          <cell r="G518">
            <v>161.5</v>
          </cell>
        </row>
        <row r="519">
          <cell r="B519">
            <v>46674018</v>
          </cell>
          <cell r="C519" t="str">
            <v>MURCIA ORJUELA DIANA LICETH</v>
          </cell>
          <cell r="D519" t="str">
            <v>260507</v>
          </cell>
          <cell r="E519" t="str">
            <v>Asistente Social de Juzgados de Familia y Promiscuos de Familia y Penales de Adolescentes</v>
          </cell>
          <cell r="F519">
            <v>1</v>
          </cell>
          <cell r="G519">
            <v>168</v>
          </cell>
        </row>
        <row r="520">
          <cell r="B520">
            <v>46674884</v>
          </cell>
          <cell r="C520" t="str">
            <v>BECERRA CASTRO YOVANA MARCELA</v>
          </cell>
          <cell r="D520" t="str">
            <v>260516</v>
          </cell>
          <cell r="E520" t="str">
            <v xml:space="preserve">Escribiente de Juzgado de Circuito </v>
          </cell>
          <cell r="F520" t="str">
            <v>Nominado</v>
          </cell>
          <cell r="G520">
            <v>158</v>
          </cell>
        </row>
        <row r="521">
          <cell r="B521">
            <v>46674994</v>
          </cell>
          <cell r="C521" t="str">
            <v>BARON CERON EDITH MARCELA</v>
          </cell>
          <cell r="D521" t="str">
            <v>260507</v>
          </cell>
          <cell r="E521" t="str">
            <v>Asistente Social de Juzgados de Familia y Promiscuos de Familia y Penales de Adolescentes</v>
          </cell>
          <cell r="F521">
            <v>1</v>
          </cell>
          <cell r="G521">
            <v>154</v>
          </cell>
        </row>
        <row r="522">
          <cell r="B522">
            <v>46680321</v>
          </cell>
          <cell r="C522" t="str">
            <v>MENDEZ SANCHEZ LINDSAY BIBERLY</v>
          </cell>
          <cell r="D522" t="str">
            <v>260501</v>
          </cell>
          <cell r="E522" t="str">
            <v>Asistente Administrativo Juzgados de Ejecución de Penas y Medidas de Seguridad</v>
          </cell>
          <cell r="F522">
            <v>6</v>
          </cell>
          <cell r="G522">
            <v>69</v>
          </cell>
        </row>
        <row r="523">
          <cell r="B523">
            <v>46683145</v>
          </cell>
          <cell r="C523" t="str">
            <v>GALINDO MURILLO CLAUDIA LORENA</v>
          </cell>
          <cell r="D523" t="str">
            <v>260531</v>
          </cell>
          <cell r="E523" t="str">
            <v xml:space="preserve">Secretario de Juzgado de Circuito </v>
          </cell>
          <cell r="F523" t="str">
            <v>Nominado</v>
          </cell>
          <cell r="G523">
            <v>164.5</v>
          </cell>
        </row>
        <row r="524">
          <cell r="B524">
            <v>46683197</v>
          </cell>
          <cell r="C524" t="str">
            <v>REYES RUIZ JOHANNA ANDREA</v>
          </cell>
          <cell r="D524" t="str">
            <v>260507</v>
          </cell>
          <cell r="E524" t="str">
            <v>Asistente Social de Juzgados de Familia y Promiscuos de Familia y Penales de Adolescentes</v>
          </cell>
          <cell r="F524">
            <v>1</v>
          </cell>
          <cell r="G524">
            <v>156</v>
          </cell>
        </row>
        <row r="525">
          <cell r="B525">
            <v>46683278</v>
          </cell>
          <cell r="C525" t="str">
            <v>PUERTO GARCIA ANGELA MARITZA</v>
          </cell>
          <cell r="D525" t="str">
            <v>260502</v>
          </cell>
          <cell r="E525" t="str">
            <v>Asistente Administrativo de Centro, Oficinas de Servicio y de Apoyo</v>
          </cell>
          <cell r="F525">
            <v>5</v>
          </cell>
          <cell r="G525">
            <v>145</v>
          </cell>
        </row>
        <row r="526">
          <cell r="B526">
            <v>46683530</v>
          </cell>
          <cell r="C526" t="str">
            <v>SANABRIA DIAZ JENNY PAOLA</v>
          </cell>
          <cell r="D526" t="str">
            <v>260517</v>
          </cell>
          <cell r="E526" t="str">
            <v xml:space="preserve">Escribiente de Juzgado Municipal </v>
          </cell>
          <cell r="F526" t="str">
            <v>Nominado</v>
          </cell>
          <cell r="G526">
            <v>156</v>
          </cell>
        </row>
        <row r="527">
          <cell r="B527">
            <v>46683631</v>
          </cell>
          <cell r="C527" t="str">
            <v>ROSAS GAMBINDO LEIDY JOHANA</v>
          </cell>
          <cell r="D527" t="str">
            <v>260521</v>
          </cell>
          <cell r="E527" t="str">
            <v xml:space="preserve">Oficial Mayor o  sustanciador de Juzgado de Circuito </v>
          </cell>
          <cell r="F527" t="str">
            <v>Nominado</v>
          </cell>
          <cell r="G527">
            <v>166</v>
          </cell>
        </row>
        <row r="528">
          <cell r="B528">
            <v>47431367</v>
          </cell>
          <cell r="C528" t="str">
            <v>VALLEJO VALLEJO ANA AIDE</v>
          </cell>
          <cell r="D528" t="str">
            <v>260517</v>
          </cell>
          <cell r="E528" t="str">
            <v xml:space="preserve">Escribiente de Juzgado Municipal </v>
          </cell>
          <cell r="F528" t="str">
            <v>Nominado</v>
          </cell>
          <cell r="G528">
            <v>142.5</v>
          </cell>
        </row>
        <row r="529">
          <cell r="B529">
            <v>47439536</v>
          </cell>
          <cell r="C529" t="str">
            <v>NOGUERA TUMAY YAVELI PAOLA</v>
          </cell>
          <cell r="D529" t="str">
            <v>260514</v>
          </cell>
          <cell r="E529" t="str">
            <v>Citador Municipal de Centros de Servicios Judiciales, Centros de Servicios Administrativos Jurisdiccionales y Oficinas de Servicios y de Apoyo</v>
          </cell>
          <cell r="F529">
            <v>3</v>
          </cell>
          <cell r="G529">
            <v>152.5</v>
          </cell>
        </row>
        <row r="530">
          <cell r="B530">
            <v>47440053</v>
          </cell>
          <cell r="C530" t="str">
            <v>ALVAREZ BOHORQUEZ NORAIMA</v>
          </cell>
          <cell r="D530" t="str">
            <v>260511</v>
          </cell>
          <cell r="E530" t="str">
            <v xml:space="preserve">Citador de Juzgado de Circuito </v>
          </cell>
          <cell r="F530">
            <v>3</v>
          </cell>
          <cell r="G530">
            <v>153.5</v>
          </cell>
        </row>
        <row r="531">
          <cell r="B531">
            <v>47442180</v>
          </cell>
          <cell r="C531" t="str">
            <v>GALINDO TORRES YENNY ANDREA</v>
          </cell>
          <cell r="D531" t="str">
            <v>260507</v>
          </cell>
          <cell r="E531" t="str">
            <v>Asistente Social de Juzgados de Familia y Promiscuos de Familia y Penales de Adolescentes</v>
          </cell>
          <cell r="F531">
            <v>1</v>
          </cell>
          <cell r="G531">
            <v>156</v>
          </cell>
        </row>
        <row r="532">
          <cell r="B532">
            <v>51661968</v>
          </cell>
          <cell r="C532" t="str">
            <v>LEMUS CANTOR MARIA TERESA</v>
          </cell>
          <cell r="D532" t="str">
            <v>260532</v>
          </cell>
          <cell r="E532" t="str">
            <v xml:space="preserve">Secretario de Juzgado de Municipal </v>
          </cell>
          <cell r="F532" t="str">
            <v>Nominado</v>
          </cell>
          <cell r="G532">
            <v>153</v>
          </cell>
        </row>
        <row r="533">
          <cell r="B533">
            <v>51890001</v>
          </cell>
          <cell r="C533" t="str">
            <v>SANCHEZ CARVAJAL INGRID ELENA</v>
          </cell>
          <cell r="D533" t="str">
            <v>260504</v>
          </cell>
          <cell r="E533" t="str">
            <v xml:space="preserve">Asistente Jurídico de Juzgado de Ejecución de Penas y Medidas de Seguridad </v>
          </cell>
          <cell r="F533">
            <v>19</v>
          </cell>
          <cell r="G533">
            <v>154</v>
          </cell>
        </row>
        <row r="534">
          <cell r="B534">
            <v>51900157</v>
          </cell>
          <cell r="C534" t="str">
            <v>TORRES SAINEA LIGIA MERCEDES</v>
          </cell>
          <cell r="D534" t="str">
            <v>260526</v>
          </cell>
          <cell r="E534" t="str">
            <v>Profesional Universitario de Tribunal</v>
          </cell>
          <cell r="F534">
            <v>12</v>
          </cell>
          <cell r="G534">
            <v>167</v>
          </cell>
        </row>
        <row r="535">
          <cell r="B535">
            <v>52052826</v>
          </cell>
          <cell r="C535" t="str">
            <v>CARVAJAL OCHOA MELBA LILIANA</v>
          </cell>
          <cell r="D535" t="str">
            <v>260525</v>
          </cell>
          <cell r="E535" t="str">
            <v xml:space="preserve">Profesional Universitario de Centro, Oficinas de Servicios y de Apoyo </v>
          </cell>
          <cell r="F535">
            <v>14</v>
          </cell>
          <cell r="G535">
            <v>160</v>
          </cell>
        </row>
        <row r="536">
          <cell r="B536">
            <v>52058636</v>
          </cell>
          <cell r="C536" t="str">
            <v>PEREZ OCHICA MARIA MARCELA</v>
          </cell>
          <cell r="D536" t="str">
            <v>260506</v>
          </cell>
          <cell r="E536" t="str">
            <v>Asistente Social de Juzgados de Ejecución de Penas y Medidas de Seguridad</v>
          </cell>
          <cell r="F536">
            <v>18</v>
          </cell>
          <cell r="G536">
            <v>149</v>
          </cell>
        </row>
        <row r="537">
          <cell r="B537">
            <v>52113419</v>
          </cell>
          <cell r="C537" t="str">
            <v>TOVAR AYALA RUSBY EUNICE</v>
          </cell>
          <cell r="D537" t="str">
            <v>260507</v>
          </cell>
          <cell r="E537" t="str">
            <v>Asistente Social de Juzgados de Familia y Promiscuos de Familia y Penales de Adolescentes</v>
          </cell>
          <cell r="F537">
            <v>1</v>
          </cell>
          <cell r="G537">
            <v>170.5</v>
          </cell>
        </row>
        <row r="538">
          <cell r="B538">
            <v>52114929</v>
          </cell>
          <cell r="C538" t="str">
            <v>AVENDAÑO GARCIA DORA NUBIA</v>
          </cell>
          <cell r="D538" t="str">
            <v>260527</v>
          </cell>
          <cell r="E538" t="str">
            <v xml:space="preserve">Profesional Universitario de Tribunal, Centro u Oficina de Servicios </v>
          </cell>
          <cell r="F538">
            <v>16</v>
          </cell>
          <cell r="G538">
            <v>153</v>
          </cell>
        </row>
        <row r="539">
          <cell r="B539">
            <v>52259820</v>
          </cell>
          <cell r="C539" t="str">
            <v>VARGAS ROJAS DERLY</v>
          </cell>
          <cell r="D539" t="str">
            <v>260521</v>
          </cell>
          <cell r="E539" t="str">
            <v xml:space="preserve">Oficial Mayor o  sustanciador de Juzgado de Circuito </v>
          </cell>
          <cell r="F539" t="str">
            <v>Nominado</v>
          </cell>
          <cell r="G539">
            <v>143.5</v>
          </cell>
        </row>
        <row r="540">
          <cell r="B540">
            <v>52327157</v>
          </cell>
          <cell r="C540" t="str">
            <v>RAMOS FUQUENE JANNETH</v>
          </cell>
          <cell r="D540" t="str">
            <v>260527</v>
          </cell>
          <cell r="E540" t="str">
            <v xml:space="preserve">Profesional Universitario de Tribunal, Centro u Oficina de Servicios </v>
          </cell>
          <cell r="F540">
            <v>16</v>
          </cell>
          <cell r="G540">
            <v>151</v>
          </cell>
        </row>
        <row r="541">
          <cell r="B541">
            <v>52333322</v>
          </cell>
          <cell r="C541" t="str">
            <v>BUITRAGO ORTEGATE FRANCY EDITH</v>
          </cell>
          <cell r="D541" t="str">
            <v>260516</v>
          </cell>
          <cell r="E541" t="str">
            <v xml:space="preserve">Escribiente de Juzgado de Circuito </v>
          </cell>
          <cell r="F541" t="str">
            <v>Nominado</v>
          </cell>
          <cell r="G541">
            <v>163.5</v>
          </cell>
        </row>
        <row r="542">
          <cell r="B542">
            <v>52335065</v>
          </cell>
          <cell r="C542" t="str">
            <v>CARREÑO RIVERA SANDRA PATRICIA</v>
          </cell>
          <cell r="D542" t="str">
            <v>260531</v>
          </cell>
          <cell r="E542" t="str">
            <v xml:space="preserve">Secretario de Juzgado de Circuito </v>
          </cell>
          <cell r="F542" t="str">
            <v>Nominado</v>
          </cell>
          <cell r="G542">
            <v>160</v>
          </cell>
        </row>
        <row r="543">
          <cell r="B543">
            <v>52340498</v>
          </cell>
          <cell r="C543" t="str">
            <v>SALINAS MEDINA MARTHA ISABEL</v>
          </cell>
          <cell r="D543" t="str">
            <v>260526</v>
          </cell>
          <cell r="E543" t="str">
            <v>Profesional Universitario de Tribunal</v>
          </cell>
          <cell r="F543">
            <v>12</v>
          </cell>
          <cell r="G543">
            <v>161.5</v>
          </cell>
        </row>
        <row r="544">
          <cell r="B544">
            <v>52364060</v>
          </cell>
          <cell r="C544" t="str">
            <v>RIOS ACOSTA ADRIANA DEL PILAR</v>
          </cell>
          <cell r="D544" t="str">
            <v>260531</v>
          </cell>
          <cell r="E544" t="str">
            <v xml:space="preserve">Secretario de Juzgado de Circuito </v>
          </cell>
          <cell r="F544" t="str">
            <v>Nominado</v>
          </cell>
          <cell r="G544">
            <v>75</v>
          </cell>
        </row>
        <row r="545">
          <cell r="B545">
            <v>52503525</v>
          </cell>
          <cell r="C545" t="str">
            <v>LOPEZ URBANO DIANA MARCELA</v>
          </cell>
          <cell r="D545" t="str">
            <v>260522</v>
          </cell>
          <cell r="E545" t="str">
            <v xml:space="preserve">Oficial Mayor o  sustanciador de Juzgado Municipal </v>
          </cell>
          <cell r="F545" t="str">
            <v>Nominado</v>
          </cell>
          <cell r="G545">
            <v>159</v>
          </cell>
        </row>
        <row r="546">
          <cell r="B546">
            <v>52505309</v>
          </cell>
          <cell r="C546" t="str">
            <v>PEREZ VEGA INDIRA</v>
          </cell>
          <cell r="D546" t="str">
            <v>260517</v>
          </cell>
          <cell r="E546" t="str">
            <v xml:space="preserve">Escribiente de Juzgado Municipal </v>
          </cell>
          <cell r="F546" t="str">
            <v>Nominado</v>
          </cell>
          <cell r="G546">
            <v>172</v>
          </cell>
        </row>
        <row r="547">
          <cell r="B547">
            <v>52541966</v>
          </cell>
          <cell r="C547" t="str">
            <v>FUENTES HERNANDEZ DERLY ESPERANZA</v>
          </cell>
          <cell r="D547" t="str">
            <v>260504</v>
          </cell>
          <cell r="E547" t="str">
            <v xml:space="preserve">Asistente Jurídico de Juzgado de Ejecución de Penas y Medidas de Seguridad </v>
          </cell>
          <cell r="F547">
            <v>19</v>
          </cell>
          <cell r="G547">
            <v>165</v>
          </cell>
        </row>
        <row r="548">
          <cell r="B548">
            <v>52560266</v>
          </cell>
          <cell r="C548" t="str">
            <v>LUNA VELA ANA BEATRIZ</v>
          </cell>
          <cell r="D548" t="str">
            <v>260507</v>
          </cell>
          <cell r="E548" t="str">
            <v>Asistente Social de Juzgados de Familia y Promiscuos de Familia y Penales de Adolescentes</v>
          </cell>
          <cell r="F548">
            <v>1</v>
          </cell>
          <cell r="G548">
            <v>151</v>
          </cell>
        </row>
        <row r="549">
          <cell r="B549">
            <v>52588426</v>
          </cell>
          <cell r="C549" t="str">
            <v>CARDOZO PULIDO MYRIAM NIEVES</v>
          </cell>
          <cell r="D549" t="str">
            <v>260525</v>
          </cell>
          <cell r="E549" t="str">
            <v xml:space="preserve">Profesional Universitario de Centro, Oficinas de Servicios y de Apoyo </v>
          </cell>
          <cell r="F549">
            <v>14</v>
          </cell>
          <cell r="G549">
            <v>153</v>
          </cell>
        </row>
        <row r="550">
          <cell r="B550">
            <v>52705073</v>
          </cell>
          <cell r="C550" t="str">
            <v>ELJAIEK OROZCO CLAUDIA YICETH</v>
          </cell>
          <cell r="D550" t="str">
            <v>260532</v>
          </cell>
          <cell r="E550" t="str">
            <v xml:space="preserve">Secretario de Juzgado de Municipal </v>
          </cell>
          <cell r="F550" t="str">
            <v>Nominado</v>
          </cell>
          <cell r="G550">
            <v>156.5</v>
          </cell>
        </row>
        <row r="551">
          <cell r="B551">
            <v>52713868</v>
          </cell>
          <cell r="C551" t="str">
            <v>RINCON GIRALDO MARIA FERNANDA</v>
          </cell>
          <cell r="D551" t="str">
            <v>260533</v>
          </cell>
          <cell r="E551" t="str">
            <v>Secretario de Tribunal</v>
          </cell>
          <cell r="F551" t="str">
            <v>Nominado</v>
          </cell>
          <cell r="G551">
            <v>169.5</v>
          </cell>
        </row>
        <row r="552">
          <cell r="B552">
            <v>52714402</v>
          </cell>
          <cell r="C552" t="str">
            <v>GOMEZ LOPEZ ADRIANA</v>
          </cell>
          <cell r="D552" t="str">
            <v>260532</v>
          </cell>
          <cell r="E552" t="str">
            <v xml:space="preserve">Secretario de Juzgado de Municipal </v>
          </cell>
          <cell r="F552" t="str">
            <v>Nominado</v>
          </cell>
          <cell r="G552">
            <v>136</v>
          </cell>
        </row>
        <row r="553">
          <cell r="B553">
            <v>52717230</v>
          </cell>
          <cell r="C553" t="str">
            <v>CABRERA CRUZ SANDRA MILENA</v>
          </cell>
          <cell r="D553" t="str">
            <v>260512</v>
          </cell>
          <cell r="E553" t="str">
            <v xml:space="preserve">Citador de Juzgado Municipal </v>
          </cell>
          <cell r="F553">
            <v>3</v>
          </cell>
          <cell r="G553">
            <v>152.5</v>
          </cell>
        </row>
        <row r="554">
          <cell r="B554">
            <v>52797226</v>
          </cell>
          <cell r="C554" t="str">
            <v>RAMIREZ BARRERA MARITZA EUGENIA</v>
          </cell>
          <cell r="D554" t="str">
            <v>260504</v>
          </cell>
          <cell r="E554" t="str">
            <v xml:space="preserve">Asistente Jurídico de Juzgado de Ejecución de Penas y Medidas de Seguridad </v>
          </cell>
          <cell r="F554">
            <v>19</v>
          </cell>
          <cell r="G554">
            <v>74.5</v>
          </cell>
        </row>
        <row r="555">
          <cell r="B555">
            <v>52815375</v>
          </cell>
          <cell r="C555" t="str">
            <v>SILVA ARIAS EDILSA CECILIA</v>
          </cell>
          <cell r="D555" t="str">
            <v>260503</v>
          </cell>
          <cell r="E555" t="str">
            <v xml:space="preserve">Asistente Judicial  de Centros de Servicios y Juzgados </v>
          </cell>
          <cell r="F555">
            <v>6</v>
          </cell>
          <cell r="G555">
            <v>149.5</v>
          </cell>
        </row>
        <row r="556">
          <cell r="B556">
            <v>52832907</v>
          </cell>
          <cell r="C556" t="str">
            <v>FIGUEREDO ENCISO JOHANNA</v>
          </cell>
          <cell r="D556" t="str">
            <v>260531</v>
          </cell>
          <cell r="E556" t="str">
            <v xml:space="preserve">Secretario de Juzgado de Circuito </v>
          </cell>
          <cell r="F556" t="str">
            <v>Nominado</v>
          </cell>
          <cell r="G556">
            <v>165</v>
          </cell>
        </row>
        <row r="557">
          <cell r="B557">
            <v>52868777</v>
          </cell>
          <cell r="C557" t="str">
            <v>CUNCANCHON BUITRAGO LUZ MERY</v>
          </cell>
          <cell r="D557" t="str">
            <v>260514</v>
          </cell>
          <cell r="E557" t="str">
            <v>Citador Municipal de Centros de Servicios Judiciales, Centros de Servicios Administrativos Jurisdiccionales y Oficinas de Servicios y de Apoyo</v>
          </cell>
          <cell r="F557">
            <v>3</v>
          </cell>
          <cell r="G557">
            <v>151</v>
          </cell>
        </row>
        <row r="558">
          <cell r="B558">
            <v>52918485</v>
          </cell>
          <cell r="C558" t="str">
            <v>AVELLA CEPEDA DIANA CAROLINA</v>
          </cell>
          <cell r="D558" t="str">
            <v>260501</v>
          </cell>
          <cell r="E558" t="str">
            <v>Asistente Administrativo Juzgados de Ejecución de Penas y Medidas de Seguridad</v>
          </cell>
          <cell r="F558">
            <v>6</v>
          </cell>
          <cell r="G558">
            <v>165.5</v>
          </cell>
        </row>
        <row r="559">
          <cell r="B559">
            <v>52951212</v>
          </cell>
          <cell r="C559" t="str">
            <v>DUEÑAS VACA ANDREA MARGARITA</v>
          </cell>
          <cell r="D559" t="str">
            <v>260504</v>
          </cell>
          <cell r="E559" t="str">
            <v xml:space="preserve">Asistente Jurídico de Juzgado de Ejecución de Penas y Medidas de Seguridad </v>
          </cell>
          <cell r="F559">
            <v>19</v>
          </cell>
          <cell r="G559">
            <v>161</v>
          </cell>
        </row>
        <row r="560">
          <cell r="B560">
            <v>52960709</v>
          </cell>
          <cell r="C560" t="str">
            <v>LEÓN CARREÑO JUDIT AMPARO</v>
          </cell>
          <cell r="D560" t="str">
            <v>260507</v>
          </cell>
          <cell r="E560" t="str">
            <v>Asistente Social de Juzgados de Familia y Promiscuos de Familia y Penales de Adolescentes</v>
          </cell>
          <cell r="F560">
            <v>1</v>
          </cell>
          <cell r="G560">
            <v>172</v>
          </cell>
        </row>
        <row r="561">
          <cell r="B561">
            <v>52963189</v>
          </cell>
          <cell r="C561" t="str">
            <v>CALIXTO AGUILAR LENNY JOHANNA ALEXANDRA</v>
          </cell>
          <cell r="D561" t="str">
            <v>260532</v>
          </cell>
          <cell r="E561" t="str">
            <v xml:space="preserve">Secretario de Juzgado de Municipal </v>
          </cell>
          <cell r="F561" t="str">
            <v>Nominado</v>
          </cell>
          <cell r="G561">
            <v>154.5</v>
          </cell>
        </row>
        <row r="562">
          <cell r="B562">
            <v>52979170</v>
          </cell>
          <cell r="C562" t="str">
            <v>VIANCHA MAGDA PATRICIA</v>
          </cell>
          <cell r="D562" t="str">
            <v>260525</v>
          </cell>
          <cell r="E562" t="str">
            <v xml:space="preserve">Profesional Universitario de Centro, Oficinas de Servicios y de Apoyo </v>
          </cell>
          <cell r="F562">
            <v>14</v>
          </cell>
          <cell r="G562">
            <v>147</v>
          </cell>
        </row>
        <row r="563">
          <cell r="B563">
            <v>52989317</v>
          </cell>
          <cell r="C563" t="str">
            <v>VARGAS RODRIGUEZ MARISOL</v>
          </cell>
          <cell r="D563" t="str">
            <v>260507</v>
          </cell>
          <cell r="E563" t="str">
            <v>Asistente Social de Juzgados de Familia y Promiscuos de Familia y Penales de Adolescentes</v>
          </cell>
          <cell r="F563">
            <v>1</v>
          </cell>
          <cell r="G563">
            <v>156</v>
          </cell>
        </row>
        <row r="564">
          <cell r="B564">
            <v>53002354</v>
          </cell>
          <cell r="C564" t="str">
            <v>NIETO MALDONADO DIANA CAROLINA</v>
          </cell>
          <cell r="D564" t="str">
            <v>260529</v>
          </cell>
          <cell r="E564" t="str">
            <v>Relator de Tribunal</v>
          </cell>
          <cell r="F564" t="str">
            <v>Nominado</v>
          </cell>
          <cell r="G564">
            <v>173</v>
          </cell>
        </row>
        <row r="565">
          <cell r="B565">
            <v>53017089</v>
          </cell>
          <cell r="C565" t="str">
            <v>TORRES SANCHEZ MONICA YORLANNY</v>
          </cell>
          <cell r="D565" t="str">
            <v>260521</v>
          </cell>
          <cell r="E565" t="str">
            <v xml:space="preserve">Oficial Mayor o  sustanciador de Juzgado de Circuito </v>
          </cell>
          <cell r="F565" t="str">
            <v>Nominado</v>
          </cell>
          <cell r="G565">
            <v>158.5</v>
          </cell>
        </row>
        <row r="566">
          <cell r="B566">
            <v>53026013</v>
          </cell>
          <cell r="C566" t="str">
            <v>ARIAS ESPINOSA MAYOLI ALEXANDRA</v>
          </cell>
          <cell r="D566" t="str">
            <v>260522</v>
          </cell>
          <cell r="E566" t="str">
            <v xml:space="preserve">Oficial Mayor o  sustanciador de Juzgado Municipal </v>
          </cell>
          <cell r="F566" t="str">
            <v>Nominado</v>
          </cell>
          <cell r="G566">
            <v>171</v>
          </cell>
        </row>
        <row r="567">
          <cell r="B567">
            <v>53051534</v>
          </cell>
          <cell r="C567" t="str">
            <v>MONTAÑA ROSAS ANA DUBIEY</v>
          </cell>
          <cell r="D567" t="str">
            <v>260521</v>
          </cell>
          <cell r="E567" t="str">
            <v xml:space="preserve">Oficial Mayor o  sustanciador de Juzgado de Circuito </v>
          </cell>
          <cell r="F567" t="str">
            <v>Nominado</v>
          </cell>
          <cell r="G567">
            <v>166.5</v>
          </cell>
        </row>
        <row r="568">
          <cell r="B568">
            <v>53062928</v>
          </cell>
          <cell r="C568" t="str">
            <v>ALVAREZ ABRIL GLADYS MAYRENA</v>
          </cell>
          <cell r="D568" t="str">
            <v>260513</v>
          </cell>
          <cell r="E568" t="str">
            <v xml:space="preserve">Citador de Tribunal </v>
          </cell>
          <cell r="F568">
            <v>4</v>
          </cell>
          <cell r="G568">
            <v>160</v>
          </cell>
        </row>
        <row r="569">
          <cell r="B569">
            <v>53070244</v>
          </cell>
          <cell r="C569" t="str">
            <v>RODRIGUEZ CARRILLO ANA MARIA</v>
          </cell>
          <cell r="D569" t="str">
            <v>260535</v>
          </cell>
          <cell r="E569" t="str">
            <v xml:space="preserve">Técnico </v>
          </cell>
          <cell r="F569">
            <v>11</v>
          </cell>
          <cell r="G569">
            <v>157</v>
          </cell>
        </row>
        <row r="570">
          <cell r="B570">
            <v>53095863</v>
          </cell>
          <cell r="C570" t="str">
            <v>NAIZAQUE MORENO DEYSI CATHERYNE</v>
          </cell>
          <cell r="D570" t="str">
            <v>260526</v>
          </cell>
          <cell r="E570" t="str">
            <v>Profesional Universitario de Tribunal</v>
          </cell>
          <cell r="F570">
            <v>12</v>
          </cell>
          <cell r="G570">
            <v>159.5</v>
          </cell>
        </row>
        <row r="571">
          <cell r="B571">
            <v>53108682</v>
          </cell>
          <cell r="C571" t="str">
            <v>ROA SANCHEZ JOHANA MARCELA</v>
          </cell>
          <cell r="D571" t="str">
            <v>260529</v>
          </cell>
          <cell r="E571" t="str">
            <v>Relator de Tribunal</v>
          </cell>
          <cell r="F571" t="str">
            <v>Nominado</v>
          </cell>
          <cell r="G571">
            <v>162</v>
          </cell>
        </row>
        <row r="572">
          <cell r="B572">
            <v>53119760</v>
          </cell>
          <cell r="C572" t="str">
            <v>GOMEZ ROMERO EDITH SAMIRA</v>
          </cell>
          <cell r="D572" t="str">
            <v>260517</v>
          </cell>
          <cell r="E572" t="str">
            <v xml:space="preserve">Escribiente de Juzgado Municipal </v>
          </cell>
          <cell r="F572" t="str">
            <v>Nominado</v>
          </cell>
          <cell r="G572">
            <v>176</v>
          </cell>
        </row>
        <row r="573">
          <cell r="B573">
            <v>53122331</v>
          </cell>
          <cell r="C573" t="str">
            <v>ESPITIA CIFUENTES DEICY KARINA</v>
          </cell>
          <cell r="D573" t="str">
            <v>260507</v>
          </cell>
          <cell r="E573" t="str">
            <v>Asistente Social de Juzgados de Familia y Promiscuos de Familia y Penales de Adolescentes</v>
          </cell>
          <cell r="F573">
            <v>1</v>
          </cell>
          <cell r="G573">
            <v>170</v>
          </cell>
        </row>
        <row r="574">
          <cell r="B574">
            <v>57293183</v>
          </cell>
          <cell r="C574" t="str">
            <v>CARDONA ARIZA YIRA ELIZABETH</v>
          </cell>
          <cell r="D574" t="str">
            <v>260531</v>
          </cell>
          <cell r="E574" t="str">
            <v xml:space="preserve">Secretario de Juzgado de Circuito </v>
          </cell>
          <cell r="F574" t="str">
            <v>Nominado</v>
          </cell>
          <cell r="G574">
            <v>162.5</v>
          </cell>
        </row>
        <row r="575">
          <cell r="B575">
            <v>59122041</v>
          </cell>
          <cell r="C575" t="str">
            <v>NOGUERA GUERRA ANA MILENA</v>
          </cell>
          <cell r="D575" t="str">
            <v>260507</v>
          </cell>
          <cell r="E575" t="str">
            <v>Asistente Social de Juzgados de Familia y Promiscuos de Familia y Penales de Adolescentes</v>
          </cell>
          <cell r="F575">
            <v>1</v>
          </cell>
          <cell r="G575">
            <v>156</v>
          </cell>
        </row>
        <row r="576">
          <cell r="B576">
            <v>59313173</v>
          </cell>
          <cell r="C576" t="str">
            <v>CABRERA DIAZ LEYDI MARILU</v>
          </cell>
          <cell r="D576" t="str">
            <v>260501</v>
          </cell>
          <cell r="E576" t="str">
            <v>Asistente Administrativo Juzgados de Ejecución de Penas y Medidas de Seguridad</v>
          </cell>
          <cell r="F576">
            <v>6</v>
          </cell>
          <cell r="G576">
            <v>144.5</v>
          </cell>
        </row>
        <row r="577">
          <cell r="B577">
            <v>60448991</v>
          </cell>
          <cell r="C577" t="str">
            <v>ORDOÑEZ GENIFER CRISTINA</v>
          </cell>
          <cell r="D577" t="str">
            <v>260526</v>
          </cell>
          <cell r="E577" t="str">
            <v>Profesional Universitario de Tribunal</v>
          </cell>
          <cell r="F577">
            <v>12</v>
          </cell>
          <cell r="G577">
            <v>151</v>
          </cell>
        </row>
        <row r="578">
          <cell r="B578">
            <v>63355416</v>
          </cell>
          <cell r="C578" t="str">
            <v>GARCIA ULLOA ELDA ESPERANZA</v>
          </cell>
          <cell r="D578" t="str">
            <v>260520</v>
          </cell>
          <cell r="E578" t="str">
            <v>Oficial Mayor o  sustanciador Circuito de Centros de Servicios Judiciales, Centros de Servicios Administrativos Jurisdiccionales, Oficina de Servicios y de Apoyo</v>
          </cell>
          <cell r="F578" t="str">
            <v>Nominado</v>
          </cell>
          <cell r="G578">
            <v>153.5</v>
          </cell>
        </row>
        <row r="579">
          <cell r="B579">
            <v>63437377</v>
          </cell>
          <cell r="C579" t="str">
            <v>CLAVIJO MORALES ARLET PATRICIA</v>
          </cell>
          <cell r="D579" t="str">
            <v>260502</v>
          </cell>
          <cell r="E579" t="str">
            <v>Asistente Administrativo de Centro, Oficinas de Servicio y de Apoyo</v>
          </cell>
          <cell r="F579">
            <v>5</v>
          </cell>
          <cell r="G579">
            <v>159</v>
          </cell>
        </row>
        <row r="580">
          <cell r="B580">
            <v>63526969</v>
          </cell>
          <cell r="C580" t="str">
            <v>HERRERA HOME LEIDY SORELY</v>
          </cell>
          <cell r="D580" t="str">
            <v>260521</v>
          </cell>
          <cell r="E580" t="str">
            <v xml:space="preserve">Oficial Mayor o  sustanciador de Juzgado de Circuito </v>
          </cell>
          <cell r="F580" t="str">
            <v>Nominado</v>
          </cell>
          <cell r="G580">
            <v>163</v>
          </cell>
        </row>
        <row r="581">
          <cell r="B581">
            <v>74080084</v>
          </cell>
          <cell r="C581" t="str">
            <v>CAMACHO GARCIA JULIAN ALBERTO</v>
          </cell>
          <cell r="D581" t="str">
            <v>260533</v>
          </cell>
          <cell r="E581" t="str">
            <v>Secretario de Tribunal</v>
          </cell>
          <cell r="F581" t="str">
            <v>Nominado</v>
          </cell>
          <cell r="G581">
            <v>169</v>
          </cell>
        </row>
        <row r="582">
          <cell r="B582">
            <v>74080433</v>
          </cell>
          <cell r="C582" t="str">
            <v>ALARCON LOPEZ JOSE LUIS</v>
          </cell>
          <cell r="D582" t="str">
            <v>260528</v>
          </cell>
          <cell r="E582" t="str">
            <v>Profesional Universitario Juzgados Administrativos</v>
          </cell>
          <cell r="F582">
            <v>16</v>
          </cell>
          <cell r="G582">
            <v>134.5</v>
          </cell>
        </row>
        <row r="583">
          <cell r="B583">
            <v>74081270</v>
          </cell>
          <cell r="C583" t="str">
            <v>LOPEZ PEREZ OCTAVIO FERNANDO</v>
          </cell>
          <cell r="D583" t="str">
            <v>260528</v>
          </cell>
          <cell r="E583" t="str">
            <v>Profesional Universitario Juzgados Administrativos</v>
          </cell>
          <cell r="F583">
            <v>16</v>
          </cell>
          <cell r="G583">
            <v>156</v>
          </cell>
        </row>
        <row r="584">
          <cell r="B584">
            <v>74081284</v>
          </cell>
          <cell r="C584" t="str">
            <v>CASTRO GAITAN FREDY ANDRES</v>
          </cell>
          <cell r="D584" t="str">
            <v>260527</v>
          </cell>
          <cell r="E584" t="str">
            <v xml:space="preserve">Profesional Universitario de Tribunal, Centro u Oficina de Servicios </v>
          </cell>
          <cell r="F584">
            <v>16</v>
          </cell>
          <cell r="G584">
            <v>166</v>
          </cell>
        </row>
        <row r="585">
          <cell r="B585">
            <v>74081379</v>
          </cell>
          <cell r="C585" t="str">
            <v>BENAVIDES HERNANDEZ DIEGO ENRIQUE</v>
          </cell>
          <cell r="D585" t="str">
            <v>260531</v>
          </cell>
          <cell r="E585" t="str">
            <v xml:space="preserve">Secretario de Juzgado de Circuito </v>
          </cell>
          <cell r="F585" t="str">
            <v>Nominado</v>
          </cell>
          <cell r="G585">
            <v>160</v>
          </cell>
        </row>
        <row r="586">
          <cell r="B586">
            <v>74082007</v>
          </cell>
          <cell r="C586" t="str">
            <v>RINCON PRIETO HUGO ARMANDO</v>
          </cell>
          <cell r="D586" t="str">
            <v>260512</v>
          </cell>
          <cell r="E586" t="str">
            <v xml:space="preserve">Citador de Juzgado Municipal </v>
          </cell>
          <cell r="F586">
            <v>3</v>
          </cell>
          <cell r="G586">
            <v>153.5</v>
          </cell>
        </row>
        <row r="587">
          <cell r="B587">
            <v>74082973</v>
          </cell>
          <cell r="C587" t="str">
            <v>ESTEVEZ MONTOYA FRANZ JEFERSON</v>
          </cell>
          <cell r="D587" t="str">
            <v>260521</v>
          </cell>
          <cell r="E587" t="str">
            <v xml:space="preserve">Oficial Mayor o  sustanciador de Juzgado de Circuito </v>
          </cell>
          <cell r="F587" t="str">
            <v>Nominado</v>
          </cell>
          <cell r="G587">
            <v>160.5</v>
          </cell>
        </row>
        <row r="588">
          <cell r="B588">
            <v>74083696</v>
          </cell>
          <cell r="C588" t="str">
            <v>LOPEZ GUAUQUE CRISTIAN HARRINSON</v>
          </cell>
          <cell r="D588" t="str">
            <v>260527</v>
          </cell>
          <cell r="E588" t="str">
            <v xml:space="preserve">Profesional Universitario de Tribunal, Centro u Oficina de Servicios </v>
          </cell>
          <cell r="F588">
            <v>16</v>
          </cell>
          <cell r="G588">
            <v>159.5</v>
          </cell>
        </row>
        <row r="589">
          <cell r="B589">
            <v>74084004</v>
          </cell>
          <cell r="C589" t="str">
            <v>VEGA SAMACÁ SANTIAGO</v>
          </cell>
          <cell r="D589" t="str">
            <v>260517</v>
          </cell>
          <cell r="E589" t="str">
            <v xml:space="preserve">Escribiente de Juzgado Municipal </v>
          </cell>
          <cell r="F589" t="str">
            <v>Nominado</v>
          </cell>
          <cell r="G589">
            <v>153</v>
          </cell>
        </row>
        <row r="590">
          <cell r="B590">
            <v>74084713</v>
          </cell>
          <cell r="C590" t="str">
            <v>MORENO BERNAL DIEGO FERNANDO</v>
          </cell>
          <cell r="D590" t="str">
            <v>260528</v>
          </cell>
          <cell r="E590" t="str">
            <v>Profesional Universitario Juzgados Administrativos</v>
          </cell>
          <cell r="F590">
            <v>16</v>
          </cell>
          <cell r="G590">
            <v>158.5</v>
          </cell>
        </row>
        <row r="591">
          <cell r="B591">
            <v>74085618</v>
          </cell>
          <cell r="C591" t="str">
            <v>PATIÑO ZEA LUIS GUILLERMO</v>
          </cell>
          <cell r="D591" t="str">
            <v>260504</v>
          </cell>
          <cell r="E591" t="str">
            <v xml:space="preserve">Asistente Jurídico de Juzgado de Ejecución de Penas y Medidas de Seguridad </v>
          </cell>
          <cell r="F591">
            <v>19</v>
          </cell>
          <cell r="G591">
            <v>160.5</v>
          </cell>
        </row>
        <row r="592">
          <cell r="B592">
            <v>74130473</v>
          </cell>
          <cell r="C592" t="str">
            <v>CARO ALVARADO JUAN CARLOS</v>
          </cell>
          <cell r="D592" t="str">
            <v>260526</v>
          </cell>
          <cell r="E592" t="str">
            <v>Profesional Universitario de Tribunal</v>
          </cell>
          <cell r="F592">
            <v>12</v>
          </cell>
          <cell r="G592">
            <v>171</v>
          </cell>
        </row>
        <row r="593">
          <cell r="B593">
            <v>74170653</v>
          </cell>
          <cell r="C593" t="str">
            <v>VALBUENA ARANGO IVAN DARÍO</v>
          </cell>
          <cell r="D593" t="str">
            <v>260527</v>
          </cell>
          <cell r="E593" t="str">
            <v xml:space="preserve">Profesional Universitario de Tribunal, Centro u Oficina de Servicios </v>
          </cell>
          <cell r="F593">
            <v>16</v>
          </cell>
          <cell r="G593">
            <v>162</v>
          </cell>
        </row>
        <row r="594">
          <cell r="B594">
            <v>74180624</v>
          </cell>
          <cell r="C594" t="str">
            <v>HERRERA RAMÍREZ JUAN FERNANDO</v>
          </cell>
          <cell r="D594" t="str">
            <v>260504</v>
          </cell>
          <cell r="E594" t="str">
            <v xml:space="preserve">Asistente Jurídico de Juzgado de Ejecución de Penas y Medidas de Seguridad </v>
          </cell>
          <cell r="F594">
            <v>19</v>
          </cell>
          <cell r="G594">
            <v>135.5</v>
          </cell>
        </row>
        <row r="595">
          <cell r="B595">
            <v>74183355</v>
          </cell>
          <cell r="C595" t="str">
            <v>CARDENAS BAYONA IVAN ALBERTO</v>
          </cell>
          <cell r="D595" t="str">
            <v>260507</v>
          </cell>
          <cell r="E595" t="str">
            <v>Asistente Social de Juzgados de Familia y Promiscuos de Familia y Penales de Adolescentes</v>
          </cell>
          <cell r="F595">
            <v>1</v>
          </cell>
          <cell r="G595">
            <v>152</v>
          </cell>
        </row>
        <row r="596">
          <cell r="B596">
            <v>74184017</v>
          </cell>
          <cell r="C596" t="str">
            <v>LIZARAZO PEREZ EDGAR ROLANDO</v>
          </cell>
          <cell r="D596" t="str">
            <v>260527</v>
          </cell>
          <cell r="E596" t="str">
            <v xml:space="preserve">Profesional Universitario de Tribunal, Centro u Oficina de Servicios </v>
          </cell>
          <cell r="F596">
            <v>16</v>
          </cell>
          <cell r="G596">
            <v>166.5</v>
          </cell>
        </row>
        <row r="597">
          <cell r="B597">
            <v>74184660</v>
          </cell>
          <cell r="C597" t="str">
            <v>PACHON FORERO ALVARO ENRIQUE</v>
          </cell>
          <cell r="D597" t="str">
            <v>260520</v>
          </cell>
          <cell r="E597" t="str">
            <v>Oficial Mayor o  sustanciador Circuito de Centros de Servicios Judiciales, Centros de Servicios Administrativos Jurisdiccionales, Oficina de Servicios y de Apoyo</v>
          </cell>
          <cell r="F597" t="str">
            <v>Nominado</v>
          </cell>
          <cell r="G597">
            <v>167</v>
          </cell>
        </row>
        <row r="598">
          <cell r="B598">
            <v>74188151</v>
          </cell>
          <cell r="C598" t="str">
            <v>VARGAS ROJAS ALVARO AUGUSTO</v>
          </cell>
          <cell r="D598" t="str">
            <v>260521</v>
          </cell>
          <cell r="E598" t="str">
            <v xml:space="preserve">Oficial Mayor o  sustanciador de Juzgado de Circuito </v>
          </cell>
          <cell r="F598" t="str">
            <v>Nominado</v>
          </cell>
          <cell r="G598">
            <v>163</v>
          </cell>
        </row>
        <row r="599">
          <cell r="B599">
            <v>74188286</v>
          </cell>
          <cell r="C599" t="str">
            <v>SAENZ DAVILA DIEGO ARTURO</v>
          </cell>
          <cell r="D599" t="str">
            <v>260506</v>
          </cell>
          <cell r="E599" t="str">
            <v>Asistente Social de Juzgados de Ejecución de Penas y Medidas de Seguridad</v>
          </cell>
          <cell r="F599">
            <v>18</v>
          </cell>
          <cell r="G599">
            <v>156.5</v>
          </cell>
        </row>
        <row r="600">
          <cell r="B600">
            <v>74188366</v>
          </cell>
          <cell r="C600" t="str">
            <v>PARRA LOZANO CARLOS AUGUSTO</v>
          </cell>
          <cell r="D600" t="str">
            <v>260504</v>
          </cell>
          <cell r="E600" t="str">
            <v xml:space="preserve">Asistente Jurídico de Juzgado de Ejecución de Penas y Medidas de Seguridad </v>
          </cell>
          <cell r="F600">
            <v>19</v>
          </cell>
          <cell r="G600">
            <v>163</v>
          </cell>
        </row>
        <row r="601">
          <cell r="B601">
            <v>74188444</v>
          </cell>
          <cell r="C601" t="str">
            <v>GUATIBONZA PEREZ YEINS ANDRES</v>
          </cell>
          <cell r="D601" t="str">
            <v>260526</v>
          </cell>
          <cell r="E601" t="str">
            <v>Profesional Universitario de Tribunal</v>
          </cell>
          <cell r="F601">
            <v>12</v>
          </cell>
          <cell r="G601">
            <v>161.5</v>
          </cell>
        </row>
        <row r="602">
          <cell r="B602">
            <v>74189072</v>
          </cell>
          <cell r="C602" t="str">
            <v>MARTINEZ PIRAGAUTA MARCOS LEONARDO</v>
          </cell>
          <cell r="D602" t="str">
            <v>260532</v>
          </cell>
          <cell r="E602" t="str">
            <v xml:space="preserve">Secretario de Juzgado de Municipal </v>
          </cell>
          <cell r="F602" t="str">
            <v>Nominado</v>
          </cell>
          <cell r="G602">
            <v>158</v>
          </cell>
        </row>
        <row r="603">
          <cell r="B603">
            <v>74189177</v>
          </cell>
          <cell r="C603" t="str">
            <v>GORDILLO PEDRAZA IVAN LEONARDO</v>
          </cell>
          <cell r="D603" t="str">
            <v>260508</v>
          </cell>
          <cell r="E603" t="str">
            <v xml:space="preserve">Auxiliar Judicial de Juzgado de Familia, Promiscuo de Familia, Penales de Adolescentes </v>
          </cell>
          <cell r="F603">
            <v>4</v>
          </cell>
          <cell r="G603">
            <v>159</v>
          </cell>
        </row>
        <row r="604">
          <cell r="B604">
            <v>74189366</v>
          </cell>
          <cell r="C604" t="str">
            <v>NOVA SANTOS LUIS CARLOS</v>
          </cell>
          <cell r="D604" t="str">
            <v>260527</v>
          </cell>
          <cell r="E604" t="str">
            <v xml:space="preserve">Profesional Universitario de Tribunal, Centro u Oficina de Servicios </v>
          </cell>
          <cell r="F604">
            <v>16</v>
          </cell>
          <cell r="G604">
            <v>163</v>
          </cell>
        </row>
        <row r="605">
          <cell r="B605">
            <v>74189804</v>
          </cell>
          <cell r="C605" t="str">
            <v>VARGAS ORTEGA RAFAEL ANDRES</v>
          </cell>
          <cell r="D605" t="str">
            <v>260531</v>
          </cell>
          <cell r="E605" t="str">
            <v xml:space="preserve">Secretario de Juzgado de Circuito </v>
          </cell>
          <cell r="F605" t="str">
            <v>Nominado</v>
          </cell>
          <cell r="G605">
            <v>168.5</v>
          </cell>
        </row>
        <row r="606">
          <cell r="B606">
            <v>74189875</v>
          </cell>
          <cell r="C606" t="str">
            <v>CHAPARRO ALARCON FREDY ALEXANDER</v>
          </cell>
          <cell r="D606" t="str">
            <v>260512</v>
          </cell>
          <cell r="E606" t="str">
            <v xml:space="preserve">Citador de Juzgado Municipal </v>
          </cell>
          <cell r="F606">
            <v>3</v>
          </cell>
          <cell r="G606">
            <v>173</v>
          </cell>
        </row>
        <row r="607">
          <cell r="B607">
            <v>74241809</v>
          </cell>
          <cell r="C607" t="str">
            <v>GUARIN CASTILLO ELKIN ABDU</v>
          </cell>
          <cell r="D607" t="str">
            <v>260502</v>
          </cell>
          <cell r="E607" t="str">
            <v>Asistente Administrativo de Centro, Oficinas de Servicio y de Apoyo</v>
          </cell>
          <cell r="F607">
            <v>5</v>
          </cell>
          <cell r="G607">
            <v>142.5</v>
          </cell>
        </row>
        <row r="608">
          <cell r="B608">
            <v>74243036</v>
          </cell>
          <cell r="C608" t="str">
            <v>QUINTERO SANCHEZ YORS EDUARD</v>
          </cell>
          <cell r="D608" t="str">
            <v>260521</v>
          </cell>
          <cell r="E608" t="str">
            <v xml:space="preserve">Oficial Mayor o  sustanciador de Juzgado de Circuito </v>
          </cell>
          <cell r="F608" t="str">
            <v>Nominado</v>
          </cell>
          <cell r="G608">
            <v>133</v>
          </cell>
        </row>
        <row r="609">
          <cell r="B609">
            <v>74245001</v>
          </cell>
          <cell r="C609" t="str">
            <v>URAZAN BELTRAN MIGUEL YAMIR</v>
          </cell>
          <cell r="D609" t="str">
            <v>260512</v>
          </cell>
          <cell r="E609" t="str">
            <v xml:space="preserve">Citador de Juzgado Municipal </v>
          </cell>
          <cell r="F609">
            <v>3</v>
          </cell>
          <cell r="G609">
            <v>141</v>
          </cell>
        </row>
        <row r="610">
          <cell r="B610">
            <v>74245322</v>
          </cell>
          <cell r="C610" t="str">
            <v>PEREIRA URRUTIA CARLOS ALBERTO</v>
          </cell>
          <cell r="D610" t="str">
            <v>260537</v>
          </cell>
          <cell r="E610" t="str">
            <v xml:space="preserve">Técnico en Sistemas de Tribunal </v>
          </cell>
          <cell r="F610">
            <v>11</v>
          </cell>
          <cell r="G610">
            <v>167</v>
          </cell>
        </row>
        <row r="611">
          <cell r="B611">
            <v>74245854</v>
          </cell>
          <cell r="C611" t="str">
            <v>GUERRA FAJARDO PEDRO LEONARDO</v>
          </cell>
          <cell r="D611" t="str">
            <v>260522</v>
          </cell>
          <cell r="E611" t="str">
            <v xml:space="preserve">Oficial Mayor o  sustanciador de Juzgado Municipal </v>
          </cell>
          <cell r="F611" t="str">
            <v>Nominado</v>
          </cell>
          <cell r="G611">
            <v>149.5</v>
          </cell>
        </row>
        <row r="612">
          <cell r="B612">
            <v>74280421</v>
          </cell>
          <cell r="C612" t="str">
            <v>GARCIA RODRIGUEZ JORGE EDUARDO</v>
          </cell>
          <cell r="D612" t="str">
            <v>260528</v>
          </cell>
          <cell r="E612" t="str">
            <v>Profesional Universitario Juzgados Administrativos</v>
          </cell>
          <cell r="F612">
            <v>16</v>
          </cell>
          <cell r="G612">
            <v>154.5</v>
          </cell>
        </row>
        <row r="613">
          <cell r="B613">
            <v>74281058</v>
          </cell>
          <cell r="C613" t="str">
            <v>VACCA BARRETO HERCY ALIRIO</v>
          </cell>
          <cell r="D613" t="str">
            <v>260532</v>
          </cell>
          <cell r="E613" t="str">
            <v xml:space="preserve">Secretario de Juzgado de Municipal </v>
          </cell>
          <cell r="F613" t="str">
            <v>Nominado</v>
          </cell>
          <cell r="G613">
            <v>151</v>
          </cell>
        </row>
        <row r="614">
          <cell r="B614">
            <v>74281265</v>
          </cell>
          <cell r="C614" t="str">
            <v>CARDENAS MORENO JORGE EDUARDO</v>
          </cell>
          <cell r="D614" t="str">
            <v>260518</v>
          </cell>
          <cell r="E614" t="str">
            <v xml:space="preserve">Escribiente de Tribunal </v>
          </cell>
          <cell r="F614" t="str">
            <v>Nominado</v>
          </cell>
          <cell r="G614">
            <v>145</v>
          </cell>
        </row>
        <row r="615">
          <cell r="B615">
            <v>74301930</v>
          </cell>
          <cell r="C615" t="str">
            <v>PEDRAZA FAJARDO FRANCISCO JAVIER</v>
          </cell>
          <cell r="D615" t="str">
            <v>260535</v>
          </cell>
          <cell r="E615" t="str">
            <v xml:space="preserve">Técnico </v>
          </cell>
          <cell r="F615">
            <v>11</v>
          </cell>
          <cell r="G615">
            <v>152</v>
          </cell>
        </row>
        <row r="616">
          <cell r="B616">
            <v>74302004</v>
          </cell>
          <cell r="C616" t="str">
            <v>RATIVA SALCEDO WILMER LEANDRO</v>
          </cell>
          <cell r="D616" t="str">
            <v>260517</v>
          </cell>
          <cell r="E616" t="str">
            <v xml:space="preserve">Escribiente de Juzgado Municipal </v>
          </cell>
          <cell r="F616" t="str">
            <v>Nominado</v>
          </cell>
          <cell r="G616">
            <v>171.5</v>
          </cell>
        </row>
        <row r="617">
          <cell r="B617">
            <v>74302532</v>
          </cell>
          <cell r="C617" t="str">
            <v>DUEÑAS CHOCONTA JAIME VLADIMIR</v>
          </cell>
          <cell r="D617" t="str">
            <v>260509</v>
          </cell>
          <cell r="E617" t="str">
            <v xml:space="preserve">Auxiliar Judicial de Juzgados Penales de Circuito Especializados </v>
          </cell>
          <cell r="F617">
            <v>2</v>
          </cell>
          <cell r="G617">
            <v>166.5</v>
          </cell>
        </row>
        <row r="618">
          <cell r="B618">
            <v>74302895</v>
          </cell>
          <cell r="C618" t="str">
            <v>CUTA SANCHEZ NELSON ENRIQUE</v>
          </cell>
          <cell r="D618" t="str">
            <v>260504</v>
          </cell>
          <cell r="E618" t="str">
            <v xml:space="preserve">Asistente Jurídico de Juzgado de Ejecución de Penas y Medidas de Seguridad </v>
          </cell>
          <cell r="F618">
            <v>19</v>
          </cell>
          <cell r="G618">
            <v>162.5</v>
          </cell>
        </row>
        <row r="619">
          <cell r="B619">
            <v>74302954</v>
          </cell>
          <cell r="C619" t="str">
            <v>GONZALEZ CELY JORGE HUMBERTO</v>
          </cell>
          <cell r="D619" t="str">
            <v>260512</v>
          </cell>
          <cell r="E619" t="str">
            <v xml:space="preserve">Citador de Juzgado Municipal </v>
          </cell>
          <cell r="F619">
            <v>3</v>
          </cell>
          <cell r="G619">
            <v>155</v>
          </cell>
        </row>
        <row r="620">
          <cell r="B620">
            <v>74320868</v>
          </cell>
          <cell r="C620" t="str">
            <v>NIÑO FUENTES CARLOS ALIRIO</v>
          </cell>
          <cell r="D620" t="str">
            <v>260504</v>
          </cell>
          <cell r="E620" t="str">
            <v xml:space="preserve">Asistente Jurídico de Juzgado de Ejecución de Penas y Medidas de Seguridad </v>
          </cell>
          <cell r="F620">
            <v>19</v>
          </cell>
          <cell r="G620">
            <v>149.5</v>
          </cell>
        </row>
        <row r="621">
          <cell r="B621">
            <v>74325791</v>
          </cell>
          <cell r="C621" t="str">
            <v>VANEGAS VARGAS YURJEN ARNULFO</v>
          </cell>
          <cell r="D621" t="str">
            <v>260522</v>
          </cell>
          <cell r="E621" t="str">
            <v xml:space="preserve">Oficial Mayor o  sustanciador de Juzgado Municipal </v>
          </cell>
          <cell r="F621" t="str">
            <v>Nominado</v>
          </cell>
          <cell r="G621">
            <v>171.5</v>
          </cell>
        </row>
        <row r="622">
          <cell r="B622">
            <v>74326282</v>
          </cell>
          <cell r="C622" t="str">
            <v>MARTINEZ REYES JUAN EVANGELISTA DE JESUS</v>
          </cell>
          <cell r="D622" t="str">
            <v>260526</v>
          </cell>
          <cell r="E622" t="str">
            <v>Profesional Universitario de Tribunal</v>
          </cell>
          <cell r="F622">
            <v>12</v>
          </cell>
          <cell r="G622">
            <v>157.5</v>
          </cell>
        </row>
        <row r="623">
          <cell r="B623">
            <v>74326769</v>
          </cell>
          <cell r="C623" t="str">
            <v>AVILA GUERRERO FREDY NORBEY</v>
          </cell>
          <cell r="D623" t="str">
            <v>260520</v>
          </cell>
          <cell r="E623" t="str">
            <v>Oficial Mayor o  sustanciador Circuito de Centros de Servicios Judiciales, Centros de Servicios Administrativos Jurisdiccionales, Oficina de Servicios y de Apoyo</v>
          </cell>
          <cell r="F623" t="str">
            <v>Nominado</v>
          </cell>
          <cell r="G623">
            <v>167.5</v>
          </cell>
        </row>
        <row r="624">
          <cell r="B624">
            <v>74327149</v>
          </cell>
          <cell r="C624" t="str">
            <v>SUAREZ BALAGUERA HOLLMANN ZEID</v>
          </cell>
          <cell r="D624" t="str">
            <v>260528</v>
          </cell>
          <cell r="E624" t="str">
            <v>Profesional Universitario Juzgados Administrativos</v>
          </cell>
          <cell r="F624">
            <v>16</v>
          </cell>
          <cell r="G624">
            <v>168</v>
          </cell>
        </row>
        <row r="625">
          <cell r="B625">
            <v>74327385</v>
          </cell>
          <cell r="C625" t="str">
            <v>MARTINEZ REYES PEDRO PASCACIO</v>
          </cell>
          <cell r="D625" t="str">
            <v>260516</v>
          </cell>
          <cell r="E625" t="str">
            <v xml:space="preserve">Escribiente de Juzgado de Circuito </v>
          </cell>
          <cell r="F625" t="str">
            <v>Nominado</v>
          </cell>
          <cell r="G625">
            <v>69</v>
          </cell>
        </row>
        <row r="626">
          <cell r="B626">
            <v>74329650</v>
          </cell>
          <cell r="C626" t="str">
            <v>SANCHEZ ROMERO LUIS ENRIQUE</v>
          </cell>
          <cell r="D626" t="str">
            <v>260501</v>
          </cell>
          <cell r="E626" t="str">
            <v>Asistente Administrativo Juzgados de Ejecución de Penas y Medidas de Seguridad</v>
          </cell>
          <cell r="F626">
            <v>6</v>
          </cell>
          <cell r="G626">
            <v>160.5</v>
          </cell>
        </row>
        <row r="627">
          <cell r="B627">
            <v>74334339</v>
          </cell>
          <cell r="C627" t="str">
            <v>CORREALES PARADA MIGUEL ANTONIO</v>
          </cell>
          <cell r="D627" t="str">
            <v>260501</v>
          </cell>
          <cell r="E627" t="str">
            <v>Asistente Administrativo Juzgados de Ejecución de Penas y Medidas de Seguridad</v>
          </cell>
          <cell r="F627">
            <v>6</v>
          </cell>
          <cell r="G627">
            <v>158.5</v>
          </cell>
        </row>
        <row r="628">
          <cell r="B628">
            <v>74344594</v>
          </cell>
          <cell r="C628" t="str">
            <v>GRANADOS MARIÑO ANGEL LEONARDO</v>
          </cell>
          <cell r="D628" t="str">
            <v>260526</v>
          </cell>
          <cell r="E628" t="str">
            <v>Profesional Universitario de Tribunal</v>
          </cell>
          <cell r="F628">
            <v>12</v>
          </cell>
          <cell r="G628">
            <v>146.5</v>
          </cell>
        </row>
        <row r="629">
          <cell r="B629">
            <v>74344684</v>
          </cell>
          <cell r="C629" t="str">
            <v>ROJAS ACEVEDO JOHAN ALFREDO</v>
          </cell>
          <cell r="D629" t="str">
            <v>260525</v>
          </cell>
          <cell r="E629" t="str">
            <v xml:space="preserve">Profesional Universitario de Centro, Oficinas de Servicios y de Apoyo </v>
          </cell>
          <cell r="F629">
            <v>14</v>
          </cell>
          <cell r="G629">
            <v>153.5</v>
          </cell>
        </row>
        <row r="630">
          <cell r="B630">
            <v>74346592</v>
          </cell>
          <cell r="C630" t="str">
            <v>SILVA PAEZ YUDER JAVIER</v>
          </cell>
          <cell r="D630" t="str">
            <v>260532</v>
          </cell>
          <cell r="E630" t="str">
            <v xml:space="preserve">Secretario de Juzgado de Municipal </v>
          </cell>
          <cell r="F630" t="str">
            <v>Nominado</v>
          </cell>
          <cell r="G630">
            <v>163.5</v>
          </cell>
        </row>
        <row r="631">
          <cell r="B631">
            <v>74358424</v>
          </cell>
          <cell r="C631" t="str">
            <v>BASTIDAS ARANDIA CARLOS ALBERTO</v>
          </cell>
          <cell r="D631" t="str">
            <v>260515</v>
          </cell>
          <cell r="E631" t="str">
            <v>Escribiente de Circuito de Centros, Oficinas de Servicios y de Apoyo</v>
          </cell>
          <cell r="F631" t="str">
            <v>Nominado</v>
          </cell>
          <cell r="G631">
            <v>152.5</v>
          </cell>
        </row>
        <row r="632">
          <cell r="B632">
            <v>74359599</v>
          </cell>
          <cell r="C632" t="str">
            <v>VARGAS VARGAS CARLOS ALBERTO</v>
          </cell>
          <cell r="D632" t="str">
            <v>260512</v>
          </cell>
          <cell r="E632" t="str">
            <v xml:space="preserve">Citador de Juzgado Municipal </v>
          </cell>
          <cell r="F632">
            <v>3</v>
          </cell>
          <cell r="G632">
            <v>154</v>
          </cell>
        </row>
        <row r="633">
          <cell r="B633">
            <v>74360044</v>
          </cell>
          <cell r="C633" t="str">
            <v>DIMATE RODRIGUEZ HARVEY YADIVER</v>
          </cell>
          <cell r="D633" t="str">
            <v>260525</v>
          </cell>
          <cell r="E633" t="str">
            <v xml:space="preserve">Profesional Universitario de Centro, Oficinas de Servicios y de Apoyo </v>
          </cell>
          <cell r="F633">
            <v>14</v>
          </cell>
          <cell r="G633">
            <v>169</v>
          </cell>
        </row>
        <row r="634">
          <cell r="B634">
            <v>74360563</v>
          </cell>
          <cell r="C634" t="str">
            <v>GOMEZ LONDOÑO FRANCISCO</v>
          </cell>
          <cell r="D634" t="str">
            <v>260537</v>
          </cell>
          <cell r="E634" t="str">
            <v xml:space="preserve">Técnico en Sistemas de Tribunal </v>
          </cell>
          <cell r="F634">
            <v>11</v>
          </cell>
          <cell r="G634">
            <v>158</v>
          </cell>
        </row>
        <row r="635">
          <cell r="B635">
            <v>74361125</v>
          </cell>
          <cell r="C635" t="str">
            <v>MORENO ROA FREDY ARMANDO</v>
          </cell>
          <cell r="D635" t="str">
            <v>260525</v>
          </cell>
          <cell r="E635" t="str">
            <v xml:space="preserve">Profesional Universitario de Centro, Oficinas de Servicios y de Apoyo </v>
          </cell>
          <cell r="F635">
            <v>14</v>
          </cell>
          <cell r="G635">
            <v>148</v>
          </cell>
        </row>
        <row r="636">
          <cell r="B636">
            <v>74365913</v>
          </cell>
          <cell r="C636" t="str">
            <v>SANTOS MORALES NEIRO ALEXANDER</v>
          </cell>
          <cell r="D636" t="str">
            <v>260533</v>
          </cell>
          <cell r="E636" t="str">
            <v>Secretario de Tribunal</v>
          </cell>
          <cell r="F636" t="str">
            <v>Nominado</v>
          </cell>
          <cell r="G636">
            <v>171</v>
          </cell>
        </row>
        <row r="637">
          <cell r="B637">
            <v>74369482</v>
          </cell>
          <cell r="C637" t="str">
            <v>CAMARGO TIBAMOSCA DANIEL HUMBERTO</v>
          </cell>
          <cell r="D637" t="str">
            <v>260511</v>
          </cell>
          <cell r="E637" t="str">
            <v xml:space="preserve">Citador de Juzgado de Circuito </v>
          </cell>
          <cell r="F637">
            <v>3</v>
          </cell>
          <cell r="G637">
            <v>146</v>
          </cell>
        </row>
        <row r="638">
          <cell r="B638">
            <v>74369877</v>
          </cell>
          <cell r="C638" t="str">
            <v>RAMIREZ CAMARGO OSCAR ALIRIO</v>
          </cell>
          <cell r="D638" t="str">
            <v>260525</v>
          </cell>
          <cell r="E638" t="str">
            <v xml:space="preserve">Profesional Universitario de Centro, Oficinas de Servicios y de Apoyo </v>
          </cell>
          <cell r="F638">
            <v>14</v>
          </cell>
          <cell r="G638">
            <v>165.5</v>
          </cell>
        </row>
        <row r="639">
          <cell r="B639">
            <v>74370900</v>
          </cell>
          <cell r="C639" t="str">
            <v>CARVAJAL OCHOA ROBERT EMILIO</v>
          </cell>
          <cell r="D639" t="str">
            <v>260513</v>
          </cell>
          <cell r="E639" t="str">
            <v xml:space="preserve">Citador de Tribunal </v>
          </cell>
          <cell r="F639">
            <v>4</v>
          </cell>
          <cell r="G639">
            <v>143</v>
          </cell>
        </row>
        <row r="640">
          <cell r="B640">
            <v>74371291</v>
          </cell>
          <cell r="C640" t="str">
            <v>CASTELLANOS MAYORGA OSCAR FREDI</v>
          </cell>
          <cell r="D640" t="str">
            <v>260528</v>
          </cell>
          <cell r="E640" t="str">
            <v>Profesional Universitario Juzgados Administrativos</v>
          </cell>
          <cell r="F640">
            <v>16</v>
          </cell>
          <cell r="G640">
            <v>153.5</v>
          </cell>
        </row>
        <row r="641">
          <cell r="B641">
            <v>74371369</v>
          </cell>
          <cell r="C641" t="str">
            <v>ALFARO ABRIL HECTOR ALEJANDRO</v>
          </cell>
          <cell r="D641" t="str">
            <v>260525</v>
          </cell>
          <cell r="E641" t="str">
            <v xml:space="preserve">Profesional Universitario de Centro, Oficinas de Servicios y de Apoyo </v>
          </cell>
          <cell r="F641">
            <v>14</v>
          </cell>
          <cell r="G641">
            <v>173</v>
          </cell>
        </row>
        <row r="642">
          <cell r="B642">
            <v>74372161</v>
          </cell>
          <cell r="C642" t="str">
            <v>PARRA PEÑA GIOVANY</v>
          </cell>
          <cell r="D642" t="str">
            <v>260531</v>
          </cell>
          <cell r="E642" t="str">
            <v xml:space="preserve">Secretario de Juzgado de Circuito </v>
          </cell>
          <cell r="F642" t="str">
            <v>Nominado</v>
          </cell>
          <cell r="G642">
            <v>167</v>
          </cell>
        </row>
        <row r="643">
          <cell r="B643">
            <v>74372586</v>
          </cell>
          <cell r="C643" t="str">
            <v>SANCHEZ VIVAS FABIO GERARDO</v>
          </cell>
          <cell r="D643" t="str">
            <v>260515</v>
          </cell>
          <cell r="E643" t="str">
            <v>Escribiente de Circuito de Centros, Oficinas de Servicios y de Apoyo</v>
          </cell>
          <cell r="F643" t="str">
            <v>Nominado</v>
          </cell>
          <cell r="G643">
            <v>137</v>
          </cell>
        </row>
        <row r="644">
          <cell r="B644">
            <v>74374159</v>
          </cell>
          <cell r="C644" t="str">
            <v>GRISMALDO GONZALEZ JOSE AGUSTIN</v>
          </cell>
          <cell r="D644" t="str">
            <v>260534</v>
          </cell>
          <cell r="E644" t="str">
            <v>Secretario Municipal Centros de Servicios Judiciales, Centros de Servicios Administrativos Jurisdiccionales, Oficina de Servicios y de Apoyo</v>
          </cell>
          <cell r="F644" t="str">
            <v>Nominado</v>
          </cell>
          <cell r="G644">
            <v>132.5</v>
          </cell>
        </row>
        <row r="645">
          <cell r="B645">
            <v>74374438</v>
          </cell>
          <cell r="C645" t="str">
            <v>TAMAYO TAMAYO HERNANDO</v>
          </cell>
          <cell r="D645" t="str">
            <v>260532</v>
          </cell>
          <cell r="E645" t="str">
            <v xml:space="preserve">Secretario de Juzgado de Municipal </v>
          </cell>
          <cell r="F645" t="str">
            <v>Nominado</v>
          </cell>
          <cell r="G645">
            <v>138.5</v>
          </cell>
        </row>
        <row r="646">
          <cell r="B646">
            <v>74374618</v>
          </cell>
          <cell r="C646" t="str">
            <v>RINCON TORRES IVAN DARIO</v>
          </cell>
          <cell r="D646" t="str">
            <v>260527</v>
          </cell>
          <cell r="E646" t="str">
            <v xml:space="preserve">Profesional Universitario de Tribunal, Centro u Oficina de Servicios </v>
          </cell>
          <cell r="F646">
            <v>16</v>
          </cell>
          <cell r="G646">
            <v>142.5</v>
          </cell>
        </row>
        <row r="647">
          <cell r="B647">
            <v>74375016</v>
          </cell>
          <cell r="C647" t="str">
            <v>CHINOME ALBA ROLMAN GERARDO</v>
          </cell>
          <cell r="D647" t="str">
            <v>260532</v>
          </cell>
          <cell r="E647" t="str">
            <v xml:space="preserve">Secretario de Juzgado de Municipal </v>
          </cell>
          <cell r="F647" t="str">
            <v>Nominado</v>
          </cell>
          <cell r="G647">
            <v>147.5</v>
          </cell>
        </row>
        <row r="648">
          <cell r="B648">
            <v>74375046</v>
          </cell>
          <cell r="C648" t="str">
            <v>PEREZ MARTINEZ ALES ORLANDO</v>
          </cell>
          <cell r="D648" t="str">
            <v>260532</v>
          </cell>
          <cell r="E648" t="str">
            <v xml:space="preserve">Secretario de Juzgado de Municipal </v>
          </cell>
          <cell r="F648" t="str">
            <v>Nominado</v>
          </cell>
          <cell r="G648">
            <v>164</v>
          </cell>
        </row>
        <row r="649">
          <cell r="B649">
            <v>74376040</v>
          </cell>
          <cell r="C649" t="str">
            <v>PUERTO CIFUENTES WILSON MAURICIO</v>
          </cell>
          <cell r="D649" t="str">
            <v>260512</v>
          </cell>
          <cell r="E649" t="str">
            <v xml:space="preserve">Citador de Juzgado Municipal </v>
          </cell>
          <cell r="F649">
            <v>3</v>
          </cell>
          <cell r="G649">
            <v>142.5</v>
          </cell>
        </row>
        <row r="650">
          <cell r="B650">
            <v>74377042</v>
          </cell>
          <cell r="C650" t="str">
            <v>HUERTAS WILCHES JORGE ALFREDO</v>
          </cell>
          <cell r="D650" t="str">
            <v>260510</v>
          </cell>
          <cell r="E650" t="str">
            <v>Citador Circuito de Centros de Servicios Judiciales, Centros de Servicios Administrativos Jurisdiccionales y Oficinas de Servicios y de Apoyo</v>
          </cell>
          <cell r="F650">
            <v>3</v>
          </cell>
          <cell r="G650">
            <v>160</v>
          </cell>
        </row>
        <row r="651">
          <cell r="B651">
            <v>74377064</v>
          </cell>
          <cell r="C651" t="str">
            <v>RODRIGUEZ HERRERA CARLOS ANDRES</v>
          </cell>
          <cell r="D651" t="str">
            <v>260525</v>
          </cell>
          <cell r="E651" t="str">
            <v xml:space="preserve">Profesional Universitario de Centro, Oficinas de Servicios y de Apoyo </v>
          </cell>
          <cell r="F651">
            <v>14</v>
          </cell>
          <cell r="G651">
            <v>153.5</v>
          </cell>
        </row>
        <row r="652">
          <cell r="B652">
            <v>74377578</v>
          </cell>
          <cell r="C652" t="str">
            <v>ROMERO JOYA DIEGO EDUARDO</v>
          </cell>
          <cell r="D652" t="str">
            <v>260531</v>
          </cell>
          <cell r="E652" t="str">
            <v xml:space="preserve">Secretario de Juzgado de Circuito </v>
          </cell>
          <cell r="F652" t="str">
            <v>Nominado</v>
          </cell>
          <cell r="G652">
            <v>157</v>
          </cell>
        </row>
        <row r="653">
          <cell r="B653">
            <v>74377597</v>
          </cell>
          <cell r="C653" t="str">
            <v>AGREDO CORREA EDWIN GILDARDO</v>
          </cell>
          <cell r="D653" t="str">
            <v>260532</v>
          </cell>
          <cell r="E653" t="str">
            <v xml:space="preserve">Secretario de Juzgado de Municipal </v>
          </cell>
          <cell r="F653" t="str">
            <v>Nominado</v>
          </cell>
          <cell r="G653">
            <v>165</v>
          </cell>
        </row>
        <row r="654">
          <cell r="B654">
            <v>74378098</v>
          </cell>
          <cell r="C654" t="str">
            <v>AVILA NIÑO SEGUNDO FREDY YESID</v>
          </cell>
          <cell r="D654" t="str">
            <v>260537</v>
          </cell>
          <cell r="E654" t="str">
            <v xml:space="preserve">Técnico en Sistemas de Tribunal </v>
          </cell>
          <cell r="F654">
            <v>11</v>
          </cell>
          <cell r="G654">
            <v>165.5</v>
          </cell>
        </row>
        <row r="655">
          <cell r="B655">
            <v>74378215</v>
          </cell>
          <cell r="C655" t="str">
            <v>PENAGOS GUARIN LUIS FERNANDO</v>
          </cell>
          <cell r="D655" t="str">
            <v>260531</v>
          </cell>
          <cell r="E655" t="str">
            <v xml:space="preserve">Secretario de Juzgado de Circuito </v>
          </cell>
          <cell r="F655" t="str">
            <v>Nominado</v>
          </cell>
          <cell r="G655">
            <v>141</v>
          </cell>
        </row>
        <row r="656">
          <cell r="B656">
            <v>74378564</v>
          </cell>
          <cell r="C656" t="str">
            <v>VILLATE HERNANDEZ GUILLERMO RODOLFO</v>
          </cell>
          <cell r="D656" t="str">
            <v>260528</v>
          </cell>
          <cell r="E656" t="str">
            <v>Profesional Universitario Juzgados Administrativos</v>
          </cell>
          <cell r="F656">
            <v>16</v>
          </cell>
          <cell r="G656">
            <v>162</v>
          </cell>
        </row>
        <row r="657">
          <cell r="B657">
            <v>74379056</v>
          </cell>
          <cell r="C657" t="str">
            <v>TORRES SAAVEDRA JUAN CARLOS</v>
          </cell>
          <cell r="D657" t="str">
            <v>260533</v>
          </cell>
          <cell r="E657" t="str">
            <v>Secretario de Tribunal</v>
          </cell>
          <cell r="F657" t="str">
            <v>Nominado</v>
          </cell>
          <cell r="G657">
            <v>164.5</v>
          </cell>
        </row>
        <row r="658">
          <cell r="B658">
            <v>74379983</v>
          </cell>
          <cell r="C658" t="str">
            <v>ALVAREZ LEMUS EDINSON JAVIER</v>
          </cell>
          <cell r="D658" t="str">
            <v>260527</v>
          </cell>
          <cell r="E658" t="str">
            <v xml:space="preserve">Profesional Universitario de Tribunal, Centro u Oficina de Servicios </v>
          </cell>
          <cell r="F658">
            <v>16</v>
          </cell>
          <cell r="G658">
            <v>161</v>
          </cell>
        </row>
        <row r="659">
          <cell r="B659">
            <v>74380184</v>
          </cell>
          <cell r="C659" t="str">
            <v>GAONA BARRERA HENRY LEONEL</v>
          </cell>
          <cell r="D659" t="str">
            <v>260517</v>
          </cell>
          <cell r="E659" t="str">
            <v xml:space="preserve">Escribiente de Juzgado Municipal </v>
          </cell>
          <cell r="F659" t="str">
            <v>Nominado</v>
          </cell>
          <cell r="G659">
            <v>161</v>
          </cell>
        </row>
        <row r="660">
          <cell r="B660">
            <v>74381103</v>
          </cell>
          <cell r="C660" t="str">
            <v>RIAÑO DIAZ LUIS FERNANDO</v>
          </cell>
          <cell r="D660" t="str">
            <v>260529</v>
          </cell>
          <cell r="E660" t="str">
            <v>Relator de Tribunal</v>
          </cell>
          <cell r="F660" t="str">
            <v>Nominado</v>
          </cell>
          <cell r="G660">
            <v>155.5</v>
          </cell>
        </row>
        <row r="661">
          <cell r="B661">
            <v>74381621</v>
          </cell>
          <cell r="C661" t="str">
            <v>CORREA BRICEÑO RAUL ANDRES</v>
          </cell>
          <cell r="D661" t="str">
            <v>260521</v>
          </cell>
          <cell r="E661" t="str">
            <v xml:space="preserve">Oficial Mayor o  sustanciador de Juzgado de Circuito </v>
          </cell>
          <cell r="F661" t="str">
            <v>Nominado</v>
          </cell>
          <cell r="G661">
            <v>146.5</v>
          </cell>
        </row>
        <row r="662">
          <cell r="B662">
            <v>74382033</v>
          </cell>
          <cell r="C662" t="str">
            <v>FONSECA SEPULVEDA URIEL FERNANDO</v>
          </cell>
          <cell r="D662" t="str">
            <v>260528</v>
          </cell>
          <cell r="E662" t="str">
            <v>Profesional Universitario Juzgados Administrativos</v>
          </cell>
          <cell r="F662">
            <v>16</v>
          </cell>
          <cell r="G662">
            <v>168</v>
          </cell>
        </row>
        <row r="663">
          <cell r="B663">
            <v>74382190</v>
          </cell>
          <cell r="C663" t="str">
            <v>MORALES CIFUENTES ARIEL ANDRES</v>
          </cell>
          <cell r="D663" t="str">
            <v>260517</v>
          </cell>
          <cell r="E663" t="str">
            <v xml:space="preserve">Escribiente de Juzgado Municipal </v>
          </cell>
          <cell r="F663" t="str">
            <v>Nominado</v>
          </cell>
          <cell r="G663">
            <v>156.5</v>
          </cell>
        </row>
        <row r="664">
          <cell r="B664">
            <v>74448220</v>
          </cell>
          <cell r="C664" t="str">
            <v>ROJAS FIGUEREDO ALEX EDUARDO</v>
          </cell>
          <cell r="D664" t="str">
            <v>260531</v>
          </cell>
          <cell r="E664" t="str">
            <v xml:space="preserve">Secretario de Juzgado de Circuito </v>
          </cell>
          <cell r="F664" t="str">
            <v>Nominado</v>
          </cell>
          <cell r="G664">
            <v>151</v>
          </cell>
        </row>
        <row r="665">
          <cell r="B665">
            <v>74451889</v>
          </cell>
          <cell r="C665" t="str">
            <v>GRANADOS RINCON PEDRO ALEJANDRO</v>
          </cell>
          <cell r="D665" t="str">
            <v>260517</v>
          </cell>
          <cell r="E665" t="str">
            <v xml:space="preserve">Escribiente de Juzgado Municipal </v>
          </cell>
          <cell r="F665" t="str">
            <v>Nominado</v>
          </cell>
          <cell r="G665">
            <v>154.5</v>
          </cell>
        </row>
        <row r="666">
          <cell r="B666">
            <v>74754353</v>
          </cell>
          <cell r="C666" t="str">
            <v>PERILLA CARDENAS RUBEN DARIO</v>
          </cell>
          <cell r="D666" t="str">
            <v>260504</v>
          </cell>
          <cell r="E666" t="str">
            <v xml:space="preserve">Asistente Jurídico de Juzgado de Ejecución de Penas y Medidas de Seguridad </v>
          </cell>
          <cell r="F666">
            <v>19</v>
          </cell>
          <cell r="G666">
            <v>166</v>
          </cell>
        </row>
        <row r="667">
          <cell r="B667">
            <v>74770448</v>
          </cell>
          <cell r="C667" t="str">
            <v>GAMBOAVARGAS HENRY OSWALDO</v>
          </cell>
          <cell r="D667" t="str">
            <v>260511</v>
          </cell>
          <cell r="E667" t="str">
            <v xml:space="preserve">Citador de Juzgado de Circuito </v>
          </cell>
          <cell r="F667">
            <v>3</v>
          </cell>
          <cell r="G667">
            <v>160</v>
          </cell>
        </row>
        <row r="668">
          <cell r="B668">
            <v>74814489</v>
          </cell>
          <cell r="C668" t="str">
            <v>PEREZ CABALLERO MAURICIO ANDRES</v>
          </cell>
          <cell r="D668" t="str">
            <v>260533</v>
          </cell>
          <cell r="E668" t="str">
            <v>Secretario de Tribunal</v>
          </cell>
          <cell r="F668" t="str">
            <v>Nominado</v>
          </cell>
          <cell r="G668">
            <v>176.5</v>
          </cell>
        </row>
        <row r="669">
          <cell r="B669">
            <v>74861159</v>
          </cell>
          <cell r="C669" t="str">
            <v>MORENO CORREA PEDRO PABLO</v>
          </cell>
          <cell r="D669" t="str">
            <v>260537</v>
          </cell>
          <cell r="E669" t="str">
            <v xml:space="preserve">Técnico en Sistemas de Tribunal </v>
          </cell>
          <cell r="F669">
            <v>11</v>
          </cell>
          <cell r="G669">
            <v>150.5</v>
          </cell>
        </row>
        <row r="670">
          <cell r="B670">
            <v>77188823</v>
          </cell>
          <cell r="C670" t="str">
            <v>BARON RUIZ JHON GEDUAR</v>
          </cell>
          <cell r="D670" t="str">
            <v>260526</v>
          </cell>
          <cell r="E670" t="str">
            <v>Profesional Universitario de Tribunal</v>
          </cell>
          <cell r="F670">
            <v>12</v>
          </cell>
          <cell r="G670">
            <v>150.5</v>
          </cell>
        </row>
        <row r="671">
          <cell r="B671">
            <v>79313700</v>
          </cell>
          <cell r="C671" t="str">
            <v>BERNAL ROJAS DANIEL GUSTAVO</v>
          </cell>
          <cell r="D671" t="str">
            <v>260525</v>
          </cell>
          <cell r="E671" t="str">
            <v xml:space="preserve">Profesional Universitario de Centro, Oficinas de Servicios y de Apoyo </v>
          </cell>
          <cell r="F671">
            <v>14</v>
          </cell>
          <cell r="G671">
            <v>163.5</v>
          </cell>
        </row>
        <row r="672">
          <cell r="B672">
            <v>79314675</v>
          </cell>
          <cell r="C672" t="str">
            <v>PEREZ RUBEN JESUS</v>
          </cell>
          <cell r="D672" t="str">
            <v>260521</v>
          </cell>
          <cell r="E672" t="str">
            <v xml:space="preserve">Oficial Mayor o  sustanciador de Juzgado de Circuito </v>
          </cell>
          <cell r="F672" t="str">
            <v>Nominado</v>
          </cell>
          <cell r="G672">
            <v>159</v>
          </cell>
        </row>
        <row r="673">
          <cell r="B673">
            <v>79520028</v>
          </cell>
          <cell r="C673" t="str">
            <v>MORALES HURTADO WILSON HERNANDO</v>
          </cell>
          <cell r="D673" t="str">
            <v>260521</v>
          </cell>
          <cell r="E673" t="str">
            <v xml:space="preserve">Oficial Mayor o  sustanciador de Juzgado de Circuito </v>
          </cell>
          <cell r="F673" t="str">
            <v>Nominado</v>
          </cell>
          <cell r="G673">
            <v>164</v>
          </cell>
        </row>
        <row r="674">
          <cell r="B674">
            <v>79565975</v>
          </cell>
          <cell r="C674" t="str">
            <v>MONTAÑEZ PEREZ GEOVANNI ALFREDO</v>
          </cell>
          <cell r="D674" t="str">
            <v>260527</v>
          </cell>
          <cell r="E674" t="str">
            <v xml:space="preserve">Profesional Universitario de Tribunal, Centro u Oficina de Servicios </v>
          </cell>
          <cell r="F674">
            <v>16</v>
          </cell>
          <cell r="G674">
            <v>148</v>
          </cell>
        </row>
        <row r="675">
          <cell r="B675">
            <v>79689274</v>
          </cell>
          <cell r="C675" t="str">
            <v>SAAVEDRA NAJAR EDWIN OSWALDO</v>
          </cell>
          <cell r="D675" t="str">
            <v>260532</v>
          </cell>
          <cell r="E675" t="str">
            <v xml:space="preserve">Secretario de Juzgado de Municipal </v>
          </cell>
          <cell r="F675" t="str">
            <v>Nominado</v>
          </cell>
          <cell r="G675">
            <v>148.5</v>
          </cell>
        </row>
        <row r="676">
          <cell r="B676">
            <v>79723252</v>
          </cell>
          <cell r="C676" t="str">
            <v>CASTAÑEDA QUITIAN PEDRO ELIAS</v>
          </cell>
          <cell r="D676" t="str">
            <v>260532</v>
          </cell>
          <cell r="E676" t="str">
            <v xml:space="preserve">Secretario de Juzgado de Municipal </v>
          </cell>
          <cell r="F676" t="str">
            <v>Nominado</v>
          </cell>
          <cell r="G676">
            <v>167</v>
          </cell>
        </row>
        <row r="677">
          <cell r="B677">
            <v>79725748</v>
          </cell>
          <cell r="C677" t="str">
            <v>HERNANDEZ MORENO FELICIANO</v>
          </cell>
          <cell r="D677" t="str">
            <v>260532</v>
          </cell>
          <cell r="E677" t="str">
            <v xml:space="preserve">Secretario de Juzgado de Municipal </v>
          </cell>
          <cell r="F677" t="str">
            <v>Nominado</v>
          </cell>
          <cell r="G677">
            <v>160</v>
          </cell>
        </row>
        <row r="678">
          <cell r="B678">
            <v>79737332</v>
          </cell>
          <cell r="C678" t="str">
            <v>HERNANDEZ MURCIA MANUEL GUILLERMO</v>
          </cell>
          <cell r="D678" t="str">
            <v>260512</v>
          </cell>
          <cell r="E678" t="str">
            <v xml:space="preserve">Citador de Juzgado Municipal </v>
          </cell>
          <cell r="F678">
            <v>3</v>
          </cell>
          <cell r="G678">
            <v>163</v>
          </cell>
        </row>
        <row r="679">
          <cell r="B679">
            <v>79788500</v>
          </cell>
          <cell r="C679" t="str">
            <v>REYES LARA JUAN ALBERTO</v>
          </cell>
          <cell r="D679" t="str">
            <v>260504</v>
          </cell>
          <cell r="E679" t="str">
            <v xml:space="preserve">Asistente Jurídico de Juzgado de Ejecución de Penas y Medidas de Seguridad </v>
          </cell>
          <cell r="F679">
            <v>19</v>
          </cell>
          <cell r="G679">
            <v>159</v>
          </cell>
        </row>
        <row r="680">
          <cell r="B680">
            <v>79831944</v>
          </cell>
          <cell r="C680" t="str">
            <v>GAONA BARAJAS EDGAR GUIOBANNY</v>
          </cell>
          <cell r="D680" t="str">
            <v>260504</v>
          </cell>
          <cell r="E680" t="str">
            <v xml:space="preserve">Asistente Jurídico de Juzgado de Ejecución de Penas y Medidas de Seguridad </v>
          </cell>
          <cell r="F680">
            <v>19</v>
          </cell>
          <cell r="G680">
            <v>159.5</v>
          </cell>
        </row>
        <row r="681">
          <cell r="B681">
            <v>79893039</v>
          </cell>
          <cell r="C681" t="str">
            <v>MENDIVELSO DURAN CARLOS ALBERTO</v>
          </cell>
          <cell r="D681" t="str">
            <v>260512</v>
          </cell>
          <cell r="E681" t="str">
            <v xml:space="preserve">Citador de Juzgado Municipal </v>
          </cell>
          <cell r="F681">
            <v>3</v>
          </cell>
          <cell r="G681">
            <v>150.5</v>
          </cell>
        </row>
        <row r="682">
          <cell r="B682">
            <v>80020427</v>
          </cell>
          <cell r="C682" t="str">
            <v>TORRES VARGAS GUSTAVO ANDRÉS</v>
          </cell>
          <cell r="D682" t="str">
            <v>260521</v>
          </cell>
          <cell r="E682" t="str">
            <v xml:space="preserve">Oficial Mayor o  sustanciador de Juzgado de Circuito </v>
          </cell>
          <cell r="F682" t="str">
            <v>Nominado</v>
          </cell>
          <cell r="G682">
            <v>151.5</v>
          </cell>
        </row>
        <row r="683">
          <cell r="B683">
            <v>80031281</v>
          </cell>
          <cell r="C683" t="str">
            <v>TARACHE PIDIACHE JAIVER</v>
          </cell>
          <cell r="D683" t="str">
            <v>260521</v>
          </cell>
          <cell r="E683" t="str">
            <v xml:space="preserve">Oficial Mayor o  sustanciador de Juzgado de Circuito </v>
          </cell>
          <cell r="F683" t="str">
            <v>Nominado</v>
          </cell>
          <cell r="G683">
            <v>125.5</v>
          </cell>
        </row>
        <row r="684">
          <cell r="B684">
            <v>80068496</v>
          </cell>
          <cell r="C684" t="str">
            <v>CONTRERAS DUARTE EDGAR MAURICIO</v>
          </cell>
          <cell r="D684" t="str">
            <v>260532</v>
          </cell>
          <cell r="E684" t="str">
            <v xml:space="preserve">Secretario de Juzgado de Municipal </v>
          </cell>
          <cell r="F684" t="str">
            <v>Nominado</v>
          </cell>
          <cell r="G684">
            <v>133.5</v>
          </cell>
        </row>
        <row r="685">
          <cell r="B685">
            <v>80069125</v>
          </cell>
          <cell r="C685" t="str">
            <v>ROBALLO OLMOS OSCAR ORLANDO</v>
          </cell>
          <cell r="D685" t="str">
            <v>260533</v>
          </cell>
          <cell r="E685" t="str">
            <v>Secretario de Tribunal</v>
          </cell>
          <cell r="F685" t="str">
            <v>Nominado</v>
          </cell>
          <cell r="G685">
            <v>163.5</v>
          </cell>
        </row>
        <row r="686">
          <cell r="B686">
            <v>80075514</v>
          </cell>
          <cell r="C686" t="str">
            <v>JURADO PEÑA PEDRO ALBERTO</v>
          </cell>
          <cell r="D686" t="str">
            <v>260523</v>
          </cell>
          <cell r="E686" t="str">
            <v>Oficial Mayor o  sustanciador de Tribunal</v>
          </cell>
          <cell r="F686" t="str">
            <v>Nominado</v>
          </cell>
          <cell r="G686">
            <v>156.5</v>
          </cell>
        </row>
        <row r="687">
          <cell r="B687">
            <v>80165219</v>
          </cell>
          <cell r="C687" t="str">
            <v>GAMBA PUERTO CARLOS JULIO</v>
          </cell>
          <cell r="D687" t="str">
            <v>260531</v>
          </cell>
          <cell r="E687" t="str">
            <v xml:space="preserve">Secretario de Juzgado de Circuito </v>
          </cell>
          <cell r="F687" t="str">
            <v>Nominado</v>
          </cell>
          <cell r="G687">
            <v>72</v>
          </cell>
        </row>
        <row r="688">
          <cell r="B688">
            <v>80205475</v>
          </cell>
          <cell r="C688" t="str">
            <v>GALVIS ROBALLO JAIME ANTONIO</v>
          </cell>
          <cell r="D688" t="str">
            <v>260532</v>
          </cell>
          <cell r="E688" t="str">
            <v xml:space="preserve">Secretario de Juzgado de Municipal </v>
          </cell>
          <cell r="F688" t="str">
            <v>Nominado</v>
          </cell>
          <cell r="G688">
            <v>166</v>
          </cell>
        </row>
        <row r="689">
          <cell r="B689">
            <v>80224927</v>
          </cell>
          <cell r="C689" t="str">
            <v>GUZMAN GARCIA JAIME ANDRES</v>
          </cell>
          <cell r="D689" t="str">
            <v>260521</v>
          </cell>
          <cell r="E689" t="str">
            <v xml:space="preserve">Oficial Mayor o  sustanciador de Juzgado de Circuito </v>
          </cell>
          <cell r="F689" t="str">
            <v>Nominado</v>
          </cell>
          <cell r="G689">
            <v>166.5</v>
          </cell>
        </row>
        <row r="690">
          <cell r="B690">
            <v>80237685</v>
          </cell>
          <cell r="C690" t="str">
            <v>ALMONACID BELTRAN EDGAR FERNANDO</v>
          </cell>
          <cell r="D690" t="str">
            <v>260511</v>
          </cell>
          <cell r="E690" t="str">
            <v xml:space="preserve">Citador de Juzgado de Circuito </v>
          </cell>
          <cell r="F690">
            <v>3</v>
          </cell>
          <cell r="G690">
            <v>158</v>
          </cell>
        </row>
        <row r="691">
          <cell r="B691">
            <v>80242979</v>
          </cell>
          <cell r="C691" t="str">
            <v>RODRIGUEZ CAÑON ALEXIS</v>
          </cell>
          <cell r="D691" t="str">
            <v>260524</v>
          </cell>
          <cell r="E691" t="str">
            <v xml:space="preserve">Profesional Universitario de Centro u Oficina de Servicios </v>
          </cell>
          <cell r="F691">
            <v>11</v>
          </cell>
          <cell r="G691">
            <v>161.5</v>
          </cell>
        </row>
        <row r="692">
          <cell r="B692">
            <v>80350869</v>
          </cell>
          <cell r="C692" t="str">
            <v>ALVAREZ GOMEZ JONATHAN EDUARDO</v>
          </cell>
          <cell r="D692" t="str">
            <v>260511</v>
          </cell>
          <cell r="E692" t="str">
            <v xml:space="preserve">Citador de Juzgado de Circuito </v>
          </cell>
          <cell r="F692">
            <v>3</v>
          </cell>
          <cell r="G692">
            <v>140.5</v>
          </cell>
        </row>
        <row r="693">
          <cell r="B693">
            <v>80731225</v>
          </cell>
          <cell r="C693" t="str">
            <v>PELAEZ PARRA MILTON HERLLEM</v>
          </cell>
          <cell r="D693" t="str">
            <v>260521</v>
          </cell>
          <cell r="E693" t="str">
            <v xml:space="preserve">Oficial Mayor o  sustanciador de Juzgado de Circuito </v>
          </cell>
          <cell r="F693" t="str">
            <v>Nominado</v>
          </cell>
          <cell r="G693">
            <v>173</v>
          </cell>
        </row>
        <row r="694">
          <cell r="B694">
            <v>80828098</v>
          </cell>
          <cell r="C694" t="str">
            <v>CACERES PARRA OMAR EDUARDO</v>
          </cell>
          <cell r="D694" t="str">
            <v>260521</v>
          </cell>
          <cell r="E694" t="str">
            <v xml:space="preserve">Oficial Mayor o  sustanciador de Juzgado de Circuito </v>
          </cell>
          <cell r="F694" t="str">
            <v>Nominado</v>
          </cell>
          <cell r="G694">
            <v>147.5</v>
          </cell>
        </row>
        <row r="695">
          <cell r="B695">
            <v>80864693</v>
          </cell>
          <cell r="C695" t="str">
            <v>GAMBOA HAMON EDISON ALEJANDRO</v>
          </cell>
          <cell r="D695" t="str">
            <v>260531</v>
          </cell>
          <cell r="E695" t="str">
            <v xml:space="preserve">Secretario de Juzgado de Circuito </v>
          </cell>
          <cell r="F695" t="str">
            <v>Nominado</v>
          </cell>
          <cell r="G695">
            <v>171.5</v>
          </cell>
        </row>
        <row r="696">
          <cell r="B696">
            <v>80925974</v>
          </cell>
          <cell r="C696" t="str">
            <v>GALVIS TELLEZ EDGAR EDUARDO</v>
          </cell>
          <cell r="D696" t="str">
            <v>260531</v>
          </cell>
          <cell r="E696" t="str">
            <v xml:space="preserve">Secretario de Juzgado de Circuito </v>
          </cell>
          <cell r="F696" t="str">
            <v>Nominado</v>
          </cell>
          <cell r="G696">
            <v>168</v>
          </cell>
        </row>
        <row r="697">
          <cell r="B697">
            <v>86069709</v>
          </cell>
          <cell r="C697" t="str">
            <v>CALDERON FONSECA HAIVER</v>
          </cell>
          <cell r="D697" t="str">
            <v>260511</v>
          </cell>
          <cell r="E697" t="str">
            <v xml:space="preserve">Citador de Juzgado de Circuito </v>
          </cell>
          <cell r="F697">
            <v>3</v>
          </cell>
          <cell r="G697">
            <v>161.5</v>
          </cell>
        </row>
        <row r="698">
          <cell r="B698">
            <v>86080645</v>
          </cell>
          <cell r="C698" t="str">
            <v>PRIETO HERNANDEZ EDUARD FABIAN</v>
          </cell>
          <cell r="D698" t="str">
            <v>260518</v>
          </cell>
          <cell r="E698" t="str">
            <v xml:space="preserve">Escribiente de Tribunal </v>
          </cell>
          <cell r="F698" t="str">
            <v>Nominado</v>
          </cell>
          <cell r="G698">
            <v>166</v>
          </cell>
        </row>
        <row r="699">
          <cell r="B699">
            <v>88210290</v>
          </cell>
          <cell r="C699" t="str">
            <v>FLOREZ TORRES JUAN CARLOS</v>
          </cell>
          <cell r="D699" t="str">
            <v>260531</v>
          </cell>
          <cell r="E699" t="str">
            <v xml:space="preserve">Secretario de Juzgado de Circuito </v>
          </cell>
          <cell r="F699" t="str">
            <v>Nominado</v>
          </cell>
          <cell r="G699">
            <v>151.5</v>
          </cell>
        </row>
        <row r="700">
          <cell r="B700">
            <v>88273755</v>
          </cell>
          <cell r="C700" t="str">
            <v>CORDOBA JAIMES PASCUAL HUMBERTO</v>
          </cell>
          <cell r="D700" t="str">
            <v>260508</v>
          </cell>
          <cell r="E700" t="str">
            <v xml:space="preserve">Auxiliar Judicial de Juzgado de Familia, Promiscuo de Familia, Penales de Adolescentes </v>
          </cell>
          <cell r="F700">
            <v>4</v>
          </cell>
          <cell r="G700">
            <v>157</v>
          </cell>
        </row>
        <row r="701">
          <cell r="B701">
            <v>88283344</v>
          </cell>
          <cell r="C701" t="str">
            <v>FERNANDEZ ROJAS ELIECER HERNAN</v>
          </cell>
          <cell r="D701" t="str">
            <v>260520</v>
          </cell>
          <cell r="E701" t="str">
            <v>Oficial Mayor o  sustanciador Circuito de Centros de Servicios Judiciales, Centros de Servicios Administrativos Jurisdiccionales, Oficina de Servicios y de Apoyo</v>
          </cell>
          <cell r="F701" t="str">
            <v>Nominado</v>
          </cell>
          <cell r="G701">
            <v>157</v>
          </cell>
        </row>
        <row r="702">
          <cell r="B702">
            <v>91018893</v>
          </cell>
          <cell r="C702" t="str">
            <v>LOPEZ VARGAS JORGE ANDRES</v>
          </cell>
          <cell r="D702" t="str">
            <v>260524</v>
          </cell>
          <cell r="E702" t="str">
            <v xml:space="preserve">Profesional Universitario de Centro u Oficina de Servicios </v>
          </cell>
          <cell r="F702">
            <v>11</v>
          </cell>
          <cell r="G702">
            <v>154</v>
          </cell>
        </row>
        <row r="703">
          <cell r="B703">
            <v>91107090</v>
          </cell>
          <cell r="C703" t="str">
            <v>OTERO RODRIGUEZ JAVIER</v>
          </cell>
          <cell r="D703" t="str">
            <v>260517</v>
          </cell>
          <cell r="E703" t="str">
            <v xml:space="preserve">Escribiente de Juzgado Municipal </v>
          </cell>
          <cell r="F703" t="str">
            <v>Nominado</v>
          </cell>
          <cell r="G703">
            <v>171.5</v>
          </cell>
        </row>
        <row r="704">
          <cell r="B704">
            <v>91215562</v>
          </cell>
          <cell r="C704" t="str">
            <v>MADRID PINEDO LUIS ALFREDO</v>
          </cell>
          <cell r="D704" t="str">
            <v>260535</v>
          </cell>
          <cell r="E704" t="str">
            <v xml:space="preserve">Técnico </v>
          </cell>
          <cell r="F704">
            <v>11</v>
          </cell>
          <cell r="G704">
            <v>130.5</v>
          </cell>
        </row>
        <row r="705">
          <cell r="B705">
            <v>91351514</v>
          </cell>
          <cell r="C705" t="str">
            <v>ROMERO RUEDA DANIEL ALBERTO</v>
          </cell>
          <cell r="D705" t="str">
            <v>260527</v>
          </cell>
          <cell r="E705" t="str">
            <v xml:space="preserve">Profesional Universitario de Tribunal, Centro u Oficina de Servicios </v>
          </cell>
          <cell r="F705">
            <v>16</v>
          </cell>
          <cell r="G705">
            <v>72.5</v>
          </cell>
        </row>
        <row r="706">
          <cell r="B706">
            <v>94476595</v>
          </cell>
          <cell r="C706" t="str">
            <v>BARBOSA PRADO JULIAN ANDRES</v>
          </cell>
          <cell r="D706" t="str">
            <v>260535</v>
          </cell>
          <cell r="E706" t="str">
            <v xml:space="preserve">Técnico </v>
          </cell>
          <cell r="F706">
            <v>11</v>
          </cell>
          <cell r="G706">
            <v>159.5</v>
          </cell>
        </row>
        <row r="707">
          <cell r="B707">
            <v>1002328858</v>
          </cell>
          <cell r="C707" t="str">
            <v>RODRIGUEZ APONTE ARELIS KATERINE</v>
          </cell>
          <cell r="D707" t="str">
            <v>260517</v>
          </cell>
          <cell r="E707" t="str">
            <v xml:space="preserve">Escribiente de Juzgado Municipal </v>
          </cell>
          <cell r="F707" t="str">
            <v>Nominado</v>
          </cell>
          <cell r="G707">
            <v>165</v>
          </cell>
        </row>
        <row r="708">
          <cell r="B708">
            <v>1002397182</v>
          </cell>
          <cell r="C708" t="str">
            <v>CELY BAEZ KAREN DAYANA</v>
          </cell>
          <cell r="D708" t="str">
            <v>260512</v>
          </cell>
          <cell r="E708" t="str">
            <v xml:space="preserve">Citador de Juzgado Municipal </v>
          </cell>
          <cell r="F708">
            <v>3</v>
          </cell>
          <cell r="G708">
            <v>63</v>
          </cell>
        </row>
        <row r="709">
          <cell r="B709">
            <v>1002587643</v>
          </cell>
          <cell r="C709" t="str">
            <v>ORJUELA GALINDO ROSARIO DEL PILAR</v>
          </cell>
          <cell r="D709" t="str">
            <v>260521</v>
          </cell>
          <cell r="E709" t="str">
            <v xml:space="preserve">Oficial Mayor o  sustanciador de Juzgado de Circuito </v>
          </cell>
          <cell r="F709" t="str">
            <v>Nominado</v>
          </cell>
          <cell r="G709">
            <v>23</v>
          </cell>
        </row>
        <row r="710">
          <cell r="B710">
            <v>1002649414</v>
          </cell>
          <cell r="C710" t="str">
            <v>SUAREZ RODRIGUEZ ZHARIK NATALIA</v>
          </cell>
          <cell r="D710" t="str">
            <v>260517</v>
          </cell>
          <cell r="E710" t="str">
            <v xml:space="preserve">Escribiente de Juzgado Municipal </v>
          </cell>
          <cell r="F710" t="str">
            <v>Nominado</v>
          </cell>
          <cell r="G710">
            <v>165</v>
          </cell>
        </row>
        <row r="711">
          <cell r="B711">
            <v>1002743581</v>
          </cell>
          <cell r="C711" t="str">
            <v>MELO SOLER LAURA CRISTINA</v>
          </cell>
          <cell r="D711" t="str">
            <v>260512</v>
          </cell>
          <cell r="E711" t="str">
            <v xml:space="preserve">Citador de Juzgado Municipal </v>
          </cell>
          <cell r="F711">
            <v>3</v>
          </cell>
          <cell r="G711">
            <v>156</v>
          </cell>
        </row>
        <row r="712">
          <cell r="B712">
            <v>1006947844</v>
          </cell>
          <cell r="C712" t="str">
            <v>MAHECHA ORDOÑEZ YULY ANDREA</v>
          </cell>
          <cell r="D712" t="str">
            <v>260504</v>
          </cell>
          <cell r="E712" t="str">
            <v xml:space="preserve">Asistente Jurídico de Juzgado de Ejecución de Penas y Medidas de Seguridad </v>
          </cell>
          <cell r="F712">
            <v>19</v>
          </cell>
          <cell r="G712">
            <v>158.5</v>
          </cell>
        </row>
        <row r="713">
          <cell r="B713">
            <v>1007162132</v>
          </cell>
          <cell r="C713" t="str">
            <v>CAÑAS CARRILLO KATHERYNE ANNDREA LINETH</v>
          </cell>
          <cell r="D713" t="str">
            <v>260521</v>
          </cell>
          <cell r="E713" t="str">
            <v xml:space="preserve">Oficial Mayor o  sustanciador de Juzgado de Circuito </v>
          </cell>
          <cell r="F713" t="str">
            <v>Nominado</v>
          </cell>
          <cell r="G713">
            <v>152</v>
          </cell>
        </row>
        <row r="714">
          <cell r="B714">
            <v>1010162255</v>
          </cell>
          <cell r="C714" t="str">
            <v>ANGARITA BARRERA JAIRO ANDRES</v>
          </cell>
          <cell r="D714" t="str">
            <v>260532</v>
          </cell>
          <cell r="E714" t="str">
            <v xml:space="preserve">Secretario de Juzgado de Municipal </v>
          </cell>
          <cell r="F714" t="str">
            <v>Nominado</v>
          </cell>
          <cell r="G714">
            <v>150.5</v>
          </cell>
        </row>
        <row r="715">
          <cell r="B715">
            <v>1010165200</v>
          </cell>
          <cell r="C715" t="str">
            <v>ACERO VACCA IBETH ALEXANDRA</v>
          </cell>
          <cell r="D715" t="str">
            <v>260529</v>
          </cell>
          <cell r="E715" t="str">
            <v>Relator de Tribunal</v>
          </cell>
          <cell r="F715" t="str">
            <v>Nominado</v>
          </cell>
          <cell r="G715">
            <v>152</v>
          </cell>
        </row>
        <row r="716">
          <cell r="B716">
            <v>1010168776</v>
          </cell>
          <cell r="C716" t="str">
            <v>RODRIGUEZ VILLAMIL JULIANA</v>
          </cell>
          <cell r="D716" t="str">
            <v>260532</v>
          </cell>
          <cell r="E716" t="str">
            <v xml:space="preserve">Secretario de Juzgado de Municipal </v>
          </cell>
          <cell r="F716" t="str">
            <v>Nominado</v>
          </cell>
          <cell r="G716">
            <v>142.5</v>
          </cell>
        </row>
        <row r="717">
          <cell r="B717">
            <v>1010186846</v>
          </cell>
          <cell r="C717" t="str">
            <v>FONSECA ALFONSO YAIR LEONARDO</v>
          </cell>
          <cell r="D717" t="str">
            <v>260532</v>
          </cell>
          <cell r="E717" t="str">
            <v xml:space="preserve">Secretario de Juzgado de Municipal </v>
          </cell>
          <cell r="F717" t="str">
            <v>Nominado</v>
          </cell>
          <cell r="G717">
            <v>163</v>
          </cell>
        </row>
        <row r="718">
          <cell r="B718">
            <v>1010190225</v>
          </cell>
          <cell r="C718" t="str">
            <v>GUERRERO PORRAS ALEXANDER</v>
          </cell>
          <cell r="D718" t="str">
            <v>260522</v>
          </cell>
          <cell r="E718" t="str">
            <v xml:space="preserve">Oficial Mayor o  sustanciador de Juzgado Municipal </v>
          </cell>
          <cell r="F718" t="str">
            <v>Nominado</v>
          </cell>
          <cell r="G718">
            <v>158.5</v>
          </cell>
        </row>
        <row r="719">
          <cell r="B719">
            <v>1010197109</v>
          </cell>
          <cell r="C719" t="str">
            <v>SOSA ARENAS EFRAIN ARTURO</v>
          </cell>
          <cell r="D719" t="str">
            <v>260522</v>
          </cell>
          <cell r="E719" t="str">
            <v xml:space="preserve">Oficial Mayor o  sustanciador de Juzgado Municipal </v>
          </cell>
          <cell r="F719" t="str">
            <v>Nominado</v>
          </cell>
          <cell r="G719">
            <v>168.5</v>
          </cell>
        </row>
        <row r="720">
          <cell r="B720">
            <v>1010198756</v>
          </cell>
          <cell r="C720" t="str">
            <v>HERRERA AMADO DIEGO ARMANDO</v>
          </cell>
          <cell r="D720" t="str">
            <v>260528</v>
          </cell>
          <cell r="E720" t="str">
            <v>Profesional Universitario Juzgados Administrativos</v>
          </cell>
          <cell r="F720">
            <v>16</v>
          </cell>
          <cell r="G720">
            <v>158</v>
          </cell>
        </row>
        <row r="721">
          <cell r="B721">
            <v>1010233072</v>
          </cell>
          <cell r="C721" t="str">
            <v>JIMENEZ GELVES PAULA CAMILA</v>
          </cell>
          <cell r="D721" t="str">
            <v>260518</v>
          </cell>
          <cell r="E721" t="str">
            <v xml:space="preserve">Escribiente de Tribunal </v>
          </cell>
          <cell r="F721" t="str">
            <v>Nominado</v>
          </cell>
          <cell r="G721">
            <v>165.5</v>
          </cell>
        </row>
        <row r="722">
          <cell r="B722">
            <v>1013589971</v>
          </cell>
          <cell r="C722" t="str">
            <v>BARON BURGOS MAUREN LYNETT</v>
          </cell>
          <cell r="D722" t="str">
            <v>260528</v>
          </cell>
          <cell r="E722" t="str">
            <v>Profesional Universitario Juzgados Administrativos</v>
          </cell>
          <cell r="F722">
            <v>16</v>
          </cell>
          <cell r="G722">
            <v>153</v>
          </cell>
        </row>
        <row r="723">
          <cell r="B723">
            <v>1013620151</v>
          </cell>
          <cell r="C723" t="str">
            <v>PORRAS MUÑOZ HERNANDO</v>
          </cell>
          <cell r="D723" t="str">
            <v>260532</v>
          </cell>
          <cell r="E723" t="str">
            <v xml:space="preserve">Secretario de Juzgado de Municipal </v>
          </cell>
          <cell r="F723" t="str">
            <v>Nominado</v>
          </cell>
          <cell r="G723">
            <v>150.5</v>
          </cell>
        </row>
        <row r="724">
          <cell r="B724">
            <v>1013628848</v>
          </cell>
          <cell r="C724" t="str">
            <v>CASTRILLON ROSERO ELSA JUSTIN</v>
          </cell>
          <cell r="D724" t="str">
            <v>260532</v>
          </cell>
          <cell r="E724" t="str">
            <v xml:space="preserve">Secretario de Juzgado de Municipal </v>
          </cell>
          <cell r="F724" t="str">
            <v>Nominado</v>
          </cell>
          <cell r="G724">
            <v>163.5</v>
          </cell>
        </row>
        <row r="725">
          <cell r="B725">
            <v>1013632559</v>
          </cell>
          <cell r="C725" t="str">
            <v>AGAMEZ MANRIQUE HAROLD MANUEL</v>
          </cell>
          <cell r="D725" t="str">
            <v>260521</v>
          </cell>
          <cell r="E725" t="str">
            <v xml:space="preserve">Oficial Mayor o  sustanciador de Juzgado de Circuito </v>
          </cell>
          <cell r="F725" t="str">
            <v>Nominado</v>
          </cell>
          <cell r="G725">
            <v>160.5</v>
          </cell>
        </row>
        <row r="726">
          <cell r="B726">
            <v>1014180670</v>
          </cell>
          <cell r="C726" t="str">
            <v>GUILLEN RODRIGUEZ DAVID RICARDO</v>
          </cell>
          <cell r="D726" t="str">
            <v>260528</v>
          </cell>
          <cell r="E726" t="str">
            <v>Profesional Universitario Juzgados Administrativos</v>
          </cell>
          <cell r="F726">
            <v>16</v>
          </cell>
          <cell r="G726">
            <v>161</v>
          </cell>
        </row>
        <row r="727">
          <cell r="B727">
            <v>1014250194</v>
          </cell>
          <cell r="C727" t="str">
            <v>CARDENAS ANZOLA CRISTIAN GABRIEL</v>
          </cell>
          <cell r="D727" t="str">
            <v>260521</v>
          </cell>
          <cell r="E727" t="str">
            <v xml:space="preserve">Oficial Mayor o  sustanciador de Juzgado de Circuito </v>
          </cell>
          <cell r="F727" t="str">
            <v>Nominado</v>
          </cell>
          <cell r="G727">
            <v>154</v>
          </cell>
        </row>
        <row r="728">
          <cell r="B728">
            <v>1014252649</v>
          </cell>
          <cell r="C728" t="str">
            <v>VESGA BLANCO ANDRES CAMILO</v>
          </cell>
          <cell r="D728" t="str">
            <v>260521</v>
          </cell>
          <cell r="E728" t="str">
            <v xml:space="preserve">Oficial Mayor o  sustanciador de Juzgado de Circuito </v>
          </cell>
          <cell r="F728" t="str">
            <v>Nominado</v>
          </cell>
          <cell r="G728">
            <v>156.5</v>
          </cell>
        </row>
        <row r="729">
          <cell r="B729">
            <v>1015408440</v>
          </cell>
          <cell r="C729" t="str">
            <v>ORTEGA ROJAS ADRIANA MARCELA</v>
          </cell>
          <cell r="D729" t="str">
            <v>260501</v>
          </cell>
          <cell r="E729" t="str">
            <v>Asistente Administrativo Juzgados de Ejecución de Penas y Medidas de Seguridad</v>
          </cell>
          <cell r="F729">
            <v>6</v>
          </cell>
          <cell r="G729">
            <v>138.5</v>
          </cell>
        </row>
        <row r="730">
          <cell r="B730">
            <v>1015412262</v>
          </cell>
          <cell r="C730" t="str">
            <v>ROJAS CARDENAS DAYANNA STHEFANY</v>
          </cell>
          <cell r="D730" t="str">
            <v>260522</v>
          </cell>
          <cell r="E730" t="str">
            <v xml:space="preserve">Oficial Mayor o  sustanciador de Juzgado Municipal </v>
          </cell>
          <cell r="F730" t="str">
            <v>Nominado</v>
          </cell>
          <cell r="G730">
            <v>151.5</v>
          </cell>
        </row>
        <row r="731">
          <cell r="B731">
            <v>1015434401</v>
          </cell>
          <cell r="C731" t="str">
            <v>MORALES VARGAS EIDER STIEFKEN</v>
          </cell>
          <cell r="D731" t="str">
            <v>260525</v>
          </cell>
          <cell r="E731" t="str">
            <v xml:space="preserve">Profesional Universitario de Centro, Oficinas de Servicios y de Apoyo </v>
          </cell>
          <cell r="F731">
            <v>14</v>
          </cell>
          <cell r="G731">
            <v>162.5</v>
          </cell>
        </row>
        <row r="732">
          <cell r="B732">
            <v>1016014317</v>
          </cell>
          <cell r="C732" t="str">
            <v>PEREZ PLAZAS DAVID LEONARDO</v>
          </cell>
          <cell r="D732" t="str">
            <v>260523</v>
          </cell>
          <cell r="E732" t="str">
            <v>Oficial Mayor o  sustanciador de Tribunal</v>
          </cell>
          <cell r="F732" t="str">
            <v>Nominado</v>
          </cell>
          <cell r="G732">
            <v>161.5</v>
          </cell>
        </row>
        <row r="733">
          <cell r="B733">
            <v>1016022300</v>
          </cell>
          <cell r="C733" t="str">
            <v>PLATA AYALA SANDRA LILIANA</v>
          </cell>
          <cell r="D733" t="str">
            <v>260523</v>
          </cell>
          <cell r="E733" t="str">
            <v>Oficial Mayor o  sustanciador de Tribunal</v>
          </cell>
          <cell r="F733" t="str">
            <v>Nominado</v>
          </cell>
          <cell r="G733">
            <v>137.5</v>
          </cell>
        </row>
        <row r="734">
          <cell r="B734">
            <v>1016034785</v>
          </cell>
          <cell r="C734" t="str">
            <v>GARCIA MARTINEZ ANGELA KATHERIN</v>
          </cell>
          <cell r="D734" t="str">
            <v>260511</v>
          </cell>
          <cell r="E734" t="str">
            <v xml:space="preserve">Citador de Juzgado de Circuito </v>
          </cell>
          <cell r="F734">
            <v>3</v>
          </cell>
          <cell r="G734">
            <v>149.5</v>
          </cell>
        </row>
        <row r="735">
          <cell r="B735">
            <v>1016061802</v>
          </cell>
          <cell r="C735" t="str">
            <v>HERNANDEZ SANTISTEBAN MAURA CONSTANZA</v>
          </cell>
          <cell r="D735" t="str">
            <v>260522</v>
          </cell>
          <cell r="E735" t="str">
            <v xml:space="preserve">Oficial Mayor o  sustanciador de Juzgado Municipal </v>
          </cell>
          <cell r="F735" t="str">
            <v>Nominado</v>
          </cell>
          <cell r="G735">
            <v>161</v>
          </cell>
        </row>
        <row r="736">
          <cell r="B736">
            <v>1017146394</v>
          </cell>
          <cell r="C736" t="str">
            <v>MENDOZA NUÑEZ DANIEL ENRIQUE</v>
          </cell>
          <cell r="D736" t="str">
            <v>260522</v>
          </cell>
          <cell r="E736" t="str">
            <v xml:space="preserve">Oficial Mayor o  sustanciador de Juzgado Municipal </v>
          </cell>
          <cell r="F736" t="str">
            <v>Nominado</v>
          </cell>
          <cell r="G736">
            <v>158.5</v>
          </cell>
        </row>
        <row r="737">
          <cell r="B737">
            <v>1018408722</v>
          </cell>
          <cell r="C737" t="str">
            <v>PRIETO RINCON GIOVANNY ANDRES</v>
          </cell>
          <cell r="D737" t="str">
            <v>260528</v>
          </cell>
          <cell r="E737" t="str">
            <v>Profesional Universitario Juzgados Administrativos</v>
          </cell>
          <cell r="F737">
            <v>16</v>
          </cell>
          <cell r="G737">
            <v>162.5</v>
          </cell>
        </row>
        <row r="738">
          <cell r="B738">
            <v>1018410995</v>
          </cell>
          <cell r="C738" t="str">
            <v>VELANDIA ESCOBAR CARMEN ROSA</v>
          </cell>
          <cell r="D738" t="str">
            <v>260513</v>
          </cell>
          <cell r="E738" t="str">
            <v xml:space="preserve">Citador de Tribunal </v>
          </cell>
          <cell r="F738">
            <v>4</v>
          </cell>
          <cell r="G738">
            <v>163</v>
          </cell>
        </row>
        <row r="739">
          <cell r="B739">
            <v>1018424823</v>
          </cell>
          <cell r="C739" t="str">
            <v>MORENO ROJAS GINA PAOLA</v>
          </cell>
          <cell r="D739" t="str">
            <v>260529</v>
          </cell>
          <cell r="E739" t="str">
            <v>Relator de Tribunal</v>
          </cell>
          <cell r="F739" t="str">
            <v>Nominado</v>
          </cell>
          <cell r="G739">
            <v>162</v>
          </cell>
        </row>
        <row r="740">
          <cell r="B740">
            <v>1018431289</v>
          </cell>
          <cell r="C740" t="str">
            <v>TORRES CHARRY VICTOR HUGO</v>
          </cell>
          <cell r="D740" t="str">
            <v>260522</v>
          </cell>
          <cell r="E740" t="str">
            <v xml:space="preserve">Oficial Mayor o  sustanciador de Juzgado Municipal </v>
          </cell>
          <cell r="F740" t="str">
            <v>Nominado</v>
          </cell>
          <cell r="G740">
            <v>173</v>
          </cell>
        </row>
        <row r="741">
          <cell r="B741">
            <v>1018448311</v>
          </cell>
          <cell r="C741" t="str">
            <v>MARTINEZ TOLOZA DANIEL FERNANDO</v>
          </cell>
          <cell r="D741" t="str">
            <v>260532</v>
          </cell>
          <cell r="E741" t="str">
            <v xml:space="preserve">Secretario de Juzgado de Municipal </v>
          </cell>
          <cell r="F741" t="str">
            <v>Nominado</v>
          </cell>
          <cell r="G741">
            <v>151</v>
          </cell>
        </row>
        <row r="742">
          <cell r="B742">
            <v>1018453491</v>
          </cell>
          <cell r="C742" t="str">
            <v>RODRIGUEZ MONROY TATIANA CATHERINE</v>
          </cell>
          <cell r="D742" t="str">
            <v>260528</v>
          </cell>
          <cell r="E742" t="str">
            <v>Profesional Universitario Juzgados Administrativos</v>
          </cell>
          <cell r="F742">
            <v>16</v>
          </cell>
          <cell r="G742">
            <v>135.5</v>
          </cell>
        </row>
        <row r="743">
          <cell r="B743">
            <v>1018455105</v>
          </cell>
          <cell r="C743" t="str">
            <v>CARDENAS CARDENAS DIANA KATHERINE</v>
          </cell>
          <cell r="D743" t="str">
            <v>260532</v>
          </cell>
          <cell r="E743" t="str">
            <v xml:space="preserve">Secretario de Juzgado de Municipal </v>
          </cell>
          <cell r="F743" t="str">
            <v>Nominado</v>
          </cell>
          <cell r="G743">
            <v>153</v>
          </cell>
        </row>
        <row r="744">
          <cell r="B744">
            <v>1018459152</v>
          </cell>
          <cell r="C744" t="str">
            <v>ROJAS RANGEL SHEIKY POLNAIA</v>
          </cell>
          <cell r="D744" t="str">
            <v>260532</v>
          </cell>
          <cell r="E744" t="str">
            <v xml:space="preserve">Secretario de Juzgado de Municipal </v>
          </cell>
          <cell r="F744" t="str">
            <v>Nominado</v>
          </cell>
          <cell r="G744">
            <v>154.5</v>
          </cell>
        </row>
        <row r="745">
          <cell r="B745">
            <v>1018460424</v>
          </cell>
          <cell r="C745" t="str">
            <v>CARDENAS GUIO ALEJANDRA PAOLA</v>
          </cell>
          <cell r="D745" t="str">
            <v>260521</v>
          </cell>
          <cell r="E745" t="str">
            <v xml:space="preserve">Oficial Mayor o  sustanciador de Juzgado de Circuito </v>
          </cell>
          <cell r="F745" t="str">
            <v>Nominado</v>
          </cell>
          <cell r="G745">
            <v>167</v>
          </cell>
        </row>
        <row r="746">
          <cell r="B746">
            <v>1018462149</v>
          </cell>
          <cell r="C746" t="str">
            <v>GÓMEZ PITA NOHORA ALEJANDRA</v>
          </cell>
          <cell r="D746" t="str">
            <v>260522</v>
          </cell>
          <cell r="E746" t="str">
            <v xml:space="preserve">Oficial Mayor o  sustanciador de Juzgado Municipal </v>
          </cell>
          <cell r="F746" t="str">
            <v>Nominado</v>
          </cell>
          <cell r="G746">
            <v>166</v>
          </cell>
        </row>
        <row r="747">
          <cell r="B747">
            <v>1018470614</v>
          </cell>
          <cell r="C747" t="str">
            <v>QUINTERO CARDENAS AILLIN TATIANA</v>
          </cell>
          <cell r="D747" t="str">
            <v>260503</v>
          </cell>
          <cell r="E747" t="str">
            <v xml:space="preserve">Asistente Judicial  de Centros de Servicios y Juzgados </v>
          </cell>
          <cell r="F747">
            <v>6</v>
          </cell>
          <cell r="G747">
            <v>150</v>
          </cell>
        </row>
        <row r="748">
          <cell r="B748">
            <v>1019006495</v>
          </cell>
          <cell r="C748" t="str">
            <v>RODRIGUEZ SUAREZ GUIDO ARMANDO</v>
          </cell>
          <cell r="D748" t="str">
            <v>260517</v>
          </cell>
          <cell r="E748" t="str">
            <v xml:space="preserve">Escribiente de Juzgado Municipal </v>
          </cell>
          <cell r="F748" t="str">
            <v>Nominado</v>
          </cell>
          <cell r="G748">
            <v>160</v>
          </cell>
        </row>
        <row r="749">
          <cell r="B749">
            <v>1019015010</v>
          </cell>
          <cell r="C749" t="str">
            <v>ARRIETA VALDERRAMA DAYAN KATHERINE</v>
          </cell>
          <cell r="D749" t="str">
            <v>260514</v>
          </cell>
          <cell r="E749" t="str">
            <v>Citador Municipal de Centros de Servicios Judiciales, Centros de Servicios Administrativos Jurisdiccionales y Oficinas de Servicios y de Apoyo</v>
          </cell>
          <cell r="F749">
            <v>3</v>
          </cell>
          <cell r="G749">
            <v>149</v>
          </cell>
        </row>
        <row r="750">
          <cell r="B750">
            <v>1019031317</v>
          </cell>
          <cell r="C750" t="str">
            <v>PATINO BARRERA NUBIA YASMITH</v>
          </cell>
          <cell r="D750" t="str">
            <v>260511</v>
          </cell>
          <cell r="E750" t="str">
            <v xml:space="preserve">Citador de Juzgado de Circuito </v>
          </cell>
          <cell r="F750">
            <v>3</v>
          </cell>
          <cell r="G750">
            <v>158</v>
          </cell>
        </row>
        <row r="751">
          <cell r="B751">
            <v>1019036033</v>
          </cell>
          <cell r="C751" t="str">
            <v>LOPEZ MADARIAGA MONICA ELIANA</v>
          </cell>
          <cell r="D751" t="str">
            <v>260503</v>
          </cell>
          <cell r="E751" t="str">
            <v xml:space="preserve">Asistente Judicial  de Centros de Servicios y Juzgados </v>
          </cell>
          <cell r="F751">
            <v>6</v>
          </cell>
          <cell r="G751">
            <v>159.5</v>
          </cell>
        </row>
        <row r="752">
          <cell r="B752">
            <v>1019045748</v>
          </cell>
          <cell r="C752" t="str">
            <v>OROZCO BEDOYA LEIDY ALEXANDRA</v>
          </cell>
          <cell r="D752" t="str">
            <v>260532</v>
          </cell>
          <cell r="E752" t="str">
            <v xml:space="preserve">Secretario de Juzgado de Municipal </v>
          </cell>
          <cell r="F752" t="str">
            <v>Nominado</v>
          </cell>
          <cell r="G752">
            <v>171.5</v>
          </cell>
        </row>
        <row r="753">
          <cell r="B753">
            <v>1019079687</v>
          </cell>
          <cell r="C753" t="str">
            <v>LEAL CHAPARRO LAURA ISABEL</v>
          </cell>
          <cell r="D753" t="str">
            <v>260532</v>
          </cell>
          <cell r="E753" t="str">
            <v xml:space="preserve">Secretario de Juzgado de Municipal </v>
          </cell>
          <cell r="F753" t="str">
            <v>Nominado</v>
          </cell>
          <cell r="G753">
            <v>160</v>
          </cell>
        </row>
        <row r="754">
          <cell r="B754">
            <v>1019086930</v>
          </cell>
          <cell r="C754" t="str">
            <v>MORENO RAMIREZ JUAN DAVID</v>
          </cell>
          <cell r="D754" t="str">
            <v>260521</v>
          </cell>
          <cell r="E754" t="str">
            <v xml:space="preserve">Oficial Mayor o  sustanciador de Juzgado de Circuito </v>
          </cell>
          <cell r="F754" t="str">
            <v>Nominado</v>
          </cell>
          <cell r="G754">
            <v>118</v>
          </cell>
        </row>
        <row r="755">
          <cell r="B755">
            <v>1019103946</v>
          </cell>
          <cell r="C755" t="str">
            <v>MOLINA MURILLO ANGELA VIVIANA</v>
          </cell>
          <cell r="D755" t="str">
            <v>260521</v>
          </cell>
          <cell r="E755" t="str">
            <v xml:space="preserve">Oficial Mayor o  sustanciador de Juzgado de Circuito </v>
          </cell>
          <cell r="F755" t="str">
            <v>Nominado</v>
          </cell>
          <cell r="G755">
            <v>156.5</v>
          </cell>
        </row>
        <row r="756">
          <cell r="B756">
            <v>1020755379</v>
          </cell>
          <cell r="C756" t="str">
            <v>PARDO GUTIERREZ JOSE LUIS</v>
          </cell>
          <cell r="D756" t="str">
            <v>260522</v>
          </cell>
          <cell r="E756" t="str">
            <v xml:space="preserve">Oficial Mayor o  sustanciador de Juzgado Municipal </v>
          </cell>
          <cell r="F756" t="str">
            <v>Nominado</v>
          </cell>
          <cell r="G756">
            <v>150.5</v>
          </cell>
        </row>
        <row r="757">
          <cell r="B757">
            <v>1022963199</v>
          </cell>
          <cell r="C757" t="str">
            <v>PINILLA DURAN CRISTIAN BLADIMIR</v>
          </cell>
          <cell r="D757" t="str">
            <v>260512</v>
          </cell>
          <cell r="E757" t="str">
            <v xml:space="preserve">Citador de Juzgado Municipal </v>
          </cell>
          <cell r="F757">
            <v>3</v>
          </cell>
          <cell r="G757">
            <v>157</v>
          </cell>
        </row>
        <row r="758">
          <cell r="B758">
            <v>1023874868</v>
          </cell>
          <cell r="C758" t="str">
            <v>GARCES SANCHEZ NICOLAZ</v>
          </cell>
          <cell r="D758" t="str">
            <v>260521</v>
          </cell>
          <cell r="E758" t="str">
            <v xml:space="preserve">Oficial Mayor o  sustanciador de Juzgado de Circuito </v>
          </cell>
          <cell r="F758" t="str">
            <v>Nominado</v>
          </cell>
          <cell r="G758">
            <v>157.5</v>
          </cell>
        </row>
        <row r="759">
          <cell r="B759">
            <v>1023914957</v>
          </cell>
          <cell r="C759" t="str">
            <v>VARGAS BAUTISTA CESAR DANIEL STEVAN</v>
          </cell>
          <cell r="D759" t="str">
            <v>260512</v>
          </cell>
          <cell r="E759" t="str">
            <v xml:space="preserve">Citador de Juzgado Municipal </v>
          </cell>
          <cell r="F759">
            <v>3</v>
          </cell>
          <cell r="G759">
            <v>157</v>
          </cell>
        </row>
        <row r="760">
          <cell r="B760">
            <v>1026262031</v>
          </cell>
          <cell r="C760" t="str">
            <v>CELY CASTILLO NINZA ALEJANDRA</v>
          </cell>
          <cell r="D760" t="str">
            <v>260523</v>
          </cell>
          <cell r="E760" t="str">
            <v>Oficial Mayor o  sustanciador de Tribunal</v>
          </cell>
          <cell r="F760" t="str">
            <v>Nominado</v>
          </cell>
          <cell r="G760">
            <v>154</v>
          </cell>
        </row>
        <row r="761">
          <cell r="B761">
            <v>1026268492</v>
          </cell>
          <cell r="C761" t="str">
            <v>CRISTANCHO ESPEJO CESAR FABIAN</v>
          </cell>
          <cell r="D761" t="str">
            <v>260524</v>
          </cell>
          <cell r="E761" t="str">
            <v xml:space="preserve">Profesional Universitario de Centro u Oficina de Servicios </v>
          </cell>
          <cell r="F761">
            <v>11</v>
          </cell>
          <cell r="G761">
            <v>144.5</v>
          </cell>
        </row>
        <row r="762">
          <cell r="B762">
            <v>1026286399</v>
          </cell>
          <cell r="C762" t="str">
            <v>ACUÑA GAMBA EDUARDO JOSÉ</v>
          </cell>
          <cell r="D762" t="str">
            <v>260528</v>
          </cell>
          <cell r="E762" t="str">
            <v>Profesional Universitario Juzgados Administrativos</v>
          </cell>
          <cell r="F762">
            <v>16</v>
          </cell>
          <cell r="G762">
            <v>163</v>
          </cell>
        </row>
        <row r="763">
          <cell r="B763">
            <v>1026574769</v>
          </cell>
          <cell r="C763" t="str">
            <v>AGUDELO TOLOSA DANIEL CAMILO</v>
          </cell>
          <cell r="D763" t="str">
            <v>260521</v>
          </cell>
          <cell r="E763" t="str">
            <v xml:space="preserve">Oficial Mayor o  sustanciador de Juzgado de Circuito </v>
          </cell>
          <cell r="F763" t="str">
            <v>Nominado</v>
          </cell>
          <cell r="G763">
            <v>141</v>
          </cell>
        </row>
        <row r="764">
          <cell r="B764">
            <v>1030559906</v>
          </cell>
          <cell r="C764" t="str">
            <v>CORREDOR HIGUERA DARIO</v>
          </cell>
          <cell r="D764" t="str">
            <v>260521</v>
          </cell>
          <cell r="E764" t="str">
            <v xml:space="preserve">Oficial Mayor o  sustanciador de Juzgado de Circuito </v>
          </cell>
          <cell r="F764" t="str">
            <v>Nominado</v>
          </cell>
          <cell r="G764">
            <v>152</v>
          </cell>
        </row>
        <row r="765">
          <cell r="B765">
            <v>1032385851</v>
          </cell>
          <cell r="C765" t="str">
            <v>CHAPARRO BARRETO DEIGO</v>
          </cell>
          <cell r="D765" t="str">
            <v>260512</v>
          </cell>
          <cell r="E765" t="str">
            <v xml:space="preserve">Citador de Juzgado Municipal </v>
          </cell>
          <cell r="F765">
            <v>3</v>
          </cell>
          <cell r="G765">
            <v>157</v>
          </cell>
        </row>
        <row r="766">
          <cell r="B766">
            <v>1032387814</v>
          </cell>
          <cell r="C766" t="str">
            <v>GARCÍA BERNAL ZULMA FERNANDA</v>
          </cell>
          <cell r="D766" t="str">
            <v>260521</v>
          </cell>
          <cell r="E766" t="str">
            <v xml:space="preserve">Oficial Mayor o  sustanciador de Juzgado de Circuito </v>
          </cell>
          <cell r="F766" t="str">
            <v>Nominado</v>
          </cell>
          <cell r="G766">
            <v>175</v>
          </cell>
        </row>
        <row r="767">
          <cell r="B767">
            <v>1032397332</v>
          </cell>
          <cell r="C767" t="str">
            <v>RAMOS SIERRA ADRIANA MAGNOLIA</v>
          </cell>
          <cell r="D767" t="str">
            <v>260506</v>
          </cell>
          <cell r="E767" t="str">
            <v>Asistente Social de Juzgados de Ejecución de Penas y Medidas de Seguridad</v>
          </cell>
          <cell r="F767">
            <v>18</v>
          </cell>
          <cell r="G767">
            <v>175.5</v>
          </cell>
        </row>
        <row r="768">
          <cell r="B768">
            <v>1032403748</v>
          </cell>
          <cell r="C768" t="str">
            <v>CABALLERO NARANJO DIEGO FELIPE</v>
          </cell>
          <cell r="D768" t="str">
            <v>260528</v>
          </cell>
          <cell r="E768" t="str">
            <v>Profesional Universitario Juzgados Administrativos</v>
          </cell>
          <cell r="F768">
            <v>16</v>
          </cell>
          <cell r="G768">
            <v>147</v>
          </cell>
        </row>
        <row r="769">
          <cell r="B769">
            <v>1032435829</v>
          </cell>
          <cell r="C769" t="str">
            <v>TORO ANGEL GEOVANY ALEXANDER</v>
          </cell>
          <cell r="D769" t="str">
            <v>260523</v>
          </cell>
          <cell r="E769" t="str">
            <v>Oficial Mayor o  sustanciador de Tribunal</v>
          </cell>
          <cell r="F769" t="str">
            <v>Nominado</v>
          </cell>
          <cell r="G769">
            <v>150.5</v>
          </cell>
        </row>
        <row r="770">
          <cell r="B770">
            <v>1032436919</v>
          </cell>
          <cell r="C770" t="str">
            <v>CÓRDOVA ACEVEDO CRISTIAN AUGUSTO</v>
          </cell>
          <cell r="D770" t="str">
            <v>260522</v>
          </cell>
          <cell r="E770" t="str">
            <v xml:space="preserve">Oficial Mayor o  sustanciador de Juzgado Municipal </v>
          </cell>
          <cell r="F770" t="str">
            <v>Nominado</v>
          </cell>
          <cell r="G770">
            <v>141.5</v>
          </cell>
        </row>
        <row r="771">
          <cell r="B771">
            <v>1032442437</v>
          </cell>
          <cell r="C771" t="str">
            <v>YEPES HERNANDEZ JINNETH MILENA</v>
          </cell>
          <cell r="D771" t="str">
            <v>260517</v>
          </cell>
          <cell r="E771" t="str">
            <v xml:space="preserve">Escribiente de Juzgado Municipal </v>
          </cell>
          <cell r="F771" t="str">
            <v>Nominado</v>
          </cell>
          <cell r="G771">
            <v>152.5</v>
          </cell>
        </row>
        <row r="772">
          <cell r="B772">
            <v>1032456273</v>
          </cell>
          <cell r="C772" t="str">
            <v>VARGAS RAMOS ANEE CATALINA</v>
          </cell>
          <cell r="D772" t="str">
            <v>260528</v>
          </cell>
          <cell r="E772" t="str">
            <v>Profesional Universitario Juzgados Administrativos</v>
          </cell>
          <cell r="F772">
            <v>16</v>
          </cell>
          <cell r="G772">
            <v>150.5</v>
          </cell>
        </row>
        <row r="773">
          <cell r="B773">
            <v>1032470857</v>
          </cell>
          <cell r="C773" t="str">
            <v>RAMÍREZ PÉREZ KARILYM</v>
          </cell>
          <cell r="D773" t="str">
            <v>260522</v>
          </cell>
          <cell r="E773" t="str">
            <v xml:space="preserve">Oficial Mayor o  sustanciador de Juzgado Municipal </v>
          </cell>
          <cell r="F773" t="str">
            <v>Nominado</v>
          </cell>
          <cell r="G773">
            <v>153</v>
          </cell>
        </row>
        <row r="774">
          <cell r="B774">
            <v>1033711789</v>
          </cell>
          <cell r="C774" t="str">
            <v>AVILA SOTO LAURA CONSUELO</v>
          </cell>
          <cell r="D774" t="str">
            <v>260507</v>
          </cell>
          <cell r="E774" t="str">
            <v>Asistente Social de Juzgados de Familia y Promiscuos de Familia y Penales de Adolescentes</v>
          </cell>
          <cell r="F774">
            <v>1</v>
          </cell>
          <cell r="G774">
            <v>165</v>
          </cell>
        </row>
        <row r="775">
          <cell r="B775">
            <v>1033752243</v>
          </cell>
          <cell r="C775" t="str">
            <v>PRIETO TORRES DEISY CAROLINA</v>
          </cell>
          <cell r="D775" t="str">
            <v>260528</v>
          </cell>
          <cell r="E775" t="str">
            <v>Profesional Universitario Juzgados Administrativos</v>
          </cell>
          <cell r="F775">
            <v>16</v>
          </cell>
          <cell r="G775">
            <v>161.5</v>
          </cell>
        </row>
        <row r="776">
          <cell r="B776">
            <v>1038411279</v>
          </cell>
          <cell r="C776" t="str">
            <v>CARMONA SALAZAR ANGELA FERNANDA</v>
          </cell>
          <cell r="D776" t="str">
            <v>260511</v>
          </cell>
          <cell r="E776" t="str">
            <v xml:space="preserve">Citador de Juzgado de Circuito </v>
          </cell>
          <cell r="F776">
            <v>3</v>
          </cell>
          <cell r="G776">
            <v>169</v>
          </cell>
        </row>
        <row r="777">
          <cell r="B777">
            <v>1047448041</v>
          </cell>
          <cell r="C777" t="str">
            <v>CASTILLO RODRIGUEZ MAURICIO JOSE</v>
          </cell>
          <cell r="D777" t="str">
            <v>260521</v>
          </cell>
          <cell r="E777" t="str">
            <v xml:space="preserve">Oficial Mayor o  sustanciador de Juzgado de Circuito </v>
          </cell>
          <cell r="F777" t="str">
            <v>Nominado</v>
          </cell>
          <cell r="G777">
            <v>166.5</v>
          </cell>
        </row>
        <row r="778">
          <cell r="B778">
            <v>1048846409</v>
          </cell>
          <cell r="C778" t="str">
            <v>ROA MARTINEZ ANA MIREYA</v>
          </cell>
          <cell r="D778" t="str">
            <v>260512</v>
          </cell>
          <cell r="E778" t="str">
            <v xml:space="preserve">Citador de Juzgado Municipal </v>
          </cell>
          <cell r="F778">
            <v>3</v>
          </cell>
          <cell r="G778">
            <v>150.5</v>
          </cell>
        </row>
        <row r="779">
          <cell r="B779">
            <v>1048846465</v>
          </cell>
          <cell r="C779" t="str">
            <v>ÁVILA MESA HEBERT ROLANDO</v>
          </cell>
          <cell r="D779" t="str">
            <v>260532</v>
          </cell>
          <cell r="E779" t="str">
            <v xml:space="preserve">Secretario de Juzgado de Municipal </v>
          </cell>
          <cell r="F779" t="str">
            <v>Nominado</v>
          </cell>
          <cell r="G779">
            <v>141</v>
          </cell>
        </row>
        <row r="780">
          <cell r="B780">
            <v>1048846591</v>
          </cell>
          <cell r="C780" t="str">
            <v>LEGUIZAMON MONROY NEYLEEN YANITZA</v>
          </cell>
          <cell r="D780" t="str">
            <v>260517</v>
          </cell>
          <cell r="E780" t="str">
            <v xml:space="preserve">Escribiente de Juzgado Municipal </v>
          </cell>
          <cell r="F780" t="str">
            <v>Nominado</v>
          </cell>
          <cell r="G780">
            <v>148.5</v>
          </cell>
        </row>
        <row r="781">
          <cell r="B781">
            <v>1048847054</v>
          </cell>
          <cell r="C781" t="str">
            <v>FERNANDEZ GUATAQUIRA YENNY YISETH</v>
          </cell>
          <cell r="D781" t="str">
            <v>260512</v>
          </cell>
          <cell r="E781" t="str">
            <v xml:space="preserve">Citador de Juzgado Municipal </v>
          </cell>
          <cell r="F781">
            <v>3</v>
          </cell>
          <cell r="G781">
            <v>157.5</v>
          </cell>
        </row>
        <row r="782">
          <cell r="B782">
            <v>1048847299</v>
          </cell>
          <cell r="C782" t="str">
            <v>NOVOA GUTIERREZ LADY STEFANIA</v>
          </cell>
          <cell r="D782" t="str">
            <v>260506</v>
          </cell>
          <cell r="E782" t="str">
            <v>Asistente Social de Juzgados de Ejecución de Penas y Medidas de Seguridad</v>
          </cell>
          <cell r="F782">
            <v>18</v>
          </cell>
          <cell r="G782">
            <v>158</v>
          </cell>
        </row>
        <row r="783">
          <cell r="B783">
            <v>1048848485</v>
          </cell>
          <cell r="C783" t="str">
            <v>BERNAL SANCHEZ HERNAN FRANCISCO</v>
          </cell>
          <cell r="D783" t="str">
            <v>260517</v>
          </cell>
          <cell r="E783" t="str">
            <v xml:space="preserve">Escribiente de Juzgado Municipal </v>
          </cell>
          <cell r="F783" t="str">
            <v>Nominado</v>
          </cell>
          <cell r="G783">
            <v>160.5</v>
          </cell>
        </row>
        <row r="784">
          <cell r="B784">
            <v>1048849193</v>
          </cell>
          <cell r="C784" t="str">
            <v>BOHORQUEZ SANCHEZ FANNY YISELA</v>
          </cell>
          <cell r="D784" t="str">
            <v>260512</v>
          </cell>
          <cell r="E784" t="str">
            <v xml:space="preserve">Citador de Juzgado Municipal </v>
          </cell>
          <cell r="F784">
            <v>3</v>
          </cell>
          <cell r="G784">
            <v>157</v>
          </cell>
        </row>
        <row r="785">
          <cell r="B785">
            <v>1048849692</v>
          </cell>
          <cell r="C785" t="str">
            <v>GOMEZ LEGUIZAMON KATHERYN JHULYANA</v>
          </cell>
          <cell r="D785" t="str">
            <v>260516</v>
          </cell>
          <cell r="E785" t="str">
            <v xml:space="preserve">Escribiente de Juzgado de Circuito </v>
          </cell>
          <cell r="F785" t="str">
            <v>Nominado</v>
          </cell>
          <cell r="G785">
            <v>164</v>
          </cell>
        </row>
        <row r="786">
          <cell r="B786">
            <v>1049412214</v>
          </cell>
          <cell r="C786" t="str">
            <v>CARRERO CORREA SONIA PATRICIA</v>
          </cell>
          <cell r="D786" t="str">
            <v>260521</v>
          </cell>
          <cell r="E786" t="str">
            <v xml:space="preserve">Oficial Mayor o  sustanciador de Juzgado de Circuito </v>
          </cell>
          <cell r="F786" t="str">
            <v>Nominado</v>
          </cell>
          <cell r="G786">
            <v>163.5</v>
          </cell>
        </row>
        <row r="787">
          <cell r="B787">
            <v>1049412611</v>
          </cell>
          <cell r="C787" t="str">
            <v>BUITRAGO CARREÑO MARTHA LILIANA</v>
          </cell>
          <cell r="D787" t="str">
            <v>260512</v>
          </cell>
          <cell r="E787" t="str">
            <v xml:space="preserve">Citador de Juzgado Municipal </v>
          </cell>
          <cell r="F787">
            <v>3</v>
          </cell>
          <cell r="G787">
            <v>129</v>
          </cell>
        </row>
        <row r="788">
          <cell r="B788">
            <v>1049602264</v>
          </cell>
          <cell r="C788" t="str">
            <v>GONZALEZ ROA FABIAN RICARDO</v>
          </cell>
          <cell r="D788" t="str">
            <v>260515</v>
          </cell>
          <cell r="E788" t="str">
            <v>Escribiente de Circuito de Centros, Oficinas de Servicios y de Apoyo</v>
          </cell>
          <cell r="F788" t="str">
            <v>Nominado</v>
          </cell>
          <cell r="G788">
            <v>166</v>
          </cell>
        </row>
        <row r="789">
          <cell r="B789">
            <v>1049602344</v>
          </cell>
          <cell r="C789" t="str">
            <v>BUSTAMANTE CUCA HECTOR ELI</v>
          </cell>
          <cell r="D789" t="str">
            <v>260520</v>
          </cell>
          <cell r="E789" t="str">
            <v>Oficial Mayor o  sustanciador Circuito de Centros de Servicios Judiciales, Centros de Servicios Administrativos Jurisdiccionales, Oficina de Servicios y de Apoyo</v>
          </cell>
          <cell r="F789" t="str">
            <v>Nominado</v>
          </cell>
          <cell r="G789">
            <v>164.5</v>
          </cell>
        </row>
        <row r="790">
          <cell r="B790">
            <v>1049602353</v>
          </cell>
          <cell r="C790" t="str">
            <v>AMAYA CEPEDA DIANA MARCELA</v>
          </cell>
          <cell r="D790" t="str">
            <v>260517</v>
          </cell>
          <cell r="E790" t="str">
            <v xml:space="preserve">Escribiente de Juzgado Municipal </v>
          </cell>
          <cell r="F790" t="str">
            <v>Nominado</v>
          </cell>
          <cell r="G790">
            <v>140.5</v>
          </cell>
        </row>
        <row r="791">
          <cell r="B791">
            <v>1049602466</v>
          </cell>
          <cell r="C791" t="str">
            <v>PEREZ CUEVAS EDNA VIVIANA</v>
          </cell>
          <cell r="D791" t="str">
            <v>260533</v>
          </cell>
          <cell r="E791" t="str">
            <v>Secretario de Tribunal</v>
          </cell>
          <cell r="F791" t="str">
            <v>Nominado</v>
          </cell>
          <cell r="G791">
            <v>173</v>
          </cell>
        </row>
        <row r="792">
          <cell r="B792">
            <v>1049602619</v>
          </cell>
          <cell r="C792" t="str">
            <v>BUITRAGO RODRIGUEZ CAMILO ANDRES</v>
          </cell>
          <cell r="D792" t="str">
            <v>260528</v>
          </cell>
          <cell r="E792" t="str">
            <v>Profesional Universitario Juzgados Administrativos</v>
          </cell>
          <cell r="F792">
            <v>16</v>
          </cell>
          <cell r="G792">
            <v>162</v>
          </cell>
        </row>
        <row r="793">
          <cell r="B793">
            <v>1049602672</v>
          </cell>
          <cell r="C793" t="str">
            <v>PEREZ NIÑO WALTER FERNANDO</v>
          </cell>
          <cell r="D793" t="str">
            <v>260529</v>
          </cell>
          <cell r="E793" t="str">
            <v>Relator de Tribunal</v>
          </cell>
          <cell r="F793" t="str">
            <v>Nominado</v>
          </cell>
          <cell r="G793">
            <v>165</v>
          </cell>
        </row>
        <row r="794">
          <cell r="B794">
            <v>1049603262</v>
          </cell>
          <cell r="C794" t="str">
            <v>LÓPEZ MOLINA NAIDA YIBELL</v>
          </cell>
          <cell r="D794" t="str">
            <v>260528</v>
          </cell>
          <cell r="E794" t="str">
            <v>Profesional Universitario Juzgados Administrativos</v>
          </cell>
          <cell r="F794">
            <v>16</v>
          </cell>
          <cell r="G794">
            <v>156.5</v>
          </cell>
        </row>
        <row r="795">
          <cell r="B795">
            <v>1049603532</v>
          </cell>
          <cell r="C795" t="str">
            <v>SAENZ GARCIA DIANA ALEXANDRA</v>
          </cell>
          <cell r="D795" t="str">
            <v>260507</v>
          </cell>
          <cell r="E795" t="str">
            <v>Asistente Social de Juzgados de Familia y Promiscuos de Familia y Penales de Adolescentes</v>
          </cell>
          <cell r="F795">
            <v>1</v>
          </cell>
          <cell r="G795">
            <v>169</v>
          </cell>
        </row>
        <row r="796">
          <cell r="B796">
            <v>1049603603</v>
          </cell>
          <cell r="C796" t="str">
            <v>ACERO TORRES YEIMY ISABEL</v>
          </cell>
          <cell r="D796" t="str">
            <v>260529</v>
          </cell>
          <cell r="E796" t="str">
            <v>Relator de Tribunal</v>
          </cell>
          <cell r="F796" t="str">
            <v>Nominado</v>
          </cell>
          <cell r="G796">
            <v>156</v>
          </cell>
        </row>
        <row r="797">
          <cell r="B797">
            <v>1049603756</v>
          </cell>
          <cell r="C797" t="str">
            <v>OTALORA GUERRERO PEDRO ALEJANDRO</v>
          </cell>
          <cell r="D797" t="str">
            <v>260528</v>
          </cell>
          <cell r="E797" t="str">
            <v>Profesional Universitario Juzgados Administrativos</v>
          </cell>
          <cell r="F797">
            <v>16</v>
          </cell>
          <cell r="G797">
            <v>161.5</v>
          </cell>
        </row>
        <row r="798">
          <cell r="B798">
            <v>1049604107</v>
          </cell>
          <cell r="C798" t="str">
            <v>CASTILLO CRUZ DALMIS ALEJANDRO</v>
          </cell>
          <cell r="D798" t="str">
            <v>260528</v>
          </cell>
          <cell r="E798" t="str">
            <v>Profesional Universitario Juzgados Administrativos</v>
          </cell>
          <cell r="F798">
            <v>16</v>
          </cell>
          <cell r="G798">
            <v>171.5</v>
          </cell>
        </row>
        <row r="799">
          <cell r="B799">
            <v>1049604599</v>
          </cell>
          <cell r="C799" t="str">
            <v>MARTINEZ ALVAREZ SARA CRISTINA</v>
          </cell>
          <cell r="D799" t="str">
            <v>260507</v>
          </cell>
          <cell r="E799" t="str">
            <v>Asistente Social de Juzgados de Familia y Promiscuos de Familia y Penales de Adolescentes</v>
          </cell>
          <cell r="F799">
            <v>1</v>
          </cell>
          <cell r="G799">
            <v>157</v>
          </cell>
        </row>
        <row r="800">
          <cell r="B800">
            <v>1049604605</v>
          </cell>
          <cell r="C800" t="str">
            <v>PULIDO CANON YENNI CAROLINA</v>
          </cell>
          <cell r="D800" t="str">
            <v>260532</v>
          </cell>
          <cell r="E800" t="str">
            <v xml:space="preserve">Secretario de Juzgado de Municipal </v>
          </cell>
          <cell r="F800" t="str">
            <v>Nominado</v>
          </cell>
          <cell r="G800">
            <v>145</v>
          </cell>
        </row>
        <row r="801">
          <cell r="B801">
            <v>1049604708</v>
          </cell>
          <cell r="C801" t="str">
            <v>HERNANDEZ FONSECA DIEGO ALEXANDER</v>
          </cell>
          <cell r="D801" t="str">
            <v>260528</v>
          </cell>
          <cell r="E801" t="str">
            <v>Profesional Universitario Juzgados Administrativos</v>
          </cell>
          <cell r="F801">
            <v>16</v>
          </cell>
          <cell r="G801">
            <v>62</v>
          </cell>
        </row>
        <row r="802">
          <cell r="B802">
            <v>1049604871</v>
          </cell>
          <cell r="C802" t="str">
            <v>SUAREZ RIOS KAREN ADRIANA</v>
          </cell>
          <cell r="D802" t="str">
            <v>260526</v>
          </cell>
          <cell r="E802" t="str">
            <v>Profesional Universitario de Tribunal</v>
          </cell>
          <cell r="F802">
            <v>12</v>
          </cell>
          <cell r="G802">
            <v>142.5</v>
          </cell>
        </row>
        <row r="803">
          <cell r="B803">
            <v>1049605022</v>
          </cell>
          <cell r="C803" t="str">
            <v>PINEDA PINTO JULIAN DAVID</v>
          </cell>
          <cell r="D803" t="str">
            <v>260532</v>
          </cell>
          <cell r="E803" t="str">
            <v xml:space="preserve">Secretario de Juzgado de Municipal </v>
          </cell>
          <cell r="F803" t="str">
            <v>Nominado</v>
          </cell>
          <cell r="G803">
            <v>153.5</v>
          </cell>
        </row>
        <row r="804">
          <cell r="B804">
            <v>1049605053</v>
          </cell>
          <cell r="C804" t="str">
            <v>ADAME NIÑO SANDRA MAYERLI</v>
          </cell>
          <cell r="D804" t="str">
            <v>260532</v>
          </cell>
          <cell r="E804" t="str">
            <v xml:space="preserve">Secretario de Juzgado de Municipal </v>
          </cell>
          <cell r="F804" t="str">
            <v>Nominado</v>
          </cell>
          <cell r="G804">
            <v>146.5</v>
          </cell>
        </row>
        <row r="805">
          <cell r="B805">
            <v>1049605198</v>
          </cell>
          <cell r="C805" t="str">
            <v>RIAÑO HERNANDEZ RAFAEL ARTURO</v>
          </cell>
          <cell r="D805" t="str">
            <v>260517</v>
          </cell>
          <cell r="E805" t="str">
            <v xml:space="preserve">Escribiente de Juzgado Municipal </v>
          </cell>
          <cell r="F805" t="str">
            <v>Nominado</v>
          </cell>
          <cell r="G805">
            <v>153</v>
          </cell>
        </row>
        <row r="806">
          <cell r="B806">
            <v>1049605363</v>
          </cell>
          <cell r="C806" t="str">
            <v>LOPEZ LOPEZ JOSE ALFREDO</v>
          </cell>
          <cell r="D806" t="str">
            <v>260537</v>
          </cell>
          <cell r="E806" t="str">
            <v xml:space="preserve">Técnico en Sistemas de Tribunal </v>
          </cell>
          <cell r="F806">
            <v>11</v>
          </cell>
          <cell r="G806">
            <v>160</v>
          </cell>
        </row>
        <row r="807">
          <cell r="B807">
            <v>1049605396</v>
          </cell>
          <cell r="C807" t="str">
            <v>SUÁREZ MOLINA ADRIANA</v>
          </cell>
          <cell r="D807" t="str">
            <v>260501</v>
          </cell>
          <cell r="E807" t="str">
            <v>Asistente Administrativo Juzgados de Ejecución de Penas y Medidas de Seguridad</v>
          </cell>
          <cell r="F807">
            <v>6</v>
          </cell>
          <cell r="G807">
            <v>160.5</v>
          </cell>
        </row>
        <row r="808">
          <cell r="B808">
            <v>1049605610</v>
          </cell>
          <cell r="C808" t="str">
            <v>LOPEZ PIESCHACON ANGELA PATRICIA</v>
          </cell>
          <cell r="D808" t="str">
            <v>260532</v>
          </cell>
          <cell r="E808" t="str">
            <v xml:space="preserve">Secretario de Juzgado de Municipal </v>
          </cell>
          <cell r="F808" t="str">
            <v>Nominado</v>
          </cell>
          <cell r="G808">
            <v>157</v>
          </cell>
        </row>
        <row r="809">
          <cell r="B809">
            <v>1049605637</v>
          </cell>
          <cell r="C809" t="str">
            <v>PORRAS ALDANA MARIA CONSUELO</v>
          </cell>
          <cell r="D809" t="str">
            <v>260526</v>
          </cell>
          <cell r="E809" t="str">
            <v>Profesional Universitario de Tribunal</v>
          </cell>
          <cell r="F809">
            <v>12</v>
          </cell>
          <cell r="G809">
            <v>165.5</v>
          </cell>
        </row>
        <row r="810">
          <cell r="B810">
            <v>1049605808</v>
          </cell>
          <cell r="C810" t="str">
            <v>MEJIA NIÑO ANA MILENA</v>
          </cell>
          <cell r="D810" t="str">
            <v>260521</v>
          </cell>
          <cell r="E810" t="str">
            <v xml:space="preserve">Oficial Mayor o  sustanciador de Juzgado de Circuito </v>
          </cell>
          <cell r="F810" t="str">
            <v>Nominado</v>
          </cell>
          <cell r="G810">
            <v>167</v>
          </cell>
        </row>
        <row r="811">
          <cell r="B811">
            <v>1049606303</v>
          </cell>
          <cell r="C811" t="str">
            <v>GRANADOS MORA ADRIANA LEONOR</v>
          </cell>
          <cell r="D811" t="str">
            <v>260533</v>
          </cell>
          <cell r="E811" t="str">
            <v>Secretario de Tribunal</v>
          </cell>
          <cell r="F811" t="str">
            <v>Nominado</v>
          </cell>
          <cell r="G811">
            <v>159</v>
          </cell>
        </row>
        <row r="812">
          <cell r="B812">
            <v>1049606353</v>
          </cell>
          <cell r="C812" t="str">
            <v>HIGUERA PINZON YEIMY VIVIANA</v>
          </cell>
          <cell r="D812" t="str">
            <v>260529</v>
          </cell>
          <cell r="E812" t="str">
            <v>Relator de Tribunal</v>
          </cell>
          <cell r="F812" t="str">
            <v>Nominado</v>
          </cell>
          <cell r="G812">
            <v>166.5</v>
          </cell>
        </row>
        <row r="813">
          <cell r="B813">
            <v>1049606545</v>
          </cell>
          <cell r="C813" t="str">
            <v>VARGAS CIFUENTES DIANA AMPARO</v>
          </cell>
          <cell r="D813" t="str">
            <v>260528</v>
          </cell>
          <cell r="E813" t="str">
            <v>Profesional Universitario Juzgados Administrativos</v>
          </cell>
          <cell r="F813">
            <v>16</v>
          </cell>
          <cell r="G813">
            <v>155</v>
          </cell>
        </row>
        <row r="814">
          <cell r="B814">
            <v>1049606705</v>
          </cell>
          <cell r="C814" t="str">
            <v>RIVERA BALLESTEROS HERNANDO</v>
          </cell>
          <cell r="D814" t="str">
            <v>260532</v>
          </cell>
          <cell r="E814" t="str">
            <v xml:space="preserve">Secretario de Juzgado de Municipal </v>
          </cell>
          <cell r="F814" t="str">
            <v>Nominado</v>
          </cell>
          <cell r="G814">
            <v>158</v>
          </cell>
        </row>
        <row r="815">
          <cell r="B815">
            <v>1049606772</v>
          </cell>
          <cell r="C815" t="str">
            <v>NINO DIAZ MONICA MARCELA</v>
          </cell>
          <cell r="D815" t="str">
            <v>260529</v>
          </cell>
          <cell r="E815" t="str">
            <v>Relator de Tribunal</v>
          </cell>
          <cell r="F815" t="str">
            <v>Nominado</v>
          </cell>
          <cell r="G815">
            <v>168.5</v>
          </cell>
        </row>
        <row r="816">
          <cell r="B816">
            <v>1049607067</v>
          </cell>
          <cell r="C816" t="str">
            <v>CASTILLO QUIROGA ANYELO DAVID</v>
          </cell>
          <cell r="D816" t="str">
            <v>260503</v>
          </cell>
          <cell r="E816" t="str">
            <v xml:space="preserve">Asistente Judicial  de Centros de Servicios y Juzgados </v>
          </cell>
          <cell r="F816">
            <v>6</v>
          </cell>
          <cell r="G816">
            <v>161</v>
          </cell>
        </row>
        <row r="817">
          <cell r="B817">
            <v>1049607100</v>
          </cell>
          <cell r="C817" t="str">
            <v>SUAREZ PINEDA ANGELA PATRICIA</v>
          </cell>
          <cell r="D817" t="str">
            <v>260521</v>
          </cell>
          <cell r="E817" t="str">
            <v xml:space="preserve">Oficial Mayor o  sustanciador de Juzgado de Circuito </v>
          </cell>
          <cell r="F817" t="str">
            <v>Nominado</v>
          </cell>
          <cell r="G817">
            <v>161.5</v>
          </cell>
        </row>
        <row r="818">
          <cell r="B818">
            <v>1049607346</v>
          </cell>
          <cell r="C818" t="str">
            <v>RUIZ LOPEZ ANDREA ROCIO</v>
          </cell>
          <cell r="D818" t="str">
            <v>260517</v>
          </cell>
          <cell r="E818" t="str">
            <v xml:space="preserve">Escribiente de Juzgado Municipal </v>
          </cell>
          <cell r="F818" t="str">
            <v>Nominado</v>
          </cell>
          <cell r="G818">
            <v>151</v>
          </cell>
        </row>
        <row r="819">
          <cell r="B819">
            <v>1049607634</v>
          </cell>
          <cell r="C819" t="str">
            <v>GONZALEZ VARGAS VICTOR MAURICIO</v>
          </cell>
          <cell r="D819" t="str">
            <v>260521</v>
          </cell>
          <cell r="E819" t="str">
            <v xml:space="preserve">Oficial Mayor o  sustanciador de Juzgado de Circuito </v>
          </cell>
          <cell r="F819" t="str">
            <v>Nominado</v>
          </cell>
          <cell r="G819">
            <v>172.5</v>
          </cell>
        </row>
        <row r="820">
          <cell r="B820">
            <v>1049607710</v>
          </cell>
          <cell r="C820" t="str">
            <v>ZAMBRANO MORENO CINDY ASTRITH</v>
          </cell>
          <cell r="D820" t="str">
            <v>260528</v>
          </cell>
          <cell r="E820" t="str">
            <v>Profesional Universitario Juzgados Administrativos</v>
          </cell>
          <cell r="F820">
            <v>16</v>
          </cell>
          <cell r="G820">
            <v>161</v>
          </cell>
        </row>
        <row r="821">
          <cell r="B821">
            <v>1049607737</v>
          </cell>
          <cell r="C821" t="str">
            <v>CUENCA GRANADOS JUAN FELIPE</v>
          </cell>
          <cell r="D821" t="str">
            <v>260521</v>
          </cell>
          <cell r="E821" t="str">
            <v xml:space="preserve">Oficial Mayor o  sustanciador de Juzgado de Circuito </v>
          </cell>
          <cell r="F821" t="str">
            <v>Nominado</v>
          </cell>
          <cell r="G821">
            <v>145.5</v>
          </cell>
        </row>
        <row r="822">
          <cell r="B822">
            <v>1049607760</v>
          </cell>
          <cell r="C822" t="str">
            <v>PARRA CRUZ YURY MARCELA</v>
          </cell>
          <cell r="D822" t="str">
            <v>260507</v>
          </cell>
          <cell r="E822" t="str">
            <v>Asistente Social de Juzgados de Familia y Promiscuos de Familia y Penales de Adolescentes</v>
          </cell>
          <cell r="F822">
            <v>1</v>
          </cell>
          <cell r="G822">
            <v>168.5</v>
          </cell>
        </row>
        <row r="823">
          <cell r="B823">
            <v>1049607905</v>
          </cell>
          <cell r="C823" t="str">
            <v>CARDOZO LOPEZ ETNA ROCIO</v>
          </cell>
          <cell r="D823" t="str">
            <v>260521</v>
          </cell>
          <cell r="E823" t="str">
            <v xml:space="preserve">Oficial Mayor o  sustanciador de Juzgado de Circuito </v>
          </cell>
          <cell r="F823" t="str">
            <v>Nominado</v>
          </cell>
          <cell r="G823">
            <v>152.5</v>
          </cell>
        </row>
        <row r="824">
          <cell r="B824">
            <v>1049608150</v>
          </cell>
          <cell r="C824" t="str">
            <v>CASTEBLANCO GOMEZ ANA MARIA</v>
          </cell>
          <cell r="D824" t="str">
            <v>260518</v>
          </cell>
          <cell r="E824" t="str">
            <v xml:space="preserve">Escribiente de Tribunal </v>
          </cell>
          <cell r="F824" t="str">
            <v>Nominado</v>
          </cell>
          <cell r="G824">
            <v>153.5</v>
          </cell>
        </row>
        <row r="825">
          <cell r="B825">
            <v>1049608808</v>
          </cell>
          <cell r="C825" t="str">
            <v>DIAZ SOCHA CAMILO ALFONSO</v>
          </cell>
          <cell r="D825" t="str">
            <v>260531</v>
          </cell>
          <cell r="E825" t="str">
            <v xml:space="preserve">Secretario de Juzgado de Circuito </v>
          </cell>
          <cell r="F825" t="str">
            <v>Nominado</v>
          </cell>
          <cell r="G825">
            <v>158</v>
          </cell>
        </row>
        <row r="826">
          <cell r="B826">
            <v>1049608880</v>
          </cell>
          <cell r="C826" t="str">
            <v>DAZA BAUTISTA LISETH ANDREA</v>
          </cell>
          <cell r="D826" t="str">
            <v>260517</v>
          </cell>
          <cell r="E826" t="str">
            <v xml:space="preserve">Escribiente de Juzgado Municipal </v>
          </cell>
          <cell r="F826" t="str">
            <v>Nominado</v>
          </cell>
          <cell r="G826">
            <v>146</v>
          </cell>
        </row>
        <row r="827">
          <cell r="B827">
            <v>1049608918</v>
          </cell>
          <cell r="C827" t="str">
            <v>CALDERON GALINDO ERIKA LORENA</v>
          </cell>
          <cell r="D827" t="str">
            <v>260521</v>
          </cell>
          <cell r="E827" t="str">
            <v xml:space="preserve">Oficial Mayor o  sustanciador de Juzgado de Circuito </v>
          </cell>
          <cell r="F827" t="str">
            <v>Nominado</v>
          </cell>
          <cell r="G827">
            <v>173.5</v>
          </cell>
        </row>
        <row r="828">
          <cell r="B828">
            <v>1049608984</v>
          </cell>
          <cell r="C828" t="str">
            <v>AGUILAR AREVALO LINA PAOLA</v>
          </cell>
          <cell r="D828" t="str">
            <v>260532</v>
          </cell>
          <cell r="E828" t="str">
            <v xml:space="preserve">Secretario de Juzgado de Municipal </v>
          </cell>
          <cell r="F828" t="str">
            <v>Nominado</v>
          </cell>
          <cell r="G828">
            <v>150</v>
          </cell>
        </row>
        <row r="829">
          <cell r="B829">
            <v>1049609227</v>
          </cell>
          <cell r="C829" t="str">
            <v>GARCIA GARCIA JUAN CARLOS</v>
          </cell>
          <cell r="D829" t="str">
            <v>260534</v>
          </cell>
          <cell r="E829" t="str">
            <v>Secretario Municipal Centros de Servicios Judiciales, Centros de Servicios Administrativos Jurisdiccionales, Oficina de Servicios y de Apoyo</v>
          </cell>
          <cell r="F829" t="str">
            <v>Nominado</v>
          </cell>
          <cell r="G829">
            <v>141</v>
          </cell>
        </row>
        <row r="830">
          <cell r="B830">
            <v>1049609258</v>
          </cell>
          <cell r="C830" t="str">
            <v>SOLER AVENDAÑO CINDY JOHANNA</v>
          </cell>
          <cell r="D830" t="str">
            <v>260501</v>
          </cell>
          <cell r="E830" t="str">
            <v>Asistente Administrativo Juzgados de Ejecución de Penas y Medidas de Seguridad</v>
          </cell>
          <cell r="F830">
            <v>6</v>
          </cell>
          <cell r="G830">
            <v>162</v>
          </cell>
        </row>
        <row r="831">
          <cell r="B831">
            <v>1049609404</v>
          </cell>
          <cell r="C831" t="str">
            <v>SANCHEZ CAINA MAURICIO</v>
          </cell>
          <cell r="D831" t="str">
            <v>260528</v>
          </cell>
          <cell r="E831" t="str">
            <v>Profesional Universitario Juzgados Administrativos</v>
          </cell>
          <cell r="F831">
            <v>16</v>
          </cell>
          <cell r="G831">
            <v>155</v>
          </cell>
        </row>
        <row r="832">
          <cell r="B832">
            <v>1049609559</v>
          </cell>
          <cell r="C832" t="str">
            <v>PAEZ URIBE DIANA PATRICIA</v>
          </cell>
          <cell r="D832" t="str">
            <v>260532</v>
          </cell>
          <cell r="E832" t="str">
            <v xml:space="preserve">Secretario de Juzgado de Municipal </v>
          </cell>
          <cell r="F832" t="str">
            <v>Nominado</v>
          </cell>
          <cell r="G832">
            <v>160</v>
          </cell>
        </row>
        <row r="833">
          <cell r="B833">
            <v>1049610149</v>
          </cell>
          <cell r="C833" t="str">
            <v>PARRA RODRIGUEZ ANGELA MARIA</v>
          </cell>
          <cell r="D833" t="str">
            <v>260531</v>
          </cell>
          <cell r="E833" t="str">
            <v xml:space="preserve">Secretario de Juzgado de Circuito </v>
          </cell>
          <cell r="F833" t="str">
            <v>Nominado</v>
          </cell>
          <cell r="G833">
            <v>149.5</v>
          </cell>
        </row>
        <row r="834">
          <cell r="B834">
            <v>1049610445</v>
          </cell>
          <cell r="C834" t="str">
            <v>DUQUE MARROQUIN LEIDY NATALIA</v>
          </cell>
          <cell r="D834" t="str">
            <v>260528</v>
          </cell>
          <cell r="E834" t="str">
            <v>Profesional Universitario Juzgados Administrativos</v>
          </cell>
          <cell r="F834">
            <v>16</v>
          </cell>
          <cell r="G834">
            <v>169</v>
          </cell>
        </row>
        <row r="835">
          <cell r="B835">
            <v>1049610533</v>
          </cell>
          <cell r="C835" t="str">
            <v>DOMINGUEZ RIVERA LUISA FERNANDA</v>
          </cell>
          <cell r="D835" t="str">
            <v>260504</v>
          </cell>
          <cell r="E835" t="str">
            <v xml:space="preserve">Asistente Jurídico de Juzgado de Ejecución de Penas y Medidas de Seguridad </v>
          </cell>
          <cell r="F835">
            <v>19</v>
          </cell>
          <cell r="G835">
            <v>161.5</v>
          </cell>
        </row>
        <row r="836">
          <cell r="B836">
            <v>1049610540</v>
          </cell>
          <cell r="C836" t="str">
            <v>VEGA ALVARADO FABIAN EDUARDO</v>
          </cell>
          <cell r="D836" t="str">
            <v>260528</v>
          </cell>
          <cell r="E836" t="str">
            <v>Profesional Universitario Juzgados Administrativos</v>
          </cell>
          <cell r="F836">
            <v>16</v>
          </cell>
          <cell r="G836">
            <v>152</v>
          </cell>
        </row>
        <row r="837">
          <cell r="B837">
            <v>1049610958</v>
          </cell>
          <cell r="C837" t="str">
            <v>GARCÍA BARÓN JUAN CARLOS</v>
          </cell>
          <cell r="D837" t="str">
            <v>260527</v>
          </cell>
          <cell r="E837" t="str">
            <v xml:space="preserve">Profesional Universitario de Tribunal, Centro u Oficina de Servicios </v>
          </cell>
          <cell r="F837">
            <v>16</v>
          </cell>
          <cell r="G837">
            <v>143</v>
          </cell>
        </row>
        <row r="838">
          <cell r="B838">
            <v>1049610971</v>
          </cell>
          <cell r="C838" t="str">
            <v>BAREÑO AMEZQUITA LELIAN STAEL</v>
          </cell>
          <cell r="D838" t="str">
            <v>260531</v>
          </cell>
          <cell r="E838" t="str">
            <v xml:space="preserve">Secretario de Juzgado de Circuito </v>
          </cell>
          <cell r="F838" t="str">
            <v>Nominado</v>
          </cell>
          <cell r="G838">
            <v>144</v>
          </cell>
        </row>
        <row r="839">
          <cell r="B839">
            <v>1049611102</v>
          </cell>
          <cell r="C839" t="str">
            <v>AYALA TOCA JENIFER JULIETH</v>
          </cell>
          <cell r="D839" t="str">
            <v>260533</v>
          </cell>
          <cell r="E839" t="str">
            <v>Secretario de Tribunal</v>
          </cell>
          <cell r="F839" t="str">
            <v>Nominado</v>
          </cell>
          <cell r="G839">
            <v>145.5</v>
          </cell>
        </row>
        <row r="840">
          <cell r="B840">
            <v>1049611127</v>
          </cell>
          <cell r="C840" t="str">
            <v>RUIZ SANDOVAL ROGER GERARDO</v>
          </cell>
          <cell r="D840" t="str">
            <v>260525</v>
          </cell>
          <cell r="E840" t="str">
            <v xml:space="preserve">Profesional Universitario de Centro, Oficinas de Servicios y de Apoyo </v>
          </cell>
          <cell r="F840">
            <v>14</v>
          </cell>
          <cell r="G840">
            <v>148.5</v>
          </cell>
        </row>
        <row r="841">
          <cell r="B841">
            <v>1049611446</v>
          </cell>
          <cell r="C841" t="str">
            <v>ROA SANCHEZ ANGIE KATERINE</v>
          </cell>
          <cell r="D841" t="str">
            <v>260521</v>
          </cell>
          <cell r="E841" t="str">
            <v xml:space="preserve">Oficial Mayor o  sustanciador de Juzgado de Circuito </v>
          </cell>
          <cell r="F841" t="str">
            <v>Nominado</v>
          </cell>
          <cell r="G841">
            <v>161</v>
          </cell>
        </row>
        <row r="842">
          <cell r="B842">
            <v>1049611578</v>
          </cell>
          <cell r="C842" t="str">
            <v>MEDINA REYES JOHN EDER</v>
          </cell>
          <cell r="D842" t="str">
            <v>260525</v>
          </cell>
          <cell r="E842" t="str">
            <v xml:space="preserve">Profesional Universitario de Centro, Oficinas de Servicios y de Apoyo </v>
          </cell>
          <cell r="F842">
            <v>14</v>
          </cell>
          <cell r="G842">
            <v>163.5</v>
          </cell>
        </row>
        <row r="843">
          <cell r="B843">
            <v>1049611965</v>
          </cell>
          <cell r="C843" t="str">
            <v>CRUZ REYES IVAN MAURICIO</v>
          </cell>
          <cell r="D843" t="str">
            <v>260532</v>
          </cell>
          <cell r="E843" t="str">
            <v xml:space="preserve">Secretario de Juzgado de Municipal </v>
          </cell>
          <cell r="F843" t="str">
            <v>Nominado</v>
          </cell>
          <cell r="G843">
            <v>153.5</v>
          </cell>
        </row>
        <row r="844">
          <cell r="B844">
            <v>1049612193</v>
          </cell>
          <cell r="C844" t="str">
            <v>TORRES SUAREZ DIANA MARCELA</v>
          </cell>
          <cell r="D844" t="str">
            <v>260524</v>
          </cell>
          <cell r="E844" t="str">
            <v xml:space="preserve">Profesional Universitario de Centro u Oficina de Servicios </v>
          </cell>
          <cell r="F844">
            <v>11</v>
          </cell>
          <cell r="G844">
            <v>159.5</v>
          </cell>
        </row>
        <row r="845">
          <cell r="B845">
            <v>1049612318</v>
          </cell>
          <cell r="C845" t="str">
            <v>BAYONA HERNANDEZ ELKIN</v>
          </cell>
          <cell r="D845" t="str">
            <v>260528</v>
          </cell>
          <cell r="E845" t="str">
            <v>Profesional Universitario Juzgados Administrativos</v>
          </cell>
          <cell r="F845">
            <v>16</v>
          </cell>
          <cell r="G845">
            <v>163.5</v>
          </cell>
        </row>
        <row r="846">
          <cell r="B846">
            <v>1049612391</v>
          </cell>
          <cell r="C846" t="str">
            <v>GONZALEZ GUERRERO JEFFER ANDRES</v>
          </cell>
          <cell r="D846" t="str">
            <v>260523</v>
          </cell>
          <cell r="E846" t="str">
            <v>Oficial Mayor o  sustanciador de Tribunal</v>
          </cell>
          <cell r="F846" t="str">
            <v>Nominado</v>
          </cell>
          <cell r="G846">
            <v>164.5</v>
          </cell>
        </row>
        <row r="847">
          <cell r="B847">
            <v>1049612481</v>
          </cell>
          <cell r="C847" t="str">
            <v>NIÑO GONZALEZ ALVARO SEBASTIAN</v>
          </cell>
          <cell r="D847" t="str">
            <v>260521</v>
          </cell>
          <cell r="E847" t="str">
            <v xml:space="preserve">Oficial Mayor o  sustanciador de Juzgado de Circuito </v>
          </cell>
          <cell r="F847" t="str">
            <v>Nominado</v>
          </cell>
          <cell r="G847">
            <v>154.5</v>
          </cell>
        </row>
        <row r="848">
          <cell r="B848">
            <v>1049612612</v>
          </cell>
          <cell r="C848" t="str">
            <v>MEDINA FONSECA LAURA ROCIO</v>
          </cell>
          <cell r="D848" t="str">
            <v>260521</v>
          </cell>
          <cell r="E848" t="str">
            <v xml:space="preserve">Oficial Mayor o  sustanciador de Juzgado de Circuito </v>
          </cell>
          <cell r="F848" t="str">
            <v>Nominado</v>
          </cell>
          <cell r="G848">
            <v>138</v>
          </cell>
        </row>
        <row r="849">
          <cell r="B849">
            <v>1049612654</v>
          </cell>
          <cell r="C849" t="str">
            <v>CRUZ MORA FRENZEL JOSE</v>
          </cell>
          <cell r="D849" t="str">
            <v>260528</v>
          </cell>
          <cell r="E849" t="str">
            <v>Profesional Universitario Juzgados Administrativos</v>
          </cell>
          <cell r="F849">
            <v>16</v>
          </cell>
          <cell r="G849">
            <v>170</v>
          </cell>
        </row>
        <row r="850">
          <cell r="B850">
            <v>1049612956</v>
          </cell>
          <cell r="C850" t="str">
            <v>CASTAÑEDA LÓPEZ CLAUDIA LIZETT</v>
          </cell>
          <cell r="D850" t="str">
            <v>260525</v>
          </cell>
          <cell r="E850" t="str">
            <v xml:space="preserve">Profesional Universitario de Centro, Oficinas de Servicios y de Apoyo </v>
          </cell>
          <cell r="F850">
            <v>14</v>
          </cell>
          <cell r="G850">
            <v>158.5</v>
          </cell>
        </row>
        <row r="851">
          <cell r="B851">
            <v>1049612997</v>
          </cell>
          <cell r="C851" t="str">
            <v>CARO ARIAS ELIANA PAOLA</v>
          </cell>
          <cell r="D851" t="str">
            <v>260526</v>
          </cell>
          <cell r="E851" t="str">
            <v>Profesional Universitario de Tribunal</v>
          </cell>
          <cell r="F851">
            <v>12</v>
          </cell>
          <cell r="G851">
            <v>161.5</v>
          </cell>
        </row>
        <row r="852">
          <cell r="B852">
            <v>1049613368</v>
          </cell>
          <cell r="C852" t="str">
            <v>ROJAS PAEZ CINDY ALEJANDRA</v>
          </cell>
          <cell r="D852" t="str">
            <v>260532</v>
          </cell>
          <cell r="E852" t="str">
            <v xml:space="preserve">Secretario de Juzgado de Municipal </v>
          </cell>
          <cell r="F852" t="str">
            <v>Nominado</v>
          </cell>
          <cell r="G852">
            <v>170</v>
          </cell>
        </row>
        <row r="853">
          <cell r="B853">
            <v>1049613521</v>
          </cell>
          <cell r="C853" t="str">
            <v>ROJAS SILVA NATALY</v>
          </cell>
          <cell r="D853" t="str">
            <v>260507</v>
          </cell>
          <cell r="E853" t="str">
            <v>Asistente Social de Juzgados de Familia y Promiscuos de Familia y Penales de Adolescentes</v>
          </cell>
          <cell r="F853">
            <v>1</v>
          </cell>
          <cell r="G853">
            <v>161</v>
          </cell>
        </row>
        <row r="854">
          <cell r="B854">
            <v>1049613574</v>
          </cell>
          <cell r="C854" t="str">
            <v>VILLAMIL SANCHEZ JUAN CAMILO</v>
          </cell>
          <cell r="D854" t="str">
            <v>260521</v>
          </cell>
          <cell r="E854" t="str">
            <v xml:space="preserve">Oficial Mayor o  sustanciador de Juzgado de Circuito </v>
          </cell>
          <cell r="F854" t="str">
            <v>Nominado</v>
          </cell>
          <cell r="G854">
            <v>159.5</v>
          </cell>
        </row>
        <row r="855">
          <cell r="B855">
            <v>1049614002</v>
          </cell>
          <cell r="C855" t="str">
            <v>SANCHEZ SANTAMARIA KATHERINE</v>
          </cell>
          <cell r="D855" t="str">
            <v>260504</v>
          </cell>
          <cell r="E855" t="str">
            <v xml:space="preserve">Asistente Jurídico de Juzgado de Ejecución de Penas y Medidas de Seguridad </v>
          </cell>
          <cell r="F855">
            <v>19</v>
          </cell>
          <cell r="G855">
            <v>157</v>
          </cell>
        </row>
        <row r="856">
          <cell r="B856">
            <v>1049614034</v>
          </cell>
          <cell r="C856" t="str">
            <v>PEDRAZA FAJARDO DIANA MARCELA</v>
          </cell>
          <cell r="D856" t="str">
            <v>260511</v>
          </cell>
          <cell r="E856" t="str">
            <v xml:space="preserve">Citador de Juzgado de Circuito </v>
          </cell>
          <cell r="F856">
            <v>3</v>
          </cell>
          <cell r="G856">
            <v>162</v>
          </cell>
        </row>
        <row r="857">
          <cell r="B857">
            <v>1049614058</v>
          </cell>
          <cell r="C857" t="str">
            <v>PUIN NEIRA JULIAN GUILLERMO</v>
          </cell>
          <cell r="D857" t="str">
            <v>260531</v>
          </cell>
          <cell r="E857" t="str">
            <v xml:space="preserve">Secretario de Juzgado de Circuito </v>
          </cell>
          <cell r="F857" t="str">
            <v>Nominado</v>
          </cell>
          <cell r="G857">
            <v>142</v>
          </cell>
        </row>
        <row r="858">
          <cell r="B858">
            <v>1049614422</v>
          </cell>
          <cell r="C858" t="str">
            <v>LEON LOZADA DIANA LIZZETH</v>
          </cell>
          <cell r="D858" t="str">
            <v>260528</v>
          </cell>
          <cell r="E858" t="str">
            <v>Profesional Universitario Juzgados Administrativos</v>
          </cell>
          <cell r="F858">
            <v>16</v>
          </cell>
          <cell r="G858">
            <v>170</v>
          </cell>
        </row>
        <row r="859">
          <cell r="B859">
            <v>1049614555</v>
          </cell>
          <cell r="C859" t="str">
            <v>MORENO RODRIGUEZ JEISON RODRIGO</v>
          </cell>
          <cell r="D859" t="str">
            <v>260517</v>
          </cell>
          <cell r="E859" t="str">
            <v xml:space="preserve">Escribiente de Juzgado Municipal </v>
          </cell>
          <cell r="F859" t="str">
            <v>Nominado</v>
          </cell>
          <cell r="G859">
            <v>153.5</v>
          </cell>
        </row>
        <row r="860">
          <cell r="B860">
            <v>1049614669</v>
          </cell>
          <cell r="C860" t="str">
            <v>HIGUERA MATEUS JUAN CARLOS</v>
          </cell>
          <cell r="D860" t="str">
            <v>260532</v>
          </cell>
          <cell r="E860" t="str">
            <v xml:space="preserve">Secretario de Juzgado de Municipal </v>
          </cell>
          <cell r="F860" t="str">
            <v>Nominado</v>
          </cell>
          <cell r="G860">
            <v>146.5</v>
          </cell>
        </row>
        <row r="861">
          <cell r="B861">
            <v>1049614722</v>
          </cell>
          <cell r="C861" t="str">
            <v>RONDON ECHEVERRY IVAN HERNANDO</v>
          </cell>
          <cell r="D861" t="str">
            <v>260528</v>
          </cell>
          <cell r="E861" t="str">
            <v>Profesional Universitario Juzgados Administrativos</v>
          </cell>
          <cell r="F861">
            <v>16</v>
          </cell>
          <cell r="G861">
            <v>76</v>
          </cell>
        </row>
        <row r="862">
          <cell r="B862">
            <v>1049615377</v>
          </cell>
          <cell r="C862" t="str">
            <v>VEGA PLAZAS LEIDY YORLEY</v>
          </cell>
          <cell r="D862" t="str">
            <v>260510</v>
          </cell>
          <cell r="E862" t="str">
            <v>Citador Circuito de Centros de Servicios Judiciales, Centros de Servicios Administrativos Jurisdiccionales y Oficinas de Servicios y de Apoyo</v>
          </cell>
          <cell r="F862">
            <v>3</v>
          </cell>
          <cell r="G862">
            <v>141.5</v>
          </cell>
        </row>
        <row r="863">
          <cell r="B863">
            <v>1049615571</v>
          </cell>
          <cell r="C863" t="str">
            <v>MATAMOROS SALINAS PAOLA ANDREA</v>
          </cell>
          <cell r="D863" t="str">
            <v>260521</v>
          </cell>
          <cell r="E863" t="str">
            <v xml:space="preserve">Oficial Mayor o  sustanciador de Juzgado de Circuito </v>
          </cell>
          <cell r="F863" t="str">
            <v>Nominado</v>
          </cell>
          <cell r="G863">
            <v>150</v>
          </cell>
        </row>
        <row r="864">
          <cell r="B864">
            <v>1049616396</v>
          </cell>
          <cell r="C864" t="str">
            <v>QUIROGA ROBAYO JUAN SEBASTIAN</v>
          </cell>
          <cell r="D864" t="str">
            <v>260532</v>
          </cell>
          <cell r="E864" t="str">
            <v xml:space="preserve">Secretario de Juzgado de Municipal </v>
          </cell>
          <cell r="F864" t="str">
            <v>Nominado</v>
          </cell>
          <cell r="G864">
            <v>170</v>
          </cell>
        </row>
        <row r="865">
          <cell r="B865">
            <v>1049616524</v>
          </cell>
          <cell r="C865" t="str">
            <v>SAAVEDRA LANCHEROS LUISA FERNANDA</v>
          </cell>
          <cell r="D865" t="str">
            <v>260502</v>
          </cell>
          <cell r="E865" t="str">
            <v>Asistente Administrativo de Centro, Oficinas de Servicio y de Apoyo</v>
          </cell>
          <cell r="F865">
            <v>5</v>
          </cell>
          <cell r="G865">
            <v>161.5</v>
          </cell>
        </row>
        <row r="866">
          <cell r="B866">
            <v>1049616533</v>
          </cell>
          <cell r="C866" t="str">
            <v>AGUIRRE BERMUDEZ JOSE LUIS</v>
          </cell>
          <cell r="D866" t="str">
            <v>260521</v>
          </cell>
          <cell r="E866" t="str">
            <v xml:space="preserve">Oficial Mayor o  sustanciador de Juzgado de Circuito </v>
          </cell>
          <cell r="F866" t="str">
            <v>Nominado</v>
          </cell>
          <cell r="G866">
            <v>140.5</v>
          </cell>
        </row>
        <row r="867">
          <cell r="B867">
            <v>1049616603</v>
          </cell>
          <cell r="C867" t="str">
            <v>OSORIO BARAJAS CAROLL ANITH ZENEY</v>
          </cell>
          <cell r="D867" t="str">
            <v>260532</v>
          </cell>
          <cell r="E867" t="str">
            <v xml:space="preserve">Secretario de Juzgado de Municipal </v>
          </cell>
          <cell r="F867" t="str">
            <v>Nominado</v>
          </cell>
          <cell r="G867">
            <v>168</v>
          </cell>
        </row>
        <row r="868">
          <cell r="B868">
            <v>1049616983</v>
          </cell>
          <cell r="C868" t="str">
            <v>CORREDOR AMAYA IRMA JULIETH</v>
          </cell>
          <cell r="D868" t="str">
            <v>260532</v>
          </cell>
          <cell r="E868" t="str">
            <v xml:space="preserve">Secretario de Juzgado de Municipal </v>
          </cell>
          <cell r="F868" t="str">
            <v>Nominado</v>
          </cell>
          <cell r="G868">
            <v>120</v>
          </cell>
        </row>
        <row r="869">
          <cell r="B869">
            <v>1049616985</v>
          </cell>
          <cell r="C869" t="str">
            <v>VARGAS ANGARITA JUAN PABLO</v>
          </cell>
          <cell r="D869" t="str">
            <v>260512</v>
          </cell>
          <cell r="E869" t="str">
            <v xml:space="preserve">Citador de Juzgado Municipal </v>
          </cell>
          <cell r="F869">
            <v>3</v>
          </cell>
          <cell r="G869">
            <v>169</v>
          </cell>
        </row>
        <row r="870">
          <cell r="B870">
            <v>1049617009</v>
          </cell>
          <cell r="C870" t="str">
            <v>DIAZ SOLER LUIS EDUARDO</v>
          </cell>
          <cell r="D870" t="str">
            <v>260517</v>
          </cell>
          <cell r="E870" t="str">
            <v xml:space="preserve">Escribiente de Juzgado Municipal </v>
          </cell>
          <cell r="F870" t="str">
            <v>Nominado</v>
          </cell>
          <cell r="G870">
            <v>147</v>
          </cell>
        </row>
        <row r="871">
          <cell r="B871">
            <v>1049617049</v>
          </cell>
          <cell r="C871" t="str">
            <v>CORTES SANCHEZ DIEGO ALBERTO</v>
          </cell>
          <cell r="D871" t="str">
            <v>260531</v>
          </cell>
          <cell r="E871" t="str">
            <v xml:space="preserve">Secretario de Juzgado de Circuito </v>
          </cell>
          <cell r="F871" t="str">
            <v>Nominado</v>
          </cell>
          <cell r="G871">
            <v>159</v>
          </cell>
        </row>
        <row r="872">
          <cell r="B872">
            <v>1049617519</v>
          </cell>
          <cell r="C872" t="str">
            <v>RUIZ SIERRA SARA KATHERINE</v>
          </cell>
          <cell r="D872" t="str">
            <v>260517</v>
          </cell>
          <cell r="E872" t="str">
            <v xml:space="preserve">Escribiente de Juzgado Municipal </v>
          </cell>
          <cell r="F872" t="str">
            <v>Nominado</v>
          </cell>
          <cell r="G872">
            <v>152.5</v>
          </cell>
        </row>
        <row r="873">
          <cell r="B873">
            <v>1049617521</v>
          </cell>
          <cell r="C873" t="str">
            <v>NAVAS SILVA SANDRA JOHANNA</v>
          </cell>
          <cell r="D873" t="str">
            <v>260521</v>
          </cell>
          <cell r="E873" t="str">
            <v xml:space="preserve">Oficial Mayor o  sustanciador de Juzgado de Circuito </v>
          </cell>
          <cell r="F873" t="str">
            <v>Nominado</v>
          </cell>
          <cell r="G873">
            <v>146.5</v>
          </cell>
        </row>
        <row r="874">
          <cell r="B874">
            <v>1049617660</v>
          </cell>
          <cell r="C874" t="str">
            <v>CONTRERAS BERNAL CRISTHIAN FERNANDO</v>
          </cell>
          <cell r="D874" t="str">
            <v>260529</v>
          </cell>
          <cell r="E874" t="str">
            <v>Relator de Tribunal</v>
          </cell>
          <cell r="F874" t="str">
            <v>Nominado</v>
          </cell>
          <cell r="G874">
            <v>152</v>
          </cell>
        </row>
        <row r="875">
          <cell r="B875">
            <v>1049618036</v>
          </cell>
          <cell r="C875" t="str">
            <v>COY GUERRA YULI ANDREA</v>
          </cell>
          <cell r="D875" t="str">
            <v>260532</v>
          </cell>
          <cell r="E875" t="str">
            <v xml:space="preserve">Secretario de Juzgado de Municipal </v>
          </cell>
          <cell r="F875" t="str">
            <v>Nominado</v>
          </cell>
          <cell r="G875">
            <v>167.5</v>
          </cell>
        </row>
        <row r="876">
          <cell r="B876">
            <v>1049618080</v>
          </cell>
          <cell r="C876" t="str">
            <v>RODRÍGUEZ RIVERA CESAR AUGUSTO</v>
          </cell>
          <cell r="D876" t="str">
            <v>260523</v>
          </cell>
          <cell r="E876" t="str">
            <v>Oficial Mayor o  sustanciador de Tribunal</v>
          </cell>
          <cell r="F876" t="str">
            <v>Nominado</v>
          </cell>
          <cell r="G876">
            <v>139.5</v>
          </cell>
        </row>
        <row r="877">
          <cell r="B877">
            <v>1049618083</v>
          </cell>
          <cell r="C877" t="str">
            <v>HERNANDEZ OCHOA JESSICA ELIANA</v>
          </cell>
          <cell r="D877" t="str">
            <v>260532</v>
          </cell>
          <cell r="E877" t="str">
            <v xml:space="preserve">Secretario de Juzgado de Municipal </v>
          </cell>
          <cell r="F877" t="str">
            <v>Nominado</v>
          </cell>
          <cell r="G877">
            <v>171.5</v>
          </cell>
        </row>
        <row r="878">
          <cell r="B878">
            <v>1049618130</v>
          </cell>
          <cell r="C878" t="str">
            <v>PUENTES FORERO SANDRA MILENA</v>
          </cell>
          <cell r="D878" t="str">
            <v>260526</v>
          </cell>
          <cell r="E878" t="str">
            <v>Profesional Universitario de Tribunal</v>
          </cell>
          <cell r="F878">
            <v>12</v>
          </cell>
          <cell r="G878">
            <v>173.5</v>
          </cell>
        </row>
        <row r="879">
          <cell r="B879">
            <v>1049618347</v>
          </cell>
          <cell r="C879" t="str">
            <v>FAJARDO CORREDOR CAMILO ANDRES</v>
          </cell>
          <cell r="D879" t="str">
            <v>260532</v>
          </cell>
          <cell r="E879" t="str">
            <v xml:space="preserve">Secretario de Juzgado de Municipal </v>
          </cell>
          <cell r="F879" t="str">
            <v>Nominado</v>
          </cell>
          <cell r="G879">
            <v>131</v>
          </cell>
        </row>
        <row r="880">
          <cell r="B880">
            <v>1049618429</v>
          </cell>
          <cell r="C880" t="str">
            <v>PUERTO GONZALEZ IVAN MAURICIO</v>
          </cell>
          <cell r="D880" t="str">
            <v>260528</v>
          </cell>
          <cell r="E880" t="str">
            <v>Profesional Universitario Juzgados Administrativos</v>
          </cell>
          <cell r="F880">
            <v>16</v>
          </cell>
          <cell r="G880">
            <v>160.5</v>
          </cell>
        </row>
        <row r="881">
          <cell r="B881">
            <v>1049618430</v>
          </cell>
          <cell r="C881" t="str">
            <v>TAVERA CAMARGO SERGIO ANDRES</v>
          </cell>
          <cell r="D881" t="str">
            <v>260512</v>
          </cell>
          <cell r="E881" t="str">
            <v xml:space="preserve">Citador de Juzgado Municipal </v>
          </cell>
          <cell r="F881">
            <v>3</v>
          </cell>
          <cell r="G881">
            <v>152.5</v>
          </cell>
        </row>
        <row r="882">
          <cell r="B882">
            <v>1049618436</v>
          </cell>
          <cell r="C882" t="str">
            <v>MESA VARGAS CAMILO ANDRES</v>
          </cell>
          <cell r="D882" t="str">
            <v>260517</v>
          </cell>
          <cell r="E882" t="str">
            <v xml:space="preserve">Escribiente de Juzgado Municipal </v>
          </cell>
          <cell r="F882" t="str">
            <v>Nominado</v>
          </cell>
          <cell r="G882">
            <v>160</v>
          </cell>
        </row>
        <row r="883">
          <cell r="B883">
            <v>1049619201</v>
          </cell>
          <cell r="C883" t="str">
            <v>ACOSTA LIZARAZO SERGIO ANDRES</v>
          </cell>
          <cell r="D883" t="str">
            <v>260504</v>
          </cell>
          <cell r="E883" t="str">
            <v xml:space="preserve">Asistente Jurídico de Juzgado de Ejecución de Penas y Medidas de Seguridad </v>
          </cell>
          <cell r="F883">
            <v>19</v>
          </cell>
          <cell r="G883">
            <v>157</v>
          </cell>
        </row>
        <row r="884">
          <cell r="B884">
            <v>1049619288</v>
          </cell>
          <cell r="C884" t="str">
            <v>CAMPOS FONSECA YULIETH ANDREA</v>
          </cell>
          <cell r="D884" t="str">
            <v>260526</v>
          </cell>
          <cell r="E884" t="str">
            <v>Profesional Universitario de Tribunal</v>
          </cell>
          <cell r="F884">
            <v>12</v>
          </cell>
          <cell r="G884">
            <v>160</v>
          </cell>
        </row>
        <row r="885">
          <cell r="B885">
            <v>1049619518</v>
          </cell>
          <cell r="C885" t="str">
            <v>ROJAS OLIVEROS MONICA SUSANA</v>
          </cell>
          <cell r="D885" t="str">
            <v>260527</v>
          </cell>
          <cell r="E885" t="str">
            <v xml:space="preserve">Profesional Universitario de Tribunal, Centro u Oficina de Servicios </v>
          </cell>
          <cell r="F885">
            <v>16</v>
          </cell>
          <cell r="G885">
            <v>128.5</v>
          </cell>
        </row>
        <row r="886">
          <cell r="B886">
            <v>1049619617</v>
          </cell>
          <cell r="C886" t="str">
            <v>NOVOA DUEÑAS SANDRA LISETTE</v>
          </cell>
          <cell r="D886" t="str">
            <v>260521</v>
          </cell>
          <cell r="E886" t="str">
            <v xml:space="preserve">Oficial Mayor o  sustanciador de Juzgado de Circuito </v>
          </cell>
          <cell r="F886" t="str">
            <v>Nominado</v>
          </cell>
          <cell r="G886">
            <v>151.5</v>
          </cell>
        </row>
        <row r="887">
          <cell r="B887">
            <v>1049619902</v>
          </cell>
          <cell r="C887" t="str">
            <v>ALCANTAR CARDENAS JESSICA ANDREA</v>
          </cell>
          <cell r="D887" t="str">
            <v>260505</v>
          </cell>
          <cell r="E887" t="str">
            <v>Asistente Social de Centro de Servicios de Ejecución de Penas y Medidas de Seguridad</v>
          </cell>
          <cell r="F887">
            <v>18</v>
          </cell>
          <cell r="G887">
            <v>156.5</v>
          </cell>
        </row>
        <row r="888">
          <cell r="B888">
            <v>1049619906</v>
          </cell>
          <cell r="C888" t="str">
            <v>ROA DIAZ HUGO ALBERTO</v>
          </cell>
          <cell r="D888" t="str">
            <v>260511</v>
          </cell>
          <cell r="E888" t="str">
            <v xml:space="preserve">Citador de Juzgado de Circuito </v>
          </cell>
          <cell r="F888">
            <v>3</v>
          </cell>
          <cell r="G888">
            <v>168.5</v>
          </cell>
        </row>
        <row r="889">
          <cell r="B889">
            <v>1049619946</v>
          </cell>
          <cell r="C889" t="str">
            <v>PEREZ FONSECA JENIFFER CAROLINA</v>
          </cell>
          <cell r="D889" t="str">
            <v>260532</v>
          </cell>
          <cell r="E889" t="str">
            <v xml:space="preserve">Secretario de Juzgado de Municipal </v>
          </cell>
          <cell r="F889" t="str">
            <v>Nominado</v>
          </cell>
          <cell r="G889">
            <v>164.5</v>
          </cell>
        </row>
        <row r="890">
          <cell r="B890">
            <v>1049620138</v>
          </cell>
          <cell r="C890" t="str">
            <v>MANCIPE CUERVO ELVER YUBER</v>
          </cell>
          <cell r="D890" t="str">
            <v>260528</v>
          </cell>
          <cell r="E890" t="str">
            <v>Profesional Universitario Juzgados Administrativos</v>
          </cell>
          <cell r="F890">
            <v>16</v>
          </cell>
          <cell r="G890">
            <v>143.5</v>
          </cell>
        </row>
        <row r="891">
          <cell r="B891">
            <v>1049620341</v>
          </cell>
          <cell r="C891" t="str">
            <v>QUINTERO CRUZ PAOLA ANDREA</v>
          </cell>
          <cell r="D891" t="str">
            <v>260528</v>
          </cell>
          <cell r="E891" t="str">
            <v>Profesional Universitario Juzgados Administrativos</v>
          </cell>
          <cell r="F891">
            <v>16</v>
          </cell>
          <cell r="G891">
            <v>152</v>
          </cell>
        </row>
        <row r="892">
          <cell r="B892">
            <v>1049620563</v>
          </cell>
          <cell r="C892" t="str">
            <v>TOVAR URICOECHEA FERNANDO ALONSO</v>
          </cell>
          <cell r="D892" t="str">
            <v>260521</v>
          </cell>
          <cell r="E892" t="str">
            <v xml:space="preserve">Oficial Mayor o  sustanciador de Juzgado de Circuito </v>
          </cell>
          <cell r="F892" t="str">
            <v>Nominado</v>
          </cell>
          <cell r="G892">
            <v>160</v>
          </cell>
        </row>
        <row r="893">
          <cell r="B893">
            <v>1049621130</v>
          </cell>
          <cell r="C893" t="str">
            <v>RIAÑO ROJAS CLAUDIA ESTEFANIA</v>
          </cell>
          <cell r="D893" t="str">
            <v>260528</v>
          </cell>
          <cell r="E893" t="str">
            <v>Profesional Universitario Juzgados Administrativos</v>
          </cell>
          <cell r="F893">
            <v>16</v>
          </cell>
          <cell r="G893">
            <v>150.5</v>
          </cell>
        </row>
        <row r="894">
          <cell r="B894">
            <v>1049621517</v>
          </cell>
          <cell r="C894" t="str">
            <v>REINA CUFIÑO DIANA STHEFANY</v>
          </cell>
          <cell r="D894" t="str">
            <v>260530</v>
          </cell>
          <cell r="E894" t="str">
            <v>Secretario Circuito de Centros de Servicios Judiciales, Centros de Servicios Administrativos Jurisdiccionales, Oficina de Servicios y de Apoyo</v>
          </cell>
          <cell r="F894" t="str">
            <v>Nominado</v>
          </cell>
          <cell r="G894">
            <v>72.5</v>
          </cell>
        </row>
        <row r="895">
          <cell r="B895">
            <v>1049621653</v>
          </cell>
          <cell r="C895" t="str">
            <v>BERNAL PINILLA SANDRA MILENA</v>
          </cell>
          <cell r="D895" t="str">
            <v>260528</v>
          </cell>
          <cell r="E895" t="str">
            <v>Profesional Universitario Juzgados Administrativos</v>
          </cell>
          <cell r="F895">
            <v>16</v>
          </cell>
          <cell r="G895">
            <v>179</v>
          </cell>
        </row>
        <row r="896">
          <cell r="B896">
            <v>1049621687</v>
          </cell>
          <cell r="C896" t="str">
            <v>GUIO PINTO JESIKA ASTRID</v>
          </cell>
          <cell r="D896" t="str">
            <v>260521</v>
          </cell>
          <cell r="E896" t="str">
            <v xml:space="preserve">Oficial Mayor o  sustanciador de Juzgado de Circuito </v>
          </cell>
          <cell r="F896" t="str">
            <v>Nominado</v>
          </cell>
          <cell r="G896">
            <v>162</v>
          </cell>
        </row>
        <row r="897">
          <cell r="B897">
            <v>1049621713</v>
          </cell>
          <cell r="C897" t="str">
            <v>BORDA GÓMEZ DAMARIS DEICY</v>
          </cell>
          <cell r="D897" t="str">
            <v>260501</v>
          </cell>
          <cell r="E897" t="str">
            <v>Asistente Administrativo Juzgados de Ejecución de Penas y Medidas de Seguridad</v>
          </cell>
          <cell r="F897">
            <v>6</v>
          </cell>
          <cell r="G897">
            <v>133.5</v>
          </cell>
        </row>
        <row r="898">
          <cell r="B898">
            <v>1049621907</v>
          </cell>
          <cell r="C898" t="str">
            <v>MONROY PULIDO YINNA LIZETH</v>
          </cell>
          <cell r="D898" t="str">
            <v>260530</v>
          </cell>
          <cell r="E898" t="str">
            <v>Secretario Circuito de Centros de Servicios Judiciales, Centros de Servicios Administrativos Jurisdiccionales, Oficina de Servicios y de Apoyo</v>
          </cell>
          <cell r="F898" t="str">
            <v>Nominado</v>
          </cell>
          <cell r="G898">
            <v>148</v>
          </cell>
        </row>
        <row r="899">
          <cell r="B899">
            <v>1049622029</v>
          </cell>
          <cell r="C899" t="str">
            <v>PALACIOS PEREZ LESLLY VANESSA</v>
          </cell>
          <cell r="D899" t="str">
            <v>260531</v>
          </cell>
          <cell r="E899" t="str">
            <v xml:space="preserve">Secretario de Juzgado de Circuito </v>
          </cell>
          <cell r="F899" t="str">
            <v>Nominado</v>
          </cell>
          <cell r="G899">
            <v>156.5</v>
          </cell>
        </row>
        <row r="900">
          <cell r="B900">
            <v>1049622057</v>
          </cell>
          <cell r="C900" t="str">
            <v>NIÑO RODRIGUEZ DIANA CAROLINA</v>
          </cell>
          <cell r="D900" t="str">
            <v>260507</v>
          </cell>
          <cell r="E900" t="str">
            <v>Asistente Social de Juzgados de Familia y Promiscuos de Familia y Penales de Adolescentes</v>
          </cell>
          <cell r="F900">
            <v>1</v>
          </cell>
          <cell r="G900">
            <v>164</v>
          </cell>
        </row>
        <row r="901">
          <cell r="B901">
            <v>1049622229</v>
          </cell>
          <cell r="C901" t="str">
            <v>BERNAL ROJAS LUIS ENRIQUE</v>
          </cell>
          <cell r="D901" t="str">
            <v>260522</v>
          </cell>
          <cell r="E901" t="str">
            <v xml:space="preserve">Oficial Mayor o  sustanciador de Juzgado Municipal </v>
          </cell>
          <cell r="F901" t="str">
            <v>Nominado</v>
          </cell>
          <cell r="G901">
            <v>165.5</v>
          </cell>
        </row>
        <row r="902">
          <cell r="B902">
            <v>1049622569</v>
          </cell>
          <cell r="C902" t="str">
            <v>ECHEVERRIA CUERVO DEISY KATHERINE</v>
          </cell>
          <cell r="D902" t="str">
            <v>260522</v>
          </cell>
          <cell r="E902" t="str">
            <v xml:space="preserve">Oficial Mayor o  sustanciador de Juzgado Municipal </v>
          </cell>
          <cell r="F902" t="str">
            <v>Nominado</v>
          </cell>
          <cell r="G902">
            <v>164</v>
          </cell>
        </row>
        <row r="903">
          <cell r="B903">
            <v>1049622875</v>
          </cell>
          <cell r="C903" t="str">
            <v>CARDENAS GUZMAN AMPARO JOHANNA</v>
          </cell>
          <cell r="D903" t="str">
            <v>260504</v>
          </cell>
          <cell r="E903" t="str">
            <v xml:space="preserve">Asistente Jurídico de Juzgado de Ejecución de Penas y Medidas de Seguridad </v>
          </cell>
          <cell r="F903">
            <v>19</v>
          </cell>
          <cell r="G903">
            <v>166</v>
          </cell>
        </row>
        <row r="904">
          <cell r="B904">
            <v>1049623086</v>
          </cell>
          <cell r="C904" t="str">
            <v>PRIETO CHIRIVI XIOMARA NATALIA</v>
          </cell>
          <cell r="D904" t="str">
            <v>260521</v>
          </cell>
          <cell r="E904" t="str">
            <v xml:space="preserve">Oficial Mayor o  sustanciador de Juzgado de Circuito </v>
          </cell>
          <cell r="F904" t="str">
            <v>Nominado</v>
          </cell>
          <cell r="G904">
            <v>158.5</v>
          </cell>
        </row>
        <row r="905">
          <cell r="B905">
            <v>1049623744</v>
          </cell>
          <cell r="C905" t="str">
            <v>URIBE ROA CRISTIAN DANIEL</v>
          </cell>
          <cell r="D905" t="str">
            <v>260526</v>
          </cell>
          <cell r="E905" t="str">
            <v>Profesional Universitario de Tribunal</v>
          </cell>
          <cell r="F905">
            <v>12</v>
          </cell>
          <cell r="G905">
            <v>154.5</v>
          </cell>
        </row>
        <row r="906">
          <cell r="B906">
            <v>1049623798</v>
          </cell>
          <cell r="C906" t="str">
            <v>SIERRA CASALLAS LAURA MILENA</v>
          </cell>
          <cell r="D906" t="str">
            <v>260532</v>
          </cell>
          <cell r="E906" t="str">
            <v xml:space="preserve">Secretario de Juzgado de Municipal </v>
          </cell>
          <cell r="F906" t="str">
            <v>Nominado</v>
          </cell>
          <cell r="G906">
            <v>165.5</v>
          </cell>
        </row>
        <row r="907">
          <cell r="B907">
            <v>1049623873</v>
          </cell>
          <cell r="C907" t="str">
            <v>JIMENEZ SORA YULIED CATERINE</v>
          </cell>
          <cell r="D907" t="str">
            <v>260511</v>
          </cell>
          <cell r="E907" t="str">
            <v xml:space="preserve">Citador de Juzgado de Circuito </v>
          </cell>
          <cell r="F907">
            <v>3</v>
          </cell>
          <cell r="G907">
            <v>146</v>
          </cell>
        </row>
        <row r="908">
          <cell r="B908">
            <v>1049624257</v>
          </cell>
          <cell r="C908" t="str">
            <v>PACHECO USCATEGUI KATERINE XIOMARA</v>
          </cell>
          <cell r="D908" t="str">
            <v>260512</v>
          </cell>
          <cell r="E908" t="str">
            <v xml:space="preserve">Citador de Juzgado Municipal </v>
          </cell>
          <cell r="F908">
            <v>3</v>
          </cell>
          <cell r="G908">
            <v>168</v>
          </cell>
        </row>
        <row r="909">
          <cell r="B909">
            <v>1049624286</v>
          </cell>
          <cell r="C909" t="str">
            <v>MELO BARRERA ÁNGELA ROCÍO</v>
          </cell>
          <cell r="D909" t="str">
            <v>260532</v>
          </cell>
          <cell r="E909" t="str">
            <v xml:space="preserve">Secretario de Juzgado de Municipal </v>
          </cell>
          <cell r="F909" t="str">
            <v>Nominado</v>
          </cell>
          <cell r="G909">
            <v>140.5</v>
          </cell>
        </row>
        <row r="910">
          <cell r="B910">
            <v>1049624471</v>
          </cell>
          <cell r="C910" t="str">
            <v>GALAN CUESTA KAREN LORENA</v>
          </cell>
          <cell r="D910" t="str">
            <v>260532</v>
          </cell>
          <cell r="E910" t="str">
            <v xml:space="preserve">Secretario de Juzgado de Municipal </v>
          </cell>
          <cell r="F910" t="str">
            <v>Nominado</v>
          </cell>
          <cell r="G910">
            <v>149</v>
          </cell>
        </row>
        <row r="911">
          <cell r="B911">
            <v>1049624645</v>
          </cell>
          <cell r="C911" t="str">
            <v>ROBELTO ZIPA HEISSEN</v>
          </cell>
          <cell r="D911" t="str">
            <v>260528</v>
          </cell>
          <cell r="E911" t="str">
            <v>Profesional Universitario Juzgados Administrativos</v>
          </cell>
          <cell r="F911">
            <v>16</v>
          </cell>
          <cell r="G911">
            <v>144.5</v>
          </cell>
        </row>
        <row r="912">
          <cell r="B912">
            <v>1049624951</v>
          </cell>
          <cell r="C912" t="str">
            <v>ARRIETA VALDERRAMA VICTOR HUGO</v>
          </cell>
          <cell r="D912" t="str">
            <v>260511</v>
          </cell>
          <cell r="E912" t="str">
            <v xml:space="preserve">Citador de Juzgado de Circuito </v>
          </cell>
          <cell r="F912">
            <v>3</v>
          </cell>
          <cell r="G912">
            <v>141.5</v>
          </cell>
        </row>
        <row r="913">
          <cell r="B913">
            <v>1049624993</v>
          </cell>
          <cell r="C913" t="str">
            <v>PEREZ SANCHEZ JIMENA CECILIA</v>
          </cell>
          <cell r="D913" t="str">
            <v>260526</v>
          </cell>
          <cell r="E913" t="str">
            <v>Profesional Universitario de Tribunal</v>
          </cell>
          <cell r="F913">
            <v>12</v>
          </cell>
          <cell r="G913">
            <v>163</v>
          </cell>
        </row>
        <row r="914">
          <cell r="B914">
            <v>1049625052</v>
          </cell>
          <cell r="C914" t="str">
            <v>SANCHEZ MONTAÑA ANGELA DANIELA</v>
          </cell>
          <cell r="D914" t="str">
            <v>260528</v>
          </cell>
          <cell r="E914" t="str">
            <v>Profesional Universitario Juzgados Administrativos</v>
          </cell>
          <cell r="F914">
            <v>16</v>
          </cell>
          <cell r="G914">
            <v>152</v>
          </cell>
        </row>
        <row r="915">
          <cell r="B915">
            <v>1049625709</v>
          </cell>
          <cell r="C915" t="str">
            <v>GALVIS MACIAS IVAN HUMBERTO</v>
          </cell>
          <cell r="D915" t="str">
            <v>260529</v>
          </cell>
          <cell r="E915" t="str">
            <v>Relator de Tribunal</v>
          </cell>
          <cell r="F915" t="str">
            <v>Nominado</v>
          </cell>
          <cell r="G915">
            <v>159.5</v>
          </cell>
        </row>
        <row r="916">
          <cell r="B916">
            <v>1049625846</v>
          </cell>
          <cell r="C916" t="str">
            <v>VARGAS PÉREZ LINA MARISOL</v>
          </cell>
          <cell r="D916" t="str">
            <v>260525</v>
          </cell>
          <cell r="E916" t="str">
            <v xml:space="preserve">Profesional Universitario de Centro, Oficinas de Servicios y de Apoyo </v>
          </cell>
          <cell r="F916">
            <v>14</v>
          </cell>
          <cell r="G916">
            <v>153</v>
          </cell>
        </row>
        <row r="917">
          <cell r="B917">
            <v>1049626008</v>
          </cell>
          <cell r="C917" t="str">
            <v>FAGUA NEIRA LUDY FERNANDA</v>
          </cell>
          <cell r="D917" t="str">
            <v>260521</v>
          </cell>
          <cell r="E917" t="str">
            <v xml:space="preserve">Oficial Mayor o  sustanciador de Juzgado de Circuito </v>
          </cell>
          <cell r="F917" t="str">
            <v>Nominado</v>
          </cell>
          <cell r="G917">
            <v>166.5</v>
          </cell>
        </row>
        <row r="918">
          <cell r="B918">
            <v>1049626182</v>
          </cell>
          <cell r="C918" t="str">
            <v>RODRIGUEZ ROBLES MARIA DEL PILAR</v>
          </cell>
          <cell r="D918" t="str">
            <v>260532</v>
          </cell>
          <cell r="E918" t="str">
            <v xml:space="preserve">Secretario de Juzgado de Municipal </v>
          </cell>
          <cell r="F918" t="str">
            <v>Nominado</v>
          </cell>
          <cell r="G918">
            <v>144.5</v>
          </cell>
        </row>
        <row r="919">
          <cell r="B919">
            <v>1049626863</v>
          </cell>
          <cell r="C919" t="str">
            <v>BOTERO PINEDA LAURA STEFHANIE</v>
          </cell>
          <cell r="D919" t="str">
            <v>260504</v>
          </cell>
          <cell r="E919" t="str">
            <v xml:space="preserve">Asistente Jurídico de Juzgado de Ejecución de Penas y Medidas de Seguridad </v>
          </cell>
          <cell r="F919">
            <v>19</v>
          </cell>
          <cell r="G919">
            <v>153</v>
          </cell>
        </row>
        <row r="920">
          <cell r="B920">
            <v>1049627040</v>
          </cell>
          <cell r="C920" t="str">
            <v>OSORIO NIÑO MONICA ALEXANDRA</v>
          </cell>
          <cell r="D920" t="str">
            <v>260504</v>
          </cell>
          <cell r="E920" t="str">
            <v xml:space="preserve">Asistente Jurídico de Juzgado de Ejecución de Penas y Medidas de Seguridad </v>
          </cell>
          <cell r="F920">
            <v>19</v>
          </cell>
          <cell r="G920">
            <v>166</v>
          </cell>
        </row>
        <row r="921">
          <cell r="B921">
            <v>1049627098</v>
          </cell>
          <cell r="C921" t="str">
            <v>MALAVER LUIS FERNANDO</v>
          </cell>
          <cell r="D921" t="str">
            <v>260526</v>
          </cell>
          <cell r="E921" t="str">
            <v>Profesional Universitario de Tribunal</v>
          </cell>
          <cell r="F921">
            <v>12</v>
          </cell>
          <cell r="G921">
            <v>139.5</v>
          </cell>
        </row>
        <row r="922">
          <cell r="B922">
            <v>1049627419</v>
          </cell>
          <cell r="C922" t="str">
            <v>NOVOA GUTIERREZ KAREN ALEJANDRA</v>
          </cell>
          <cell r="D922" t="str">
            <v>260525</v>
          </cell>
          <cell r="E922" t="str">
            <v xml:space="preserve">Profesional Universitario de Centro, Oficinas de Servicios y de Apoyo </v>
          </cell>
          <cell r="F922">
            <v>14</v>
          </cell>
          <cell r="G922">
            <v>167.5</v>
          </cell>
        </row>
        <row r="923">
          <cell r="B923">
            <v>1049627454</v>
          </cell>
          <cell r="C923" t="str">
            <v>CORDOBA AVELLANEDA ROKNEY SMITH</v>
          </cell>
          <cell r="D923" t="str">
            <v>260528</v>
          </cell>
          <cell r="E923" t="str">
            <v>Profesional Universitario Juzgados Administrativos</v>
          </cell>
          <cell r="F923">
            <v>16</v>
          </cell>
          <cell r="G923">
            <v>156.5</v>
          </cell>
        </row>
        <row r="924">
          <cell r="B924">
            <v>1049627461</v>
          </cell>
          <cell r="C924" t="str">
            <v>PALACIOS QUINTERO DAYANA CAROLINA</v>
          </cell>
          <cell r="D924" t="str">
            <v>260522</v>
          </cell>
          <cell r="E924" t="str">
            <v xml:space="preserve">Oficial Mayor o  sustanciador de Juzgado Municipal </v>
          </cell>
          <cell r="F924" t="str">
            <v>Nominado</v>
          </cell>
          <cell r="G924">
            <v>151</v>
          </cell>
        </row>
        <row r="925">
          <cell r="B925">
            <v>1049627485</v>
          </cell>
          <cell r="C925" t="str">
            <v>MARTINEZ GALLO OSCAR FABIAN</v>
          </cell>
          <cell r="D925" t="str">
            <v>260522</v>
          </cell>
          <cell r="E925" t="str">
            <v xml:space="preserve">Oficial Mayor o  sustanciador de Juzgado Municipal </v>
          </cell>
          <cell r="F925" t="str">
            <v>Nominado</v>
          </cell>
          <cell r="G925">
            <v>149.5</v>
          </cell>
        </row>
        <row r="926">
          <cell r="B926">
            <v>1049627680</v>
          </cell>
          <cell r="C926" t="str">
            <v>GARCIA LOPEZ OSCAR FERNANDO</v>
          </cell>
          <cell r="D926" t="str">
            <v>260512</v>
          </cell>
          <cell r="E926" t="str">
            <v xml:space="preserve">Citador de Juzgado Municipal </v>
          </cell>
          <cell r="F926">
            <v>3</v>
          </cell>
          <cell r="G926">
            <v>139</v>
          </cell>
        </row>
        <row r="927">
          <cell r="B927">
            <v>1049627894</v>
          </cell>
          <cell r="C927" t="str">
            <v>RODRIGUEZ NUMPAQUE CARLOS ANDRES</v>
          </cell>
          <cell r="D927" t="str">
            <v>260512</v>
          </cell>
          <cell r="E927" t="str">
            <v xml:space="preserve">Citador de Juzgado Municipal </v>
          </cell>
          <cell r="F927">
            <v>3</v>
          </cell>
          <cell r="G927">
            <v>155.5</v>
          </cell>
        </row>
        <row r="928">
          <cell r="B928">
            <v>1049627933</v>
          </cell>
          <cell r="C928" t="str">
            <v>APONTE LANDINEZ LUIS FELIPE</v>
          </cell>
          <cell r="D928" t="str">
            <v>260527</v>
          </cell>
          <cell r="E928" t="str">
            <v xml:space="preserve">Profesional Universitario de Tribunal, Centro u Oficina de Servicios </v>
          </cell>
          <cell r="F928">
            <v>16</v>
          </cell>
          <cell r="G928">
            <v>162</v>
          </cell>
        </row>
        <row r="929">
          <cell r="B929">
            <v>1049628475</v>
          </cell>
          <cell r="C929" t="str">
            <v>RODRIGUEZ HURTADO JEICOT EMMANUEL</v>
          </cell>
          <cell r="D929" t="str">
            <v>260535</v>
          </cell>
          <cell r="E929" t="str">
            <v xml:space="preserve">Técnico </v>
          </cell>
          <cell r="F929">
            <v>11</v>
          </cell>
          <cell r="G929">
            <v>164.5</v>
          </cell>
        </row>
        <row r="930">
          <cell r="B930">
            <v>1049628594</v>
          </cell>
          <cell r="C930" t="str">
            <v>VARGAS VARGAS MARIA JIMENA</v>
          </cell>
          <cell r="D930" t="str">
            <v>260525</v>
          </cell>
          <cell r="E930" t="str">
            <v xml:space="preserve">Profesional Universitario de Centro, Oficinas de Servicios y de Apoyo </v>
          </cell>
          <cell r="F930">
            <v>14</v>
          </cell>
          <cell r="G930">
            <v>148.5</v>
          </cell>
        </row>
        <row r="931">
          <cell r="B931">
            <v>1049628727</v>
          </cell>
          <cell r="C931" t="str">
            <v>GOMEZ RUIZ LUZ AMALYN</v>
          </cell>
          <cell r="D931" t="str">
            <v>260512</v>
          </cell>
          <cell r="E931" t="str">
            <v xml:space="preserve">Citador de Juzgado Municipal </v>
          </cell>
          <cell r="F931">
            <v>3</v>
          </cell>
          <cell r="G931">
            <v>149.5</v>
          </cell>
        </row>
        <row r="932">
          <cell r="B932">
            <v>1049628869</v>
          </cell>
          <cell r="C932" t="str">
            <v>GARCÍA GUARÍN YERSON ESTIVER</v>
          </cell>
          <cell r="D932" t="str">
            <v>260521</v>
          </cell>
          <cell r="E932" t="str">
            <v xml:space="preserve">Oficial Mayor o  sustanciador de Juzgado de Circuito </v>
          </cell>
          <cell r="F932" t="str">
            <v>Nominado</v>
          </cell>
          <cell r="G932">
            <v>154</v>
          </cell>
        </row>
        <row r="933">
          <cell r="B933">
            <v>1049629454</v>
          </cell>
          <cell r="C933" t="str">
            <v>NIÑO PULIDO CAROLYN TATIANA</v>
          </cell>
          <cell r="D933" t="str">
            <v>260521</v>
          </cell>
          <cell r="E933" t="str">
            <v xml:space="preserve">Oficial Mayor o  sustanciador de Juzgado de Circuito </v>
          </cell>
          <cell r="F933" t="str">
            <v>Nominado</v>
          </cell>
          <cell r="G933">
            <v>149.5</v>
          </cell>
        </row>
        <row r="934">
          <cell r="B934">
            <v>1049629654</v>
          </cell>
          <cell r="C934" t="str">
            <v>TORRES AGUIRRE ERIKA PAOLA</v>
          </cell>
          <cell r="D934" t="str">
            <v>260531</v>
          </cell>
          <cell r="E934" t="str">
            <v xml:space="preserve">Secretario de Juzgado de Circuito </v>
          </cell>
          <cell r="F934" t="str">
            <v>Nominado</v>
          </cell>
          <cell r="G934">
            <v>146</v>
          </cell>
        </row>
        <row r="935">
          <cell r="B935">
            <v>1049629689</v>
          </cell>
          <cell r="C935" t="str">
            <v>IBAGUE RIVERA. LISED PAOLA</v>
          </cell>
          <cell r="D935" t="str">
            <v>260516</v>
          </cell>
          <cell r="E935" t="str">
            <v xml:space="preserve">Escribiente de Juzgado de Circuito </v>
          </cell>
          <cell r="F935" t="str">
            <v>Nominado</v>
          </cell>
          <cell r="G935">
            <v>126</v>
          </cell>
        </row>
        <row r="936">
          <cell r="B936">
            <v>1049629795</v>
          </cell>
          <cell r="C936" t="str">
            <v>ALBARRACIN CORREA MANUEL FERNANDO</v>
          </cell>
          <cell r="D936" t="str">
            <v>260521</v>
          </cell>
          <cell r="E936" t="str">
            <v xml:space="preserve">Oficial Mayor o  sustanciador de Juzgado de Circuito </v>
          </cell>
          <cell r="F936" t="str">
            <v>Nominado</v>
          </cell>
          <cell r="G936">
            <v>156.5</v>
          </cell>
        </row>
        <row r="937">
          <cell r="B937">
            <v>1049630246</v>
          </cell>
          <cell r="C937" t="str">
            <v>ZULUAGA REYES ALEJANDRA VANESSA</v>
          </cell>
          <cell r="D937" t="str">
            <v>260521</v>
          </cell>
          <cell r="E937" t="str">
            <v xml:space="preserve">Oficial Mayor o  sustanciador de Juzgado de Circuito </v>
          </cell>
          <cell r="F937" t="str">
            <v>Nominado</v>
          </cell>
          <cell r="G937">
            <v>141</v>
          </cell>
        </row>
        <row r="938">
          <cell r="B938">
            <v>1049630693</v>
          </cell>
          <cell r="C938" t="str">
            <v>SIERRA LIZARAZO NATALIA ALEJANDRA</v>
          </cell>
          <cell r="D938" t="str">
            <v>260526</v>
          </cell>
          <cell r="E938" t="str">
            <v>Profesional Universitario de Tribunal</v>
          </cell>
          <cell r="F938">
            <v>12</v>
          </cell>
          <cell r="G938">
            <v>141.5</v>
          </cell>
        </row>
        <row r="939">
          <cell r="B939">
            <v>1049630944</v>
          </cell>
          <cell r="C939" t="str">
            <v>TORRES RODRIGUEZ ELKIN ALFONSO</v>
          </cell>
          <cell r="D939" t="str">
            <v>260521</v>
          </cell>
          <cell r="E939" t="str">
            <v xml:space="preserve">Oficial Mayor o  sustanciador de Juzgado de Circuito </v>
          </cell>
          <cell r="F939" t="str">
            <v>Nominado</v>
          </cell>
          <cell r="G939">
            <v>154.5</v>
          </cell>
        </row>
        <row r="940">
          <cell r="B940">
            <v>1049631185</v>
          </cell>
          <cell r="C940" t="str">
            <v>RODRIGUEZ AVILA LUIS ANGEL</v>
          </cell>
          <cell r="D940" t="str">
            <v>260521</v>
          </cell>
          <cell r="E940" t="str">
            <v xml:space="preserve">Oficial Mayor o  sustanciador de Juzgado de Circuito </v>
          </cell>
          <cell r="F940" t="str">
            <v>Nominado</v>
          </cell>
          <cell r="G940">
            <v>152.5</v>
          </cell>
        </row>
        <row r="941">
          <cell r="B941">
            <v>1049631186</v>
          </cell>
          <cell r="C941" t="str">
            <v>RODRIGUEZ AVILA MIGUEL ARMANDO</v>
          </cell>
          <cell r="D941" t="str">
            <v>260521</v>
          </cell>
          <cell r="E941" t="str">
            <v xml:space="preserve">Oficial Mayor o  sustanciador de Juzgado de Circuito </v>
          </cell>
          <cell r="F941" t="str">
            <v>Nominado</v>
          </cell>
          <cell r="G941">
            <v>85</v>
          </cell>
        </row>
        <row r="942">
          <cell r="B942">
            <v>1049631291</v>
          </cell>
          <cell r="C942" t="str">
            <v>MORALES SANCHEZ JORGE LEONARDO</v>
          </cell>
          <cell r="D942" t="str">
            <v>260517</v>
          </cell>
          <cell r="E942" t="str">
            <v xml:space="preserve">Escribiente de Juzgado Municipal </v>
          </cell>
          <cell r="F942" t="str">
            <v>Nominado</v>
          </cell>
          <cell r="G942">
            <v>151</v>
          </cell>
        </row>
        <row r="943">
          <cell r="B943">
            <v>1049631351</v>
          </cell>
          <cell r="C943" t="str">
            <v>RINCON SUESCUN GEISSON SANTIAGO</v>
          </cell>
          <cell r="D943" t="str">
            <v>260532</v>
          </cell>
          <cell r="E943" t="str">
            <v xml:space="preserve">Secretario de Juzgado de Municipal </v>
          </cell>
          <cell r="F943" t="str">
            <v>Nominado</v>
          </cell>
          <cell r="G943">
            <v>158</v>
          </cell>
        </row>
        <row r="944">
          <cell r="B944">
            <v>1049631456</v>
          </cell>
          <cell r="C944" t="str">
            <v>VANEGAS MONROY JEFER DAYAN</v>
          </cell>
          <cell r="D944" t="str">
            <v>260518</v>
          </cell>
          <cell r="E944" t="str">
            <v xml:space="preserve">Escribiente de Tribunal </v>
          </cell>
          <cell r="F944" t="str">
            <v>Nominado</v>
          </cell>
          <cell r="G944">
            <v>151.5</v>
          </cell>
        </row>
        <row r="945">
          <cell r="B945">
            <v>1049631629</v>
          </cell>
          <cell r="C945" t="str">
            <v>RIVERA CORTES JULIAN ALFREDO</v>
          </cell>
          <cell r="D945" t="str">
            <v>260525</v>
          </cell>
          <cell r="E945" t="str">
            <v xml:space="preserve">Profesional Universitario de Centro, Oficinas de Servicios y de Apoyo </v>
          </cell>
          <cell r="F945">
            <v>14</v>
          </cell>
          <cell r="G945">
            <v>159</v>
          </cell>
        </row>
        <row r="946">
          <cell r="B946">
            <v>1049631661</v>
          </cell>
          <cell r="C946" t="str">
            <v>ALVAREZ MOLANO DIANA LUCIA</v>
          </cell>
          <cell r="D946" t="str">
            <v>260517</v>
          </cell>
          <cell r="E946" t="str">
            <v xml:space="preserve">Escribiente de Juzgado Municipal </v>
          </cell>
          <cell r="F946" t="str">
            <v>Nominado</v>
          </cell>
          <cell r="G946">
            <v>167</v>
          </cell>
        </row>
        <row r="947">
          <cell r="B947">
            <v>1049631911</v>
          </cell>
          <cell r="C947" t="str">
            <v>CORREDOR VALDERRAMA NICOLAS MAURICIO</v>
          </cell>
          <cell r="D947" t="str">
            <v>260526</v>
          </cell>
          <cell r="E947" t="str">
            <v>Profesional Universitario de Tribunal</v>
          </cell>
          <cell r="F947">
            <v>12</v>
          </cell>
          <cell r="G947">
            <v>147.5</v>
          </cell>
        </row>
        <row r="948">
          <cell r="B948">
            <v>1049633180</v>
          </cell>
          <cell r="C948" t="str">
            <v>BLANCO BLANCO LEYLA TATIANA</v>
          </cell>
          <cell r="D948" t="str">
            <v>260512</v>
          </cell>
          <cell r="E948" t="str">
            <v xml:space="preserve">Citador de Juzgado Municipal </v>
          </cell>
          <cell r="F948">
            <v>3</v>
          </cell>
          <cell r="G948">
            <v>164</v>
          </cell>
        </row>
        <row r="949">
          <cell r="B949">
            <v>1049633248</v>
          </cell>
          <cell r="C949" t="str">
            <v>MESA BARON LEIDY YERALDIN</v>
          </cell>
          <cell r="D949" t="str">
            <v>260512</v>
          </cell>
          <cell r="E949" t="str">
            <v xml:space="preserve">Citador de Juzgado Municipal </v>
          </cell>
          <cell r="F949">
            <v>3</v>
          </cell>
          <cell r="G949">
            <v>151</v>
          </cell>
        </row>
        <row r="950">
          <cell r="B950">
            <v>1049633348</v>
          </cell>
          <cell r="C950" t="str">
            <v>RATIVA SANTAFE WILLIAM FERNANDO</v>
          </cell>
          <cell r="D950" t="str">
            <v>260522</v>
          </cell>
          <cell r="E950" t="str">
            <v xml:space="preserve">Oficial Mayor o  sustanciador de Juzgado Municipal </v>
          </cell>
          <cell r="F950" t="str">
            <v>Nominado</v>
          </cell>
          <cell r="G950">
            <v>149</v>
          </cell>
        </row>
        <row r="951">
          <cell r="B951">
            <v>1049633470</v>
          </cell>
          <cell r="C951" t="str">
            <v>SOTELO VARGAS DIEGO ANDRES</v>
          </cell>
          <cell r="D951" t="str">
            <v>260528</v>
          </cell>
          <cell r="E951" t="str">
            <v>Profesional Universitario Juzgados Administrativos</v>
          </cell>
          <cell r="F951">
            <v>16</v>
          </cell>
          <cell r="G951">
            <v>170</v>
          </cell>
        </row>
        <row r="952">
          <cell r="B952">
            <v>1049633702</v>
          </cell>
          <cell r="C952" t="str">
            <v>CORTAZAR AVILA LAURA FERNANDA</v>
          </cell>
          <cell r="D952" t="str">
            <v>260527</v>
          </cell>
          <cell r="E952" t="str">
            <v xml:space="preserve">Profesional Universitario de Tribunal, Centro u Oficina de Servicios </v>
          </cell>
          <cell r="F952">
            <v>16</v>
          </cell>
          <cell r="G952">
            <v>169.5</v>
          </cell>
        </row>
        <row r="953">
          <cell r="B953">
            <v>1049633833</v>
          </cell>
          <cell r="C953" t="str">
            <v>RIVERA ESTUPIÑAN CLARA NATALIA</v>
          </cell>
          <cell r="D953" t="str">
            <v>260521</v>
          </cell>
          <cell r="E953" t="str">
            <v xml:space="preserve">Oficial Mayor o  sustanciador de Juzgado de Circuito </v>
          </cell>
          <cell r="F953" t="str">
            <v>Nominado</v>
          </cell>
          <cell r="G953">
            <v>70</v>
          </cell>
        </row>
        <row r="954">
          <cell r="B954">
            <v>1049633953</v>
          </cell>
          <cell r="C954" t="str">
            <v>PEREZ PATIÑO MONICA YILEISY</v>
          </cell>
          <cell r="D954" t="str">
            <v>260521</v>
          </cell>
          <cell r="E954" t="str">
            <v xml:space="preserve">Oficial Mayor o  sustanciador de Juzgado de Circuito </v>
          </cell>
          <cell r="F954" t="str">
            <v>Nominado</v>
          </cell>
          <cell r="G954">
            <v>153</v>
          </cell>
        </row>
        <row r="955">
          <cell r="B955">
            <v>1049634195</v>
          </cell>
          <cell r="C955" t="str">
            <v>SANCHEZ MARTINEZ YURGEN ALEXANDER</v>
          </cell>
          <cell r="D955" t="str">
            <v>260517</v>
          </cell>
          <cell r="E955" t="str">
            <v xml:space="preserve">Escribiente de Juzgado Municipal </v>
          </cell>
          <cell r="F955" t="str">
            <v>Nominado</v>
          </cell>
          <cell r="G955">
            <v>148</v>
          </cell>
        </row>
        <row r="956">
          <cell r="B956">
            <v>1049634396</v>
          </cell>
          <cell r="C956" t="str">
            <v>BELTRAN BARRERA KATHERIN ZAMARA</v>
          </cell>
          <cell r="D956" t="str">
            <v>260532</v>
          </cell>
          <cell r="E956" t="str">
            <v xml:space="preserve">Secretario de Juzgado de Municipal </v>
          </cell>
          <cell r="F956" t="str">
            <v>Nominado</v>
          </cell>
          <cell r="G956">
            <v>147</v>
          </cell>
        </row>
        <row r="957">
          <cell r="B957">
            <v>1049634439</v>
          </cell>
          <cell r="C957" t="str">
            <v>GUERRERO VALLEJO GINA YULEISI</v>
          </cell>
          <cell r="D957" t="str">
            <v>260521</v>
          </cell>
          <cell r="E957" t="str">
            <v xml:space="preserve">Oficial Mayor o  sustanciador de Juzgado de Circuito </v>
          </cell>
          <cell r="F957" t="str">
            <v>Nominado</v>
          </cell>
          <cell r="G957">
            <v>168.5</v>
          </cell>
        </row>
        <row r="958">
          <cell r="B958">
            <v>1049634584</v>
          </cell>
          <cell r="C958" t="str">
            <v>ORJUELA PRIETO ANDRES FELIPE</v>
          </cell>
          <cell r="D958" t="str">
            <v>260521</v>
          </cell>
          <cell r="E958" t="str">
            <v xml:space="preserve">Oficial Mayor o  sustanciador de Juzgado de Circuito </v>
          </cell>
          <cell r="F958" t="str">
            <v>Nominado</v>
          </cell>
          <cell r="G958">
            <v>144</v>
          </cell>
        </row>
        <row r="959">
          <cell r="B959">
            <v>1049634585</v>
          </cell>
          <cell r="C959" t="str">
            <v>ABRIL NIÑO LILIANA PAOLA</v>
          </cell>
          <cell r="D959" t="str">
            <v>260517</v>
          </cell>
          <cell r="E959" t="str">
            <v xml:space="preserve">Escribiente de Juzgado Municipal </v>
          </cell>
          <cell r="F959" t="str">
            <v>Nominado</v>
          </cell>
          <cell r="G959">
            <v>132.5</v>
          </cell>
        </row>
        <row r="960">
          <cell r="B960">
            <v>1049634843</v>
          </cell>
          <cell r="C960" t="str">
            <v>RINCÓN VALBUENA ZAIDA MAYERLY</v>
          </cell>
          <cell r="D960" t="str">
            <v>260528</v>
          </cell>
          <cell r="E960" t="str">
            <v>Profesional Universitario Juzgados Administrativos</v>
          </cell>
          <cell r="F960">
            <v>16</v>
          </cell>
          <cell r="G960">
            <v>157.5</v>
          </cell>
        </row>
        <row r="961">
          <cell r="B961">
            <v>1049635205</v>
          </cell>
          <cell r="C961" t="str">
            <v>ORTIZ CASTRO ANGELICA JOHANA</v>
          </cell>
          <cell r="D961" t="str">
            <v>260532</v>
          </cell>
          <cell r="E961" t="str">
            <v xml:space="preserve">Secretario de Juzgado de Municipal </v>
          </cell>
          <cell r="F961" t="str">
            <v>Nominado</v>
          </cell>
          <cell r="G961">
            <v>157.5</v>
          </cell>
        </row>
        <row r="962">
          <cell r="B962">
            <v>1049635258</v>
          </cell>
          <cell r="C962" t="str">
            <v>MOLINA DAZA JESSICA VALERIA</v>
          </cell>
          <cell r="D962" t="str">
            <v>260523</v>
          </cell>
          <cell r="E962" t="str">
            <v>Oficial Mayor o  sustanciador de Tribunal</v>
          </cell>
          <cell r="F962" t="str">
            <v>Nominado</v>
          </cell>
          <cell r="G962">
            <v>164.5</v>
          </cell>
        </row>
        <row r="963">
          <cell r="B963">
            <v>1049635673</v>
          </cell>
          <cell r="C963" t="str">
            <v>RODRIGUEZ CORDOBA DIEGO ALEJANDRO</v>
          </cell>
          <cell r="D963" t="str">
            <v>260532</v>
          </cell>
          <cell r="E963" t="str">
            <v xml:space="preserve">Secretario de Juzgado de Municipal </v>
          </cell>
          <cell r="F963" t="str">
            <v>Nominado</v>
          </cell>
          <cell r="G963">
            <v>169</v>
          </cell>
        </row>
        <row r="964">
          <cell r="B964">
            <v>1049635725</v>
          </cell>
          <cell r="C964" t="str">
            <v>FONSECA PACHECO FABIAN RICARDO</v>
          </cell>
          <cell r="D964" t="str">
            <v>260521</v>
          </cell>
          <cell r="E964" t="str">
            <v xml:space="preserve">Oficial Mayor o  sustanciador de Juzgado de Circuito </v>
          </cell>
          <cell r="F964" t="str">
            <v>Nominado</v>
          </cell>
          <cell r="G964">
            <v>154.5</v>
          </cell>
        </row>
        <row r="965">
          <cell r="B965">
            <v>1049636090</v>
          </cell>
          <cell r="C965" t="str">
            <v>JIMENEZ GARCIA VIVIANA MARCELA DEL PILAR</v>
          </cell>
          <cell r="D965" t="str">
            <v>260522</v>
          </cell>
          <cell r="E965" t="str">
            <v xml:space="preserve">Oficial Mayor o  sustanciador de Juzgado Municipal </v>
          </cell>
          <cell r="F965" t="str">
            <v>Nominado</v>
          </cell>
          <cell r="G965">
            <v>159.5</v>
          </cell>
        </row>
        <row r="966">
          <cell r="B966">
            <v>1049636322</v>
          </cell>
          <cell r="C966" t="str">
            <v>RAMIREZ HERNANDEZ MONICA ALEXANDRA</v>
          </cell>
          <cell r="D966" t="str">
            <v>260527</v>
          </cell>
          <cell r="E966" t="str">
            <v xml:space="preserve">Profesional Universitario de Tribunal, Centro u Oficina de Servicios </v>
          </cell>
          <cell r="F966">
            <v>16</v>
          </cell>
          <cell r="G966">
            <v>167.5</v>
          </cell>
        </row>
        <row r="967">
          <cell r="B967">
            <v>1049636505</v>
          </cell>
          <cell r="C967" t="str">
            <v>PEREZ PINEDA KAREN LIZETH</v>
          </cell>
          <cell r="D967" t="str">
            <v>260528</v>
          </cell>
          <cell r="E967" t="str">
            <v>Profesional Universitario Juzgados Administrativos</v>
          </cell>
          <cell r="F967">
            <v>16</v>
          </cell>
          <cell r="G967">
            <v>163</v>
          </cell>
        </row>
        <row r="968">
          <cell r="B968">
            <v>1049636605</v>
          </cell>
          <cell r="C968" t="str">
            <v>BOLAÑOS NIÑO EILYN DAYANA</v>
          </cell>
          <cell r="D968" t="str">
            <v>260517</v>
          </cell>
          <cell r="E968" t="str">
            <v xml:space="preserve">Escribiente de Juzgado Municipal </v>
          </cell>
          <cell r="F968" t="str">
            <v>Nominado</v>
          </cell>
          <cell r="G968">
            <v>159</v>
          </cell>
        </row>
        <row r="969">
          <cell r="B969">
            <v>1049636666</v>
          </cell>
          <cell r="C969" t="str">
            <v>ROJAS AYALA ERIKA MARGARITA</v>
          </cell>
          <cell r="D969" t="str">
            <v>260512</v>
          </cell>
          <cell r="E969" t="str">
            <v xml:space="preserve">Citador de Juzgado Municipal </v>
          </cell>
          <cell r="F969">
            <v>3</v>
          </cell>
          <cell r="G969">
            <v>153.5</v>
          </cell>
        </row>
        <row r="970">
          <cell r="B970">
            <v>1049636769</v>
          </cell>
          <cell r="C970" t="str">
            <v>IBAÑEZ ZAMBRANO LESLIE DANIELA</v>
          </cell>
          <cell r="D970" t="str">
            <v>260521</v>
          </cell>
          <cell r="E970" t="str">
            <v xml:space="preserve">Oficial Mayor o  sustanciador de Juzgado de Circuito </v>
          </cell>
          <cell r="F970" t="str">
            <v>Nominado</v>
          </cell>
          <cell r="G970">
            <v>155.5</v>
          </cell>
        </row>
        <row r="971">
          <cell r="B971">
            <v>1049637113</v>
          </cell>
          <cell r="C971" t="str">
            <v>AMAYA VARGAS JONH SEBASTIAN</v>
          </cell>
          <cell r="D971" t="str">
            <v>260526</v>
          </cell>
          <cell r="E971" t="str">
            <v>Profesional Universitario de Tribunal</v>
          </cell>
          <cell r="F971">
            <v>12</v>
          </cell>
          <cell r="G971">
            <v>155</v>
          </cell>
        </row>
        <row r="972">
          <cell r="B972">
            <v>1049637192</v>
          </cell>
          <cell r="C972" t="str">
            <v>MENDOZA VILLATE YUBER ALEXANDER</v>
          </cell>
          <cell r="D972" t="str">
            <v>260517</v>
          </cell>
          <cell r="E972" t="str">
            <v xml:space="preserve">Escribiente de Juzgado Municipal </v>
          </cell>
          <cell r="F972" t="str">
            <v>Nominado</v>
          </cell>
          <cell r="G972">
            <v>143</v>
          </cell>
        </row>
        <row r="973">
          <cell r="B973">
            <v>1049637407</v>
          </cell>
          <cell r="C973" t="str">
            <v>SANCHEZ BUITRAGO CRISTIAN RAFAEL</v>
          </cell>
          <cell r="D973" t="str">
            <v>260522</v>
          </cell>
          <cell r="E973" t="str">
            <v xml:space="preserve">Oficial Mayor o  sustanciador de Juzgado Municipal </v>
          </cell>
          <cell r="F973" t="str">
            <v>Nominado</v>
          </cell>
          <cell r="G973">
            <v>165.5</v>
          </cell>
        </row>
        <row r="974">
          <cell r="B974">
            <v>1049637452</v>
          </cell>
          <cell r="C974" t="str">
            <v>VELOZA SOCHA CHRISTIAN DAVID</v>
          </cell>
          <cell r="D974" t="str">
            <v>260522</v>
          </cell>
          <cell r="E974" t="str">
            <v xml:space="preserve">Oficial Mayor o  sustanciador de Juzgado Municipal </v>
          </cell>
          <cell r="F974" t="str">
            <v>Nominado</v>
          </cell>
          <cell r="G974">
            <v>148.5</v>
          </cell>
        </row>
        <row r="975">
          <cell r="B975">
            <v>1049637731</v>
          </cell>
          <cell r="C975" t="str">
            <v>AGUDELO BERNAL FERNEY</v>
          </cell>
          <cell r="D975" t="str">
            <v>260522</v>
          </cell>
          <cell r="E975" t="str">
            <v xml:space="preserve">Oficial Mayor o  sustanciador de Juzgado Municipal </v>
          </cell>
          <cell r="F975" t="str">
            <v>Nominado</v>
          </cell>
          <cell r="G975">
            <v>146.5</v>
          </cell>
        </row>
        <row r="976">
          <cell r="B976">
            <v>1049637960</v>
          </cell>
          <cell r="C976" t="str">
            <v>LOPEZ MOLINA JHONATAN FELIPE</v>
          </cell>
          <cell r="D976" t="str">
            <v>260521</v>
          </cell>
          <cell r="E976" t="str">
            <v xml:space="preserve">Oficial Mayor o  sustanciador de Juzgado de Circuito </v>
          </cell>
          <cell r="F976" t="str">
            <v>Nominado</v>
          </cell>
          <cell r="G976">
            <v>149</v>
          </cell>
        </row>
        <row r="977">
          <cell r="B977">
            <v>1049638180</v>
          </cell>
          <cell r="C977" t="str">
            <v>ZIPA MARTINEZ JESSICA TATIANA</v>
          </cell>
          <cell r="D977" t="str">
            <v>260503</v>
          </cell>
          <cell r="E977" t="str">
            <v xml:space="preserve">Asistente Judicial  de Centros de Servicios y Juzgados </v>
          </cell>
          <cell r="F977">
            <v>6</v>
          </cell>
          <cell r="G977">
            <v>161</v>
          </cell>
        </row>
        <row r="978">
          <cell r="B978">
            <v>1049638353</v>
          </cell>
          <cell r="C978" t="str">
            <v>CÁCERES FRANCO JUAN DUBIEL</v>
          </cell>
          <cell r="D978" t="str">
            <v>260522</v>
          </cell>
          <cell r="E978" t="str">
            <v xml:space="preserve">Oficial Mayor o  sustanciador de Juzgado Municipal </v>
          </cell>
          <cell r="F978" t="str">
            <v>Nominado</v>
          </cell>
          <cell r="G978">
            <v>168</v>
          </cell>
        </row>
        <row r="979">
          <cell r="B979">
            <v>1049638466</v>
          </cell>
          <cell r="C979" t="str">
            <v>GONZALEZ AMAYA JULIETH VIVIANA</v>
          </cell>
          <cell r="D979" t="str">
            <v>260522</v>
          </cell>
          <cell r="E979" t="str">
            <v xml:space="preserve">Oficial Mayor o  sustanciador de Juzgado Municipal </v>
          </cell>
          <cell r="F979" t="str">
            <v>Nominado</v>
          </cell>
          <cell r="G979">
            <v>166</v>
          </cell>
        </row>
        <row r="980">
          <cell r="B980">
            <v>1049638513</v>
          </cell>
          <cell r="C980" t="str">
            <v>RODRIGUEZ CAMACHO SEBASTIAN CAMILO</v>
          </cell>
          <cell r="D980" t="str">
            <v>260511</v>
          </cell>
          <cell r="E980" t="str">
            <v xml:space="preserve">Citador de Juzgado de Circuito </v>
          </cell>
          <cell r="F980">
            <v>3</v>
          </cell>
          <cell r="G980">
            <v>150.5</v>
          </cell>
        </row>
        <row r="981">
          <cell r="B981">
            <v>1049638552</v>
          </cell>
          <cell r="C981" t="str">
            <v>VARGAS VARGAS SEBASTIAN FELIPE</v>
          </cell>
          <cell r="D981" t="str">
            <v>260517</v>
          </cell>
          <cell r="E981" t="str">
            <v xml:space="preserve">Escribiente de Juzgado Municipal </v>
          </cell>
          <cell r="F981" t="str">
            <v>Nominado</v>
          </cell>
          <cell r="G981">
            <v>143.5</v>
          </cell>
        </row>
        <row r="982">
          <cell r="B982">
            <v>1049638595</v>
          </cell>
          <cell r="C982" t="str">
            <v>DUARTE MEJIA ANDRES FELIPE</v>
          </cell>
          <cell r="D982" t="str">
            <v>260522</v>
          </cell>
          <cell r="E982" t="str">
            <v xml:space="preserve">Oficial Mayor o  sustanciador de Juzgado Municipal </v>
          </cell>
          <cell r="F982" t="str">
            <v>Nominado</v>
          </cell>
          <cell r="G982">
            <v>162</v>
          </cell>
        </row>
        <row r="983">
          <cell r="B983">
            <v>1049638867</v>
          </cell>
          <cell r="C983" t="str">
            <v>LOPEZ FUERTES JUAN SEBASTIAN</v>
          </cell>
          <cell r="D983" t="str">
            <v>260521</v>
          </cell>
          <cell r="E983" t="str">
            <v xml:space="preserve">Oficial Mayor o  sustanciador de Juzgado de Circuito </v>
          </cell>
          <cell r="F983" t="str">
            <v>Nominado</v>
          </cell>
          <cell r="G983">
            <v>165.5</v>
          </cell>
        </row>
        <row r="984">
          <cell r="B984">
            <v>1049639322</v>
          </cell>
          <cell r="C984" t="str">
            <v>GONZALEZ VARGAS KAREN LORENA</v>
          </cell>
          <cell r="D984" t="str">
            <v>260522</v>
          </cell>
          <cell r="E984" t="str">
            <v xml:space="preserve">Oficial Mayor o  sustanciador de Juzgado Municipal </v>
          </cell>
          <cell r="F984" t="str">
            <v>Nominado</v>
          </cell>
          <cell r="G984">
            <v>167.5</v>
          </cell>
        </row>
        <row r="985">
          <cell r="B985">
            <v>1049639392</v>
          </cell>
          <cell r="C985" t="str">
            <v>BLANCO FIQUITIVA PAULA ALEJANDRA</v>
          </cell>
          <cell r="D985" t="str">
            <v>260522</v>
          </cell>
          <cell r="E985" t="str">
            <v xml:space="preserve">Oficial Mayor o  sustanciador de Juzgado Municipal </v>
          </cell>
          <cell r="F985" t="str">
            <v>Nominado</v>
          </cell>
          <cell r="G985">
            <v>167.5</v>
          </cell>
        </row>
        <row r="986">
          <cell r="B986">
            <v>1049639530</v>
          </cell>
          <cell r="C986" t="str">
            <v>JIMENEZ SANCHEZ NELLYR NATHALIA</v>
          </cell>
          <cell r="D986" t="str">
            <v>260511</v>
          </cell>
          <cell r="E986" t="str">
            <v xml:space="preserve">Citador de Juzgado de Circuito </v>
          </cell>
          <cell r="F986">
            <v>3</v>
          </cell>
          <cell r="G986">
            <v>152.5</v>
          </cell>
        </row>
        <row r="987">
          <cell r="B987">
            <v>1049640018</v>
          </cell>
          <cell r="C987" t="str">
            <v>JAIME GALVIS MAIRA ALEJANDRA</v>
          </cell>
          <cell r="D987" t="str">
            <v>260517</v>
          </cell>
          <cell r="E987" t="str">
            <v xml:space="preserve">Escribiente de Juzgado Municipal </v>
          </cell>
          <cell r="F987" t="str">
            <v>Nominado</v>
          </cell>
          <cell r="G987">
            <v>151.5</v>
          </cell>
        </row>
        <row r="988">
          <cell r="B988">
            <v>1049640116</v>
          </cell>
          <cell r="C988" t="str">
            <v>RODRIGUEZ VALBUENA LUISA FERNANDA</v>
          </cell>
          <cell r="D988" t="str">
            <v>260502</v>
          </cell>
          <cell r="E988" t="str">
            <v>Asistente Administrativo de Centro, Oficinas de Servicio y de Apoyo</v>
          </cell>
          <cell r="F988">
            <v>5</v>
          </cell>
          <cell r="G988">
            <v>158</v>
          </cell>
        </row>
        <row r="989">
          <cell r="B989">
            <v>1049640397</v>
          </cell>
          <cell r="C989" t="str">
            <v>ORTEGA PATIÑO FABIO HERNAN</v>
          </cell>
          <cell r="D989" t="str">
            <v>260512</v>
          </cell>
          <cell r="E989" t="str">
            <v xml:space="preserve">Citador de Juzgado Municipal </v>
          </cell>
          <cell r="F989">
            <v>3</v>
          </cell>
          <cell r="G989">
            <v>138.5</v>
          </cell>
        </row>
        <row r="990">
          <cell r="B990">
            <v>1049640418</v>
          </cell>
          <cell r="C990" t="str">
            <v>SANCHEZ MARTINEZ HENRY</v>
          </cell>
          <cell r="D990" t="str">
            <v>260521</v>
          </cell>
          <cell r="E990" t="str">
            <v xml:space="preserve">Oficial Mayor o  sustanciador de Juzgado de Circuito </v>
          </cell>
          <cell r="F990" t="str">
            <v>Nominado</v>
          </cell>
          <cell r="G990">
            <v>160.5</v>
          </cell>
        </row>
        <row r="991">
          <cell r="B991">
            <v>1049640676</v>
          </cell>
          <cell r="C991" t="str">
            <v>HERNANDEZ CRISTANCHO JUAN DIEGO</v>
          </cell>
          <cell r="D991" t="str">
            <v>260522</v>
          </cell>
          <cell r="E991" t="str">
            <v xml:space="preserve">Oficial Mayor o  sustanciador de Juzgado Municipal </v>
          </cell>
          <cell r="F991" t="str">
            <v>Nominado</v>
          </cell>
          <cell r="G991">
            <v>142.5</v>
          </cell>
        </row>
        <row r="992">
          <cell r="B992">
            <v>1049641019</v>
          </cell>
          <cell r="C992" t="str">
            <v>APONTE MURCIA ÁNGELA LILIANA</v>
          </cell>
          <cell r="D992" t="str">
            <v>260517</v>
          </cell>
          <cell r="E992" t="str">
            <v xml:space="preserve">Escribiente de Juzgado Municipal </v>
          </cell>
          <cell r="F992" t="str">
            <v>Nominado</v>
          </cell>
          <cell r="G992">
            <v>153.5</v>
          </cell>
        </row>
        <row r="993">
          <cell r="B993">
            <v>1049641216</v>
          </cell>
          <cell r="C993" t="str">
            <v>ACUÑA MANCIPE MAIRA ALEJANDRA</v>
          </cell>
          <cell r="D993" t="str">
            <v>260521</v>
          </cell>
          <cell r="E993" t="str">
            <v xml:space="preserve">Oficial Mayor o  sustanciador de Juzgado de Circuito </v>
          </cell>
          <cell r="F993" t="str">
            <v>Nominado</v>
          </cell>
          <cell r="G993">
            <v>139</v>
          </cell>
        </row>
        <row r="994">
          <cell r="B994">
            <v>1049641233</v>
          </cell>
          <cell r="C994" t="str">
            <v>MUÑOZ VARGAS JOSE ANTONIO</v>
          </cell>
          <cell r="D994" t="str">
            <v>260501</v>
          </cell>
          <cell r="E994" t="str">
            <v>Asistente Administrativo Juzgados de Ejecución de Penas y Medidas de Seguridad</v>
          </cell>
          <cell r="F994">
            <v>6</v>
          </cell>
          <cell r="G994">
            <v>144.5</v>
          </cell>
        </row>
        <row r="995">
          <cell r="B995">
            <v>1049641274</v>
          </cell>
          <cell r="C995" t="str">
            <v>MORENO HUERTAS SARA ESTEFANIA</v>
          </cell>
          <cell r="D995" t="str">
            <v>260522</v>
          </cell>
          <cell r="E995" t="str">
            <v xml:space="preserve">Oficial Mayor o  sustanciador de Juzgado Municipal </v>
          </cell>
          <cell r="F995" t="str">
            <v>Nominado</v>
          </cell>
          <cell r="G995">
            <v>147</v>
          </cell>
        </row>
        <row r="996">
          <cell r="B996">
            <v>1049641297</v>
          </cell>
          <cell r="C996" t="str">
            <v>ORTÍZ RAMÍREZ ANDREA JIMENA</v>
          </cell>
          <cell r="D996" t="str">
            <v>260517</v>
          </cell>
          <cell r="E996" t="str">
            <v xml:space="preserve">Escribiente de Juzgado Municipal </v>
          </cell>
          <cell r="F996" t="str">
            <v>Nominado</v>
          </cell>
          <cell r="G996">
            <v>152</v>
          </cell>
        </row>
        <row r="997">
          <cell r="B997">
            <v>1049641483</v>
          </cell>
          <cell r="C997" t="str">
            <v>ALVARADO GONZALEZ IBER ESPERANZA</v>
          </cell>
          <cell r="D997" t="str">
            <v>260521</v>
          </cell>
          <cell r="E997" t="str">
            <v xml:space="preserve">Oficial Mayor o  sustanciador de Juzgado de Circuito </v>
          </cell>
          <cell r="F997" t="str">
            <v>Nominado</v>
          </cell>
          <cell r="G997">
            <v>145</v>
          </cell>
        </row>
        <row r="998">
          <cell r="B998">
            <v>1049641956</v>
          </cell>
          <cell r="C998" t="str">
            <v>BOHORQUEZ ALONSO LUZ GERALDINE</v>
          </cell>
          <cell r="D998" t="str">
            <v>260521</v>
          </cell>
          <cell r="E998" t="str">
            <v xml:space="preserve">Oficial Mayor o  sustanciador de Juzgado de Circuito </v>
          </cell>
          <cell r="F998" t="str">
            <v>Nominado</v>
          </cell>
          <cell r="G998">
            <v>149.5</v>
          </cell>
        </row>
        <row r="999">
          <cell r="B999">
            <v>1049642281</v>
          </cell>
          <cell r="C999" t="str">
            <v>GUÍO PINTO JORGE ENRIQUE</v>
          </cell>
          <cell r="D999" t="str">
            <v>260517</v>
          </cell>
          <cell r="E999" t="str">
            <v xml:space="preserve">Escribiente de Juzgado Municipal </v>
          </cell>
          <cell r="F999" t="str">
            <v>Nominado</v>
          </cell>
          <cell r="G999">
            <v>157</v>
          </cell>
        </row>
        <row r="1000">
          <cell r="B1000">
            <v>1049642552</v>
          </cell>
          <cell r="C1000" t="str">
            <v>LEGUIZAMÓN BECERRA CESAR JAVIER</v>
          </cell>
          <cell r="D1000" t="str">
            <v>260522</v>
          </cell>
          <cell r="E1000" t="str">
            <v xml:space="preserve">Oficial Mayor o  sustanciador de Juzgado Municipal </v>
          </cell>
          <cell r="F1000" t="str">
            <v>Nominado</v>
          </cell>
          <cell r="G1000">
            <v>141</v>
          </cell>
        </row>
        <row r="1001">
          <cell r="B1001">
            <v>1049643777</v>
          </cell>
          <cell r="C1001" t="str">
            <v>CASTILLO RUIZ ANGELA NATALIA</v>
          </cell>
          <cell r="D1001" t="str">
            <v>260522</v>
          </cell>
          <cell r="E1001" t="str">
            <v xml:space="preserve">Oficial Mayor o  sustanciador de Juzgado Municipal </v>
          </cell>
          <cell r="F1001" t="str">
            <v>Nominado</v>
          </cell>
          <cell r="G1001">
            <v>160.5</v>
          </cell>
        </row>
        <row r="1002">
          <cell r="B1002">
            <v>1049643807</v>
          </cell>
          <cell r="C1002" t="str">
            <v>VILLEGAS MOLINA SANTIAGO</v>
          </cell>
          <cell r="D1002" t="str">
            <v>260522</v>
          </cell>
          <cell r="E1002" t="str">
            <v xml:space="preserve">Oficial Mayor o  sustanciador de Juzgado Municipal </v>
          </cell>
          <cell r="F1002" t="str">
            <v>Nominado</v>
          </cell>
          <cell r="G1002">
            <v>159.5</v>
          </cell>
        </row>
        <row r="1003">
          <cell r="B1003">
            <v>1049644310</v>
          </cell>
          <cell r="C1003" t="str">
            <v>GARCIA RODRIGUEZ MARIA FERNANDA</v>
          </cell>
          <cell r="D1003" t="str">
            <v>260517</v>
          </cell>
          <cell r="E1003" t="str">
            <v xml:space="preserve">Escribiente de Juzgado Municipal </v>
          </cell>
          <cell r="F1003" t="str">
            <v>Nominado</v>
          </cell>
          <cell r="G1003">
            <v>159.5</v>
          </cell>
        </row>
        <row r="1004">
          <cell r="B1004">
            <v>1049644755</v>
          </cell>
          <cell r="C1004" t="str">
            <v>ZAMBRANO TOLOZA LAURA FERNANDA</v>
          </cell>
          <cell r="D1004" t="str">
            <v>260517</v>
          </cell>
          <cell r="E1004" t="str">
            <v xml:space="preserve">Escribiente de Juzgado Municipal </v>
          </cell>
          <cell r="F1004" t="str">
            <v>Nominado</v>
          </cell>
          <cell r="G1004">
            <v>149.5</v>
          </cell>
        </row>
        <row r="1005">
          <cell r="B1005">
            <v>1049644802</v>
          </cell>
          <cell r="C1005" t="str">
            <v>CIPAMOCHA BOSIGA DANIELA ALEXANDRA</v>
          </cell>
          <cell r="D1005" t="str">
            <v>260502</v>
          </cell>
          <cell r="E1005" t="str">
            <v>Asistente Administrativo de Centro, Oficinas de Servicio y de Apoyo</v>
          </cell>
          <cell r="F1005">
            <v>5</v>
          </cell>
          <cell r="G1005">
            <v>138.5</v>
          </cell>
        </row>
        <row r="1006">
          <cell r="B1006">
            <v>1049646182</v>
          </cell>
          <cell r="C1006" t="str">
            <v>BONILLA PAZOS GABRIELA JINETH</v>
          </cell>
          <cell r="D1006" t="str">
            <v>260517</v>
          </cell>
          <cell r="E1006" t="str">
            <v xml:space="preserve">Escribiente de Juzgado Municipal </v>
          </cell>
          <cell r="F1006" t="str">
            <v>Nominado</v>
          </cell>
          <cell r="G1006">
            <v>165.5</v>
          </cell>
        </row>
        <row r="1007">
          <cell r="B1007">
            <v>1049646502</v>
          </cell>
          <cell r="C1007" t="str">
            <v>ACOSTA PINEDA WILMER FABIAN</v>
          </cell>
          <cell r="D1007" t="str">
            <v>260522</v>
          </cell>
          <cell r="E1007" t="str">
            <v xml:space="preserve">Oficial Mayor o  sustanciador de Juzgado Municipal </v>
          </cell>
          <cell r="F1007" t="str">
            <v>Nominado</v>
          </cell>
          <cell r="G1007">
            <v>167</v>
          </cell>
        </row>
        <row r="1008">
          <cell r="B1008">
            <v>1049646737</v>
          </cell>
          <cell r="C1008" t="str">
            <v>APONTE MURCIA MÓNICA ANDREA</v>
          </cell>
          <cell r="D1008" t="str">
            <v>260517</v>
          </cell>
          <cell r="E1008" t="str">
            <v xml:space="preserve">Escribiente de Juzgado Municipal </v>
          </cell>
          <cell r="F1008" t="str">
            <v>Nominado</v>
          </cell>
          <cell r="G1008">
            <v>147.5</v>
          </cell>
        </row>
        <row r="1009">
          <cell r="B1009">
            <v>1049648756</v>
          </cell>
          <cell r="C1009" t="str">
            <v>RIAÑO GIRALDO BERTHA MARCELA</v>
          </cell>
          <cell r="D1009" t="str">
            <v>260517</v>
          </cell>
          <cell r="E1009" t="str">
            <v xml:space="preserve">Escribiente de Juzgado Municipal </v>
          </cell>
          <cell r="F1009" t="str">
            <v>Nominado</v>
          </cell>
          <cell r="G1009">
            <v>155.5</v>
          </cell>
        </row>
        <row r="1010">
          <cell r="B1010">
            <v>1049649080</v>
          </cell>
          <cell r="C1010" t="str">
            <v>GARCIA GUEVARA DANIELA JHOANNA</v>
          </cell>
          <cell r="D1010" t="str">
            <v>260512</v>
          </cell>
          <cell r="E1010" t="str">
            <v xml:space="preserve">Citador de Juzgado Municipal </v>
          </cell>
          <cell r="F1010">
            <v>3</v>
          </cell>
          <cell r="G1010">
            <v>158.5</v>
          </cell>
        </row>
        <row r="1011">
          <cell r="B1011">
            <v>1049650511</v>
          </cell>
          <cell r="C1011" t="str">
            <v>CRUZ SILVA HELKIN YESID</v>
          </cell>
          <cell r="D1011" t="str">
            <v>260517</v>
          </cell>
          <cell r="E1011" t="str">
            <v xml:space="preserve">Escribiente de Juzgado Municipal </v>
          </cell>
          <cell r="F1011" t="str">
            <v>Nominado</v>
          </cell>
          <cell r="G1011">
            <v>157.5</v>
          </cell>
        </row>
        <row r="1012">
          <cell r="B1012">
            <v>1049650944</v>
          </cell>
          <cell r="C1012" t="str">
            <v>ESPITIA GONZALEZ CHRISTIAN FELIPE</v>
          </cell>
          <cell r="D1012" t="str">
            <v>260517</v>
          </cell>
          <cell r="E1012" t="str">
            <v xml:space="preserve">Escribiente de Juzgado Municipal </v>
          </cell>
          <cell r="F1012" t="str">
            <v>Nominado</v>
          </cell>
          <cell r="G1012">
            <v>163</v>
          </cell>
        </row>
        <row r="1013">
          <cell r="B1013">
            <v>1049651602</v>
          </cell>
          <cell r="C1013" t="str">
            <v>GARCIA CORONEL VICTOR ALONSO</v>
          </cell>
          <cell r="D1013" t="str">
            <v>260512</v>
          </cell>
          <cell r="E1013" t="str">
            <v xml:space="preserve">Citador de Juzgado Municipal </v>
          </cell>
          <cell r="F1013">
            <v>3</v>
          </cell>
          <cell r="G1013">
            <v>155</v>
          </cell>
        </row>
        <row r="1014">
          <cell r="B1014">
            <v>1049652443</v>
          </cell>
          <cell r="C1014" t="str">
            <v>SARMIENTO ALBARRACIN KAREM VIVIANA</v>
          </cell>
          <cell r="D1014" t="str">
            <v>260512</v>
          </cell>
          <cell r="E1014" t="str">
            <v xml:space="preserve">Citador de Juzgado Municipal </v>
          </cell>
          <cell r="F1014">
            <v>3</v>
          </cell>
          <cell r="G1014">
            <v>162.5</v>
          </cell>
        </row>
        <row r="1015">
          <cell r="B1015">
            <v>1049652911</v>
          </cell>
          <cell r="C1015" t="str">
            <v>PATIÑO RESTREPO LAURA LIZETH</v>
          </cell>
          <cell r="D1015" t="str">
            <v>260518</v>
          </cell>
          <cell r="E1015" t="str">
            <v xml:space="preserve">Escribiente de Tribunal </v>
          </cell>
          <cell r="F1015" t="str">
            <v>Nominado</v>
          </cell>
          <cell r="G1015">
            <v>159.5</v>
          </cell>
        </row>
        <row r="1016">
          <cell r="B1016">
            <v>1049653506</v>
          </cell>
          <cell r="C1016" t="str">
            <v>SUAREZ MURILLO RONNY FABIAN</v>
          </cell>
          <cell r="D1016" t="str">
            <v>260512</v>
          </cell>
          <cell r="E1016" t="str">
            <v xml:space="preserve">Citador de Juzgado Municipal </v>
          </cell>
          <cell r="F1016">
            <v>3</v>
          </cell>
          <cell r="G1016">
            <v>152</v>
          </cell>
        </row>
        <row r="1017">
          <cell r="B1017">
            <v>1049655231</v>
          </cell>
          <cell r="C1017" t="str">
            <v>FONSECA PULIDO ENRIQUE ALEJANDRO</v>
          </cell>
          <cell r="D1017" t="str">
            <v>260512</v>
          </cell>
          <cell r="E1017" t="str">
            <v xml:space="preserve">Citador de Juzgado Municipal </v>
          </cell>
          <cell r="F1017">
            <v>3</v>
          </cell>
          <cell r="G1017">
            <v>152.5</v>
          </cell>
        </row>
        <row r="1018">
          <cell r="B1018">
            <v>1049656895</v>
          </cell>
          <cell r="C1018" t="str">
            <v>GÓMEZ PINTO JUAN SEBASTIAN</v>
          </cell>
          <cell r="D1018" t="str">
            <v>260512</v>
          </cell>
          <cell r="E1018" t="str">
            <v xml:space="preserve">Citador de Juzgado Municipal </v>
          </cell>
          <cell r="F1018">
            <v>3</v>
          </cell>
          <cell r="G1018">
            <v>152.5</v>
          </cell>
        </row>
        <row r="1019">
          <cell r="B1019">
            <v>1049794492</v>
          </cell>
          <cell r="C1019" t="str">
            <v>LADINO BOHORQUEZ JENNIFFER ANDREA</v>
          </cell>
          <cell r="D1019" t="str">
            <v>260501</v>
          </cell>
          <cell r="E1019" t="str">
            <v>Asistente Administrativo Juzgados de Ejecución de Penas y Medidas de Seguridad</v>
          </cell>
          <cell r="F1019">
            <v>6</v>
          </cell>
          <cell r="G1019">
            <v>158.5</v>
          </cell>
        </row>
        <row r="1020">
          <cell r="B1020">
            <v>1049795359</v>
          </cell>
          <cell r="C1020" t="str">
            <v>DAZA RAMIREZ SARA INES</v>
          </cell>
          <cell r="D1020" t="str">
            <v>260501</v>
          </cell>
          <cell r="E1020" t="str">
            <v>Asistente Administrativo Juzgados de Ejecución de Penas y Medidas de Seguridad</v>
          </cell>
          <cell r="F1020">
            <v>6</v>
          </cell>
          <cell r="G1020">
            <v>153</v>
          </cell>
        </row>
        <row r="1021">
          <cell r="B1021">
            <v>1049795536</v>
          </cell>
          <cell r="C1021" t="str">
            <v>VARELA LEGUIZAMON GIESE NATALY</v>
          </cell>
          <cell r="D1021" t="str">
            <v>260534</v>
          </cell>
          <cell r="E1021" t="str">
            <v>Secretario Municipal Centros de Servicios Judiciales, Centros de Servicios Administrativos Jurisdiccionales, Oficina de Servicios y de Apoyo</v>
          </cell>
          <cell r="F1021" t="str">
            <v>Nominado</v>
          </cell>
          <cell r="G1021">
            <v>169</v>
          </cell>
        </row>
        <row r="1022">
          <cell r="B1022">
            <v>1051210158</v>
          </cell>
          <cell r="C1022" t="str">
            <v>DIAZ RAMOS ISABEL</v>
          </cell>
          <cell r="D1022" t="str">
            <v>260518</v>
          </cell>
          <cell r="E1022" t="str">
            <v xml:space="preserve">Escribiente de Tribunal </v>
          </cell>
          <cell r="F1022" t="str">
            <v>Nominado</v>
          </cell>
          <cell r="G1022">
            <v>161</v>
          </cell>
        </row>
        <row r="1023">
          <cell r="B1023">
            <v>1051240468</v>
          </cell>
          <cell r="C1023" t="str">
            <v>GOMEZ RAMIREZ LINA MARCELA</v>
          </cell>
          <cell r="D1023" t="str">
            <v>260527</v>
          </cell>
          <cell r="E1023" t="str">
            <v xml:space="preserve">Profesional Universitario de Tribunal, Centro u Oficina de Servicios </v>
          </cell>
          <cell r="F1023">
            <v>16</v>
          </cell>
          <cell r="G1023">
            <v>139</v>
          </cell>
        </row>
        <row r="1024">
          <cell r="B1024">
            <v>1051266274</v>
          </cell>
          <cell r="C1024" t="str">
            <v>BARRERA VALBUENA EDWIN FABIAN</v>
          </cell>
          <cell r="D1024" t="str">
            <v>260532</v>
          </cell>
          <cell r="E1024" t="str">
            <v xml:space="preserve">Secretario de Juzgado de Municipal </v>
          </cell>
          <cell r="F1024" t="str">
            <v>Nominado</v>
          </cell>
          <cell r="G1024">
            <v>141</v>
          </cell>
        </row>
        <row r="1025">
          <cell r="B1025">
            <v>1051475759</v>
          </cell>
          <cell r="C1025" t="str">
            <v>GUTIERREZ VARGAS FREDY ALEXANDER</v>
          </cell>
          <cell r="D1025" t="str">
            <v>260521</v>
          </cell>
          <cell r="E1025" t="str">
            <v xml:space="preserve">Oficial Mayor o  sustanciador de Juzgado de Circuito </v>
          </cell>
          <cell r="F1025" t="str">
            <v>Nominado</v>
          </cell>
          <cell r="G1025">
            <v>158</v>
          </cell>
        </row>
        <row r="1026">
          <cell r="B1026">
            <v>1051589173</v>
          </cell>
          <cell r="C1026" t="str">
            <v>FIGUEROA TORRES LUIS CARLOS</v>
          </cell>
          <cell r="D1026" t="str">
            <v>260512</v>
          </cell>
          <cell r="E1026" t="str">
            <v xml:space="preserve">Citador de Juzgado Municipal </v>
          </cell>
          <cell r="F1026">
            <v>3</v>
          </cell>
          <cell r="G1026">
            <v>167</v>
          </cell>
        </row>
        <row r="1027">
          <cell r="B1027">
            <v>1051980087</v>
          </cell>
          <cell r="C1027" t="str">
            <v>GRANADOS CARREÑO LUIS CARLOS</v>
          </cell>
          <cell r="D1027" t="str">
            <v>260528</v>
          </cell>
          <cell r="E1027" t="str">
            <v>Profesional Universitario Juzgados Administrativos</v>
          </cell>
          <cell r="F1027">
            <v>16</v>
          </cell>
          <cell r="G1027">
            <v>165.5</v>
          </cell>
        </row>
        <row r="1028">
          <cell r="B1028">
            <v>1051980203</v>
          </cell>
          <cell r="C1028" t="str">
            <v>GONZALEZ CARREÑO MONICA GERALDINE</v>
          </cell>
          <cell r="D1028" t="str">
            <v>260503</v>
          </cell>
          <cell r="E1028" t="str">
            <v xml:space="preserve">Asistente Judicial  de Centros de Servicios y Juzgados </v>
          </cell>
          <cell r="F1028">
            <v>6</v>
          </cell>
          <cell r="G1028">
            <v>149</v>
          </cell>
        </row>
        <row r="1029">
          <cell r="B1029">
            <v>1052020110</v>
          </cell>
          <cell r="C1029" t="str">
            <v>ALVAREZ LOBATON CAMILO ANDRES</v>
          </cell>
          <cell r="D1029" t="str">
            <v>260517</v>
          </cell>
          <cell r="E1029" t="str">
            <v xml:space="preserve">Escribiente de Juzgado Municipal </v>
          </cell>
          <cell r="F1029" t="str">
            <v>Nominado</v>
          </cell>
          <cell r="G1029">
            <v>165.5</v>
          </cell>
        </row>
        <row r="1030">
          <cell r="B1030">
            <v>1052021161</v>
          </cell>
          <cell r="C1030" t="str">
            <v>CELY VARGAS MARIA FERNANDA</v>
          </cell>
          <cell r="D1030" t="str">
            <v>260516</v>
          </cell>
          <cell r="E1030" t="str">
            <v xml:space="preserve">Escribiente de Juzgado de Circuito </v>
          </cell>
          <cell r="F1030" t="str">
            <v>Nominado</v>
          </cell>
          <cell r="G1030">
            <v>163.5</v>
          </cell>
        </row>
        <row r="1031">
          <cell r="B1031">
            <v>1052313100</v>
          </cell>
          <cell r="C1031" t="str">
            <v>PACHON GUERRERO NANCY PAOLA</v>
          </cell>
          <cell r="D1031" t="str">
            <v>260517</v>
          </cell>
          <cell r="E1031" t="str">
            <v xml:space="preserve">Escribiente de Juzgado Municipal </v>
          </cell>
          <cell r="F1031" t="str">
            <v>Nominado</v>
          </cell>
          <cell r="G1031">
            <v>160.5</v>
          </cell>
        </row>
        <row r="1032">
          <cell r="B1032">
            <v>1052378376</v>
          </cell>
          <cell r="C1032" t="str">
            <v>SUPELANO LOPEZ MIGUEL ANGEL</v>
          </cell>
          <cell r="D1032" t="str">
            <v>260528</v>
          </cell>
          <cell r="E1032" t="str">
            <v>Profesional Universitario Juzgados Administrativos</v>
          </cell>
          <cell r="F1032">
            <v>16</v>
          </cell>
          <cell r="G1032">
            <v>157.5</v>
          </cell>
        </row>
        <row r="1033">
          <cell r="B1033">
            <v>1052378471</v>
          </cell>
          <cell r="C1033" t="str">
            <v>HOLGUIN MORENO ANDREA PAOLA</v>
          </cell>
          <cell r="D1033" t="str">
            <v>260521</v>
          </cell>
          <cell r="E1033" t="str">
            <v xml:space="preserve">Oficial Mayor o  sustanciador de Juzgado de Circuito </v>
          </cell>
          <cell r="F1033" t="str">
            <v>Nominado</v>
          </cell>
          <cell r="G1033">
            <v>142.5</v>
          </cell>
        </row>
        <row r="1034">
          <cell r="B1034">
            <v>1052378537</v>
          </cell>
          <cell r="C1034" t="str">
            <v>PARADA NIÑO ADRIANA XIMENA</v>
          </cell>
          <cell r="D1034" t="str">
            <v>260531</v>
          </cell>
          <cell r="E1034" t="str">
            <v xml:space="preserve">Secretario de Juzgado de Circuito </v>
          </cell>
          <cell r="F1034" t="str">
            <v>Nominado</v>
          </cell>
          <cell r="G1034">
            <v>156.5</v>
          </cell>
        </row>
        <row r="1035">
          <cell r="B1035">
            <v>1052379732</v>
          </cell>
          <cell r="C1035" t="str">
            <v>BOADA MILLAN MARGARITA DEL PILAR</v>
          </cell>
          <cell r="D1035" t="str">
            <v>260532</v>
          </cell>
          <cell r="E1035" t="str">
            <v xml:space="preserve">Secretario de Juzgado de Municipal </v>
          </cell>
          <cell r="F1035" t="str">
            <v>Nominado</v>
          </cell>
          <cell r="G1035">
            <v>154.5</v>
          </cell>
        </row>
        <row r="1036">
          <cell r="B1036">
            <v>1052379859</v>
          </cell>
          <cell r="C1036" t="str">
            <v>TORRES BERNAL DIANA PATRICIA</v>
          </cell>
          <cell r="D1036" t="str">
            <v>260504</v>
          </cell>
          <cell r="E1036" t="str">
            <v xml:space="preserve">Asistente Jurídico de Juzgado de Ejecución de Penas y Medidas de Seguridad </v>
          </cell>
          <cell r="F1036">
            <v>19</v>
          </cell>
          <cell r="G1036">
            <v>163.5</v>
          </cell>
        </row>
        <row r="1037">
          <cell r="B1037">
            <v>1052380584</v>
          </cell>
          <cell r="C1037" t="str">
            <v>RISCANEVO LIZARAZO JULIANA</v>
          </cell>
          <cell r="D1037" t="str">
            <v>260525</v>
          </cell>
          <cell r="E1037" t="str">
            <v xml:space="preserve">Profesional Universitario de Centro, Oficinas de Servicios y de Apoyo </v>
          </cell>
          <cell r="F1037">
            <v>14</v>
          </cell>
          <cell r="G1037">
            <v>160</v>
          </cell>
        </row>
        <row r="1038">
          <cell r="B1038">
            <v>1052381377</v>
          </cell>
          <cell r="C1038" t="str">
            <v>ESTUPIÑAN LOPEZ ALBA ROCIO</v>
          </cell>
          <cell r="D1038" t="str">
            <v>260521</v>
          </cell>
          <cell r="E1038" t="str">
            <v xml:space="preserve">Oficial Mayor o  sustanciador de Juzgado de Circuito </v>
          </cell>
          <cell r="F1038" t="str">
            <v>Nominado</v>
          </cell>
          <cell r="G1038">
            <v>170</v>
          </cell>
        </row>
        <row r="1039">
          <cell r="B1039">
            <v>1052381653</v>
          </cell>
          <cell r="C1039" t="str">
            <v>GÓMEZ LARA ANGELA PATRICIA</v>
          </cell>
          <cell r="D1039" t="str">
            <v>260512</v>
          </cell>
          <cell r="E1039" t="str">
            <v xml:space="preserve">Citador de Juzgado Municipal </v>
          </cell>
          <cell r="F1039">
            <v>3</v>
          </cell>
          <cell r="G1039">
            <v>157.5</v>
          </cell>
        </row>
        <row r="1040">
          <cell r="B1040">
            <v>1052382054</v>
          </cell>
          <cell r="C1040" t="str">
            <v>GONZALEZ GONZALEZ JUAN DARIO</v>
          </cell>
          <cell r="D1040" t="str">
            <v>260521</v>
          </cell>
          <cell r="E1040" t="str">
            <v xml:space="preserve">Oficial Mayor o  sustanciador de Juzgado de Circuito </v>
          </cell>
          <cell r="F1040" t="str">
            <v>Nominado</v>
          </cell>
          <cell r="G1040">
            <v>145</v>
          </cell>
        </row>
        <row r="1041">
          <cell r="B1041">
            <v>1052382809</v>
          </cell>
          <cell r="C1041" t="str">
            <v>MORENO GALVIS SANDRA MARCELA</v>
          </cell>
          <cell r="D1041" t="str">
            <v>260526</v>
          </cell>
          <cell r="E1041" t="str">
            <v>Profesional Universitario de Tribunal</v>
          </cell>
          <cell r="F1041">
            <v>12</v>
          </cell>
          <cell r="G1041">
            <v>149</v>
          </cell>
        </row>
        <row r="1042">
          <cell r="B1042">
            <v>1052383004</v>
          </cell>
          <cell r="C1042" t="str">
            <v>SANDOVAL SANCHEZ JORGE LUIS</v>
          </cell>
          <cell r="D1042" t="str">
            <v>260512</v>
          </cell>
          <cell r="E1042" t="str">
            <v xml:space="preserve">Citador de Juzgado Municipal </v>
          </cell>
          <cell r="F1042">
            <v>3</v>
          </cell>
          <cell r="G1042">
            <v>158</v>
          </cell>
        </row>
        <row r="1043">
          <cell r="B1043">
            <v>1052383630</v>
          </cell>
          <cell r="C1043" t="str">
            <v>SEPULVEDA LOPEZ ADRIANA MARIA</v>
          </cell>
          <cell r="D1043" t="str">
            <v>260525</v>
          </cell>
          <cell r="E1043" t="str">
            <v xml:space="preserve">Profesional Universitario de Centro, Oficinas de Servicios y de Apoyo </v>
          </cell>
          <cell r="F1043">
            <v>14</v>
          </cell>
          <cell r="G1043">
            <v>153</v>
          </cell>
        </row>
        <row r="1044">
          <cell r="B1044">
            <v>1052384533</v>
          </cell>
          <cell r="C1044" t="str">
            <v>MONSALVE VALDERRAMA DIANA PATRICIA</v>
          </cell>
          <cell r="D1044" t="str">
            <v>260532</v>
          </cell>
          <cell r="E1044" t="str">
            <v xml:space="preserve">Secretario de Juzgado de Municipal </v>
          </cell>
          <cell r="F1044" t="str">
            <v>Nominado</v>
          </cell>
          <cell r="G1044">
            <v>71</v>
          </cell>
        </row>
        <row r="1045">
          <cell r="B1045">
            <v>1052384907</v>
          </cell>
          <cell r="C1045" t="str">
            <v>RAMIREZ MOJICA MAGDA TERESA</v>
          </cell>
          <cell r="D1045" t="str">
            <v>260532</v>
          </cell>
          <cell r="E1045" t="str">
            <v xml:space="preserve">Secretario de Juzgado de Municipal </v>
          </cell>
          <cell r="F1045" t="str">
            <v>Nominado</v>
          </cell>
          <cell r="G1045">
            <v>154.5</v>
          </cell>
        </row>
        <row r="1046">
          <cell r="B1046">
            <v>1052385065</v>
          </cell>
          <cell r="C1046" t="str">
            <v>ESTUPIÑAN DIAZ INGRID JOHANA</v>
          </cell>
          <cell r="D1046" t="str">
            <v>260517</v>
          </cell>
          <cell r="E1046" t="str">
            <v xml:space="preserve">Escribiente de Juzgado Municipal </v>
          </cell>
          <cell r="F1046" t="str">
            <v>Nominado</v>
          </cell>
          <cell r="G1046">
            <v>137</v>
          </cell>
        </row>
        <row r="1047">
          <cell r="B1047">
            <v>1052385302</v>
          </cell>
          <cell r="C1047" t="str">
            <v>LARROTA BAYONA MARIA CATALINA</v>
          </cell>
          <cell r="D1047" t="str">
            <v>260503</v>
          </cell>
          <cell r="E1047" t="str">
            <v xml:space="preserve">Asistente Judicial  de Centros de Servicios y Juzgados </v>
          </cell>
          <cell r="F1047">
            <v>6</v>
          </cell>
          <cell r="G1047">
            <v>161</v>
          </cell>
        </row>
        <row r="1048">
          <cell r="B1048">
            <v>1052385791</v>
          </cell>
          <cell r="C1048" t="str">
            <v>SANABRIA NIÑO NANCY ROCIO</v>
          </cell>
          <cell r="D1048" t="str">
            <v>260521</v>
          </cell>
          <cell r="E1048" t="str">
            <v xml:space="preserve">Oficial Mayor o  sustanciador de Juzgado de Circuito </v>
          </cell>
          <cell r="F1048" t="str">
            <v>Nominado</v>
          </cell>
          <cell r="G1048">
            <v>145</v>
          </cell>
        </row>
        <row r="1049">
          <cell r="B1049">
            <v>1052385921</v>
          </cell>
          <cell r="C1049" t="str">
            <v>DAZA GONZALEZ WILMER RODRIGO</v>
          </cell>
          <cell r="D1049" t="str">
            <v>260521</v>
          </cell>
          <cell r="E1049" t="str">
            <v xml:space="preserve">Oficial Mayor o  sustanciador de Juzgado de Circuito </v>
          </cell>
          <cell r="F1049" t="str">
            <v>Nominado</v>
          </cell>
          <cell r="G1049">
            <v>153</v>
          </cell>
        </row>
        <row r="1050">
          <cell r="B1050">
            <v>1052386079</v>
          </cell>
          <cell r="C1050" t="str">
            <v>NIÑO GONZALEZ IVAN DAVID</v>
          </cell>
          <cell r="D1050" t="str">
            <v>260516</v>
          </cell>
          <cell r="E1050" t="str">
            <v xml:space="preserve">Escribiente de Juzgado de Circuito </v>
          </cell>
          <cell r="F1050" t="str">
            <v>Nominado</v>
          </cell>
          <cell r="G1050">
            <v>156</v>
          </cell>
        </row>
        <row r="1051">
          <cell r="B1051">
            <v>1052386294</v>
          </cell>
          <cell r="C1051" t="str">
            <v>VEGA TAMAYO MAYRA NATALY</v>
          </cell>
          <cell r="D1051" t="str">
            <v>260507</v>
          </cell>
          <cell r="E1051" t="str">
            <v>Asistente Social de Juzgados de Familia y Promiscuos de Familia y Penales de Adolescentes</v>
          </cell>
          <cell r="F1051">
            <v>1</v>
          </cell>
          <cell r="G1051">
            <v>149.5</v>
          </cell>
        </row>
        <row r="1052">
          <cell r="B1052">
            <v>1052387453</v>
          </cell>
          <cell r="C1052" t="str">
            <v>ESTUPIÑAN DIAZ MONICA MARCELA</v>
          </cell>
          <cell r="D1052" t="str">
            <v>260512</v>
          </cell>
          <cell r="E1052" t="str">
            <v xml:space="preserve">Citador de Juzgado Municipal </v>
          </cell>
          <cell r="F1052">
            <v>3</v>
          </cell>
          <cell r="G1052">
            <v>141.5</v>
          </cell>
        </row>
        <row r="1053">
          <cell r="B1053">
            <v>1052389068</v>
          </cell>
          <cell r="C1053" t="str">
            <v>CORREDOR ALARCON SANDRA MILENA</v>
          </cell>
          <cell r="D1053" t="str">
            <v>260522</v>
          </cell>
          <cell r="E1053" t="str">
            <v xml:space="preserve">Oficial Mayor o  sustanciador de Juzgado Municipal </v>
          </cell>
          <cell r="F1053" t="str">
            <v>Nominado</v>
          </cell>
          <cell r="G1053">
            <v>157.5</v>
          </cell>
        </row>
        <row r="1054">
          <cell r="B1054">
            <v>1052389740</v>
          </cell>
          <cell r="C1054" t="str">
            <v>GONZALEZ MARTINEZ LINA MARIA</v>
          </cell>
          <cell r="D1054" t="str">
            <v>260521</v>
          </cell>
          <cell r="E1054" t="str">
            <v xml:space="preserve">Oficial Mayor o  sustanciador de Juzgado de Circuito </v>
          </cell>
          <cell r="F1054" t="str">
            <v>Nominado</v>
          </cell>
          <cell r="G1054">
            <v>141</v>
          </cell>
        </row>
        <row r="1055">
          <cell r="B1055">
            <v>1052389801</v>
          </cell>
          <cell r="C1055" t="str">
            <v>AMAYA CORREDOR IRAYZA YALILE</v>
          </cell>
          <cell r="D1055" t="str">
            <v>260531</v>
          </cell>
          <cell r="E1055" t="str">
            <v xml:space="preserve">Secretario de Juzgado de Circuito </v>
          </cell>
          <cell r="F1055" t="str">
            <v>Nominado</v>
          </cell>
          <cell r="G1055">
            <v>149.5</v>
          </cell>
        </row>
        <row r="1056">
          <cell r="B1056">
            <v>1052390058</v>
          </cell>
          <cell r="C1056" t="str">
            <v>FERNANDEZ CORREA MORELBA ROCIO</v>
          </cell>
          <cell r="D1056" t="str">
            <v>260526</v>
          </cell>
          <cell r="E1056" t="str">
            <v>Profesional Universitario de Tribunal</v>
          </cell>
          <cell r="F1056">
            <v>12</v>
          </cell>
          <cell r="G1056">
            <v>163</v>
          </cell>
        </row>
        <row r="1057">
          <cell r="B1057">
            <v>1052390688</v>
          </cell>
          <cell r="C1057" t="str">
            <v>NIÑO MENDIVELSO DANIEL FERNANDO</v>
          </cell>
          <cell r="D1057" t="str">
            <v>260521</v>
          </cell>
          <cell r="E1057" t="str">
            <v xml:space="preserve">Oficial Mayor o  sustanciador de Juzgado de Circuito </v>
          </cell>
          <cell r="F1057" t="str">
            <v>Nominado</v>
          </cell>
          <cell r="G1057">
            <v>145</v>
          </cell>
        </row>
        <row r="1058">
          <cell r="B1058">
            <v>1052391136</v>
          </cell>
          <cell r="C1058" t="str">
            <v>SANTAFE RINCON WILSON ANDRES</v>
          </cell>
          <cell r="D1058" t="str">
            <v>260531</v>
          </cell>
          <cell r="E1058" t="str">
            <v xml:space="preserve">Secretario de Juzgado de Circuito </v>
          </cell>
          <cell r="F1058" t="str">
            <v>Nominado</v>
          </cell>
          <cell r="G1058">
            <v>157</v>
          </cell>
        </row>
        <row r="1059">
          <cell r="B1059">
            <v>1052391246</v>
          </cell>
          <cell r="C1059" t="str">
            <v>ORTIZ SANDOVAL MARIA ALEJANDRA</v>
          </cell>
          <cell r="D1059" t="str">
            <v>260502</v>
          </cell>
          <cell r="E1059" t="str">
            <v>Asistente Administrativo de Centro, Oficinas de Servicio y de Apoyo</v>
          </cell>
          <cell r="F1059">
            <v>5</v>
          </cell>
          <cell r="G1059">
            <v>161</v>
          </cell>
        </row>
        <row r="1060">
          <cell r="B1060">
            <v>1052391560</v>
          </cell>
          <cell r="C1060" t="str">
            <v>GALLEGO CÓRDOBA KAREN JENNY ANDRÓMEDA</v>
          </cell>
          <cell r="D1060" t="str">
            <v>260517</v>
          </cell>
          <cell r="E1060" t="str">
            <v xml:space="preserve">Escribiente de Juzgado Municipal </v>
          </cell>
          <cell r="F1060" t="str">
            <v>Nominado</v>
          </cell>
          <cell r="G1060">
            <v>163.5</v>
          </cell>
        </row>
        <row r="1061">
          <cell r="B1061">
            <v>1052391581</v>
          </cell>
          <cell r="C1061" t="str">
            <v>BALLESTEROS DUARTE YURY JOHANNA</v>
          </cell>
          <cell r="D1061" t="str">
            <v>260510</v>
          </cell>
          <cell r="E1061" t="str">
            <v>Citador Circuito de Centros de Servicios Judiciales, Centros de Servicios Administrativos Jurisdiccionales y Oficinas de Servicios y de Apoyo</v>
          </cell>
          <cell r="F1061">
            <v>3</v>
          </cell>
          <cell r="G1061">
            <v>169</v>
          </cell>
        </row>
        <row r="1062">
          <cell r="B1062">
            <v>1052392688</v>
          </cell>
          <cell r="C1062" t="str">
            <v>ADAME CHAPARRO DARWIN FELIPE</v>
          </cell>
          <cell r="D1062" t="str">
            <v>260512</v>
          </cell>
          <cell r="E1062" t="str">
            <v xml:space="preserve">Citador de Juzgado Municipal </v>
          </cell>
          <cell r="F1062">
            <v>3</v>
          </cell>
          <cell r="G1062">
            <v>141</v>
          </cell>
        </row>
        <row r="1063">
          <cell r="B1063">
            <v>1052392808</v>
          </cell>
          <cell r="C1063" t="str">
            <v>CAMARGO BECERRA ANDREA SOLAYE</v>
          </cell>
          <cell r="D1063" t="str">
            <v>260521</v>
          </cell>
          <cell r="E1063" t="str">
            <v xml:space="preserve">Oficial Mayor o  sustanciador de Juzgado de Circuito </v>
          </cell>
          <cell r="F1063" t="str">
            <v>Nominado</v>
          </cell>
          <cell r="G1063">
            <v>173</v>
          </cell>
        </row>
        <row r="1064">
          <cell r="B1064">
            <v>1052393513</v>
          </cell>
          <cell r="C1064" t="str">
            <v>MALDONADO MALDONADO CARLOS FELIPE</v>
          </cell>
          <cell r="D1064" t="str">
            <v>260512</v>
          </cell>
          <cell r="E1064" t="str">
            <v xml:space="preserve">Citador de Juzgado Municipal </v>
          </cell>
          <cell r="F1064">
            <v>3</v>
          </cell>
          <cell r="G1064">
            <v>68</v>
          </cell>
        </row>
        <row r="1065">
          <cell r="B1065">
            <v>1052393612</v>
          </cell>
          <cell r="C1065" t="str">
            <v>BARREZUETA SOLANO JORGE ANDRES</v>
          </cell>
          <cell r="D1065" t="str">
            <v>260531</v>
          </cell>
          <cell r="E1065" t="str">
            <v xml:space="preserve">Secretario de Juzgado de Circuito </v>
          </cell>
          <cell r="F1065" t="str">
            <v>Nominado</v>
          </cell>
          <cell r="G1065">
            <v>159</v>
          </cell>
        </row>
        <row r="1066">
          <cell r="B1066">
            <v>1052393704</v>
          </cell>
          <cell r="C1066" t="str">
            <v>URIBE PELAYO GINA PAOLA</v>
          </cell>
          <cell r="D1066" t="str">
            <v>260517</v>
          </cell>
          <cell r="E1066" t="str">
            <v xml:space="preserve">Escribiente de Juzgado Municipal </v>
          </cell>
          <cell r="F1066" t="str">
            <v>Nominado</v>
          </cell>
          <cell r="G1066">
            <v>151.5</v>
          </cell>
        </row>
        <row r="1067">
          <cell r="B1067">
            <v>1052393841</v>
          </cell>
          <cell r="C1067" t="str">
            <v>GARZON CASTRO NATALIA ALEJANDRA</v>
          </cell>
          <cell r="D1067" t="str">
            <v>260522</v>
          </cell>
          <cell r="E1067" t="str">
            <v xml:space="preserve">Oficial Mayor o  sustanciador de Juzgado Municipal </v>
          </cell>
          <cell r="F1067" t="str">
            <v>Nominado</v>
          </cell>
          <cell r="G1067">
            <v>163.5</v>
          </cell>
        </row>
        <row r="1068">
          <cell r="B1068">
            <v>1052394070</v>
          </cell>
          <cell r="C1068" t="str">
            <v>VILLATE CHAPARRO ANA MARIA</v>
          </cell>
          <cell r="D1068" t="str">
            <v>260534</v>
          </cell>
          <cell r="E1068" t="str">
            <v>Secretario Municipal Centros de Servicios Judiciales, Centros de Servicios Administrativos Jurisdiccionales, Oficina de Servicios y de Apoyo</v>
          </cell>
          <cell r="F1068" t="str">
            <v>Nominado</v>
          </cell>
          <cell r="G1068">
            <v>89.5</v>
          </cell>
        </row>
        <row r="1069">
          <cell r="B1069">
            <v>1052394116</v>
          </cell>
          <cell r="C1069" t="str">
            <v>RIAÑO FLOREZ DIANA NOHEMY</v>
          </cell>
          <cell r="D1069" t="str">
            <v>260521</v>
          </cell>
          <cell r="E1069" t="str">
            <v xml:space="preserve">Oficial Mayor o  sustanciador de Juzgado de Circuito </v>
          </cell>
          <cell r="F1069" t="str">
            <v>Nominado</v>
          </cell>
          <cell r="G1069">
            <v>72</v>
          </cell>
        </row>
        <row r="1070">
          <cell r="B1070">
            <v>1052394197</v>
          </cell>
          <cell r="C1070" t="str">
            <v>ORDOÑEZ HERNANDEZ WILMA ELIZABETH</v>
          </cell>
          <cell r="D1070" t="str">
            <v>260512</v>
          </cell>
          <cell r="E1070" t="str">
            <v xml:space="preserve">Citador de Juzgado Municipal </v>
          </cell>
          <cell r="F1070">
            <v>3</v>
          </cell>
          <cell r="G1070">
            <v>150</v>
          </cell>
        </row>
        <row r="1071">
          <cell r="B1071">
            <v>1052394209</v>
          </cell>
          <cell r="C1071" t="str">
            <v>ALVAREZ DUARTE YESENIA ANDREA</v>
          </cell>
          <cell r="D1071" t="str">
            <v>260526</v>
          </cell>
          <cell r="E1071" t="str">
            <v>Profesional Universitario de Tribunal</v>
          </cell>
          <cell r="F1071">
            <v>12</v>
          </cell>
          <cell r="G1071">
            <v>155.5</v>
          </cell>
        </row>
        <row r="1072">
          <cell r="B1072">
            <v>1052394999</v>
          </cell>
          <cell r="C1072" t="str">
            <v>PEÑA SALAZAR LEIDY HAMBLEIDY</v>
          </cell>
          <cell r="D1072" t="str">
            <v>260522</v>
          </cell>
          <cell r="E1072" t="str">
            <v xml:space="preserve">Oficial Mayor o  sustanciador de Juzgado Municipal </v>
          </cell>
          <cell r="F1072" t="str">
            <v>Nominado</v>
          </cell>
          <cell r="G1072">
            <v>151.5</v>
          </cell>
        </row>
        <row r="1073">
          <cell r="B1073">
            <v>1052395123</v>
          </cell>
          <cell r="C1073" t="str">
            <v>NIÑO MORENO ALBA ESTEFANIA</v>
          </cell>
          <cell r="D1073" t="str">
            <v>260521</v>
          </cell>
          <cell r="E1073" t="str">
            <v xml:space="preserve">Oficial Mayor o  sustanciador de Juzgado de Circuito </v>
          </cell>
          <cell r="F1073" t="str">
            <v>Nominado</v>
          </cell>
          <cell r="G1073">
            <v>147.5</v>
          </cell>
        </row>
        <row r="1074">
          <cell r="B1074">
            <v>1052395208</v>
          </cell>
          <cell r="C1074" t="str">
            <v>ACOSTA BECERRA EDISON HERNANDO</v>
          </cell>
          <cell r="D1074" t="str">
            <v>260531</v>
          </cell>
          <cell r="E1074" t="str">
            <v xml:space="preserve">Secretario de Juzgado de Circuito </v>
          </cell>
          <cell r="F1074" t="str">
            <v>Nominado</v>
          </cell>
          <cell r="G1074">
            <v>159.5</v>
          </cell>
        </row>
        <row r="1075">
          <cell r="B1075">
            <v>1052395680</v>
          </cell>
          <cell r="C1075" t="str">
            <v>RAMIREZ GONZALEZ NATHALY YANKARY</v>
          </cell>
          <cell r="D1075" t="str">
            <v>260532</v>
          </cell>
          <cell r="E1075" t="str">
            <v xml:space="preserve">Secretario de Juzgado de Municipal </v>
          </cell>
          <cell r="F1075" t="str">
            <v>Nominado</v>
          </cell>
          <cell r="G1075">
            <v>173</v>
          </cell>
        </row>
        <row r="1076">
          <cell r="B1076">
            <v>1052395808</v>
          </cell>
          <cell r="C1076" t="str">
            <v>MENDIVELSO BERDUGO CARLOS ANDRES</v>
          </cell>
          <cell r="D1076" t="str">
            <v>260517</v>
          </cell>
          <cell r="E1076" t="str">
            <v xml:space="preserve">Escribiente de Juzgado Municipal </v>
          </cell>
          <cell r="F1076" t="str">
            <v>Nominado</v>
          </cell>
          <cell r="G1076">
            <v>151</v>
          </cell>
        </row>
        <row r="1077">
          <cell r="B1077">
            <v>1052397349</v>
          </cell>
          <cell r="C1077" t="str">
            <v>AGUDELO NUNCIRA MAIRA ALEJANDRA</v>
          </cell>
          <cell r="D1077" t="str">
            <v>260521</v>
          </cell>
          <cell r="E1077" t="str">
            <v xml:space="preserve">Oficial Mayor o  sustanciador de Juzgado de Circuito </v>
          </cell>
          <cell r="F1077" t="str">
            <v>Nominado</v>
          </cell>
          <cell r="G1077">
            <v>162.5</v>
          </cell>
        </row>
        <row r="1078">
          <cell r="B1078">
            <v>1052397562</v>
          </cell>
          <cell r="C1078" t="str">
            <v>GONZALEZ SEPULVEDA ZORAIDA VIRGINIA</v>
          </cell>
          <cell r="D1078" t="str">
            <v>260532</v>
          </cell>
          <cell r="E1078" t="str">
            <v xml:space="preserve">Secretario de Juzgado de Municipal </v>
          </cell>
          <cell r="F1078" t="str">
            <v>Nominado</v>
          </cell>
          <cell r="G1078">
            <v>183.5</v>
          </cell>
        </row>
        <row r="1079">
          <cell r="B1079">
            <v>1052397654</v>
          </cell>
          <cell r="C1079" t="str">
            <v>CORREDOR MESA JUAN CARLOS</v>
          </cell>
          <cell r="D1079" t="str">
            <v>260522</v>
          </cell>
          <cell r="E1079" t="str">
            <v xml:space="preserve">Oficial Mayor o  sustanciador de Juzgado Municipal </v>
          </cell>
          <cell r="F1079" t="str">
            <v>Nominado</v>
          </cell>
          <cell r="G1079">
            <v>158.5</v>
          </cell>
        </row>
        <row r="1080">
          <cell r="B1080">
            <v>1052397835</v>
          </cell>
          <cell r="C1080" t="str">
            <v>PAVA RAMIREZ JORGE LUIS</v>
          </cell>
          <cell r="D1080" t="str">
            <v>260501</v>
          </cell>
          <cell r="E1080" t="str">
            <v>Asistente Administrativo Juzgados de Ejecución de Penas y Medidas de Seguridad</v>
          </cell>
          <cell r="F1080">
            <v>6</v>
          </cell>
          <cell r="G1080">
            <v>137.5</v>
          </cell>
        </row>
        <row r="1081">
          <cell r="B1081">
            <v>1052398032</v>
          </cell>
          <cell r="C1081" t="str">
            <v>FONSECA VALDERRAMA MARÍA NATALIA</v>
          </cell>
          <cell r="D1081" t="str">
            <v>260532</v>
          </cell>
          <cell r="E1081" t="str">
            <v xml:space="preserve">Secretario de Juzgado de Municipal </v>
          </cell>
          <cell r="F1081" t="str">
            <v>Nominado</v>
          </cell>
          <cell r="G1081">
            <v>151</v>
          </cell>
        </row>
        <row r="1082">
          <cell r="B1082">
            <v>1052398408</v>
          </cell>
          <cell r="C1082" t="str">
            <v>CORREA BARON GIANNELLA ANDREA</v>
          </cell>
          <cell r="D1082" t="str">
            <v>260532</v>
          </cell>
          <cell r="E1082" t="str">
            <v xml:space="preserve">Secretario de Juzgado de Municipal </v>
          </cell>
          <cell r="F1082" t="str">
            <v>Nominado</v>
          </cell>
          <cell r="G1082">
            <v>153.5</v>
          </cell>
        </row>
        <row r="1083">
          <cell r="B1083">
            <v>1052398441</v>
          </cell>
          <cell r="C1083" t="str">
            <v>PITA LAVERDE LINA ROCIO</v>
          </cell>
          <cell r="D1083" t="str">
            <v>260532</v>
          </cell>
          <cell r="E1083" t="str">
            <v xml:space="preserve">Secretario de Juzgado de Municipal </v>
          </cell>
          <cell r="F1083" t="str">
            <v>Nominado</v>
          </cell>
          <cell r="G1083">
            <v>163.5</v>
          </cell>
        </row>
        <row r="1084">
          <cell r="B1084">
            <v>1052398728</v>
          </cell>
          <cell r="C1084" t="str">
            <v>RAMIREZ QUINTANA JUAN FERNANDO</v>
          </cell>
          <cell r="D1084" t="str">
            <v>260532</v>
          </cell>
          <cell r="E1084" t="str">
            <v xml:space="preserve">Secretario de Juzgado de Municipal </v>
          </cell>
          <cell r="F1084" t="str">
            <v>Nominado</v>
          </cell>
          <cell r="G1084">
            <v>155.5</v>
          </cell>
        </row>
        <row r="1085">
          <cell r="B1085">
            <v>1052398870</v>
          </cell>
          <cell r="C1085" t="str">
            <v>HERRERA DUITAMA DIEGO FERNANDO</v>
          </cell>
          <cell r="D1085" t="str">
            <v>260521</v>
          </cell>
          <cell r="E1085" t="str">
            <v xml:space="preserve">Oficial Mayor o  sustanciador de Juzgado de Circuito </v>
          </cell>
          <cell r="F1085" t="str">
            <v>Nominado</v>
          </cell>
          <cell r="G1085">
            <v>160</v>
          </cell>
        </row>
        <row r="1086">
          <cell r="B1086">
            <v>1052398976</v>
          </cell>
          <cell r="C1086" t="str">
            <v>CUTA BARRERA KAREN YULIETH</v>
          </cell>
          <cell r="D1086" t="str">
            <v>260521</v>
          </cell>
          <cell r="E1086" t="str">
            <v xml:space="preserve">Oficial Mayor o  sustanciador de Juzgado de Circuito </v>
          </cell>
          <cell r="F1086" t="str">
            <v>Nominado</v>
          </cell>
          <cell r="G1086">
            <v>168.5</v>
          </cell>
        </row>
        <row r="1087">
          <cell r="B1087">
            <v>1052399176</v>
          </cell>
          <cell r="C1087" t="str">
            <v>VALDERRAMA DIAZ KAREN DAYANA</v>
          </cell>
          <cell r="D1087" t="str">
            <v>260501</v>
          </cell>
          <cell r="E1087" t="str">
            <v>Asistente Administrativo Juzgados de Ejecución de Penas y Medidas de Seguridad</v>
          </cell>
          <cell r="F1087">
            <v>6</v>
          </cell>
          <cell r="G1087">
            <v>160.5</v>
          </cell>
        </row>
        <row r="1088">
          <cell r="B1088">
            <v>1052399824</v>
          </cell>
          <cell r="C1088" t="str">
            <v>DAZA BARRETO JUAN EDUARDO</v>
          </cell>
          <cell r="D1088" t="str">
            <v>260521</v>
          </cell>
          <cell r="E1088" t="str">
            <v xml:space="preserve">Oficial Mayor o  sustanciador de Juzgado de Circuito </v>
          </cell>
          <cell r="F1088" t="str">
            <v>Nominado</v>
          </cell>
          <cell r="G1088">
            <v>161.5</v>
          </cell>
        </row>
        <row r="1089">
          <cell r="B1089">
            <v>1052400350</v>
          </cell>
          <cell r="C1089" t="str">
            <v>PEREZ CELY JENNY LORENA</v>
          </cell>
          <cell r="D1089" t="str">
            <v>260517</v>
          </cell>
          <cell r="E1089" t="str">
            <v xml:space="preserve">Escribiente de Juzgado Municipal </v>
          </cell>
          <cell r="F1089" t="str">
            <v>Nominado</v>
          </cell>
          <cell r="G1089">
            <v>156</v>
          </cell>
        </row>
        <row r="1090">
          <cell r="B1090">
            <v>1052400639</v>
          </cell>
          <cell r="C1090" t="str">
            <v>LOPEZ RIOS JUAN CAMILO</v>
          </cell>
          <cell r="D1090" t="str">
            <v>260517</v>
          </cell>
          <cell r="E1090" t="str">
            <v xml:space="preserve">Escribiente de Juzgado Municipal </v>
          </cell>
          <cell r="F1090" t="str">
            <v>Nominado</v>
          </cell>
          <cell r="G1090">
            <v>146</v>
          </cell>
        </row>
        <row r="1091">
          <cell r="B1091">
            <v>1052401144</v>
          </cell>
          <cell r="C1091" t="str">
            <v>VELOZA PARRA ANGIE JOHANA</v>
          </cell>
          <cell r="D1091" t="str">
            <v>260517</v>
          </cell>
          <cell r="E1091" t="str">
            <v xml:space="preserve">Escribiente de Juzgado Municipal </v>
          </cell>
          <cell r="F1091" t="str">
            <v>Nominado</v>
          </cell>
          <cell r="G1091">
            <v>129.5</v>
          </cell>
        </row>
        <row r="1092">
          <cell r="B1092">
            <v>1052401380</v>
          </cell>
          <cell r="C1092" t="str">
            <v>GARCIA CASTAÑEDA FRANCISCO JAVIER</v>
          </cell>
          <cell r="D1092" t="str">
            <v>260517</v>
          </cell>
          <cell r="E1092" t="str">
            <v xml:space="preserve">Escribiente de Juzgado Municipal </v>
          </cell>
          <cell r="F1092" t="str">
            <v>Nominado</v>
          </cell>
          <cell r="G1092">
            <v>161.5</v>
          </cell>
        </row>
        <row r="1093">
          <cell r="B1093">
            <v>1052401859</v>
          </cell>
          <cell r="C1093" t="str">
            <v>LEAL GALLO AURA LITH</v>
          </cell>
          <cell r="D1093" t="str">
            <v>260521</v>
          </cell>
          <cell r="E1093" t="str">
            <v xml:space="preserve">Oficial Mayor o  sustanciador de Juzgado de Circuito </v>
          </cell>
          <cell r="F1093" t="str">
            <v>Nominado</v>
          </cell>
          <cell r="G1093">
            <v>170</v>
          </cell>
        </row>
        <row r="1094">
          <cell r="B1094">
            <v>1052404293</v>
          </cell>
          <cell r="C1094" t="str">
            <v>CRISTANCHO MARTINEZ YEIMY LUCERO</v>
          </cell>
          <cell r="D1094" t="str">
            <v>260526</v>
          </cell>
          <cell r="E1094" t="str">
            <v>Profesional Universitario de Tribunal</v>
          </cell>
          <cell r="F1094">
            <v>12</v>
          </cell>
          <cell r="G1094">
            <v>159.5</v>
          </cell>
        </row>
        <row r="1095">
          <cell r="B1095">
            <v>1052404623</v>
          </cell>
          <cell r="C1095" t="str">
            <v>ESTUPIÑAN ALVAREZ LUZ EDDY</v>
          </cell>
          <cell r="D1095" t="str">
            <v>260517</v>
          </cell>
          <cell r="E1095" t="str">
            <v xml:space="preserve">Escribiente de Juzgado Municipal </v>
          </cell>
          <cell r="F1095" t="str">
            <v>Nominado</v>
          </cell>
          <cell r="G1095">
            <v>165.5</v>
          </cell>
        </row>
        <row r="1096">
          <cell r="B1096">
            <v>1052408917</v>
          </cell>
          <cell r="C1096" t="str">
            <v>BECERRA CASTIBLANCO SANDRA LORENA</v>
          </cell>
          <cell r="D1096" t="str">
            <v>260512</v>
          </cell>
          <cell r="E1096" t="str">
            <v xml:space="preserve">Citador de Juzgado Municipal </v>
          </cell>
          <cell r="F1096">
            <v>3</v>
          </cell>
          <cell r="G1096">
            <v>155.5</v>
          </cell>
        </row>
        <row r="1097">
          <cell r="B1097">
            <v>1052409242</v>
          </cell>
          <cell r="C1097" t="str">
            <v>PITA LAVERDE JULIAN RODOLFO</v>
          </cell>
          <cell r="D1097" t="str">
            <v>260512</v>
          </cell>
          <cell r="E1097" t="str">
            <v xml:space="preserve">Citador de Juzgado Municipal </v>
          </cell>
          <cell r="F1097">
            <v>3</v>
          </cell>
          <cell r="G1097">
            <v>152.5</v>
          </cell>
        </row>
        <row r="1098">
          <cell r="B1098">
            <v>1053322604</v>
          </cell>
          <cell r="C1098" t="str">
            <v>MONTES MURCIA ESNEIDY ROCIO</v>
          </cell>
          <cell r="D1098" t="str">
            <v>260512</v>
          </cell>
          <cell r="E1098" t="str">
            <v xml:space="preserve">Citador de Juzgado Municipal </v>
          </cell>
          <cell r="F1098">
            <v>3</v>
          </cell>
          <cell r="G1098">
            <v>160</v>
          </cell>
        </row>
        <row r="1099">
          <cell r="B1099">
            <v>1053323563</v>
          </cell>
          <cell r="C1099" t="str">
            <v>PERILLA AVILA DAIMER ANDREY</v>
          </cell>
          <cell r="D1099" t="str">
            <v>260526</v>
          </cell>
          <cell r="E1099" t="str">
            <v>Profesional Universitario de Tribunal</v>
          </cell>
          <cell r="F1099">
            <v>12</v>
          </cell>
          <cell r="G1099">
            <v>154</v>
          </cell>
        </row>
        <row r="1100">
          <cell r="B1100">
            <v>1053329203</v>
          </cell>
          <cell r="C1100" t="str">
            <v>SILVA CELIS EDGAR IVAN</v>
          </cell>
          <cell r="D1100" t="str">
            <v>260528</v>
          </cell>
          <cell r="E1100" t="str">
            <v>Profesional Universitario Juzgados Administrativos</v>
          </cell>
          <cell r="F1100">
            <v>16</v>
          </cell>
          <cell r="G1100">
            <v>151.5</v>
          </cell>
        </row>
        <row r="1101">
          <cell r="B1101">
            <v>1053330773</v>
          </cell>
          <cell r="C1101" t="str">
            <v>PIRAQUIVE PINEDA MARY JULIETH</v>
          </cell>
          <cell r="D1101" t="str">
            <v>260517</v>
          </cell>
          <cell r="E1101" t="str">
            <v xml:space="preserve">Escribiente de Juzgado Municipal </v>
          </cell>
          <cell r="F1101" t="str">
            <v>Nominado</v>
          </cell>
          <cell r="G1101">
            <v>143.5</v>
          </cell>
        </row>
        <row r="1102">
          <cell r="B1102">
            <v>1053330968</v>
          </cell>
          <cell r="C1102" t="str">
            <v>RODRIGUEZ ROCHA LUIS EDUARDO</v>
          </cell>
          <cell r="D1102" t="str">
            <v>260532</v>
          </cell>
          <cell r="E1102" t="str">
            <v xml:space="preserve">Secretario de Juzgado de Municipal </v>
          </cell>
          <cell r="F1102" t="str">
            <v>Nominado</v>
          </cell>
          <cell r="G1102">
            <v>171.5</v>
          </cell>
        </row>
        <row r="1103">
          <cell r="B1103">
            <v>1053332410</v>
          </cell>
          <cell r="C1103" t="str">
            <v>CORTES DEIMY ESMERALDA</v>
          </cell>
          <cell r="D1103" t="str">
            <v>260512</v>
          </cell>
          <cell r="E1103" t="str">
            <v xml:space="preserve">Citador de Juzgado Municipal </v>
          </cell>
          <cell r="F1103">
            <v>3</v>
          </cell>
          <cell r="G1103">
            <v>65.5</v>
          </cell>
        </row>
        <row r="1104">
          <cell r="B1104">
            <v>1053334521</v>
          </cell>
          <cell r="C1104" t="str">
            <v>GARCIA ESPITIA DANIEL STEVEN</v>
          </cell>
          <cell r="D1104" t="str">
            <v>260517</v>
          </cell>
          <cell r="E1104" t="str">
            <v xml:space="preserve">Escribiente de Juzgado Municipal </v>
          </cell>
          <cell r="F1104" t="str">
            <v>Nominado</v>
          </cell>
          <cell r="G1104">
            <v>158.5</v>
          </cell>
        </row>
        <row r="1105">
          <cell r="B1105">
            <v>1053337888</v>
          </cell>
          <cell r="C1105" t="str">
            <v>LARA VILLAMIL SAHIRA LISETH</v>
          </cell>
          <cell r="D1105" t="str">
            <v>260535</v>
          </cell>
          <cell r="E1105" t="str">
            <v xml:space="preserve">Técnico </v>
          </cell>
          <cell r="F1105">
            <v>11</v>
          </cell>
          <cell r="G1105">
            <v>154</v>
          </cell>
        </row>
        <row r="1106">
          <cell r="B1106">
            <v>1053339793</v>
          </cell>
          <cell r="C1106" t="str">
            <v>ESPITIA PINILLA ANDRES FELIPE</v>
          </cell>
          <cell r="D1106" t="str">
            <v>260521</v>
          </cell>
          <cell r="E1106" t="str">
            <v xml:space="preserve">Oficial Mayor o  sustanciador de Juzgado de Circuito </v>
          </cell>
          <cell r="F1106" t="str">
            <v>Nominado</v>
          </cell>
          <cell r="G1106">
            <v>138.5</v>
          </cell>
        </row>
        <row r="1107">
          <cell r="B1107">
            <v>1053340384</v>
          </cell>
          <cell r="C1107" t="str">
            <v>ZULETA VILLAMIL CARLOS ANDRES</v>
          </cell>
          <cell r="D1107" t="str">
            <v>260532</v>
          </cell>
          <cell r="E1107" t="str">
            <v xml:space="preserve">Secretario de Juzgado de Municipal </v>
          </cell>
          <cell r="F1107" t="str">
            <v>Nominado</v>
          </cell>
          <cell r="G1107">
            <v>157.5</v>
          </cell>
        </row>
        <row r="1108">
          <cell r="B1108">
            <v>1053341844</v>
          </cell>
          <cell r="C1108" t="str">
            <v>MARTINEZ MEDINA LEONEL FERNANDO</v>
          </cell>
          <cell r="D1108" t="str">
            <v>260517</v>
          </cell>
          <cell r="E1108" t="str">
            <v xml:space="preserve">Escribiente de Juzgado Municipal </v>
          </cell>
          <cell r="F1108" t="str">
            <v>Nominado</v>
          </cell>
          <cell r="G1108">
            <v>154.5</v>
          </cell>
        </row>
        <row r="1109">
          <cell r="B1109">
            <v>1053342561</v>
          </cell>
          <cell r="C1109" t="str">
            <v>RODRIGUEZ ROZO LAURA NATALY</v>
          </cell>
          <cell r="D1109" t="str">
            <v>260512</v>
          </cell>
          <cell r="E1109" t="str">
            <v xml:space="preserve">Citador de Juzgado Municipal </v>
          </cell>
          <cell r="F1109">
            <v>3</v>
          </cell>
          <cell r="G1109">
            <v>158</v>
          </cell>
        </row>
        <row r="1110">
          <cell r="B1110">
            <v>1053342893</v>
          </cell>
          <cell r="C1110" t="str">
            <v>CURREA BENITEZ NATHALIA ANDREA</v>
          </cell>
          <cell r="D1110" t="str">
            <v>260524</v>
          </cell>
          <cell r="E1110" t="str">
            <v xml:space="preserve">Profesional Universitario de Centro u Oficina de Servicios </v>
          </cell>
          <cell r="F1110">
            <v>11</v>
          </cell>
          <cell r="G1110">
            <v>147</v>
          </cell>
        </row>
        <row r="1111">
          <cell r="B1111">
            <v>1053343077</v>
          </cell>
          <cell r="C1111" t="str">
            <v>FAGUA ARIAS LIZETH JOHANA</v>
          </cell>
          <cell r="D1111" t="str">
            <v>260521</v>
          </cell>
          <cell r="E1111" t="str">
            <v xml:space="preserve">Oficial Mayor o  sustanciador de Juzgado de Circuito </v>
          </cell>
          <cell r="F1111" t="str">
            <v>Nominado</v>
          </cell>
          <cell r="G1111">
            <v>173</v>
          </cell>
        </row>
        <row r="1112">
          <cell r="B1112">
            <v>1053344755</v>
          </cell>
          <cell r="C1112" t="str">
            <v>COY RODRIGUEZ VIVIANA ANDREA</v>
          </cell>
          <cell r="D1112" t="str">
            <v>260521</v>
          </cell>
          <cell r="E1112" t="str">
            <v xml:space="preserve">Oficial Mayor o  sustanciador de Juzgado de Circuito </v>
          </cell>
          <cell r="F1112" t="str">
            <v>Nominado</v>
          </cell>
          <cell r="G1112">
            <v>161</v>
          </cell>
        </row>
        <row r="1113">
          <cell r="B1113">
            <v>1053345474</v>
          </cell>
          <cell r="C1113" t="str">
            <v>SUAREZ ALFONSO NATALY DAYANA</v>
          </cell>
          <cell r="D1113" t="str">
            <v>260512</v>
          </cell>
          <cell r="E1113" t="str">
            <v xml:space="preserve">Citador de Juzgado Municipal </v>
          </cell>
          <cell r="F1113">
            <v>3</v>
          </cell>
          <cell r="G1113">
            <v>145.5</v>
          </cell>
        </row>
        <row r="1114">
          <cell r="B1114">
            <v>1053346719</v>
          </cell>
          <cell r="C1114" t="str">
            <v>ESPITIA SIERRA SILVIA ANDREA</v>
          </cell>
          <cell r="D1114" t="str">
            <v>260515</v>
          </cell>
          <cell r="E1114" t="str">
            <v>Escribiente de Circuito de Centros, Oficinas de Servicios y de Apoyo</v>
          </cell>
          <cell r="F1114" t="str">
            <v>Nominado</v>
          </cell>
          <cell r="G1114">
            <v>139.5</v>
          </cell>
        </row>
        <row r="1115">
          <cell r="B1115">
            <v>1053349730</v>
          </cell>
          <cell r="C1115" t="str">
            <v>PEREZ AREVALO LAURA MARIANA</v>
          </cell>
          <cell r="D1115" t="str">
            <v>260517</v>
          </cell>
          <cell r="E1115" t="str">
            <v xml:space="preserve">Escribiente de Juzgado Municipal </v>
          </cell>
          <cell r="F1115" t="str">
            <v>Nominado</v>
          </cell>
          <cell r="G1115">
            <v>164.5</v>
          </cell>
        </row>
        <row r="1116">
          <cell r="B1116">
            <v>1053512483</v>
          </cell>
          <cell r="C1116" t="str">
            <v>CASTAÑEDA CRISTANCHO HECTOR GERMAN</v>
          </cell>
          <cell r="D1116" t="str">
            <v>260526</v>
          </cell>
          <cell r="E1116" t="str">
            <v>Profesional Universitario de Tribunal</v>
          </cell>
          <cell r="F1116">
            <v>12</v>
          </cell>
          <cell r="G1116">
            <v>149</v>
          </cell>
        </row>
        <row r="1117">
          <cell r="B1117">
            <v>1053512985</v>
          </cell>
          <cell r="C1117" t="str">
            <v>VEGA ALFONSO JENNIFFER CAMILA</v>
          </cell>
          <cell r="D1117" t="str">
            <v>260532</v>
          </cell>
          <cell r="E1117" t="str">
            <v xml:space="preserve">Secretario de Juzgado de Municipal </v>
          </cell>
          <cell r="F1117" t="str">
            <v>Nominado</v>
          </cell>
          <cell r="G1117">
            <v>162</v>
          </cell>
        </row>
        <row r="1118">
          <cell r="B1118">
            <v>1053538419</v>
          </cell>
          <cell r="C1118" t="str">
            <v>CUBIDES ROJAS HANSER SEBASTIAN</v>
          </cell>
          <cell r="D1118" t="str">
            <v>260522</v>
          </cell>
          <cell r="E1118" t="str">
            <v xml:space="preserve">Oficial Mayor o  sustanciador de Juzgado Municipal </v>
          </cell>
          <cell r="F1118" t="str">
            <v>Nominado</v>
          </cell>
          <cell r="G1118">
            <v>155</v>
          </cell>
        </row>
        <row r="1119">
          <cell r="B1119">
            <v>1053585399</v>
          </cell>
          <cell r="C1119" t="str">
            <v>ENGATIVA BARRERA VICTORIA DEL PILAR</v>
          </cell>
          <cell r="D1119" t="str">
            <v>260522</v>
          </cell>
          <cell r="E1119" t="str">
            <v xml:space="preserve">Oficial Mayor o  sustanciador de Juzgado Municipal </v>
          </cell>
          <cell r="F1119" t="str">
            <v>Nominado</v>
          </cell>
          <cell r="G1119">
            <v>159.5</v>
          </cell>
        </row>
        <row r="1120">
          <cell r="B1120">
            <v>1053585521</v>
          </cell>
          <cell r="C1120" t="str">
            <v>GUEVARA ZOTAQUIRA JESSICA ALEJANDRA</v>
          </cell>
          <cell r="D1120" t="str">
            <v>260507</v>
          </cell>
          <cell r="E1120" t="str">
            <v>Asistente Social de Juzgados de Familia y Promiscuos de Familia y Penales de Adolescentes</v>
          </cell>
          <cell r="F1120">
            <v>1</v>
          </cell>
          <cell r="G1120">
            <v>166</v>
          </cell>
        </row>
        <row r="1121">
          <cell r="B1121">
            <v>1053605375</v>
          </cell>
          <cell r="C1121" t="str">
            <v>CAMARGO ESPITIA ANA RUTH</v>
          </cell>
          <cell r="D1121" t="str">
            <v>260511</v>
          </cell>
          <cell r="E1121" t="str">
            <v xml:space="preserve">Citador de Juzgado de Circuito </v>
          </cell>
          <cell r="F1121">
            <v>3</v>
          </cell>
          <cell r="G1121">
            <v>151.5</v>
          </cell>
        </row>
        <row r="1122">
          <cell r="B1122">
            <v>1053605831</v>
          </cell>
          <cell r="C1122" t="str">
            <v>GONZALEZ PARRA JESSICA MARLISE</v>
          </cell>
          <cell r="D1122" t="str">
            <v>260532</v>
          </cell>
          <cell r="E1122" t="str">
            <v xml:space="preserve">Secretario de Juzgado de Municipal </v>
          </cell>
          <cell r="F1122" t="str">
            <v>Nominado</v>
          </cell>
          <cell r="G1122">
            <v>165.5</v>
          </cell>
        </row>
        <row r="1123">
          <cell r="B1123">
            <v>1053606014</v>
          </cell>
          <cell r="C1123" t="str">
            <v>VARGAS PALACIOS LINA FABIOLA</v>
          </cell>
          <cell r="D1123" t="str">
            <v>260528</v>
          </cell>
          <cell r="E1123" t="str">
            <v>Profesional Universitario Juzgados Administrativos</v>
          </cell>
          <cell r="F1123">
            <v>16</v>
          </cell>
          <cell r="G1123">
            <v>151.5</v>
          </cell>
        </row>
        <row r="1124">
          <cell r="B1124">
            <v>1053606807</v>
          </cell>
          <cell r="C1124" t="str">
            <v>SUAREZ SUAREZ JEFFREY ALDER</v>
          </cell>
          <cell r="D1124" t="str">
            <v>260522</v>
          </cell>
          <cell r="E1124" t="str">
            <v xml:space="preserve">Oficial Mayor o  sustanciador de Juzgado Municipal </v>
          </cell>
          <cell r="F1124" t="str">
            <v>Nominado</v>
          </cell>
          <cell r="G1124">
            <v>137</v>
          </cell>
        </row>
        <row r="1125">
          <cell r="B1125">
            <v>1053606892</v>
          </cell>
          <cell r="C1125" t="str">
            <v>BOHORQUEZ AGUDELO DAVID ALEXANDER</v>
          </cell>
          <cell r="D1125" t="str">
            <v>260518</v>
          </cell>
          <cell r="E1125" t="str">
            <v xml:space="preserve">Escribiente de Tribunal </v>
          </cell>
          <cell r="F1125" t="str">
            <v>Nominado</v>
          </cell>
          <cell r="G1125">
            <v>159</v>
          </cell>
        </row>
        <row r="1126">
          <cell r="B1126">
            <v>1053606909</v>
          </cell>
          <cell r="C1126" t="str">
            <v>HUERTAS RUA JERRY ARBEY</v>
          </cell>
          <cell r="D1126" t="str">
            <v>260517</v>
          </cell>
          <cell r="E1126" t="str">
            <v xml:space="preserve">Escribiente de Juzgado Municipal </v>
          </cell>
          <cell r="F1126" t="str">
            <v>Nominado</v>
          </cell>
          <cell r="G1126">
            <v>125.5</v>
          </cell>
        </row>
        <row r="1127">
          <cell r="B1127">
            <v>1053606945</v>
          </cell>
          <cell r="C1127" t="str">
            <v>DELGADO CASTRO CRISTIAN GUSTAVO</v>
          </cell>
          <cell r="D1127" t="str">
            <v>260521</v>
          </cell>
          <cell r="E1127" t="str">
            <v xml:space="preserve">Oficial Mayor o  sustanciador de Juzgado de Circuito </v>
          </cell>
          <cell r="F1127" t="str">
            <v>Nominado</v>
          </cell>
          <cell r="G1127">
            <v>170</v>
          </cell>
        </row>
        <row r="1128">
          <cell r="B1128">
            <v>1053608207</v>
          </cell>
          <cell r="C1128" t="str">
            <v>GUIO RODRÍGUEZ LEIDY PAOLA</v>
          </cell>
          <cell r="D1128" t="str">
            <v>260528</v>
          </cell>
          <cell r="E1128" t="str">
            <v>Profesional Universitario Juzgados Administrativos</v>
          </cell>
          <cell r="F1128">
            <v>16</v>
          </cell>
          <cell r="G1128">
            <v>173</v>
          </cell>
        </row>
        <row r="1129">
          <cell r="B1129">
            <v>1053608437</v>
          </cell>
          <cell r="C1129" t="str">
            <v>GALEANO SUÁREZ CATALINA</v>
          </cell>
          <cell r="D1129" t="str">
            <v>260528</v>
          </cell>
          <cell r="E1129" t="str">
            <v>Profesional Universitario Juzgados Administrativos</v>
          </cell>
          <cell r="F1129">
            <v>16</v>
          </cell>
          <cell r="G1129">
            <v>164</v>
          </cell>
        </row>
        <row r="1130">
          <cell r="B1130">
            <v>1053608480</v>
          </cell>
          <cell r="C1130" t="str">
            <v>SANGUÑA DURAN CLAUDIA</v>
          </cell>
          <cell r="D1130" t="str">
            <v>260502</v>
          </cell>
          <cell r="E1130" t="str">
            <v>Asistente Administrativo de Centro, Oficinas de Servicio y de Apoyo</v>
          </cell>
          <cell r="F1130">
            <v>5</v>
          </cell>
          <cell r="G1130">
            <v>155</v>
          </cell>
        </row>
        <row r="1131">
          <cell r="B1131">
            <v>1053609737</v>
          </cell>
          <cell r="C1131" t="str">
            <v>RODRIGUEZ BRIJALDO MONICA EDELMIRA</v>
          </cell>
          <cell r="D1131" t="str">
            <v>260521</v>
          </cell>
          <cell r="E1131" t="str">
            <v xml:space="preserve">Oficial Mayor o  sustanciador de Juzgado de Circuito </v>
          </cell>
          <cell r="F1131" t="str">
            <v>Nominado</v>
          </cell>
          <cell r="G1131">
            <v>144</v>
          </cell>
        </row>
        <row r="1132">
          <cell r="B1132">
            <v>1053610032</v>
          </cell>
          <cell r="C1132" t="str">
            <v>HEMBUS VILLALBA PAOLA ANDREA</v>
          </cell>
          <cell r="D1132" t="str">
            <v>260521</v>
          </cell>
          <cell r="E1132" t="str">
            <v xml:space="preserve">Oficial Mayor o  sustanciador de Juzgado de Circuito </v>
          </cell>
          <cell r="F1132" t="str">
            <v>Nominado</v>
          </cell>
          <cell r="G1132">
            <v>167.5</v>
          </cell>
        </row>
        <row r="1133">
          <cell r="B1133">
            <v>1053664610</v>
          </cell>
          <cell r="C1133" t="str">
            <v>CARVAJAL QUINTERO LAURA JUDITH</v>
          </cell>
          <cell r="D1133" t="str">
            <v>260528</v>
          </cell>
          <cell r="E1133" t="str">
            <v>Profesional Universitario Juzgados Administrativos</v>
          </cell>
          <cell r="F1133">
            <v>16</v>
          </cell>
          <cell r="G1133">
            <v>151.5</v>
          </cell>
        </row>
        <row r="1134">
          <cell r="B1134">
            <v>1053665417</v>
          </cell>
          <cell r="C1134" t="str">
            <v>ARAQUE CHIA LUIS MIGUEL</v>
          </cell>
          <cell r="D1134" t="str">
            <v>260512</v>
          </cell>
          <cell r="E1134" t="str">
            <v xml:space="preserve">Citador de Juzgado Municipal </v>
          </cell>
          <cell r="F1134">
            <v>3</v>
          </cell>
          <cell r="G1134">
            <v>150.5</v>
          </cell>
        </row>
        <row r="1135">
          <cell r="B1135">
            <v>1053684387</v>
          </cell>
          <cell r="C1135" t="str">
            <v>AVILA GALINDO NELSON FERNANDO</v>
          </cell>
          <cell r="D1135" t="str">
            <v>260522</v>
          </cell>
          <cell r="E1135" t="str">
            <v xml:space="preserve">Oficial Mayor o  sustanciador de Juzgado Municipal </v>
          </cell>
          <cell r="F1135" t="str">
            <v>Nominado</v>
          </cell>
          <cell r="G1135">
            <v>166</v>
          </cell>
        </row>
        <row r="1136">
          <cell r="B1136">
            <v>1053684427</v>
          </cell>
          <cell r="C1136" t="str">
            <v>REYES AVILA CRISTIAN HERNANDO</v>
          </cell>
          <cell r="D1136" t="str">
            <v>260512</v>
          </cell>
          <cell r="E1136" t="str">
            <v xml:space="preserve">Citador de Juzgado Municipal </v>
          </cell>
          <cell r="F1136">
            <v>3</v>
          </cell>
          <cell r="G1136">
            <v>158</v>
          </cell>
        </row>
        <row r="1137">
          <cell r="B1137">
            <v>1053779526</v>
          </cell>
          <cell r="C1137" t="str">
            <v>VILLATE CAMARGO JUAN CARLOS</v>
          </cell>
          <cell r="D1137" t="str">
            <v>260532</v>
          </cell>
          <cell r="E1137" t="str">
            <v xml:space="preserve">Secretario de Juzgado de Municipal </v>
          </cell>
          <cell r="F1137" t="str">
            <v>Nominado</v>
          </cell>
          <cell r="G1137">
            <v>137</v>
          </cell>
        </row>
        <row r="1138">
          <cell r="B1138">
            <v>1054093328</v>
          </cell>
          <cell r="C1138" t="str">
            <v>SIERRA CASALLAS CRISTIAN ALBERTO</v>
          </cell>
          <cell r="D1138" t="str">
            <v>260521</v>
          </cell>
          <cell r="E1138" t="str">
            <v xml:space="preserve">Oficial Mayor o  sustanciador de Juzgado de Circuito </v>
          </cell>
          <cell r="F1138" t="str">
            <v>Nominado</v>
          </cell>
          <cell r="G1138">
            <v>176.5</v>
          </cell>
        </row>
        <row r="1139">
          <cell r="B1139">
            <v>1054093348</v>
          </cell>
          <cell r="C1139" t="str">
            <v>QUINTERO RODRIGUEZ DIANA CAROLINA</v>
          </cell>
          <cell r="D1139" t="str">
            <v>260521</v>
          </cell>
          <cell r="E1139" t="str">
            <v xml:space="preserve">Oficial Mayor o  sustanciador de Juzgado de Circuito </v>
          </cell>
          <cell r="F1139" t="str">
            <v>Nominado</v>
          </cell>
          <cell r="G1139">
            <v>141.5</v>
          </cell>
        </row>
        <row r="1140">
          <cell r="B1140">
            <v>1054093940</v>
          </cell>
          <cell r="C1140" t="str">
            <v>RUIZ HERNANDEZ ALEJANDRA MARIA</v>
          </cell>
          <cell r="D1140" t="str">
            <v>260512</v>
          </cell>
          <cell r="E1140" t="str">
            <v xml:space="preserve">Citador de Juzgado Municipal </v>
          </cell>
          <cell r="F1140">
            <v>3</v>
          </cell>
          <cell r="G1140">
            <v>156</v>
          </cell>
        </row>
        <row r="1141">
          <cell r="B1141">
            <v>1054658387</v>
          </cell>
          <cell r="C1141" t="str">
            <v>AVILA RUBIANO JUAN CARLOS</v>
          </cell>
          <cell r="D1141" t="str">
            <v>260521</v>
          </cell>
          <cell r="E1141" t="str">
            <v xml:space="preserve">Oficial Mayor o  sustanciador de Juzgado de Circuito </v>
          </cell>
          <cell r="F1141" t="str">
            <v>Nominado</v>
          </cell>
          <cell r="G1141">
            <v>154</v>
          </cell>
        </row>
        <row r="1142">
          <cell r="B1142">
            <v>1054678613</v>
          </cell>
          <cell r="C1142" t="str">
            <v>MORA BELTRAN LUISA FERNANDA</v>
          </cell>
          <cell r="D1142" t="str">
            <v>260501</v>
          </cell>
          <cell r="E1142" t="str">
            <v>Asistente Administrativo Juzgados de Ejecución de Penas y Medidas de Seguridad</v>
          </cell>
          <cell r="F1142">
            <v>6</v>
          </cell>
          <cell r="G1142">
            <v>161</v>
          </cell>
        </row>
        <row r="1143">
          <cell r="B1143">
            <v>1054678728</v>
          </cell>
          <cell r="C1143" t="str">
            <v>GUTIÉRREZ ESPEJO LIDA YOANA</v>
          </cell>
          <cell r="D1143" t="str">
            <v>260504</v>
          </cell>
          <cell r="E1143" t="str">
            <v xml:space="preserve">Asistente Jurídico de Juzgado de Ejecución de Penas y Medidas de Seguridad </v>
          </cell>
          <cell r="F1143">
            <v>19</v>
          </cell>
          <cell r="G1143">
            <v>165.5</v>
          </cell>
        </row>
        <row r="1144">
          <cell r="B1144">
            <v>1054679488</v>
          </cell>
          <cell r="C1144" t="str">
            <v>MUNEVAR VARGAS ADIELA YINED</v>
          </cell>
          <cell r="D1144" t="str">
            <v>260517</v>
          </cell>
          <cell r="E1144" t="str">
            <v xml:space="preserve">Escribiente de Juzgado Municipal </v>
          </cell>
          <cell r="F1144" t="str">
            <v>Nominado</v>
          </cell>
          <cell r="G1144">
            <v>157</v>
          </cell>
        </row>
        <row r="1145">
          <cell r="B1145">
            <v>1054680094</v>
          </cell>
          <cell r="C1145" t="str">
            <v>RODRIGUEZ PARDO DIEGO FERNANDO</v>
          </cell>
          <cell r="D1145" t="str">
            <v>260528</v>
          </cell>
          <cell r="E1145" t="str">
            <v>Profesional Universitario Juzgados Administrativos</v>
          </cell>
          <cell r="F1145">
            <v>16</v>
          </cell>
          <cell r="G1145">
            <v>161.5</v>
          </cell>
        </row>
        <row r="1146">
          <cell r="B1146">
            <v>1054681319</v>
          </cell>
          <cell r="C1146" t="str">
            <v>POVEDA RODRIGUEZ MARIA FERNANDA</v>
          </cell>
          <cell r="D1146" t="str">
            <v>260517</v>
          </cell>
          <cell r="E1146" t="str">
            <v xml:space="preserve">Escribiente de Juzgado Municipal </v>
          </cell>
          <cell r="F1146" t="str">
            <v>Nominado</v>
          </cell>
          <cell r="G1146">
            <v>149.5</v>
          </cell>
        </row>
        <row r="1147">
          <cell r="B1147">
            <v>1054682573</v>
          </cell>
          <cell r="C1147" t="str">
            <v>QUESADA CARRILLO MARIA KAMILA</v>
          </cell>
          <cell r="D1147" t="str">
            <v>260512</v>
          </cell>
          <cell r="E1147" t="str">
            <v xml:space="preserve">Citador de Juzgado Municipal </v>
          </cell>
          <cell r="F1147">
            <v>3</v>
          </cell>
          <cell r="G1147">
            <v>150.5</v>
          </cell>
        </row>
        <row r="1148">
          <cell r="B1148">
            <v>1054682949</v>
          </cell>
          <cell r="C1148" t="str">
            <v>RUIZ FAJARDO DANIEL</v>
          </cell>
          <cell r="D1148" t="str">
            <v>260517</v>
          </cell>
          <cell r="E1148" t="str">
            <v xml:space="preserve">Escribiente de Juzgado Municipal </v>
          </cell>
          <cell r="F1148" t="str">
            <v>Nominado</v>
          </cell>
          <cell r="G1148">
            <v>137.5</v>
          </cell>
        </row>
        <row r="1149">
          <cell r="B1149">
            <v>1054801310</v>
          </cell>
          <cell r="C1149" t="str">
            <v>ORTIZ RINCON EDWIN ELIECER</v>
          </cell>
          <cell r="D1149" t="str">
            <v>260512</v>
          </cell>
          <cell r="E1149" t="str">
            <v xml:space="preserve">Citador de Juzgado Municipal </v>
          </cell>
          <cell r="F1149">
            <v>3</v>
          </cell>
          <cell r="G1149">
            <v>155.5</v>
          </cell>
        </row>
        <row r="1150">
          <cell r="B1150">
            <v>1055229029</v>
          </cell>
          <cell r="C1150" t="str">
            <v>RAMIREZ LEMUS YENY PAOLA</v>
          </cell>
          <cell r="D1150" t="str">
            <v>260517</v>
          </cell>
          <cell r="E1150" t="str">
            <v xml:space="preserve">Escribiente de Juzgado Municipal </v>
          </cell>
          <cell r="F1150" t="str">
            <v>Nominado</v>
          </cell>
          <cell r="G1150">
            <v>158.5</v>
          </cell>
        </row>
        <row r="1151">
          <cell r="B1151">
            <v>1055272690</v>
          </cell>
          <cell r="C1151" t="str">
            <v>ANGARITA PUENTES DORIS HELENA</v>
          </cell>
          <cell r="D1151" t="str">
            <v>260501</v>
          </cell>
          <cell r="E1151" t="str">
            <v>Asistente Administrativo Juzgados de Ejecución de Penas y Medidas de Seguridad</v>
          </cell>
          <cell r="F1151">
            <v>6</v>
          </cell>
          <cell r="G1151">
            <v>164.5</v>
          </cell>
        </row>
        <row r="1152">
          <cell r="B1152">
            <v>1055272941</v>
          </cell>
          <cell r="C1152" t="str">
            <v>CRISTANCHO RUIZ SANDRA CRISTINA</v>
          </cell>
          <cell r="D1152" t="str">
            <v>260520</v>
          </cell>
          <cell r="E1152" t="str">
            <v>Oficial Mayor o  sustanciador Circuito de Centros de Servicios Judiciales, Centros de Servicios Administrativos Jurisdiccionales, Oficina de Servicios y de Apoyo</v>
          </cell>
          <cell r="F1152" t="str">
            <v>Nominado</v>
          </cell>
          <cell r="G1152">
            <v>0</v>
          </cell>
        </row>
        <row r="1153">
          <cell r="B1153">
            <v>1055273121</v>
          </cell>
          <cell r="C1153" t="str">
            <v>MARTINEZ FAJARDO ANGELA LISETH</v>
          </cell>
          <cell r="D1153" t="str">
            <v>260526</v>
          </cell>
          <cell r="E1153" t="str">
            <v>Profesional Universitario de Tribunal</v>
          </cell>
          <cell r="F1153">
            <v>12</v>
          </cell>
          <cell r="G1153">
            <v>151.5</v>
          </cell>
        </row>
        <row r="1154">
          <cell r="B1154">
            <v>1055273123</v>
          </cell>
          <cell r="C1154" t="str">
            <v>REYES PINTO NIDIA LILIANA</v>
          </cell>
          <cell r="D1154" t="str">
            <v>260517</v>
          </cell>
          <cell r="E1154" t="str">
            <v xml:space="preserve">Escribiente de Juzgado Municipal </v>
          </cell>
          <cell r="F1154" t="str">
            <v>Nominado</v>
          </cell>
          <cell r="G1154">
            <v>161</v>
          </cell>
        </row>
        <row r="1155">
          <cell r="B1155">
            <v>1055273674</v>
          </cell>
          <cell r="C1155" t="str">
            <v>TORRES VARGAS ANDRES FELIPE</v>
          </cell>
          <cell r="D1155" t="str">
            <v>260525</v>
          </cell>
          <cell r="E1155" t="str">
            <v xml:space="preserve">Profesional Universitario de Centro, Oficinas de Servicios y de Apoyo </v>
          </cell>
          <cell r="F1155">
            <v>14</v>
          </cell>
          <cell r="G1155">
            <v>152</v>
          </cell>
        </row>
        <row r="1156">
          <cell r="B1156">
            <v>1055274001</v>
          </cell>
          <cell r="C1156" t="str">
            <v>QUINTANA HERNANDEZ ANGELA YARID</v>
          </cell>
          <cell r="D1156" t="str">
            <v>260512</v>
          </cell>
          <cell r="E1156" t="str">
            <v xml:space="preserve">Citador de Juzgado Municipal </v>
          </cell>
          <cell r="F1156">
            <v>3</v>
          </cell>
          <cell r="G1156">
            <v>64</v>
          </cell>
        </row>
        <row r="1157">
          <cell r="B1157">
            <v>1055274681</v>
          </cell>
          <cell r="C1157" t="str">
            <v>RIVERA FAJARDO LIZETH NATALY</v>
          </cell>
          <cell r="D1157" t="str">
            <v>260512</v>
          </cell>
          <cell r="E1157" t="str">
            <v xml:space="preserve">Citador de Juzgado Municipal </v>
          </cell>
          <cell r="F1157">
            <v>3</v>
          </cell>
          <cell r="G1157">
            <v>60</v>
          </cell>
        </row>
        <row r="1158">
          <cell r="B1158">
            <v>1055274726</v>
          </cell>
          <cell r="C1158" t="str">
            <v>PRIETO WILCHES CAMILO STEVEN</v>
          </cell>
          <cell r="D1158" t="str">
            <v>260517</v>
          </cell>
          <cell r="E1158" t="str">
            <v xml:space="preserve">Escribiente de Juzgado Municipal </v>
          </cell>
          <cell r="F1158" t="str">
            <v>Nominado</v>
          </cell>
          <cell r="G1158">
            <v>157.5</v>
          </cell>
        </row>
        <row r="1159">
          <cell r="B1159">
            <v>1055312160</v>
          </cell>
          <cell r="C1159" t="str">
            <v>HERNANDEZ SANABRIA PABLO ALEJANDRO</v>
          </cell>
          <cell r="D1159" t="str">
            <v>260509</v>
          </cell>
          <cell r="E1159" t="str">
            <v xml:space="preserve">Auxiliar Judicial de Juzgados Penales de Circuito Especializados </v>
          </cell>
          <cell r="F1159">
            <v>2</v>
          </cell>
          <cell r="G1159">
            <v>144</v>
          </cell>
        </row>
        <row r="1160">
          <cell r="B1160">
            <v>1055312801</v>
          </cell>
          <cell r="C1160" t="str">
            <v>PULIDO DELGADO ELIANA ALEXANDRA</v>
          </cell>
          <cell r="D1160" t="str">
            <v>260516</v>
          </cell>
          <cell r="E1160" t="str">
            <v xml:space="preserve">Escribiente de Juzgado de Circuito </v>
          </cell>
          <cell r="F1160" t="str">
            <v>Nominado</v>
          </cell>
          <cell r="G1160">
            <v>155</v>
          </cell>
        </row>
        <row r="1161">
          <cell r="B1161">
            <v>1055313270</v>
          </cell>
          <cell r="C1161" t="str">
            <v>VARGAS BAUTISTA CLAUDIA JANETH</v>
          </cell>
          <cell r="D1161" t="str">
            <v>260521</v>
          </cell>
          <cell r="E1161" t="str">
            <v xml:space="preserve">Oficial Mayor o  sustanciador de Juzgado de Circuito </v>
          </cell>
          <cell r="F1161" t="str">
            <v>Nominado</v>
          </cell>
          <cell r="G1161">
            <v>155</v>
          </cell>
        </row>
        <row r="1162">
          <cell r="B1162">
            <v>1055690140</v>
          </cell>
          <cell r="C1162" t="str">
            <v>MONROY MUÑOZ EDNA KATHERINE</v>
          </cell>
          <cell r="D1162" t="str">
            <v>260522</v>
          </cell>
          <cell r="E1162" t="str">
            <v xml:space="preserve">Oficial Mayor o  sustanciador de Juzgado Municipal </v>
          </cell>
          <cell r="F1162" t="str">
            <v>Nominado</v>
          </cell>
          <cell r="G1162">
            <v>176</v>
          </cell>
        </row>
        <row r="1163">
          <cell r="B1163">
            <v>1055690274</v>
          </cell>
          <cell r="C1163" t="str">
            <v>RIVERA MUÑOZ ERIKA MARIA</v>
          </cell>
          <cell r="D1163" t="str">
            <v>260501</v>
          </cell>
          <cell r="E1163" t="str">
            <v>Asistente Administrativo Juzgados de Ejecución de Penas y Medidas de Seguridad</v>
          </cell>
          <cell r="F1163">
            <v>6</v>
          </cell>
          <cell r="G1163">
            <v>134.5</v>
          </cell>
        </row>
        <row r="1164">
          <cell r="B1164">
            <v>1056054328</v>
          </cell>
          <cell r="C1164" t="str">
            <v>MONTAÑEZ GONZALEZ GLADYS STELLA</v>
          </cell>
          <cell r="D1164" t="str">
            <v>260512</v>
          </cell>
          <cell r="E1164" t="str">
            <v xml:space="preserve">Citador de Juzgado Municipal </v>
          </cell>
          <cell r="F1164">
            <v>3</v>
          </cell>
          <cell r="G1164">
            <v>165.5</v>
          </cell>
        </row>
        <row r="1165">
          <cell r="B1165">
            <v>1056074325</v>
          </cell>
          <cell r="C1165" t="str">
            <v>NEVA AUZAQUE GIOVANNI</v>
          </cell>
          <cell r="D1165" t="str">
            <v>260512</v>
          </cell>
          <cell r="E1165" t="str">
            <v xml:space="preserve">Citador de Juzgado Municipal </v>
          </cell>
          <cell r="F1165">
            <v>3</v>
          </cell>
          <cell r="G1165">
            <v>136.5</v>
          </cell>
        </row>
        <row r="1166">
          <cell r="B1166">
            <v>1056075351</v>
          </cell>
          <cell r="C1166" t="str">
            <v>URIAN CASTRO LEIDY ESPERANZA</v>
          </cell>
          <cell r="D1166" t="str">
            <v>260516</v>
          </cell>
          <cell r="E1166" t="str">
            <v xml:space="preserve">Escribiente de Juzgado de Circuito </v>
          </cell>
          <cell r="F1166" t="str">
            <v>Nominado</v>
          </cell>
          <cell r="G1166">
            <v>142</v>
          </cell>
        </row>
        <row r="1167">
          <cell r="B1167">
            <v>1056552432</v>
          </cell>
          <cell r="C1167" t="str">
            <v>SANTOS FONSECA DAYSSY LILIANA</v>
          </cell>
          <cell r="D1167" t="str">
            <v>260511</v>
          </cell>
          <cell r="E1167" t="str">
            <v xml:space="preserve">Citador de Juzgado de Circuito </v>
          </cell>
          <cell r="F1167">
            <v>3</v>
          </cell>
          <cell r="G1167">
            <v>157.5</v>
          </cell>
        </row>
        <row r="1168">
          <cell r="B1168">
            <v>1056552484</v>
          </cell>
          <cell r="C1168" t="str">
            <v>SOLEDAD MURILLO LUZ AMALFI</v>
          </cell>
          <cell r="D1168" t="str">
            <v>260512</v>
          </cell>
          <cell r="E1168" t="str">
            <v xml:space="preserve">Citador de Juzgado Municipal </v>
          </cell>
          <cell r="F1168">
            <v>3</v>
          </cell>
          <cell r="G1168">
            <v>141.5</v>
          </cell>
        </row>
        <row r="1169">
          <cell r="B1169">
            <v>1056552957</v>
          </cell>
          <cell r="C1169" t="str">
            <v>VERGARA ESTUPIÑAN MARIO EDGARDO</v>
          </cell>
          <cell r="D1169" t="str">
            <v>260531</v>
          </cell>
          <cell r="E1169" t="str">
            <v xml:space="preserve">Secretario de Juzgado de Circuito </v>
          </cell>
          <cell r="F1169" t="str">
            <v>Nominado</v>
          </cell>
          <cell r="G1169">
            <v>147</v>
          </cell>
        </row>
        <row r="1170">
          <cell r="B1170">
            <v>1056573145</v>
          </cell>
          <cell r="C1170" t="str">
            <v>MATTA GARCIA YENI PATRICIA</v>
          </cell>
          <cell r="D1170" t="str">
            <v>260501</v>
          </cell>
          <cell r="E1170" t="str">
            <v>Asistente Administrativo Juzgados de Ejecución de Penas y Medidas de Seguridad</v>
          </cell>
          <cell r="F1170">
            <v>6</v>
          </cell>
          <cell r="G1170">
            <v>161.5</v>
          </cell>
        </row>
        <row r="1171">
          <cell r="B1171">
            <v>1056612061</v>
          </cell>
          <cell r="C1171" t="str">
            <v>VELOSA VELOSA FABIO ENRIQUE</v>
          </cell>
          <cell r="D1171" t="str">
            <v>260532</v>
          </cell>
          <cell r="E1171" t="str">
            <v xml:space="preserve">Secretario de Juzgado de Municipal </v>
          </cell>
          <cell r="F1171" t="str">
            <v>Nominado</v>
          </cell>
          <cell r="G1171">
            <v>140.5</v>
          </cell>
        </row>
        <row r="1172">
          <cell r="B1172">
            <v>1056801842</v>
          </cell>
          <cell r="C1172" t="str">
            <v>RODRÍGUEZ VALBUENA ELKIN DARÍO</v>
          </cell>
          <cell r="D1172" t="str">
            <v>260524</v>
          </cell>
          <cell r="E1172" t="str">
            <v xml:space="preserve">Profesional Universitario de Centro u Oficina de Servicios </v>
          </cell>
          <cell r="F1172">
            <v>11</v>
          </cell>
          <cell r="G1172">
            <v>159.5</v>
          </cell>
        </row>
        <row r="1173">
          <cell r="B1173">
            <v>1056930289</v>
          </cell>
          <cell r="C1173" t="str">
            <v>ALBA OCHOA JUAN CARLOS</v>
          </cell>
          <cell r="D1173" t="str">
            <v>260517</v>
          </cell>
          <cell r="E1173" t="str">
            <v xml:space="preserve">Escribiente de Juzgado Municipal </v>
          </cell>
          <cell r="F1173" t="str">
            <v>Nominado</v>
          </cell>
          <cell r="G1173">
            <v>155</v>
          </cell>
        </row>
        <row r="1174">
          <cell r="B1174">
            <v>1056954221</v>
          </cell>
          <cell r="C1174" t="str">
            <v>PARADA MORENO DIANA CAROLINA</v>
          </cell>
          <cell r="D1174" t="str">
            <v>260507</v>
          </cell>
          <cell r="E1174" t="str">
            <v>Asistente Social de Juzgados de Familia y Promiscuos de Familia y Penales de Adolescentes</v>
          </cell>
          <cell r="F1174">
            <v>1</v>
          </cell>
          <cell r="G1174">
            <v>156</v>
          </cell>
        </row>
        <row r="1175">
          <cell r="B1175">
            <v>1056954375</v>
          </cell>
          <cell r="C1175" t="str">
            <v>ZAMUDIO MONTAÑA GINA PAOLA</v>
          </cell>
          <cell r="D1175" t="str">
            <v>260521</v>
          </cell>
          <cell r="E1175" t="str">
            <v xml:space="preserve">Oficial Mayor o  sustanciador de Juzgado de Circuito </v>
          </cell>
          <cell r="F1175" t="str">
            <v>Nominado</v>
          </cell>
          <cell r="G1175">
            <v>152</v>
          </cell>
        </row>
        <row r="1176">
          <cell r="B1176">
            <v>1056994166</v>
          </cell>
          <cell r="C1176" t="str">
            <v>CACERES SEPULVEDA JORGE ELIECER</v>
          </cell>
          <cell r="D1176" t="str">
            <v>260528</v>
          </cell>
          <cell r="E1176" t="str">
            <v>Profesional Universitario Juzgados Administrativos</v>
          </cell>
          <cell r="F1176">
            <v>16</v>
          </cell>
          <cell r="G1176">
            <v>148.5</v>
          </cell>
        </row>
        <row r="1177">
          <cell r="B1177">
            <v>1057184881</v>
          </cell>
          <cell r="C1177" t="str">
            <v>GARCIA PIRACOCA NIDIA ESPERANZA</v>
          </cell>
          <cell r="D1177" t="str">
            <v>260532</v>
          </cell>
          <cell r="E1177" t="str">
            <v xml:space="preserve">Secretario de Juzgado de Municipal </v>
          </cell>
          <cell r="F1177" t="str">
            <v>Nominado</v>
          </cell>
          <cell r="G1177">
            <v>150.5</v>
          </cell>
        </row>
        <row r="1178">
          <cell r="B1178">
            <v>1057214466</v>
          </cell>
          <cell r="C1178" t="str">
            <v>VILLAMIL GONZALEZ IRMA NATALI</v>
          </cell>
          <cell r="D1178" t="str">
            <v>260534</v>
          </cell>
          <cell r="E1178" t="str">
            <v>Secretario Municipal Centros de Servicios Judiciales, Centros de Servicios Administrativos Jurisdiccionales, Oficina de Servicios y de Apoyo</v>
          </cell>
          <cell r="F1178" t="str">
            <v>Nominado</v>
          </cell>
          <cell r="G1178">
            <v>163.5</v>
          </cell>
        </row>
        <row r="1179">
          <cell r="B1179">
            <v>1057215266</v>
          </cell>
          <cell r="C1179" t="str">
            <v>VILLAMIL GONZALEZ ELYDA YURANY</v>
          </cell>
          <cell r="D1179" t="str">
            <v>260517</v>
          </cell>
          <cell r="E1179" t="str">
            <v xml:space="preserve">Escribiente de Juzgado Municipal </v>
          </cell>
          <cell r="F1179" t="str">
            <v>Nominado</v>
          </cell>
          <cell r="G1179">
            <v>164.5</v>
          </cell>
        </row>
        <row r="1180">
          <cell r="B1180">
            <v>1057411172</v>
          </cell>
          <cell r="C1180" t="str">
            <v>MENDOZA BAUTISTA LEIDY NAYIBER</v>
          </cell>
          <cell r="D1180" t="str">
            <v>260531</v>
          </cell>
          <cell r="E1180" t="str">
            <v xml:space="preserve">Secretario de Juzgado de Circuito </v>
          </cell>
          <cell r="F1180" t="str">
            <v>Nominado</v>
          </cell>
          <cell r="G1180">
            <v>165</v>
          </cell>
        </row>
        <row r="1181">
          <cell r="B1181">
            <v>1057411836</v>
          </cell>
          <cell r="C1181" t="str">
            <v>VALLEJO DIAZ MONICA VIVIANA</v>
          </cell>
          <cell r="D1181" t="str">
            <v>260532</v>
          </cell>
          <cell r="E1181" t="str">
            <v xml:space="preserve">Secretario de Juzgado de Municipal </v>
          </cell>
          <cell r="F1181" t="str">
            <v>Nominado</v>
          </cell>
          <cell r="G1181">
            <v>164.5</v>
          </cell>
        </row>
        <row r="1182">
          <cell r="B1182">
            <v>1057412086</v>
          </cell>
          <cell r="C1182" t="str">
            <v>GUTIERREZ MONROY CARLOS GUSTAVO</v>
          </cell>
          <cell r="D1182" t="str">
            <v>260516</v>
          </cell>
          <cell r="E1182" t="str">
            <v xml:space="preserve">Escribiente de Juzgado de Circuito </v>
          </cell>
          <cell r="F1182" t="str">
            <v>Nominado</v>
          </cell>
          <cell r="G1182">
            <v>162.5</v>
          </cell>
        </row>
        <row r="1183">
          <cell r="B1183">
            <v>1057412221</v>
          </cell>
          <cell r="C1183" t="str">
            <v>PASTO MORENO NANCY VIVIANA</v>
          </cell>
          <cell r="D1183" t="str">
            <v>260512</v>
          </cell>
          <cell r="E1183" t="str">
            <v xml:space="preserve">Citador de Juzgado Municipal </v>
          </cell>
          <cell r="F1183">
            <v>3</v>
          </cell>
          <cell r="G1183">
            <v>147</v>
          </cell>
        </row>
        <row r="1184">
          <cell r="B1184">
            <v>1057464125</v>
          </cell>
          <cell r="C1184" t="str">
            <v>HERNANDEZ MENDOZA VIVI KATHERIN</v>
          </cell>
          <cell r="D1184" t="str">
            <v>260501</v>
          </cell>
          <cell r="E1184" t="str">
            <v>Asistente Administrativo Juzgados de Ejecución de Penas y Medidas de Seguridad</v>
          </cell>
          <cell r="F1184">
            <v>6</v>
          </cell>
          <cell r="G1184">
            <v>168.5</v>
          </cell>
        </row>
        <row r="1185">
          <cell r="B1185">
            <v>1057464270</v>
          </cell>
          <cell r="C1185" t="str">
            <v>JOYA BERMUDEZ PAOLA ANDREA</v>
          </cell>
          <cell r="D1185" t="str">
            <v>260512</v>
          </cell>
          <cell r="E1185" t="str">
            <v xml:space="preserve">Citador de Juzgado Municipal </v>
          </cell>
          <cell r="F1185">
            <v>3</v>
          </cell>
          <cell r="G1185">
            <v>171</v>
          </cell>
        </row>
        <row r="1186">
          <cell r="B1186">
            <v>1057515430</v>
          </cell>
          <cell r="C1186" t="str">
            <v>ARANDA CAMACHO MARIA FERNANDA</v>
          </cell>
          <cell r="D1186" t="str">
            <v>260532</v>
          </cell>
          <cell r="E1186" t="str">
            <v xml:space="preserve">Secretario de Juzgado de Municipal </v>
          </cell>
          <cell r="F1186" t="str">
            <v>Nominado</v>
          </cell>
          <cell r="G1186">
            <v>158</v>
          </cell>
        </row>
        <row r="1187">
          <cell r="B1187">
            <v>1057544361</v>
          </cell>
          <cell r="C1187" t="str">
            <v>REYES QUINTERO JOHANA CAROLINA</v>
          </cell>
          <cell r="D1187" t="str">
            <v>260521</v>
          </cell>
          <cell r="E1187" t="str">
            <v xml:space="preserve">Oficial Mayor o  sustanciador de Juzgado de Circuito </v>
          </cell>
          <cell r="F1187" t="str">
            <v>Nominado</v>
          </cell>
          <cell r="G1187">
            <v>160.5</v>
          </cell>
        </row>
        <row r="1188">
          <cell r="B1188">
            <v>1057546239</v>
          </cell>
          <cell r="C1188" t="str">
            <v>GONZALEZ CRISTANCHO IVAN GUILLERMO</v>
          </cell>
          <cell r="D1188" t="str">
            <v>260521</v>
          </cell>
          <cell r="E1188" t="str">
            <v xml:space="preserve">Oficial Mayor o  sustanciador de Juzgado de Circuito </v>
          </cell>
          <cell r="F1188" t="str">
            <v>Nominado</v>
          </cell>
          <cell r="G1188">
            <v>142.5</v>
          </cell>
        </row>
        <row r="1189">
          <cell r="B1189">
            <v>1057546846</v>
          </cell>
          <cell r="C1189" t="str">
            <v>VALBUENA ARANGO CARLOS ANDRES</v>
          </cell>
          <cell r="D1189" t="str">
            <v>260521</v>
          </cell>
          <cell r="E1189" t="str">
            <v xml:space="preserve">Oficial Mayor o  sustanciador de Juzgado de Circuito </v>
          </cell>
          <cell r="F1189" t="str">
            <v>Nominado</v>
          </cell>
          <cell r="G1189">
            <v>145</v>
          </cell>
        </row>
        <row r="1190">
          <cell r="B1190">
            <v>1057572636</v>
          </cell>
          <cell r="C1190" t="str">
            <v>PASACHOA MONTOYA JOSE LUIS</v>
          </cell>
          <cell r="D1190" t="str">
            <v>260521</v>
          </cell>
          <cell r="E1190" t="str">
            <v xml:space="preserve">Oficial Mayor o  sustanciador de Juzgado de Circuito </v>
          </cell>
          <cell r="F1190" t="str">
            <v>Nominado</v>
          </cell>
          <cell r="G1190">
            <v>149</v>
          </cell>
        </row>
        <row r="1191">
          <cell r="B1191">
            <v>1057572852</v>
          </cell>
          <cell r="C1191" t="str">
            <v>PINEDA LEGUIZAMO GEOVANNY ANDRES</v>
          </cell>
          <cell r="D1191" t="str">
            <v>260529</v>
          </cell>
          <cell r="E1191" t="str">
            <v>Relator de Tribunal</v>
          </cell>
          <cell r="F1191" t="str">
            <v>Nominado</v>
          </cell>
          <cell r="G1191">
            <v>147.5</v>
          </cell>
        </row>
        <row r="1192">
          <cell r="B1192">
            <v>1057573003</v>
          </cell>
          <cell r="C1192" t="str">
            <v>PEINADO MEDINA LAUREN XIMENA</v>
          </cell>
          <cell r="D1192" t="str">
            <v>260510</v>
          </cell>
          <cell r="E1192" t="str">
            <v>Citador Circuito de Centros de Servicios Judiciales, Centros de Servicios Administrativos Jurisdiccionales y Oficinas de Servicios y de Apoyo</v>
          </cell>
          <cell r="F1192">
            <v>3</v>
          </cell>
          <cell r="G1192">
            <v>164</v>
          </cell>
        </row>
        <row r="1193">
          <cell r="B1193">
            <v>1057573438</v>
          </cell>
          <cell r="C1193" t="str">
            <v>ALARCON ALDANA HUGO ARMANDO</v>
          </cell>
          <cell r="D1193" t="str">
            <v>260529</v>
          </cell>
          <cell r="E1193" t="str">
            <v>Relator de Tribunal</v>
          </cell>
          <cell r="F1193" t="str">
            <v>Nominado</v>
          </cell>
          <cell r="G1193">
            <v>155.5</v>
          </cell>
        </row>
        <row r="1194">
          <cell r="B1194">
            <v>1057573455</v>
          </cell>
          <cell r="C1194" t="str">
            <v>PENA QUIMBAYO MARTHA DEL PILAR</v>
          </cell>
          <cell r="D1194" t="str">
            <v>260526</v>
          </cell>
          <cell r="E1194" t="str">
            <v>Profesional Universitario de Tribunal</v>
          </cell>
          <cell r="F1194">
            <v>12</v>
          </cell>
          <cell r="G1194">
            <v>163.5</v>
          </cell>
        </row>
        <row r="1195">
          <cell r="B1195">
            <v>1057573554</v>
          </cell>
          <cell r="C1195" t="str">
            <v>CERON FONSECA DIANA CAROLINA</v>
          </cell>
          <cell r="D1195" t="str">
            <v>260534</v>
          </cell>
          <cell r="E1195" t="str">
            <v>Secretario Municipal Centros de Servicios Judiciales, Centros de Servicios Administrativos Jurisdiccionales, Oficina de Servicios y de Apoyo</v>
          </cell>
          <cell r="F1195" t="str">
            <v>Nominado</v>
          </cell>
          <cell r="G1195">
            <v>151.5</v>
          </cell>
        </row>
        <row r="1196">
          <cell r="B1196">
            <v>1057573900</v>
          </cell>
          <cell r="C1196" t="str">
            <v>MONGUI MERCHAN ZULMA LORENA</v>
          </cell>
          <cell r="D1196" t="str">
            <v>260506</v>
          </cell>
          <cell r="E1196" t="str">
            <v>Asistente Social de Juzgados de Ejecución de Penas y Medidas de Seguridad</v>
          </cell>
          <cell r="F1196">
            <v>18</v>
          </cell>
          <cell r="G1196">
            <v>142</v>
          </cell>
        </row>
        <row r="1197">
          <cell r="B1197">
            <v>1057574385</v>
          </cell>
          <cell r="C1197" t="str">
            <v>DIAZ SÁNCHEZ MARIA ISABEL</v>
          </cell>
          <cell r="D1197" t="str">
            <v>260522</v>
          </cell>
          <cell r="E1197" t="str">
            <v xml:space="preserve">Oficial Mayor o  sustanciador de Juzgado Municipal </v>
          </cell>
          <cell r="F1197" t="str">
            <v>Nominado</v>
          </cell>
          <cell r="G1197">
            <v>145.5</v>
          </cell>
        </row>
        <row r="1198">
          <cell r="B1198">
            <v>1057574471</v>
          </cell>
          <cell r="C1198" t="str">
            <v>ACEVEDO PEÑA DIANA CAROLINA</v>
          </cell>
          <cell r="D1198" t="str">
            <v>260531</v>
          </cell>
          <cell r="E1198" t="str">
            <v xml:space="preserve">Secretario de Juzgado de Circuito </v>
          </cell>
          <cell r="F1198" t="str">
            <v>Nominado</v>
          </cell>
          <cell r="G1198">
            <v>152</v>
          </cell>
        </row>
        <row r="1199">
          <cell r="B1199">
            <v>1057574554</v>
          </cell>
          <cell r="C1199" t="str">
            <v>AVILA MEJIA JEIMY AZUCENA</v>
          </cell>
          <cell r="D1199" t="str">
            <v>260532</v>
          </cell>
          <cell r="E1199" t="str">
            <v xml:space="preserve">Secretario de Juzgado de Municipal </v>
          </cell>
          <cell r="F1199" t="str">
            <v>Nominado</v>
          </cell>
          <cell r="G1199">
            <v>153.5</v>
          </cell>
        </row>
        <row r="1200">
          <cell r="B1200">
            <v>1057574610</v>
          </cell>
          <cell r="C1200" t="str">
            <v>CORREDOR ACERO JENNY ANDREA</v>
          </cell>
          <cell r="D1200" t="str">
            <v>260501</v>
          </cell>
          <cell r="E1200" t="str">
            <v>Asistente Administrativo Juzgados de Ejecución de Penas y Medidas de Seguridad</v>
          </cell>
          <cell r="F1200">
            <v>6</v>
          </cell>
          <cell r="G1200">
            <v>162.5</v>
          </cell>
        </row>
        <row r="1201">
          <cell r="B1201">
            <v>1057574625</v>
          </cell>
          <cell r="C1201" t="str">
            <v>GONZALEZ ROJAS DEISSY YOLANDA</v>
          </cell>
          <cell r="D1201" t="str">
            <v>260528</v>
          </cell>
          <cell r="E1201" t="str">
            <v>Profesional Universitario Juzgados Administrativos</v>
          </cell>
          <cell r="F1201">
            <v>16</v>
          </cell>
          <cell r="G1201">
            <v>168</v>
          </cell>
        </row>
        <row r="1202">
          <cell r="B1202">
            <v>1057574906</v>
          </cell>
          <cell r="C1202" t="str">
            <v>SANCHEZ GONZALEZ YILI JOHANNA</v>
          </cell>
          <cell r="D1202" t="str">
            <v>260522</v>
          </cell>
          <cell r="E1202" t="str">
            <v xml:space="preserve">Oficial Mayor o  sustanciador de Juzgado Municipal </v>
          </cell>
          <cell r="F1202" t="str">
            <v>Nominado</v>
          </cell>
          <cell r="G1202">
            <v>65</v>
          </cell>
        </row>
        <row r="1203">
          <cell r="B1203">
            <v>1057574947</v>
          </cell>
          <cell r="C1203" t="str">
            <v>CONTRERAS RAMIREZ DIANA CAROLINA</v>
          </cell>
          <cell r="D1203" t="str">
            <v>260532</v>
          </cell>
          <cell r="E1203" t="str">
            <v xml:space="preserve">Secretario de Juzgado de Municipal </v>
          </cell>
          <cell r="F1203" t="str">
            <v>Nominado</v>
          </cell>
          <cell r="G1203">
            <v>165.5</v>
          </cell>
        </row>
        <row r="1204">
          <cell r="B1204">
            <v>1057576389</v>
          </cell>
          <cell r="C1204" t="str">
            <v>MORENO TURMEQUE JUAN SEBASTIAN</v>
          </cell>
          <cell r="D1204" t="str">
            <v>260517</v>
          </cell>
          <cell r="E1204" t="str">
            <v xml:space="preserve">Escribiente de Juzgado Municipal </v>
          </cell>
          <cell r="F1204" t="str">
            <v>Nominado</v>
          </cell>
          <cell r="G1204">
            <v>170.5</v>
          </cell>
        </row>
        <row r="1205">
          <cell r="B1205">
            <v>1057577315</v>
          </cell>
          <cell r="C1205" t="str">
            <v>RAMIREZ GUTIERREZ KAROL VANESSA</v>
          </cell>
          <cell r="D1205" t="str">
            <v>260512</v>
          </cell>
          <cell r="E1205" t="str">
            <v xml:space="preserve">Citador de Juzgado Municipal </v>
          </cell>
          <cell r="F1205">
            <v>3</v>
          </cell>
          <cell r="G1205">
            <v>170</v>
          </cell>
        </row>
        <row r="1206">
          <cell r="B1206">
            <v>1057577406</v>
          </cell>
          <cell r="C1206" t="str">
            <v>PLAZAS PINTO CÉSAR RAÚL</v>
          </cell>
          <cell r="D1206" t="str">
            <v>260512</v>
          </cell>
          <cell r="E1206" t="str">
            <v xml:space="preserve">Citador de Juzgado Municipal </v>
          </cell>
          <cell r="F1206">
            <v>3</v>
          </cell>
          <cell r="G1206">
            <v>141.5</v>
          </cell>
        </row>
        <row r="1207">
          <cell r="B1207">
            <v>1057577889</v>
          </cell>
          <cell r="C1207" t="str">
            <v>MORANTES HIGUERA FABIAN CAMILO</v>
          </cell>
          <cell r="D1207" t="str">
            <v>260532</v>
          </cell>
          <cell r="E1207" t="str">
            <v xml:space="preserve">Secretario de Juzgado de Municipal </v>
          </cell>
          <cell r="F1207" t="str">
            <v>Nominado</v>
          </cell>
          <cell r="G1207">
            <v>157.5</v>
          </cell>
        </row>
        <row r="1208">
          <cell r="B1208">
            <v>1057577941</v>
          </cell>
          <cell r="C1208" t="str">
            <v>SIABATTO FERNANDEZ JAIME ALEXANDER</v>
          </cell>
          <cell r="D1208" t="str">
            <v>260512</v>
          </cell>
          <cell r="E1208" t="str">
            <v xml:space="preserve">Citador de Juzgado Municipal </v>
          </cell>
          <cell r="F1208">
            <v>3</v>
          </cell>
          <cell r="G1208">
            <v>172.5</v>
          </cell>
        </row>
        <row r="1209">
          <cell r="B1209">
            <v>1057577991</v>
          </cell>
          <cell r="C1209" t="str">
            <v>DIAZ MARTINEZ ADRIANA MARCELA</v>
          </cell>
          <cell r="D1209" t="str">
            <v>260528</v>
          </cell>
          <cell r="E1209" t="str">
            <v>Profesional Universitario Juzgados Administrativos</v>
          </cell>
          <cell r="F1209">
            <v>16</v>
          </cell>
          <cell r="G1209">
            <v>149</v>
          </cell>
        </row>
        <row r="1210">
          <cell r="B1210">
            <v>1057577994</v>
          </cell>
          <cell r="C1210" t="str">
            <v>BARON CAMARGO FREDDY CAMILO</v>
          </cell>
          <cell r="D1210" t="str">
            <v>260511</v>
          </cell>
          <cell r="E1210" t="str">
            <v xml:space="preserve">Citador de Juzgado de Circuito </v>
          </cell>
          <cell r="F1210">
            <v>3</v>
          </cell>
          <cell r="G1210">
            <v>169.5</v>
          </cell>
        </row>
        <row r="1211">
          <cell r="B1211">
            <v>1057578471</v>
          </cell>
          <cell r="C1211" t="str">
            <v>PONGUTA CASTRO JENNY CAROLINA</v>
          </cell>
          <cell r="D1211" t="str">
            <v>260528</v>
          </cell>
          <cell r="E1211" t="str">
            <v>Profesional Universitario Juzgados Administrativos</v>
          </cell>
          <cell r="F1211">
            <v>16</v>
          </cell>
          <cell r="G1211">
            <v>148</v>
          </cell>
        </row>
        <row r="1212">
          <cell r="B1212">
            <v>1057578913</v>
          </cell>
          <cell r="C1212" t="str">
            <v>RODRIGUEZ RODRIGUEZ CAMILO ANDRES</v>
          </cell>
          <cell r="D1212" t="str">
            <v>260512</v>
          </cell>
          <cell r="E1212" t="str">
            <v xml:space="preserve">Citador de Juzgado Municipal </v>
          </cell>
          <cell r="F1212">
            <v>3</v>
          </cell>
          <cell r="G1212">
            <v>166.5</v>
          </cell>
        </row>
        <row r="1213">
          <cell r="B1213">
            <v>1057580340</v>
          </cell>
          <cell r="C1213" t="str">
            <v>PEDRAZA RIOS IVAN ROBERTO</v>
          </cell>
          <cell r="D1213" t="str">
            <v>260521</v>
          </cell>
          <cell r="E1213" t="str">
            <v xml:space="preserve">Oficial Mayor o  sustanciador de Juzgado de Circuito </v>
          </cell>
          <cell r="F1213" t="str">
            <v>Nominado</v>
          </cell>
          <cell r="G1213">
            <v>151</v>
          </cell>
        </row>
        <row r="1214">
          <cell r="B1214">
            <v>1057580634</v>
          </cell>
          <cell r="C1214" t="str">
            <v>VARGAS FONSECA GABRIEL HERNÁN</v>
          </cell>
          <cell r="D1214" t="str">
            <v>260501</v>
          </cell>
          <cell r="E1214" t="str">
            <v>Asistente Administrativo Juzgados de Ejecución de Penas y Medidas de Seguridad</v>
          </cell>
          <cell r="F1214">
            <v>6</v>
          </cell>
          <cell r="G1214">
            <v>159</v>
          </cell>
        </row>
        <row r="1215">
          <cell r="B1215">
            <v>1057581280</v>
          </cell>
          <cell r="C1215" t="str">
            <v>RODRIGUEZ VARGAS YENIFER MARIA</v>
          </cell>
          <cell r="D1215" t="str">
            <v>260517</v>
          </cell>
          <cell r="E1215" t="str">
            <v xml:space="preserve">Escribiente de Juzgado Municipal </v>
          </cell>
          <cell r="F1215" t="str">
            <v>Nominado</v>
          </cell>
          <cell r="G1215">
            <v>168.5</v>
          </cell>
        </row>
        <row r="1216">
          <cell r="B1216">
            <v>1057581393</v>
          </cell>
          <cell r="C1216" t="str">
            <v>AGUIRRE BOHORQUEZ CLAUDIA ROCIO</v>
          </cell>
          <cell r="D1216" t="str">
            <v>260525</v>
          </cell>
          <cell r="E1216" t="str">
            <v xml:space="preserve">Profesional Universitario de Centro, Oficinas de Servicios y de Apoyo </v>
          </cell>
          <cell r="F1216">
            <v>14</v>
          </cell>
          <cell r="G1216">
            <v>154</v>
          </cell>
        </row>
        <row r="1217">
          <cell r="B1217">
            <v>1057582492</v>
          </cell>
          <cell r="C1217" t="str">
            <v>SANDOVAL MORENO JENNY LILIANA</v>
          </cell>
          <cell r="D1217" t="str">
            <v>260521</v>
          </cell>
          <cell r="E1217" t="str">
            <v xml:space="preserve">Oficial Mayor o  sustanciador de Juzgado de Circuito </v>
          </cell>
          <cell r="F1217" t="str">
            <v>Nominado</v>
          </cell>
          <cell r="G1217">
            <v>162</v>
          </cell>
        </row>
        <row r="1218">
          <cell r="B1218">
            <v>1057582812</v>
          </cell>
          <cell r="C1218" t="str">
            <v>BALLESTEROS BARRERA INDIRA CATALINA</v>
          </cell>
          <cell r="D1218" t="str">
            <v>260521</v>
          </cell>
          <cell r="E1218" t="str">
            <v xml:space="preserve">Oficial Mayor o  sustanciador de Juzgado de Circuito </v>
          </cell>
          <cell r="F1218" t="str">
            <v>Nominado</v>
          </cell>
          <cell r="G1218">
            <v>161.5</v>
          </cell>
        </row>
        <row r="1219">
          <cell r="B1219">
            <v>1057582845</v>
          </cell>
          <cell r="C1219" t="str">
            <v>AMAYA MORENO CINDY NATHALY</v>
          </cell>
          <cell r="D1219" t="str">
            <v>260521</v>
          </cell>
          <cell r="E1219" t="str">
            <v xml:space="preserve">Oficial Mayor o  sustanciador de Juzgado de Circuito </v>
          </cell>
          <cell r="F1219" t="str">
            <v>Nominado</v>
          </cell>
          <cell r="G1219">
            <v>159</v>
          </cell>
        </row>
        <row r="1220">
          <cell r="B1220">
            <v>1057582852</v>
          </cell>
          <cell r="C1220" t="str">
            <v>GUECHA GONZALEZ SERGIO DAVID</v>
          </cell>
          <cell r="D1220" t="str">
            <v>260532</v>
          </cell>
          <cell r="E1220" t="str">
            <v xml:space="preserve">Secretario de Juzgado de Municipal </v>
          </cell>
          <cell r="F1220" t="str">
            <v>Nominado</v>
          </cell>
          <cell r="G1220">
            <v>138</v>
          </cell>
        </row>
        <row r="1221">
          <cell r="B1221">
            <v>1057583475</v>
          </cell>
          <cell r="C1221" t="str">
            <v>MOJICA MONTAÑEZ ALIRIO ANDRES</v>
          </cell>
          <cell r="D1221" t="str">
            <v>260522</v>
          </cell>
          <cell r="E1221" t="str">
            <v xml:space="preserve">Oficial Mayor o  sustanciador de Juzgado Municipal </v>
          </cell>
          <cell r="F1221" t="str">
            <v>Nominado</v>
          </cell>
          <cell r="G1221">
            <v>158</v>
          </cell>
        </row>
        <row r="1222">
          <cell r="B1222">
            <v>1057583698</v>
          </cell>
          <cell r="C1222" t="str">
            <v>MOLANO GOMEZ ERIKA MARYELY</v>
          </cell>
          <cell r="D1222" t="str">
            <v>260526</v>
          </cell>
          <cell r="E1222" t="str">
            <v>Profesional Universitario de Tribunal</v>
          </cell>
          <cell r="F1222">
            <v>12</v>
          </cell>
          <cell r="G1222">
            <v>156.5</v>
          </cell>
        </row>
        <row r="1223">
          <cell r="B1223">
            <v>1057583728</v>
          </cell>
          <cell r="C1223" t="str">
            <v>MESA CACERES SANDRA PATRICIA</v>
          </cell>
          <cell r="D1223" t="str">
            <v>260526</v>
          </cell>
          <cell r="E1223" t="str">
            <v>Profesional Universitario de Tribunal</v>
          </cell>
          <cell r="F1223">
            <v>12</v>
          </cell>
          <cell r="G1223">
            <v>149</v>
          </cell>
        </row>
        <row r="1224">
          <cell r="B1224">
            <v>1057584138</v>
          </cell>
          <cell r="C1224" t="str">
            <v>ALARCON BAYONA ANGELA XIOMARA</v>
          </cell>
          <cell r="D1224" t="str">
            <v>260532</v>
          </cell>
          <cell r="E1224" t="str">
            <v xml:space="preserve">Secretario de Juzgado de Municipal </v>
          </cell>
          <cell r="F1224" t="str">
            <v>Nominado</v>
          </cell>
          <cell r="G1224">
            <v>163.5</v>
          </cell>
        </row>
        <row r="1225">
          <cell r="B1225">
            <v>1057584387</v>
          </cell>
          <cell r="C1225" t="str">
            <v>RIVERA SUANCHA NIDIA ESPERANZA</v>
          </cell>
          <cell r="D1225" t="str">
            <v>260523</v>
          </cell>
          <cell r="E1225" t="str">
            <v>Oficial Mayor o  sustanciador de Tribunal</v>
          </cell>
          <cell r="F1225" t="str">
            <v>Nominado</v>
          </cell>
          <cell r="G1225">
            <v>151</v>
          </cell>
        </row>
        <row r="1226">
          <cell r="B1226">
            <v>1057585470</v>
          </cell>
          <cell r="C1226" t="str">
            <v>MESA DIAZ DANIEL ALBERTO</v>
          </cell>
          <cell r="D1226" t="str">
            <v>260517</v>
          </cell>
          <cell r="E1226" t="str">
            <v xml:space="preserve">Escribiente de Juzgado Municipal </v>
          </cell>
          <cell r="F1226" t="str">
            <v>Nominado</v>
          </cell>
          <cell r="G1226">
            <v>146</v>
          </cell>
        </row>
        <row r="1227">
          <cell r="B1227">
            <v>1057585508</v>
          </cell>
          <cell r="C1227" t="str">
            <v>PEREZ GUTIERREZ YEIMY TATIANA</v>
          </cell>
          <cell r="D1227" t="str">
            <v>260517</v>
          </cell>
          <cell r="E1227" t="str">
            <v xml:space="preserve">Escribiente de Juzgado Municipal </v>
          </cell>
          <cell r="F1227" t="str">
            <v>Nominado</v>
          </cell>
          <cell r="G1227">
            <v>154</v>
          </cell>
        </row>
        <row r="1228">
          <cell r="B1228">
            <v>1057586009</v>
          </cell>
          <cell r="C1228" t="str">
            <v>MEJIA PARRA MONICA ROCIO</v>
          </cell>
          <cell r="D1228" t="str">
            <v>260521</v>
          </cell>
          <cell r="E1228" t="str">
            <v xml:space="preserve">Oficial Mayor o  sustanciador de Juzgado de Circuito </v>
          </cell>
          <cell r="F1228" t="str">
            <v>Nominado</v>
          </cell>
          <cell r="G1228">
            <v>168</v>
          </cell>
        </row>
        <row r="1229">
          <cell r="B1229">
            <v>1057586807</v>
          </cell>
          <cell r="C1229" t="str">
            <v>LIZARAZO AMAYA ERIKA TATIANA</v>
          </cell>
          <cell r="D1229" t="str">
            <v>260517</v>
          </cell>
          <cell r="E1229" t="str">
            <v xml:space="preserve">Escribiente de Juzgado Municipal </v>
          </cell>
          <cell r="F1229" t="str">
            <v>Nominado</v>
          </cell>
          <cell r="G1229">
            <v>150.5</v>
          </cell>
        </row>
        <row r="1230">
          <cell r="B1230">
            <v>1057587186</v>
          </cell>
          <cell r="C1230" t="str">
            <v>SALAMANCA AVELLA YEIMMY VIVIANA</v>
          </cell>
          <cell r="D1230" t="str">
            <v>260512</v>
          </cell>
          <cell r="E1230" t="str">
            <v xml:space="preserve">Citador de Juzgado Municipal </v>
          </cell>
          <cell r="F1230">
            <v>3</v>
          </cell>
          <cell r="G1230">
            <v>164</v>
          </cell>
        </row>
        <row r="1231">
          <cell r="B1231">
            <v>1057587891</v>
          </cell>
          <cell r="C1231" t="str">
            <v>FORERO ABRIL MARIO FERNANDO</v>
          </cell>
          <cell r="D1231" t="str">
            <v>260517</v>
          </cell>
          <cell r="E1231" t="str">
            <v xml:space="preserve">Escribiente de Juzgado Municipal </v>
          </cell>
          <cell r="F1231" t="str">
            <v>Nominado</v>
          </cell>
          <cell r="G1231">
            <v>155</v>
          </cell>
        </row>
        <row r="1232">
          <cell r="B1232">
            <v>1057588099</v>
          </cell>
          <cell r="C1232" t="str">
            <v>ROCHA VILLAMOR IBETH MAGALLY</v>
          </cell>
          <cell r="D1232" t="str">
            <v>260517</v>
          </cell>
          <cell r="E1232" t="str">
            <v xml:space="preserve">Escribiente de Juzgado Municipal </v>
          </cell>
          <cell r="F1232" t="str">
            <v>Nominado</v>
          </cell>
          <cell r="G1232">
            <v>161</v>
          </cell>
        </row>
        <row r="1233">
          <cell r="B1233">
            <v>1057588460</v>
          </cell>
          <cell r="C1233" t="str">
            <v>PUENTES FERNANDEZ YENY TATIANA</v>
          </cell>
          <cell r="D1233" t="str">
            <v>260521</v>
          </cell>
          <cell r="E1233" t="str">
            <v xml:space="preserve">Oficial Mayor o  sustanciador de Juzgado de Circuito </v>
          </cell>
          <cell r="F1233" t="str">
            <v>Nominado</v>
          </cell>
          <cell r="G1233">
            <v>157.5</v>
          </cell>
        </row>
        <row r="1234">
          <cell r="B1234">
            <v>1057588913</v>
          </cell>
          <cell r="C1234" t="str">
            <v>RODRIGUEZ VARGAS DANNY FABIAN</v>
          </cell>
          <cell r="D1234" t="str">
            <v>260528</v>
          </cell>
          <cell r="E1234" t="str">
            <v>Profesional Universitario Juzgados Administrativos</v>
          </cell>
          <cell r="F1234">
            <v>16</v>
          </cell>
          <cell r="G1234">
            <v>153.5</v>
          </cell>
        </row>
        <row r="1235">
          <cell r="B1235">
            <v>1057589098</v>
          </cell>
          <cell r="C1235" t="str">
            <v>GONZALEZ CETINA ANDRES FELIPE</v>
          </cell>
          <cell r="D1235" t="str">
            <v>260522</v>
          </cell>
          <cell r="E1235" t="str">
            <v xml:space="preserve">Oficial Mayor o  sustanciador de Juzgado Municipal </v>
          </cell>
          <cell r="F1235" t="str">
            <v>Nominado</v>
          </cell>
          <cell r="G1235">
            <v>166.5</v>
          </cell>
        </row>
        <row r="1236">
          <cell r="B1236">
            <v>1057589481</v>
          </cell>
          <cell r="C1236" t="str">
            <v>BASTIDAS ZÁRATE JUAN SEBASTIÁN</v>
          </cell>
          <cell r="D1236" t="str">
            <v>260523</v>
          </cell>
          <cell r="E1236" t="str">
            <v>Oficial Mayor o  sustanciador de Tribunal</v>
          </cell>
          <cell r="F1236" t="str">
            <v>Nominado</v>
          </cell>
          <cell r="G1236">
            <v>157.5</v>
          </cell>
        </row>
        <row r="1237">
          <cell r="B1237">
            <v>1057589485</v>
          </cell>
          <cell r="C1237" t="str">
            <v>PINZON CARDENAS JOHANA</v>
          </cell>
          <cell r="D1237" t="str">
            <v>260521</v>
          </cell>
          <cell r="E1237" t="str">
            <v xml:space="preserve">Oficial Mayor o  sustanciador de Juzgado de Circuito </v>
          </cell>
          <cell r="F1237" t="str">
            <v>Nominado</v>
          </cell>
          <cell r="G1237">
            <v>147</v>
          </cell>
        </row>
        <row r="1238">
          <cell r="B1238">
            <v>1057589812</v>
          </cell>
          <cell r="C1238" t="str">
            <v>TORO CUTA KAREN ELENA</v>
          </cell>
          <cell r="D1238" t="str">
            <v>260521</v>
          </cell>
          <cell r="E1238" t="str">
            <v xml:space="preserve">Oficial Mayor o  sustanciador de Juzgado de Circuito </v>
          </cell>
          <cell r="F1238" t="str">
            <v>Nominado</v>
          </cell>
          <cell r="G1238">
            <v>141</v>
          </cell>
        </row>
        <row r="1239">
          <cell r="B1239">
            <v>1057589951</v>
          </cell>
          <cell r="C1239" t="str">
            <v>AGUDELO CARO LAURA KATHERINE</v>
          </cell>
          <cell r="D1239" t="str">
            <v>260517</v>
          </cell>
          <cell r="E1239" t="str">
            <v xml:space="preserve">Escribiente de Juzgado Municipal </v>
          </cell>
          <cell r="F1239" t="str">
            <v>Nominado</v>
          </cell>
          <cell r="G1239">
            <v>136.5</v>
          </cell>
        </row>
        <row r="1240">
          <cell r="B1240">
            <v>1057590756</v>
          </cell>
          <cell r="C1240" t="str">
            <v>AGUDELO CASTAÑEDA YESSICA LILIANA</v>
          </cell>
          <cell r="D1240" t="str">
            <v>260521</v>
          </cell>
          <cell r="E1240" t="str">
            <v xml:space="preserve">Oficial Mayor o  sustanciador de Juzgado de Circuito </v>
          </cell>
          <cell r="F1240" t="str">
            <v>Nominado</v>
          </cell>
          <cell r="G1240">
            <v>148</v>
          </cell>
        </row>
        <row r="1241">
          <cell r="B1241">
            <v>1057591101</v>
          </cell>
          <cell r="C1241" t="str">
            <v>TORRES MENESES MAYERLY ANDREA</v>
          </cell>
          <cell r="D1241" t="str">
            <v>260512</v>
          </cell>
          <cell r="E1241" t="str">
            <v xml:space="preserve">Citador de Juzgado Municipal </v>
          </cell>
          <cell r="F1241">
            <v>3</v>
          </cell>
          <cell r="G1241">
            <v>152</v>
          </cell>
        </row>
        <row r="1242">
          <cell r="B1242">
            <v>1057591601</v>
          </cell>
          <cell r="C1242" t="str">
            <v>TORRES HERNANDEZ YEIMY NATALIA</v>
          </cell>
          <cell r="D1242" t="str">
            <v>260519</v>
          </cell>
          <cell r="E1242" t="str">
            <v>Escribiente Municipal de Centros, Oficinas de Servicios y de Apoyo</v>
          </cell>
          <cell r="F1242" t="str">
            <v>Nominado</v>
          </cell>
          <cell r="G1242">
            <v>156</v>
          </cell>
        </row>
        <row r="1243">
          <cell r="B1243">
            <v>1057591634</v>
          </cell>
          <cell r="C1243" t="str">
            <v>SILVA ANGARITA WILSON FERNANDO</v>
          </cell>
          <cell r="D1243" t="str">
            <v>260511</v>
          </cell>
          <cell r="E1243" t="str">
            <v xml:space="preserve">Citador de Juzgado de Circuito </v>
          </cell>
          <cell r="F1243">
            <v>3</v>
          </cell>
          <cell r="G1243">
            <v>152.5</v>
          </cell>
        </row>
        <row r="1244">
          <cell r="B1244">
            <v>1057593720</v>
          </cell>
          <cell r="C1244" t="str">
            <v>PRIETO WILCHES CHRISTIAN MAURICIO</v>
          </cell>
          <cell r="D1244" t="str">
            <v>260521</v>
          </cell>
          <cell r="E1244" t="str">
            <v xml:space="preserve">Oficial Mayor o  sustanciador de Juzgado de Circuito </v>
          </cell>
          <cell r="F1244" t="str">
            <v>Nominado</v>
          </cell>
          <cell r="G1244">
            <v>167.5</v>
          </cell>
        </row>
        <row r="1245">
          <cell r="B1245">
            <v>1057595362</v>
          </cell>
          <cell r="C1245" t="str">
            <v>SANDOVALCASTRO HENRY YESID</v>
          </cell>
          <cell r="D1245" t="str">
            <v>260510</v>
          </cell>
          <cell r="E1245" t="str">
            <v>Citador Circuito de Centros de Servicios Judiciales, Centros de Servicios Administrativos Jurisdiccionales y Oficinas de Servicios y de Apoyo</v>
          </cell>
          <cell r="F1245">
            <v>3</v>
          </cell>
          <cell r="G1245">
            <v>155</v>
          </cell>
        </row>
        <row r="1246">
          <cell r="B1246">
            <v>1057595538</v>
          </cell>
          <cell r="C1246" t="str">
            <v>GIL GOMEZ LIYEIRA PATRICIA</v>
          </cell>
          <cell r="D1246" t="str">
            <v>260532</v>
          </cell>
          <cell r="E1246" t="str">
            <v xml:space="preserve">Secretario de Juzgado de Municipal </v>
          </cell>
          <cell r="F1246" t="str">
            <v>Nominado</v>
          </cell>
          <cell r="G1246">
            <v>152</v>
          </cell>
        </row>
        <row r="1247">
          <cell r="B1247">
            <v>1057596018</v>
          </cell>
          <cell r="C1247" t="str">
            <v>OVIEDO CRISTANCHO JEIMMY ALEJANDRA</v>
          </cell>
          <cell r="D1247" t="str">
            <v>260532</v>
          </cell>
          <cell r="E1247" t="str">
            <v xml:space="preserve">Secretario de Juzgado de Municipal </v>
          </cell>
          <cell r="F1247" t="str">
            <v>Nominado</v>
          </cell>
          <cell r="G1247">
            <v>141.5</v>
          </cell>
        </row>
        <row r="1248">
          <cell r="B1248">
            <v>1057596147</v>
          </cell>
          <cell r="C1248" t="str">
            <v>LOPEZ PEREZ LAURA LILIAN</v>
          </cell>
          <cell r="D1248" t="str">
            <v>260517</v>
          </cell>
          <cell r="E1248" t="str">
            <v xml:space="preserve">Escribiente de Juzgado Municipal </v>
          </cell>
          <cell r="F1248" t="str">
            <v>Nominado</v>
          </cell>
          <cell r="G1248">
            <v>149.5</v>
          </cell>
        </row>
        <row r="1249">
          <cell r="B1249">
            <v>1057596612</v>
          </cell>
          <cell r="C1249" t="str">
            <v>ACERO GUIO DIANA PAOLA</v>
          </cell>
          <cell r="D1249" t="str">
            <v>260516</v>
          </cell>
          <cell r="E1249" t="str">
            <v xml:space="preserve">Escribiente de Juzgado de Circuito </v>
          </cell>
          <cell r="F1249" t="str">
            <v>Nominado</v>
          </cell>
          <cell r="G1249">
            <v>140</v>
          </cell>
        </row>
        <row r="1250">
          <cell r="B1250">
            <v>1057596710</v>
          </cell>
          <cell r="C1250" t="str">
            <v>AGUDELO CASTAÑEDA PAOLA ANDREA</v>
          </cell>
          <cell r="D1250" t="str">
            <v>260517</v>
          </cell>
          <cell r="E1250" t="str">
            <v xml:space="preserve">Escribiente de Juzgado Municipal </v>
          </cell>
          <cell r="F1250" t="str">
            <v>Nominado</v>
          </cell>
          <cell r="G1250">
            <v>63</v>
          </cell>
        </row>
        <row r="1251">
          <cell r="B1251">
            <v>1057597552</v>
          </cell>
          <cell r="C1251" t="str">
            <v>OJEDA ROSAS MARIANA ALEJANDRA</v>
          </cell>
          <cell r="D1251" t="str">
            <v>260522</v>
          </cell>
          <cell r="E1251" t="str">
            <v xml:space="preserve">Oficial Mayor o  sustanciador de Juzgado Municipal </v>
          </cell>
          <cell r="F1251" t="str">
            <v>Nominado</v>
          </cell>
          <cell r="G1251">
            <v>163</v>
          </cell>
        </row>
        <row r="1252">
          <cell r="B1252">
            <v>1057598528</v>
          </cell>
          <cell r="C1252" t="str">
            <v>SANCHEZ GOMEZ FEDERICO</v>
          </cell>
          <cell r="D1252" t="str">
            <v>260512</v>
          </cell>
          <cell r="E1252" t="str">
            <v xml:space="preserve">Citador de Juzgado Municipal </v>
          </cell>
          <cell r="F1252">
            <v>3</v>
          </cell>
          <cell r="G1252">
            <v>154</v>
          </cell>
        </row>
        <row r="1253">
          <cell r="B1253">
            <v>1057599072</v>
          </cell>
          <cell r="C1253" t="str">
            <v>SUANCHA MORALES AURA NELLY</v>
          </cell>
          <cell r="D1253" t="str">
            <v>260518</v>
          </cell>
          <cell r="E1253" t="str">
            <v xml:space="preserve">Escribiente de Tribunal </v>
          </cell>
          <cell r="F1253" t="str">
            <v>Nominado</v>
          </cell>
          <cell r="G1253">
            <v>141</v>
          </cell>
        </row>
        <row r="1254">
          <cell r="B1254">
            <v>1057600092</v>
          </cell>
          <cell r="C1254" t="str">
            <v>PONGUTA RIOS GRETTELL</v>
          </cell>
          <cell r="D1254" t="str">
            <v>260512</v>
          </cell>
          <cell r="E1254" t="str">
            <v xml:space="preserve">Citador de Juzgado Municipal </v>
          </cell>
          <cell r="F1254">
            <v>3</v>
          </cell>
          <cell r="G1254">
            <v>139.5</v>
          </cell>
        </row>
        <row r="1255">
          <cell r="B1255">
            <v>1057600195</v>
          </cell>
          <cell r="C1255" t="str">
            <v>CARDENAS RUIZ VICTOR ESTEBAN</v>
          </cell>
          <cell r="D1255" t="str">
            <v>260517</v>
          </cell>
          <cell r="E1255" t="str">
            <v xml:space="preserve">Escribiente de Juzgado Municipal </v>
          </cell>
          <cell r="F1255" t="str">
            <v>Nominado</v>
          </cell>
          <cell r="G1255">
            <v>160.5</v>
          </cell>
        </row>
        <row r="1256">
          <cell r="B1256">
            <v>1057600538</v>
          </cell>
          <cell r="C1256" t="str">
            <v>MEDINA ARGUELLO JUAN DAVID</v>
          </cell>
          <cell r="D1256" t="str">
            <v>260511</v>
          </cell>
          <cell r="E1256" t="str">
            <v xml:space="preserve">Citador de Juzgado de Circuito </v>
          </cell>
          <cell r="F1256">
            <v>3</v>
          </cell>
          <cell r="G1256">
            <v>170</v>
          </cell>
        </row>
        <row r="1257">
          <cell r="B1257">
            <v>1057602553</v>
          </cell>
          <cell r="C1257" t="str">
            <v>CAMPOS PIÑEROS YURY ASTRID</v>
          </cell>
          <cell r="D1257" t="str">
            <v>260503</v>
          </cell>
          <cell r="E1257" t="str">
            <v xml:space="preserve">Asistente Judicial  de Centros de Servicios y Juzgados </v>
          </cell>
          <cell r="F1257">
            <v>6</v>
          </cell>
          <cell r="G1257">
            <v>162.5</v>
          </cell>
        </row>
        <row r="1258">
          <cell r="B1258">
            <v>1057602925</v>
          </cell>
          <cell r="C1258" t="str">
            <v>MUÑOZ MOJICA DANNA JULIANA</v>
          </cell>
          <cell r="D1258" t="str">
            <v>260512</v>
          </cell>
          <cell r="E1258" t="str">
            <v xml:space="preserve">Citador de Juzgado Municipal </v>
          </cell>
          <cell r="F1258">
            <v>3</v>
          </cell>
          <cell r="G1258">
            <v>151.5</v>
          </cell>
        </row>
        <row r="1259">
          <cell r="B1259">
            <v>1057710704</v>
          </cell>
          <cell r="C1259" t="str">
            <v>VULFERSSTHAVVISKY VANEGAS KATHALINA</v>
          </cell>
          <cell r="D1259" t="str">
            <v>260504</v>
          </cell>
          <cell r="E1259" t="str">
            <v xml:space="preserve">Asistente Jurídico de Juzgado de Ejecución de Penas y Medidas de Seguridad </v>
          </cell>
          <cell r="F1259">
            <v>19</v>
          </cell>
          <cell r="G1259">
            <v>144.5</v>
          </cell>
        </row>
        <row r="1260">
          <cell r="B1260">
            <v>1057710729</v>
          </cell>
          <cell r="C1260" t="str">
            <v>NIÑO JIMENEZ GLORIA ISABEL</v>
          </cell>
          <cell r="D1260" t="str">
            <v>260525</v>
          </cell>
          <cell r="E1260" t="str">
            <v xml:space="preserve">Profesional Universitario de Centro, Oficinas de Servicios y de Apoyo </v>
          </cell>
          <cell r="F1260">
            <v>14</v>
          </cell>
          <cell r="G1260">
            <v>99.5</v>
          </cell>
        </row>
        <row r="1261">
          <cell r="B1261">
            <v>1058058178</v>
          </cell>
          <cell r="C1261" t="str">
            <v>VEGA HERNÁNDEZ RAMIRO ALBERTO</v>
          </cell>
          <cell r="D1261" t="str">
            <v>260532</v>
          </cell>
          <cell r="E1261" t="str">
            <v xml:space="preserve">Secretario de Juzgado de Municipal </v>
          </cell>
          <cell r="F1261" t="str">
            <v>Nominado</v>
          </cell>
          <cell r="G1261">
            <v>173</v>
          </cell>
        </row>
        <row r="1262">
          <cell r="B1262">
            <v>1058058308</v>
          </cell>
          <cell r="C1262" t="str">
            <v>RODRIGUEZ CAMARGO SULEIMA</v>
          </cell>
          <cell r="D1262" t="str">
            <v>260521</v>
          </cell>
          <cell r="E1262" t="str">
            <v xml:space="preserve">Oficial Mayor o  sustanciador de Juzgado de Circuito </v>
          </cell>
          <cell r="F1262" t="str">
            <v>Nominado</v>
          </cell>
          <cell r="G1262">
            <v>64.5</v>
          </cell>
        </row>
        <row r="1263">
          <cell r="B1263">
            <v>1058461819</v>
          </cell>
          <cell r="C1263" t="str">
            <v>MARTINEZ RODRIGUEZ INGRID LISBETH</v>
          </cell>
          <cell r="D1263" t="str">
            <v>260512</v>
          </cell>
          <cell r="E1263" t="str">
            <v xml:space="preserve">Citador de Juzgado Municipal </v>
          </cell>
          <cell r="F1263">
            <v>3</v>
          </cell>
          <cell r="G1263">
            <v>146</v>
          </cell>
        </row>
        <row r="1264">
          <cell r="B1264">
            <v>1065815802</v>
          </cell>
          <cell r="C1264" t="str">
            <v>ALARIO ECHAVARRIA MOISES DAVID</v>
          </cell>
          <cell r="D1264" t="str">
            <v>260521</v>
          </cell>
          <cell r="E1264" t="str">
            <v xml:space="preserve">Oficial Mayor o  sustanciador de Juzgado de Circuito </v>
          </cell>
          <cell r="F1264" t="str">
            <v>Nominado</v>
          </cell>
          <cell r="G1264">
            <v>163</v>
          </cell>
        </row>
        <row r="1265">
          <cell r="B1265">
            <v>1065893864</v>
          </cell>
          <cell r="C1265" t="str">
            <v>MARTINEZ SALAS BRIAN</v>
          </cell>
          <cell r="D1265" t="str">
            <v>260532</v>
          </cell>
          <cell r="E1265" t="str">
            <v xml:space="preserve">Secretario de Juzgado de Municipal </v>
          </cell>
          <cell r="F1265" t="str">
            <v>Nominado</v>
          </cell>
          <cell r="G1265">
            <v>146</v>
          </cell>
        </row>
        <row r="1266">
          <cell r="B1266">
            <v>1067897811</v>
          </cell>
          <cell r="C1266" t="str">
            <v>CONTRERAS COGOLLO YESICA PAOLA</v>
          </cell>
          <cell r="D1266" t="str">
            <v>260521</v>
          </cell>
          <cell r="E1266" t="str">
            <v xml:space="preserve">Oficial Mayor o  sustanciador de Juzgado de Circuito </v>
          </cell>
          <cell r="F1266" t="str">
            <v>Nominado</v>
          </cell>
          <cell r="G1266">
            <v>160</v>
          </cell>
        </row>
        <row r="1267">
          <cell r="B1267">
            <v>1069757058</v>
          </cell>
          <cell r="C1267" t="str">
            <v>LEAL NAVARRETE ANGIE YULIETH</v>
          </cell>
          <cell r="D1267" t="str">
            <v>260512</v>
          </cell>
          <cell r="E1267" t="str">
            <v xml:space="preserve">Citador de Juzgado Municipal </v>
          </cell>
          <cell r="F1267">
            <v>3</v>
          </cell>
          <cell r="G1267">
            <v>150</v>
          </cell>
        </row>
        <row r="1268">
          <cell r="B1268">
            <v>1070590983</v>
          </cell>
          <cell r="C1268" t="str">
            <v>CASTRO SUAREZ ANGELA PATRICIA</v>
          </cell>
          <cell r="D1268" t="str">
            <v>260531</v>
          </cell>
          <cell r="E1268" t="str">
            <v xml:space="preserve">Secretario de Juzgado de Circuito </v>
          </cell>
          <cell r="F1268" t="str">
            <v>Nominado</v>
          </cell>
          <cell r="G1268">
            <v>168.5</v>
          </cell>
        </row>
        <row r="1269">
          <cell r="B1269">
            <v>1070944940</v>
          </cell>
          <cell r="C1269" t="str">
            <v>RAMOS MENDEZ NELSON ANDRES</v>
          </cell>
          <cell r="D1269" t="str">
            <v>260504</v>
          </cell>
          <cell r="E1269" t="str">
            <v xml:space="preserve">Asistente Jurídico de Juzgado de Ejecución de Penas y Medidas de Seguridad </v>
          </cell>
          <cell r="F1269">
            <v>19</v>
          </cell>
          <cell r="G1269">
            <v>164</v>
          </cell>
        </row>
        <row r="1270">
          <cell r="B1270">
            <v>1072708041</v>
          </cell>
          <cell r="C1270" t="str">
            <v>LARA ROA JUAN CAMILO</v>
          </cell>
          <cell r="D1270" t="str">
            <v>260512</v>
          </cell>
          <cell r="E1270" t="str">
            <v xml:space="preserve">Citador de Juzgado Municipal </v>
          </cell>
          <cell r="F1270">
            <v>3</v>
          </cell>
          <cell r="G1270">
            <v>153.5</v>
          </cell>
        </row>
        <row r="1271">
          <cell r="B1271">
            <v>1074416117</v>
          </cell>
          <cell r="C1271" t="str">
            <v>RODRIGUEZ PEÑA SANDRA CAROLINA</v>
          </cell>
          <cell r="D1271" t="str">
            <v>260507</v>
          </cell>
          <cell r="E1271" t="str">
            <v>Asistente Social de Juzgados de Familia y Promiscuos de Familia y Penales de Adolescentes</v>
          </cell>
          <cell r="F1271">
            <v>1</v>
          </cell>
          <cell r="G1271">
            <v>150.5</v>
          </cell>
        </row>
        <row r="1272">
          <cell r="B1272">
            <v>1075212451</v>
          </cell>
          <cell r="C1272" t="str">
            <v>OTERO DEVIA JOHNATAN JAVIER</v>
          </cell>
          <cell r="D1272" t="str">
            <v>260528</v>
          </cell>
          <cell r="E1272" t="str">
            <v>Profesional Universitario Juzgados Administrativos</v>
          </cell>
          <cell r="F1272">
            <v>16</v>
          </cell>
          <cell r="G1272">
            <v>164.5</v>
          </cell>
        </row>
        <row r="1273">
          <cell r="B1273">
            <v>1075234306</v>
          </cell>
          <cell r="C1273" t="str">
            <v>PINO VILLARREAL MARIA DEL PILAR</v>
          </cell>
          <cell r="D1273" t="str">
            <v>260512</v>
          </cell>
          <cell r="E1273" t="str">
            <v xml:space="preserve">Citador de Juzgado Municipal </v>
          </cell>
          <cell r="F1273">
            <v>3</v>
          </cell>
          <cell r="G1273">
            <v>171.5</v>
          </cell>
        </row>
        <row r="1274">
          <cell r="B1274">
            <v>1075253519</v>
          </cell>
          <cell r="C1274" t="str">
            <v>MENDEZ OTALVARO NADEZDA YULIETH</v>
          </cell>
          <cell r="D1274" t="str">
            <v>260507</v>
          </cell>
          <cell r="E1274" t="str">
            <v>Asistente Social de Juzgados de Familia y Promiscuos de Familia y Penales de Adolescentes</v>
          </cell>
          <cell r="F1274">
            <v>1</v>
          </cell>
          <cell r="G1274">
            <v>149</v>
          </cell>
        </row>
        <row r="1275">
          <cell r="B1275">
            <v>1075271587</v>
          </cell>
          <cell r="C1275" t="str">
            <v>OLAYA CORREDOR MERCY JULIETH</v>
          </cell>
          <cell r="D1275" t="str">
            <v>260521</v>
          </cell>
          <cell r="E1275" t="str">
            <v xml:space="preserve">Oficial Mayor o  sustanciador de Juzgado de Circuito </v>
          </cell>
          <cell r="F1275" t="str">
            <v>Nominado</v>
          </cell>
          <cell r="G1275">
            <v>157</v>
          </cell>
        </row>
        <row r="1276">
          <cell r="B1276">
            <v>1082887165</v>
          </cell>
          <cell r="C1276" t="str">
            <v>CANTILLO PARDO CARLOS MARIO</v>
          </cell>
          <cell r="D1276" t="str">
            <v>260512</v>
          </cell>
          <cell r="E1276" t="str">
            <v xml:space="preserve">Citador de Juzgado Municipal </v>
          </cell>
          <cell r="F1276">
            <v>3</v>
          </cell>
          <cell r="G1276">
            <v>146.5</v>
          </cell>
        </row>
        <row r="1277">
          <cell r="B1277">
            <v>1082914146</v>
          </cell>
          <cell r="C1277" t="str">
            <v>SANTIAGO LOZANO DANIEL ANTONIO</v>
          </cell>
          <cell r="D1277" t="str">
            <v>260521</v>
          </cell>
          <cell r="E1277" t="str">
            <v xml:space="preserve">Oficial Mayor o  sustanciador de Juzgado de Circuito </v>
          </cell>
          <cell r="F1277" t="str">
            <v>Nominado</v>
          </cell>
          <cell r="G1277">
            <v>155</v>
          </cell>
        </row>
        <row r="1278">
          <cell r="B1278">
            <v>1083873150</v>
          </cell>
          <cell r="C1278" t="str">
            <v>NUÑEZ GOMEZ ROSA FERNANDA</v>
          </cell>
          <cell r="D1278" t="str">
            <v>260507</v>
          </cell>
          <cell r="E1278" t="str">
            <v>Asistente Social de Juzgados de Familia y Promiscuos de Familia y Penales de Adolescentes</v>
          </cell>
          <cell r="F1278">
            <v>1</v>
          </cell>
          <cell r="G1278">
            <v>157.5</v>
          </cell>
        </row>
        <row r="1279">
          <cell r="B1279">
            <v>1085261553</v>
          </cell>
          <cell r="C1279" t="str">
            <v>FLOREZ SUAREZ CARMEN ELENA</v>
          </cell>
          <cell r="D1279" t="str">
            <v>260517</v>
          </cell>
          <cell r="E1279" t="str">
            <v xml:space="preserve">Escribiente de Juzgado Municipal </v>
          </cell>
          <cell r="F1279" t="str">
            <v>Nominado</v>
          </cell>
          <cell r="G1279">
            <v>151.5</v>
          </cell>
        </row>
        <row r="1280">
          <cell r="B1280">
            <v>1085294291</v>
          </cell>
          <cell r="C1280" t="str">
            <v>CRUZ ROSALES JANNETH ELIANA</v>
          </cell>
          <cell r="D1280" t="str">
            <v>260517</v>
          </cell>
          <cell r="E1280" t="str">
            <v xml:space="preserve">Escribiente de Juzgado Municipal </v>
          </cell>
          <cell r="F1280" t="str">
            <v>Nominado</v>
          </cell>
          <cell r="G1280">
            <v>155.5</v>
          </cell>
        </row>
        <row r="1281">
          <cell r="B1281">
            <v>1090399794</v>
          </cell>
          <cell r="C1281" t="str">
            <v>MANRIQUE ORTEGA ROSA MILENA</v>
          </cell>
          <cell r="D1281" t="str">
            <v>260512</v>
          </cell>
          <cell r="E1281" t="str">
            <v xml:space="preserve">Citador de Juzgado Municipal </v>
          </cell>
          <cell r="F1281">
            <v>3</v>
          </cell>
          <cell r="G1281">
            <v>147.5</v>
          </cell>
        </row>
        <row r="1282">
          <cell r="B1282">
            <v>1094242090</v>
          </cell>
          <cell r="C1282" t="str">
            <v>GIRALDO FORONDA JHON JAIRO</v>
          </cell>
          <cell r="D1282" t="str">
            <v>260521</v>
          </cell>
          <cell r="E1282" t="str">
            <v xml:space="preserve">Oficial Mayor o  sustanciador de Juzgado de Circuito </v>
          </cell>
          <cell r="F1282" t="str">
            <v>Nominado</v>
          </cell>
          <cell r="G1282">
            <v>150.5</v>
          </cell>
        </row>
        <row r="1283">
          <cell r="B1283">
            <v>1094275564</v>
          </cell>
          <cell r="C1283" t="str">
            <v>AYALA JAIMES ELIZABETH NATALIA</v>
          </cell>
          <cell r="D1283" t="str">
            <v>260512</v>
          </cell>
          <cell r="E1283" t="str">
            <v xml:space="preserve">Citador de Juzgado Municipal </v>
          </cell>
          <cell r="F1283">
            <v>3</v>
          </cell>
          <cell r="G1283">
            <v>149</v>
          </cell>
        </row>
        <row r="1284">
          <cell r="B1284">
            <v>1095793292</v>
          </cell>
          <cell r="C1284" t="str">
            <v>PEÑA GOMEZ SARA DURLEY</v>
          </cell>
          <cell r="D1284" t="str">
            <v>260521</v>
          </cell>
          <cell r="E1284" t="str">
            <v xml:space="preserve">Oficial Mayor o  sustanciador de Juzgado de Circuito </v>
          </cell>
          <cell r="F1284" t="str">
            <v>Nominado</v>
          </cell>
          <cell r="G1284">
            <v>153</v>
          </cell>
        </row>
        <row r="1285">
          <cell r="B1285">
            <v>1096207730</v>
          </cell>
          <cell r="C1285" t="str">
            <v>MATAJIRA MARIN MARIBEL</v>
          </cell>
          <cell r="D1285" t="str">
            <v>260517</v>
          </cell>
          <cell r="E1285" t="str">
            <v xml:space="preserve">Escribiente de Juzgado Municipal </v>
          </cell>
          <cell r="F1285" t="str">
            <v>Nominado</v>
          </cell>
          <cell r="G1285">
            <v>147</v>
          </cell>
        </row>
        <row r="1286">
          <cell r="B1286">
            <v>1096619533</v>
          </cell>
          <cell r="C1286" t="str">
            <v>SANTAMARIA CASTILLO ANYI KATHERINE</v>
          </cell>
          <cell r="D1286" t="str">
            <v>260512</v>
          </cell>
          <cell r="E1286" t="str">
            <v xml:space="preserve">Citador de Juzgado Municipal </v>
          </cell>
          <cell r="F1286">
            <v>3</v>
          </cell>
          <cell r="G1286">
            <v>152</v>
          </cell>
        </row>
        <row r="1287">
          <cell r="B1287">
            <v>1098605396</v>
          </cell>
          <cell r="C1287" t="str">
            <v>MAYORGA ARIAS MARITZA JOHANNA</v>
          </cell>
          <cell r="D1287" t="str">
            <v>260532</v>
          </cell>
          <cell r="E1287" t="str">
            <v xml:space="preserve">Secretario de Juzgado de Municipal </v>
          </cell>
          <cell r="F1287" t="str">
            <v>Nominado</v>
          </cell>
          <cell r="G1287">
            <v>158</v>
          </cell>
        </row>
        <row r="1288">
          <cell r="B1288">
            <v>1098623538</v>
          </cell>
          <cell r="C1288" t="str">
            <v>GALLO PICO JORGE ENRIQUE</v>
          </cell>
          <cell r="D1288" t="str">
            <v>260509</v>
          </cell>
          <cell r="E1288" t="str">
            <v xml:space="preserve">Auxiliar Judicial de Juzgados Penales de Circuito Especializados </v>
          </cell>
          <cell r="F1288">
            <v>2</v>
          </cell>
          <cell r="G1288">
            <v>153.5</v>
          </cell>
        </row>
        <row r="1289">
          <cell r="B1289">
            <v>1098635647</v>
          </cell>
          <cell r="C1289" t="str">
            <v>CUBIDES CASTIBLANCO ANDRES LEONARDO</v>
          </cell>
          <cell r="D1289" t="str">
            <v>260532</v>
          </cell>
          <cell r="E1289" t="str">
            <v xml:space="preserve">Secretario de Juzgado de Municipal </v>
          </cell>
          <cell r="F1289" t="str">
            <v>Nominado</v>
          </cell>
          <cell r="G1289">
            <v>140.5</v>
          </cell>
        </row>
        <row r="1290">
          <cell r="B1290">
            <v>1098654870</v>
          </cell>
          <cell r="C1290" t="str">
            <v>QUINTERO HERNANDEZ LISSET KARINA</v>
          </cell>
          <cell r="D1290" t="str">
            <v>260521</v>
          </cell>
          <cell r="E1290" t="str">
            <v xml:space="preserve">Oficial Mayor o  sustanciador de Juzgado de Circuito </v>
          </cell>
          <cell r="F1290" t="str">
            <v>Nominado</v>
          </cell>
          <cell r="G1290">
            <v>165.5</v>
          </cell>
        </row>
        <row r="1291">
          <cell r="B1291">
            <v>1098658624</v>
          </cell>
          <cell r="C1291" t="str">
            <v>PEREZ GOMEZ NANCY VIVIANA</v>
          </cell>
          <cell r="D1291" t="str">
            <v>260532</v>
          </cell>
          <cell r="E1291" t="str">
            <v xml:space="preserve">Secretario de Juzgado de Municipal </v>
          </cell>
          <cell r="F1291" t="str">
            <v>Nominado</v>
          </cell>
          <cell r="G1291">
            <v>155</v>
          </cell>
        </row>
        <row r="1292">
          <cell r="B1292">
            <v>1098667817</v>
          </cell>
          <cell r="C1292" t="str">
            <v>PEDRAZA CHACON EDISON ANDRES</v>
          </cell>
          <cell r="D1292" t="str">
            <v>260527</v>
          </cell>
          <cell r="E1292" t="str">
            <v xml:space="preserve">Profesional Universitario de Tribunal, Centro u Oficina de Servicios </v>
          </cell>
          <cell r="F1292">
            <v>16</v>
          </cell>
          <cell r="G1292">
            <v>160.5</v>
          </cell>
        </row>
        <row r="1293">
          <cell r="B1293">
            <v>1098685666</v>
          </cell>
          <cell r="C1293" t="str">
            <v>GUTIERREZ BLANCO LAURA MARCELA</v>
          </cell>
          <cell r="D1293" t="str">
            <v>260522</v>
          </cell>
          <cell r="E1293" t="str">
            <v xml:space="preserve">Oficial Mayor o  sustanciador de Juzgado Municipal </v>
          </cell>
          <cell r="F1293" t="str">
            <v>Nominado</v>
          </cell>
          <cell r="G1293">
            <v>169.5</v>
          </cell>
        </row>
        <row r="1294">
          <cell r="B1294">
            <v>1099203303</v>
          </cell>
          <cell r="C1294" t="str">
            <v>AGUDELO DELGADO HELENA CAROLINA</v>
          </cell>
          <cell r="D1294" t="str">
            <v>260521</v>
          </cell>
          <cell r="E1294" t="str">
            <v xml:space="preserve">Oficial Mayor o  sustanciador de Juzgado de Circuito </v>
          </cell>
          <cell r="F1294" t="str">
            <v>Nominado</v>
          </cell>
          <cell r="G1294">
            <v>139.5</v>
          </cell>
        </row>
        <row r="1295">
          <cell r="B1295">
            <v>1099207855</v>
          </cell>
          <cell r="C1295" t="str">
            <v>QUINTERO OVALLE ALVARO SEBASTIAN</v>
          </cell>
          <cell r="D1295" t="str">
            <v>260528</v>
          </cell>
          <cell r="E1295" t="str">
            <v>Profesional Universitario Juzgados Administrativos</v>
          </cell>
          <cell r="F1295">
            <v>16</v>
          </cell>
          <cell r="G1295">
            <v>140.5</v>
          </cell>
        </row>
        <row r="1296">
          <cell r="B1296">
            <v>1099213235</v>
          </cell>
          <cell r="C1296" t="str">
            <v>CANCELADO PARRA AURA CRISTINA</v>
          </cell>
          <cell r="D1296" t="str">
            <v>260522</v>
          </cell>
          <cell r="E1296" t="str">
            <v xml:space="preserve">Oficial Mayor o  sustanciador de Juzgado Municipal </v>
          </cell>
          <cell r="F1296" t="str">
            <v>Nominado</v>
          </cell>
          <cell r="G1296">
            <v>149</v>
          </cell>
        </row>
        <row r="1297">
          <cell r="B1297">
            <v>1100957070</v>
          </cell>
          <cell r="C1297" t="str">
            <v>ORJUELA GUZMAN JULIO CESAR</v>
          </cell>
          <cell r="D1297" t="str">
            <v>260532</v>
          </cell>
          <cell r="E1297" t="str">
            <v xml:space="preserve">Secretario de Juzgado de Municipal </v>
          </cell>
          <cell r="F1297" t="str">
            <v>Nominado</v>
          </cell>
          <cell r="G1297">
            <v>154</v>
          </cell>
        </row>
        <row r="1298">
          <cell r="B1298">
            <v>1100963394</v>
          </cell>
          <cell r="C1298" t="str">
            <v>RODRIGUEZ VILLAMIZAR CARLOS JOSE</v>
          </cell>
          <cell r="D1298" t="str">
            <v>260532</v>
          </cell>
          <cell r="E1298" t="str">
            <v xml:space="preserve">Secretario de Juzgado de Municipal </v>
          </cell>
          <cell r="F1298" t="str">
            <v>Nominado</v>
          </cell>
          <cell r="G1298">
            <v>156.5</v>
          </cell>
        </row>
        <row r="1299">
          <cell r="B1299">
            <v>1100971261</v>
          </cell>
          <cell r="C1299" t="str">
            <v>GELVEZ LANDAZABAL CAMILA ANDREA</v>
          </cell>
          <cell r="D1299" t="str">
            <v>260512</v>
          </cell>
          <cell r="E1299" t="str">
            <v xml:space="preserve">Citador de Juzgado Municipal </v>
          </cell>
          <cell r="F1299">
            <v>3</v>
          </cell>
          <cell r="G1299">
            <v>149</v>
          </cell>
        </row>
        <row r="1300">
          <cell r="B1300">
            <v>1101178247</v>
          </cell>
          <cell r="C1300" t="str">
            <v>ACERO CIFUENTES OSCAR DANIEL</v>
          </cell>
          <cell r="D1300" t="str">
            <v>260517</v>
          </cell>
          <cell r="E1300" t="str">
            <v xml:space="preserve">Escribiente de Juzgado Municipal </v>
          </cell>
          <cell r="F1300" t="str">
            <v>Nominado</v>
          </cell>
          <cell r="G1300">
            <v>139</v>
          </cell>
        </row>
        <row r="1301">
          <cell r="B1301">
            <v>1101685800</v>
          </cell>
          <cell r="C1301" t="str">
            <v>MEJIA MURCIA ANDREA</v>
          </cell>
          <cell r="D1301" t="str">
            <v>260517</v>
          </cell>
          <cell r="E1301" t="str">
            <v xml:space="preserve">Escribiente de Juzgado Municipal </v>
          </cell>
          <cell r="F1301" t="str">
            <v>Nominado</v>
          </cell>
          <cell r="G1301">
            <v>151</v>
          </cell>
        </row>
        <row r="1302">
          <cell r="B1302">
            <v>1101686146</v>
          </cell>
          <cell r="C1302" t="str">
            <v>GARCÍA MARTÍNEZ JAVIER ARCENIO</v>
          </cell>
          <cell r="D1302" t="str">
            <v>260521</v>
          </cell>
          <cell r="E1302" t="str">
            <v xml:space="preserve">Oficial Mayor o  sustanciador de Juzgado de Circuito </v>
          </cell>
          <cell r="F1302" t="str">
            <v>Nominado</v>
          </cell>
          <cell r="G1302">
            <v>169.5</v>
          </cell>
        </row>
        <row r="1303">
          <cell r="B1303">
            <v>1101690480</v>
          </cell>
          <cell r="C1303" t="str">
            <v>GOMEZ PAEZ DIEGO FERNANDO</v>
          </cell>
          <cell r="D1303" t="str">
            <v>260532</v>
          </cell>
          <cell r="E1303" t="str">
            <v xml:space="preserve">Secretario de Juzgado de Municipal </v>
          </cell>
          <cell r="F1303" t="str">
            <v>Nominado</v>
          </cell>
          <cell r="G1303">
            <v>137</v>
          </cell>
        </row>
        <row r="1304">
          <cell r="B1304">
            <v>1101754116</v>
          </cell>
          <cell r="C1304" t="str">
            <v>QUIROGA AGON LAURA PATRICIA</v>
          </cell>
          <cell r="D1304" t="str">
            <v>260531</v>
          </cell>
          <cell r="E1304" t="str">
            <v xml:space="preserve">Secretario de Juzgado de Circuito </v>
          </cell>
          <cell r="F1304" t="str">
            <v>Nominado</v>
          </cell>
          <cell r="G1304">
            <v>169</v>
          </cell>
        </row>
        <row r="1305">
          <cell r="B1305">
            <v>1101755987</v>
          </cell>
          <cell r="C1305" t="str">
            <v>RAMIREZ GALEANO MARYURI</v>
          </cell>
          <cell r="D1305" t="str">
            <v>260531</v>
          </cell>
          <cell r="E1305" t="str">
            <v xml:space="preserve">Secretario de Juzgado de Circuito </v>
          </cell>
          <cell r="F1305" t="str">
            <v>Nominado</v>
          </cell>
          <cell r="G1305">
            <v>157.5</v>
          </cell>
        </row>
        <row r="1306">
          <cell r="B1306">
            <v>1102354982</v>
          </cell>
          <cell r="C1306" t="str">
            <v>ROJAS VILLAMIZAR PAULA MARCELA</v>
          </cell>
          <cell r="D1306" t="str">
            <v>260511</v>
          </cell>
          <cell r="E1306" t="str">
            <v xml:space="preserve">Citador de Juzgado de Circuito </v>
          </cell>
          <cell r="F1306">
            <v>3</v>
          </cell>
          <cell r="G1306">
            <v>156</v>
          </cell>
        </row>
        <row r="1307">
          <cell r="B1307">
            <v>1102360408</v>
          </cell>
          <cell r="C1307" t="str">
            <v>DURAN AMAYA JOSE DARIO</v>
          </cell>
          <cell r="D1307" t="str">
            <v>260511</v>
          </cell>
          <cell r="E1307" t="str">
            <v xml:space="preserve">Citador de Juzgado de Circuito </v>
          </cell>
          <cell r="F1307">
            <v>3</v>
          </cell>
          <cell r="G1307">
            <v>165</v>
          </cell>
        </row>
        <row r="1308">
          <cell r="B1308">
            <v>1102840550</v>
          </cell>
          <cell r="C1308" t="str">
            <v>FRANCO HERNANDEZ ANA MANUELA</v>
          </cell>
          <cell r="D1308" t="str">
            <v>260522</v>
          </cell>
          <cell r="E1308" t="str">
            <v xml:space="preserve">Oficial Mayor o  sustanciador de Juzgado Municipal </v>
          </cell>
          <cell r="F1308" t="str">
            <v>Nominado</v>
          </cell>
          <cell r="G1308">
            <v>64.5</v>
          </cell>
        </row>
        <row r="1309">
          <cell r="B1309">
            <v>1110580966</v>
          </cell>
          <cell r="C1309" t="str">
            <v>CARDENAS JARAMILLO DORIS YANETH</v>
          </cell>
          <cell r="D1309" t="str">
            <v>260517</v>
          </cell>
          <cell r="E1309" t="str">
            <v xml:space="preserve">Escribiente de Juzgado Municipal </v>
          </cell>
          <cell r="F1309" t="str">
            <v>Nominado</v>
          </cell>
          <cell r="G1309">
            <v>171</v>
          </cell>
        </row>
        <row r="1310">
          <cell r="B1310">
            <v>1115854220</v>
          </cell>
          <cell r="C1310" t="str">
            <v>MENDEZ ANTOLINEZ GINNA MILDRETH</v>
          </cell>
          <cell r="D1310" t="str">
            <v>260521</v>
          </cell>
          <cell r="E1310" t="str">
            <v xml:space="preserve">Oficial Mayor o  sustanciador de Juzgado de Circuito </v>
          </cell>
          <cell r="F1310" t="str">
            <v>Nominado</v>
          </cell>
          <cell r="G1310">
            <v>151.5</v>
          </cell>
        </row>
        <row r="1311">
          <cell r="B1311">
            <v>1115860570</v>
          </cell>
          <cell r="C1311" t="str">
            <v>HINCAPIE GRISALES LADY KATHERINE</v>
          </cell>
          <cell r="D1311" t="str">
            <v>260512</v>
          </cell>
          <cell r="E1311" t="str">
            <v xml:space="preserve">Citador de Juzgado Municipal </v>
          </cell>
          <cell r="F1311">
            <v>3</v>
          </cell>
          <cell r="G1311">
            <v>164</v>
          </cell>
        </row>
        <row r="1312">
          <cell r="B1312">
            <v>1116040610</v>
          </cell>
          <cell r="C1312" t="str">
            <v>COCINERO MOLANO JORGE EDUARDO</v>
          </cell>
          <cell r="D1312" t="str">
            <v>260531</v>
          </cell>
          <cell r="E1312" t="str">
            <v xml:space="preserve">Secretario de Juzgado de Circuito </v>
          </cell>
          <cell r="F1312" t="str">
            <v>Nominado</v>
          </cell>
          <cell r="G1312">
            <v>142</v>
          </cell>
        </row>
        <row r="1313">
          <cell r="B1313">
            <v>1116040903</v>
          </cell>
          <cell r="C1313" t="str">
            <v>SILVA MEZA EYMAR</v>
          </cell>
          <cell r="D1313" t="str">
            <v>260535</v>
          </cell>
          <cell r="E1313" t="str">
            <v xml:space="preserve">Técnico </v>
          </cell>
          <cell r="F1313">
            <v>11</v>
          </cell>
          <cell r="G1313">
            <v>157</v>
          </cell>
        </row>
        <row r="1314">
          <cell r="B1314">
            <v>1116244272</v>
          </cell>
          <cell r="C1314" t="str">
            <v>ARENAS MENESES MARIA ISABEL</v>
          </cell>
          <cell r="D1314" t="str">
            <v>260512</v>
          </cell>
          <cell r="E1314" t="str">
            <v xml:space="preserve">Citador de Juzgado Municipal </v>
          </cell>
          <cell r="F1314">
            <v>3</v>
          </cell>
          <cell r="G1314">
            <v>156.5</v>
          </cell>
        </row>
        <row r="1315">
          <cell r="B1315">
            <v>1116544456</v>
          </cell>
          <cell r="C1315" t="str">
            <v>VARGAS MONTEJO DIEGO ALEJANDRO</v>
          </cell>
          <cell r="D1315" t="str">
            <v>260532</v>
          </cell>
          <cell r="E1315" t="str">
            <v xml:space="preserve">Secretario de Juzgado de Municipal </v>
          </cell>
          <cell r="F1315" t="str">
            <v>Nominado</v>
          </cell>
          <cell r="G1315">
            <v>157</v>
          </cell>
        </row>
        <row r="1316">
          <cell r="B1316">
            <v>1116545701</v>
          </cell>
          <cell r="C1316" t="str">
            <v>ROMERO CAYACHOA CARLOS BLADIMIR</v>
          </cell>
          <cell r="D1316" t="str">
            <v>260521</v>
          </cell>
          <cell r="E1316" t="str">
            <v xml:space="preserve">Oficial Mayor o  sustanciador de Juzgado de Circuito </v>
          </cell>
          <cell r="F1316" t="str">
            <v>Nominado</v>
          </cell>
          <cell r="G1316">
            <v>161.5</v>
          </cell>
        </row>
        <row r="1317">
          <cell r="B1317">
            <v>1116546866</v>
          </cell>
          <cell r="C1317" t="str">
            <v>ESTUPIÑAN PATIÑO YESENIA</v>
          </cell>
          <cell r="D1317" t="str">
            <v>260518</v>
          </cell>
          <cell r="E1317" t="str">
            <v xml:space="preserve">Escribiente de Tribunal </v>
          </cell>
          <cell r="F1317" t="str">
            <v>Nominado</v>
          </cell>
          <cell r="G1317">
            <v>157</v>
          </cell>
        </row>
        <row r="1318">
          <cell r="B1318">
            <v>1116552163</v>
          </cell>
          <cell r="C1318" t="str">
            <v>CORONEL MEJIA JUANITA</v>
          </cell>
          <cell r="D1318" t="str">
            <v>260522</v>
          </cell>
          <cell r="E1318" t="str">
            <v xml:space="preserve">Oficial Mayor o  sustanciador de Juzgado Municipal </v>
          </cell>
          <cell r="F1318" t="str">
            <v>Nominado</v>
          </cell>
          <cell r="G1318">
            <v>156</v>
          </cell>
        </row>
        <row r="1319">
          <cell r="B1319">
            <v>1116665894</v>
          </cell>
          <cell r="C1319" t="str">
            <v>PEREZ MARTHA DIANA ISABEL</v>
          </cell>
          <cell r="D1319" t="str">
            <v>260532</v>
          </cell>
          <cell r="E1319" t="str">
            <v xml:space="preserve">Secretario de Juzgado de Municipal </v>
          </cell>
          <cell r="F1319" t="str">
            <v>Nominado</v>
          </cell>
          <cell r="G1319">
            <v>165</v>
          </cell>
        </row>
        <row r="1320">
          <cell r="B1320">
            <v>1117323655</v>
          </cell>
          <cell r="C1320" t="str">
            <v>ORTIZ SASTOQUE KIARA YANINA</v>
          </cell>
          <cell r="D1320" t="str">
            <v>260512</v>
          </cell>
          <cell r="E1320" t="str">
            <v xml:space="preserve">Citador de Juzgado Municipal </v>
          </cell>
          <cell r="F1320">
            <v>3</v>
          </cell>
          <cell r="G1320">
            <v>159</v>
          </cell>
        </row>
        <row r="1321">
          <cell r="B1321">
            <v>1118166981</v>
          </cell>
          <cell r="C1321" t="str">
            <v>LEON NIÑO JUAN GABRIEL</v>
          </cell>
          <cell r="D1321" t="str">
            <v>260517</v>
          </cell>
          <cell r="E1321" t="str">
            <v xml:space="preserve">Escribiente de Juzgado Municipal </v>
          </cell>
          <cell r="F1321" t="str">
            <v>Nominado</v>
          </cell>
          <cell r="G1321">
            <v>158.5</v>
          </cell>
        </row>
        <row r="1322">
          <cell r="B1322">
            <v>1118528863</v>
          </cell>
          <cell r="C1322" t="str">
            <v>REYES HERNANDEZ LINA PAOLA</v>
          </cell>
          <cell r="D1322" t="str">
            <v>260521</v>
          </cell>
          <cell r="E1322" t="str">
            <v xml:space="preserve">Oficial Mayor o  sustanciador de Juzgado de Circuito </v>
          </cell>
          <cell r="F1322" t="str">
            <v>Nominado</v>
          </cell>
          <cell r="G1322">
            <v>152</v>
          </cell>
        </row>
        <row r="1323">
          <cell r="B1323">
            <v>1118534076</v>
          </cell>
          <cell r="C1323" t="str">
            <v>GARCIA BECERRA JULIETH CONSTANZA</v>
          </cell>
          <cell r="D1323" t="str">
            <v>260521</v>
          </cell>
          <cell r="E1323" t="str">
            <v xml:space="preserve">Oficial Mayor o  sustanciador de Juzgado de Circuito </v>
          </cell>
          <cell r="F1323" t="str">
            <v>Nominado</v>
          </cell>
          <cell r="G1323">
            <v>149.5</v>
          </cell>
        </row>
        <row r="1324">
          <cell r="B1324">
            <v>1118534367</v>
          </cell>
          <cell r="C1324" t="str">
            <v>FLOREZ AVENDAÑO CINDY PAOLA</v>
          </cell>
          <cell r="D1324" t="str">
            <v>260501</v>
          </cell>
          <cell r="E1324" t="str">
            <v>Asistente Administrativo Juzgados de Ejecución de Penas y Medidas de Seguridad</v>
          </cell>
          <cell r="F1324">
            <v>6</v>
          </cell>
          <cell r="G1324">
            <v>144.5</v>
          </cell>
        </row>
        <row r="1325">
          <cell r="B1325">
            <v>1118536296</v>
          </cell>
          <cell r="C1325" t="str">
            <v>GIRON MALDONADO SANDRA MILENA</v>
          </cell>
          <cell r="D1325" t="str">
            <v>260528</v>
          </cell>
          <cell r="E1325" t="str">
            <v>Profesional Universitario Juzgados Administrativos</v>
          </cell>
          <cell r="F1325">
            <v>16</v>
          </cell>
          <cell r="G1325">
            <v>152</v>
          </cell>
        </row>
        <row r="1326">
          <cell r="B1326">
            <v>1118537925</v>
          </cell>
          <cell r="C1326" t="str">
            <v>FORERO MURILLO RAFAEL CAMILO</v>
          </cell>
          <cell r="D1326" t="str">
            <v>260532</v>
          </cell>
          <cell r="E1326" t="str">
            <v xml:space="preserve">Secretario de Juzgado de Municipal </v>
          </cell>
          <cell r="F1326" t="str">
            <v>Nominado</v>
          </cell>
          <cell r="G1326">
            <v>151.5</v>
          </cell>
        </row>
        <row r="1327">
          <cell r="B1327">
            <v>1118538079</v>
          </cell>
          <cell r="C1327" t="str">
            <v>SOSA CUELLAR ANDREA MARCELA</v>
          </cell>
          <cell r="D1327" t="str">
            <v>260522</v>
          </cell>
          <cell r="E1327" t="str">
            <v xml:space="preserve">Oficial Mayor o  sustanciador de Juzgado Municipal </v>
          </cell>
          <cell r="F1327" t="str">
            <v>Nominado</v>
          </cell>
          <cell r="G1327">
            <v>144</v>
          </cell>
        </row>
        <row r="1328">
          <cell r="B1328">
            <v>1118539448</v>
          </cell>
          <cell r="C1328" t="str">
            <v>REYES BARRERA JORGE ALBEIRO</v>
          </cell>
          <cell r="D1328" t="str">
            <v>260532</v>
          </cell>
          <cell r="E1328" t="str">
            <v xml:space="preserve">Secretario de Juzgado de Municipal </v>
          </cell>
          <cell r="F1328" t="str">
            <v>Nominado</v>
          </cell>
          <cell r="G1328">
            <v>158</v>
          </cell>
        </row>
        <row r="1329">
          <cell r="B1329">
            <v>1118539930</v>
          </cell>
          <cell r="C1329" t="str">
            <v>BERNAL RINCON JOHANA PAOLA</v>
          </cell>
          <cell r="D1329" t="str">
            <v>260528</v>
          </cell>
          <cell r="E1329" t="str">
            <v>Profesional Universitario Juzgados Administrativos</v>
          </cell>
          <cell r="F1329">
            <v>16</v>
          </cell>
          <cell r="G1329">
            <v>159.5</v>
          </cell>
        </row>
        <row r="1330">
          <cell r="B1330">
            <v>1118541464</v>
          </cell>
          <cell r="C1330" t="str">
            <v>BARRERA RODRIGUEZ LEIDY TATIANA</v>
          </cell>
          <cell r="D1330" t="str">
            <v>260526</v>
          </cell>
          <cell r="E1330" t="str">
            <v>Profesional Universitario de Tribunal</v>
          </cell>
          <cell r="F1330">
            <v>12</v>
          </cell>
          <cell r="G1330">
            <v>145</v>
          </cell>
        </row>
        <row r="1331">
          <cell r="B1331">
            <v>1118543270</v>
          </cell>
          <cell r="C1331" t="str">
            <v>GONZALEZ BARRERA ZAMIR ORLANDO</v>
          </cell>
          <cell r="D1331" t="str">
            <v>260531</v>
          </cell>
          <cell r="E1331" t="str">
            <v xml:space="preserve">Secretario de Juzgado de Circuito </v>
          </cell>
          <cell r="F1331" t="str">
            <v>Nominado</v>
          </cell>
          <cell r="G1331">
            <v>168.5</v>
          </cell>
        </row>
        <row r="1332">
          <cell r="B1332">
            <v>1118543599</v>
          </cell>
          <cell r="C1332" t="str">
            <v>CASTAÑEDA MONICA YICETH</v>
          </cell>
          <cell r="D1332" t="str">
            <v>260521</v>
          </cell>
          <cell r="E1332" t="str">
            <v xml:space="preserve">Oficial Mayor o  sustanciador de Juzgado de Circuito </v>
          </cell>
          <cell r="F1332" t="str">
            <v>Nominado</v>
          </cell>
          <cell r="G1332">
            <v>162.5</v>
          </cell>
        </row>
        <row r="1333">
          <cell r="B1333">
            <v>1118544359</v>
          </cell>
          <cell r="C1333" t="str">
            <v>CRUZ LIZCANO ANA KATHERINE</v>
          </cell>
          <cell r="D1333" t="str">
            <v>260512</v>
          </cell>
          <cell r="E1333" t="str">
            <v xml:space="preserve">Citador de Juzgado Municipal </v>
          </cell>
          <cell r="F1333">
            <v>3</v>
          </cell>
          <cell r="G1333">
            <v>152</v>
          </cell>
        </row>
        <row r="1334">
          <cell r="B1334">
            <v>1118545843</v>
          </cell>
          <cell r="C1334" t="str">
            <v>VARGAS CIFUENTES ALEXIS RENE</v>
          </cell>
          <cell r="D1334" t="str">
            <v>260511</v>
          </cell>
          <cell r="E1334" t="str">
            <v xml:space="preserve">Citador de Juzgado de Circuito </v>
          </cell>
          <cell r="F1334">
            <v>3</v>
          </cell>
          <cell r="G1334">
            <v>158</v>
          </cell>
        </row>
        <row r="1335">
          <cell r="B1335">
            <v>1118547779</v>
          </cell>
          <cell r="C1335" t="str">
            <v>FORERO GRANADOS JUAN CARLOS</v>
          </cell>
          <cell r="D1335" t="str">
            <v>260516</v>
          </cell>
          <cell r="E1335" t="str">
            <v xml:space="preserve">Escribiente de Juzgado de Circuito </v>
          </cell>
          <cell r="F1335" t="str">
            <v>Nominado</v>
          </cell>
          <cell r="G1335">
            <v>151.5</v>
          </cell>
        </row>
        <row r="1336">
          <cell r="B1336">
            <v>1118547841</v>
          </cell>
          <cell r="C1336" t="str">
            <v>LOPEZ MARTIN JULIAN RENNE</v>
          </cell>
          <cell r="D1336" t="str">
            <v>260532</v>
          </cell>
          <cell r="E1336" t="str">
            <v xml:space="preserve">Secretario de Juzgado de Municipal </v>
          </cell>
          <cell r="F1336" t="str">
            <v>Nominado</v>
          </cell>
          <cell r="G1336">
            <v>150.5</v>
          </cell>
        </row>
        <row r="1337">
          <cell r="B1337">
            <v>1118548286</v>
          </cell>
          <cell r="C1337" t="str">
            <v>ANTOLINEZ HUMO LUIS EDUARDO</v>
          </cell>
          <cell r="D1337" t="str">
            <v>260521</v>
          </cell>
          <cell r="E1337" t="str">
            <v xml:space="preserve">Oficial Mayor o  sustanciador de Juzgado de Circuito </v>
          </cell>
          <cell r="F1337" t="str">
            <v>Nominado</v>
          </cell>
          <cell r="G1337">
            <v>156</v>
          </cell>
        </row>
        <row r="1338">
          <cell r="B1338">
            <v>1118549987</v>
          </cell>
          <cell r="C1338" t="str">
            <v>SALAMANCA GUTIERREZ ERIKA JOHANNA</v>
          </cell>
          <cell r="D1338" t="str">
            <v>260510</v>
          </cell>
          <cell r="E1338" t="str">
            <v>Citador Circuito de Centros de Servicios Judiciales, Centros de Servicios Administrativos Jurisdiccionales y Oficinas de Servicios y de Apoyo</v>
          </cell>
          <cell r="F1338">
            <v>3</v>
          </cell>
          <cell r="G1338">
            <v>165.5</v>
          </cell>
        </row>
        <row r="1339">
          <cell r="B1339">
            <v>1118550062</v>
          </cell>
          <cell r="C1339" t="str">
            <v>PAN KARENTH DANITZA</v>
          </cell>
          <cell r="D1339" t="str">
            <v>260502</v>
          </cell>
          <cell r="E1339" t="str">
            <v>Asistente Administrativo de Centro, Oficinas de Servicio y de Apoyo</v>
          </cell>
          <cell r="F1339">
            <v>5</v>
          </cell>
          <cell r="G1339">
            <v>149.5</v>
          </cell>
        </row>
        <row r="1340">
          <cell r="B1340">
            <v>1118552066</v>
          </cell>
          <cell r="C1340" t="str">
            <v>LEMUS MARTINEZ MABEL ELISA</v>
          </cell>
          <cell r="D1340" t="str">
            <v>260532</v>
          </cell>
          <cell r="E1340" t="str">
            <v xml:space="preserve">Secretario de Juzgado de Municipal </v>
          </cell>
          <cell r="F1340" t="str">
            <v>Nominado</v>
          </cell>
          <cell r="G1340">
            <v>159.5</v>
          </cell>
        </row>
        <row r="1341">
          <cell r="B1341">
            <v>1118552088</v>
          </cell>
          <cell r="C1341" t="str">
            <v>PIÑEROS GONZALEZ RHONNY DALLAN</v>
          </cell>
          <cell r="D1341" t="str">
            <v>260535</v>
          </cell>
          <cell r="E1341" t="str">
            <v xml:space="preserve">Técnico </v>
          </cell>
          <cell r="F1341">
            <v>11</v>
          </cell>
          <cell r="G1341">
            <v>149</v>
          </cell>
        </row>
        <row r="1342">
          <cell r="B1342">
            <v>1118552352</v>
          </cell>
          <cell r="C1342" t="str">
            <v>PINTO VEGA EVER ALEXANDER</v>
          </cell>
          <cell r="D1342" t="str">
            <v>260517</v>
          </cell>
          <cell r="E1342" t="str">
            <v xml:space="preserve">Escribiente de Juzgado Municipal </v>
          </cell>
          <cell r="F1342" t="str">
            <v>Nominado</v>
          </cell>
          <cell r="G1342">
            <v>170.5</v>
          </cell>
        </row>
        <row r="1343">
          <cell r="B1343">
            <v>1118552406</v>
          </cell>
          <cell r="C1343" t="str">
            <v>MOLINA PIDIACHE ZAMIR</v>
          </cell>
          <cell r="D1343" t="str">
            <v>260532</v>
          </cell>
          <cell r="E1343" t="str">
            <v xml:space="preserve">Secretario de Juzgado de Municipal </v>
          </cell>
          <cell r="F1343" t="str">
            <v>Nominado</v>
          </cell>
          <cell r="G1343">
            <v>149.5</v>
          </cell>
        </row>
        <row r="1344">
          <cell r="B1344">
            <v>1118553199</v>
          </cell>
          <cell r="C1344" t="str">
            <v>LAGUADO ROA JENNIFER STHEFANY</v>
          </cell>
          <cell r="D1344" t="str">
            <v>260517</v>
          </cell>
          <cell r="E1344" t="str">
            <v xml:space="preserve">Escribiente de Juzgado Municipal </v>
          </cell>
          <cell r="F1344" t="str">
            <v>Nominado</v>
          </cell>
          <cell r="G1344">
            <v>165</v>
          </cell>
        </row>
        <row r="1345">
          <cell r="B1345">
            <v>1118554328</v>
          </cell>
          <cell r="C1345" t="str">
            <v>JIMENEZ TORRES LINA ALEXANDRA</v>
          </cell>
          <cell r="D1345" t="str">
            <v>260501</v>
          </cell>
          <cell r="E1345" t="str">
            <v>Asistente Administrativo Juzgados de Ejecución de Penas y Medidas de Seguridad</v>
          </cell>
          <cell r="F1345">
            <v>6</v>
          </cell>
          <cell r="G1345">
            <v>153</v>
          </cell>
        </row>
        <row r="1346">
          <cell r="B1346">
            <v>1118554351</v>
          </cell>
          <cell r="C1346" t="str">
            <v>GONZALEZ SANABRIA YURY AZUCENA</v>
          </cell>
          <cell r="D1346" t="str">
            <v>260501</v>
          </cell>
          <cell r="E1346" t="str">
            <v>Asistente Administrativo Juzgados de Ejecución de Penas y Medidas de Seguridad</v>
          </cell>
          <cell r="F1346">
            <v>6</v>
          </cell>
          <cell r="G1346">
            <v>130</v>
          </cell>
        </row>
        <row r="1347">
          <cell r="B1347">
            <v>1118554638</v>
          </cell>
          <cell r="C1347" t="str">
            <v>MALDONADO TORRES ANGGIE MARCELA</v>
          </cell>
          <cell r="D1347" t="str">
            <v>260521</v>
          </cell>
          <cell r="E1347" t="str">
            <v xml:space="preserve">Oficial Mayor o  sustanciador de Juzgado de Circuito </v>
          </cell>
          <cell r="F1347" t="str">
            <v>Nominado</v>
          </cell>
          <cell r="G1347">
            <v>165</v>
          </cell>
        </row>
        <row r="1348">
          <cell r="B1348">
            <v>1118554979</v>
          </cell>
          <cell r="C1348" t="str">
            <v>BRAND OTERO DANIELA</v>
          </cell>
          <cell r="D1348" t="str">
            <v>260532</v>
          </cell>
          <cell r="E1348" t="str">
            <v xml:space="preserve">Secretario de Juzgado de Municipal </v>
          </cell>
          <cell r="F1348" t="str">
            <v>Nominado</v>
          </cell>
          <cell r="G1348">
            <v>169</v>
          </cell>
        </row>
        <row r="1349">
          <cell r="B1349">
            <v>1118555093</v>
          </cell>
          <cell r="C1349" t="str">
            <v>GIL MELO BARBARA YASMIN</v>
          </cell>
          <cell r="D1349" t="str">
            <v>260532</v>
          </cell>
          <cell r="E1349" t="str">
            <v xml:space="preserve">Secretario de Juzgado de Municipal </v>
          </cell>
          <cell r="F1349" t="str">
            <v>Nominado</v>
          </cell>
          <cell r="G1349">
            <v>166</v>
          </cell>
        </row>
        <row r="1350">
          <cell r="B1350">
            <v>1118555503</v>
          </cell>
          <cell r="C1350" t="str">
            <v>GARZÓN VALLEJO ERIKA VIVIANA</v>
          </cell>
          <cell r="D1350" t="str">
            <v>260532</v>
          </cell>
          <cell r="E1350" t="str">
            <v xml:space="preserve">Secretario de Juzgado de Municipal </v>
          </cell>
          <cell r="F1350" t="str">
            <v>Nominado</v>
          </cell>
          <cell r="G1350">
            <v>156</v>
          </cell>
        </row>
        <row r="1351">
          <cell r="B1351">
            <v>1118557958</v>
          </cell>
          <cell r="C1351" t="str">
            <v>GOMEZ PINTO IVÁN ORLANDO</v>
          </cell>
          <cell r="D1351" t="str">
            <v>260518</v>
          </cell>
          <cell r="E1351" t="str">
            <v xml:space="preserve">Escribiente de Tribunal </v>
          </cell>
          <cell r="F1351" t="str">
            <v>Nominado</v>
          </cell>
          <cell r="G1351">
            <v>153.5</v>
          </cell>
        </row>
        <row r="1352">
          <cell r="B1352">
            <v>1118559412</v>
          </cell>
          <cell r="C1352" t="str">
            <v>ABELLO CACERES BRENDA</v>
          </cell>
          <cell r="D1352" t="str">
            <v>260518</v>
          </cell>
          <cell r="E1352" t="str">
            <v xml:space="preserve">Escribiente de Tribunal </v>
          </cell>
          <cell r="F1352" t="str">
            <v>Nominado</v>
          </cell>
          <cell r="G1352">
            <v>162.5</v>
          </cell>
        </row>
        <row r="1353">
          <cell r="B1353">
            <v>1118559641</v>
          </cell>
          <cell r="C1353" t="str">
            <v>NIÑO VEGA JENNY ALEJANDRA</v>
          </cell>
          <cell r="D1353" t="str">
            <v>260521</v>
          </cell>
          <cell r="E1353" t="str">
            <v xml:space="preserve">Oficial Mayor o  sustanciador de Juzgado de Circuito </v>
          </cell>
          <cell r="F1353" t="str">
            <v>Nominado</v>
          </cell>
          <cell r="G1353">
            <v>147.5</v>
          </cell>
        </row>
        <row r="1354">
          <cell r="B1354">
            <v>1118559898</v>
          </cell>
          <cell r="C1354" t="str">
            <v>AMAYA BARRERA ISRAEL</v>
          </cell>
          <cell r="D1354" t="str">
            <v>260511</v>
          </cell>
          <cell r="E1354" t="str">
            <v xml:space="preserve">Citador de Juzgado de Circuito </v>
          </cell>
          <cell r="F1354">
            <v>3</v>
          </cell>
          <cell r="G1354">
            <v>149.5</v>
          </cell>
        </row>
        <row r="1355">
          <cell r="B1355">
            <v>1118560512</v>
          </cell>
          <cell r="C1355" t="str">
            <v>VEGA RICAURTE EDWIN LEONARDO</v>
          </cell>
          <cell r="D1355" t="str">
            <v>260511</v>
          </cell>
          <cell r="E1355" t="str">
            <v xml:space="preserve">Citador de Juzgado de Circuito </v>
          </cell>
          <cell r="F1355">
            <v>3</v>
          </cell>
          <cell r="G1355">
            <v>158.5</v>
          </cell>
        </row>
        <row r="1356">
          <cell r="B1356">
            <v>1118560742</v>
          </cell>
          <cell r="C1356" t="str">
            <v>ROJAS MARTINEZ MARIA PAULA</v>
          </cell>
          <cell r="D1356" t="str">
            <v>260512</v>
          </cell>
          <cell r="E1356" t="str">
            <v xml:space="preserve">Citador de Juzgado Municipal </v>
          </cell>
          <cell r="F1356">
            <v>3</v>
          </cell>
          <cell r="G1356">
            <v>146.5</v>
          </cell>
        </row>
        <row r="1357">
          <cell r="B1357">
            <v>1118561259</v>
          </cell>
          <cell r="C1357" t="str">
            <v>PEÑA BOHORQUEZ MAICOL JORSUAL</v>
          </cell>
          <cell r="D1357" t="str">
            <v>260521</v>
          </cell>
          <cell r="E1357" t="str">
            <v xml:space="preserve">Oficial Mayor o  sustanciador de Juzgado de Circuito </v>
          </cell>
          <cell r="F1357" t="str">
            <v>Nominado</v>
          </cell>
          <cell r="G1357">
            <v>152</v>
          </cell>
        </row>
        <row r="1358">
          <cell r="B1358">
            <v>1118564684</v>
          </cell>
          <cell r="C1358" t="str">
            <v>ESPINOSA SARMIENTO KAREN ANDREA</v>
          </cell>
          <cell r="D1358" t="str">
            <v>260517</v>
          </cell>
          <cell r="E1358" t="str">
            <v xml:space="preserve">Escribiente de Juzgado Municipal </v>
          </cell>
          <cell r="F1358" t="str">
            <v>Nominado</v>
          </cell>
          <cell r="G1358">
            <v>158</v>
          </cell>
        </row>
        <row r="1359">
          <cell r="B1359">
            <v>1118566664</v>
          </cell>
          <cell r="C1359" t="str">
            <v>GONZALEZ ALVAREZ MONICA PATRICIA</v>
          </cell>
          <cell r="D1359" t="str">
            <v>260511</v>
          </cell>
          <cell r="E1359" t="str">
            <v xml:space="preserve">Citador de Juzgado de Circuito </v>
          </cell>
          <cell r="F1359">
            <v>3</v>
          </cell>
          <cell r="G1359">
            <v>156.5</v>
          </cell>
        </row>
        <row r="1360">
          <cell r="B1360">
            <v>1118567890</v>
          </cell>
          <cell r="C1360" t="str">
            <v>BENITEZ GOMEZ JESUS DAVID</v>
          </cell>
          <cell r="D1360" t="str">
            <v>260512</v>
          </cell>
          <cell r="E1360" t="str">
            <v xml:space="preserve">Citador de Juzgado Municipal </v>
          </cell>
          <cell r="F1360">
            <v>3</v>
          </cell>
          <cell r="G1360">
            <v>162</v>
          </cell>
        </row>
        <row r="1361">
          <cell r="B1361">
            <v>1118775159</v>
          </cell>
          <cell r="C1361" t="str">
            <v>RIVEROS NEITA MARIA DEL PILAR</v>
          </cell>
          <cell r="D1361" t="str">
            <v>260521</v>
          </cell>
          <cell r="E1361" t="str">
            <v xml:space="preserve">Oficial Mayor o  sustanciador de Juzgado de Circuito </v>
          </cell>
          <cell r="F1361" t="str">
            <v>Nominado</v>
          </cell>
          <cell r="G1361">
            <v>155.5</v>
          </cell>
        </row>
        <row r="1362">
          <cell r="B1362">
            <v>1118832990</v>
          </cell>
          <cell r="C1362" t="str">
            <v>MARTINEZ BARROS ANDRI MIGUEL</v>
          </cell>
          <cell r="D1362" t="str">
            <v>260532</v>
          </cell>
          <cell r="E1362" t="str">
            <v xml:space="preserve">Secretario de Juzgado de Municipal </v>
          </cell>
          <cell r="F1362" t="str">
            <v>Nominado</v>
          </cell>
          <cell r="G1362">
            <v>159.5</v>
          </cell>
        </row>
        <row r="1363">
          <cell r="B1363">
            <v>1121843294</v>
          </cell>
          <cell r="C1363" t="str">
            <v>SOLIS VENTE RAMIRO</v>
          </cell>
          <cell r="D1363" t="str">
            <v>260532</v>
          </cell>
          <cell r="E1363" t="str">
            <v xml:space="preserve">Secretario de Juzgado de Municipal </v>
          </cell>
          <cell r="F1363" t="str">
            <v>Nominado</v>
          </cell>
          <cell r="G1363">
            <v>129.5</v>
          </cell>
        </row>
        <row r="1364">
          <cell r="B1364">
            <v>1121869707</v>
          </cell>
          <cell r="C1364" t="str">
            <v>BELTRAN MACHADO JULIAN MAURICIO</v>
          </cell>
          <cell r="D1364" t="str">
            <v>260521</v>
          </cell>
          <cell r="E1364" t="str">
            <v xml:space="preserve">Oficial Mayor o  sustanciador de Juzgado de Circuito </v>
          </cell>
          <cell r="F1364" t="str">
            <v>Nominado</v>
          </cell>
          <cell r="G1364">
            <v>155.5</v>
          </cell>
        </row>
        <row r="1365">
          <cell r="B1365">
            <v>1121892081</v>
          </cell>
          <cell r="C1365" t="str">
            <v>ROJAS LESMES NORMA ASTRID</v>
          </cell>
          <cell r="D1365" t="str">
            <v>260520</v>
          </cell>
          <cell r="E1365" t="str">
            <v>Oficial Mayor o  sustanciador Circuito de Centros de Servicios Judiciales, Centros de Servicios Administrativos Jurisdiccionales, Oficina de Servicios y de Apoyo</v>
          </cell>
          <cell r="F1365" t="str">
            <v>Nominado</v>
          </cell>
          <cell r="G1365">
            <v>60.5</v>
          </cell>
        </row>
        <row r="1366">
          <cell r="B1366">
            <v>1122122318</v>
          </cell>
          <cell r="C1366" t="str">
            <v>CARRILLO LEIDY LORENA</v>
          </cell>
          <cell r="D1366" t="str">
            <v>260518</v>
          </cell>
          <cell r="E1366" t="str">
            <v xml:space="preserve">Escribiente de Tribunal </v>
          </cell>
          <cell r="F1366" t="str">
            <v>Nominado</v>
          </cell>
          <cell r="G1366">
            <v>142.5</v>
          </cell>
        </row>
        <row r="1367">
          <cell r="B1367">
            <v>1128406350</v>
          </cell>
          <cell r="C1367" t="str">
            <v>RAIGOSA CARDONA DIANA MARCELA</v>
          </cell>
          <cell r="D1367" t="str">
            <v>260531</v>
          </cell>
          <cell r="E1367" t="str">
            <v xml:space="preserve">Secretario de Juzgado de Circuito </v>
          </cell>
          <cell r="F1367" t="str">
            <v>Nominado</v>
          </cell>
          <cell r="G1367">
            <v>166.5</v>
          </cell>
        </row>
        <row r="1368">
          <cell r="B1368">
            <v>1128441522</v>
          </cell>
          <cell r="C1368" t="str">
            <v>CIPAGAUTA CORDERO JULIO BENJAMIN</v>
          </cell>
          <cell r="D1368" t="str">
            <v>260512</v>
          </cell>
          <cell r="E1368" t="str">
            <v xml:space="preserve">Citador de Juzgado Municipal </v>
          </cell>
          <cell r="F1368">
            <v>3</v>
          </cell>
          <cell r="G1368">
            <v>166</v>
          </cell>
        </row>
        <row r="1369">
          <cell r="B1369">
            <v>1140818452</v>
          </cell>
          <cell r="C1369" t="str">
            <v>SUAREZ BUSTAMANTE JUAN CAMILO</v>
          </cell>
          <cell r="D1369" t="str">
            <v>260516</v>
          </cell>
          <cell r="E1369" t="str">
            <v xml:space="preserve">Escribiente de Juzgado de Circuito </v>
          </cell>
          <cell r="F1369" t="str">
            <v>Nominado</v>
          </cell>
          <cell r="G1369">
            <v>156.5</v>
          </cell>
        </row>
        <row r="1370">
          <cell r="B1370">
            <v>1140880021</v>
          </cell>
          <cell r="C1370" t="str">
            <v>ROMERO FLÓREZ MARÍA FERNÁNDA</v>
          </cell>
          <cell r="D1370" t="str">
            <v>260532</v>
          </cell>
          <cell r="E1370" t="str">
            <v xml:space="preserve">Secretario de Juzgado de Municipal </v>
          </cell>
          <cell r="F1370" t="str">
            <v>Nominado</v>
          </cell>
          <cell r="G1370">
            <v>156.5</v>
          </cell>
        </row>
      </sheetData>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DE ELEGIBLES"/>
      <sheetName val="PRUEBA DE CONOCIMIENTOS"/>
      <sheetName val="PSICOTECNICA CJ"/>
      <sheetName val="Hoja2"/>
    </sheetNames>
    <sheetDataSet>
      <sheetData sheetId="0" refreshError="1"/>
      <sheetData sheetId="1" refreshError="1">
        <row r="6">
          <cell r="B6">
            <v>7168552</v>
          </cell>
          <cell r="C6" t="str">
            <v>GUTIERREZ ROA MIGUEL ANGEL</v>
          </cell>
          <cell r="D6" t="str">
            <v>260502</v>
          </cell>
          <cell r="E6" t="str">
            <v>Asistente Administrativo de Centro, Oficinas de Servicio y de Apoyo</v>
          </cell>
          <cell r="F6">
            <v>5</v>
          </cell>
          <cell r="G6">
            <v>819.02</v>
          </cell>
          <cell r="H6" t="str">
            <v>Si Aprobó</v>
          </cell>
        </row>
        <row r="7">
          <cell r="B7">
            <v>23399871</v>
          </cell>
          <cell r="C7" t="str">
            <v>OSORIO VACA NEYLA JOANA</v>
          </cell>
          <cell r="D7" t="str">
            <v>260502</v>
          </cell>
          <cell r="E7" t="str">
            <v>Asistente Administrativo de Centro, Oficinas de Servicio y de Apoyo</v>
          </cell>
          <cell r="F7">
            <v>5</v>
          </cell>
          <cell r="G7">
            <v>809.48</v>
          </cell>
          <cell r="H7" t="str">
            <v>Si Aprobó</v>
          </cell>
        </row>
        <row r="8">
          <cell r="B8">
            <v>33369464</v>
          </cell>
          <cell r="C8" t="str">
            <v>MOSQUERA TOVAR PAOLA ANDREA</v>
          </cell>
          <cell r="D8" t="str">
            <v>260502</v>
          </cell>
          <cell r="E8" t="str">
            <v>Asistente Administrativo de Centro, Oficinas de Servicio y de Apoyo</v>
          </cell>
          <cell r="F8">
            <v>5</v>
          </cell>
          <cell r="G8">
            <v>847.65</v>
          </cell>
          <cell r="H8" t="str">
            <v>Si Aprobó</v>
          </cell>
        </row>
        <row r="9">
          <cell r="B9">
            <v>33376740</v>
          </cell>
          <cell r="C9" t="str">
            <v>GONZALEZ RUANO JENNYFER</v>
          </cell>
          <cell r="D9" t="str">
            <v>260502</v>
          </cell>
          <cell r="E9" t="str">
            <v>Asistente Administrativo de Centro, Oficinas de Servicio y de Apoyo</v>
          </cell>
          <cell r="F9">
            <v>5</v>
          </cell>
          <cell r="G9">
            <v>809.48</v>
          </cell>
          <cell r="H9" t="str">
            <v>Si Aprobó</v>
          </cell>
        </row>
        <row r="10">
          <cell r="B10">
            <v>33481029</v>
          </cell>
          <cell r="C10" t="str">
            <v>GOMEZ MOJICA MONICA PATRICIA</v>
          </cell>
          <cell r="D10" t="str">
            <v>260502</v>
          </cell>
          <cell r="E10" t="str">
            <v>Asistente Administrativo de Centro, Oficinas de Servicio y de Apoyo</v>
          </cell>
          <cell r="F10">
            <v>5</v>
          </cell>
          <cell r="G10">
            <v>895.36</v>
          </cell>
          <cell r="H10" t="str">
            <v>Si Aprobó</v>
          </cell>
        </row>
        <row r="11">
          <cell r="B11">
            <v>33481329</v>
          </cell>
          <cell r="C11" t="str">
            <v>TORRES HERNANDEZ ANDREA LILIANA</v>
          </cell>
          <cell r="D11" t="str">
            <v>260502</v>
          </cell>
          <cell r="E11" t="str">
            <v>Asistente Administrativo de Centro, Oficinas de Servicio y de Apoyo</v>
          </cell>
          <cell r="F11">
            <v>5</v>
          </cell>
          <cell r="G11">
            <v>819.02</v>
          </cell>
          <cell r="H11" t="str">
            <v>Si Aprobó</v>
          </cell>
        </row>
        <row r="12">
          <cell r="B12">
            <v>35513855</v>
          </cell>
          <cell r="C12" t="str">
            <v>CHAPARRO BARRETO ESTHER</v>
          </cell>
          <cell r="D12" t="str">
            <v>260502</v>
          </cell>
          <cell r="E12" t="str">
            <v>Asistente Administrativo de Centro, Oficinas de Servicio y de Apoyo</v>
          </cell>
          <cell r="F12">
            <v>5</v>
          </cell>
          <cell r="G12">
            <v>828.57</v>
          </cell>
          <cell r="H12" t="str">
            <v>Si Aprobó</v>
          </cell>
        </row>
        <row r="13">
          <cell r="B13">
            <v>40040705</v>
          </cell>
          <cell r="C13" t="str">
            <v>FONSECA TORRES SONIA MARIA</v>
          </cell>
          <cell r="D13" t="str">
            <v>260502</v>
          </cell>
          <cell r="E13" t="str">
            <v>Asistente Administrativo de Centro, Oficinas de Servicio y de Apoyo</v>
          </cell>
          <cell r="F13">
            <v>5</v>
          </cell>
          <cell r="G13">
            <v>819.02</v>
          </cell>
          <cell r="H13" t="str">
            <v>Si Aprobó</v>
          </cell>
        </row>
        <row r="14">
          <cell r="B14">
            <v>40048584</v>
          </cell>
          <cell r="C14" t="str">
            <v>MANCIPE BOHORQUEZ LILIANA PATRICIA</v>
          </cell>
          <cell r="D14" t="str">
            <v>260502</v>
          </cell>
          <cell r="E14" t="str">
            <v>Asistente Administrativo de Centro, Oficinas de Servicio y de Apoyo</v>
          </cell>
          <cell r="F14">
            <v>5</v>
          </cell>
          <cell r="G14">
            <v>847.65</v>
          </cell>
          <cell r="H14" t="str">
            <v>Si Aprobó</v>
          </cell>
        </row>
        <row r="15">
          <cell r="B15">
            <v>46377183</v>
          </cell>
          <cell r="C15" t="str">
            <v>PULIDO GOMEZ CLAUDIA</v>
          </cell>
          <cell r="D15" t="str">
            <v>260502</v>
          </cell>
          <cell r="E15" t="str">
            <v>Asistente Administrativo de Centro, Oficinas de Servicio y de Apoyo</v>
          </cell>
          <cell r="F15">
            <v>5</v>
          </cell>
          <cell r="G15">
            <v>885.82</v>
          </cell>
          <cell r="H15" t="str">
            <v>Si Aprobó</v>
          </cell>
        </row>
        <row r="16">
          <cell r="B16">
            <v>46453691</v>
          </cell>
          <cell r="C16" t="str">
            <v>MENDOZA BAUTISTA MELISSA VANESSA</v>
          </cell>
          <cell r="D16" t="str">
            <v>260502</v>
          </cell>
          <cell r="E16" t="str">
            <v>Asistente Administrativo de Centro, Oficinas de Servicio y de Apoyo</v>
          </cell>
          <cell r="F16">
            <v>5</v>
          </cell>
          <cell r="G16">
            <v>904.9</v>
          </cell>
          <cell r="H16" t="str">
            <v>Si Aprobó</v>
          </cell>
        </row>
        <row r="17">
          <cell r="B17">
            <v>46458325</v>
          </cell>
          <cell r="C17" t="str">
            <v>NIÑO CARDENAS YOHANA ANDREA</v>
          </cell>
          <cell r="D17" t="str">
            <v>260502</v>
          </cell>
          <cell r="E17" t="str">
            <v>Asistente Administrativo de Centro, Oficinas de Servicio y de Apoyo</v>
          </cell>
          <cell r="F17">
            <v>5</v>
          </cell>
          <cell r="G17">
            <v>990.78</v>
          </cell>
          <cell r="H17" t="str">
            <v>Si Aprobó</v>
          </cell>
        </row>
        <row r="18">
          <cell r="B18">
            <v>46673629</v>
          </cell>
          <cell r="C18" t="str">
            <v>MONROY VARGAS NADIA CARMENZA</v>
          </cell>
          <cell r="D18" t="str">
            <v>260502</v>
          </cell>
          <cell r="E18" t="str">
            <v>Asistente Administrativo de Centro, Oficinas de Servicio y de Apoyo</v>
          </cell>
          <cell r="F18">
            <v>5</v>
          </cell>
          <cell r="G18">
            <v>857.19</v>
          </cell>
          <cell r="H18" t="str">
            <v>Si Aprobó</v>
          </cell>
        </row>
        <row r="19">
          <cell r="B19">
            <v>46683278</v>
          </cell>
          <cell r="C19" t="str">
            <v>PUERTO GARCIA ANGELA MARITZA</v>
          </cell>
          <cell r="D19" t="str">
            <v>260502</v>
          </cell>
          <cell r="E19" t="str">
            <v>Asistente Administrativo de Centro, Oficinas de Servicio y de Apoyo</v>
          </cell>
          <cell r="F19">
            <v>5</v>
          </cell>
          <cell r="G19">
            <v>895.36</v>
          </cell>
          <cell r="H19" t="str">
            <v>Si Aprobó</v>
          </cell>
        </row>
        <row r="20">
          <cell r="B20">
            <v>63437377</v>
          </cell>
          <cell r="C20" t="str">
            <v>CLAVIJO MORALES ARLET PATRICIA</v>
          </cell>
          <cell r="D20" t="str">
            <v>260502</v>
          </cell>
          <cell r="E20" t="str">
            <v>Asistente Administrativo de Centro, Oficinas de Servicio y de Apoyo</v>
          </cell>
          <cell r="F20">
            <v>5</v>
          </cell>
          <cell r="G20">
            <v>838.11</v>
          </cell>
          <cell r="H20" t="str">
            <v>Si Aprobó</v>
          </cell>
        </row>
        <row r="21">
          <cell r="B21">
            <v>74241809</v>
          </cell>
          <cell r="C21" t="str">
            <v>GUARIN CASTILLO ELKIN ABDU</v>
          </cell>
          <cell r="D21" t="str">
            <v>260502</v>
          </cell>
          <cell r="E21" t="str">
            <v>Asistente Administrativo de Centro, Oficinas de Servicio y de Apoyo</v>
          </cell>
          <cell r="F21">
            <v>5</v>
          </cell>
          <cell r="G21">
            <v>838.11</v>
          </cell>
          <cell r="H21" t="str">
            <v>Si Aprobó</v>
          </cell>
        </row>
        <row r="22">
          <cell r="B22">
            <v>1049616524</v>
          </cell>
          <cell r="C22" t="str">
            <v>SAAVEDRA LANCHEROS LUISA FERNANDA</v>
          </cell>
          <cell r="D22" t="str">
            <v>260502</v>
          </cell>
          <cell r="E22" t="str">
            <v>Asistente Administrativo de Centro, Oficinas de Servicio y de Apoyo</v>
          </cell>
          <cell r="F22">
            <v>5</v>
          </cell>
          <cell r="G22">
            <v>876.27</v>
          </cell>
          <cell r="H22" t="str">
            <v>Si Aprobó</v>
          </cell>
        </row>
        <row r="23">
          <cell r="B23">
            <v>1049640116</v>
          </cell>
          <cell r="C23" t="str">
            <v>RODRIGUEZ VALBUENA LUISA FERNANDA</v>
          </cell>
          <cell r="D23" t="str">
            <v>260502</v>
          </cell>
          <cell r="E23" t="str">
            <v>Asistente Administrativo de Centro, Oficinas de Servicio y de Apoyo</v>
          </cell>
          <cell r="F23">
            <v>5</v>
          </cell>
          <cell r="G23">
            <v>914.44</v>
          </cell>
          <cell r="H23" t="str">
            <v>Si Aprobó</v>
          </cell>
        </row>
        <row r="24">
          <cell r="B24">
            <v>1049644802</v>
          </cell>
          <cell r="C24" t="str">
            <v>CIPAMOCHA BOSIGA DANIELA ALEXANDRA</v>
          </cell>
          <cell r="D24" t="str">
            <v>260502</v>
          </cell>
          <cell r="E24" t="str">
            <v>Asistente Administrativo de Centro, Oficinas de Servicio y de Apoyo</v>
          </cell>
          <cell r="F24">
            <v>5</v>
          </cell>
          <cell r="G24">
            <v>866.73</v>
          </cell>
          <cell r="H24" t="str">
            <v>Si Aprobó</v>
          </cell>
        </row>
        <row r="25">
          <cell r="B25">
            <v>1052391246</v>
          </cell>
          <cell r="C25" t="str">
            <v>ORTIZ SANDOVAL MARIA ALEJANDRA</v>
          </cell>
          <cell r="D25" t="str">
            <v>260502</v>
          </cell>
          <cell r="E25" t="str">
            <v>Asistente Administrativo de Centro, Oficinas de Servicio y de Apoyo</v>
          </cell>
          <cell r="F25">
            <v>5</v>
          </cell>
          <cell r="G25">
            <v>895.36</v>
          </cell>
          <cell r="H25" t="str">
            <v>Si Aprobó</v>
          </cell>
        </row>
        <row r="26">
          <cell r="B26">
            <v>1053608480</v>
          </cell>
          <cell r="C26" t="str">
            <v>SANGUÑA DURAN CLAUDIA</v>
          </cell>
          <cell r="D26" t="str">
            <v>260502</v>
          </cell>
          <cell r="E26" t="str">
            <v>Asistente Administrativo de Centro, Oficinas de Servicio y de Apoyo</v>
          </cell>
          <cell r="F26">
            <v>5</v>
          </cell>
          <cell r="G26">
            <v>809.48</v>
          </cell>
          <cell r="H26" t="str">
            <v>Si Aprobó</v>
          </cell>
        </row>
        <row r="27">
          <cell r="B27">
            <v>1118550062</v>
          </cell>
          <cell r="C27" t="str">
            <v>PAN KARENTH DANITZA</v>
          </cell>
          <cell r="D27" t="str">
            <v>260502</v>
          </cell>
          <cell r="E27" t="str">
            <v>Asistente Administrativo de Centro, Oficinas de Servicio y de Apoyo</v>
          </cell>
          <cell r="F27">
            <v>5</v>
          </cell>
          <cell r="G27">
            <v>904.9</v>
          </cell>
          <cell r="H27" t="str">
            <v>Si Aprobó</v>
          </cell>
        </row>
        <row r="28">
          <cell r="B28">
            <v>1075326</v>
          </cell>
          <cell r="C28" t="str">
            <v>ALARCON GARCIA ROLIN ALEXANDER</v>
          </cell>
          <cell r="D28" t="str">
            <v>260501</v>
          </cell>
          <cell r="E28" t="str">
            <v>Asistente Administrativo Juzgados de Ejecución de Penas y Medidas de Seguridad</v>
          </cell>
          <cell r="F28">
            <v>6</v>
          </cell>
          <cell r="G28">
            <v>800.42</v>
          </cell>
          <cell r="H28" t="str">
            <v>Si Aprobó</v>
          </cell>
        </row>
        <row r="29">
          <cell r="B29">
            <v>7163781</v>
          </cell>
          <cell r="C29" t="str">
            <v>MALAGON JIMENEZ HERNAN EDILBERTO</v>
          </cell>
          <cell r="D29" t="str">
            <v>260501</v>
          </cell>
          <cell r="E29" t="str">
            <v>Asistente Administrativo Juzgados de Ejecución de Penas y Medidas de Seguridad</v>
          </cell>
          <cell r="F29">
            <v>6</v>
          </cell>
          <cell r="G29">
            <v>900.09</v>
          </cell>
          <cell r="H29" t="str">
            <v>Si Aprobó</v>
          </cell>
        </row>
        <row r="30">
          <cell r="B30">
            <v>7164654</v>
          </cell>
          <cell r="C30" t="str">
            <v>CHAMORRO ZARATE EDGAR LIBARDO</v>
          </cell>
          <cell r="D30" t="str">
            <v>260501</v>
          </cell>
          <cell r="E30" t="str">
            <v>Asistente Administrativo Juzgados de Ejecución de Penas y Medidas de Seguridad</v>
          </cell>
          <cell r="F30">
            <v>6</v>
          </cell>
          <cell r="G30">
            <v>810.39</v>
          </cell>
          <cell r="H30" t="str">
            <v>Si Aprobó</v>
          </cell>
        </row>
        <row r="31">
          <cell r="B31">
            <v>7227632</v>
          </cell>
          <cell r="C31" t="str">
            <v>CÁRDENAS BALAGUERA LUIS OMAR</v>
          </cell>
          <cell r="D31" t="str">
            <v>260501</v>
          </cell>
          <cell r="E31" t="str">
            <v>Asistente Administrativo Juzgados de Ejecución de Penas y Medidas de Seguridad</v>
          </cell>
          <cell r="F31">
            <v>6</v>
          </cell>
          <cell r="G31">
            <v>890.13</v>
          </cell>
          <cell r="H31" t="str">
            <v>Si Aprobó</v>
          </cell>
        </row>
        <row r="32">
          <cell r="B32">
            <v>23607912</v>
          </cell>
          <cell r="C32" t="str">
            <v>BARRETO ARENAS RUBY CONSTANZA</v>
          </cell>
          <cell r="D32" t="str">
            <v>260501</v>
          </cell>
          <cell r="E32" t="str">
            <v>Asistente Administrativo Juzgados de Ejecución de Penas y Medidas de Seguridad</v>
          </cell>
          <cell r="F32">
            <v>6</v>
          </cell>
          <cell r="G32">
            <v>820.35</v>
          </cell>
          <cell r="H32" t="str">
            <v>Si Aprobó</v>
          </cell>
        </row>
        <row r="33">
          <cell r="B33">
            <v>28099261</v>
          </cell>
          <cell r="C33" t="str">
            <v>PINTO SANCHEZ OFELIA</v>
          </cell>
          <cell r="D33" t="str">
            <v>260501</v>
          </cell>
          <cell r="E33" t="str">
            <v>Asistente Administrativo Juzgados de Ejecución de Penas y Medidas de Seguridad</v>
          </cell>
          <cell r="F33">
            <v>6</v>
          </cell>
          <cell r="G33">
            <v>800.42</v>
          </cell>
          <cell r="H33" t="str">
            <v>Si Aprobó</v>
          </cell>
        </row>
        <row r="34">
          <cell r="B34">
            <v>33366374</v>
          </cell>
          <cell r="C34" t="str">
            <v>PIRATOBA SARMIENTO MARLEN</v>
          </cell>
          <cell r="D34" t="str">
            <v>260501</v>
          </cell>
          <cell r="E34" t="str">
            <v>Asistente Administrativo Juzgados de Ejecución de Penas y Medidas de Seguridad</v>
          </cell>
          <cell r="F34">
            <v>6</v>
          </cell>
          <cell r="G34">
            <v>810.39</v>
          </cell>
          <cell r="H34" t="str">
            <v>Si Aprobó</v>
          </cell>
        </row>
        <row r="35">
          <cell r="B35">
            <v>33366991</v>
          </cell>
          <cell r="C35" t="str">
            <v>GUTIÉRREZ ÁLVAREZ DIANA ALEXANDRA</v>
          </cell>
          <cell r="D35" t="str">
            <v>260501</v>
          </cell>
          <cell r="E35" t="str">
            <v>Asistente Administrativo Juzgados de Ejecución de Penas y Medidas de Seguridad</v>
          </cell>
          <cell r="F35">
            <v>6</v>
          </cell>
          <cell r="G35">
            <v>800.42</v>
          </cell>
          <cell r="H35" t="str">
            <v>Si Aprobó</v>
          </cell>
        </row>
        <row r="36">
          <cell r="B36">
            <v>33367691</v>
          </cell>
          <cell r="C36" t="str">
            <v>OCHOA CASTRO NINIAN JOHANNA</v>
          </cell>
          <cell r="D36" t="str">
            <v>260501</v>
          </cell>
          <cell r="E36" t="str">
            <v>Asistente Administrativo Juzgados de Ejecución de Penas y Medidas de Seguridad</v>
          </cell>
          <cell r="F36">
            <v>6</v>
          </cell>
          <cell r="G36">
            <v>810.39</v>
          </cell>
          <cell r="H36" t="str">
            <v>Si Aprobó</v>
          </cell>
        </row>
        <row r="37">
          <cell r="B37">
            <v>33368008</v>
          </cell>
          <cell r="C37" t="str">
            <v>MORALES ESTUPIÑAN SANDRA MARCELA</v>
          </cell>
          <cell r="D37" t="str">
            <v>260501</v>
          </cell>
          <cell r="E37" t="str">
            <v>Asistente Administrativo Juzgados de Ejecución de Penas y Medidas de Seguridad</v>
          </cell>
          <cell r="F37">
            <v>6</v>
          </cell>
          <cell r="G37">
            <v>820.35</v>
          </cell>
          <cell r="H37" t="str">
            <v>Si Aprobó</v>
          </cell>
        </row>
        <row r="38">
          <cell r="B38">
            <v>33377898</v>
          </cell>
          <cell r="C38" t="str">
            <v>PINZON GARCIA LEIDY ANDREA</v>
          </cell>
          <cell r="D38" t="str">
            <v>260501</v>
          </cell>
          <cell r="E38" t="str">
            <v>Asistente Administrativo Juzgados de Ejecución de Penas y Medidas de Seguridad</v>
          </cell>
          <cell r="F38">
            <v>6</v>
          </cell>
          <cell r="G38">
            <v>800.42</v>
          </cell>
          <cell r="H38" t="str">
            <v>Si Aprobó</v>
          </cell>
        </row>
        <row r="39">
          <cell r="B39">
            <v>33378545</v>
          </cell>
          <cell r="C39" t="str">
            <v>SALAS NUÑEZ JEIMMY CATHALINA</v>
          </cell>
          <cell r="D39" t="str">
            <v>260501</v>
          </cell>
          <cell r="E39" t="str">
            <v>Asistente Administrativo Juzgados de Ejecución de Penas y Medidas de Seguridad</v>
          </cell>
          <cell r="F39">
            <v>6</v>
          </cell>
          <cell r="G39">
            <v>830.32</v>
          </cell>
          <cell r="H39" t="str">
            <v>Si Aprobó</v>
          </cell>
        </row>
        <row r="40">
          <cell r="B40">
            <v>33379237</v>
          </cell>
          <cell r="C40" t="str">
            <v>SOSA MESA LADY DIANA</v>
          </cell>
          <cell r="D40" t="str">
            <v>260501</v>
          </cell>
          <cell r="E40" t="str">
            <v>Asistente Administrativo Juzgados de Ejecución de Penas y Medidas de Seguridad</v>
          </cell>
          <cell r="F40">
            <v>6</v>
          </cell>
          <cell r="G40">
            <v>830.32</v>
          </cell>
          <cell r="H40" t="str">
            <v>Si Aprobó</v>
          </cell>
        </row>
        <row r="41">
          <cell r="B41">
            <v>35252328</v>
          </cell>
          <cell r="C41" t="str">
            <v>CORREA DOMINGUEZ MARIA ADRIANA</v>
          </cell>
          <cell r="D41" t="str">
            <v>260501</v>
          </cell>
          <cell r="E41" t="str">
            <v>Asistente Administrativo Juzgados de Ejecución de Penas y Medidas de Seguridad</v>
          </cell>
          <cell r="F41">
            <v>6</v>
          </cell>
          <cell r="G41">
            <v>850.26</v>
          </cell>
          <cell r="H41" t="str">
            <v>Si Aprobó</v>
          </cell>
        </row>
        <row r="42">
          <cell r="B42">
            <v>40033255</v>
          </cell>
          <cell r="C42" t="str">
            <v>SUAREZ MEDINA ANGELA MARIBEL</v>
          </cell>
          <cell r="D42" t="str">
            <v>260501</v>
          </cell>
          <cell r="E42" t="str">
            <v>Asistente Administrativo Juzgados de Ejecución de Penas y Medidas de Seguridad</v>
          </cell>
          <cell r="F42">
            <v>6</v>
          </cell>
          <cell r="G42">
            <v>850.26</v>
          </cell>
          <cell r="H42" t="str">
            <v>Si Aprobó</v>
          </cell>
        </row>
        <row r="43">
          <cell r="B43">
            <v>40034719</v>
          </cell>
          <cell r="C43" t="str">
            <v>LOPEZ MORALES SANDRA OFFIR</v>
          </cell>
          <cell r="D43" t="str">
            <v>260501</v>
          </cell>
          <cell r="E43" t="str">
            <v>Asistente Administrativo Juzgados de Ejecución de Penas y Medidas de Seguridad</v>
          </cell>
          <cell r="F43">
            <v>6</v>
          </cell>
          <cell r="G43">
            <v>920.03</v>
          </cell>
          <cell r="H43" t="str">
            <v>Si Aprobó</v>
          </cell>
        </row>
        <row r="44">
          <cell r="B44">
            <v>40042277</v>
          </cell>
          <cell r="C44" t="str">
            <v>HERNANDEZ GUERRERO YASMIN</v>
          </cell>
          <cell r="D44" t="str">
            <v>260501</v>
          </cell>
          <cell r="E44" t="str">
            <v>Asistente Administrativo Juzgados de Ejecución de Penas y Medidas de Seguridad</v>
          </cell>
          <cell r="F44">
            <v>6</v>
          </cell>
          <cell r="G44">
            <v>870.19</v>
          </cell>
          <cell r="H44" t="str">
            <v>Si Aprobó</v>
          </cell>
        </row>
        <row r="45">
          <cell r="B45">
            <v>40043374</v>
          </cell>
          <cell r="C45" t="str">
            <v>RIAÑO AVILA ANGELA MERCEDES</v>
          </cell>
          <cell r="D45" t="str">
            <v>260501</v>
          </cell>
          <cell r="E45" t="str">
            <v>Asistente Administrativo Juzgados de Ejecución de Penas y Medidas de Seguridad</v>
          </cell>
          <cell r="F45">
            <v>6</v>
          </cell>
          <cell r="G45">
            <v>850.26</v>
          </cell>
          <cell r="H45" t="str">
            <v>Si Aprobó</v>
          </cell>
        </row>
        <row r="46">
          <cell r="B46">
            <v>40045365</v>
          </cell>
          <cell r="C46" t="str">
            <v>RODRIGUEZ LOPEZ ADRIANA DEL PILAR</v>
          </cell>
          <cell r="D46" t="str">
            <v>260501</v>
          </cell>
          <cell r="E46" t="str">
            <v>Asistente Administrativo Juzgados de Ejecución de Penas y Medidas de Seguridad</v>
          </cell>
          <cell r="F46">
            <v>6</v>
          </cell>
          <cell r="G46">
            <v>840.29</v>
          </cell>
          <cell r="H46" t="str">
            <v>Si Aprobó</v>
          </cell>
        </row>
        <row r="47">
          <cell r="B47">
            <v>40045558</v>
          </cell>
          <cell r="C47" t="str">
            <v>GONZÁLEZ FARIAS YADIRA ENITH</v>
          </cell>
          <cell r="D47" t="str">
            <v>260501</v>
          </cell>
          <cell r="E47" t="str">
            <v>Asistente Administrativo Juzgados de Ejecución de Penas y Medidas de Seguridad</v>
          </cell>
          <cell r="F47">
            <v>6</v>
          </cell>
          <cell r="G47">
            <v>810.39</v>
          </cell>
          <cell r="H47" t="str">
            <v>Si Aprobó</v>
          </cell>
        </row>
        <row r="48">
          <cell r="B48">
            <v>40047649</v>
          </cell>
          <cell r="C48" t="str">
            <v>LEON ESPINOSA SANDRA</v>
          </cell>
          <cell r="D48" t="str">
            <v>260501</v>
          </cell>
          <cell r="E48" t="str">
            <v>Asistente Administrativo Juzgados de Ejecución de Penas y Medidas de Seguridad</v>
          </cell>
          <cell r="F48">
            <v>6</v>
          </cell>
          <cell r="G48">
            <v>830.32</v>
          </cell>
          <cell r="H48" t="str">
            <v>Si Aprobó</v>
          </cell>
        </row>
        <row r="49">
          <cell r="B49">
            <v>40048958</v>
          </cell>
          <cell r="C49" t="str">
            <v>RAMOS MACIAS SANDRA PATRICIA</v>
          </cell>
          <cell r="D49" t="str">
            <v>260501</v>
          </cell>
          <cell r="E49" t="str">
            <v>Asistente Administrativo Juzgados de Ejecución de Penas y Medidas de Seguridad</v>
          </cell>
          <cell r="F49">
            <v>6</v>
          </cell>
          <cell r="G49">
            <v>820.35</v>
          </cell>
          <cell r="H49" t="str">
            <v>Si Aprobó</v>
          </cell>
        </row>
        <row r="50">
          <cell r="B50">
            <v>42015628</v>
          </cell>
          <cell r="C50" t="str">
            <v>OSPINA MARTINEZ MIRLELLY</v>
          </cell>
          <cell r="D50" t="str">
            <v>260501</v>
          </cell>
          <cell r="E50" t="str">
            <v>Asistente Administrativo Juzgados de Ejecución de Penas y Medidas de Seguridad</v>
          </cell>
          <cell r="F50">
            <v>6</v>
          </cell>
          <cell r="G50">
            <v>880.16</v>
          </cell>
          <cell r="H50" t="str">
            <v>Si Aprobó</v>
          </cell>
        </row>
        <row r="51">
          <cell r="B51">
            <v>46366098</v>
          </cell>
          <cell r="C51" t="str">
            <v>FRANCO GUZMAN FABIOLA</v>
          </cell>
          <cell r="D51" t="str">
            <v>260501</v>
          </cell>
          <cell r="E51" t="str">
            <v>Asistente Administrativo Juzgados de Ejecución de Penas y Medidas de Seguridad</v>
          </cell>
          <cell r="F51">
            <v>6</v>
          </cell>
          <cell r="G51">
            <v>900.09</v>
          </cell>
          <cell r="H51" t="str">
            <v>Si Aprobó</v>
          </cell>
        </row>
        <row r="52">
          <cell r="B52">
            <v>46379676</v>
          </cell>
          <cell r="C52" t="str">
            <v>OLIVEROS RODRIGUEZ MARY LUZ</v>
          </cell>
          <cell r="D52" t="str">
            <v>260501</v>
          </cell>
          <cell r="E52" t="str">
            <v>Asistente Administrativo Juzgados de Ejecución de Penas y Medidas de Seguridad</v>
          </cell>
          <cell r="F52">
            <v>6</v>
          </cell>
          <cell r="G52">
            <v>850.26</v>
          </cell>
          <cell r="H52" t="str">
            <v>Si Aprobó</v>
          </cell>
        </row>
        <row r="53">
          <cell r="B53">
            <v>46381946</v>
          </cell>
          <cell r="C53" t="str">
            <v>CARDENAS AGUDELO FANNY</v>
          </cell>
          <cell r="D53" t="str">
            <v>260501</v>
          </cell>
          <cell r="E53" t="str">
            <v>Asistente Administrativo Juzgados de Ejecución de Penas y Medidas de Seguridad</v>
          </cell>
          <cell r="F53">
            <v>6</v>
          </cell>
          <cell r="G53">
            <v>860.22</v>
          </cell>
          <cell r="H53" t="str">
            <v>Si Aprobó</v>
          </cell>
        </row>
        <row r="54">
          <cell r="B54">
            <v>46454108</v>
          </cell>
          <cell r="C54" t="str">
            <v>LEON CELY DIANA ROCIO</v>
          </cell>
          <cell r="D54" t="str">
            <v>260501</v>
          </cell>
          <cell r="E54" t="str">
            <v>Asistente Administrativo Juzgados de Ejecución de Penas y Medidas de Seguridad</v>
          </cell>
          <cell r="F54">
            <v>6</v>
          </cell>
          <cell r="G54">
            <v>830.32</v>
          </cell>
          <cell r="H54" t="str">
            <v>Si Aprobó</v>
          </cell>
        </row>
        <row r="55">
          <cell r="B55">
            <v>46667451</v>
          </cell>
          <cell r="C55" t="str">
            <v>VELASCO RAMIREZ CLAUDIA INES</v>
          </cell>
          <cell r="D55" t="str">
            <v>260501</v>
          </cell>
          <cell r="E55" t="str">
            <v>Asistente Administrativo Juzgados de Ejecución de Penas y Medidas de Seguridad</v>
          </cell>
          <cell r="F55">
            <v>6</v>
          </cell>
          <cell r="G55">
            <v>820.35</v>
          </cell>
          <cell r="H55" t="str">
            <v>Si Aprobó</v>
          </cell>
        </row>
        <row r="56">
          <cell r="B56">
            <v>46673467</v>
          </cell>
          <cell r="C56" t="str">
            <v>PEREZ TORRES CLAUDIA INES</v>
          </cell>
          <cell r="D56" t="str">
            <v>260501</v>
          </cell>
          <cell r="E56" t="str">
            <v>Asistente Administrativo Juzgados de Ejecución de Penas y Medidas de Seguridad</v>
          </cell>
          <cell r="F56">
            <v>6</v>
          </cell>
          <cell r="G56">
            <v>840.29</v>
          </cell>
          <cell r="H56" t="str">
            <v>Si Aprobó</v>
          </cell>
        </row>
        <row r="57">
          <cell r="B57">
            <v>46680321</v>
          </cell>
          <cell r="C57" t="str">
            <v>MENDEZ SANCHEZ LINDSAY BIBERLY</v>
          </cell>
          <cell r="D57" t="str">
            <v>260501</v>
          </cell>
          <cell r="E57" t="str">
            <v>Asistente Administrativo Juzgados de Ejecución de Penas y Medidas de Seguridad</v>
          </cell>
          <cell r="F57">
            <v>6</v>
          </cell>
          <cell r="G57">
            <v>810.39</v>
          </cell>
          <cell r="H57" t="str">
            <v>Si Aprobó</v>
          </cell>
        </row>
        <row r="58">
          <cell r="B58">
            <v>52918485</v>
          </cell>
          <cell r="C58" t="str">
            <v>AVELLA CEPEDA DIANA CAROLINA</v>
          </cell>
          <cell r="D58" t="str">
            <v>260501</v>
          </cell>
          <cell r="E58" t="str">
            <v>Asistente Administrativo Juzgados de Ejecución de Penas y Medidas de Seguridad</v>
          </cell>
          <cell r="F58">
            <v>6</v>
          </cell>
          <cell r="G58">
            <v>850.26</v>
          </cell>
          <cell r="H58" t="str">
            <v>Si Aprobó</v>
          </cell>
        </row>
        <row r="59">
          <cell r="B59">
            <v>59313173</v>
          </cell>
          <cell r="C59" t="str">
            <v>CABRERA DIAZ LEYDI MARILU</v>
          </cell>
          <cell r="D59" t="str">
            <v>260501</v>
          </cell>
          <cell r="E59" t="str">
            <v>Asistente Administrativo Juzgados de Ejecución de Penas y Medidas de Seguridad</v>
          </cell>
          <cell r="F59">
            <v>6</v>
          </cell>
          <cell r="G59">
            <v>840.29</v>
          </cell>
          <cell r="H59" t="str">
            <v>Si Aprobó</v>
          </cell>
        </row>
        <row r="60">
          <cell r="B60">
            <v>74329650</v>
          </cell>
          <cell r="C60" t="str">
            <v>SANCHEZ ROMERO LUIS ENRIQUE</v>
          </cell>
          <cell r="D60" t="str">
            <v>260501</v>
          </cell>
          <cell r="E60" t="str">
            <v>Asistente Administrativo Juzgados de Ejecución de Penas y Medidas de Seguridad</v>
          </cell>
          <cell r="F60">
            <v>6</v>
          </cell>
          <cell r="G60">
            <v>930</v>
          </cell>
          <cell r="H60" t="str">
            <v>Si Aprobó</v>
          </cell>
        </row>
        <row r="61">
          <cell r="B61">
            <v>74334339</v>
          </cell>
          <cell r="C61" t="str">
            <v>CORREALES PARADA MIGUEL ANTONIO</v>
          </cell>
          <cell r="D61" t="str">
            <v>260501</v>
          </cell>
          <cell r="E61" t="str">
            <v>Asistente Administrativo Juzgados de Ejecución de Penas y Medidas de Seguridad</v>
          </cell>
          <cell r="F61">
            <v>6</v>
          </cell>
          <cell r="G61">
            <v>840.29</v>
          </cell>
          <cell r="H61" t="str">
            <v>Si Aprobó</v>
          </cell>
        </row>
        <row r="62">
          <cell r="B62">
            <v>1015408440</v>
          </cell>
          <cell r="C62" t="str">
            <v>ORTEGA ROJAS ADRIANA MARCELA</v>
          </cell>
          <cell r="D62" t="str">
            <v>260501</v>
          </cell>
          <cell r="E62" t="str">
            <v>Asistente Administrativo Juzgados de Ejecución de Penas y Medidas de Seguridad</v>
          </cell>
          <cell r="F62">
            <v>6</v>
          </cell>
          <cell r="G62">
            <v>850.26</v>
          </cell>
          <cell r="H62" t="str">
            <v>Si Aprobó</v>
          </cell>
        </row>
        <row r="63">
          <cell r="B63">
            <v>1049605396</v>
          </cell>
          <cell r="C63" t="str">
            <v>SUÁREZ MOLINA ADRIANA</v>
          </cell>
          <cell r="D63" t="str">
            <v>260501</v>
          </cell>
          <cell r="E63" t="str">
            <v>Asistente Administrativo Juzgados de Ejecución de Penas y Medidas de Seguridad</v>
          </cell>
          <cell r="F63">
            <v>6</v>
          </cell>
          <cell r="G63">
            <v>820.35</v>
          </cell>
          <cell r="H63" t="str">
            <v>Si Aprobó</v>
          </cell>
        </row>
        <row r="64">
          <cell r="B64">
            <v>1049609258</v>
          </cell>
          <cell r="C64" t="str">
            <v>SOLER AVENDAÑO CINDY JOHANNA</v>
          </cell>
          <cell r="D64" t="str">
            <v>260501</v>
          </cell>
          <cell r="E64" t="str">
            <v>Asistente Administrativo Juzgados de Ejecución de Penas y Medidas de Seguridad</v>
          </cell>
          <cell r="F64">
            <v>6</v>
          </cell>
          <cell r="G64">
            <v>920.03</v>
          </cell>
          <cell r="H64" t="str">
            <v>Si Aprobó</v>
          </cell>
        </row>
        <row r="65">
          <cell r="B65">
            <v>1049621713</v>
          </cell>
          <cell r="C65" t="str">
            <v>BORDA GÓMEZ DAMARIS DEICY</v>
          </cell>
          <cell r="D65" t="str">
            <v>260501</v>
          </cell>
          <cell r="E65" t="str">
            <v>Asistente Administrativo Juzgados de Ejecución de Penas y Medidas de Seguridad</v>
          </cell>
          <cell r="F65">
            <v>6</v>
          </cell>
          <cell r="G65">
            <v>870.19</v>
          </cell>
          <cell r="H65" t="str">
            <v>Si Aprobó</v>
          </cell>
        </row>
        <row r="66">
          <cell r="B66">
            <v>1049641233</v>
          </cell>
          <cell r="C66" t="str">
            <v>MUÑOZ VARGAS JOSE ANTONIO</v>
          </cell>
          <cell r="D66" t="str">
            <v>260501</v>
          </cell>
          <cell r="E66" t="str">
            <v>Asistente Administrativo Juzgados de Ejecución de Penas y Medidas de Seguridad</v>
          </cell>
          <cell r="F66">
            <v>6</v>
          </cell>
          <cell r="G66">
            <v>880.16</v>
          </cell>
          <cell r="H66" t="str">
            <v>Si Aprobó</v>
          </cell>
        </row>
        <row r="67">
          <cell r="B67">
            <v>1049794492</v>
          </cell>
          <cell r="C67" t="str">
            <v>LADINO BOHORQUEZ JENNIFFER ANDREA</v>
          </cell>
          <cell r="D67" t="str">
            <v>260501</v>
          </cell>
          <cell r="E67" t="str">
            <v>Asistente Administrativo Juzgados de Ejecución de Penas y Medidas de Seguridad</v>
          </cell>
          <cell r="F67">
            <v>6</v>
          </cell>
          <cell r="G67">
            <v>810.39</v>
          </cell>
          <cell r="H67" t="str">
            <v>Si Aprobó</v>
          </cell>
        </row>
        <row r="68">
          <cell r="B68">
            <v>1049795359</v>
          </cell>
          <cell r="C68" t="str">
            <v>DAZA RAMIREZ SARA INES</v>
          </cell>
          <cell r="D68" t="str">
            <v>260501</v>
          </cell>
          <cell r="E68" t="str">
            <v>Asistente Administrativo Juzgados de Ejecución de Penas y Medidas de Seguridad</v>
          </cell>
          <cell r="F68">
            <v>6</v>
          </cell>
          <cell r="G68">
            <v>820.35</v>
          </cell>
          <cell r="H68" t="str">
            <v>Si Aprobó</v>
          </cell>
        </row>
        <row r="69">
          <cell r="B69">
            <v>1052397835</v>
          </cell>
          <cell r="C69" t="str">
            <v>PAVA RAMIREZ JORGE LUIS</v>
          </cell>
          <cell r="D69" t="str">
            <v>260501</v>
          </cell>
          <cell r="E69" t="str">
            <v>Asistente Administrativo Juzgados de Ejecución de Penas y Medidas de Seguridad</v>
          </cell>
          <cell r="F69">
            <v>6</v>
          </cell>
          <cell r="G69">
            <v>810.39</v>
          </cell>
          <cell r="H69" t="str">
            <v>Si Aprobó</v>
          </cell>
        </row>
        <row r="70">
          <cell r="B70">
            <v>1052399176</v>
          </cell>
          <cell r="C70" t="str">
            <v>VALDERRAMA DIAZ KAREN DAYANA</v>
          </cell>
          <cell r="D70" t="str">
            <v>260501</v>
          </cell>
          <cell r="E70" t="str">
            <v>Asistente Administrativo Juzgados de Ejecución de Penas y Medidas de Seguridad</v>
          </cell>
          <cell r="F70">
            <v>6</v>
          </cell>
          <cell r="G70">
            <v>850.26</v>
          </cell>
          <cell r="H70" t="str">
            <v>Si Aprobó</v>
          </cell>
        </row>
        <row r="71">
          <cell r="B71">
            <v>1054678613</v>
          </cell>
          <cell r="C71" t="str">
            <v>MORA BELTRAN LUISA FERNANDA</v>
          </cell>
          <cell r="D71" t="str">
            <v>260501</v>
          </cell>
          <cell r="E71" t="str">
            <v>Asistente Administrativo Juzgados de Ejecución de Penas y Medidas de Seguridad</v>
          </cell>
          <cell r="F71">
            <v>6</v>
          </cell>
          <cell r="G71">
            <v>850.26</v>
          </cell>
          <cell r="H71" t="str">
            <v>Si Aprobó</v>
          </cell>
        </row>
        <row r="72">
          <cell r="B72">
            <v>1055272690</v>
          </cell>
          <cell r="C72" t="str">
            <v>ANGARITA PUENTES DORIS HELENA</v>
          </cell>
          <cell r="D72" t="str">
            <v>260501</v>
          </cell>
          <cell r="E72" t="str">
            <v>Asistente Administrativo Juzgados de Ejecución de Penas y Medidas de Seguridad</v>
          </cell>
          <cell r="F72">
            <v>6</v>
          </cell>
          <cell r="G72">
            <v>920.03</v>
          </cell>
          <cell r="H72" t="str">
            <v>Si Aprobó</v>
          </cell>
        </row>
        <row r="73">
          <cell r="B73">
            <v>1055690274</v>
          </cell>
          <cell r="C73" t="str">
            <v>RIVERA MUÑOZ ERIKA MARIA</v>
          </cell>
          <cell r="D73" t="str">
            <v>260501</v>
          </cell>
          <cell r="E73" t="str">
            <v>Asistente Administrativo Juzgados de Ejecución de Penas y Medidas de Seguridad</v>
          </cell>
          <cell r="F73">
            <v>6</v>
          </cell>
          <cell r="G73">
            <v>880.16</v>
          </cell>
          <cell r="H73" t="str">
            <v>Si Aprobó</v>
          </cell>
        </row>
        <row r="74">
          <cell r="B74">
            <v>1056573145</v>
          </cell>
          <cell r="C74" t="str">
            <v>MATTA GARCIA YENI PATRICIA</v>
          </cell>
          <cell r="D74" t="str">
            <v>260501</v>
          </cell>
          <cell r="E74" t="str">
            <v>Asistente Administrativo Juzgados de Ejecución de Penas y Medidas de Seguridad</v>
          </cell>
          <cell r="F74">
            <v>6</v>
          </cell>
          <cell r="G74">
            <v>810.39</v>
          </cell>
          <cell r="H74" t="str">
            <v>Si Aprobó</v>
          </cell>
        </row>
        <row r="75">
          <cell r="B75">
            <v>1057464125</v>
          </cell>
          <cell r="C75" t="str">
            <v>HERNANDEZ MENDOZA VIVI KATHERIN</v>
          </cell>
          <cell r="D75" t="str">
            <v>260501</v>
          </cell>
          <cell r="E75" t="str">
            <v>Asistente Administrativo Juzgados de Ejecución de Penas y Medidas de Seguridad</v>
          </cell>
          <cell r="F75">
            <v>6</v>
          </cell>
          <cell r="G75">
            <v>890.13</v>
          </cell>
          <cell r="H75" t="str">
            <v>Si Aprobó</v>
          </cell>
        </row>
        <row r="76">
          <cell r="B76">
            <v>1057574610</v>
          </cell>
          <cell r="C76" t="str">
            <v>CORREDOR ACERO JENNY ANDREA</v>
          </cell>
          <cell r="D76" t="str">
            <v>260501</v>
          </cell>
          <cell r="E76" t="str">
            <v>Asistente Administrativo Juzgados de Ejecución de Penas y Medidas de Seguridad</v>
          </cell>
          <cell r="F76">
            <v>6</v>
          </cell>
          <cell r="G76">
            <v>810.39</v>
          </cell>
          <cell r="H76" t="str">
            <v>Si Aprobó</v>
          </cell>
        </row>
        <row r="77">
          <cell r="B77">
            <v>1057580634</v>
          </cell>
          <cell r="C77" t="str">
            <v>VARGAS FONSECA GABRIEL HERNÁN</v>
          </cell>
          <cell r="D77" t="str">
            <v>260501</v>
          </cell>
          <cell r="E77" t="str">
            <v>Asistente Administrativo Juzgados de Ejecución de Penas y Medidas de Seguridad</v>
          </cell>
          <cell r="F77">
            <v>6</v>
          </cell>
          <cell r="G77">
            <v>800.42</v>
          </cell>
          <cell r="H77" t="str">
            <v>Si Aprobó</v>
          </cell>
        </row>
        <row r="78">
          <cell r="B78">
            <v>1118534367</v>
          </cell>
          <cell r="C78" t="str">
            <v>FLOREZ AVENDAÑO CINDY PAOLA</v>
          </cell>
          <cell r="D78" t="str">
            <v>260501</v>
          </cell>
          <cell r="E78" t="str">
            <v>Asistente Administrativo Juzgados de Ejecución de Penas y Medidas de Seguridad</v>
          </cell>
          <cell r="F78">
            <v>6</v>
          </cell>
          <cell r="G78">
            <v>840.29</v>
          </cell>
          <cell r="H78" t="str">
            <v>Si Aprobó</v>
          </cell>
        </row>
        <row r="79">
          <cell r="B79">
            <v>1118554328</v>
          </cell>
          <cell r="C79" t="str">
            <v>JIMENEZ TORRES LINA ALEXANDRA</v>
          </cell>
          <cell r="D79" t="str">
            <v>260501</v>
          </cell>
          <cell r="E79" t="str">
            <v>Asistente Administrativo Juzgados de Ejecución de Penas y Medidas de Seguridad</v>
          </cell>
          <cell r="F79">
            <v>6</v>
          </cell>
          <cell r="G79">
            <v>850.26</v>
          </cell>
          <cell r="H79" t="str">
            <v>Si Aprobó</v>
          </cell>
        </row>
        <row r="80">
          <cell r="B80">
            <v>1118554351</v>
          </cell>
          <cell r="C80" t="str">
            <v>GONZALEZ SANABRIA YURY AZUCENA</v>
          </cell>
          <cell r="D80" t="str">
            <v>260501</v>
          </cell>
          <cell r="E80" t="str">
            <v>Asistente Administrativo Juzgados de Ejecución de Penas y Medidas de Seguridad</v>
          </cell>
          <cell r="F80">
            <v>6</v>
          </cell>
          <cell r="G80">
            <v>840.29</v>
          </cell>
          <cell r="H80" t="str">
            <v>Si Aprobó</v>
          </cell>
        </row>
        <row r="81">
          <cell r="B81">
            <v>6774685</v>
          </cell>
          <cell r="C81" t="str">
            <v>DESALVADOR TENZA ARISTIDES ARCENIO</v>
          </cell>
          <cell r="D81" t="str">
            <v>260503</v>
          </cell>
          <cell r="E81" t="str">
            <v xml:space="preserve">Asistente Judicial  de Centros de Servicios y Juzgados </v>
          </cell>
          <cell r="F81">
            <v>6</v>
          </cell>
          <cell r="G81">
            <v>821.79</v>
          </cell>
          <cell r="H81" t="str">
            <v>Si Aprobó</v>
          </cell>
        </row>
        <row r="82">
          <cell r="B82">
            <v>7168858</v>
          </cell>
          <cell r="C82" t="str">
            <v>DIAZ LOPEZ HAROLD JAHIR</v>
          </cell>
          <cell r="D82" t="str">
            <v>260503</v>
          </cell>
          <cell r="E82" t="str">
            <v xml:space="preserve">Asistente Judicial  de Centros de Servicios y Juzgados </v>
          </cell>
          <cell r="F82">
            <v>6</v>
          </cell>
          <cell r="G82">
            <v>802.58</v>
          </cell>
          <cell r="H82" t="str">
            <v>Si Aprobó</v>
          </cell>
        </row>
        <row r="83">
          <cell r="B83">
            <v>7171611</v>
          </cell>
          <cell r="C83" t="str">
            <v>NIÑO ACEVEDO FRANCISCO JAVIER</v>
          </cell>
          <cell r="D83" t="str">
            <v>260503</v>
          </cell>
          <cell r="E83" t="str">
            <v xml:space="preserve">Asistente Judicial  de Centros de Servicios y Juzgados </v>
          </cell>
          <cell r="F83">
            <v>6</v>
          </cell>
          <cell r="G83">
            <v>821.79</v>
          </cell>
          <cell r="H83" t="str">
            <v>Si Aprobó</v>
          </cell>
        </row>
        <row r="84">
          <cell r="B84">
            <v>7178467</v>
          </cell>
          <cell r="C84" t="str">
            <v>HOYOS BUSTAMANTE NELSON</v>
          </cell>
          <cell r="D84" t="str">
            <v>260503</v>
          </cell>
          <cell r="E84" t="str">
            <v xml:space="preserve">Asistente Judicial  de Centros de Servicios y Juzgados </v>
          </cell>
          <cell r="F84">
            <v>6</v>
          </cell>
          <cell r="G84">
            <v>841</v>
          </cell>
          <cell r="H84" t="str">
            <v>Si Aprobó</v>
          </cell>
        </row>
        <row r="85">
          <cell r="B85">
            <v>33376628</v>
          </cell>
          <cell r="C85" t="str">
            <v>HERNANDEZ TORRES YULI</v>
          </cell>
          <cell r="D85" t="str">
            <v>260503</v>
          </cell>
          <cell r="E85" t="str">
            <v xml:space="preserve">Asistente Judicial  de Centros de Servicios y Juzgados </v>
          </cell>
          <cell r="F85">
            <v>6</v>
          </cell>
          <cell r="G85">
            <v>850.61</v>
          </cell>
          <cell r="H85" t="str">
            <v>Si Aprobó</v>
          </cell>
        </row>
        <row r="86">
          <cell r="B86">
            <v>33379263</v>
          </cell>
          <cell r="C86" t="str">
            <v>LOPEZ CRUZ LEIDY TATIANA</v>
          </cell>
          <cell r="D86" t="str">
            <v>260503</v>
          </cell>
          <cell r="E86" t="str">
            <v xml:space="preserve">Asistente Judicial  de Centros de Servicios y Juzgados </v>
          </cell>
          <cell r="F86">
            <v>6</v>
          </cell>
          <cell r="G86">
            <v>850.61</v>
          </cell>
          <cell r="H86" t="str">
            <v>Si Aprobó</v>
          </cell>
        </row>
        <row r="87">
          <cell r="B87">
            <v>37946272</v>
          </cell>
          <cell r="C87" t="str">
            <v>PEREZ JOYA YANIRA ELIANA</v>
          </cell>
          <cell r="D87" t="str">
            <v>260503</v>
          </cell>
          <cell r="E87" t="str">
            <v xml:space="preserve">Asistente Judicial  de Centros de Servicios y Juzgados </v>
          </cell>
          <cell r="F87">
            <v>6</v>
          </cell>
          <cell r="G87">
            <v>812.19</v>
          </cell>
          <cell r="H87" t="str">
            <v>Si Aprobó</v>
          </cell>
        </row>
        <row r="88">
          <cell r="B88">
            <v>40041969</v>
          </cell>
          <cell r="C88" t="str">
            <v>MARTINEZ REAL JANETH LILIANA</v>
          </cell>
          <cell r="D88" t="str">
            <v>260503</v>
          </cell>
          <cell r="E88" t="str">
            <v xml:space="preserve">Asistente Judicial  de Centros de Servicios y Juzgados </v>
          </cell>
          <cell r="F88">
            <v>6</v>
          </cell>
          <cell r="G88">
            <v>802.58</v>
          </cell>
          <cell r="H88" t="str">
            <v>Si Aprobó</v>
          </cell>
        </row>
        <row r="89">
          <cell r="B89">
            <v>40045836</v>
          </cell>
          <cell r="C89" t="str">
            <v>RODRIGUEZ FIGUEREDO EDITH YOHANA</v>
          </cell>
          <cell r="D89" t="str">
            <v>260503</v>
          </cell>
          <cell r="E89" t="str">
            <v xml:space="preserve">Asistente Judicial  de Centros de Servicios y Juzgados </v>
          </cell>
          <cell r="F89">
            <v>6</v>
          </cell>
          <cell r="G89">
            <v>821.79</v>
          </cell>
          <cell r="H89" t="str">
            <v>Si Aprobó</v>
          </cell>
        </row>
        <row r="90">
          <cell r="B90">
            <v>40046097</v>
          </cell>
          <cell r="C90" t="str">
            <v>PIRABAGUE BENITEZ ROSA CONSUELO</v>
          </cell>
          <cell r="D90" t="str">
            <v>260503</v>
          </cell>
          <cell r="E90" t="str">
            <v xml:space="preserve">Asistente Judicial  de Centros de Servicios y Juzgados </v>
          </cell>
          <cell r="F90">
            <v>6</v>
          </cell>
          <cell r="G90">
            <v>898.64</v>
          </cell>
          <cell r="H90" t="str">
            <v>Si Aprobó</v>
          </cell>
        </row>
        <row r="91">
          <cell r="B91">
            <v>40047611</v>
          </cell>
          <cell r="C91" t="str">
            <v>ROMERO GOMEZ ROSA DELIA</v>
          </cell>
          <cell r="D91" t="str">
            <v>260503</v>
          </cell>
          <cell r="E91" t="str">
            <v xml:space="preserve">Asistente Judicial  de Centros de Servicios y Juzgados </v>
          </cell>
          <cell r="F91">
            <v>6</v>
          </cell>
          <cell r="G91">
            <v>802.58</v>
          </cell>
          <cell r="H91" t="str">
            <v>Si Aprobó</v>
          </cell>
        </row>
        <row r="92">
          <cell r="B92">
            <v>46384970</v>
          </cell>
          <cell r="C92" t="str">
            <v>MARTINEZ SANTOS YISEL</v>
          </cell>
          <cell r="D92" t="str">
            <v>260503</v>
          </cell>
          <cell r="E92" t="str">
            <v xml:space="preserve">Asistente Judicial  de Centros de Servicios y Juzgados </v>
          </cell>
          <cell r="F92">
            <v>6</v>
          </cell>
          <cell r="G92">
            <v>802.58</v>
          </cell>
          <cell r="H92" t="str">
            <v>Si Aprobó</v>
          </cell>
        </row>
        <row r="93">
          <cell r="B93">
            <v>46457210</v>
          </cell>
          <cell r="C93" t="str">
            <v>GOMEZ RINCON DEISSY MILENA</v>
          </cell>
          <cell r="D93" t="str">
            <v>260503</v>
          </cell>
          <cell r="E93" t="str">
            <v xml:space="preserve">Asistente Judicial  de Centros de Servicios y Juzgados </v>
          </cell>
          <cell r="F93">
            <v>6</v>
          </cell>
          <cell r="G93">
            <v>917.85</v>
          </cell>
          <cell r="H93" t="str">
            <v>Si Aprobó</v>
          </cell>
        </row>
        <row r="94">
          <cell r="B94">
            <v>46665264</v>
          </cell>
          <cell r="C94" t="str">
            <v>MARIÑO BAEZ CARMEN JULIA</v>
          </cell>
          <cell r="D94" t="str">
            <v>260503</v>
          </cell>
          <cell r="E94" t="str">
            <v xml:space="preserve">Asistente Judicial  de Centros de Servicios y Juzgados </v>
          </cell>
          <cell r="F94">
            <v>6</v>
          </cell>
          <cell r="G94">
            <v>946.67</v>
          </cell>
          <cell r="H94" t="str">
            <v>Si Aprobó</v>
          </cell>
        </row>
        <row r="95">
          <cell r="B95">
            <v>52815375</v>
          </cell>
          <cell r="C95" t="str">
            <v>SILVA ARIAS EDILSA CECILIA</v>
          </cell>
          <cell r="D95" t="str">
            <v>260503</v>
          </cell>
          <cell r="E95" t="str">
            <v xml:space="preserve">Asistente Judicial  de Centros de Servicios y Juzgados </v>
          </cell>
          <cell r="F95">
            <v>6</v>
          </cell>
          <cell r="G95">
            <v>831.4</v>
          </cell>
          <cell r="H95" t="str">
            <v>Si Aprobó</v>
          </cell>
        </row>
        <row r="96">
          <cell r="B96">
            <v>1018470614</v>
          </cell>
          <cell r="C96" t="str">
            <v>QUINTERO CARDENAS AILLIN TATIANA</v>
          </cell>
          <cell r="D96" t="str">
            <v>260503</v>
          </cell>
          <cell r="E96" t="str">
            <v xml:space="preserve">Asistente Judicial  de Centros de Servicios y Juzgados </v>
          </cell>
          <cell r="F96">
            <v>6</v>
          </cell>
          <cell r="G96">
            <v>812.19</v>
          </cell>
          <cell r="H96" t="str">
            <v>Si Aprobó</v>
          </cell>
        </row>
        <row r="97">
          <cell r="B97">
            <v>1019036033</v>
          </cell>
          <cell r="C97" t="str">
            <v>LOPEZ MADARIAGA MONICA ELIANA</v>
          </cell>
          <cell r="D97" t="str">
            <v>260503</v>
          </cell>
          <cell r="E97" t="str">
            <v xml:space="preserve">Asistente Judicial  de Centros de Servicios y Juzgados </v>
          </cell>
          <cell r="F97">
            <v>6</v>
          </cell>
          <cell r="G97">
            <v>821.79</v>
          </cell>
          <cell r="H97" t="str">
            <v>Si Aprobó</v>
          </cell>
        </row>
        <row r="98">
          <cell r="B98">
            <v>1049607067</v>
          </cell>
          <cell r="C98" t="str">
            <v>CASTILLO QUIROGA ANYELO DAVID</v>
          </cell>
          <cell r="D98" t="str">
            <v>260503</v>
          </cell>
          <cell r="E98" t="str">
            <v xml:space="preserve">Asistente Judicial  de Centros de Servicios y Juzgados </v>
          </cell>
          <cell r="F98">
            <v>6</v>
          </cell>
          <cell r="G98">
            <v>821.79</v>
          </cell>
          <cell r="H98" t="str">
            <v>Si Aprobó</v>
          </cell>
        </row>
        <row r="99">
          <cell r="B99">
            <v>1049638180</v>
          </cell>
          <cell r="C99" t="str">
            <v>ZIPA MARTINEZ JESSICA TATIANA</v>
          </cell>
          <cell r="D99" t="str">
            <v>260503</v>
          </cell>
          <cell r="E99" t="str">
            <v xml:space="preserve">Asistente Judicial  de Centros de Servicios y Juzgados </v>
          </cell>
          <cell r="F99">
            <v>6</v>
          </cell>
          <cell r="G99">
            <v>917.85</v>
          </cell>
          <cell r="H99" t="str">
            <v>Si Aprobó</v>
          </cell>
        </row>
        <row r="100">
          <cell r="B100">
            <v>1051980203</v>
          </cell>
          <cell r="C100" t="str">
            <v>GONZALEZ CARREÑO MONICA GERALDINE</v>
          </cell>
          <cell r="D100" t="str">
            <v>260503</v>
          </cell>
          <cell r="E100" t="str">
            <v xml:space="preserve">Asistente Judicial  de Centros de Servicios y Juzgados </v>
          </cell>
          <cell r="F100">
            <v>6</v>
          </cell>
          <cell r="G100">
            <v>812.19</v>
          </cell>
          <cell r="H100" t="str">
            <v>Si Aprobó</v>
          </cell>
        </row>
        <row r="101">
          <cell r="B101">
            <v>1052385302</v>
          </cell>
          <cell r="C101" t="str">
            <v>LARROTA BAYONA MARIA CATALINA</v>
          </cell>
          <cell r="D101" t="str">
            <v>260503</v>
          </cell>
          <cell r="E101" t="str">
            <v xml:space="preserve">Asistente Judicial  de Centros de Servicios y Juzgados </v>
          </cell>
          <cell r="F101">
            <v>6</v>
          </cell>
          <cell r="G101">
            <v>898.64</v>
          </cell>
          <cell r="H101" t="str">
            <v>Si Aprobó</v>
          </cell>
        </row>
        <row r="102">
          <cell r="B102">
            <v>1057602553</v>
          </cell>
          <cell r="C102" t="str">
            <v>CAMPOS PIÑEROS YURY ASTRID</v>
          </cell>
          <cell r="D102" t="str">
            <v>260503</v>
          </cell>
          <cell r="E102" t="str">
            <v xml:space="preserve">Asistente Judicial  de Centros de Servicios y Juzgados </v>
          </cell>
          <cell r="F102">
            <v>6</v>
          </cell>
          <cell r="G102">
            <v>802.58</v>
          </cell>
          <cell r="H102" t="str">
            <v>Si Aprobó</v>
          </cell>
        </row>
        <row r="103">
          <cell r="B103">
            <v>4080073</v>
          </cell>
          <cell r="C103" t="str">
            <v>PINEDA AGUIRRE ANDRES</v>
          </cell>
          <cell r="D103" t="str">
            <v>260504</v>
          </cell>
          <cell r="E103" t="str">
            <v xml:space="preserve">Asistente Jurídico de Juzgado de Ejecución de Penas y Medidas de Seguridad </v>
          </cell>
          <cell r="F103">
            <v>19</v>
          </cell>
          <cell r="G103">
            <v>844.12</v>
          </cell>
          <cell r="H103" t="str">
            <v>Si Aprobó</v>
          </cell>
        </row>
        <row r="104">
          <cell r="B104">
            <v>7183438</v>
          </cell>
          <cell r="C104" t="str">
            <v>TORRES HERNANDEZ FRANK YESID</v>
          </cell>
          <cell r="D104" t="str">
            <v>260504</v>
          </cell>
          <cell r="E104" t="str">
            <v xml:space="preserve">Asistente Jurídico de Juzgado de Ejecución de Penas y Medidas de Seguridad </v>
          </cell>
          <cell r="F104">
            <v>19</v>
          </cell>
          <cell r="G104">
            <v>854.42</v>
          </cell>
          <cell r="H104" t="str">
            <v>Si Aprobó</v>
          </cell>
        </row>
        <row r="105">
          <cell r="B105">
            <v>7184282</v>
          </cell>
          <cell r="C105" t="str">
            <v>ESCOBAR MENDIVELSO CESAR NORBERTO</v>
          </cell>
          <cell r="D105" t="str">
            <v>260504</v>
          </cell>
          <cell r="E105" t="str">
            <v xml:space="preserve">Asistente Jurídico de Juzgado de Ejecución de Penas y Medidas de Seguridad </v>
          </cell>
          <cell r="F105">
            <v>19</v>
          </cell>
          <cell r="G105">
            <v>947.11</v>
          </cell>
          <cell r="H105" t="str">
            <v>Si Aprobó</v>
          </cell>
        </row>
        <row r="106">
          <cell r="B106">
            <v>7186026</v>
          </cell>
          <cell r="C106" t="str">
            <v>MENENDEZ TELLEZ CAMILO ANDRES</v>
          </cell>
          <cell r="D106" t="str">
            <v>260504</v>
          </cell>
          <cell r="E106" t="str">
            <v xml:space="preserve">Asistente Jurídico de Juzgado de Ejecución de Penas y Medidas de Seguridad </v>
          </cell>
          <cell r="F106">
            <v>19</v>
          </cell>
          <cell r="G106">
            <v>802.92</v>
          </cell>
          <cell r="H106" t="str">
            <v>Si Aprobó</v>
          </cell>
        </row>
        <row r="107">
          <cell r="B107">
            <v>9397864</v>
          </cell>
          <cell r="C107" t="str">
            <v>AREVALO GUERRERO RICHARD JAVIER</v>
          </cell>
          <cell r="D107" t="str">
            <v>260504</v>
          </cell>
          <cell r="E107" t="str">
            <v xml:space="preserve">Asistente Jurídico de Juzgado de Ejecución de Penas y Medidas de Seguridad </v>
          </cell>
          <cell r="F107">
            <v>19</v>
          </cell>
          <cell r="G107">
            <v>802.92</v>
          </cell>
          <cell r="H107" t="str">
            <v>Si Aprobó</v>
          </cell>
        </row>
        <row r="108">
          <cell r="B108">
            <v>23783850</v>
          </cell>
          <cell r="C108" t="str">
            <v>CASTILLO ARIAS LEIDY LIZZETH</v>
          </cell>
          <cell r="D108" t="str">
            <v>260504</v>
          </cell>
          <cell r="E108" t="str">
            <v xml:space="preserve">Asistente Jurídico de Juzgado de Ejecución de Penas y Medidas de Seguridad </v>
          </cell>
          <cell r="F108">
            <v>19</v>
          </cell>
          <cell r="G108">
            <v>802.92</v>
          </cell>
          <cell r="H108" t="str">
            <v>Si Aprobó</v>
          </cell>
        </row>
        <row r="109">
          <cell r="B109">
            <v>33367924</v>
          </cell>
          <cell r="C109" t="str">
            <v>ROJAS GARCIA ANGELA MARGOTH</v>
          </cell>
          <cell r="D109" t="str">
            <v>260504</v>
          </cell>
          <cell r="E109" t="str">
            <v xml:space="preserve">Asistente Jurídico de Juzgado de Ejecución de Penas y Medidas de Seguridad </v>
          </cell>
          <cell r="F109">
            <v>19</v>
          </cell>
          <cell r="G109">
            <v>916.21</v>
          </cell>
          <cell r="H109" t="str">
            <v>Si Aprobó</v>
          </cell>
        </row>
        <row r="110">
          <cell r="B110">
            <v>33368865</v>
          </cell>
          <cell r="C110" t="str">
            <v>GONGORA GONZALEZ MARIA FERNANDA</v>
          </cell>
          <cell r="D110" t="str">
            <v>260504</v>
          </cell>
          <cell r="E110" t="str">
            <v xml:space="preserve">Asistente Jurídico de Juzgado de Ejecución de Penas y Medidas de Seguridad </v>
          </cell>
          <cell r="F110">
            <v>19</v>
          </cell>
          <cell r="G110">
            <v>833.82</v>
          </cell>
          <cell r="H110" t="str">
            <v>Si Aprobó</v>
          </cell>
        </row>
        <row r="111">
          <cell r="B111">
            <v>33369663</v>
          </cell>
          <cell r="C111" t="str">
            <v>OVALLE LEGUIZAMÓN VIVIAN CONSTANZA</v>
          </cell>
          <cell r="D111" t="str">
            <v>260504</v>
          </cell>
          <cell r="E111" t="str">
            <v xml:space="preserve">Asistente Jurídico de Juzgado de Ejecución de Penas y Medidas de Seguridad </v>
          </cell>
          <cell r="F111">
            <v>19</v>
          </cell>
          <cell r="G111">
            <v>823.52</v>
          </cell>
          <cell r="H111" t="str">
            <v>Si Aprobó</v>
          </cell>
        </row>
        <row r="112">
          <cell r="B112">
            <v>33369674</v>
          </cell>
          <cell r="C112" t="str">
            <v>CAMACHO CARVAJAL RITA EUGENIA</v>
          </cell>
          <cell r="D112" t="str">
            <v>260504</v>
          </cell>
          <cell r="E112" t="str">
            <v xml:space="preserve">Asistente Jurídico de Juzgado de Ejecución de Penas y Medidas de Seguridad </v>
          </cell>
          <cell r="F112">
            <v>19</v>
          </cell>
          <cell r="G112">
            <v>926.51</v>
          </cell>
          <cell r="H112" t="str">
            <v>Si Aprobó</v>
          </cell>
        </row>
        <row r="113">
          <cell r="B113">
            <v>33379528</v>
          </cell>
          <cell r="C113" t="str">
            <v>CARO NARANJO CLAUDIA TATIANA</v>
          </cell>
          <cell r="D113" t="str">
            <v>260504</v>
          </cell>
          <cell r="E113" t="str">
            <v xml:space="preserve">Asistente Jurídico de Juzgado de Ejecución de Penas y Medidas de Seguridad </v>
          </cell>
          <cell r="F113">
            <v>19</v>
          </cell>
          <cell r="G113">
            <v>885.31</v>
          </cell>
          <cell r="H113" t="str">
            <v>Si Aprobó</v>
          </cell>
        </row>
        <row r="114">
          <cell r="B114">
            <v>33379614</v>
          </cell>
          <cell r="C114" t="str">
            <v>SIERRA DIAZ GLADYS ELIANA</v>
          </cell>
          <cell r="D114" t="str">
            <v>260504</v>
          </cell>
          <cell r="E114" t="str">
            <v xml:space="preserve">Asistente Jurídico de Juzgado de Ejecución de Penas y Medidas de Seguridad </v>
          </cell>
          <cell r="F114">
            <v>19</v>
          </cell>
          <cell r="G114">
            <v>854.42</v>
          </cell>
          <cell r="H114" t="str">
            <v>Si Aprobó</v>
          </cell>
        </row>
        <row r="115">
          <cell r="B115">
            <v>40026999</v>
          </cell>
          <cell r="C115" t="str">
            <v>CORTÉS HERNÁNDEZ YADIRA EMILIA</v>
          </cell>
          <cell r="D115" t="str">
            <v>260504</v>
          </cell>
          <cell r="E115" t="str">
            <v xml:space="preserve">Asistente Jurídico de Juzgado de Ejecución de Penas y Medidas de Seguridad </v>
          </cell>
          <cell r="F115">
            <v>19</v>
          </cell>
          <cell r="G115">
            <v>895.61</v>
          </cell>
          <cell r="H115" t="str">
            <v>Si Aprobó</v>
          </cell>
        </row>
        <row r="116">
          <cell r="B116">
            <v>46379633</v>
          </cell>
          <cell r="C116" t="str">
            <v>VALENZUELA CAMARGO MARIA ISABEL</v>
          </cell>
          <cell r="D116" t="str">
            <v>260504</v>
          </cell>
          <cell r="E116" t="str">
            <v xml:space="preserve">Asistente Jurídico de Juzgado de Ejecución de Penas y Medidas de Seguridad </v>
          </cell>
          <cell r="F116">
            <v>19</v>
          </cell>
          <cell r="G116">
            <v>802.92</v>
          </cell>
          <cell r="H116" t="str">
            <v>Si Aprobó</v>
          </cell>
        </row>
        <row r="117">
          <cell r="B117">
            <v>46453570</v>
          </cell>
          <cell r="C117" t="str">
            <v>ROJAS ACERO LAURA PAOLA</v>
          </cell>
          <cell r="D117" t="str">
            <v>260504</v>
          </cell>
          <cell r="E117" t="str">
            <v xml:space="preserve">Asistente Jurídico de Juzgado de Ejecución de Penas y Medidas de Seguridad </v>
          </cell>
          <cell r="F117">
            <v>19</v>
          </cell>
          <cell r="G117">
            <v>833.82</v>
          </cell>
          <cell r="H117" t="str">
            <v>Si Aprobó</v>
          </cell>
        </row>
        <row r="118">
          <cell r="B118">
            <v>51890001</v>
          </cell>
          <cell r="C118" t="str">
            <v>SANCHEZ CARVAJAL INGRID ELENA</v>
          </cell>
          <cell r="D118" t="str">
            <v>260504</v>
          </cell>
          <cell r="E118" t="str">
            <v xml:space="preserve">Asistente Jurídico de Juzgado de Ejecución de Penas y Medidas de Seguridad </v>
          </cell>
          <cell r="F118">
            <v>19</v>
          </cell>
          <cell r="G118">
            <v>854.42</v>
          </cell>
          <cell r="H118" t="str">
            <v>Si Aprobó</v>
          </cell>
        </row>
        <row r="119">
          <cell r="B119">
            <v>52541966</v>
          </cell>
          <cell r="C119" t="str">
            <v>FUENTES HERNANDEZ DERLY ESPERANZA</v>
          </cell>
          <cell r="D119" t="str">
            <v>260504</v>
          </cell>
          <cell r="E119" t="str">
            <v xml:space="preserve">Asistente Jurídico de Juzgado de Ejecución de Penas y Medidas de Seguridad </v>
          </cell>
          <cell r="F119">
            <v>19</v>
          </cell>
          <cell r="G119">
            <v>833.82</v>
          </cell>
          <cell r="H119" t="str">
            <v>Si Aprobó</v>
          </cell>
        </row>
        <row r="120">
          <cell r="B120">
            <v>52797226</v>
          </cell>
          <cell r="C120" t="str">
            <v>RAMIREZ BARRERA MARITZA EUGENIA</v>
          </cell>
          <cell r="D120" t="str">
            <v>260504</v>
          </cell>
          <cell r="E120" t="str">
            <v xml:space="preserve">Asistente Jurídico de Juzgado de Ejecución de Penas y Medidas de Seguridad </v>
          </cell>
          <cell r="F120">
            <v>19</v>
          </cell>
          <cell r="G120">
            <v>823.52</v>
          </cell>
          <cell r="H120" t="str">
            <v>Si Aprobó</v>
          </cell>
        </row>
        <row r="121">
          <cell r="B121">
            <v>52951212</v>
          </cell>
          <cell r="C121" t="str">
            <v>DUEÑAS VACA ANDREA MARGARITA</v>
          </cell>
          <cell r="D121" t="str">
            <v>260504</v>
          </cell>
          <cell r="E121" t="str">
            <v xml:space="preserve">Asistente Jurídico de Juzgado de Ejecución de Penas y Medidas de Seguridad </v>
          </cell>
          <cell r="F121">
            <v>19</v>
          </cell>
          <cell r="G121">
            <v>885.31</v>
          </cell>
          <cell r="H121" t="str">
            <v>Si Aprobó</v>
          </cell>
        </row>
        <row r="122">
          <cell r="B122">
            <v>74085618</v>
          </cell>
          <cell r="C122" t="str">
            <v>PATIÑO ZEA LUIS GUILLERMO</v>
          </cell>
          <cell r="D122" t="str">
            <v>260504</v>
          </cell>
          <cell r="E122" t="str">
            <v xml:space="preserve">Asistente Jurídico de Juzgado de Ejecución de Penas y Medidas de Seguridad </v>
          </cell>
          <cell r="F122">
            <v>19</v>
          </cell>
          <cell r="G122">
            <v>864.72</v>
          </cell>
          <cell r="H122" t="str">
            <v>Si Aprobó</v>
          </cell>
        </row>
        <row r="123">
          <cell r="B123">
            <v>74180624</v>
          </cell>
          <cell r="C123" t="str">
            <v>HERRERA RAMÍREZ JUAN FERNANDO</v>
          </cell>
          <cell r="D123" t="str">
            <v>260504</v>
          </cell>
          <cell r="E123" t="str">
            <v xml:space="preserve">Asistente Jurídico de Juzgado de Ejecución de Penas y Medidas de Seguridad </v>
          </cell>
          <cell r="F123">
            <v>19</v>
          </cell>
          <cell r="G123">
            <v>875.02</v>
          </cell>
          <cell r="H123" t="str">
            <v>Si Aprobó</v>
          </cell>
        </row>
        <row r="124">
          <cell r="B124">
            <v>74188366</v>
          </cell>
          <cell r="C124" t="str">
            <v>PARRA LOZANO CARLOS AUGUSTO</v>
          </cell>
          <cell r="D124" t="str">
            <v>260504</v>
          </cell>
          <cell r="E124" t="str">
            <v xml:space="preserve">Asistente Jurídico de Juzgado de Ejecución de Penas y Medidas de Seguridad </v>
          </cell>
          <cell r="F124">
            <v>19</v>
          </cell>
          <cell r="G124">
            <v>854.42</v>
          </cell>
          <cell r="H124" t="str">
            <v>Si Aprobó</v>
          </cell>
        </row>
        <row r="125">
          <cell r="B125">
            <v>74302895</v>
          </cell>
          <cell r="C125" t="str">
            <v>CUTA SANCHEZ NELSON ENRIQUE</v>
          </cell>
          <cell r="D125" t="str">
            <v>260504</v>
          </cell>
          <cell r="E125" t="str">
            <v xml:space="preserve">Asistente Jurídico de Juzgado de Ejecución de Penas y Medidas de Seguridad </v>
          </cell>
          <cell r="F125">
            <v>19</v>
          </cell>
          <cell r="G125">
            <v>823.52</v>
          </cell>
          <cell r="H125" t="str">
            <v>Si Aprobó</v>
          </cell>
        </row>
        <row r="126">
          <cell r="B126">
            <v>74320868</v>
          </cell>
          <cell r="C126" t="str">
            <v>NIÑO FUENTES CARLOS ALIRIO</v>
          </cell>
          <cell r="D126" t="str">
            <v>260504</v>
          </cell>
          <cell r="E126" t="str">
            <v xml:space="preserve">Asistente Jurídico de Juzgado de Ejecución de Penas y Medidas de Seguridad </v>
          </cell>
          <cell r="F126">
            <v>19</v>
          </cell>
          <cell r="G126">
            <v>844.12</v>
          </cell>
          <cell r="H126" t="str">
            <v>Si Aprobó</v>
          </cell>
        </row>
        <row r="127">
          <cell r="B127">
            <v>74754353</v>
          </cell>
          <cell r="C127" t="str">
            <v>PERILLA CARDENAS RUBEN DARIO</v>
          </cell>
          <cell r="D127" t="str">
            <v>260504</v>
          </cell>
          <cell r="E127" t="str">
            <v xml:space="preserve">Asistente Jurídico de Juzgado de Ejecución de Penas y Medidas de Seguridad </v>
          </cell>
          <cell r="F127">
            <v>19</v>
          </cell>
          <cell r="G127">
            <v>905.91</v>
          </cell>
          <cell r="H127" t="str">
            <v>Si Aprobó</v>
          </cell>
        </row>
        <row r="128">
          <cell r="B128">
            <v>79788500</v>
          </cell>
          <cell r="C128" t="str">
            <v>REYES LARA JUAN ALBERTO</v>
          </cell>
          <cell r="D128" t="str">
            <v>260504</v>
          </cell>
          <cell r="E128" t="str">
            <v xml:space="preserve">Asistente Jurídico de Juzgado de Ejecución de Penas y Medidas de Seguridad </v>
          </cell>
          <cell r="F128">
            <v>19</v>
          </cell>
          <cell r="G128">
            <v>813.22</v>
          </cell>
          <cell r="H128" t="str">
            <v>Si Aprobó</v>
          </cell>
        </row>
        <row r="129">
          <cell r="B129">
            <v>79831944</v>
          </cell>
          <cell r="C129" t="str">
            <v>GAONA BARAJAS EDGAR GUIOBANNY</v>
          </cell>
          <cell r="D129" t="str">
            <v>260504</v>
          </cell>
          <cell r="E129" t="str">
            <v xml:space="preserve">Asistente Jurídico de Juzgado de Ejecución de Penas y Medidas de Seguridad </v>
          </cell>
          <cell r="F129">
            <v>19</v>
          </cell>
          <cell r="G129">
            <v>823.52</v>
          </cell>
          <cell r="H129" t="str">
            <v>Si Aprobó</v>
          </cell>
        </row>
        <row r="130">
          <cell r="B130">
            <v>1006947844</v>
          </cell>
          <cell r="C130" t="str">
            <v>MAHECHA ORDOÑEZ YULY ANDREA</v>
          </cell>
          <cell r="D130" t="str">
            <v>260504</v>
          </cell>
          <cell r="E130" t="str">
            <v xml:space="preserve">Asistente Jurídico de Juzgado de Ejecución de Penas y Medidas de Seguridad </v>
          </cell>
          <cell r="F130">
            <v>19</v>
          </cell>
          <cell r="G130">
            <v>823.52</v>
          </cell>
          <cell r="H130" t="str">
            <v>Si Aprobó</v>
          </cell>
        </row>
        <row r="131">
          <cell r="B131">
            <v>1049610533</v>
          </cell>
          <cell r="C131" t="str">
            <v>DOMINGUEZ RIVERA LUISA FERNANDA</v>
          </cell>
          <cell r="D131" t="str">
            <v>260504</v>
          </cell>
          <cell r="E131" t="str">
            <v xml:space="preserve">Asistente Jurídico de Juzgado de Ejecución de Penas y Medidas de Seguridad </v>
          </cell>
          <cell r="F131">
            <v>19</v>
          </cell>
          <cell r="G131">
            <v>802.92</v>
          </cell>
          <cell r="H131" t="str">
            <v>Si Aprobó</v>
          </cell>
        </row>
        <row r="132">
          <cell r="B132">
            <v>1049614002</v>
          </cell>
          <cell r="C132" t="str">
            <v>SANCHEZ SANTAMARIA KATHERINE</v>
          </cell>
          <cell r="D132" t="str">
            <v>260504</v>
          </cell>
          <cell r="E132" t="str">
            <v xml:space="preserve">Asistente Jurídico de Juzgado de Ejecución de Penas y Medidas de Seguridad </v>
          </cell>
          <cell r="F132">
            <v>19</v>
          </cell>
          <cell r="G132">
            <v>875.02</v>
          </cell>
          <cell r="H132" t="str">
            <v>Si Aprobó</v>
          </cell>
        </row>
        <row r="133">
          <cell r="B133">
            <v>1049619201</v>
          </cell>
          <cell r="C133" t="str">
            <v>ACOSTA LIZARAZO SERGIO ANDRES</v>
          </cell>
          <cell r="D133" t="str">
            <v>260504</v>
          </cell>
          <cell r="E133" t="str">
            <v xml:space="preserve">Asistente Jurídico de Juzgado de Ejecución de Penas y Medidas de Seguridad </v>
          </cell>
          <cell r="F133">
            <v>19</v>
          </cell>
          <cell r="G133">
            <v>864.72</v>
          </cell>
          <cell r="H133" t="str">
            <v>Si Aprobó</v>
          </cell>
        </row>
        <row r="134">
          <cell r="B134">
            <v>1049622875</v>
          </cell>
          <cell r="C134" t="str">
            <v>CARDENAS GUZMAN AMPARO JOHANNA</v>
          </cell>
          <cell r="D134" t="str">
            <v>260504</v>
          </cell>
          <cell r="E134" t="str">
            <v xml:space="preserve">Asistente Jurídico de Juzgado de Ejecución de Penas y Medidas de Seguridad </v>
          </cell>
          <cell r="F134">
            <v>19</v>
          </cell>
          <cell r="G134">
            <v>813.22</v>
          </cell>
          <cell r="H134" t="str">
            <v>Si Aprobó</v>
          </cell>
        </row>
        <row r="135">
          <cell r="B135">
            <v>1049626863</v>
          </cell>
          <cell r="C135" t="str">
            <v>BOTERO PINEDA LAURA STEFHANIE</v>
          </cell>
          <cell r="D135" t="str">
            <v>260504</v>
          </cell>
          <cell r="E135" t="str">
            <v xml:space="preserve">Asistente Jurídico de Juzgado de Ejecución de Penas y Medidas de Seguridad </v>
          </cell>
          <cell r="F135">
            <v>19</v>
          </cell>
          <cell r="G135">
            <v>833.82</v>
          </cell>
          <cell r="H135" t="str">
            <v>Si Aprobó</v>
          </cell>
        </row>
        <row r="136">
          <cell r="B136">
            <v>1049627040</v>
          </cell>
          <cell r="C136" t="str">
            <v>OSORIO NIÑO MONICA ALEXANDRA</v>
          </cell>
          <cell r="D136" t="str">
            <v>260504</v>
          </cell>
          <cell r="E136" t="str">
            <v xml:space="preserve">Asistente Jurídico de Juzgado de Ejecución de Penas y Medidas de Seguridad </v>
          </cell>
          <cell r="F136">
            <v>19</v>
          </cell>
          <cell r="G136">
            <v>864.72</v>
          </cell>
          <cell r="H136" t="str">
            <v>Si Aprobó</v>
          </cell>
        </row>
        <row r="137">
          <cell r="B137">
            <v>1052379859</v>
          </cell>
          <cell r="C137" t="str">
            <v>TORRES BERNAL DIANA PATRICIA</v>
          </cell>
          <cell r="D137" t="str">
            <v>260504</v>
          </cell>
          <cell r="E137" t="str">
            <v xml:space="preserve">Asistente Jurídico de Juzgado de Ejecución de Penas y Medidas de Seguridad </v>
          </cell>
          <cell r="F137">
            <v>19</v>
          </cell>
          <cell r="G137">
            <v>813.22</v>
          </cell>
          <cell r="H137" t="str">
            <v>Si Aprobó</v>
          </cell>
        </row>
        <row r="138">
          <cell r="B138">
            <v>1054678728</v>
          </cell>
          <cell r="C138" t="str">
            <v>GUTIÉRREZ ESPEJO LIDA YOANA</v>
          </cell>
          <cell r="D138" t="str">
            <v>260504</v>
          </cell>
          <cell r="E138" t="str">
            <v xml:space="preserve">Asistente Jurídico de Juzgado de Ejecución de Penas y Medidas de Seguridad </v>
          </cell>
          <cell r="F138">
            <v>19</v>
          </cell>
          <cell r="G138">
            <v>885.31</v>
          </cell>
          <cell r="H138" t="str">
            <v>Si Aprobó</v>
          </cell>
        </row>
        <row r="139">
          <cell r="B139">
            <v>1057710704</v>
          </cell>
          <cell r="C139" t="str">
            <v>VULFERSSTHAVVISKY VANEGAS KATHALINA</v>
          </cell>
          <cell r="D139" t="str">
            <v>260504</v>
          </cell>
          <cell r="E139" t="str">
            <v xml:space="preserve">Asistente Jurídico de Juzgado de Ejecución de Penas y Medidas de Seguridad </v>
          </cell>
          <cell r="F139">
            <v>19</v>
          </cell>
          <cell r="G139">
            <v>823.52</v>
          </cell>
          <cell r="H139" t="str">
            <v>Si Aprobó</v>
          </cell>
        </row>
        <row r="140">
          <cell r="B140">
            <v>1070944940</v>
          </cell>
          <cell r="C140" t="str">
            <v>RAMOS MENDEZ NELSON ANDRES</v>
          </cell>
          <cell r="D140" t="str">
            <v>260504</v>
          </cell>
          <cell r="E140" t="str">
            <v xml:space="preserve">Asistente Jurídico de Juzgado de Ejecución de Penas y Medidas de Seguridad </v>
          </cell>
          <cell r="F140">
            <v>19</v>
          </cell>
          <cell r="G140">
            <v>802.92</v>
          </cell>
          <cell r="H140" t="str">
            <v>Si Aprobó</v>
          </cell>
        </row>
        <row r="141">
          <cell r="B141">
            <v>7174130</v>
          </cell>
          <cell r="C141" t="str">
            <v>ORTIZ PEÑA FRANKY ALEXY</v>
          </cell>
          <cell r="D141" t="str">
            <v>260505</v>
          </cell>
          <cell r="E141" t="str">
            <v>Asistente Social de Centro de Servicios de Ejecución de Penas y Medidas de Seguridad</v>
          </cell>
          <cell r="F141">
            <v>18</v>
          </cell>
          <cell r="G141">
            <v>840.64</v>
          </cell>
          <cell r="H141" t="str">
            <v>Si Aprobó</v>
          </cell>
        </row>
        <row r="142">
          <cell r="B142">
            <v>7179328</v>
          </cell>
          <cell r="C142" t="str">
            <v>BARON CHAPARRO EDWIN ALBERTO</v>
          </cell>
          <cell r="D142" t="str">
            <v>260505</v>
          </cell>
          <cell r="E142" t="str">
            <v>Asistente Social de Centro de Servicios de Ejecución de Penas y Medidas de Seguridad</v>
          </cell>
          <cell r="F142">
            <v>18</v>
          </cell>
          <cell r="G142">
            <v>898</v>
          </cell>
          <cell r="H142" t="str">
            <v>Si Aprobó</v>
          </cell>
        </row>
        <row r="143">
          <cell r="B143">
            <v>7188409</v>
          </cell>
          <cell r="C143" t="str">
            <v>ESPINOSA RIVERA JULIAN FERNANDO</v>
          </cell>
          <cell r="D143" t="str">
            <v>260505</v>
          </cell>
          <cell r="E143" t="str">
            <v>Asistente Social de Centro de Servicios de Ejecución de Penas y Medidas de Seguridad</v>
          </cell>
          <cell r="F143">
            <v>18</v>
          </cell>
          <cell r="G143">
            <v>909.47</v>
          </cell>
          <cell r="H143" t="str">
            <v>Si Aprobó</v>
          </cell>
        </row>
        <row r="144">
          <cell r="B144">
            <v>40041123</v>
          </cell>
          <cell r="C144" t="str">
            <v>FORERO CELY PAOLA ANDREA</v>
          </cell>
          <cell r="D144" t="str">
            <v>260505</v>
          </cell>
          <cell r="E144" t="str">
            <v>Asistente Social de Centro de Servicios de Ejecución de Penas y Medidas de Seguridad</v>
          </cell>
          <cell r="F144">
            <v>18</v>
          </cell>
          <cell r="G144">
            <v>875.05</v>
          </cell>
          <cell r="H144" t="str">
            <v>Si Aprobó</v>
          </cell>
        </row>
        <row r="145">
          <cell r="B145">
            <v>40047720</v>
          </cell>
          <cell r="C145" t="str">
            <v>CORREALES GUIO EDITH JASMINA</v>
          </cell>
          <cell r="D145" t="str">
            <v>260505</v>
          </cell>
          <cell r="E145" t="str">
            <v>Asistente Social de Centro de Servicios de Ejecución de Penas y Medidas de Seguridad</v>
          </cell>
          <cell r="F145">
            <v>18</v>
          </cell>
          <cell r="G145">
            <v>943.88</v>
          </cell>
          <cell r="H145" t="str">
            <v>Si Aprobó</v>
          </cell>
        </row>
        <row r="146">
          <cell r="B146">
            <v>1049619902</v>
          </cell>
          <cell r="C146" t="str">
            <v>ALCANTAR CARDENAS JESSICA ANDREA</v>
          </cell>
          <cell r="D146" t="str">
            <v>260505</v>
          </cell>
          <cell r="E146" t="str">
            <v>Asistente Social de Centro de Servicios de Ejecución de Penas y Medidas de Seguridad</v>
          </cell>
          <cell r="F146">
            <v>18</v>
          </cell>
          <cell r="G146">
            <v>806.23</v>
          </cell>
          <cell r="H146" t="str">
            <v>Si Aprobó</v>
          </cell>
        </row>
        <row r="147">
          <cell r="B147">
            <v>24080628</v>
          </cell>
          <cell r="C147" t="str">
            <v>HERNANDEZ MEJIA YANETH</v>
          </cell>
          <cell r="D147" t="str">
            <v>260506</v>
          </cell>
          <cell r="E147" t="str">
            <v>Asistente Social de Juzgados de Ejecución de Penas y Medidas de Seguridad</v>
          </cell>
          <cell r="F147">
            <v>18</v>
          </cell>
          <cell r="G147">
            <v>898</v>
          </cell>
          <cell r="H147" t="str">
            <v>Si Aprobó</v>
          </cell>
        </row>
        <row r="148">
          <cell r="B148">
            <v>33368988</v>
          </cell>
          <cell r="C148" t="str">
            <v>CALIXTO BOTIA SONIA VIVIANA</v>
          </cell>
          <cell r="D148" t="str">
            <v>260506</v>
          </cell>
          <cell r="E148" t="str">
            <v>Asistente Social de Juzgados de Ejecución de Penas y Medidas de Seguridad</v>
          </cell>
          <cell r="F148">
            <v>18</v>
          </cell>
          <cell r="G148">
            <v>932.41</v>
          </cell>
          <cell r="H148" t="str">
            <v>Si Aprobó</v>
          </cell>
        </row>
        <row r="149">
          <cell r="B149">
            <v>52058636</v>
          </cell>
          <cell r="C149" t="str">
            <v>PEREZ OCHICA MARIA MARCELA</v>
          </cell>
          <cell r="D149" t="str">
            <v>260506</v>
          </cell>
          <cell r="E149" t="str">
            <v>Asistente Social de Juzgados de Ejecución de Penas y Medidas de Seguridad</v>
          </cell>
          <cell r="F149">
            <v>18</v>
          </cell>
          <cell r="G149">
            <v>852.11</v>
          </cell>
          <cell r="H149" t="str">
            <v>Si Aprobó</v>
          </cell>
        </row>
        <row r="150">
          <cell r="B150">
            <v>74188286</v>
          </cell>
          <cell r="C150" t="str">
            <v>SAENZ DAVILA DIEGO ARTURO</v>
          </cell>
          <cell r="D150" t="str">
            <v>260506</v>
          </cell>
          <cell r="E150" t="str">
            <v>Asistente Social de Juzgados de Ejecución de Penas y Medidas de Seguridad</v>
          </cell>
          <cell r="F150">
            <v>18</v>
          </cell>
          <cell r="G150">
            <v>863.58</v>
          </cell>
          <cell r="H150" t="str">
            <v>Si Aprobó</v>
          </cell>
        </row>
        <row r="151">
          <cell r="B151">
            <v>1032397332</v>
          </cell>
          <cell r="C151" t="str">
            <v>RAMOS SIERRA ADRIANA MAGNOLIA</v>
          </cell>
          <cell r="D151" t="str">
            <v>260506</v>
          </cell>
          <cell r="E151" t="str">
            <v>Asistente Social de Juzgados de Ejecución de Penas y Medidas de Seguridad</v>
          </cell>
          <cell r="F151">
            <v>18</v>
          </cell>
          <cell r="G151">
            <v>817.7</v>
          </cell>
          <cell r="H151" t="str">
            <v>Si Aprobó</v>
          </cell>
        </row>
        <row r="152">
          <cell r="B152">
            <v>1048847299</v>
          </cell>
          <cell r="C152" t="str">
            <v>NOVOA GUTIERREZ LADY STEFANIA</v>
          </cell>
          <cell r="D152" t="str">
            <v>260506</v>
          </cell>
          <cell r="E152" t="str">
            <v>Asistente Social de Juzgados de Ejecución de Penas y Medidas de Seguridad</v>
          </cell>
          <cell r="F152">
            <v>18</v>
          </cell>
          <cell r="G152">
            <v>852.11</v>
          </cell>
          <cell r="H152" t="str">
            <v>Si Aprobó</v>
          </cell>
        </row>
        <row r="153">
          <cell r="B153">
            <v>1057573900</v>
          </cell>
          <cell r="C153" t="str">
            <v>MONGUI MERCHAN ZULMA LORENA</v>
          </cell>
          <cell r="D153" t="str">
            <v>260506</v>
          </cell>
          <cell r="E153" t="str">
            <v>Asistente Social de Juzgados de Ejecución de Penas y Medidas de Seguridad</v>
          </cell>
          <cell r="F153">
            <v>18</v>
          </cell>
          <cell r="G153">
            <v>840.64</v>
          </cell>
          <cell r="H153" t="str">
            <v>Si Aprobó</v>
          </cell>
        </row>
        <row r="154">
          <cell r="B154">
            <v>7166738</v>
          </cell>
          <cell r="C154" t="str">
            <v>VARGAS JIMENEZ FREDDY ENRIQUE</v>
          </cell>
          <cell r="D154" t="str">
            <v>260507</v>
          </cell>
          <cell r="E154" t="str">
            <v>Asistente Social de Juzgados de Familia y Promiscuos de Familia y Penales de Adolescentes</v>
          </cell>
          <cell r="F154">
            <v>1</v>
          </cell>
          <cell r="G154">
            <v>800.38</v>
          </cell>
          <cell r="H154" t="str">
            <v>Si Aprobó</v>
          </cell>
        </row>
        <row r="155">
          <cell r="B155">
            <v>7178702</v>
          </cell>
          <cell r="C155" t="str">
            <v>MOJICA MURILLO CESAR AUGUSTO</v>
          </cell>
          <cell r="D155" t="str">
            <v>260507</v>
          </cell>
          <cell r="E155" t="str">
            <v>Asistente Social de Juzgados de Familia y Promiscuos de Familia y Penales de Adolescentes</v>
          </cell>
          <cell r="F155">
            <v>1</v>
          </cell>
          <cell r="G155">
            <v>890.36</v>
          </cell>
          <cell r="H155" t="str">
            <v>Si Aprobó</v>
          </cell>
        </row>
        <row r="156">
          <cell r="B156">
            <v>7179501</v>
          </cell>
          <cell r="C156" t="str">
            <v>BARON BONILLA GERMAN ANDRES</v>
          </cell>
          <cell r="D156" t="str">
            <v>260507</v>
          </cell>
          <cell r="E156" t="str">
            <v>Asistente Social de Juzgados de Familia y Promiscuos de Familia y Penales de Adolescentes</v>
          </cell>
          <cell r="F156">
            <v>1</v>
          </cell>
          <cell r="G156">
            <v>800.38</v>
          </cell>
          <cell r="H156" t="str">
            <v>Si Aprobó</v>
          </cell>
        </row>
        <row r="157">
          <cell r="B157">
            <v>7180950</v>
          </cell>
          <cell r="C157" t="str">
            <v>CACERES NOVA WILMAN GERARDO</v>
          </cell>
          <cell r="D157" t="str">
            <v>260507</v>
          </cell>
          <cell r="E157" t="str">
            <v>Asistente Social de Juzgados de Familia y Promiscuos de Familia y Penales de Adolescentes</v>
          </cell>
          <cell r="F157">
            <v>1</v>
          </cell>
          <cell r="G157">
            <v>822.88</v>
          </cell>
          <cell r="H157" t="str">
            <v>Si Aprobó</v>
          </cell>
        </row>
        <row r="158">
          <cell r="B158">
            <v>7184341</v>
          </cell>
          <cell r="C158" t="str">
            <v>SANDOVAL RODRIGUEZ OSCAR EDUARDO</v>
          </cell>
          <cell r="D158" t="str">
            <v>260507</v>
          </cell>
          <cell r="E158" t="str">
            <v>Asistente Social de Juzgados de Familia y Promiscuos de Familia y Penales de Adolescentes</v>
          </cell>
          <cell r="F158">
            <v>1</v>
          </cell>
          <cell r="G158">
            <v>969.08</v>
          </cell>
          <cell r="H158" t="str">
            <v>Si Aprobó</v>
          </cell>
        </row>
        <row r="159">
          <cell r="B159">
            <v>7186674</v>
          </cell>
          <cell r="C159" t="str">
            <v>BONILLA PAEZ CARLOS ANDRES</v>
          </cell>
          <cell r="D159" t="str">
            <v>260507</v>
          </cell>
          <cell r="E159" t="str">
            <v>Asistente Social de Juzgados de Familia y Promiscuos de Familia y Penales de Adolescentes</v>
          </cell>
          <cell r="F159">
            <v>1</v>
          </cell>
          <cell r="G159">
            <v>879.11</v>
          </cell>
          <cell r="H159" t="str">
            <v>Si Aprobó</v>
          </cell>
        </row>
        <row r="160">
          <cell r="B160">
            <v>7187774</v>
          </cell>
          <cell r="C160" t="str">
            <v>MORENO VILLAMIL CRISTIAN GILBERTO</v>
          </cell>
          <cell r="D160" t="str">
            <v>260507</v>
          </cell>
          <cell r="E160" t="str">
            <v>Asistente Social de Juzgados de Familia y Promiscuos de Familia y Penales de Adolescentes</v>
          </cell>
          <cell r="F160">
            <v>1</v>
          </cell>
          <cell r="G160">
            <v>822.88</v>
          </cell>
          <cell r="H160" t="str">
            <v>Si Aprobó</v>
          </cell>
        </row>
        <row r="161">
          <cell r="B161">
            <v>23623198</v>
          </cell>
          <cell r="C161" t="str">
            <v>CHAVES MUÑOZ ANGELA CAROLINA</v>
          </cell>
          <cell r="D161" t="str">
            <v>260507</v>
          </cell>
          <cell r="E161" t="str">
            <v>Asistente Social de Juzgados de Familia y Promiscuos de Familia y Penales de Adolescentes</v>
          </cell>
          <cell r="F161">
            <v>1</v>
          </cell>
          <cell r="G161">
            <v>856.62</v>
          </cell>
          <cell r="H161" t="str">
            <v>Si Aprobó</v>
          </cell>
        </row>
        <row r="162">
          <cell r="B162">
            <v>23783841</v>
          </cell>
          <cell r="C162" t="str">
            <v>LLANOS GUEVARA LEIDY YAMILE</v>
          </cell>
          <cell r="D162" t="str">
            <v>260507</v>
          </cell>
          <cell r="E162" t="str">
            <v>Asistente Social de Juzgados de Familia y Promiscuos de Familia y Penales de Adolescentes</v>
          </cell>
          <cell r="F162">
            <v>1</v>
          </cell>
          <cell r="G162">
            <v>856.62</v>
          </cell>
          <cell r="H162" t="str">
            <v>Si Aprobó</v>
          </cell>
        </row>
        <row r="163">
          <cell r="B163">
            <v>23824111</v>
          </cell>
          <cell r="C163" t="str">
            <v>ORTIZ JIMENEZ SANDRA MILENA</v>
          </cell>
          <cell r="D163" t="str">
            <v>260507</v>
          </cell>
          <cell r="E163" t="str">
            <v>Asistente Social de Juzgados de Familia y Promiscuos de Familia y Penales de Adolescentes</v>
          </cell>
          <cell r="F163">
            <v>1</v>
          </cell>
          <cell r="G163">
            <v>912.85</v>
          </cell>
          <cell r="H163" t="str">
            <v>Si Aprobó</v>
          </cell>
        </row>
        <row r="164">
          <cell r="B164">
            <v>33365549</v>
          </cell>
          <cell r="C164" t="str">
            <v>PAREDES MENDEZ ANDREA LILIANA</v>
          </cell>
          <cell r="D164" t="str">
            <v>260507</v>
          </cell>
          <cell r="E164" t="str">
            <v>Asistente Social de Juzgados de Familia y Promiscuos de Familia y Penales de Adolescentes</v>
          </cell>
          <cell r="F164">
            <v>1</v>
          </cell>
          <cell r="G164">
            <v>1000</v>
          </cell>
          <cell r="H164" t="str">
            <v>Si Aprobó</v>
          </cell>
        </row>
        <row r="165">
          <cell r="B165">
            <v>33366352</v>
          </cell>
          <cell r="C165" t="str">
            <v>URIBE SUAREZ MONICA ANDREA</v>
          </cell>
          <cell r="D165" t="str">
            <v>260507</v>
          </cell>
          <cell r="E165" t="str">
            <v>Asistente Social de Juzgados de Familia y Promiscuos de Familia y Penales de Adolescentes</v>
          </cell>
          <cell r="F165">
            <v>1</v>
          </cell>
          <cell r="G165">
            <v>811.63</v>
          </cell>
          <cell r="H165" t="str">
            <v>Si Aprobó</v>
          </cell>
        </row>
        <row r="166">
          <cell r="B166">
            <v>33367337</v>
          </cell>
          <cell r="C166" t="str">
            <v>REYES ECHEVERRIA SANDRA MILENA</v>
          </cell>
          <cell r="D166" t="str">
            <v>260507</v>
          </cell>
          <cell r="E166" t="str">
            <v>Asistente Social de Juzgados de Familia y Promiscuos de Familia y Penales de Adolescentes</v>
          </cell>
          <cell r="F166">
            <v>1</v>
          </cell>
          <cell r="G166">
            <v>924.1</v>
          </cell>
          <cell r="H166" t="str">
            <v>Si Aprobó</v>
          </cell>
        </row>
        <row r="167">
          <cell r="B167">
            <v>33367702</v>
          </cell>
          <cell r="C167" t="str">
            <v>JIMENEZ NIÑO GINA CRISTINA</v>
          </cell>
          <cell r="D167" t="str">
            <v>260507</v>
          </cell>
          <cell r="E167" t="str">
            <v>Asistente Social de Juzgados de Familia y Promiscuos de Familia y Penales de Adolescentes</v>
          </cell>
          <cell r="F167">
            <v>1</v>
          </cell>
          <cell r="G167">
            <v>811.63</v>
          </cell>
          <cell r="H167" t="str">
            <v>Si Aprobó</v>
          </cell>
        </row>
        <row r="168">
          <cell r="B168">
            <v>33368847</v>
          </cell>
          <cell r="C168" t="str">
            <v>CALLEJAS MORALES DIANA MARITZA</v>
          </cell>
          <cell r="D168" t="str">
            <v>260507</v>
          </cell>
          <cell r="E168" t="str">
            <v>Asistente Social de Juzgados de Familia y Promiscuos de Familia y Penales de Adolescentes</v>
          </cell>
          <cell r="F168">
            <v>1</v>
          </cell>
          <cell r="G168">
            <v>822.88</v>
          </cell>
          <cell r="H168" t="str">
            <v>Si Aprobó</v>
          </cell>
        </row>
        <row r="169">
          <cell r="B169">
            <v>33369421</v>
          </cell>
          <cell r="C169" t="str">
            <v>CEPEDA RODRIGUEZ ZULMA YADIRA</v>
          </cell>
          <cell r="D169" t="str">
            <v>260507</v>
          </cell>
          <cell r="E169" t="str">
            <v>Asistente Social de Juzgados de Familia y Promiscuos de Familia y Penales de Adolescentes</v>
          </cell>
          <cell r="F169">
            <v>1</v>
          </cell>
          <cell r="G169">
            <v>924.1</v>
          </cell>
          <cell r="H169" t="str">
            <v>Si Aprobó</v>
          </cell>
        </row>
        <row r="170">
          <cell r="B170">
            <v>33379357</v>
          </cell>
          <cell r="C170" t="str">
            <v>BULLA RUIZ ANDREA DEL PILAR</v>
          </cell>
          <cell r="D170" t="str">
            <v>260507</v>
          </cell>
          <cell r="E170" t="str">
            <v>Asistente Social de Juzgados de Familia y Promiscuos de Familia y Penales de Adolescentes</v>
          </cell>
          <cell r="F170">
            <v>1</v>
          </cell>
          <cell r="G170">
            <v>957.84</v>
          </cell>
          <cell r="H170" t="str">
            <v>Si Aprobó</v>
          </cell>
        </row>
        <row r="171">
          <cell r="B171">
            <v>33379732</v>
          </cell>
          <cell r="C171" t="str">
            <v>CELY MORALES LISBETH JOHANA</v>
          </cell>
          <cell r="D171" t="str">
            <v>260507</v>
          </cell>
          <cell r="E171" t="str">
            <v>Asistente Social de Juzgados de Familia y Promiscuos de Familia y Penales de Adolescentes</v>
          </cell>
          <cell r="F171">
            <v>1</v>
          </cell>
          <cell r="G171">
            <v>822.88</v>
          </cell>
          <cell r="H171" t="str">
            <v>Si Aprobó</v>
          </cell>
        </row>
        <row r="172">
          <cell r="B172">
            <v>37392796</v>
          </cell>
          <cell r="C172" t="str">
            <v>MEZA GARCIA EDITH YANIRA</v>
          </cell>
          <cell r="D172" t="str">
            <v>260507</v>
          </cell>
          <cell r="E172" t="str">
            <v>Asistente Social de Juzgados de Familia y Promiscuos de Familia y Penales de Adolescentes</v>
          </cell>
          <cell r="F172">
            <v>1</v>
          </cell>
          <cell r="G172">
            <v>856.62</v>
          </cell>
          <cell r="H172" t="str">
            <v>Si Aprobó</v>
          </cell>
        </row>
        <row r="173">
          <cell r="B173">
            <v>39582444</v>
          </cell>
          <cell r="C173" t="str">
            <v>NIÑO RODRÍGUEZ MAYRA YIRLETH</v>
          </cell>
          <cell r="D173" t="str">
            <v>260507</v>
          </cell>
          <cell r="E173" t="str">
            <v>Asistente Social de Juzgados de Familia y Promiscuos de Familia y Penales de Adolescentes</v>
          </cell>
          <cell r="F173">
            <v>1</v>
          </cell>
          <cell r="G173">
            <v>822.88</v>
          </cell>
          <cell r="H173" t="str">
            <v>Si Aprobó</v>
          </cell>
        </row>
        <row r="174">
          <cell r="B174">
            <v>40042201</v>
          </cell>
          <cell r="C174" t="str">
            <v>SANCHEZ CASTILLO CLARA LILIANA</v>
          </cell>
          <cell r="D174" t="str">
            <v>260507</v>
          </cell>
          <cell r="E174" t="str">
            <v>Asistente Social de Juzgados de Familia y Promiscuos de Familia y Penales de Adolescentes</v>
          </cell>
          <cell r="F174">
            <v>1</v>
          </cell>
          <cell r="G174">
            <v>935.34</v>
          </cell>
          <cell r="H174" t="str">
            <v>Si Aprobó</v>
          </cell>
        </row>
        <row r="175">
          <cell r="B175">
            <v>40047903</v>
          </cell>
          <cell r="C175" t="str">
            <v>BOLIVAR BARRERO ANGELA ROCIO</v>
          </cell>
          <cell r="D175" t="str">
            <v>260507</v>
          </cell>
          <cell r="E175" t="str">
            <v>Asistente Social de Juzgados de Familia y Promiscuos de Familia y Penales de Adolescentes</v>
          </cell>
          <cell r="F175">
            <v>1</v>
          </cell>
          <cell r="G175">
            <v>822.88</v>
          </cell>
          <cell r="H175" t="str">
            <v>Si Aprobó</v>
          </cell>
        </row>
        <row r="176">
          <cell r="B176">
            <v>40048477</v>
          </cell>
          <cell r="C176" t="str">
            <v>BERNAL AMAYA NURY ANGELA</v>
          </cell>
          <cell r="D176" t="str">
            <v>260507</v>
          </cell>
          <cell r="E176" t="str">
            <v>Asistente Social de Juzgados de Familia y Promiscuos de Familia y Penales de Adolescentes</v>
          </cell>
          <cell r="F176">
            <v>1</v>
          </cell>
          <cell r="G176">
            <v>879.11</v>
          </cell>
          <cell r="H176" t="str">
            <v>Si Aprobó</v>
          </cell>
        </row>
        <row r="177">
          <cell r="B177">
            <v>40049160</v>
          </cell>
          <cell r="C177" t="str">
            <v>RODRIGUEZ PARDO JOHANA ANDREA</v>
          </cell>
          <cell r="D177" t="str">
            <v>260507</v>
          </cell>
          <cell r="E177" t="str">
            <v>Asistente Social de Juzgados de Familia y Promiscuos de Familia y Penales de Adolescentes</v>
          </cell>
          <cell r="F177">
            <v>1</v>
          </cell>
          <cell r="G177">
            <v>800.38</v>
          </cell>
          <cell r="H177" t="str">
            <v>Si Aprobó</v>
          </cell>
        </row>
        <row r="178">
          <cell r="B178">
            <v>40049524</v>
          </cell>
          <cell r="C178" t="str">
            <v>GONZALEZ VARGAS JENNY MARCELA</v>
          </cell>
          <cell r="D178" t="str">
            <v>260507</v>
          </cell>
          <cell r="E178" t="str">
            <v>Asistente Social de Juzgados de Familia y Promiscuos de Familia y Penales de Adolescentes</v>
          </cell>
          <cell r="F178">
            <v>1</v>
          </cell>
          <cell r="G178">
            <v>991.58</v>
          </cell>
          <cell r="H178" t="str">
            <v>Si Aprobó</v>
          </cell>
        </row>
        <row r="179">
          <cell r="B179">
            <v>40049670</v>
          </cell>
          <cell r="C179" t="str">
            <v>MOTIVAR HERNANDEZ MAGDA PATRICIA</v>
          </cell>
          <cell r="D179" t="str">
            <v>260507</v>
          </cell>
          <cell r="E179" t="str">
            <v>Asistente Social de Juzgados de Familia y Promiscuos de Familia y Penales de Adolescentes</v>
          </cell>
          <cell r="F179">
            <v>1</v>
          </cell>
          <cell r="G179">
            <v>834.12</v>
          </cell>
          <cell r="H179" t="str">
            <v>Si Aprobó</v>
          </cell>
        </row>
        <row r="180">
          <cell r="B180">
            <v>40218519</v>
          </cell>
          <cell r="C180" t="str">
            <v>TALERO GOMEZ LUISA FERNANDA</v>
          </cell>
          <cell r="D180" t="str">
            <v>260507</v>
          </cell>
          <cell r="E180" t="str">
            <v>Asistente Social de Juzgados de Familia y Promiscuos de Familia y Penales de Adolescentes</v>
          </cell>
          <cell r="F180">
            <v>1</v>
          </cell>
          <cell r="G180">
            <v>845.37</v>
          </cell>
          <cell r="H180" t="str">
            <v>Si Aprobó</v>
          </cell>
        </row>
        <row r="181">
          <cell r="B181">
            <v>46374289</v>
          </cell>
          <cell r="C181" t="str">
            <v>HOYOS BONILLA ANGELA CATALINA</v>
          </cell>
          <cell r="D181" t="str">
            <v>260507</v>
          </cell>
          <cell r="E181" t="str">
            <v>Asistente Social de Juzgados de Familia y Promiscuos de Familia y Penales de Adolescentes</v>
          </cell>
          <cell r="F181">
            <v>1</v>
          </cell>
          <cell r="G181">
            <v>822.88</v>
          </cell>
          <cell r="H181" t="str">
            <v>Si Aprobó</v>
          </cell>
        </row>
        <row r="182">
          <cell r="B182">
            <v>46381798</v>
          </cell>
          <cell r="C182" t="str">
            <v>LOZANO SALAMANCA IVONNE ALEJANDRA</v>
          </cell>
          <cell r="D182" t="str">
            <v>260507</v>
          </cell>
          <cell r="E182" t="str">
            <v>Asistente Social de Juzgados de Familia y Promiscuos de Familia y Penales de Adolescentes</v>
          </cell>
          <cell r="F182">
            <v>1</v>
          </cell>
          <cell r="G182">
            <v>811.63</v>
          </cell>
          <cell r="H182" t="str">
            <v>Si Aprobó</v>
          </cell>
        </row>
        <row r="183">
          <cell r="B183">
            <v>46383238</v>
          </cell>
          <cell r="C183" t="str">
            <v>ALZATE SUAREZ DEISY JOHANNA</v>
          </cell>
          <cell r="D183" t="str">
            <v>260507</v>
          </cell>
          <cell r="E183" t="str">
            <v>Asistente Social de Juzgados de Familia y Promiscuos de Familia y Penales de Adolescentes</v>
          </cell>
          <cell r="F183">
            <v>1</v>
          </cell>
          <cell r="G183">
            <v>901.6</v>
          </cell>
          <cell r="H183" t="str">
            <v>Si Aprobó</v>
          </cell>
        </row>
        <row r="184">
          <cell r="B184">
            <v>46383803</v>
          </cell>
          <cell r="C184" t="str">
            <v>LOPEZ MARTINEZ LAURA CATALINA</v>
          </cell>
          <cell r="D184" t="str">
            <v>260507</v>
          </cell>
          <cell r="E184" t="str">
            <v>Asistente Social de Juzgados de Familia y Promiscuos de Familia y Penales de Adolescentes</v>
          </cell>
          <cell r="F184">
            <v>1</v>
          </cell>
          <cell r="G184">
            <v>845.37</v>
          </cell>
          <cell r="H184" t="str">
            <v>Si Aprobó</v>
          </cell>
        </row>
        <row r="185">
          <cell r="B185">
            <v>46456315</v>
          </cell>
          <cell r="C185" t="str">
            <v>CELY REYES DELFINA DEL PILAR</v>
          </cell>
          <cell r="D185" t="str">
            <v>260507</v>
          </cell>
          <cell r="E185" t="str">
            <v>Asistente Social de Juzgados de Familia y Promiscuos de Familia y Penales de Adolescentes</v>
          </cell>
          <cell r="F185">
            <v>1</v>
          </cell>
          <cell r="G185">
            <v>856.62</v>
          </cell>
          <cell r="H185" t="str">
            <v>Si Aprobó</v>
          </cell>
        </row>
        <row r="186">
          <cell r="B186">
            <v>46674018</v>
          </cell>
          <cell r="C186" t="str">
            <v>MURCIA ORJUELA DIANA LICETH</v>
          </cell>
          <cell r="D186" t="str">
            <v>260507</v>
          </cell>
          <cell r="E186" t="str">
            <v>Asistente Social de Juzgados de Familia y Promiscuos de Familia y Penales de Adolescentes</v>
          </cell>
          <cell r="F186">
            <v>1</v>
          </cell>
          <cell r="G186">
            <v>1000</v>
          </cell>
          <cell r="H186" t="str">
            <v>Si Aprobó</v>
          </cell>
        </row>
        <row r="187">
          <cell r="B187">
            <v>46674994</v>
          </cell>
          <cell r="C187" t="str">
            <v>BARON CERON EDITH MARCELA</v>
          </cell>
          <cell r="D187" t="str">
            <v>260507</v>
          </cell>
          <cell r="E187" t="str">
            <v>Asistente Social de Juzgados de Familia y Promiscuos de Familia y Penales de Adolescentes</v>
          </cell>
          <cell r="F187">
            <v>1</v>
          </cell>
          <cell r="G187">
            <v>879.11</v>
          </cell>
          <cell r="H187" t="str">
            <v>Si Aprobó</v>
          </cell>
        </row>
        <row r="188">
          <cell r="B188">
            <v>46683197</v>
          </cell>
          <cell r="C188" t="str">
            <v>REYES RUIZ JOHANNA ANDREA</v>
          </cell>
          <cell r="D188" t="str">
            <v>260507</v>
          </cell>
          <cell r="E188" t="str">
            <v>Asistente Social de Juzgados de Familia y Promiscuos de Familia y Penales de Adolescentes</v>
          </cell>
          <cell r="F188">
            <v>1</v>
          </cell>
          <cell r="G188">
            <v>811.63</v>
          </cell>
          <cell r="H188" t="str">
            <v>Si Aprobó</v>
          </cell>
        </row>
        <row r="189">
          <cell r="B189">
            <v>47442180</v>
          </cell>
          <cell r="C189" t="str">
            <v>GALINDO TORRES YENNY ANDREA</v>
          </cell>
          <cell r="D189" t="str">
            <v>260507</v>
          </cell>
          <cell r="E189" t="str">
            <v>Asistente Social de Juzgados de Familia y Promiscuos de Familia y Penales de Adolescentes</v>
          </cell>
          <cell r="F189">
            <v>1</v>
          </cell>
          <cell r="G189">
            <v>822.88</v>
          </cell>
          <cell r="H189" t="str">
            <v>Si Aprobó</v>
          </cell>
        </row>
        <row r="190">
          <cell r="B190">
            <v>52113419</v>
          </cell>
          <cell r="C190" t="str">
            <v>TOVAR AYALA RUSBY EUNICE</v>
          </cell>
          <cell r="D190" t="str">
            <v>260507</v>
          </cell>
          <cell r="E190" t="str">
            <v>Asistente Social de Juzgados de Familia y Promiscuos de Familia y Penales de Adolescentes</v>
          </cell>
          <cell r="F190">
            <v>1</v>
          </cell>
          <cell r="G190">
            <v>935.34</v>
          </cell>
          <cell r="H190" t="str">
            <v>Si Aprobó</v>
          </cell>
        </row>
        <row r="191">
          <cell r="B191">
            <v>52560266</v>
          </cell>
          <cell r="C191" t="str">
            <v>LUNA VELA ANA BEATRIZ</v>
          </cell>
          <cell r="D191" t="str">
            <v>260507</v>
          </cell>
          <cell r="E191" t="str">
            <v>Asistente Social de Juzgados de Familia y Promiscuos de Familia y Penales de Adolescentes</v>
          </cell>
          <cell r="F191">
            <v>1</v>
          </cell>
          <cell r="G191">
            <v>834.12</v>
          </cell>
          <cell r="H191" t="str">
            <v>Si Aprobó</v>
          </cell>
        </row>
        <row r="192">
          <cell r="B192">
            <v>52960709</v>
          </cell>
          <cell r="C192" t="str">
            <v>LEÓN CARREÑO JUDIT AMPARO</v>
          </cell>
          <cell r="D192" t="str">
            <v>260507</v>
          </cell>
          <cell r="E192" t="str">
            <v>Asistente Social de Juzgados de Familia y Promiscuos de Familia y Penales de Adolescentes</v>
          </cell>
          <cell r="F192">
            <v>1</v>
          </cell>
          <cell r="G192">
            <v>856.62</v>
          </cell>
          <cell r="H192" t="str">
            <v>Si Aprobó</v>
          </cell>
        </row>
        <row r="193">
          <cell r="B193">
            <v>52989317</v>
          </cell>
          <cell r="C193" t="str">
            <v>VARGAS RODRIGUEZ MARISOL</v>
          </cell>
          <cell r="D193" t="str">
            <v>260507</v>
          </cell>
          <cell r="E193" t="str">
            <v>Asistente Social de Juzgados de Familia y Promiscuos de Familia y Penales de Adolescentes</v>
          </cell>
          <cell r="F193">
            <v>1</v>
          </cell>
          <cell r="G193">
            <v>811.63</v>
          </cell>
          <cell r="H193" t="str">
            <v>Si Aprobó</v>
          </cell>
        </row>
        <row r="194">
          <cell r="B194">
            <v>53122331</v>
          </cell>
          <cell r="C194" t="str">
            <v>ESPITIA CIFUENTES DEICY KARINA</v>
          </cell>
          <cell r="D194" t="str">
            <v>260507</v>
          </cell>
          <cell r="E194" t="str">
            <v>Asistente Social de Juzgados de Familia y Promiscuos de Familia y Penales de Adolescentes</v>
          </cell>
          <cell r="F194">
            <v>1</v>
          </cell>
          <cell r="G194">
            <v>867.86</v>
          </cell>
          <cell r="H194" t="str">
            <v>Si Aprobó</v>
          </cell>
        </row>
        <row r="195">
          <cell r="B195">
            <v>59122041</v>
          </cell>
          <cell r="C195" t="str">
            <v>NOGUERA GUERRA ANA MILENA</v>
          </cell>
          <cell r="D195" t="str">
            <v>260507</v>
          </cell>
          <cell r="E195" t="str">
            <v>Asistente Social de Juzgados de Familia y Promiscuos de Familia y Penales de Adolescentes</v>
          </cell>
          <cell r="F195">
            <v>1</v>
          </cell>
          <cell r="G195">
            <v>901.6</v>
          </cell>
          <cell r="H195" t="str">
            <v>Si Aprobó</v>
          </cell>
        </row>
        <row r="196">
          <cell r="B196">
            <v>74183355</v>
          </cell>
          <cell r="C196" t="str">
            <v>CARDENAS BAYONA IVAN ALBERTO</v>
          </cell>
          <cell r="D196" t="str">
            <v>260507</v>
          </cell>
          <cell r="E196" t="str">
            <v>Asistente Social de Juzgados de Familia y Promiscuos de Familia y Penales de Adolescentes</v>
          </cell>
          <cell r="F196">
            <v>1</v>
          </cell>
          <cell r="G196">
            <v>811.63</v>
          </cell>
          <cell r="H196" t="str">
            <v>Si Aprobó</v>
          </cell>
        </row>
        <row r="197">
          <cell r="B197">
            <v>1033711789</v>
          </cell>
          <cell r="C197" t="str">
            <v>AVILA SOTO LAURA CONSUELO</v>
          </cell>
          <cell r="D197" t="str">
            <v>260507</v>
          </cell>
          <cell r="E197" t="str">
            <v>Asistente Social de Juzgados de Familia y Promiscuos de Familia y Penales de Adolescentes</v>
          </cell>
          <cell r="F197">
            <v>1</v>
          </cell>
          <cell r="G197">
            <v>822.88</v>
          </cell>
          <cell r="H197" t="str">
            <v>Si Aprobó</v>
          </cell>
        </row>
        <row r="198">
          <cell r="B198">
            <v>1049603532</v>
          </cell>
          <cell r="C198" t="str">
            <v>SAENZ GARCIA DIANA ALEXANDRA</v>
          </cell>
          <cell r="D198" t="str">
            <v>260507</v>
          </cell>
          <cell r="E198" t="str">
            <v>Asistente Social de Juzgados de Familia y Promiscuos de Familia y Penales de Adolescentes</v>
          </cell>
          <cell r="F198">
            <v>1</v>
          </cell>
          <cell r="G198">
            <v>867.86</v>
          </cell>
          <cell r="H198" t="str">
            <v>Si Aprobó</v>
          </cell>
        </row>
        <row r="199">
          <cell r="B199">
            <v>1049604599</v>
          </cell>
          <cell r="C199" t="str">
            <v>MARTINEZ ALVAREZ SARA CRISTINA</v>
          </cell>
          <cell r="D199" t="str">
            <v>260507</v>
          </cell>
          <cell r="E199" t="str">
            <v>Asistente Social de Juzgados de Familia y Promiscuos de Familia y Penales de Adolescentes</v>
          </cell>
          <cell r="F199">
            <v>1</v>
          </cell>
          <cell r="G199">
            <v>867.86</v>
          </cell>
          <cell r="H199" t="str">
            <v>Si Aprobó</v>
          </cell>
        </row>
        <row r="200">
          <cell r="B200">
            <v>1049607760</v>
          </cell>
          <cell r="C200" t="str">
            <v>PARRA CRUZ YURY MARCELA</v>
          </cell>
          <cell r="D200" t="str">
            <v>260507</v>
          </cell>
          <cell r="E200" t="str">
            <v>Asistente Social de Juzgados de Familia y Promiscuos de Familia y Penales de Adolescentes</v>
          </cell>
          <cell r="F200">
            <v>1</v>
          </cell>
          <cell r="G200">
            <v>991.58</v>
          </cell>
          <cell r="H200" t="str">
            <v>Si Aprobó</v>
          </cell>
        </row>
        <row r="201">
          <cell r="B201">
            <v>1049613521</v>
          </cell>
          <cell r="C201" t="str">
            <v>ROJAS SILVA NATALY</v>
          </cell>
          <cell r="D201" t="str">
            <v>260507</v>
          </cell>
          <cell r="E201" t="str">
            <v>Asistente Social de Juzgados de Familia y Promiscuos de Familia y Penales de Adolescentes</v>
          </cell>
          <cell r="F201">
            <v>1</v>
          </cell>
          <cell r="G201">
            <v>845.37</v>
          </cell>
          <cell r="H201" t="str">
            <v>Si Aprobó</v>
          </cell>
        </row>
        <row r="202">
          <cell r="B202">
            <v>1049622057</v>
          </cell>
          <cell r="C202" t="str">
            <v>NIÑO RODRIGUEZ DIANA CAROLINA</v>
          </cell>
          <cell r="D202" t="str">
            <v>260507</v>
          </cell>
          <cell r="E202" t="str">
            <v>Asistente Social de Juzgados de Familia y Promiscuos de Familia y Penales de Adolescentes</v>
          </cell>
          <cell r="F202">
            <v>1</v>
          </cell>
          <cell r="G202">
            <v>890.36</v>
          </cell>
          <cell r="H202" t="str">
            <v>Si Aprobó</v>
          </cell>
        </row>
        <row r="203">
          <cell r="B203">
            <v>1052386294</v>
          </cell>
          <cell r="C203" t="str">
            <v>VEGA TAMAYO MAYRA NATALY</v>
          </cell>
          <cell r="D203" t="str">
            <v>260507</v>
          </cell>
          <cell r="E203" t="str">
            <v>Asistente Social de Juzgados de Familia y Promiscuos de Familia y Penales de Adolescentes</v>
          </cell>
          <cell r="F203">
            <v>1</v>
          </cell>
          <cell r="G203">
            <v>811.63</v>
          </cell>
          <cell r="H203" t="str">
            <v>Si Aprobó</v>
          </cell>
        </row>
        <row r="204">
          <cell r="B204">
            <v>1053585521</v>
          </cell>
          <cell r="C204" t="str">
            <v>GUEVARA ZOTAQUIRA JESSICA ALEJANDRA</v>
          </cell>
          <cell r="D204" t="str">
            <v>260507</v>
          </cell>
          <cell r="E204" t="str">
            <v>Asistente Social de Juzgados de Familia y Promiscuos de Familia y Penales de Adolescentes</v>
          </cell>
          <cell r="F204">
            <v>1</v>
          </cell>
          <cell r="G204">
            <v>912.85</v>
          </cell>
          <cell r="H204" t="str">
            <v>Si Aprobó</v>
          </cell>
        </row>
        <row r="205">
          <cell r="B205">
            <v>1056954221</v>
          </cell>
          <cell r="C205" t="str">
            <v>PARADA MORENO DIANA CAROLINA</v>
          </cell>
          <cell r="D205" t="str">
            <v>260507</v>
          </cell>
          <cell r="E205" t="str">
            <v>Asistente Social de Juzgados de Familia y Promiscuos de Familia y Penales de Adolescentes</v>
          </cell>
          <cell r="F205">
            <v>1</v>
          </cell>
          <cell r="G205">
            <v>957.84</v>
          </cell>
          <cell r="H205" t="str">
            <v>Si Aprobó</v>
          </cell>
        </row>
        <row r="206">
          <cell r="B206">
            <v>1074416117</v>
          </cell>
          <cell r="C206" t="str">
            <v>RODRIGUEZ PEÑA SANDRA CAROLINA</v>
          </cell>
          <cell r="D206" t="str">
            <v>260507</v>
          </cell>
          <cell r="E206" t="str">
            <v>Asistente Social de Juzgados de Familia y Promiscuos de Familia y Penales de Adolescentes</v>
          </cell>
          <cell r="F206">
            <v>1</v>
          </cell>
          <cell r="G206">
            <v>822.88</v>
          </cell>
          <cell r="H206" t="str">
            <v>Si Aprobó</v>
          </cell>
        </row>
        <row r="207">
          <cell r="B207">
            <v>1075253519</v>
          </cell>
          <cell r="C207" t="str">
            <v>MENDEZ OTALVARO NADEZDA YULIETH</v>
          </cell>
          <cell r="D207" t="str">
            <v>260507</v>
          </cell>
          <cell r="E207" t="str">
            <v>Asistente Social de Juzgados de Familia y Promiscuos de Familia y Penales de Adolescentes</v>
          </cell>
          <cell r="F207">
            <v>1</v>
          </cell>
          <cell r="G207">
            <v>834.12</v>
          </cell>
          <cell r="H207" t="str">
            <v>Si Aprobó</v>
          </cell>
        </row>
        <row r="208">
          <cell r="B208">
            <v>1083873150</v>
          </cell>
          <cell r="C208" t="str">
            <v>NUÑEZ GOMEZ ROSA FERNANDA</v>
          </cell>
          <cell r="D208" t="str">
            <v>260507</v>
          </cell>
          <cell r="E208" t="str">
            <v>Asistente Social de Juzgados de Familia y Promiscuos de Familia y Penales de Adolescentes</v>
          </cell>
          <cell r="F208">
            <v>1</v>
          </cell>
          <cell r="G208">
            <v>800.38</v>
          </cell>
          <cell r="H208" t="str">
            <v>Si Aprobó</v>
          </cell>
        </row>
        <row r="209">
          <cell r="B209">
            <v>40038873</v>
          </cell>
          <cell r="C209" t="str">
            <v>PEREZ MORALES MARISOL</v>
          </cell>
          <cell r="D209" t="str">
            <v>260508</v>
          </cell>
          <cell r="E209" t="str">
            <v xml:space="preserve">Auxiliar Judicial de Juzgado de Familia, Promiscuo de Familia, Penales de Adolescentes </v>
          </cell>
          <cell r="F209">
            <v>4</v>
          </cell>
          <cell r="G209">
            <v>822.83</v>
          </cell>
          <cell r="H209" t="str">
            <v>Si Aprobó</v>
          </cell>
        </row>
        <row r="210">
          <cell r="B210">
            <v>40045622</v>
          </cell>
          <cell r="C210" t="str">
            <v>GUTIÉRREZ FONSECA ADAHINE</v>
          </cell>
          <cell r="D210" t="str">
            <v>260508</v>
          </cell>
          <cell r="E210" t="str">
            <v xml:space="preserve">Auxiliar Judicial de Juzgado de Familia, Promiscuo de Familia, Penales de Adolescentes </v>
          </cell>
          <cell r="F210">
            <v>4</v>
          </cell>
          <cell r="G210">
            <v>927.65</v>
          </cell>
          <cell r="H210" t="str">
            <v>Si Aprobó</v>
          </cell>
        </row>
        <row r="211">
          <cell r="B211">
            <v>46668196</v>
          </cell>
          <cell r="C211" t="str">
            <v>HUERTAS CARDENAS ANGELICA ROCIO</v>
          </cell>
          <cell r="D211" t="str">
            <v>260508</v>
          </cell>
          <cell r="E211" t="str">
            <v xml:space="preserve">Auxiliar Judicial de Juzgado de Familia, Promiscuo de Familia, Penales de Adolescentes </v>
          </cell>
          <cell r="F211">
            <v>4</v>
          </cell>
          <cell r="G211">
            <v>840.3</v>
          </cell>
          <cell r="H211" t="str">
            <v>Si Aprobó</v>
          </cell>
        </row>
        <row r="212">
          <cell r="B212">
            <v>74189177</v>
          </cell>
          <cell r="C212" t="str">
            <v>GORDILLO PEDRAZA IVAN LEONARDO</v>
          </cell>
          <cell r="D212" t="str">
            <v>260508</v>
          </cell>
          <cell r="E212" t="str">
            <v xml:space="preserve">Auxiliar Judicial de Juzgado de Familia, Promiscuo de Familia, Penales de Adolescentes </v>
          </cell>
          <cell r="F212">
            <v>4</v>
          </cell>
          <cell r="G212">
            <v>910.18</v>
          </cell>
          <cell r="H212" t="str">
            <v>Si Aprobó</v>
          </cell>
        </row>
        <row r="213">
          <cell r="B213">
            <v>88273755</v>
          </cell>
          <cell r="C213" t="str">
            <v>CORDOBA JAIMES PASCUAL HUMBERTO</v>
          </cell>
          <cell r="D213" t="str">
            <v>260508</v>
          </cell>
          <cell r="E213" t="str">
            <v xml:space="preserve">Auxiliar Judicial de Juzgado de Familia, Promiscuo de Familia, Penales de Adolescentes </v>
          </cell>
          <cell r="F213">
            <v>4</v>
          </cell>
          <cell r="G213">
            <v>831.57</v>
          </cell>
          <cell r="H213" t="str">
            <v>Si Aprobó</v>
          </cell>
        </row>
        <row r="214">
          <cell r="B214">
            <v>74302532</v>
          </cell>
          <cell r="C214" t="str">
            <v>DUEÑAS CHOCONTA JAIME VLADIMIR</v>
          </cell>
          <cell r="D214" t="str">
            <v>260509</v>
          </cell>
          <cell r="E214" t="str">
            <v xml:space="preserve">Auxiliar Judicial de Juzgados Penales de Circuito Especializados </v>
          </cell>
          <cell r="F214">
            <v>2</v>
          </cell>
          <cell r="G214">
            <v>845.68</v>
          </cell>
          <cell r="H214" t="str">
            <v>Si Aprobó</v>
          </cell>
        </row>
        <row r="215">
          <cell r="B215">
            <v>1055312160</v>
          </cell>
          <cell r="C215" t="str">
            <v>HERNANDEZ SANABRIA PABLO ALEJANDRO</v>
          </cell>
          <cell r="D215" t="str">
            <v>260509</v>
          </cell>
          <cell r="E215" t="str">
            <v xml:space="preserve">Auxiliar Judicial de Juzgados Penales de Circuito Especializados </v>
          </cell>
          <cell r="F215">
            <v>2</v>
          </cell>
          <cell r="G215">
            <v>808.98</v>
          </cell>
          <cell r="H215" t="str">
            <v>Si Aprobó</v>
          </cell>
        </row>
        <row r="216">
          <cell r="B216">
            <v>1098623538</v>
          </cell>
          <cell r="C216" t="str">
            <v>GALLO PICO JORGE ENRIQUE</v>
          </cell>
          <cell r="D216" t="str">
            <v>260509</v>
          </cell>
          <cell r="E216" t="str">
            <v xml:space="preserve">Auxiliar Judicial de Juzgados Penales de Circuito Especializados </v>
          </cell>
          <cell r="F216">
            <v>2</v>
          </cell>
          <cell r="G216">
            <v>873.21</v>
          </cell>
          <cell r="H216" t="str">
            <v>Si Aprobó</v>
          </cell>
        </row>
        <row r="217">
          <cell r="B217">
            <v>7177524</v>
          </cell>
          <cell r="C217" t="str">
            <v>ACUÑA GAMBOA JOSE ALFREDO</v>
          </cell>
          <cell r="D217" t="str">
            <v>260510</v>
          </cell>
          <cell r="E217" t="str">
            <v>Citador Circuito de Centros de Servicios Judiciales, Centros de Servicios Administrativos Jurisdiccionales y Oficinas de Servicios y de Apoyo</v>
          </cell>
          <cell r="F217">
            <v>3</v>
          </cell>
          <cell r="G217">
            <v>804.85</v>
          </cell>
          <cell r="H217" t="str">
            <v>Si Aprobó</v>
          </cell>
        </row>
        <row r="218">
          <cell r="B218">
            <v>7224601</v>
          </cell>
          <cell r="C218" t="str">
            <v>ORDOÑEZ GALINDO LUIS ANGEL</v>
          </cell>
          <cell r="D218" t="str">
            <v>260510</v>
          </cell>
          <cell r="E218" t="str">
            <v>Citador Circuito de Centros de Servicios Judiciales, Centros de Servicios Administrativos Jurisdiccionales y Oficinas de Servicios y de Apoyo</v>
          </cell>
          <cell r="F218">
            <v>3</v>
          </cell>
          <cell r="G218">
            <v>814.09</v>
          </cell>
          <cell r="H218" t="str">
            <v>Si Aprobó</v>
          </cell>
        </row>
        <row r="219">
          <cell r="B219">
            <v>23823961</v>
          </cell>
          <cell r="C219" t="str">
            <v>REYES SOSA ZULLY ESPERANZA</v>
          </cell>
          <cell r="D219" t="str">
            <v>260510</v>
          </cell>
          <cell r="E219" t="str">
            <v>Citador Circuito de Centros de Servicios Judiciales, Centros de Servicios Administrativos Jurisdiccionales y Oficinas de Servicios y de Apoyo</v>
          </cell>
          <cell r="F219">
            <v>3</v>
          </cell>
          <cell r="G219">
            <v>860.3</v>
          </cell>
          <cell r="H219" t="str">
            <v>Si Aprobó</v>
          </cell>
        </row>
        <row r="220">
          <cell r="B220">
            <v>33367960</v>
          </cell>
          <cell r="C220" t="str">
            <v>GONZALEZ CAMARGO DIANA JULIETTE</v>
          </cell>
          <cell r="D220" t="str">
            <v>260510</v>
          </cell>
          <cell r="E220" t="str">
            <v>Citador Circuito de Centros de Servicios Judiciales, Centros de Servicios Administrativos Jurisdiccionales y Oficinas de Servicios y de Apoyo</v>
          </cell>
          <cell r="F220">
            <v>3</v>
          </cell>
          <cell r="G220">
            <v>832.58</v>
          </cell>
          <cell r="H220" t="str">
            <v>Si Aprobó</v>
          </cell>
        </row>
        <row r="221">
          <cell r="B221">
            <v>40037556</v>
          </cell>
          <cell r="C221" t="str">
            <v>ROBAYO ECHEVERRIA CLAUDIA MARCELA</v>
          </cell>
          <cell r="D221" t="str">
            <v>260510</v>
          </cell>
          <cell r="E221" t="str">
            <v>Citador Circuito de Centros de Servicios Judiciales, Centros de Servicios Administrativos Jurisdiccionales y Oficinas de Servicios y de Apoyo</v>
          </cell>
          <cell r="F221">
            <v>3</v>
          </cell>
          <cell r="G221">
            <v>888.03</v>
          </cell>
          <cell r="H221" t="str">
            <v>Si Aprobó</v>
          </cell>
        </row>
        <row r="222">
          <cell r="B222">
            <v>40040013</v>
          </cell>
          <cell r="C222" t="str">
            <v>PULIDO PULIDO CLAUDIA ESPERANZA</v>
          </cell>
          <cell r="D222" t="str">
            <v>260510</v>
          </cell>
          <cell r="E222" t="str">
            <v>Citador Circuito de Centros de Servicios Judiciales, Centros de Servicios Administrativos Jurisdiccionales y Oficinas de Servicios y de Apoyo</v>
          </cell>
          <cell r="F222">
            <v>3</v>
          </cell>
          <cell r="G222">
            <v>832.58</v>
          </cell>
          <cell r="H222" t="str">
            <v>Si Aprobó</v>
          </cell>
        </row>
        <row r="223">
          <cell r="B223">
            <v>40044414</v>
          </cell>
          <cell r="C223" t="str">
            <v>GONZALEZ QUINTERO RUTH ALEJANDRA</v>
          </cell>
          <cell r="D223" t="str">
            <v>260510</v>
          </cell>
          <cell r="E223" t="str">
            <v>Citador Circuito de Centros de Servicios Judiciales, Centros de Servicios Administrativos Jurisdiccionales y Oficinas de Servicios y de Apoyo</v>
          </cell>
          <cell r="F223">
            <v>3</v>
          </cell>
          <cell r="G223">
            <v>1000</v>
          </cell>
          <cell r="H223" t="str">
            <v>Si Aprobó</v>
          </cell>
        </row>
        <row r="224">
          <cell r="B224">
            <v>74377042</v>
          </cell>
          <cell r="C224" t="str">
            <v>HUERTAS WILCHES JORGE ALFREDO</v>
          </cell>
          <cell r="D224" t="str">
            <v>260510</v>
          </cell>
          <cell r="E224" t="str">
            <v>Citador Circuito de Centros de Servicios Judiciales, Centros de Servicios Administrativos Jurisdiccionales y Oficinas de Servicios y de Apoyo</v>
          </cell>
          <cell r="F224">
            <v>3</v>
          </cell>
          <cell r="G224">
            <v>841.82</v>
          </cell>
          <cell r="H224" t="str">
            <v>Si Aprobó</v>
          </cell>
        </row>
        <row r="225">
          <cell r="B225">
            <v>1049615377</v>
          </cell>
          <cell r="C225" t="str">
            <v>VEGA PLAZAS LEIDY YORLEY</v>
          </cell>
          <cell r="D225" t="str">
            <v>260510</v>
          </cell>
          <cell r="E225" t="str">
            <v>Citador Circuito de Centros de Servicios Judiciales, Centros de Servicios Administrativos Jurisdiccionales y Oficinas de Servicios y de Apoyo</v>
          </cell>
          <cell r="F225">
            <v>3</v>
          </cell>
          <cell r="G225">
            <v>897.27</v>
          </cell>
          <cell r="H225" t="str">
            <v>Si Aprobó</v>
          </cell>
        </row>
        <row r="226">
          <cell r="B226">
            <v>1052391581</v>
          </cell>
          <cell r="C226" t="str">
            <v>BALLESTEROS DUARTE YURY JOHANNA</v>
          </cell>
          <cell r="D226" t="str">
            <v>260510</v>
          </cell>
          <cell r="E226" t="str">
            <v>Citador Circuito de Centros de Servicios Judiciales, Centros de Servicios Administrativos Jurisdiccionales y Oficinas de Servicios y de Apoyo</v>
          </cell>
          <cell r="F226">
            <v>3</v>
          </cell>
          <cell r="G226">
            <v>897.27</v>
          </cell>
          <cell r="H226" t="str">
            <v>Si Aprobó</v>
          </cell>
        </row>
        <row r="227">
          <cell r="B227">
            <v>1057573003</v>
          </cell>
          <cell r="C227" t="str">
            <v>PEINADO MEDINA LAUREN XIMENA</v>
          </cell>
          <cell r="D227" t="str">
            <v>260510</v>
          </cell>
          <cell r="E227" t="str">
            <v>Citador Circuito de Centros de Servicios Judiciales, Centros de Servicios Administrativos Jurisdiccionales y Oficinas de Servicios y de Apoyo</v>
          </cell>
          <cell r="F227">
            <v>3</v>
          </cell>
          <cell r="G227">
            <v>832.58</v>
          </cell>
          <cell r="H227" t="str">
            <v>Si Aprobó</v>
          </cell>
        </row>
        <row r="228">
          <cell r="B228">
            <v>1057595362</v>
          </cell>
          <cell r="C228" t="str">
            <v>SANDOVALCASTRO HENRY YESID</v>
          </cell>
          <cell r="D228" t="str">
            <v>260510</v>
          </cell>
          <cell r="E228" t="str">
            <v>Citador Circuito de Centros de Servicios Judiciales, Centros de Servicios Administrativos Jurisdiccionales y Oficinas de Servicios y de Apoyo</v>
          </cell>
          <cell r="F228">
            <v>3</v>
          </cell>
          <cell r="G228">
            <v>906.51</v>
          </cell>
          <cell r="H228" t="str">
            <v>Si Aprobó</v>
          </cell>
        </row>
        <row r="229">
          <cell r="B229">
            <v>1118549987</v>
          </cell>
          <cell r="C229" t="str">
            <v>SALAMANCA GUTIERREZ ERIKA JOHANNA</v>
          </cell>
          <cell r="D229" t="str">
            <v>260510</v>
          </cell>
          <cell r="E229" t="str">
            <v>Citador Circuito de Centros de Servicios Judiciales, Centros de Servicios Administrativos Jurisdiccionales y Oficinas de Servicios y de Apoyo</v>
          </cell>
          <cell r="F229">
            <v>3</v>
          </cell>
          <cell r="G229">
            <v>943.48</v>
          </cell>
          <cell r="H229" t="str">
            <v>Si Aprobó</v>
          </cell>
        </row>
        <row r="230">
          <cell r="B230">
            <v>4246030</v>
          </cell>
          <cell r="C230" t="str">
            <v>GARCIA GOMEZ LUIS FELIPE</v>
          </cell>
          <cell r="D230" t="str">
            <v>260511</v>
          </cell>
          <cell r="E230" t="str">
            <v xml:space="preserve">Citador de Juzgado de Circuito </v>
          </cell>
          <cell r="F230">
            <v>3</v>
          </cell>
          <cell r="G230">
            <v>855.29</v>
          </cell>
          <cell r="H230" t="str">
            <v>Si Aprobó</v>
          </cell>
        </row>
        <row r="231">
          <cell r="B231">
            <v>7163692</v>
          </cell>
          <cell r="C231" t="str">
            <v>NIÑO ROJAS JULIO RICARDO</v>
          </cell>
          <cell r="D231" t="str">
            <v>260511</v>
          </cell>
          <cell r="E231" t="str">
            <v xml:space="preserve">Citador de Juzgado de Circuito </v>
          </cell>
          <cell r="F231">
            <v>3</v>
          </cell>
          <cell r="G231">
            <v>990.05</v>
          </cell>
          <cell r="H231" t="str">
            <v>Si Aprobó</v>
          </cell>
        </row>
        <row r="232">
          <cell r="B232">
            <v>40040017</v>
          </cell>
          <cell r="C232" t="str">
            <v>ROBLES PACHECO ANGELA CONSUELO</v>
          </cell>
          <cell r="D232" t="str">
            <v>260511</v>
          </cell>
          <cell r="E232" t="str">
            <v xml:space="preserve">Citador de Juzgado de Circuito </v>
          </cell>
          <cell r="F232">
            <v>3</v>
          </cell>
          <cell r="G232">
            <v>826.41</v>
          </cell>
          <cell r="H232" t="str">
            <v>Si Aprobó</v>
          </cell>
        </row>
        <row r="233">
          <cell r="B233">
            <v>46385354</v>
          </cell>
          <cell r="C233" t="str">
            <v>PONGUTA CASTRO MYRIAM ANDREA</v>
          </cell>
          <cell r="D233" t="str">
            <v>260511</v>
          </cell>
          <cell r="E233" t="str">
            <v xml:space="preserve">Citador de Juzgado de Circuito </v>
          </cell>
          <cell r="F233">
            <v>3</v>
          </cell>
          <cell r="G233">
            <v>903.42</v>
          </cell>
          <cell r="H233" t="str">
            <v>Si Aprobó</v>
          </cell>
        </row>
        <row r="234">
          <cell r="B234">
            <v>47440053</v>
          </cell>
          <cell r="C234" t="str">
            <v>ALVAREZ BOHORQUEZ NORAIMA</v>
          </cell>
          <cell r="D234" t="str">
            <v>260511</v>
          </cell>
          <cell r="E234" t="str">
            <v xml:space="preserve">Citador de Juzgado de Circuito </v>
          </cell>
          <cell r="F234">
            <v>3</v>
          </cell>
          <cell r="G234">
            <v>913.04</v>
          </cell>
          <cell r="H234" t="str">
            <v>Si Aprobó</v>
          </cell>
        </row>
        <row r="235">
          <cell r="B235">
            <v>74369482</v>
          </cell>
          <cell r="C235" t="str">
            <v>CAMARGO TIBAMOSCA DANIEL HUMBERTO</v>
          </cell>
          <cell r="D235" t="str">
            <v>260511</v>
          </cell>
          <cell r="E235" t="str">
            <v xml:space="preserve">Citador de Juzgado de Circuito </v>
          </cell>
          <cell r="F235">
            <v>3</v>
          </cell>
          <cell r="G235">
            <v>884.17</v>
          </cell>
          <cell r="H235" t="str">
            <v>Si Aprobó</v>
          </cell>
        </row>
        <row r="236">
          <cell r="B236">
            <v>74770448</v>
          </cell>
          <cell r="C236" t="str">
            <v>GAMBOAVARGAS HENRY OSWALDO</v>
          </cell>
          <cell r="D236" t="str">
            <v>260511</v>
          </cell>
          <cell r="E236" t="str">
            <v xml:space="preserve">Citador de Juzgado de Circuito </v>
          </cell>
          <cell r="F236">
            <v>3</v>
          </cell>
          <cell r="G236">
            <v>951.55</v>
          </cell>
          <cell r="H236" t="str">
            <v>Si Aprobó</v>
          </cell>
        </row>
        <row r="237">
          <cell r="B237">
            <v>80237685</v>
          </cell>
          <cell r="C237" t="str">
            <v>ALMONACID BELTRAN EDGAR FERNANDO</v>
          </cell>
          <cell r="D237" t="str">
            <v>260511</v>
          </cell>
          <cell r="E237" t="str">
            <v xml:space="preserve">Citador de Juzgado de Circuito </v>
          </cell>
          <cell r="F237">
            <v>3</v>
          </cell>
          <cell r="G237">
            <v>807.16</v>
          </cell>
          <cell r="H237" t="str">
            <v>Si Aprobó</v>
          </cell>
        </row>
        <row r="238">
          <cell r="B238">
            <v>80350869</v>
          </cell>
          <cell r="C238" t="str">
            <v>ALVAREZ GOMEZ JONATHAN EDUARDO</v>
          </cell>
          <cell r="D238" t="str">
            <v>260511</v>
          </cell>
          <cell r="E238" t="str">
            <v xml:space="preserve">Citador de Juzgado de Circuito </v>
          </cell>
          <cell r="F238">
            <v>3</v>
          </cell>
          <cell r="G238">
            <v>874.54</v>
          </cell>
          <cell r="H238" t="str">
            <v>Si Aprobó</v>
          </cell>
        </row>
        <row r="239">
          <cell r="B239">
            <v>86069709</v>
          </cell>
          <cell r="C239" t="str">
            <v>CALDERON FONSECA HAIVER</v>
          </cell>
          <cell r="D239" t="str">
            <v>260511</v>
          </cell>
          <cell r="E239" t="str">
            <v xml:space="preserve">Citador de Juzgado de Circuito </v>
          </cell>
          <cell r="F239">
            <v>3</v>
          </cell>
          <cell r="G239">
            <v>893.79</v>
          </cell>
          <cell r="H239" t="str">
            <v>Si Aprobó</v>
          </cell>
        </row>
        <row r="240">
          <cell r="B240">
            <v>1016034785</v>
          </cell>
          <cell r="C240" t="str">
            <v>GARCIA MARTINEZ ANGELA KATHERIN</v>
          </cell>
          <cell r="D240" t="str">
            <v>260511</v>
          </cell>
          <cell r="E240" t="str">
            <v xml:space="preserve">Citador de Juzgado de Circuito </v>
          </cell>
          <cell r="F240">
            <v>3</v>
          </cell>
          <cell r="G240">
            <v>826.41</v>
          </cell>
          <cell r="H240" t="str">
            <v>Si Aprobó</v>
          </cell>
        </row>
        <row r="241">
          <cell r="B241">
            <v>1019031317</v>
          </cell>
          <cell r="C241" t="str">
            <v>PATINO BARRERA NUBIA YASMITH</v>
          </cell>
          <cell r="D241" t="str">
            <v>260511</v>
          </cell>
          <cell r="E241" t="str">
            <v xml:space="preserve">Citador de Juzgado de Circuito </v>
          </cell>
          <cell r="F241">
            <v>3</v>
          </cell>
          <cell r="G241">
            <v>845.66</v>
          </cell>
          <cell r="H241" t="str">
            <v>Si Aprobó</v>
          </cell>
        </row>
        <row r="242">
          <cell r="B242">
            <v>1038411279</v>
          </cell>
          <cell r="C242" t="str">
            <v>CARMONA SALAZAR ANGELA FERNANDA</v>
          </cell>
          <cell r="D242" t="str">
            <v>260511</v>
          </cell>
          <cell r="E242" t="str">
            <v xml:space="preserve">Citador de Juzgado de Circuito </v>
          </cell>
          <cell r="F242">
            <v>3</v>
          </cell>
          <cell r="G242">
            <v>845.66</v>
          </cell>
          <cell r="H242" t="str">
            <v>Si Aprobó</v>
          </cell>
        </row>
        <row r="243">
          <cell r="B243">
            <v>1049614034</v>
          </cell>
          <cell r="C243" t="str">
            <v>PEDRAZA FAJARDO DIANA MARCELA</v>
          </cell>
          <cell r="D243" t="str">
            <v>260511</v>
          </cell>
          <cell r="E243" t="str">
            <v xml:space="preserve">Citador de Juzgado de Circuito </v>
          </cell>
          <cell r="F243">
            <v>3</v>
          </cell>
          <cell r="G243">
            <v>941.92</v>
          </cell>
          <cell r="H243" t="str">
            <v>Si Aprobó</v>
          </cell>
        </row>
        <row r="244">
          <cell r="B244">
            <v>1049619906</v>
          </cell>
          <cell r="C244" t="str">
            <v>ROA DIAZ HUGO ALBERTO</v>
          </cell>
          <cell r="D244" t="str">
            <v>260511</v>
          </cell>
          <cell r="E244" t="str">
            <v xml:space="preserve">Citador de Juzgado de Circuito </v>
          </cell>
          <cell r="F244">
            <v>3</v>
          </cell>
          <cell r="G244">
            <v>893.79</v>
          </cell>
          <cell r="H244" t="str">
            <v>Si Aprobó</v>
          </cell>
        </row>
        <row r="245">
          <cell r="B245">
            <v>1049623873</v>
          </cell>
          <cell r="C245" t="str">
            <v>JIMENEZ SORA YULIED CATERINE</v>
          </cell>
          <cell r="D245" t="str">
            <v>260511</v>
          </cell>
          <cell r="E245" t="str">
            <v xml:space="preserve">Citador de Juzgado de Circuito </v>
          </cell>
          <cell r="F245">
            <v>3</v>
          </cell>
          <cell r="G245">
            <v>826.41</v>
          </cell>
          <cell r="H245" t="str">
            <v>Si Aprobó</v>
          </cell>
        </row>
        <row r="246">
          <cell r="B246">
            <v>1049624951</v>
          </cell>
          <cell r="C246" t="str">
            <v>ARRIETA VALDERRAMA VICTOR HUGO</v>
          </cell>
          <cell r="D246" t="str">
            <v>260511</v>
          </cell>
          <cell r="E246" t="str">
            <v xml:space="preserve">Citador de Juzgado de Circuito </v>
          </cell>
          <cell r="F246">
            <v>3</v>
          </cell>
          <cell r="G246">
            <v>807.16</v>
          </cell>
          <cell r="H246" t="str">
            <v>Si Aprobó</v>
          </cell>
        </row>
        <row r="247">
          <cell r="B247">
            <v>1049638513</v>
          </cell>
          <cell r="C247" t="str">
            <v>RODRIGUEZ CAMACHO SEBASTIAN CAMILO</v>
          </cell>
          <cell r="D247" t="str">
            <v>260511</v>
          </cell>
          <cell r="E247" t="str">
            <v xml:space="preserve">Citador de Juzgado de Circuito </v>
          </cell>
          <cell r="F247">
            <v>3</v>
          </cell>
          <cell r="G247">
            <v>816.78</v>
          </cell>
          <cell r="H247" t="str">
            <v>Si Aprobó</v>
          </cell>
        </row>
        <row r="248">
          <cell r="B248">
            <v>1049639530</v>
          </cell>
          <cell r="C248" t="str">
            <v>JIMENEZ SANCHEZ NELLYR NATHALIA</v>
          </cell>
          <cell r="D248" t="str">
            <v>260511</v>
          </cell>
          <cell r="E248" t="str">
            <v xml:space="preserve">Citador de Juzgado de Circuito </v>
          </cell>
          <cell r="F248">
            <v>3</v>
          </cell>
          <cell r="G248">
            <v>874.54</v>
          </cell>
          <cell r="H248" t="str">
            <v>Si Aprobó</v>
          </cell>
        </row>
        <row r="249">
          <cell r="B249">
            <v>1053605375</v>
          </cell>
          <cell r="C249" t="str">
            <v>CAMARGO ESPITIA ANA RUTH</v>
          </cell>
          <cell r="D249" t="str">
            <v>260511</v>
          </cell>
          <cell r="E249" t="str">
            <v xml:space="preserve">Citador de Juzgado de Circuito </v>
          </cell>
          <cell r="F249">
            <v>3</v>
          </cell>
          <cell r="G249">
            <v>951.55</v>
          </cell>
          <cell r="H249" t="str">
            <v>Si Aprobó</v>
          </cell>
        </row>
        <row r="250">
          <cell r="B250">
            <v>1056552432</v>
          </cell>
          <cell r="C250" t="str">
            <v>SANTOS FONSECA DAYSSY LILIANA</v>
          </cell>
          <cell r="D250" t="str">
            <v>260511</v>
          </cell>
          <cell r="E250" t="str">
            <v xml:space="preserve">Citador de Juzgado de Circuito </v>
          </cell>
          <cell r="F250">
            <v>3</v>
          </cell>
          <cell r="G250">
            <v>941.92</v>
          </cell>
          <cell r="H250" t="str">
            <v>Si Aprobó</v>
          </cell>
        </row>
        <row r="251">
          <cell r="B251">
            <v>1057577994</v>
          </cell>
          <cell r="C251" t="str">
            <v>BARON CAMARGO FREDDY CAMILO</v>
          </cell>
          <cell r="D251" t="str">
            <v>260511</v>
          </cell>
          <cell r="E251" t="str">
            <v xml:space="preserve">Citador de Juzgado de Circuito </v>
          </cell>
          <cell r="F251">
            <v>3</v>
          </cell>
          <cell r="G251">
            <v>845.66</v>
          </cell>
          <cell r="H251" t="str">
            <v>Si Aprobó</v>
          </cell>
        </row>
        <row r="252">
          <cell r="B252">
            <v>1057591634</v>
          </cell>
          <cell r="C252" t="str">
            <v>SILVA ANGARITA WILSON FERNANDO</v>
          </cell>
          <cell r="D252" t="str">
            <v>260511</v>
          </cell>
          <cell r="E252" t="str">
            <v xml:space="preserve">Citador de Juzgado de Circuito </v>
          </cell>
          <cell r="F252">
            <v>3</v>
          </cell>
          <cell r="G252">
            <v>922.67</v>
          </cell>
          <cell r="H252" t="str">
            <v>Si Aprobó</v>
          </cell>
        </row>
        <row r="253">
          <cell r="B253">
            <v>1057600538</v>
          </cell>
          <cell r="C253" t="str">
            <v>MEDINA ARGUELLO JUAN DAVID</v>
          </cell>
          <cell r="D253" t="str">
            <v>260511</v>
          </cell>
          <cell r="E253" t="str">
            <v xml:space="preserve">Citador de Juzgado de Circuito </v>
          </cell>
          <cell r="F253">
            <v>3</v>
          </cell>
          <cell r="G253">
            <v>903.42</v>
          </cell>
          <cell r="H253" t="str">
            <v>Si Aprobó</v>
          </cell>
        </row>
        <row r="254">
          <cell r="B254">
            <v>1102354982</v>
          </cell>
          <cell r="C254" t="str">
            <v>ROJAS VILLAMIZAR PAULA MARCELA</v>
          </cell>
          <cell r="D254" t="str">
            <v>260511</v>
          </cell>
          <cell r="E254" t="str">
            <v xml:space="preserve">Citador de Juzgado de Circuito </v>
          </cell>
          <cell r="F254">
            <v>3</v>
          </cell>
          <cell r="G254">
            <v>826.41</v>
          </cell>
          <cell r="H254" t="str">
            <v>Si Aprobó</v>
          </cell>
        </row>
        <row r="255">
          <cell r="B255">
            <v>1102360408</v>
          </cell>
          <cell r="C255" t="str">
            <v>DURAN AMAYA JOSE DARIO</v>
          </cell>
          <cell r="D255" t="str">
            <v>260511</v>
          </cell>
          <cell r="E255" t="str">
            <v xml:space="preserve">Citador de Juzgado de Circuito </v>
          </cell>
          <cell r="F255">
            <v>3</v>
          </cell>
          <cell r="G255">
            <v>913.04</v>
          </cell>
          <cell r="H255" t="str">
            <v>Si Aprobó</v>
          </cell>
        </row>
        <row r="256">
          <cell r="B256">
            <v>1118545843</v>
          </cell>
          <cell r="C256" t="str">
            <v>VARGAS CIFUENTES ALEXIS RENE</v>
          </cell>
          <cell r="D256" t="str">
            <v>260511</v>
          </cell>
          <cell r="E256" t="str">
            <v xml:space="preserve">Citador de Juzgado de Circuito </v>
          </cell>
          <cell r="F256">
            <v>3</v>
          </cell>
          <cell r="G256">
            <v>855.29</v>
          </cell>
          <cell r="H256" t="str">
            <v>Si Aprobó</v>
          </cell>
        </row>
        <row r="257">
          <cell r="B257">
            <v>1118559898</v>
          </cell>
          <cell r="C257" t="str">
            <v>AMAYA BARRERA ISRAEL</v>
          </cell>
          <cell r="D257" t="str">
            <v>260511</v>
          </cell>
          <cell r="E257" t="str">
            <v xml:space="preserve">Citador de Juzgado de Circuito </v>
          </cell>
          <cell r="F257">
            <v>3</v>
          </cell>
          <cell r="G257">
            <v>951.55</v>
          </cell>
          <cell r="H257" t="str">
            <v>Si Aprobó</v>
          </cell>
        </row>
        <row r="258">
          <cell r="B258">
            <v>1118560512</v>
          </cell>
          <cell r="C258" t="str">
            <v>VEGA RICAURTE EDWIN LEONARDO</v>
          </cell>
          <cell r="D258" t="str">
            <v>260511</v>
          </cell>
          <cell r="E258" t="str">
            <v xml:space="preserve">Citador de Juzgado de Circuito </v>
          </cell>
          <cell r="F258">
            <v>3</v>
          </cell>
          <cell r="G258">
            <v>807.16</v>
          </cell>
          <cell r="H258" t="str">
            <v>Si Aprobó</v>
          </cell>
        </row>
        <row r="259">
          <cell r="B259">
            <v>1118566664</v>
          </cell>
          <cell r="C259" t="str">
            <v>GONZALEZ ALVAREZ MONICA PATRICIA</v>
          </cell>
          <cell r="D259" t="str">
            <v>260511</v>
          </cell>
          <cell r="E259" t="str">
            <v xml:space="preserve">Citador de Juzgado de Circuito </v>
          </cell>
          <cell r="F259">
            <v>3</v>
          </cell>
          <cell r="G259">
            <v>836.04</v>
          </cell>
          <cell r="H259" t="str">
            <v>Si Aprobó</v>
          </cell>
        </row>
        <row r="260">
          <cell r="B260">
            <v>7175542</v>
          </cell>
          <cell r="C260" t="str">
            <v>MOJICA GOMEZ JUAN PABLO</v>
          </cell>
          <cell r="D260" t="str">
            <v>260512</v>
          </cell>
          <cell r="E260" t="str">
            <v xml:space="preserve">Citador de Juzgado Municipal </v>
          </cell>
          <cell r="F260">
            <v>3</v>
          </cell>
          <cell r="G260">
            <v>846.24</v>
          </cell>
          <cell r="H260" t="str">
            <v>Si Aprobó</v>
          </cell>
        </row>
        <row r="261">
          <cell r="B261">
            <v>7184793</v>
          </cell>
          <cell r="C261" t="str">
            <v>CASTELBLANCO ALBA DIEGO ARMANDO</v>
          </cell>
          <cell r="D261" t="str">
            <v>260512</v>
          </cell>
          <cell r="E261" t="str">
            <v xml:space="preserve">Citador de Juzgado Municipal </v>
          </cell>
          <cell r="F261">
            <v>3</v>
          </cell>
          <cell r="G261">
            <v>837.04</v>
          </cell>
          <cell r="H261" t="str">
            <v>Si Aprobó</v>
          </cell>
        </row>
        <row r="262">
          <cell r="B262">
            <v>7186055</v>
          </cell>
          <cell r="C262" t="str">
            <v>FIGUEREDO FIGUEREDO OSCAR JAVIER</v>
          </cell>
          <cell r="D262" t="str">
            <v>260512</v>
          </cell>
          <cell r="E262" t="str">
            <v xml:space="preserve">Citador de Juzgado Municipal </v>
          </cell>
          <cell r="F262">
            <v>3</v>
          </cell>
          <cell r="G262">
            <v>827.83</v>
          </cell>
          <cell r="H262" t="str">
            <v>Si Aprobó</v>
          </cell>
        </row>
        <row r="263">
          <cell r="B263">
            <v>7336061</v>
          </cell>
          <cell r="C263" t="str">
            <v>JOYA MORALES NORVEY</v>
          </cell>
          <cell r="D263" t="str">
            <v>260512</v>
          </cell>
          <cell r="E263" t="str">
            <v xml:space="preserve">Citador de Juzgado Municipal </v>
          </cell>
          <cell r="F263">
            <v>3</v>
          </cell>
          <cell r="G263">
            <v>809.43</v>
          </cell>
          <cell r="H263" t="str">
            <v>Si Aprobó</v>
          </cell>
        </row>
        <row r="264">
          <cell r="B264">
            <v>11201761</v>
          </cell>
          <cell r="C264" t="str">
            <v>SALAZAR MANRIQUE REINALDO</v>
          </cell>
          <cell r="D264" t="str">
            <v>260512</v>
          </cell>
          <cell r="E264" t="str">
            <v xml:space="preserve">Citador de Juzgado Municipal </v>
          </cell>
          <cell r="F264">
            <v>3</v>
          </cell>
          <cell r="G264">
            <v>956.68</v>
          </cell>
          <cell r="H264" t="str">
            <v>Si Aprobó</v>
          </cell>
        </row>
        <row r="265">
          <cell r="B265">
            <v>13929065</v>
          </cell>
          <cell r="C265" t="str">
            <v>SANDOVAL JURADO NELSON LEONARDO</v>
          </cell>
          <cell r="D265" t="str">
            <v>260512</v>
          </cell>
          <cell r="E265" t="str">
            <v xml:space="preserve">Citador de Juzgado Municipal </v>
          </cell>
          <cell r="F265">
            <v>3</v>
          </cell>
          <cell r="G265">
            <v>864.65</v>
          </cell>
          <cell r="H265" t="str">
            <v>Si Aprobó</v>
          </cell>
        </row>
        <row r="266">
          <cell r="B266">
            <v>23914248</v>
          </cell>
          <cell r="C266" t="str">
            <v>GARZON DELGADO ELSA YASMIN</v>
          </cell>
          <cell r="D266" t="str">
            <v>260512</v>
          </cell>
          <cell r="E266" t="str">
            <v xml:space="preserve">Citador de Juzgado Municipal </v>
          </cell>
          <cell r="F266">
            <v>3</v>
          </cell>
          <cell r="G266">
            <v>818.63</v>
          </cell>
          <cell r="H266" t="str">
            <v>Si Aprobó</v>
          </cell>
        </row>
        <row r="267">
          <cell r="B267">
            <v>24049862</v>
          </cell>
          <cell r="C267" t="str">
            <v>CELY BAEZ CLAUDIA ROCIO</v>
          </cell>
          <cell r="D267" t="str">
            <v>260512</v>
          </cell>
          <cell r="E267" t="str">
            <v xml:space="preserve">Citador de Juzgado Municipal </v>
          </cell>
          <cell r="F267">
            <v>3</v>
          </cell>
          <cell r="G267">
            <v>809.43</v>
          </cell>
          <cell r="H267" t="str">
            <v>Si Aprobó</v>
          </cell>
        </row>
        <row r="268">
          <cell r="B268">
            <v>33367231</v>
          </cell>
          <cell r="C268" t="str">
            <v>TOVAR ROBLES DIANA MERCEDES</v>
          </cell>
          <cell r="D268" t="str">
            <v>260512</v>
          </cell>
          <cell r="E268" t="str">
            <v xml:space="preserve">Citador de Juzgado Municipal </v>
          </cell>
          <cell r="F268">
            <v>3</v>
          </cell>
          <cell r="G268">
            <v>864.65</v>
          </cell>
          <cell r="H268" t="str">
            <v>Si Aprobó</v>
          </cell>
        </row>
        <row r="269">
          <cell r="B269">
            <v>33368769</v>
          </cell>
          <cell r="C269" t="str">
            <v>GARCIA DELGADO JENNY YOHANA</v>
          </cell>
          <cell r="D269" t="str">
            <v>260512</v>
          </cell>
          <cell r="E269" t="str">
            <v xml:space="preserve">Citador de Juzgado Municipal </v>
          </cell>
          <cell r="F269">
            <v>3</v>
          </cell>
          <cell r="G269">
            <v>809.43</v>
          </cell>
          <cell r="H269" t="str">
            <v>Si Aprobó</v>
          </cell>
        </row>
        <row r="270">
          <cell r="B270">
            <v>33368889</v>
          </cell>
          <cell r="C270" t="str">
            <v>MONROY BECERRA NELCY YURANY</v>
          </cell>
          <cell r="D270" t="str">
            <v>260512</v>
          </cell>
          <cell r="E270" t="str">
            <v xml:space="preserve">Citador de Juzgado Municipal </v>
          </cell>
          <cell r="F270">
            <v>3</v>
          </cell>
          <cell r="G270">
            <v>883.06</v>
          </cell>
          <cell r="H270" t="str">
            <v>Si Aprobó</v>
          </cell>
        </row>
        <row r="271">
          <cell r="B271">
            <v>33676751</v>
          </cell>
          <cell r="C271" t="str">
            <v>CASTILLO DIAZ RUTH</v>
          </cell>
          <cell r="D271" t="str">
            <v>260512</v>
          </cell>
          <cell r="E271" t="str">
            <v xml:space="preserve">Citador de Juzgado Municipal </v>
          </cell>
          <cell r="F271">
            <v>3</v>
          </cell>
          <cell r="G271">
            <v>864.65</v>
          </cell>
          <cell r="H271" t="str">
            <v>Si Aprobó</v>
          </cell>
        </row>
        <row r="272">
          <cell r="B272">
            <v>33677337</v>
          </cell>
          <cell r="C272" t="str">
            <v>BERNAL CUFIÑO SANDRA PATRICIA</v>
          </cell>
          <cell r="D272" t="str">
            <v>260512</v>
          </cell>
          <cell r="E272" t="str">
            <v xml:space="preserve">Citador de Juzgado Municipal </v>
          </cell>
          <cell r="F272">
            <v>3</v>
          </cell>
          <cell r="G272">
            <v>901.46</v>
          </cell>
          <cell r="H272" t="str">
            <v>Si Aprobó</v>
          </cell>
        </row>
        <row r="273">
          <cell r="B273">
            <v>33702206</v>
          </cell>
          <cell r="C273" t="str">
            <v>RODRIGUEZ ROCHA YOLANDA</v>
          </cell>
          <cell r="D273" t="str">
            <v>260512</v>
          </cell>
          <cell r="E273" t="str">
            <v xml:space="preserve">Citador de Juzgado Municipal </v>
          </cell>
          <cell r="F273">
            <v>3</v>
          </cell>
          <cell r="G273">
            <v>800.22</v>
          </cell>
          <cell r="H273" t="str">
            <v>Si Aprobó</v>
          </cell>
        </row>
        <row r="274">
          <cell r="B274">
            <v>33703614</v>
          </cell>
          <cell r="C274" t="str">
            <v>RODRIGUEZ ROCHA DIANA ISABEL</v>
          </cell>
          <cell r="D274" t="str">
            <v>260512</v>
          </cell>
          <cell r="E274" t="str">
            <v xml:space="preserve">Citador de Juzgado Municipal </v>
          </cell>
          <cell r="F274">
            <v>3</v>
          </cell>
          <cell r="G274">
            <v>809.43</v>
          </cell>
          <cell r="H274" t="str">
            <v>Si Aprobó</v>
          </cell>
        </row>
        <row r="275">
          <cell r="B275">
            <v>37339022</v>
          </cell>
          <cell r="C275" t="str">
            <v>ARAQUE MARTINEZ YUDITH ALEXANDRA</v>
          </cell>
          <cell r="D275" t="str">
            <v>260512</v>
          </cell>
          <cell r="E275" t="str">
            <v xml:space="preserve">Citador de Juzgado Municipal </v>
          </cell>
          <cell r="F275">
            <v>3</v>
          </cell>
          <cell r="G275">
            <v>827.83</v>
          </cell>
          <cell r="H275" t="str">
            <v>Si Aprobó</v>
          </cell>
        </row>
        <row r="276">
          <cell r="B276">
            <v>39572253</v>
          </cell>
          <cell r="C276" t="str">
            <v>PARRA ALVIZ NANCY</v>
          </cell>
          <cell r="D276" t="str">
            <v>260512</v>
          </cell>
          <cell r="E276" t="str">
            <v xml:space="preserve">Citador de Juzgado Municipal </v>
          </cell>
          <cell r="F276">
            <v>3</v>
          </cell>
          <cell r="G276">
            <v>910.67</v>
          </cell>
          <cell r="H276" t="str">
            <v>Si Aprobó</v>
          </cell>
        </row>
        <row r="277">
          <cell r="B277">
            <v>40034569</v>
          </cell>
          <cell r="C277" t="str">
            <v>AVILA GUERRERO CLAUDIA JASMIN</v>
          </cell>
          <cell r="D277" t="str">
            <v>260512</v>
          </cell>
          <cell r="E277" t="str">
            <v xml:space="preserve">Citador de Juzgado Municipal </v>
          </cell>
          <cell r="F277">
            <v>3</v>
          </cell>
          <cell r="G277">
            <v>837.04</v>
          </cell>
          <cell r="H277" t="str">
            <v>Si Aprobó</v>
          </cell>
        </row>
        <row r="278">
          <cell r="B278">
            <v>40038557</v>
          </cell>
          <cell r="C278" t="str">
            <v>RONDON RICO ELSA SULENA</v>
          </cell>
          <cell r="D278" t="str">
            <v>260512</v>
          </cell>
          <cell r="E278" t="str">
            <v xml:space="preserve">Citador de Juzgado Municipal </v>
          </cell>
          <cell r="F278">
            <v>3</v>
          </cell>
          <cell r="G278">
            <v>837.04</v>
          </cell>
          <cell r="H278" t="str">
            <v>Si Aprobó</v>
          </cell>
        </row>
        <row r="279">
          <cell r="B279">
            <v>40038675</v>
          </cell>
          <cell r="C279" t="str">
            <v>BAUTISTA CALIXTO EMMA IDALY</v>
          </cell>
          <cell r="D279" t="str">
            <v>260512</v>
          </cell>
          <cell r="E279" t="str">
            <v xml:space="preserve">Citador de Juzgado Municipal </v>
          </cell>
          <cell r="F279">
            <v>3</v>
          </cell>
          <cell r="G279">
            <v>809.43</v>
          </cell>
          <cell r="H279" t="str">
            <v>Si Aprobó</v>
          </cell>
        </row>
        <row r="280">
          <cell r="B280">
            <v>40038953</v>
          </cell>
          <cell r="C280" t="str">
            <v>VARGAS PALACIOS YOLANDA LUCIA</v>
          </cell>
          <cell r="D280" t="str">
            <v>260512</v>
          </cell>
          <cell r="E280" t="str">
            <v xml:space="preserve">Citador de Juzgado Municipal </v>
          </cell>
          <cell r="F280">
            <v>3</v>
          </cell>
          <cell r="G280">
            <v>809.43</v>
          </cell>
          <cell r="H280" t="str">
            <v>Si Aprobó</v>
          </cell>
        </row>
        <row r="281">
          <cell r="B281">
            <v>40039303</v>
          </cell>
          <cell r="C281" t="str">
            <v>SANABRIA ESCOBAR ALCIRA MARLEN</v>
          </cell>
          <cell r="D281" t="str">
            <v>260512</v>
          </cell>
          <cell r="E281" t="str">
            <v xml:space="preserve">Citador de Juzgado Municipal </v>
          </cell>
          <cell r="F281">
            <v>3</v>
          </cell>
          <cell r="G281">
            <v>827.83</v>
          </cell>
          <cell r="H281" t="str">
            <v>Si Aprobó</v>
          </cell>
        </row>
        <row r="282">
          <cell r="B282">
            <v>40040701</v>
          </cell>
          <cell r="C282" t="str">
            <v>CUYMORALES CLAUDIA YANETH</v>
          </cell>
          <cell r="D282" t="str">
            <v>260512</v>
          </cell>
          <cell r="E282" t="str">
            <v xml:space="preserve">Citador de Juzgado Municipal </v>
          </cell>
          <cell r="F282">
            <v>3</v>
          </cell>
          <cell r="G282">
            <v>800.22</v>
          </cell>
          <cell r="H282" t="str">
            <v>Si Aprobó</v>
          </cell>
        </row>
        <row r="283">
          <cell r="B283">
            <v>40042229</v>
          </cell>
          <cell r="C283" t="str">
            <v>NAVAS SILVA CATHERINE IVETTE</v>
          </cell>
          <cell r="D283" t="str">
            <v>260512</v>
          </cell>
          <cell r="E283" t="str">
            <v xml:space="preserve">Citador de Juzgado Municipal </v>
          </cell>
          <cell r="F283">
            <v>3</v>
          </cell>
          <cell r="G283">
            <v>846.24</v>
          </cell>
          <cell r="H283" t="str">
            <v>Si Aprobó</v>
          </cell>
        </row>
        <row r="284">
          <cell r="B284">
            <v>40331199</v>
          </cell>
          <cell r="C284" t="str">
            <v>FERNANDEZ GUATAQUIRA YINA MAYERLY</v>
          </cell>
          <cell r="D284" t="str">
            <v>260512</v>
          </cell>
          <cell r="E284" t="str">
            <v xml:space="preserve">Citador de Juzgado Municipal </v>
          </cell>
          <cell r="F284">
            <v>3</v>
          </cell>
          <cell r="G284">
            <v>827.83</v>
          </cell>
          <cell r="H284" t="str">
            <v>Si Aprobó</v>
          </cell>
        </row>
        <row r="285">
          <cell r="B285">
            <v>46381580</v>
          </cell>
          <cell r="C285" t="str">
            <v>CAMARGO PELAEZ LILIANA PATRICIA</v>
          </cell>
          <cell r="D285" t="str">
            <v>260512</v>
          </cell>
          <cell r="E285" t="str">
            <v xml:space="preserve">Citador de Juzgado Municipal </v>
          </cell>
          <cell r="F285">
            <v>3</v>
          </cell>
          <cell r="G285">
            <v>827.83</v>
          </cell>
          <cell r="H285" t="str">
            <v>Si Aprobó</v>
          </cell>
        </row>
        <row r="286">
          <cell r="B286">
            <v>46382664</v>
          </cell>
          <cell r="C286" t="str">
            <v>GUEVARA TAPIAS SONIA PATRICIA</v>
          </cell>
          <cell r="D286" t="str">
            <v>260512</v>
          </cell>
          <cell r="E286" t="str">
            <v xml:space="preserve">Citador de Juzgado Municipal </v>
          </cell>
          <cell r="F286">
            <v>3</v>
          </cell>
          <cell r="G286">
            <v>846.24</v>
          </cell>
          <cell r="H286" t="str">
            <v>Si Aprobó</v>
          </cell>
        </row>
        <row r="287">
          <cell r="B287">
            <v>46385155</v>
          </cell>
          <cell r="C287" t="str">
            <v>GUTIERREZ SILVA CLAUDIA MARITZA</v>
          </cell>
          <cell r="D287" t="str">
            <v>260512</v>
          </cell>
          <cell r="E287" t="str">
            <v xml:space="preserve">Citador de Juzgado Municipal </v>
          </cell>
          <cell r="F287">
            <v>3</v>
          </cell>
          <cell r="G287">
            <v>864.65</v>
          </cell>
          <cell r="H287" t="str">
            <v>Si Aprobó</v>
          </cell>
        </row>
        <row r="288">
          <cell r="B288">
            <v>46452307</v>
          </cell>
          <cell r="C288" t="str">
            <v>PEREZ ALBARRACIN YANED</v>
          </cell>
          <cell r="D288" t="str">
            <v>260512</v>
          </cell>
          <cell r="E288" t="str">
            <v xml:space="preserve">Citador de Juzgado Municipal </v>
          </cell>
          <cell r="F288">
            <v>3</v>
          </cell>
          <cell r="G288">
            <v>827.83</v>
          </cell>
          <cell r="H288" t="str">
            <v>Si Aprobó</v>
          </cell>
        </row>
        <row r="289">
          <cell r="B289">
            <v>46669397</v>
          </cell>
          <cell r="C289" t="str">
            <v>AGUDELO IBAGON ALBA PATRICIA</v>
          </cell>
          <cell r="D289" t="str">
            <v>260512</v>
          </cell>
          <cell r="E289" t="str">
            <v xml:space="preserve">Citador de Juzgado Municipal </v>
          </cell>
          <cell r="F289">
            <v>3</v>
          </cell>
          <cell r="G289">
            <v>800.22</v>
          </cell>
          <cell r="H289" t="str">
            <v>Si Aprobó</v>
          </cell>
        </row>
        <row r="290">
          <cell r="B290">
            <v>46673462</v>
          </cell>
          <cell r="C290" t="str">
            <v>TORO ABRIL LUZ KARIME</v>
          </cell>
          <cell r="D290" t="str">
            <v>260512</v>
          </cell>
          <cell r="E290" t="str">
            <v xml:space="preserve">Citador de Juzgado Municipal </v>
          </cell>
          <cell r="F290">
            <v>3</v>
          </cell>
          <cell r="G290">
            <v>827.83</v>
          </cell>
          <cell r="H290" t="str">
            <v>Si Aprobó</v>
          </cell>
        </row>
        <row r="291">
          <cell r="B291">
            <v>52717230</v>
          </cell>
          <cell r="C291" t="str">
            <v>CABRERA CRUZ SANDRA MILENA</v>
          </cell>
          <cell r="D291" t="str">
            <v>260512</v>
          </cell>
          <cell r="E291" t="str">
            <v xml:space="preserve">Citador de Juzgado Municipal </v>
          </cell>
          <cell r="F291">
            <v>3</v>
          </cell>
          <cell r="G291">
            <v>883.06</v>
          </cell>
          <cell r="H291" t="str">
            <v>Si Aprobó</v>
          </cell>
        </row>
        <row r="292">
          <cell r="B292">
            <v>74082007</v>
          </cell>
          <cell r="C292" t="str">
            <v>RINCON PRIETO HUGO ARMANDO</v>
          </cell>
          <cell r="D292" t="str">
            <v>260512</v>
          </cell>
          <cell r="E292" t="str">
            <v xml:space="preserve">Citador de Juzgado Municipal </v>
          </cell>
          <cell r="F292">
            <v>3</v>
          </cell>
          <cell r="G292">
            <v>910.67</v>
          </cell>
          <cell r="H292" t="str">
            <v>Si Aprobó</v>
          </cell>
        </row>
        <row r="293">
          <cell r="B293">
            <v>74189875</v>
          </cell>
          <cell r="C293" t="str">
            <v>CHAPARRO ALARCON FREDY ALEXANDER</v>
          </cell>
          <cell r="D293" t="str">
            <v>260512</v>
          </cell>
          <cell r="E293" t="str">
            <v xml:space="preserve">Citador de Juzgado Municipal </v>
          </cell>
          <cell r="F293">
            <v>3</v>
          </cell>
          <cell r="G293">
            <v>1000</v>
          </cell>
          <cell r="H293" t="str">
            <v>Si Aprobó</v>
          </cell>
        </row>
        <row r="294">
          <cell r="B294">
            <v>74245001</v>
          </cell>
          <cell r="C294" t="str">
            <v>URAZAN BELTRAN MIGUEL YAMIR</v>
          </cell>
          <cell r="D294" t="str">
            <v>260512</v>
          </cell>
          <cell r="E294" t="str">
            <v xml:space="preserve">Citador de Juzgado Municipal </v>
          </cell>
          <cell r="F294">
            <v>3</v>
          </cell>
          <cell r="G294">
            <v>818.63</v>
          </cell>
          <cell r="H294" t="str">
            <v>Si Aprobó</v>
          </cell>
        </row>
        <row r="295">
          <cell r="B295">
            <v>74302954</v>
          </cell>
          <cell r="C295" t="str">
            <v>GONZALEZ CELY JORGE HUMBERTO</v>
          </cell>
          <cell r="D295" t="str">
            <v>260512</v>
          </cell>
          <cell r="E295" t="str">
            <v xml:space="preserve">Citador de Juzgado Municipal </v>
          </cell>
          <cell r="F295">
            <v>3</v>
          </cell>
          <cell r="G295">
            <v>873.85</v>
          </cell>
          <cell r="H295" t="str">
            <v>Si Aprobó</v>
          </cell>
        </row>
        <row r="296">
          <cell r="B296">
            <v>74359599</v>
          </cell>
          <cell r="C296" t="str">
            <v>VARGAS VARGAS CARLOS ALBERTO</v>
          </cell>
          <cell r="D296" t="str">
            <v>260512</v>
          </cell>
          <cell r="E296" t="str">
            <v xml:space="preserve">Citador de Juzgado Municipal </v>
          </cell>
          <cell r="F296">
            <v>3</v>
          </cell>
          <cell r="G296">
            <v>956.68</v>
          </cell>
          <cell r="H296" t="str">
            <v>Si Aprobó</v>
          </cell>
        </row>
        <row r="297">
          <cell r="B297">
            <v>74376040</v>
          </cell>
          <cell r="C297" t="str">
            <v>PUERTO CIFUENTES WILSON MAURICIO</v>
          </cell>
          <cell r="D297" t="str">
            <v>260512</v>
          </cell>
          <cell r="E297" t="str">
            <v xml:space="preserve">Citador de Juzgado Municipal </v>
          </cell>
          <cell r="F297">
            <v>3</v>
          </cell>
          <cell r="G297">
            <v>837.04</v>
          </cell>
          <cell r="H297" t="str">
            <v>Si Aprobó</v>
          </cell>
        </row>
        <row r="298">
          <cell r="B298">
            <v>79737332</v>
          </cell>
          <cell r="C298" t="str">
            <v>HERNANDEZ MURCIA MANUEL GUILLERMO</v>
          </cell>
          <cell r="D298" t="str">
            <v>260512</v>
          </cell>
          <cell r="E298" t="str">
            <v xml:space="preserve">Citador de Juzgado Municipal </v>
          </cell>
          <cell r="F298">
            <v>3</v>
          </cell>
          <cell r="G298">
            <v>938.28</v>
          </cell>
          <cell r="H298" t="str">
            <v>Si Aprobó</v>
          </cell>
        </row>
        <row r="299">
          <cell r="B299">
            <v>79893039</v>
          </cell>
          <cell r="C299" t="str">
            <v>MENDIVELSO DURAN CARLOS ALBERTO</v>
          </cell>
          <cell r="D299" t="str">
            <v>260512</v>
          </cell>
          <cell r="E299" t="str">
            <v xml:space="preserve">Citador de Juzgado Municipal </v>
          </cell>
          <cell r="F299">
            <v>3</v>
          </cell>
          <cell r="G299">
            <v>827.83</v>
          </cell>
          <cell r="H299" t="str">
            <v>Si Aprobó</v>
          </cell>
        </row>
        <row r="300">
          <cell r="B300">
            <v>1002397182</v>
          </cell>
          <cell r="C300" t="str">
            <v>CELY BAEZ KAREN DAYANA</v>
          </cell>
          <cell r="D300" t="str">
            <v>260512</v>
          </cell>
          <cell r="E300" t="str">
            <v xml:space="preserve">Citador de Juzgado Municipal </v>
          </cell>
          <cell r="F300">
            <v>3</v>
          </cell>
          <cell r="G300">
            <v>818.63</v>
          </cell>
          <cell r="H300" t="str">
            <v>Si Aprobó</v>
          </cell>
        </row>
        <row r="301">
          <cell r="B301">
            <v>1002743581</v>
          </cell>
          <cell r="C301" t="str">
            <v>MELO SOLER LAURA CRISTINA</v>
          </cell>
          <cell r="D301" t="str">
            <v>260512</v>
          </cell>
          <cell r="E301" t="str">
            <v xml:space="preserve">Citador de Juzgado Municipal </v>
          </cell>
          <cell r="F301">
            <v>3</v>
          </cell>
          <cell r="G301">
            <v>800.22</v>
          </cell>
          <cell r="H301" t="str">
            <v>Si Aprobó</v>
          </cell>
        </row>
        <row r="302">
          <cell r="B302">
            <v>1022963199</v>
          </cell>
          <cell r="C302" t="str">
            <v>PINILLA DURAN CRISTIAN BLADIMIR</v>
          </cell>
          <cell r="D302" t="str">
            <v>260512</v>
          </cell>
          <cell r="E302" t="str">
            <v xml:space="preserve">Citador de Juzgado Municipal </v>
          </cell>
          <cell r="F302">
            <v>3</v>
          </cell>
          <cell r="G302">
            <v>873.85</v>
          </cell>
          <cell r="H302" t="str">
            <v>Si Aprobó</v>
          </cell>
        </row>
        <row r="303">
          <cell r="B303">
            <v>1023914957</v>
          </cell>
          <cell r="C303" t="str">
            <v>VARGAS BAUTISTA CESAR DANIEL STEVAN</v>
          </cell>
          <cell r="D303" t="str">
            <v>260512</v>
          </cell>
          <cell r="E303" t="str">
            <v xml:space="preserve">Citador de Juzgado Municipal </v>
          </cell>
          <cell r="F303">
            <v>3</v>
          </cell>
          <cell r="G303">
            <v>855.44</v>
          </cell>
          <cell r="H303" t="str">
            <v>Si Aprobó</v>
          </cell>
        </row>
        <row r="304">
          <cell r="B304">
            <v>1032385851</v>
          </cell>
          <cell r="C304" t="str">
            <v>CHAPARRO BARRETO DEIGO</v>
          </cell>
          <cell r="D304" t="str">
            <v>260512</v>
          </cell>
          <cell r="E304" t="str">
            <v xml:space="preserve">Citador de Juzgado Municipal </v>
          </cell>
          <cell r="F304">
            <v>3</v>
          </cell>
          <cell r="G304">
            <v>901.46</v>
          </cell>
          <cell r="H304" t="str">
            <v>Si Aprobó</v>
          </cell>
        </row>
        <row r="305">
          <cell r="B305">
            <v>1048846409</v>
          </cell>
          <cell r="C305" t="str">
            <v>ROA MARTINEZ ANA MIREYA</v>
          </cell>
          <cell r="D305" t="str">
            <v>260512</v>
          </cell>
          <cell r="E305" t="str">
            <v xml:space="preserve">Citador de Juzgado Municipal </v>
          </cell>
          <cell r="F305">
            <v>3</v>
          </cell>
          <cell r="G305">
            <v>846.24</v>
          </cell>
          <cell r="H305" t="str">
            <v>Si Aprobó</v>
          </cell>
        </row>
        <row r="306">
          <cell r="B306">
            <v>1048847054</v>
          </cell>
          <cell r="C306" t="str">
            <v>FERNANDEZ GUATAQUIRA YENNY YISETH</v>
          </cell>
          <cell r="D306" t="str">
            <v>260512</v>
          </cell>
          <cell r="E306" t="str">
            <v xml:space="preserve">Citador de Juzgado Municipal </v>
          </cell>
          <cell r="F306">
            <v>3</v>
          </cell>
          <cell r="G306">
            <v>809.43</v>
          </cell>
          <cell r="H306" t="str">
            <v>Si Aprobó</v>
          </cell>
        </row>
        <row r="307">
          <cell r="B307">
            <v>1048849193</v>
          </cell>
          <cell r="C307" t="str">
            <v>BOHORQUEZ SANCHEZ FANNY YISELA</v>
          </cell>
          <cell r="D307" t="str">
            <v>260512</v>
          </cell>
          <cell r="E307" t="str">
            <v xml:space="preserve">Citador de Juzgado Municipal </v>
          </cell>
          <cell r="F307">
            <v>3</v>
          </cell>
          <cell r="G307">
            <v>929.07</v>
          </cell>
          <cell r="H307" t="str">
            <v>Si Aprobó</v>
          </cell>
        </row>
        <row r="308">
          <cell r="B308">
            <v>1049412611</v>
          </cell>
          <cell r="C308" t="str">
            <v>BUITRAGO CARREÑO MARTHA LILIANA</v>
          </cell>
          <cell r="D308" t="str">
            <v>260512</v>
          </cell>
          <cell r="E308" t="str">
            <v xml:space="preserve">Citador de Juzgado Municipal </v>
          </cell>
          <cell r="F308">
            <v>3</v>
          </cell>
          <cell r="G308">
            <v>929.07</v>
          </cell>
          <cell r="H308" t="str">
            <v>Si Aprobó</v>
          </cell>
        </row>
        <row r="309">
          <cell r="B309">
            <v>1049616985</v>
          </cell>
          <cell r="C309" t="str">
            <v>VARGAS ANGARITA JUAN PABLO</v>
          </cell>
          <cell r="D309" t="str">
            <v>260512</v>
          </cell>
          <cell r="E309" t="str">
            <v xml:space="preserve">Citador de Juzgado Municipal </v>
          </cell>
          <cell r="F309">
            <v>3</v>
          </cell>
          <cell r="G309">
            <v>883.06</v>
          </cell>
          <cell r="H309" t="str">
            <v>Si Aprobó</v>
          </cell>
        </row>
        <row r="310">
          <cell r="B310">
            <v>1049618430</v>
          </cell>
          <cell r="C310" t="str">
            <v>TAVERA CAMARGO SERGIO ANDRES</v>
          </cell>
          <cell r="D310" t="str">
            <v>260512</v>
          </cell>
          <cell r="E310" t="str">
            <v xml:space="preserve">Citador de Juzgado Municipal </v>
          </cell>
          <cell r="F310">
            <v>3</v>
          </cell>
          <cell r="G310">
            <v>827.83</v>
          </cell>
          <cell r="H310" t="str">
            <v>Si Aprobó</v>
          </cell>
        </row>
        <row r="311">
          <cell r="B311">
            <v>1049624257</v>
          </cell>
          <cell r="C311" t="str">
            <v>PACHECO USCATEGUI KATERINE XIOMARA</v>
          </cell>
          <cell r="D311" t="str">
            <v>260512</v>
          </cell>
          <cell r="E311" t="str">
            <v xml:space="preserve">Citador de Juzgado Municipal </v>
          </cell>
          <cell r="F311">
            <v>3</v>
          </cell>
          <cell r="G311">
            <v>873.85</v>
          </cell>
          <cell r="H311" t="str">
            <v>Si Aprobó</v>
          </cell>
        </row>
        <row r="312">
          <cell r="B312">
            <v>1049627680</v>
          </cell>
          <cell r="C312" t="str">
            <v>GARCIA LOPEZ OSCAR FERNANDO</v>
          </cell>
          <cell r="D312" t="str">
            <v>260512</v>
          </cell>
          <cell r="E312" t="str">
            <v xml:space="preserve">Citador de Juzgado Municipal </v>
          </cell>
          <cell r="F312">
            <v>3</v>
          </cell>
          <cell r="G312">
            <v>837.04</v>
          </cell>
          <cell r="H312" t="str">
            <v>Si Aprobó</v>
          </cell>
        </row>
        <row r="313">
          <cell r="B313">
            <v>1049627894</v>
          </cell>
          <cell r="C313" t="str">
            <v>RODRIGUEZ NUMPAQUE CARLOS ANDRES</v>
          </cell>
          <cell r="D313" t="str">
            <v>260512</v>
          </cell>
          <cell r="E313" t="str">
            <v xml:space="preserve">Citador de Juzgado Municipal </v>
          </cell>
          <cell r="F313">
            <v>3</v>
          </cell>
          <cell r="G313">
            <v>855.44</v>
          </cell>
          <cell r="H313" t="str">
            <v>Si Aprobó</v>
          </cell>
        </row>
        <row r="314">
          <cell r="B314">
            <v>1049628727</v>
          </cell>
          <cell r="C314" t="str">
            <v>GOMEZ RUIZ LUZ AMALYN</v>
          </cell>
          <cell r="D314" t="str">
            <v>260512</v>
          </cell>
          <cell r="E314" t="str">
            <v xml:space="preserve">Citador de Juzgado Municipal </v>
          </cell>
          <cell r="F314">
            <v>3</v>
          </cell>
          <cell r="G314">
            <v>873.85</v>
          </cell>
          <cell r="H314" t="str">
            <v>Si Aprobó</v>
          </cell>
        </row>
        <row r="315">
          <cell r="B315">
            <v>1049633180</v>
          </cell>
          <cell r="C315" t="str">
            <v>BLANCO BLANCO LEYLA TATIANA</v>
          </cell>
          <cell r="D315" t="str">
            <v>260512</v>
          </cell>
          <cell r="E315" t="str">
            <v xml:space="preserve">Citador de Juzgado Municipal </v>
          </cell>
          <cell r="F315">
            <v>3</v>
          </cell>
          <cell r="G315">
            <v>892.26</v>
          </cell>
          <cell r="H315" t="str">
            <v>Si Aprobó</v>
          </cell>
        </row>
        <row r="316">
          <cell r="B316">
            <v>1049633248</v>
          </cell>
          <cell r="C316" t="str">
            <v>MESA BARON LEIDY YERALDIN</v>
          </cell>
          <cell r="D316" t="str">
            <v>260512</v>
          </cell>
          <cell r="E316" t="str">
            <v xml:space="preserve">Citador de Juzgado Municipal </v>
          </cell>
          <cell r="F316">
            <v>3</v>
          </cell>
          <cell r="G316">
            <v>956.68</v>
          </cell>
          <cell r="H316" t="str">
            <v>Si Aprobó</v>
          </cell>
        </row>
        <row r="317">
          <cell r="B317">
            <v>1049636666</v>
          </cell>
          <cell r="C317" t="str">
            <v>ROJAS AYALA ERIKA MARGARITA</v>
          </cell>
          <cell r="D317" t="str">
            <v>260512</v>
          </cell>
          <cell r="E317" t="str">
            <v xml:space="preserve">Citador de Juzgado Municipal </v>
          </cell>
          <cell r="F317">
            <v>3</v>
          </cell>
          <cell r="G317">
            <v>965.89</v>
          </cell>
          <cell r="H317" t="str">
            <v>Si Aprobó</v>
          </cell>
        </row>
        <row r="318">
          <cell r="B318">
            <v>1049640397</v>
          </cell>
          <cell r="C318" t="str">
            <v>ORTEGA PATIÑO FABIO HERNAN</v>
          </cell>
          <cell r="D318" t="str">
            <v>260512</v>
          </cell>
          <cell r="E318" t="str">
            <v xml:space="preserve">Citador de Juzgado Municipal </v>
          </cell>
          <cell r="F318">
            <v>3</v>
          </cell>
          <cell r="G318">
            <v>929.07</v>
          </cell>
          <cell r="H318" t="str">
            <v>Si Aprobó</v>
          </cell>
        </row>
        <row r="319">
          <cell r="B319">
            <v>1049649080</v>
          </cell>
          <cell r="C319" t="str">
            <v>GARCIA GUEVARA DANIELA JHOANNA</v>
          </cell>
          <cell r="D319" t="str">
            <v>260512</v>
          </cell>
          <cell r="E319" t="str">
            <v xml:space="preserve">Citador de Juzgado Municipal </v>
          </cell>
          <cell r="F319">
            <v>3</v>
          </cell>
          <cell r="G319">
            <v>837.04</v>
          </cell>
          <cell r="H319" t="str">
            <v>Si Aprobó</v>
          </cell>
        </row>
        <row r="320">
          <cell r="B320">
            <v>1049651602</v>
          </cell>
          <cell r="C320" t="str">
            <v>GARCIA CORONEL VICTOR ALONSO</v>
          </cell>
          <cell r="D320" t="str">
            <v>260512</v>
          </cell>
          <cell r="E320" t="str">
            <v xml:space="preserve">Citador de Juzgado Municipal </v>
          </cell>
          <cell r="F320">
            <v>3</v>
          </cell>
          <cell r="G320">
            <v>910.67</v>
          </cell>
          <cell r="H320" t="str">
            <v>Si Aprobó</v>
          </cell>
        </row>
        <row r="321">
          <cell r="B321">
            <v>1049652443</v>
          </cell>
          <cell r="C321" t="str">
            <v>SARMIENTO ALBARRACIN KAREM VIVIANA</v>
          </cell>
          <cell r="D321" t="str">
            <v>260512</v>
          </cell>
          <cell r="E321" t="str">
            <v xml:space="preserve">Citador de Juzgado Municipal </v>
          </cell>
          <cell r="F321">
            <v>3</v>
          </cell>
          <cell r="G321">
            <v>864.65</v>
          </cell>
          <cell r="H321" t="str">
            <v>Si Aprobó</v>
          </cell>
        </row>
        <row r="322">
          <cell r="B322">
            <v>1049653506</v>
          </cell>
          <cell r="C322" t="str">
            <v>SUAREZ MURILLO RONNY FABIAN</v>
          </cell>
          <cell r="D322" t="str">
            <v>260512</v>
          </cell>
          <cell r="E322" t="str">
            <v xml:space="preserve">Citador de Juzgado Municipal </v>
          </cell>
          <cell r="F322">
            <v>3</v>
          </cell>
          <cell r="G322">
            <v>956.68</v>
          </cell>
          <cell r="H322" t="str">
            <v>Si Aprobó</v>
          </cell>
        </row>
        <row r="323">
          <cell r="B323">
            <v>1049655231</v>
          </cell>
          <cell r="C323" t="str">
            <v>FONSECA PULIDO ENRIQUE ALEJANDRO</v>
          </cell>
          <cell r="D323" t="str">
            <v>260512</v>
          </cell>
          <cell r="E323" t="str">
            <v xml:space="preserve">Citador de Juzgado Municipal </v>
          </cell>
          <cell r="F323">
            <v>3</v>
          </cell>
          <cell r="G323">
            <v>855.44</v>
          </cell>
          <cell r="H323" t="str">
            <v>Si Aprobó</v>
          </cell>
        </row>
        <row r="324">
          <cell r="B324">
            <v>1049656895</v>
          </cell>
          <cell r="C324" t="str">
            <v>GÓMEZ PINTO JUAN SEBASTIAN</v>
          </cell>
          <cell r="D324" t="str">
            <v>260512</v>
          </cell>
          <cell r="E324" t="str">
            <v xml:space="preserve">Citador de Juzgado Municipal </v>
          </cell>
          <cell r="F324">
            <v>3</v>
          </cell>
          <cell r="G324">
            <v>901.46</v>
          </cell>
          <cell r="H324" t="str">
            <v>Si Aprobó</v>
          </cell>
        </row>
        <row r="325">
          <cell r="B325">
            <v>1051589173</v>
          </cell>
          <cell r="C325" t="str">
            <v>FIGUEROA TORRES LUIS CARLOS</v>
          </cell>
          <cell r="D325" t="str">
            <v>260512</v>
          </cell>
          <cell r="E325" t="str">
            <v xml:space="preserve">Citador de Juzgado Municipal </v>
          </cell>
          <cell r="F325">
            <v>3</v>
          </cell>
          <cell r="G325">
            <v>864.65</v>
          </cell>
          <cell r="H325" t="str">
            <v>Si Aprobó</v>
          </cell>
        </row>
        <row r="326">
          <cell r="B326">
            <v>1052381653</v>
          </cell>
          <cell r="C326" t="str">
            <v>GÓMEZ LARA ANGELA PATRICIA</v>
          </cell>
          <cell r="D326" t="str">
            <v>260512</v>
          </cell>
          <cell r="E326" t="str">
            <v xml:space="preserve">Citador de Juzgado Municipal </v>
          </cell>
          <cell r="F326">
            <v>3</v>
          </cell>
          <cell r="G326">
            <v>809.43</v>
          </cell>
          <cell r="H326" t="str">
            <v>Si Aprobó</v>
          </cell>
        </row>
        <row r="327">
          <cell r="B327">
            <v>1052383004</v>
          </cell>
          <cell r="C327" t="str">
            <v>SANDOVAL SANCHEZ JORGE LUIS</v>
          </cell>
          <cell r="D327" t="str">
            <v>260512</v>
          </cell>
          <cell r="E327" t="str">
            <v xml:space="preserve">Citador de Juzgado Municipal </v>
          </cell>
          <cell r="F327">
            <v>3</v>
          </cell>
          <cell r="G327">
            <v>947.48</v>
          </cell>
          <cell r="H327" t="str">
            <v>Si Aprobó</v>
          </cell>
        </row>
        <row r="328">
          <cell r="B328">
            <v>1052387453</v>
          </cell>
          <cell r="C328" t="str">
            <v>ESTUPIÑAN DIAZ MONICA MARCELA</v>
          </cell>
          <cell r="D328" t="str">
            <v>260512</v>
          </cell>
          <cell r="E328" t="str">
            <v xml:space="preserve">Citador de Juzgado Municipal </v>
          </cell>
          <cell r="F328">
            <v>3</v>
          </cell>
          <cell r="G328">
            <v>800.22</v>
          </cell>
          <cell r="H328" t="str">
            <v>Si Aprobó</v>
          </cell>
        </row>
        <row r="329">
          <cell r="B329">
            <v>1052392688</v>
          </cell>
          <cell r="C329" t="str">
            <v>ADAME CHAPARRO DARWIN FELIPE</v>
          </cell>
          <cell r="D329" t="str">
            <v>260512</v>
          </cell>
          <cell r="E329" t="str">
            <v xml:space="preserve">Citador de Juzgado Municipal </v>
          </cell>
          <cell r="F329">
            <v>3</v>
          </cell>
          <cell r="G329">
            <v>846.24</v>
          </cell>
          <cell r="H329" t="str">
            <v>Si Aprobó</v>
          </cell>
        </row>
        <row r="330">
          <cell r="B330">
            <v>1052393513</v>
          </cell>
          <cell r="C330" t="str">
            <v>MALDONADO MALDONADO CARLOS FELIPE</v>
          </cell>
          <cell r="D330" t="str">
            <v>260512</v>
          </cell>
          <cell r="E330" t="str">
            <v xml:space="preserve">Citador de Juzgado Municipal </v>
          </cell>
          <cell r="F330">
            <v>3</v>
          </cell>
          <cell r="G330">
            <v>837.04</v>
          </cell>
          <cell r="H330" t="str">
            <v>Si Aprobó</v>
          </cell>
        </row>
        <row r="331">
          <cell r="B331">
            <v>1052394197</v>
          </cell>
          <cell r="C331" t="str">
            <v>ORDOÑEZ HERNANDEZ WILMA ELIZABETH</v>
          </cell>
          <cell r="D331" t="str">
            <v>260512</v>
          </cell>
          <cell r="E331" t="str">
            <v xml:space="preserve">Citador de Juzgado Municipal </v>
          </cell>
          <cell r="F331">
            <v>3</v>
          </cell>
          <cell r="G331">
            <v>827.83</v>
          </cell>
          <cell r="H331" t="str">
            <v>Si Aprobó</v>
          </cell>
        </row>
        <row r="332">
          <cell r="B332">
            <v>1052408917</v>
          </cell>
          <cell r="C332" t="str">
            <v>BECERRA CASTIBLANCO SANDRA LORENA</v>
          </cell>
          <cell r="D332" t="str">
            <v>260512</v>
          </cell>
          <cell r="E332" t="str">
            <v xml:space="preserve">Citador de Juzgado Municipal </v>
          </cell>
          <cell r="F332">
            <v>3</v>
          </cell>
          <cell r="G332">
            <v>800.22</v>
          </cell>
          <cell r="H332" t="str">
            <v>Si Aprobó</v>
          </cell>
        </row>
        <row r="333">
          <cell r="B333">
            <v>1052409242</v>
          </cell>
          <cell r="C333" t="str">
            <v>PITA LAVERDE JULIAN RODOLFO</v>
          </cell>
          <cell r="D333" t="str">
            <v>260512</v>
          </cell>
          <cell r="E333" t="str">
            <v xml:space="preserve">Citador de Juzgado Municipal </v>
          </cell>
          <cell r="F333">
            <v>3</v>
          </cell>
          <cell r="G333">
            <v>855.44</v>
          </cell>
          <cell r="H333" t="str">
            <v>Si Aprobó</v>
          </cell>
        </row>
        <row r="334">
          <cell r="B334">
            <v>1053322604</v>
          </cell>
          <cell r="C334" t="str">
            <v>MONTES MURCIA ESNEIDY ROCIO</v>
          </cell>
          <cell r="D334" t="str">
            <v>260512</v>
          </cell>
          <cell r="E334" t="str">
            <v xml:space="preserve">Citador de Juzgado Municipal </v>
          </cell>
          <cell r="F334">
            <v>3</v>
          </cell>
          <cell r="G334">
            <v>818.63</v>
          </cell>
          <cell r="H334" t="str">
            <v>Si Aprobó</v>
          </cell>
        </row>
        <row r="335">
          <cell r="B335">
            <v>1053332410</v>
          </cell>
          <cell r="C335" t="str">
            <v>CORTES DEIMY ESMERALDA</v>
          </cell>
          <cell r="D335" t="str">
            <v>260512</v>
          </cell>
          <cell r="E335" t="str">
            <v xml:space="preserve">Citador de Juzgado Municipal </v>
          </cell>
          <cell r="F335">
            <v>3</v>
          </cell>
          <cell r="G335">
            <v>818.63</v>
          </cell>
          <cell r="H335" t="str">
            <v>Si Aprobó</v>
          </cell>
        </row>
        <row r="336">
          <cell r="B336">
            <v>1053342561</v>
          </cell>
          <cell r="C336" t="str">
            <v>RODRIGUEZ ROZO LAURA NATALY</v>
          </cell>
          <cell r="D336" t="str">
            <v>260512</v>
          </cell>
          <cell r="E336" t="str">
            <v xml:space="preserve">Citador de Juzgado Municipal </v>
          </cell>
          <cell r="F336">
            <v>3</v>
          </cell>
          <cell r="G336">
            <v>837.04</v>
          </cell>
          <cell r="H336" t="str">
            <v>Si Aprobó</v>
          </cell>
        </row>
        <row r="337">
          <cell r="B337">
            <v>1053345474</v>
          </cell>
          <cell r="C337" t="str">
            <v>SUAREZ ALFONSO NATALY DAYANA</v>
          </cell>
          <cell r="D337" t="str">
            <v>260512</v>
          </cell>
          <cell r="E337" t="str">
            <v xml:space="preserve">Citador de Juzgado Municipal </v>
          </cell>
          <cell r="F337">
            <v>3</v>
          </cell>
          <cell r="G337">
            <v>892.26</v>
          </cell>
          <cell r="H337" t="str">
            <v>Si Aprobó</v>
          </cell>
        </row>
        <row r="338">
          <cell r="B338">
            <v>1053665417</v>
          </cell>
          <cell r="C338" t="str">
            <v>ARAQUE CHIA LUIS MIGUEL</v>
          </cell>
          <cell r="D338" t="str">
            <v>260512</v>
          </cell>
          <cell r="E338" t="str">
            <v xml:space="preserve">Citador de Juzgado Municipal </v>
          </cell>
          <cell r="F338">
            <v>3</v>
          </cell>
          <cell r="G338">
            <v>846.24</v>
          </cell>
          <cell r="H338" t="str">
            <v>Si Aprobó</v>
          </cell>
        </row>
        <row r="339">
          <cell r="B339">
            <v>1053684427</v>
          </cell>
          <cell r="C339" t="str">
            <v>REYES AVILA CRISTIAN HERNANDO</v>
          </cell>
          <cell r="D339" t="str">
            <v>260512</v>
          </cell>
          <cell r="E339" t="str">
            <v xml:space="preserve">Citador de Juzgado Municipal </v>
          </cell>
          <cell r="F339">
            <v>3</v>
          </cell>
          <cell r="G339">
            <v>837.04</v>
          </cell>
          <cell r="H339" t="str">
            <v>Si Aprobó</v>
          </cell>
        </row>
        <row r="340">
          <cell r="B340">
            <v>1054093940</v>
          </cell>
          <cell r="C340" t="str">
            <v>RUIZ HERNANDEZ ALEJANDRA MARIA</v>
          </cell>
          <cell r="D340" t="str">
            <v>260512</v>
          </cell>
          <cell r="E340" t="str">
            <v xml:space="preserve">Citador de Juzgado Municipal </v>
          </cell>
          <cell r="F340">
            <v>3</v>
          </cell>
          <cell r="G340">
            <v>883.06</v>
          </cell>
          <cell r="H340" t="str">
            <v>Si Aprobó</v>
          </cell>
        </row>
        <row r="341">
          <cell r="B341">
            <v>1054682573</v>
          </cell>
          <cell r="C341" t="str">
            <v>QUESADA CARRILLO MARIA KAMILA</v>
          </cell>
          <cell r="D341" t="str">
            <v>260512</v>
          </cell>
          <cell r="E341" t="str">
            <v xml:space="preserve">Citador de Juzgado Municipal </v>
          </cell>
          <cell r="F341">
            <v>3</v>
          </cell>
          <cell r="G341">
            <v>800.22</v>
          </cell>
          <cell r="H341" t="str">
            <v>Si Aprobó</v>
          </cell>
        </row>
        <row r="342">
          <cell r="B342">
            <v>1054801310</v>
          </cell>
          <cell r="C342" t="str">
            <v>ORTIZ RINCON EDWIN ELIECER</v>
          </cell>
          <cell r="D342" t="str">
            <v>260512</v>
          </cell>
          <cell r="E342" t="str">
            <v xml:space="preserve">Citador de Juzgado Municipal </v>
          </cell>
          <cell r="F342">
            <v>3</v>
          </cell>
          <cell r="G342">
            <v>855.44</v>
          </cell>
          <cell r="H342" t="str">
            <v>Si Aprobó</v>
          </cell>
        </row>
        <row r="343">
          <cell r="B343">
            <v>1055274001</v>
          </cell>
          <cell r="C343" t="str">
            <v>QUINTANA HERNANDEZ ANGELA YARID</v>
          </cell>
          <cell r="D343" t="str">
            <v>260512</v>
          </cell>
          <cell r="E343" t="str">
            <v xml:space="preserve">Citador de Juzgado Municipal </v>
          </cell>
          <cell r="F343">
            <v>3</v>
          </cell>
          <cell r="G343">
            <v>846.24</v>
          </cell>
          <cell r="H343" t="str">
            <v>Si Aprobó</v>
          </cell>
        </row>
        <row r="344">
          <cell r="B344">
            <v>1055274681</v>
          </cell>
          <cell r="C344" t="str">
            <v>RIVERA FAJARDO LIZETH NATALY</v>
          </cell>
          <cell r="D344" t="str">
            <v>260512</v>
          </cell>
          <cell r="E344" t="str">
            <v xml:space="preserve">Citador de Juzgado Municipal </v>
          </cell>
          <cell r="F344">
            <v>3</v>
          </cell>
          <cell r="G344">
            <v>827.83</v>
          </cell>
          <cell r="H344" t="str">
            <v>Si Aprobó</v>
          </cell>
        </row>
        <row r="345">
          <cell r="B345">
            <v>1056054328</v>
          </cell>
          <cell r="C345" t="str">
            <v>MONTAÑEZ GONZALEZ GLADYS STELLA</v>
          </cell>
          <cell r="D345" t="str">
            <v>260512</v>
          </cell>
          <cell r="E345" t="str">
            <v xml:space="preserve">Citador de Juzgado Municipal </v>
          </cell>
          <cell r="F345">
            <v>3</v>
          </cell>
          <cell r="G345">
            <v>827.83</v>
          </cell>
          <cell r="H345" t="str">
            <v>Si Aprobó</v>
          </cell>
        </row>
        <row r="346">
          <cell r="B346">
            <v>1056074325</v>
          </cell>
          <cell r="C346" t="str">
            <v>NEVA AUZAQUE GIOVANNI</v>
          </cell>
          <cell r="D346" t="str">
            <v>260512</v>
          </cell>
          <cell r="E346" t="str">
            <v xml:space="preserve">Citador de Juzgado Municipal </v>
          </cell>
          <cell r="F346">
            <v>3</v>
          </cell>
          <cell r="G346">
            <v>818.63</v>
          </cell>
          <cell r="H346" t="str">
            <v>Si Aprobó</v>
          </cell>
        </row>
        <row r="347">
          <cell r="B347">
            <v>1056552484</v>
          </cell>
          <cell r="C347" t="str">
            <v>SOLEDAD MURILLO LUZ AMALFI</v>
          </cell>
          <cell r="D347" t="str">
            <v>260512</v>
          </cell>
          <cell r="E347" t="str">
            <v xml:space="preserve">Citador de Juzgado Municipal </v>
          </cell>
          <cell r="F347">
            <v>3</v>
          </cell>
          <cell r="G347">
            <v>827.83</v>
          </cell>
          <cell r="H347" t="str">
            <v>Si Aprobó</v>
          </cell>
        </row>
        <row r="348">
          <cell r="B348">
            <v>1057412221</v>
          </cell>
          <cell r="C348" t="str">
            <v>PASTO MORENO NANCY VIVIANA</v>
          </cell>
          <cell r="D348" t="str">
            <v>260512</v>
          </cell>
          <cell r="E348" t="str">
            <v xml:space="preserve">Citador de Juzgado Municipal </v>
          </cell>
          <cell r="F348">
            <v>3</v>
          </cell>
          <cell r="G348">
            <v>883.06</v>
          </cell>
          <cell r="H348" t="str">
            <v>Si Aprobó</v>
          </cell>
        </row>
        <row r="349">
          <cell r="B349">
            <v>1057464270</v>
          </cell>
          <cell r="C349" t="str">
            <v>JOYA BERMUDEZ PAOLA ANDREA</v>
          </cell>
          <cell r="D349" t="str">
            <v>260512</v>
          </cell>
          <cell r="E349" t="str">
            <v xml:space="preserve">Citador de Juzgado Municipal </v>
          </cell>
          <cell r="F349">
            <v>3</v>
          </cell>
          <cell r="G349">
            <v>883.06</v>
          </cell>
          <cell r="H349" t="str">
            <v>Si Aprobó</v>
          </cell>
        </row>
        <row r="350">
          <cell r="B350">
            <v>1057577315</v>
          </cell>
          <cell r="C350" t="str">
            <v>RAMIREZ GUTIERREZ KAROL VANESSA</v>
          </cell>
          <cell r="D350" t="str">
            <v>260512</v>
          </cell>
          <cell r="E350" t="str">
            <v xml:space="preserve">Citador de Juzgado Municipal </v>
          </cell>
          <cell r="F350">
            <v>3</v>
          </cell>
          <cell r="G350">
            <v>800.22</v>
          </cell>
          <cell r="H350" t="str">
            <v>Si Aprobó</v>
          </cell>
        </row>
        <row r="351">
          <cell r="B351">
            <v>1057577406</v>
          </cell>
          <cell r="C351" t="str">
            <v>PLAZAS PINTO CÉSAR RAÚL</v>
          </cell>
          <cell r="D351" t="str">
            <v>260512</v>
          </cell>
          <cell r="E351" t="str">
            <v xml:space="preserve">Citador de Juzgado Municipal </v>
          </cell>
          <cell r="F351">
            <v>3</v>
          </cell>
          <cell r="G351">
            <v>919.87</v>
          </cell>
          <cell r="H351" t="str">
            <v>Si Aprobó</v>
          </cell>
        </row>
        <row r="352">
          <cell r="B352">
            <v>1057577941</v>
          </cell>
          <cell r="C352" t="str">
            <v>SIABATTO FERNANDEZ JAIME ALEXANDER</v>
          </cell>
          <cell r="D352" t="str">
            <v>260512</v>
          </cell>
          <cell r="E352" t="str">
            <v xml:space="preserve">Citador de Juzgado Municipal </v>
          </cell>
          <cell r="F352">
            <v>3</v>
          </cell>
          <cell r="G352">
            <v>855.44</v>
          </cell>
          <cell r="H352" t="str">
            <v>Si Aprobó</v>
          </cell>
        </row>
        <row r="353">
          <cell r="B353">
            <v>1057578913</v>
          </cell>
          <cell r="C353" t="str">
            <v>RODRIGUEZ RODRIGUEZ CAMILO ANDRES</v>
          </cell>
          <cell r="D353" t="str">
            <v>260512</v>
          </cell>
          <cell r="E353" t="str">
            <v xml:space="preserve">Citador de Juzgado Municipal </v>
          </cell>
          <cell r="F353">
            <v>3</v>
          </cell>
          <cell r="G353">
            <v>883.06</v>
          </cell>
          <cell r="H353" t="str">
            <v>Si Aprobó</v>
          </cell>
        </row>
        <row r="354">
          <cell r="B354">
            <v>1057587186</v>
          </cell>
          <cell r="C354" t="str">
            <v>SALAMANCA AVELLA YEIMMY VIVIANA</v>
          </cell>
          <cell r="D354" t="str">
            <v>260512</v>
          </cell>
          <cell r="E354" t="str">
            <v xml:space="preserve">Citador de Juzgado Municipal </v>
          </cell>
          <cell r="F354">
            <v>3</v>
          </cell>
          <cell r="G354">
            <v>919.87</v>
          </cell>
          <cell r="H354" t="str">
            <v>Si Aprobó</v>
          </cell>
        </row>
        <row r="355">
          <cell r="B355">
            <v>1057591101</v>
          </cell>
          <cell r="C355" t="str">
            <v>TORRES MENESES MAYERLY ANDREA</v>
          </cell>
          <cell r="D355" t="str">
            <v>260512</v>
          </cell>
          <cell r="E355" t="str">
            <v xml:space="preserve">Citador de Juzgado Municipal </v>
          </cell>
          <cell r="F355">
            <v>3</v>
          </cell>
          <cell r="G355">
            <v>919.87</v>
          </cell>
          <cell r="H355" t="str">
            <v>Si Aprobó</v>
          </cell>
        </row>
        <row r="356">
          <cell r="B356">
            <v>1057598528</v>
          </cell>
          <cell r="C356" t="str">
            <v>SANCHEZ GOMEZ FEDERICO</v>
          </cell>
          <cell r="D356" t="str">
            <v>260512</v>
          </cell>
          <cell r="E356" t="str">
            <v xml:space="preserve">Citador de Juzgado Municipal </v>
          </cell>
          <cell r="F356">
            <v>3</v>
          </cell>
          <cell r="G356">
            <v>809.43</v>
          </cell>
          <cell r="H356" t="str">
            <v>Si Aprobó</v>
          </cell>
        </row>
        <row r="357">
          <cell r="B357">
            <v>1057600092</v>
          </cell>
          <cell r="C357" t="str">
            <v>PONGUTA RIOS GRETTELL</v>
          </cell>
          <cell r="D357" t="str">
            <v>260512</v>
          </cell>
          <cell r="E357" t="str">
            <v xml:space="preserve">Citador de Juzgado Municipal </v>
          </cell>
          <cell r="F357">
            <v>3</v>
          </cell>
          <cell r="G357">
            <v>883.06</v>
          </cell>
          <cell r="H357" t="str">
            <v>Si Aprobó</v>
          </cell>
        </row>
        <row r="358">
          <cell r="B358">
            <v>1057602925</v>
          </cell>
          <cell r="C358" t="str">
            <v>MUÑOZ MOJICA DANNA JULIANA</v>
          </cell>
          <cell r="D358" t="str">
            <v>260512</v>
          </cell>
          <cell r="E358" t="str">
            <v xml:space="preserve">Citador de Juzgado Municipal </v>
          </cell>
          <cell r="F358">
            <v>3</v>
          </cell>
          <cell r="G358">
            <v>864.65</v>
          </cell>
          <cell r="H358" t="str">
            <v>Si Aprobó</v>
          </cell>
        </row>
        <row r="359">
          <cell r="B359">
            <v>1058461819</v>
          </cell>
          <cell r="C359" t="str">
            <v>MARTINEZ RODRIGUEZ INGRID LISBETH</v>
          </cell>
          <cell r="D359" t="str">
            <v>260512</v>
          </cell>
          <cell r="E359" t="str">
            <v xml:space="preserve">Citador de Juzgado Municipal </v>
          </cell>
          <cell r="F359">
            <v>3</v>
          </cell>
          <cell r="G359">
            <v>837.04</v>
          </cell>
          <cell r="H359" t="str">
            <v>Si Aprobó</v>
          </cell>
        </row>
        <row r="360">
          <cell r="B360">
            <v>1069757058</v>
          </cell>
          <cell r="C360" t="str">
            <v>LEAL NAVARRETE ANGIE YULIETH</v>
          </cell>
          <cell r="D360" t="str">
            <v>260512</v>
          </cell>
          <cell r="E360" t="str">
            <v xml:space="preserve">Citador de Juzgado Municipal </v>
          </cell>
          <cell r="F360">
            <v>3</v>
          </cell>
          <cell r="G360">
            <v>910.67</v>
          </cell>
          <cell r="H360" t="str">
            <v>Si Aprobó</v>
          </cell>
        </row>
        <row r="361">
          <cell r="B361">
            <v>1072708041</v>
          </cell>
          <cell r="C361" t="str">
            <v>LARA ROA JUAN CAMILO</v>
          </cell>
          <cell r="D361" t="str">
            <v>260512</v>
          </cell>
          <cell r="E361" t="str">
            <v xml:space="preserve">Citador de Juzgado Municipal </v>
          </cell>
          <cell r="F361">
            <v>3</v>
          </cell>
          <cell r="G361">
            <v>1000</v>
          </cell>
          <cell r="H361" t="str">
            <v>Si Aprobó</v>
          </cell>
        </row>
        <row r="362">
          <cell r="B362">
            <v>1075234306</v>
          </cell>
          <cell r="C362" t="str">
            <v>PINO VILLARREAL MARIA DEL PILAR</v>
          </cell>
          <cell r="D362" t="str">
            <v>260512</v>
          </cell>
          <cell r="E362" t="str">
            <v xml:space="preserve">Citador de Juzgado Municipal </v>
          </cell>
          <cell r="F362">
            <v>3</v>
          </cell>
          <cell r="G362">
            <v>883.06</v>
          </cell>
          <cell r="H362" t="str">
            <v>Si Aprobó</v>
          </cell>
        </row>
        <row r="363">
          <cell r="B363">
            <v>1082887165</v>
          </cell>
          <cell r="C363" t="str">
            <v>CANTILLO PARDO CARLOS MARIO</v>
          </cell>
          <cell r="D363" t="str">
            <v>260512</v>
          </cell>
          <cell r="E363" t="str">
            <v xml:space="preserve">Citador de Juzgado Municipal </v>
          </cell>
          <cell r="F363">
            <v>3</v>
          </cell>
          <cell r="G363">
            <v>818.63</v>
          </cell>
          <cell r="H363" t="str">
            <v>Si Aprobó</v>
          </cell>
        </row>
        <row r="364">
          <cell r="B364">
            <v>1090399794</v>
          </cell>
          <cell r="C364" t="str">
            <v>MANRIQUE ORTEGA ROSA MILENA</v>
          </cell>
          <cell r="D364" t="str">
            <v>260512</v>
          </cell>
          <cell r="E364" t="str">
            <v xml:space="preserve">Citador de Juzgado Municipal </v>
          </cell>
          <cell r="F364">
            <v>3</v>
          </cell>
          <cell r="G364">
            <v>800.22</v>
          </cell>
          <cell r="H364" t="str">
            <v>Si Aprobó</v>
          </cell>
        </row>
        <row r="365">
          <cell r="B365">
            <v>1094275564</v>
          </cell>
          <cell r="C365" t="str">
            <v>AYALA JAIMES ELIZABETH NATALIA</v>
          </cell>
          <cell r="D365" t="str">
            <v>260512</v>
          </cell>
          <cell r="E365" t="str">
            <v xml:space="preserve">Citador de Juzgado Municipal </v>
          </cell>
          <cell r="F365">
            <v>3</v>
          </cell>
          <cell r="G365">
            <v>855.44</v>
          </cell>
          <cell r="H365" t="str">
            <v>Si Aprobó</v>
          </cell>
        </row>
        <row r="366">
          <cell r="B366">
            <v>1096619533</v>
          </cell>
          <cell r="C366" t="str">
            <v>SANTAMARIA CASTILLO ANYI KATHERINE</v>
          </cell>
          <cell r="D366" t="str">
            <v>260512</v>
          </cell>
          <cell r="E366" t="str">
            <v xml:space="preserve">Citador de Juzgado Municipal </v>
          </cell>
          <cell r="F366">
            <v>3</v>
          </cell>
          <cell r="G366">
            <v>827.83</v>
          </cell>
          <cell r="H366" t="str">
            <v>Si Aprobó</v>
          </cell>
        </row>
        <row r="367">
          <cell r="B367">
            <v>1100971261</v>
          </cell>
          <cell r="C367" t="str">
            <v>GELVEZ LANDAZABAL CAMILA ANDREA</v>
          </cell>
          <cell r="D367" t="str">
            <v>260512</v>
          </cell>
          <cell r="E367" t="str">
            <v xml:space="preserve">Citador de Juzgado Municipal </v>
          </cell>
          <cell r="F367">
            <v>3</v>
          </cell>
          <cell r="G367">
            <v>818.63</v>
          </cell>
          <cell r="H367" t="str">
            <v>Si Aprobó</v>
          </cell>
        </row>
        <row r="368">
          <cell r="B368">
            <v>1115860570</v>
          </cell>
          <cell r="C368" t="str">
            <v>HINCAPIE GRISALES LADY KATHERINE</v>
          </cell>
          <cell r="D368" t="str">
            <v>260512</v>
          </cell>
          <cell r="E368" t="str">
            <v xml:space="preserve">Citador de Juzgado Municipal </v>
          </cell>
          <cell r="F368">
            <v>3</v>
          </cell>
          <cell r="G368">
            <v>837.04</v>
          </cell>
          <cell r="H368" t="str">
            <v>Si Aprobó</v>
          </cell>
        </row>
        <row r="369">
          <cell r="B369">
            <v>1116244272</v>
          </cell>
          <cell r="C369" t="str">
            <v>ARENAS MENESES MARIA ISABEL</v>
          </cell>
          <cell r="D369" t="str">
            <v>260512</v>
          </cell>
          <cell r="E369" t="str">
            <v xml:space="preserve">Citador de Juzgado Municipal </v>
          </cell>
          <cell r="F369">
            <v>3</v>
          </cell>
          <cell r="G369">
            <v>827.83</v>
          </cell>
          <cell r="H369" t="str">
            <v>Si Aprobó</v>
          </cell>
        </row>
        <row r="370">
          <cell r="B370">
            <v>1117323655</v>
          </cell>
          <cell r="C370" t="str">
            <v>ORTIZ SASTOQUE KIARA YANINA</v>
          </cell>
          <cell r="D370" t="str">
            <v>260512</v>
          </cell>
          <cell r="E370" t="str">
            <v xml:space="preserve">Citador de Juzgado Municipal </v>
          </cell>
          <cell r="F370">
            <v>3</v>
          </cell>
          <cell r="G370">
            <v>809.43</v>
          </cell>
          <cell r="H370" t="str">
            <v>Si Aprobó</v>
          </cell>
        </row>
        <row r="371">
          <cell r="B371">
            <v>1118544359</v>
          </cell>
          <cell r="C371" t="str">
            <v>CRUZ LIZCANO ANA KATHERINE</v>
          </cell>
          <cell r="D371" t="str">
            <v>260512</v>
          </cell>
          <cell r="E371" t="str">
            <v xml:space="preserve">Citador de Juzgado Municipal </v>
          </cell>
          <cell r="F371">
            <v>3</v>
          </cell>
          <cell r="G371">
            <v>929.07</v>
          </cell>
          <cell r="H371" t="str">
            <v>Si Aprobó</v>
          </cell>
        </row>
        <row r="372">
          <cell r="B372">
            <v>1118560742</v>
          </cell>
          <cell r="C372" t="str">
            <v>ROJAS MARTINEZ MARIA PAULA</v>
          </cell>
          <cell r="D372" t="str">
            <v>260512</v>
          </cell>
          <cell r="E372" t="str">
            <v xml:space="preserve">Citador de Juzgado Municipal </v>
          </cell>
          <cell r="F372">
            <v>3</v>
          </cell>
          <cell r="G372">
            <v>818.63</v>
          </cell>
          <cell r="H372" t="str">
            <v>Si Aprobó</v>
          </cell>
        </row>
        <row r="373">
          <cell r="B373">
            <v>1118567890</v>
          </cell>
          <cell r="C373" t="str">
            <v>BENITEZ GOMEZ JESUS DAVID</v>
          </cell>
          <cell r="D373" t="str">
            <v>260512</v>
          </cell>
          <cell r="E373" t="str">
            <v xml:space="preserve">Citador de Juzgado Municipal </v>
          </cell>
          <cell r="F373">
            <v>3</v>
          </cell>
          <cell r="G373">
            <v>873.85</v>
          </cell>
          <cell r="H373" t="str">
            <v>Si Aprobó</v>
          </cell>
        </row>
        <row r="374">
          <cell r="B374">
            <v>1128441522</v>
          </cell>
          <cell r="C374" t="str">
            <v>CIPAGAUTA CORDERO JULIO BENJAMIN</v>
          </cell>
          <cell r="D374" t="str">
            <v>260512</v>
          </cell>
          <cell r="E374" t="str">
            <v xml:space="preserve">Citador de Juzgado Municipal </v>
          </cell>
          <cell r="F374">
            <v>3</v>
          </cell>
          <cell r="G374">
            <v>864.65</v>
          </cell>
          <cell r="H374" t="str">
            <v>Si Aprobó</v>
          </cell>
        </row>
        <row r="375">
          <cell r="B375">
            <v>7185802</v>
          </cell>
          <cell r="C375" t="str">
            <v>MARTINEZ GOMEZ JOSE RICARDO</v>
          </cell>
          <cell r="D375" t="str">
            <v>260513</v>
          </cell>
          <cell r="E375" t="str">
            <v xml:space="preserve">Citador de Tribunal </v>
          </cell>
          <cell r="F375">
            <v>4</v>
          </cell>
          <cell r="G375">
            <v>819.05</v>
          </cell>
          <cell r="H375" t="str">
            <v>Si Aprobó</v>
          </cell>
        </row>
        <row r="376">
          <cell r="B376">
            <v>23945931</v>
          </cell>
          <cell r="C376" t="str">
            <v>ACEVEDO CONTRERAS ENID JULEANY</v>
          </cell>
          <cell r="D376" t="str">
            <v>260513</v>
          </cell>
          <cell r="E376" t="str">
            <v xml:space="preserve">Citador de Tribunal </v>
          </cell>
          <cell r="F376">
            <v>4</v>
          </cell>
          <cell r="G376">
            <v>921.42</v>
          </cell>
          <cell r="H376" t="str">
            <v>Si Aprobó</v>
          </cell>
        </row>
        <row r="377">
          <cell r="B377">
            <v>33378459</v>
          </cell>
          <cell r="C377" t="str">
            <v>GOMEZ GIRALDO LAURA CAROLINA</v>
          </cell>
          <cell r="D377" t="str">
            <v>260513</v>
          </cell>
          <cell r="E377" t="str">
            <v xml:space="preserve">Citador de Tribunal </v>
          </cell>
          <cell r="F377">
            <v>4</v>
          </cell>
          <cell r="G377">
            <v>958.65</v>
          </cell>
          <cell r="H377" t="str">
            <v>Si Aprobó</v>
          </cell>
        </row>
        <row r="378">
          <cell r="B378">
            <v>40033370</v>
          </cell>
          <cell r="C378" t="str">
            <v>RICO OLGA PATRICIA</v>
          </cell>
          <cell r="D378" t="str">
            <v>260513</v>
          </cell>
          <cell r="E378" t="str">
            <v xml:space="preserve">Citador de Tribunal </v>
          </cell>
          <cell r="F378">
            <v>4</v>
          </cell>
          <cell r="G378">
            <v>828.35</v>
          </cell>
          <cell r="H378" t="str">
            <v>Si Aprobó</v>
          </cell>
        </row>
        <row r="379">
          <cell r="B379">
            <v>46382989</v>
          </cell>
          <cell r="C379" t="str">
            <v>HIGUERA CAMARGO SANDRA MILENA</v>
          </cell>
          <cell r="D379" t="str">
            <v>260513</v>
          </cell>
          <cell r="E379" t="str">
            <v xml:space="preserve">Citador de Tribunal </v>
          </cell>
          <cell r="F379">
            <v>4</v>
          </cell>
          <cell r="G379">
            <v>902.81</v>
          </cell>
          <cell r="H379" t="str">
            <v>Si Aprobó</v>
          </cell>
        </row>
        <row r="380">
          <cell r="B380">
            <v>46385435</v>
          </cell>
          <cell r="C380" t="str">
            <v>TRUJILLO TIBADUIZA SANDRA MILENA</v>
          </cell>
          <cell r="D380" t="str">
            <v>260513</v>
          </cell>
          <cell r="E380" t="str">
            <v xml:space="preserve">Citador de Tribunal </v>
          </cell>
          <cell r="F380">
            <v>4</v>
          </cell>
          <cell r="G380">
            <v>828.35</v>
          </cell>
          <cell r="H380" t="str">
            <v>Si Aprobó</v>
          </cell>
        </row>
        <row r="381">
          <cell r="B381">
            <v>53062928</v>
          </cell>
          <cell r="C381" t="str">
            <v>ALVAREZ ABRIL GLADYS MAYRENA</v>
          </cell>
          <cell r="D381" t="str">
            <v>260513</v>
          </cell>
          <cell r="E381" t="str">
            <v xml:space="preserve">Citador de Tribunal </v>
          </cell>
          <cell r="F381">
            <v>4</v>
          </cell>
          <cell r="G381">
            <v>884.2</v>
          </cell>
          <cell r="H381" t="str">
            <v>Si Aprobó</v>
          </cell>
        </row>
        <row r="382">
          <cell r="B382">
            <v>74370900</v>
          </cell>
          <cell r="C382" t="str">
            <v>CARVAJAL OCHOA ROBERT EMILIO</v>
          </cell>
          <cell r="D382" t="str">
            <v>260513</v>
          </cell>
          <cell r="E382" t="str">
            <v xml:space="preserve">Citador de Tribunal </v>
          </cell>
          <cell r="F382">
            <v>4</v>
          </cell>
          <cell r="G382">
            <v>884.2</v>
          </cell>
          <cell r="H382" t="str">
            <v>Si Aprobó</v>
          </cell>
        </row>
        <row r="383">
          <cell r="B383">
            <v>1018410995</v>
          </cell>
          <cell r="C383" t="str">
            <v>VELANDIA ESCOBAR CARMEN ROSA</v>
          </cell>
          <cell r="D383" t="str">
            <v>260513</v>
          </cell>
          <cell r="E383" t="str">
            <v xml:space="preserve">Citador de Tribunal </v>
          </cell>
          <cell r="F383">
            <v>4</v>
          </cell>
          <cell r="G383">
            <v>865.58</v>
          </cell>
          <cell r="H383" t="str">
            <v>Si Aprobó</v>
          </cell>
        </row>
        <row r="384">
          <cell r="B384">
            <v>7167586</v>
          </cell>
          <cell r="C384" t="str">
            <v>PABON GONZALEZ JOHN WILLINGTON</v>
          </cell>
          <cell r="D384" t="str">
            <v>260514</v>
          </cell>
          <cell r="E384" t="str">
            <v>Citador Municipal de Centros de Servicios Judiciales, Centros de Servicios Administrativos Jurisdiccionales y Oficinas de Servicios y de Apoyo</v>
          </cell>
          <cell r="F384">
            <v>3</v>
          </cell>
          <cell r="G384">
            <v>818.53</v>
          </cell>
          <cell r="H384" t="str">
            <v>Si Aprobó</v>
          </cell>
        </row>
        <row r="385">
          <cell r="B385">
            <v>7180607</v>
          </cell>
          <cell r="C385" t="str">
            <v>PARDO PEÑA ALFONSO</v>
          </cell>
          <cell r="D385" t="str">
            <v>260514</v>
          </cell>
          <cell r="E385" t="str">
            <v>Citador Municipal de Centros de Servicios Judiciales, Centros de Servicios Administrativos Jurisdiccionales y Oficinas de Servicios y de Apoyo</v>
          </cell>
          <cell r="F385">
            <v>3</v>
          </cell>
          <cell r="G385">
            <v>818.53</v>
          </cell>
          <cell r="H385" t="str">
            <v>Si Aprobó</v>
          </cell>
        </row>
        <row r="386">
          <cell r="B386">
            <v>23438730</v>
          </cell>
          <cell r="C386" t="str">
            <v>TOCARRUNCHO SAMACA LUZ YERCENIA</v>
          </cell>
          <cell r="D386" t="str">
            <v>260514</v>
          </cell>
          <cell r="E386" t="str">
            <v>Citador Municipal de Centros de Servicios Judiciales, Centros de Servicios Administrativos Jurisdiccionales y Oficinas de Servicios y de Apoyo</v>
          </cell>
          <cell r="F386">
            <v>3</v>
          </cell>
          <cell r="G386">
            <v>809.35</v>
          </cell>
          <cell r="H386" t="str">
            <v>Si Aprobó</v>
          </cell>
        </row>
        <row r="387">
          <cell r="B387">
            <v>40031437</v>
          </cell>
          <cell r="C387" t="str">
            <v>JIMENEZ MORENO MARIA ANGELICA</v>
          </cell>
          <cell r="D387" t="str">
            <v>260514</v>
          </cell>
          <cell r="E387" t="str">
            <v>Citador Municipal de Centros de Servicios Judiciales, Centros de Servicios Administrativos Jurisdiccionales y Oficinas de Servicios y de Apoyo</v>
          </cell>
          <cell r="F387">
            <v>3</v>
          </cell>
          <cell r="G387">
            <v>836.88</v>
          </cell>
          <cell r="H387" t="str">
            <v>Si Aprobó</v>
          </cell>
        </row>
        <row r="388">
          <cell r="B388">
            <v>40040390</v>
          </cell>
          <cell r="C388" t="str">
            <v>RAMIREZ SUAREZ RUTH KELLYN</v>
          </cell>
          <cell r="D388" t="str">
            <v>260514</v>
          </cell>
          <cell r="E388" t="str">
            <v>Citador Municipal de Centros de Servicios Judiciales, Centros de Servicios Administrativos Jurisdiccionales y Oficinas de Servicios y de Apoyo</v>
          </cell>
          <cell r="F388">
            <v>3</v>
          </cell>
          <cell r="G388">
            <v>827.7</v>
          </cell>
          <cell r="H388" t="str">
            <v>Si Aprobó</v>
          </cell>
        </row>
        <row r="389">
          <cell r="B389">
            <v>47439536</v>
          </cell>
          <cell r="C389" t="str">
            <v>NOGUERA TUMAY YAVELI PAOLA</v>
          </cell>
          <cell r="D389" t="str">
            <v>260514</v>
          </cell>
          <cell r="E389" t="str">
            <v>Citador Municipal de Centros de Servicios Judiciales, Centros de Servicios Administrativos Jurisdiccionales y Oficinas de Servicios y de Apoyo</v>
          </cell>
          <cell r="F389">
            <v>3</v>
          </cell>
          <cell r="G389">
            <v>901.1</v>
          </cell>
          <cell r="H389" t="str">
            <v>Si Aprobó</v>
          </cell>
        </row>
        <row r="390">
          <cell r="B390">
            <v>52868777</v>
          </cell>
          <cell r="C390" t="str">
            <v>CUNCANCHON BUITRAGO LUZ MERY</v>
          </cell>
          <cell r="D390" t="str">
            <v>260514</v>
          </cell>
          <cell r="E390" t="str">
            <v>Citador Municipal de Centros de Servicios Judiciales, Centros de Servicios Administrativos Jurisdiccionales y Oficinas de Servicios y de Apoyo</v>
          </cell>
          <cell r="F390">
            <v>3</v>
          </cell>
          <cell r="G390">
            <v>910.28</v>
          </cell>
          <cell r="H390" t="str">
            <v>Si Aprobó</v>
          </cell>
        </row>
        <row r="391">
          <cell r="B391">
            <v>1019015010</v>
          </cell>
          <cell r="C391" t="str">
            <v>ARRIETA VALDERRAMA DAYAN KATHERINE</v>
          </cell>
          <cell r="D391" t="str">
            <v>260514</v>
          </cell>
          <cell r="E391" t="str">
            <v>Citador Municipal de Centros de Servicios Judiciales, Centros de Servicios Administrativos Jurisdiccionales y Oficinas de Servicios y de Apoyo</v>
          </cell>
          <cell r="F391">
            <v>3</v>
          </cell>
          <cell r="G391">
            <v>946.98</v>
          </cell>
          <cell r="H391" t="str">
            <v>Si Aprobó</v>
          </cell>
        </row>
        <row r="392">
          <cell r="B392">
            <v>7164232</v>
          </cell>
          <cell r="C392" t="str">
            <v>MARTINEZ MENDIETA LUIS FELIPE</v>
          </cell>
          <cell r="D392" t="str">
            <v>260515</v>
          </cell>
          <cell r="E392" t="str">
            <v>Escribiente de Circuito de Centros, Oficinas de Servicios y de Apoyo</v>
          </cell>
          <cell r="F392" t="str">
            <v>Nominado</v>
          </cell>
          <cell r="G392">
            <v>830.31</v>
          </cell>
          <cell r="H392" t="str">
            <v>Si Aprobó</v>
          </cell>
        </row>
        <row r="393">
          <cell r="B393">
            <v>7178589</v>
          </cell>
          <cell r="C393" t="str">
            <v>MOLANO RODRIGUEZ JOSE ALFREDO</v>
          </cell>
          <cell r="D393" t="str">
            <v>260515</v>
          </cell>
          <cell r="E393" t="str">
            <v>Escribiente de Circuito de Centros, Oficinas de Servicios y de Apoyo</v>
          </cell>
          <cell r="F393" t="str">
            <v>Nominado</v>
          </cell>
          <cell r="G393">
            <v>810.56</v>
          </cell>
          <cell r="H393" t="str">
            <v>Si Aprobó</v>
          </cell>
        </row>
        <row r="394">
          <cell r="B394">
            <v>46671858</v>
          </cell>
          <cell r="C394" t="str">
            <v>SANCHEZ BARRERA NANCY MIREYA</v>
          </cell>
          <cell r="D394" t="str">
            <v>260515</v>
          </cell>
          <cell r="E394" t="str">
            <v>Escribiente de Circuito de Centros, Oficinas de Servicios y de Apoyo</v>
          </cell>
          <cell r="F394" t="str">
            <v>Nominado</v>
          </cell>
          <cell r="G394">
            <v>879.69</v>
          </cell>
          <cell r="H394" t="str">
            <v>Si Aprobó</v>
          </cell>
        </row>
        <row r="395">
          <cell r="B395">
            <v>74358424</v>
          </cell>
          <cell r="C395" t="str">
            <v>BASTIDAS ARANDIA CARLOS ALBERTO</v>
          </cell>
          <cell r="D395" t="str">
            <v>260515</v>
          </cell>
          <cell r="E395" t="str">
            <v>Escribiente de Circuito de Centros, Oficinas de Servicios y de Apoyo</v>
          </cell>
          <cell r="F395" t="str">
            <v>Nominado</v>
          </cell>
          <cell r="G395">
            <v>859.94</v>
          </cell>
          <cell r="H395" t="str">
            <v>Si Aprobó</v>
          </cell>
        </row>
        <row r="396">
          <cell r="B396">
            <v>74372586</v>
          </cell>
          <cell r="C396" t="str">
            <v>SANCHEZ VIVAS FABIO GERARDO</v>
          </cell>
          <cell r="D396" t="str">
            <v>260515</v>
          </cell>
          <cell r="E396" t="str">
            <v>Escribiente de Circuito de Centros, Oficinas de Servicios y de Apoyo</v>
          </cell>
          <cell r="F396" t="str">
            <v>Nominado</v>
          </cell>
          <cell r="G396">
            <v>859.94</v>
          </cell>
          <cell r="H396" t="str">
            <v>Si Aprobó</v>
          </cell>
        </row>
        <row r="397">
          <cell r="B397">
            <v>1049602264</v>
          </cell>
          <cell r="C397" t="str">
            <v>GONZALEZ ROA FABIAN RICARDO</v>
          </cell>
          <cell r="D397" t="str">
            <v>260515</v>
          </cell>
          <cell r="E397" t="str">
            <v>Escribiente de Circuito de Centros, Oficinas de Servicios y de Apoyo</v>
          </cell>
          <cell r="F397" t="str">
            <v>Nominado</v>
          </cell>
          <cell r="G397">
            <v>840.19</v>
          </cell>
          <cell r="H397" t="str">
            <v>Si Aprobó</v>
          </cell>
        </row>
        <row r="398">
          <cell r="B398">
            <v>1053346719</v>
          </cell>
          <cell r="C398" t="str">
            <v>ESPITIA SIERRA SILVIA ANDREA</v>
          </cell>
          <cell r="D398" t="str">
            <v>260515</v>
          </cell>
          <cell r="E398" t="str">
            <v>Escribiente de Circuito de Centros, Oficinas de Servicios y de Apoyo</v>
          </cell>
          <cell r="F398" t="str">
            <v>Nominado</v>
          </cell>
          <cell r="G398">
            <v>929.07</v>
          </cell>
          <cell r="H398" t="str">
            <v>Si Aprobó</v>
          </cell>
        </row>
        <row r="399">
          <cell r="B399">
            <v>4079426</v>
          </cell>
          <cell r="C399" t="str">
            <v>MARTINEZ RODRIGUEZ PEDRO ALONSO</v>
          </cell>
          <cell r="D399" t="str">
            <v>260516</v>
          </cell>
          <cell r="E399" t="str">
            <v xml:space="preserve">Escribiente de Juzgado de Circuito </v>
          </cell>
          <cell r="F399" t="str">
            <v>Nominado</v>
          </cell>
          <cell r="G399">
            <v>881.51</v>
          </cell>
          <cell r="H399" t="str">
            <v>Si Aprobó</v>
          </cell>
        </row>
        <row r="400">
          <cell r="B400">
            <v>6773580</v>
          </cell>
          <cell r="C400" t="str">
            <v>MALAGON JIMENEZ DIEGO EDUARDO</v>
          </cell>
          <cell r="D400" t="str">
            <v>260516</v>
          </cell>
          <cell r="E400" t="str">
            <v xml:space="preserve">Escribiente de Juzgado de Circuito </v>
          </cell>
          <cell r="F400" t="str">
            <v>Nominado</v>
          </cell>
          <cell r="G400">
            <v>812.43</v>
          </cell>
          <cell r="H400" t="str">
            <v>Si Aprobó</v>
          </cell>
        </row>
        <row r="401">
          <cell r="B401">
            <v>7174920</v>
          </cell>
          <cell r="C401" t="str">
            <v>SANTOYO AVILA JAVIER ANDRES</v>
          </cell>
          <cell r="D401" t="str">
            <v>260516</v>
          </cell>
          <cell r="E401" t="str">
            <v xml:space="preserve">Escribiente de Juzgado de Circuito </v>
          </cell>
          <cell r="F401" t="str">
            <v>Nominado</v>
          </cell>
          <cell r="G401">
            <v>901.25</v>
          </cell>
          <cell r="H401" t="str">
            <v>Si Aprobó</v>
          </cell>
        </row>
        <row r="402">
          <cell r="B402">
            <v>7334590</v>
          </cell>
          <cell r="C402" t="str">
            <v>VARGAS ABAUNZA JEFFER ALEXANDER</v>
          </cell>
          <cell r="D402" t="str">
            <v>260516</v>
          </cell>
          <cell r="E402" t="str">
            <v xml:space="preserve">Escribiente de Juzgado de Circuito </v>
          </cell>
          <cell r="F402" t="str">
            <v>Nominado</v>
          </cell>
          <cell r="G402">
            <v>891.38</v>
          </cell>
          <cell r="H402" t="str">
            <v>Si Aprobó</v>
          </cell>
        </row>
        <row r="403">
          <cell r="B403">
            <v>7365167</v>
          </cell>
          <cell r="C403" t="str">
            <v>TARACHE TUAY FABIO ALBERTO</v>
          </cell>
          <cell r="D403" t="str">
            <v>260516</v>
          </cell>
          <cell r="E403" t="str">
            <v xml:space="preserve">Escribiente de Juzgado de Circuito </v>
          </cell>
          <cell r="F403" t="str">
            <v>Nominado</v>
          </cell>
          <cell r="G403">
            <v>822.3</v>
          </cell>
          <cell r="H403" t="str">
            <v>Si Aprobó</v>
          </cell>
        </row>
        <row r="404">
          <cell r="B404">
            <v>9432516</v>
          </cell>
          <cell r="C404" t="str">
            <v>MALDONADO JIMMY EDUARDO</v>
          </cell>
          <cell r="D404" t="str">
            <v>260516</v>
          </cell>
          <cell r="E404" t="str">
            <v xml:space="preserve">Escribiente de Juzgado de Circuito </v>
          </cell>
          <cell r="F404" t="str">
            <v>Nominado</v>
          </cell>
          <cell r="G404">
            <v>871.64</v>
          </cell>
          <cell r="H404" t="str">
            <v>Si Aprobó</v>
          </cell>
        </row>
        <row r="405">
          <cell r="B405">
            <v>23376313</v>
          </cell>
          <cell r="C405" t="str">
            <v>MORENO MIRANDA ROSA ADRIANA</v>
          </cell>
          <cell r="D405" t="str">
            <v>260516</v>
          </cell>
          <cell r="E405" t="str">
            <v xml:space="preserve">Escribiente de Juzgado de Circuito </v>
          </cell>
          <cell r="F405" t="str">
            <v>Nominado</v>
          </cell>
          <cell r="G405">
            <v>861.77</v>
          </cell>
          <cell r="H405" t="str">
            <v>Si Aprobó</v>
          </cell>
        </row>
        <row r="406">
          <cell r="B406">
            <v>23965263</v>
          </cell>
          <cell r="C406" t="str">
            <v>GUERRERO SOLER ROSA ELENA</v>
          </cell>
          <cell r="D406" t="str">
            <v>260516</v>
          </cell>
          <cell r="E406" t="str">
            <v xml:space="preserve">Escribiente de Juzgado de Circuito </v>
          </cell>
          <cell r="F406" t="str">
            <v>Nominado</v>
          </cell>
          <cell r="G406">
            <v>802.56</v>
          </cell>
          <cell r="H406" t="str">
            <v>Si Aprobó</v>
          </cell>
        </row>
        <row r="407">
          <cell r="B407">
            <v>24049974</v>
          </cell>
          <cell r="C407" t="str">
            <v>PEDRAZA CORREDOR ANGELA LISETH</v>
          </cell>
          <cell r="D407" t="str">
            <v>260516</v>
          </cell>
          <cell r="E407" t="str">
            <v xml:space="preserve">Escribiente de Juzgado de Circuito </v>
          </cell>
          <cell r="F407" t="str">
            <v>Nominado</v>
          </cell>
          <cell r="G407">
            <v>911.12</v>
          </cell>
          <cell r="H407" t="str">
            <v>Si Aprobó</v>
          </cell>
        </row>
        <row r="408">
          <cell r="B408">
            <v>24050384</v>
          </cell>
          <cell r="C408" t="str">
            <v>FAJARDO PEDRAZA JEIMMY LILIANA</v>
          </cell>
          <cell r="D408" t="str">
            <v>260516</v>
          </cell>
          <cell r="E408" t="str">
            <v xml:space="preserve">Escribiente de Juzgado de Circuito </v>
          </cell>
          <cell r="F408" t="str">
            <v>Nominado</v>
          </cell>
          <cell r="G408">
            <v>802.56</v>
          </cell>
          <cell r="H408" t="str">
            <v>Si Aprobó</v>
          </cell>
        </row>
        <row r="409">
          <cell r="B409">
            <v>24081372</v>
          </cell>
          <cell r="C409" t="str">
            <v>CASTAÑEDA GAYON ALEXA JOHANNA</v>
          </cell>
          <cell r="D409" t="str">
            <v>260516</v>
          </cell>
          <cell r="E409" t="str">
            <v xml:space="preserve">Escribiente de Juzgado de Circuito </v>
          </cell>
          <cell r="F409" t="str">
            <v>Nominado</v>
          </cell>
          <cell r="G409">
            <v>891.38</v>
          </cell>
          <cell r="H409" t="str">
            <v>Si Aprobó</v>
          </cell>
        </row>
        <row r="410">
          <cell r="B410">
            <v>24100095</v>
          </cell>
          <cell r="C410" t="str">
            <v>GOYENECHE CARVAJAL CARMEN ELISA</v>
          </cell>
          <cell r="D410" t="str">
            <v>260516</v>
          </cell>
          <cell r="E410" t="str">
            <v xml:space="preserve">Escribiente de Juzgado de Circuito </v>
          </cell>
          <cell r="F410" t="str">
            <v>Nominado</v>
          </cell>
          <cell r="G410">
            <v>802.56</v>
          </cell>
          <cell r="H410" t="str">
            <v>Si Aprobó</v>
          </cell>
        </row>
        <row r="411">
          <cell r="B411">
            <v>24183344</v>
          </cell>
          <cell r="C411" t="str">
            <v>SILVA ZAMBRANO NYDIA YOHANA</v>
          </cell>
          <cell r="D411" t="str">
            <v>260516</v>
          </cell>
          <cell r="E411" t="str">
            <v xml:space="preserve">Escribiente de Juzgado de Circuito </v>
          </cell>
          <cell r="F411" t="str">
            <v>Nominado</v>
          </cell>
          <cell r="G411">
            <v>832.17</v>
          </cell>
          <cell r="H411" t="str">
            <v>Si Aprobó</v>
          </cell>
        </row>
        <row r="412">
          <cell r="B412">
            <v>33677203</v>
          </cell>
          <cell r="C412" t="str">
            <v>RIVERAR ROA MIRYAM JENNY</v>
          </cell>
          <cell r="D412" t="str">
            <v>260516</v>
          </cell>
          <cell r="E412" t="str">
            <v xml:space="preserve">Escribiente de Juzgado de Circuito </v>
          </cell>
          <cell r="F412" t="str">
            <v>Nominado</v>
          </cell>
          <cell r="G412">
            <v>851.91</v>
          </cell>
          <cell r="H412" t="str">
            <v>Si Aprobó</v>
          </cell>
        </row>
        <row r="413">
          <cell r="B413">
            <v>38144265</v>
          </cell>
          <cell r="C413" t="str">
            <v>GARZON ESLAVA SANDRA MILENA</v>
          </cell>
          <cell r="D413" t="str">
            <v>260516</v>
          </cell>
          <cell r="E413" t="str">
            <v xml:space="preserve">Escribiente de Juzgado de Circuito </v>
          </cell>
          <cell r="F413" t="str">
            <v>Nominado</v>
          </cell>
          <cell r="G413">
            <v>842.04</v>
          </cell>
          <cell r="H413" t="str">
            <v>Si Aprobó</v>
          </cell>
        </row>
        <row r="414">
          <cell r="B414">
            <v>40038050</v>
          </cell>
          <cell r="C414" t="str">
            <v>MIGUEZ BARRERA MARTHA INES</v>
          </cell>
          <cell r="D414" t="str">
            <v>260516</v>
          </cell>
          <cell r="E414" t="str">
            <v xml:space="preserve">Escribiente de Juzgado de Circuito </v>
          </cell>
          <cell r="F414" t="str">
            <v>Nominado</v>
          </cell>
          <cell r="G414">
            <v>802.56</v>
          </cell>
          <cell r="H414" t="str">
            <v>Si Aprobó</v>
          </cell>
        </row>
        <row r="415">
          <cell r="B415">
            <v>46457148</v>
          </cell>
          <cell r="C415" t="str">
            <v>MONROY SERNA DEISY YAMILE</v>
          </cell>
          <cell r="D415" t="str">
            <v>260516</v>
          </cell>
          <cell r="E415" t="str">
            <v xml:space="preserve">Escribiente de Juzgado de Circuito </v>
          </cell>
          <cell r="F415" t="str">
            <v>Nominado</v>
          </cell>
          <cell r="G415">
            <v>832.17</v>
          </cell>
          <cell r="H415" t="str">
            <v>Si Aprobó</v>
          </cell>
        </row>
        <row r="416">
          <cell r="B416">
            <v>46670761</v>
          </cell>
          <cell r="C416" t="str">
            <v>PEDRAZA OCHOA NUBIA ASTRIT</v>
          </cell>
          <cell r="D416" t="str">
            <v>260516</v>
          </cell>
          <cell r="E416" t="str">
            <v xml:space="preserve">Escribiente de Juzgado de Circuito </v>
          </cell>
          <cell r="F416" t="str">
            <v>Nominado</v>
          </cell>
          <cell r="G416">
            <v>832.17</v>
          </cell>
          <cell r="H416" t="str">
            <v>Si Aprobó</v>
          </cell>
        </row>
        <row r="417">
          <cell r="B417">
            <v>46674884</v>
          </cell>
          <cell r="C417" t="str">
            <v>BECERRA CASTRO YOVANA MARCELA</v>
          </cell>
          <cell r="D417" t="str">
            <v>260516</v>
          </cell>
          <cell r="E417" t="str">
            <v xml:space="preserve">Escribiente de Juzgado de Circuito </v>
          </cell>
          <cell r="F417" t="str">
            <v>Nominado</v>
          </cell>
          <cell r="G417">
            <v>891.38</v>
          </cell>
          <cell r="H417" t="str">
            <v>Si Aprobó</v>
          </cell>
        </row>
        <row r="418">
          <cell r="B418">
            <v>52333322</v>
          </cell>
          <cell r="C418" t="str">
            <v>BUITRAGO ORTEGATE FRANCY EDITH</v>
          </cell>
          <cell r="D418" t="str">
            <v>260516</v>
          </cell>
          <cell r="E418" t="str">
            <v xml:space="preserve">Escribiente de Juzgado de Circuito </v>
          </cell>
          <cell r="F418" t="str">
            <v>Nominado</v>
          </cell>
          <cell r="G418">
            <v>842.04</v>
          </cell>
          <cell r="H418" t="str">
            <v>Si Aprobó</v>
          </cell>
        </row>
        <row r="419">
          <cell r="B419">
            <v>74327385</v>
          </cell>
          <cell r="C419" t="str">
            <v>MARTINEZ REYES PEDRO PASCACIO</v>
          </cell>
          <cell r="D419" t="str">
            <v>260516</v>
          </cell>
          <cell r="E419" t="str">
            <v xml:space="preserve">Escribiente de Juzgado de Circuito </v>
          </cell>
          <cell r="F419" t="str">
            <v>Nominado</v>
          </cell>
          <cell r="G419">
            <v>802.56</v>
          </cell>
          <cell r="H419" t="str">
            <v>Si Aprobó</v>
          </cell>
        </row>
        <row r="420">
          <cell r="B420">
            <v>1048849692</v>
          </cell>
          <cell r="C420" t="str">
            <v>GOMEZ LEGUIZAMON KATHERYN JHULYANA</v>
          </cell>
          <cell r="D420" t="str">
            <v>260516</v>
          </cell>
          <cell r="E420" t="str">
            <v xml:space="preserve">Escribiente de Juzgado de Circuito </v>
          </cell>
          <cell r="F420" t="str">
            <v>Nominado</v>
          </cell>
          <cell r="G420">
            <v>851.91</v>
          </cell>
          <cell r="H420" t="str">
            <v>Si Aprobó</v>
          </cell>
        </row>
        <row r="421">
          <cell r="B421">
            <v>1049629689</v>
          </cell>
          <cell r="C421" t="str">
            <v>IBAGUE RIVERA. LISED PAOLA</v>
          </cell>
          <cell r="D421" t="str">
            <v>260516</v>
          </cell>
          <cell r="E421" t="str">
            <v xml:space="preserve">Escribiente de Juzgado de Circuito </v>
          </cell>
          <cell r="F421" t="str">
            <v>Nominado</v>
          </cell>
          <cell r="G421">
            <v>832.17</v>
          </cell>
          <cell r="H421" t="str">
            <v>Si Aprobó</v>
          </cell>
        </row>
        <row r="422">
          <cell r="B422">
            <v>1052021161</v>
          </cell>
          <cell r="C422" t="str">
            <v>CELY VARGAS MARIA FERNANDA</v>
          </cell>
          <cell r="D422" t="str">
            <v>260516</v>
          </cell>
          <cell r="E422" t="str">
            <v xml:space="preserve">Escribiente de Juzgado de Circuito </v>
          </cell>
          <cell r="F422" t="str">
            <v>Nominado</v>
          </cell>
          <cell r="G422">
            <v>812.43</v>
          </cell>
          <cell r="H422" t="str">
            <v>Si Aprobó</v>
          </cell>
        </row>
        <row r="423">
          <cell r="B423">
            <v>1052386079</v>
          </cell>
          <cell r="C423" t="str">
            <v>NIÑO GONZALEZ IVAN DAVID</v>
          </cell>
          <cell r="D423" t="str">
            <v>260516</v>
          </cell>
          <cell r="E423" t="str">
            <v xml:space="preserve">Escribiente de Juzgado de Circuito </v>
          </cell>
          <cell r="F423" t="str">
            <v>Nominado</v>
          </cell>
          <cell r="G423">
            <v>822.3</v>
          </cell>
          <cell r="H423" t="str">
            <v>Si Aprobó</v>
          </cell>
        </row>
        <row r="424">
          <cell r="B424">
            <v>1055312801</v>
          </cell>
          <cell r="C424" t="str">
            <v>PULIDO DELGADO ELIANA ALEXANDRA</v>
          </cell>
          <cell r="D424" t="str">
            <v>260516</v>
          </cell>
          <cell r="E424" t="str">
            <v xml:space="preserve">Escribiente de Juzgado de Circuito </v>
          </cell>
          <cell r="F424" t="str">
            <v>Nominado</v>
          </cell>
          <cell r="G424">
            <v>901.25</v>
          </cell>
          <cell r="H424" t="str">
            <v>Si Aprobó</v>
          </cell>
        </row>
        <row r="425">
          <cell r="B425">
            <v>1056075351</v>
          </cell>
          <cell r="C425" t="str">
            <v>URIAN CASTRO LEIDY ESPERANZA</v>
          </cell>
          <cell r="D425" t="str">
            <v>260516</v>
          </cell>
          <cell r="E425" t="str">
            <v xml:space="preserve">Escribiente de Juzgado de Circuito </v>
          </cell>
          <cell r="F425" t="str">
            <v>Nominado</v>
          </cell>
          <cell r="G425">
            <v>832.17</v>
          </cell>
          <cell r="H425" t="str">
            <v>Si Aprobó</v>
          </cell>
        </row>
        <row r="426">
          <cell r="B426">
            <v>1057412086</v>
          </cell>
          <cell r="C426" t="str">
            <v>GUTIERREZ MONROY CARLOS GUSTAVO</v>
          </cell>
          <cell r="D426" t="str">
            <v>260516</v>
          </cell>
          <cell r="E426" t="str">
            <v xml:space="preserve">Escribiente de Juzgado de Circuito </v>
          </cell>
          <cell r="F426" t="str">
            <v>Nominado</v>
          </cell>
          <cell r="G426">
            <v>842.04</v>
          </cell>
          <cell r="H426" t="str">
            <v>Si Aprobó</v>
          </cell>
        </row>
        <row r="427">
          <cell r="B427">
            <v>1057596612</v>
          </cell>
          <cell r="C427" t="str">
            <v>ACERO GUIO DIANA PAOLA</v>
          </cell>
          <cell r="D427" t="str">
            <v>260516</v>
          </cell>
          <cell r="E427" t="str">
            <v xml:space="preserve">Escribiente de Juzgado de Circuito </v>
          </cell>
          <cell r="F427" t="str">
            <v>Nominado</v>
          </cell>
          <cell r="G427">
            <v>812.43</v>
          </cell>
          <cell r="H427" t="str">
            <v>Si Aprobó</v>
          </cell>
        </row>
        <row r="428">
          <cell r="B428">
            <v>1118547779</v>
          </cell>
          <cell r="C428" t="str">
            <v>FORERO GRANADOS JUAN CARLOS</v>
          </cell>
          <cell r="D428" t="str">
            <v>260516</v>
          </cell>
          <cell r="E428" t="str">
            <v xml:space="preserve">Escribiente de Juzgado de Circuito </v>
          </cell>
          <cell r="F428" t="str">
            <v>Nominado</v>
          </cell>
          <cell r="G428">
            <v>901.25</v>
          </cell>
          <cell r="H428" t="str">
            <v>Si Aprobó</v>
          </cell>
        </row>
        <row r="429">
          <cell r="B429">
            <v>1140818452</v>
          </cell>
          <cell r="C429" t="str">
            <v>SUAREZ BUSTAMANTE JUAN CAMILO</v>
          </cell>
          <cell r="D429" t="str">
            <v>260516</v>
          </cell>
          <cell r="E429" t="str">
            <v xml:space="preserve">Escribiente de Juzgado de Circuito </v>
          </cell>
          <cell r="F429" t="str">
            <v>Nominado</v>
          </cell>
          <cell r="G429">
            <v>832.17</v>
          </cell>
          <cell r="H429" t="str">
            <v>Si Aprobó</v>
          </cell>
        </row>
        <row r="430">
          <cell r="B430">
            <v>7168347</v>
          </cell>
          <cell r="C430" t="str">
            <v>MARTINEZ QUINTERO JORGE ORLANDO</v>
          </cell>
          <cell r="D430" t="str">
            <v>260517</v>
          </cell>
          <cell r="E430" t="str">
            <v xml:space="preserve">Escribiente de Juzgado Municipal </v>
          </cell>
          <cell r="F430" t="str">
            <v>Nominado</v>
          </cell>
          <cell r="G430">
            <v>877.84</v>
          </cell>
          <cell r="H430" t="str">
            <v>Si Aprobó</v>
          </cell>
        </row>
        <row r="431">
          <cell r="B431">
            <v>7173526</v>
          </cell>
          <cell r="C431" t="str">
            <v>MORENO ROJAS JORGE GIOVANNI</v>
          </cell>
          <cell r="D431" t="str">
            <v>260517</v>
          </cell>
          <cell r="E431" t="str">
            <v xml:space="preserve">Escribiente de Juzgado Municipal </v>
          </cell>
          <cell r="F431" t="str">
            <v>Nominado</v>
          </cell>
          <cell r="G431">
            <v>808.33</v>
          </cell>
          <cell r="H431" t="str">
            <v>Si Aprobó</v>
          </cell>
        </row>
        <row r="432">
          <cell r="B432">
            <v>7178278</v>
          </cell>
          <cell r="C432" t="str">
            <v>TORRES CORTES ANDRES FERNANDO</v>
          </cell>
          <cell r="D432" t="str">
            <v>260517</v>
          </cell>
          <cell r="E432" t="str">
            <v xml:space="preserve">Escribiente de Juzgado Municipal </v>
          </cell>
          <cell r="F432" t="str">
            <v>Nominado</v>
          </cell>
          <cell r="G432">
            <v>867.91</v>
          </cell>
          <cell r="H432" t="str">
            <v>Si Aprobó</v>
          </cell>
        </row>
        <row r="433">
          <cell r="B433">
            <v>7186651</v>
          </cell>
          <cell r="C433" t="str">
            <v>TIBATA ALVAREZ JHON EDISON</v>
          </cell>
          <cell r="D433" t="str">
            <v>260517</v>
          </cell>
          <cell r="E433" t="str">
            <v xml:space="preserve">Escribiente de Juzgado Municipal </v>
          </cell>
          <cell r="F433" t="str">
            <v>Nominado</v>
          </cell>
          <cell r="G433">
            <v>828.19</v>
          </cell>
          <cell r="H433" t="str">
            <v>Si Aprobó</v>
          </cell>
        </row>
        <row r="434">
          <cell r="B434">
            <v>7186796</v>
          </cell>
          <cell r="C434" t="str">
            <v>SIERRA AMAYA JORGE DAVID</v>
          </cell>
          <cell r="D434" t="str">
            <v>260517</v>
          </cell>
          <cell r="E434" t="str">
            <v xml:space="preserve">Escribiente de Juzgado Municipal </v>
          </cell>
          <cell r="F434" t="str">
            <v>Nominado</v>
          </cell>
          <cell r="G434">
            <v>897.7</v>
          </cell>
          <cell r="H434" t="str">
            <v>Si Aprobó</v>
          </cell>
        </row>
        <row r="435">
          <cell r="B435">
            <v>7321027</v>
          </cell>
          <cell r="C435" t="str">
            <v>MURCIA ARENAS JORGE EDUARDO</v>
          </cell>
          <cell r="D435" t="str">
            <v>260517</v>
          </cell>
          <cell r="E435" t="str">
            <v xml:space="preserve">Escribiente de Juzgado Municipal </v>
          </cell>
          <cell r="F435" t="str">
            <v>Nominado</v>
          </cell>
          <cell r="G435">
            <v>848.05</v>
          </cell>
          <cell r="H435" t="str">
            <v>Si Aprobó</v>
          </cell>
        </row>
        <row r="436">
          <cell r="B436">
            <v>13543975</v>
          </cell>
          <cell r="C436" t="str">
            <v>RUIZ PEÑALOSA JAVIER ENRIQUE</v>
          </cell>
          <cell r="D436" t="str">
            <v>260517</v>
          </cell>
          <cell r="E436" t="str">
            <v xml:space="preserve">Escribiente de Juzgado Municipal </v>
          </cell>
          <cell r="F436" t="str">
            <v>Nominado</v>
          </cell>
          <cell r="G436">
            <v>917.56</v>
          </cell>
          <cell r="H436" t="str">
            <v>Si Aprobó</v>
          </cell>
        </row>
        <row r="437">
          <cell r="B437">
            <v>13724455</v>
          </cell>
          <cell r="C437" t="str">
            <v>LEON EDWIN FERNANDO</v>
          </cell>
          <cell r="D437" t="str">
            <v>260517</v>
          </cell>
          <cell r="E437" t="str">
            <v xml:space="preserve">Escribiente de Juzgado Municipal </v>
          </cell>
          <cell r="F437" t="str">
            <v>Nominado</v>
          </cell>
          <cell r="G437">
            <v>838.12</v>
          </cell>
          <cell r="H437" t="str">
            <v>Si Aprobó</v>
          </cell>
        </row>
        <row r="438">
          <cell r="B438">
            <v>23351496</v>
          </cell>
          <cell r="C438" t="str">
            <v>MARTINEZ BURGOS FANNY ROCIO</v>
          </cell>
          <cell r="D438" t="str">
            <v>260517</v>
          </cell>
          <cell r="E438" t="str">
            <v xml:space="preserve">Escribiente de Juzgado Municipal </v>
          </cell>
          <cell r="F438" t="str">
            <v>Nominado</v>
          </cell>
          <cell r="G438">
            <v>857.98</v>
          </cell>
          <cell r="H438" t="str">
            <v>Si Aprobó</v>
          </cell>
        </row>
        <row r="439">
          <cell r="B439">
            <v>23589142</v>
          </cell>
          <cell r="C439" t="str">
            <v>RINCÓN BECERRA CLAUDIA YANETH</v>
          </cell>
          <cell r="D439" t="str">
            <v>260517</v>
          </cell>
          <cell r="E439" t="str">
            <v xml:space="preserve">Escribiente de Juzgado Municipal </v>
          </cell>
          <cell r="F439" t="str">
            <v>Nominado</v>
          </cell>
          <cell r="G439">
            <v>917.56</v>
          </cell>
          <cell r="H439" t="str">
            <v>Si Aprobó</v>
          </cell>
        </row>
        <row r="440">
          <cell r="B440">
            <v>23647109</v>
          </cell>
          <cell r="C440" t="str">
            <v>QUINCHANEGUA NONTOA MARIA DE LOS ANGELES</v>
          </cell>
          <cell r="D440" t="str">
            <v>260517</v>
          </cell>
          <cell r="E440" t="str">
            <v xml:space="preserve">Escribiente de Juzgado Municipal </v>
          </cell>
          <cell r="F440" t="str">
            <v>Nominado</v>
          </cell>
          <cell r="G440">
            <v>907.63</v>
          </cell>
          <cell r="H440" t="str">
            <v>Si Aprobó</v>
          </cell>
        </row>
        <row r="441">
          <cell r="B441">
            <v>23702387</v>
          </cell>
          <cell r="C441" t="str">
            <v>MORALES GAMEZ VIANEY</v>
          </cell>
          <cell r="D441" t="str">
            <v>260517</v>
          </cell>
          <cell r="E441" t="str">
            <v xml:space="preserve">Escribiente de Juzgado Municipal </v>
          </cell>
          <cell r="F441" t="str">
            <v>Nominado</v>
          </cell>
          <cell r="G441">
            <v>818.26</v>
          </cell>
          <cell r="H441" t="str">
            <v>Si Aprobó</v>
          </cell>
        </row>
        <row r="442">
          <cell r="B442">
            <v>23782631</v>
          </cell>
          <cell r="C442" t="str">
            <v>GUERRERO ESPITIA ADRIANA JUDITH</v>
          </cell>
          <cell r="D442" t="str">
            <v>260517</v>
          </cell>
          <cell r="E442" t="str">
            <v xml:space="preserve">Escribiente de Juzgado Municipal </v>
          </cell>
          <cell r="F442" t="str">
            <v>Nominado</v>
          </cell>
          <cell r="G442">
            <v>857.98</v>
          </cell>
          <cell r="H442" t="str">
            <v>Si Aprobó</v>
          </cell>
        </row>
        <row r="443">
          <cell r="B443">
            <v>24019042</v>
          </cell>
          <cell r="C443" t="str">
            <v>BUITRAGO PARRA SANDRA MILENA</v>
          </cell>
          <cell r="D443" t="str">
            <v>260517</v>
          </cell>
          <cell r="E443" t="str">
            <v xml:space="preserve">Escribiente de Juzgado Municipal </v>
          </cell>
          <cell r="F443" t="str">
            <v>Nominado</v>
          </cell>
          <cell r="G443">
            <v>887.77</v>
          </cell>
          <cell r="H443" t="str">
            <v>Si Aprobó</v>
          </cell>
        </row>
        <row r="444">
          <cell r="B444">
            <v>24218169</v>
          </cell>
          <cell r="C444" t="str">
            <v>RONDON RICO LUZ HELENA</v>
          </cell>
          <cell r="D444" t="str">
            <v>260517</v>
          </cell>
          <cell r="E444" t="str">
            <v xml:space="preserve">Escribiente de Juzgado Municipal </v>
          </cell>
          <cell r="F444" t="str">
            <v>Nominado</v>
          </cell>
          <cell r="G444">
            <v>828.19</v>
          </cell>
          <cell r="H444" t="str">
            <v>Si Aprobó</v>
          </cell>
        </row>
        <row r="445">
          <cell r="B445">
            <v>33378811</v>
          </cell>
          <cell r="C445" t="str">
            <v>ALVAREZ GOMEZ NATHALY</v>
          </cell>
          <cell r="D445" t="str">
            <v>260517</v>
          </cell>
          <cell r="E445" t="str">
            <v xml:space="preserve">Escribiente de Juzgado Municipal </v>
          </cell>
          <cell r="F445" t="str">
            <v>Nominado</v>
          </cell>
          <cell r="G445">
            <v>808.33</v>
          </cell>
          <cell r="H445" t="str">
            <v>Si Aprobó</v>
          </cell>
        </row>
        <row r="446">
          <cell r="B446">
            <v>37086234</v>
          </cell>
          <cell r="C446" t="str">
            <v>VIVEROS CHAMORRO ELENN HATIN</v>
          </cell>
          <cell r="D446" t="str">
            <v>260517</v>
          </cell>
          <cell r="E446" t="str">
            <v xml:space="preserve">Escribiente de Juzgado Municipal </v>
          </cell>
          <cell r="F446" t="str">
            <v>Nominado</v>
          </cell>
          <cell r="G446">
            <v>808.33</v>
          </cell>
          <cell r="H446" t="str">
            <v>Si Aprobó</v>
          </cell>
        </row>
        <row r="447">
          <cell r="B447">
            <v>40026442</v>
          </cell>
          <cell r="C447" t="str">
            <v>MOLINA CEDIEL SONIA</v>
          </cell>
          <cell r="D447" t="str">
            <v>260517</v>
          </cell>
          <cell r="E447" t="str">
            <v xml:space="preserve">Escribiente de Juzgado Municipal </v>
          </cell>
          <cell r="F447" t="str">
            <v>Nominado</v>
          </cell>
          <cell r="G447">
            <v>967.21</v>
          </cell>
          <cell r="H447" t="str">
            <v>Si Aprobó</v>
          </cell>
        </row>
        <row r="448">
          <cell r="B448">
            <v>40029281</v>
          </cell>
          <cell r="C448" t="str">
            <v>RODRIGUEZ AGUILAR JULIA AIDE</v>
          </cell>
          <cell r="D448" t="str">
            <v>260517</v>
          </cell>
          <cell r="E448" t="str">
            <v xml:space="preserve">Escribiente de Juzgado Municipal </v>
          </cell>
          <cell r="F448" t="str">
            <v>Nominado</v>
          </cell>
          <cell r="G448">
            <v>838.12</v>
          </cell>
          <cell r="H448" t="str">
            <v>Si Aprobó</v>
          </cell>
        </row>
        <row r="449">
          <cell r="B449">
            <v>40049344</v>
          </cell>
          <cell r="C449" t="str">
            <v>ESPINOSA RIVERA SANDRA MILENA</v>
          </cell>
          <cell r="D449" t="str">
            <v>260517</v>
          </cell>
          <cell r="E449" t="str">
            <v xml:space="preserve">Escribiente de Juzgado Municipal </v>
          </cell>
          <cell r="F449" t="str">
            <v>Nominado</v>
          </cell>
          <cell r="G449">
            <v>877.84</v>
          </cell>
          <cell r="H449" t="str">
            <v>Si Aprobó</v>
          </cell>
        </row>
        <row r="450">
          <cell r="B450">
            <v>46365906</v>
          </cell>
          <cell r="C450" t="str">
            <v>ESTUPINAN ARCINIEGAS BELKY FARIDE</v>
          </cell>
          <cell r="D450" t="str">
            <v>260517</v>
          </cell>
          <cell r="E450" t="str">
            <v xml:space="preserve">Escribiente de Juzgado Municipal </v>
          </cell>
          <cell r="F450" t="str">
            <v>Nominado</v>
          </cell>
          <cell r="G450">
            <v>977.14</v>
          </cell>
          <cell r="H450" t="str">
            <v>Si Aprobó</v>
          </cell>
        </row>
        <row r="451">
          <cell r="B451">
            <v>46369000</v>
          </cell>
          <cell r="C451" t="str">
            <v>VEGA SANDRA BIBIANA</v>
          </cell>
          <cell r="D451" t="str">
            <v>260517</v>
          </cell>
          <cell r="E451" t="str">
            <v xml:space="preserve">Escribiente de Juzgado Municipal </v>
          </cell>
          <cell r="F451" t="str">
            <v>Nominado</v>
          </cell>
          <cell r="G451">
            <v>848.05</v>
          </cell>
          <cell r="H451" t="str">
            <v>Si Aprobó</v>
          </cell>
        </row>
        <row r="452">
          <cell r="B452">
            <v>46384786</v>
          </cell>
          <cell r="C452" t="str">
            <v>ORDUZ HURTADO LUZ STELLA</v>
          </cell>
          <cell r="D452" t="str">
            <v>260517</v>
          </cell>
          <cell r="E452" t="str">
            <v xml:space="preserve">Escribiente de Juzgado Municipal </v>
          </cell>
          <cell r="F452" t="str">
            <v>Nominado</v>
          </cell>
          <cell r="G452">
            <v>818.26</v>
          </cell>
          <cell r="H452" t="str">
            <v>Si Aprobó</v>
          </cell>
        </row>
        <row r="453">
          <cell r="B453">
            <v>46387596</v>
          </cell>
          <cell r="C453" t="str">
            <v>LEDESMA FUQUEN DIANA</v>
          </cell>
          <cell r="D453" t="str">
            <v>260517</v>
          </cell>
          <cell r="E453" t="str">
            <v xml:space="preserve">Escribiente de Juzgado Municipal </v>
          </cell>
          <cell r="F453" t="str">
            <v>Nominado</v>
          </cell>
          <cell r="G453">
            <v>848.05</v>
          </cell>
          <cell r="H453" t="str">
            <v>Si Aprobó</v>
          </cell>
        </row>
        <row r="454">
          <cell r="B454">
            <v>46450756</v>
          </cell>
          <cell r="C454" t="str">
            <v>BOADA MILLAN ADRIANA PATRICIA</v>
          </cell>
          <cell r="D454" t="str">
            <v>260517</v>
          </cell>
          <cell r="E454" t="str">
            <v xml:space="preserve">Escribiente de Juzgado Municipal </v>
          </cell>
          <cell r="F454" t="str">
            <v>Nominado</v>
          </cell>
          <cell r="G454">
            <v>848.05</v>
          </cell>
          <cell r="H454" t="str">
            <v>Si Aprobó</v>
          </cell>
        </row>
        <row r="455">
          <cell r="B455">
            <v>46453616</v>
          </cell>
          <cell r="C455" t="str">
            <v>MALAVER SANCHEZ DIANA MERCEDES</v>
          </cell>
          <cell r="D455" t="str">
            <v>260517</v>
          </cell>
          <cell r="E455" t="str">
            <v xml:space="preserve">Escribiente de Juzgado Municipal </v>
          </cell>
          <cell r="F455" t="str">
            <v>Nominado</v>
          </cell>
          <cell r="G455">
            <v>848.05</v>
          </cell>
          <cell r="H455" t="str">
            <v>Si Aprobó</v>
          </cell>
        </row>
        <row r="456">
          <cell r="B456">
            <v>46454356</v>
          </cell>
          <cell r="C456" t="str">
            <v>VERDUGO CARDENAS MIREYA</v>
          </cell>
          <cell r="D456" t="str">
            <v>260517</v>
          </cell>
          <cell r="E456" t="str">
            <v xml:space="preserve">Escribiente de Juzgado Municipal </v>
          </cell>
          <cell r="F456" t="str">
            <v>Nominado</v>
          </cell>
          <cell r="G456">
            <v>808.33</v>
          </cell>
          <cell r="H456" t="str">
            <v>Si Aprobó</v>
          </cell>
        </row>
        <row r="457">
          <cell r="B457">
            <v>46660458</v>
          </cell>
          <cell r="C457" t="str">
            <v>PITA VÁSQUEZ MARTHA NOHORA</v>
          </cell>
          <cell r="D457" t="str">
            <v>260517</v>
          </cell>
          <cell r="E457" t="str">
            <v xml:space="preserve">Escribiente de Juzgado Municipal </v>
          </cell>
          <cell r="F457" t="str">
            <v>Nominado</v>
          </cell>
          <cell r="G457">
            <v>877.84</v>
          </cell>
          <cell r="H457" t="str">
            <v>Si Aprobó</v>
          </cell>
        </row>
        <row r="458">
          <cell r="B458">
            <v>46671518</v>
          </cell>
          <cell r="C458" t="str">
            <v>GONZÁLEZ VÁSQUEZ SANDRA MILENA</v>
          </cell>
          <cell r="D458" t="str">
            <v>260517</v>
          </cell>
          <cell r="E458" t="str">
            <v xml:space="preserve">Escribiente de Juzgado Municipal </v>
          </cell>
          <cell r="F458" t="str">
            <v>Nominado</v>
          </cell>
          <cell r="G458">
            <v>857.98</v>
          </cell>
          <cell r="H458" t="str">
            <v>Si Aprobó</v>
          </cell>
        </row>
        <row r="459">
          <cell r="B459">
            <v>46683530</v>
          </cell>
          <cell r="C459" t="str">
            <v>SANABRIA DIAZ JENNY PAOLA</v>
          </cell>
          <cell r="D459" t="str">
            <v>260517</v>
          </cell>
          <cell r="E459" t="str">
            <v xml:space="preserve">Escribiente de Juzgado Municipal </v>
          </cell>
          <cell r="F459" t="str">
            <v>Nominado</v>
          </cell>
          <cell r="G459">
            <v>848.05</v>
          </cell>
          <cell r="H459" t="str">
            <v>Si Aprobó</v>
          </cell>
        </row>
        <row r="460">
          <cell r="B460">
            <v>47431367</v>
          </cell>
          <cell r="C460" t="str">
            <v>VALLEJO VALLEJO ANA AIDE</v>
          </cell>
          <cell r="D460" t="str">
            <v>260517</v>
          </cell>
          <cell r="E460" t="str">
            <v xml:space="preserve">Escribiente de Juzgado Municipal </v>
          </cell>
          <cell r="F460" t="str">
            <v>Nominado</v>
          </cell>
          <cell r="G460">
            <v>848.05</v>
          </cell>
          <cell r="H460" t="str">
            <v>Si Aprobó</v>
          </cell>
        </row>
        <row r="461">
          <cell r="B461">
            <v>52505309</v>
          </cell>
          <cell r="C461" t="str">
            <v>PEREZ VEGA INDIRA</v>
          </cell>
          <cell r="D461" t="str">
            <v>260517</v>
          </cell>
          <cell r="E461" t="str">
            <v xml:space="preserve">Escribiente de Juzgado Municipal </v>
          </cell>
          <cell r="F461" t="str">
            <v>Nominado</v>
          </cell>
          <cell r="G461">
            <v>887.77</v>
          </cell>
          <cell r="H461" t="str">
            <v>Si Aprobó</v>
          </cell>
        </row>
        <row r="462">
          <cell r="B462">
            <v>53119760</v>
          </cell>
          <cell r="C462" t="str">
            <v>GOMEZ ROMERO EDITH SAMIRA</v>
          </cell>
          <cell r="D462" t="str">
            <v>260517</v>
          </cell>
          <cell r="E462" t="str">
            <v xml:space="preserve">Escribiente de Juzgado Municipal </v>
          </cell>
          <cell r="F462" t="str">
            <v>Nominado</v>
          </cell>
          <cell r="G462">
            <v>828.19</v>
          </cell>
          <cell r="H462" t="str">
            <v>Si Aprobó</v>
          </cell>
        </row>
        <row r="463">
          <cell r="B463">
            <v>74084004</v>
          </cell>
          <cell r="C463" t="str">
            <v>VEGA SAMACÁ SANTIAGO</v>
          </cell>
          <cell r="D463" t="str">
            <v>260517</v>
          </cell>
          <cell r="E463" t="str">
            <v xml:space="preserve">Escribiente de Juzgado Municipal </v>
          </cell>
          <cell r="F463" t="str">
            <v>Nominado</v>
          </cell>
          <cell r="G463">
            <v>848.05</v>
          </cell>
          <cell r="H463" t="str">
            <v>Si Aprobó</v>
          </cell>
        </row>
        <row r="464">
          <cell r="B464">
            <v>74302004</v>
          </cell>
          <cell r="C464" t="str">
            <v>RATIVA SALCEDO WILMER LEANDRO</v>
          </cell>
          <cell r="D464" t="str">
            <v>260517</v>
          </cell>
          <cell r="E464" t="str">
            <v xml:space="preserve">Escribiente de Juzgado Municipal </v>
          </cell>
          <cell r="F464" t="str">
            <v>Nominado</v>
          </cell>
          <cell r="G464">
            <v>818.26</v>
          </cell>
          <cell r="H464" t="str">
            <v>Si Aprobó</v>
          </cell>
        </row>
        <row r="465">
          <cell r="B465">
            <v>74380184</v>
          </cell>
          <cell r="C465" t="str">
            <v>GAONA BARRERA HENRY LEONEL</v>
          </cell>
          <cell r="D465" t="str">
            <v>260517</v>
          </cell>
          <cell r="E465" t="str">
            <v xml:space="preserve">Escribiente de Juzgado Municipal </v>
          </cell>
          <cell r="F465" t="str">
            <v>Nominado</v>
          </cell>
          <cell r="G465">
            <v>838.12</v>
          </cell>
          <cell r="H465" t="str">
            <v>Si Aprobó</v>
          </cell>
        </row>
        <row r="466">
          <cell r="B466">
            <v>74382190</v>
          </cell>
          <cell r="C466" t="str">
            <v>MORALES CIFUENTES ARIEL ANDRES</v>
          </cell>
          <cell r="D466" t="str">
            <v>260517</v>
          </cell>
          <cell r="E466" t="str">
            <v xml:space="preserve">Escribiente de Juzgado Municipal </v>
          </cell>
          <cell r="F466" t="str">
            <v>Nominado</v>
          </cell>
          <cell r="G466">
            <v>838.12</v>
          </cell>
          <cell r="H466" t="str">
            <v>Si Aprobó</v>
          </cell>
        </row>
        <row r="467">
          <cell r="B467">
            <v>74451889</v>
          </cell>
          <cell r="C467" t="str">
            <v>GRANADOS RINCON PEDRO ALEJANDRO</v>
          </cell>
          <cell r="D467" t="str">
            <v>260517</v>
          </cell>
          <cell r="E467" t="str">
            <v xml:space="preserve">Escribiente de Juzgado Municipal </v>
          </cell>
          <cell r="F467" t="str">
            <v>Nominado</v>
          </cell>
          <cell r="G467">
            <v>828.19</v>
          </cell>
          <cell r="H467" t="str">
            <v>Si Aprobó</v>
          </cell>
        </row>
        <row r="468">
          <cell r="B468">
            <v>91107090</v>
          </cell>
          <cell r="C468" t="str">
            <v>OTERO RODRIGUEZ JAVIER</v>
          </cell>
          <cell r="D468" t="str">
            <v>260517</v>
          </cell>
          <cell r="E468" t="str">
            <v xml:space="preserve">Escribiente de Juzgado Municipal </v>
          </cell>
          <cell r="F468" t="str">
            <v>Nominado</v>
          </cell>
          <cell r="G468">
            <v>838.12</v>
          </cell>
          <cell r="H468" t="str">
            <v>Si Aprobó</v>
          </cell>
        </row>
        <row r="469">
          <cell r="B469">
            <v>1002328858</v>
          </cell>
          <cell r="C469" t="str">
            <v>RODRIGUEZ APONTE ARELIS KATERINE</v>
          </cell>
          <cell r="D469" t="str">
            <v>260517</v>
          </cell>
          <cell r="E469" t="str">
            <v xml:space="preserve">Escribiente de Juzgado Municipal </v>
          </cell>
          <cell r="F469" t="str">
            <v>Nominado</v>
          </cell>
          <cell r="G469">
            <v>877.84</v>
          </cell>
          <cell r="H469" t="str">
            <v>Si Aprobó</v>
          </cell>
        </row>
        <row r="470">
          <cell r="B470">
            <v>1002649414</v>
          </cell>
          <cell r="C470" t="str">
            <v>SUAREZ RODRIGUEZ ZHARIK NATALIA</v>
          </cell>
          <cell r="D470" t="str">
            <v>260517</v>
          </cell>
          <cell r="E470" t="str">
            <v xml:space="preserve">Escribiente de Juzgado Municipal </v>
          </cell>
          <cell r="F470" t="str">
            <v>Nominado</v>
          </cell>
          <cell r="G470">
            <v>877.84</v>
          </cell>
          <cell r="H470" t="str">
            <v>Si Aprobó</v>
          </cell>
        </row>
        <row r="471">
          <cell r="B471">
            <v>1019006495</v>
          </cell>
          <cell r="C471" t="str">
            <v>RODRIGUEZ SUAREZ GUIDO ARMANDO</v>
          </cell>
          <cell r="D471" t="str">
            <v>260517</v>
          </cell>
          <cell r="E471" t="str">
            <v xml:space="preserve">Escribiente de Juzgado Municipal </v>
          </cell>
          <cell r="F471" t="str">
            <v>Nominado</v>
          </cell>
          <cell r="G471">
            <v>907.63</v>
          </cell>
          <cell r="H471" t="str">
            <v>Si Aprobó</v>
          </cell>
        </row>
        <row r="472">
          <cell r="B472">
            <v>1032442437</v>
          </cell>
          <cell r="C472" t="str">
            <v>YEPES HERNANDEZ JINNETH MILENA</v>
          </cell>
          <cell r="D472" t="str">
            <v>260517</v>
          </cell>
          <cell r="E472" t="str">
            <v xml:space="preserve">Escribiente de Juzgado Municipal </v>
          </cell>
          <cell r="F472" t="str">
            <v>Nominado</v>
          </cell>
          <cell r="G472">
            <v>857.98</v>
          </cell>
          <cell r="H472" t="str">
            <v>Si Aprobó</v>
          </cell>
        </row>
        <row r="473">
          <cell r="B473">
            <v>1048846591</v>
          </cell>
          <cell r="C473" t="str">
            <v>LEGUIZAMON MONROY NEYLEEN YANITZA</v>
          </cell>
          <cell r="D473" t="str">
            <v>260517</v>
          </cell>
          <cell r="E473" t="str">
            <v xml:space="preserve">Escribiente de Juzgado Municipal </v>
          </cell>
          <cell r="F473" t="str">
            <v>Nominado</v>
          </cell>
          <cell r="G473">
            <v>848.05</v>
          </cell>
          <cell r="H473" t="str">
            <v>Si Aprobó</v>
          </cell>
        </row>
        <row r="474">
          <cell r="B474">
            <v>1048848485</v>
          </cell>
          <cell r="C474" t="str">
            <v>BERNAL SANCHEZ HERNAN FRANCISCO</v>
          </cell>
          <cell r="D474" t="str">
            <v>260517</v>
          </cell>
          <cell r="E474" t="str">
            <v xml:space="preserve">Escribiente de Juzgado Municipal </v>
          </cell>
          <cell r="F474" t="str">
            <v>Nominado</v>
          </cell>
          <cell r="G474">
            <v>848.05</v>
          </cell>
          <cell r="H474" t="str">
            <v>Si Aprobó</v>
          </cell>
        </row>
        <row r="475">
          <cell r="B475">
            <v>1049602353</v>
          </cell>
          <cell r="C475" t="str">
            <v>AMAYA CEPEDA DIANA MARCELA</v>
          </cell>
          <cell r="D475" t="str">
            <v>260517</v>
          </cell>
          <cell r="E475" t="str">
            <v xml:space="preserve">Escribiente de Juzgado Municipal </v>
          </cell>
          <cell r="F475" t="str">
            <v>Nominado</v>
          </cell>
          <cell r="G475">
            <v>838.12</v>
          </cell>
          <cell r="H475" t="str">
            <v>Si Aprobó</v>
          </cell>
        </row>
        <row r="476">
          <cell r="B476">
            <v>1049605198</v>
          </cell>
          <cell r="C476" t="str">
            <v>RIAÑO HERNANDEZ RAFAEL ARTURO</v>
          </cell>
          <cell r="D476" t="str">
            <v>260517</v>
          </cell>
          <cell r="E476" t="str">
            <v xml:space="preserve">Escribiente de Juzgado Municipal </v>
          </cell>
          <cell r="F476" t="str">
            <v>Nominado</v>
          </cell>
          <cell r="G476">
            <v>828.19</v>
          </cell>
          <cell r="H476" t="str">
            <v>Si Aprobó</v>
          </cell>
        </row>
        <row r="477">
          <cell r="B477">
            <v>1049607346</v>
          </cell>
          <cell r="C477" t="str">
            <v>RUIZ LOPEZ ANDREA ROCIO</v>
          </cell>
          <cell r="D477" t="str">
            <v>260517</v>
          </cell>
          <cell r="E477" t="str">
            <v xml:space="preserve">Escribiente de Juzgado Municipal </v>
          </cell>
          <cell r="F477" t="str">
            <v>Nominado</v>
          </cell>
          <cell r="G477">
            <v>818.26</v>
          </cell>
          <cell r="H477" t="str">
            <v>Si Aprobó</v>
          </cell>
        </row>
        <row r="478">
          <cell r="B478">
            <v>1049608880</v>
          </cell>
          <cell r="C478" t="str">
            <v>DAZA BAUTISTA LISETH ANDREA</v>
          </cell>
          <cell r="D478" t="str">
            <v>260517</v>
          </cell>
          <cell r="E478" t="str">
            <v xml:space="preserve">Escribiente de Juzgado Municipal </v>
          </cell>
          <cell r="F478" t="str">
            <v>Nominado</v>
          </cell>
          <cell r="G478">
            <v>808.33</v>
          </cell>
          <cell r="H478" t="str">
            <v>Si Aprobó</v>
          </cell>
        </row>
        <row r="479">
          <cell r="B479">
            <v>1049614555</v>
          </cell>
          <cell r="C479" t="str">
            <v>MORENO RODRIGUEZ JEISON RODRIGO</v>
          </cell>
          <cell r="D479" t="str">
            <v>260517</v>
          </cell>
          <cell r="E479" t="str">
            <v xml:space="preserve">Escribiente de Juzgado Municipal </v>
          </cell>
          <cell r="F479" t="str">
            <v>Nominado</v>
          </cell>
          <cell r="G479">
            <v>808.33</v>
          </cell>
          <cell r="H479" t="str">
            <v>Si Aprobó</v>
          </cell>
        </row>
        <row r="480">
          <cell r="B480">
            <v>1049617009</v>
          </cell>
          <cell r="C480" t="str">
            <v>DIAZ SOLER LUIS EDUARDO</v>
          </cell>
          <cell r="D480" t="str">
            <v>260517</v>
          </cell>
          <cell r="E480" t="str">
            <v xml:space="preserve">Escribiente de Juzgado Municipal </v>
          </cell>
          <cell r="F480" t="str">
            <v>Nominado</v>
          </cell>
          <cell r="G480">
            <v>838.12</v>
          </cell>
          <cell r="H480" t="str">
            <v>Si Aprobó</v>
          </cell>
        </row>
        <row r="481">
          <cell r="B481">
            <v>1049617519</v>
          </cell>
          <cell r="C481" t="str">
            <v>RUIZ SIERRA SARA KATHERINE</v>
          </cell>
          <cell r="D481" t="str">
            <v>260517</v>
          </cell>
          <cell r="E481" t="str">
            <v xml:space="preserve">Escribiente de Juzgado Municipal </v>
          </cell>
          <cell r="F481" t="str">
            <v>Nominado</v>
          </cell>
          <cell r="G481">
            <v>947.35</v>
          </cell>
          <cell r="H481" t="str">
            <v>Si Aprobó</v>
          </cell>
        </row>
        <row r="482">
          <cell r="B482">
            <v>1049618436</v>
          </cell>
          <cell r="C482" t="str">
            <v>MESA VARGAS CAMILO ANDRES</v>
          </cell>
          <cell r="D482" t="str">
            <v>260517</v>
          </cell>
          <cell r="E482" t="str">
            <v xml:space="preserve">Escribiente de Juzgado Municipal </v>
          </cell>
          <cell r="F482" t="str">
            <v>Nominado</v>
          </cell>
          <cell r="G482">
            <v>887.77</v>
          </cell>
          <cell r="H482" t="str">
            <v>Si Aprobó</v>
          </cell>
        </row>
        <row r="483">
          <cell r="B483">
            <v>1049631291</v>
          </cell>
          <cell r="C483" t="str">
            <v>MORALES SANCHEZ JORGE LEONARDO</v>
          </cell>
          <cell r="D483" t="str">
            <v>260517</v>
          </cell>
          <cell r="E483" t="str">
            <v xml:space="preserve">Escribiente de Juzgado Municipal </v>
          </cell>
          <cell r="F483" t="str">
            <v>Nominado</v>
          </cell>
          <cell r="G483">
            <v>808.33</v>
          </cell>
          <cell r="H483" t="str">
            <v>Si Aprobó</v>
          </cell>
        </row>
        <row r="484">
          <cell r="B484">
            <v>1049631661</v>
          </cell>
          <cell r="C484" t="str">
            <v>ALVAREZ MOLANO DIANA LUCIA</v>
          </cell>
          <cell r="D484" t="str">
            <v>260517</v>
          </cell>
          <cell r="E484" t="str">
            <v xml:space="preserve">Escribiente de Juzgado Municipal </v>
          </cell>
          <cell r="F484" t="str">
            <v>Nominado</v>
          </cell>
          <cell r="G484">
            <v>887.77</v>
          </cell>
          <cell r="H484" t="str">
            <v>Si Aprobó</v>
          </cell>
        </row>
        <row r="485">
          <cell r="B485">
            <v>1049634195</v>
          </cell>
          <cell r="C485" t="str">
            <v>SANCHEZ MARTINEZ YURGEN ALEXANDER</v>
          </cell>
          <cell r="D485" t="str">
            <v>260517</v>
          </cell>
          <cell r="E485" t="str">
            <v xml:space="preserve">Escribiente de Juzgado Municipal </v>
          </cell>
          <cell r="F485" t="str">
            <v>Nominado</v>
          </cell>
          <cell r="G485">
            <v>838.12</v>
          </cell>
          <cell r="H485" t="str">
            <v>Si Aprobó</v>
          </cell>
        </row>
        <row r="486">
          <cell r="B486">
            <v>1049634585</v>
          </cell>
          <cell r="C486" t="str">
            <v>ABRIL NIÑO LILIANA PAOLA</v>
          </cell>
          <cell r="D486" t="str">
            <v>260517</v>
          </cell>
          <cell r="E486" t="str">
            <v xml:space="preserve">Escribiente de Juzgado Municipal </v>
          </cell>
          <cell r="F486" t="str">
            <v>Nominado</v>
          </cell>
          <cell r="G486">
            <v>857.98</v>
          </cell>
          <cell r="H486" t="str">
            <v>Si Aprobó</v>
          </cell>
        </row>
        <row r="487">
          <cell r="B487">
            <v>1049636605</v>
          </cell>
          <cell r="C487" t="str">
            <v>BOLAÑOS NIÑO EILYN DAYANA</v>
          </cell>
          <cell r="D487" t="str">
            <v>260517</v>
          </cell>
          <cell r="E487" t="str">
            <v xml:space="preserve">Escribiente de Juzgado Municipal </v>
          </cell>
          <cell r="F487" t="str">
            <v>Nominado</v>
          </cell>
          <cell r="G487">
            <v>808.33</v>
          </cell>
          <cell r="H487" t="str">
            <v>Si Aprobó</v>
          </cell>
        </row>
        <row r="488">
          <cell r="B488">
            <v>1049637192</v>
          </cell>
          <cell r="C488" t="str">
            <v>MENDOZA VILLATE YUBER ALEXANDER</v>
          </cell>
          <cell r="D488" t="str">
            <v>260517</v>
          </cell>
          <cell r="E488" t="str">
            <v xml:space="preserve">Escribiente de Juzgado Municipal </v>
          </cell>
          <cell r="F488" t="str">
            <v>Nominado</v>
          </cell>
          <cell r="G488">
            <v>917.56</v>
          </cell>
          <cell r="H488" t="str">
            <v>Si Aprobó</v>
          </cell>
        </row>
        <row r="489">
          <cell r="B489">
            <v>1049638552</v>
          </cell>
          <cell r="C489" t="str">
            <v>VARGAS VARGAS SEBASTIAN FELIPE</v>
          </cell>
          <cell r="D489" t="str">
            <v>260517</v>
          </cell>
          <cell r="E489" t="str">
            <v xml:space="preserve">Escribiente de Juzgado Municipal </v>
          </cell>
          <cell r="F489" t="str">
            <v>Nominado</v>
          </cell>
          <cell r="G489">
            <v>857.98</v>
          </cell>
          <cell r="H489" t="str">
            <v>Si Aprobó</v>
          </cell>
        </row>
        <row r="490">
          <cell r="B490">
            <v>1049640018</v>
          </cell>
          <cell r="C490" t="str">
            <v>JAIME GALVIS MAIRA ALEJANDRA</v>
          </cell>
          <cell r="D490" t="str">
            <v>260517</v>
          </cell>
          <cell r="E490" t="str">
            <v xml:space="preserve">Escribiente de Juzgado Municipal </v>
          </cell>
          <cell r="F490" t="str">
            <v>Nominado</v>
          </cell>
          <cell r="G490">
            <v>897.7</v>
          </cell>
          <cell r="H490" t="str">
            <v>Si Aprobó</v>
          </cell>
        </row>
        <row r="491">
          <cell r="B491">
            <v>1049641019</v>
          </cell>
          <cell r="C491" t="str">
            <v>APONTE MURCIA ÁNGELA LILIANA</v>
          </cell>
          <cell r="D491" t="str">
            <v>260517</v>
          </cell>
          <cell r="E491" t="str">
            <v xml:space="preserve">Escribiente de Juzgado Municipal </v>
          </cell>
          <cell r="F491" t="str">
            <v>Nominado</v>
          </cell>
          <cell r="G491">
            <v>848.05</v>
          </cell>
          <cell r="H491" t="str">
            <v>Si Aprobó</v>
          </cell>
        </row>
        <row r="492">
          <cell r="B492">
            <v>1049641297</v>
          </cell>
          <cell r="C492" t="str">
            <v>ORTÍZ RAMÍREZ ANDREA JIMENA</v>
          </cell>
          <cell r="D492" t="str">
            <v>260517</v>
          </cell>
          <cell r="E492" t="str">
            <v xml:space="preserve">Escribiente de Juzgado Municipal </v>
          </cell>
          <cell r="F492" t="str">
            <v>Nominado</v>
          </cell>
          <cell r="G492">
            <v>907.63</v>
          </cell>
          <cell r="H492" t="str">
            <v>Si Aprobó</v>
          </cell>
        </row>
        <row r="493">
          <cell r="B493">
            <v>1049642281</v>
          </cell>
          <cell r="C493" t="str">
            <v>GUÍO PINTO JORGE ENRIQUE</v>
          </cell>
          <cell r="D493" t="str">
            <v>260517</v>
          </cell>
          <cell r="E493" t="str">
            <v xml:space="preserve">Escribiente de Juzgado Municipal </v>
          </cell>
          <cell r="F493" t="str">
            <v>Nominado</v>
          </cell>
          <cell r="G493">
            <v>927.49</v>
          </cell>
          <cell r="H493" t="str">
            <v>Si Aprobó</v>
          </cell>
        </row>
        <row r="494">
          <cell r="B494">
            <v>1049644310</v>
          </cell>
          <cell r="C494" t="str">
            <v>GARCIA RODRIGUEZ MARIA FERNANDA</v>
          </cell>
          <cell r="D494" t="str">
            <v>260517</v>
          </cell>
          <cell r="E494" t="str">
            <v xml:space="preserve">Escribiente de Juzgado Municipal </v>
          </cell>
          <cell r="F494" t="str">
            <v>Nominado</v>
          </cell>
          <cell r="G494">
            <v>887.77</v>
          </cell>
          <cell r="H494" t="str">
            <v>Si Aprobó</v>
          </cell>
        </row>
        <row r="495">
          <cell r="B495">
            <v>1049644755</v>
          </cell>
          <cell r="C495" t="str">
            <v>ZAMBRANO TOLOZA LAURA FERNANDA</v>
          </cell>
          <cell r="D495" t="str">
            <v>260517</v>
          </cell>
          <cell r="E495" t="str">
            <v xml:space="preserve">Escribiente de Juzgado Municipal </v>
          </cell>
          <cell r="F495" t="str">
            <v>Nominado</v>
          </cell>
          <cell r="G495">
            <v>828.19</v>
          </cell>
          <cell r="H495" t="str">
            <v>Si Aprobó</v>
          </cell>
        </row>
        <row r="496">
          <cell r="B496">
            <v>1049646182</v>
          </cell>
          <cell r="C496" t="str">
            <v>BONILLA PAZOS GABRIELA JINETH</v>
          </cell>
          <cell r="D496" t="str">
            <v>260517</v>
          </cell>
          <cell r="E496" t="str">
            <v xml:space="preserve">Escribiente de Juzgado Municipal </v>
          </cell>
          <cell r="F496" t="str">
            <v>Nominado</v>
          </cell>
          <cell r="G496">
            <v>947.35</v>
          </cell>
          <cell r="H496" t="str">
            <v>Si Aprobó</v>
          </cell>
        </row>
        <row r="497">
          <cell r="B497">
            <v>1049646737</v>
          </cell>
          <cell r="C497" t="str">
            <v>APONTE MURCIA MÓNICA ANDREA</v>
          </cell>
          <cell r="D497" t="str">
            <v>260517</v>
          </cell>
          <cell r="E497" t="str">
            <v xml:space="preserve">Escribiente de Juzgado Municipal </v>
          </cell>
          <cell r="F497" t="str">
            <v>Nominado</v>
          </cell>
          <cell r="G497">
            <v>957.28</v>
          </cell>
          <cell r="H497" t="str">
            <v>Si Aprobó</v>
          </cell>
        </row>
        <row r="498">
          <cell r="B498">
            <v>1049648756</v>
          </cell>
          <cell r="C498" t="str">
            <v>RIAÑO GIRALDO BERTHA MARCELA</v>
          </cell>
          <cell r="D498" t="str">
            <v>260517</v>
          </cell>
          <cell r="E498" t="str">
            <v xml:space="preserve">Escribiente de Juzgado Municipal </v>
          </cell>
          <cell r="F498" t="str">
            <v>Nominado</v>
          </cell>
          <cell r="G498">
            <v>897.7</v>
          </cell>
          <cell r="H498" t="str">
            <v>Si Aprobó</v>
          </cell>
        </row>
        <row r="499">
          <cell r="B499">
            <v>1049650511</v>
          </cell>
          <cell r="C499" t="str">
            <v>CRUZ SILVA HELKIN YESID</v>
          </cell>
          <cell r="D499" t="str">
            <v>260517</v>
          </cell>
          <cell r="E499" t="str">
            <v xml:space="preserve">Escribiente de Juzgado Municipal </v>
          </cell>
          <cell r="F499" t="str">
            <v>Nominado</v>
          </cell>
          <cell r="G499">
            <v>857.98</v>
          </cell>
          <cell r="H499" t="str">
            <v>Si Aprobó</v>
          </cell>
        </row>
        <row r="500">
          <cell r="B500">
            <v>1049650944</v>
          </cell>
          <cell r="C500" t="str">
            <v>ESPITIA GONZALEZ CHRISTIAN FELIPE</v>
          </cell>
          <cell r="D500" t="str">
            <v>260517</v>
          </cell>
          <cell r="E500" t="str">
            <v xml:space="preserve">Escribiente de Juzgado Municipal </v>
          </cell>
          <cell r="F500" t="str">
            <v>Nominado</v>
          </cell>
          <cell r="G500">
            <v>838.12</v>
          </cell>
          <cell r="H500" t="str">
            <v>Si Aprobó</v>
          </cell>
        </row>
        <row r="501">
          <cell r="B501">
            <v>1052020110</v>
          </cell>
          <cell r="C501" t="str">
            <v>ALVAREZ LOBATON CAMILO ANDRES</v>
          </cell>
          <cell r="D501" t="str">
            <v>260517</v>
          </cell>
          <cell r="E501" t="str">
            <v xml:space="preserve">Escribiente de Juzgado Municipal </v>
          </cell>
          <cell r="F501" t="str">
            <v>Nominado</v>
          </cell>
          <cell r="G501">
            <v>828.19</v>
          </cell>
          <cell r="H501" t="str">
            <v>Si Aprobó</v>
          </cell>
        </row>
        <row r="502">
          <cell r="B502">
            <v>1052313100</v>
          </cell>
          <cell r="C502" t="str">
            <v>PACHON GUERRERO NANCY PAOLA</v>
          </cell>
          <cell r="D502" t="str">
            <v>260517</v>
          </cell>
          <cell r="E502" t="str">
            <v xml:space="preserve">Escribiente de Juzgado Municipal </v>
          </cell>
          <cell r="F502" t="str">
            <v>Nominado</v>
          </cell>
          <cell r="G502">
            <v>818.26</v>
          </cell>
          <cell r="H502" t="str">
            <v>Si Aprobó</v>
          </cell>
        </row>
        <row r="503">
          <cell r="B503">
            <v>1052385065</v>
          </cell>
          <cell r="C503" t="str">
            <v>ESTUPIÑAN DIAZ INGRID JOHANA</v>
          </cell>
          <cell r="D503" t="str">
            <v>260517</v>
          </cell>
          <cell r="E503" t="str">
            <v xml:space="preserve">Escribiente de Juzgado Municipal </v>
          </cell>
          <cell r="F503" t="str">
            <v>Nominado</v>
          </cell>
          <cell r="G503">
            <v>977.14</v>
          </cell>
          <cell r="H503" t="str">
            <v>Si Aprobó</v>
          </cell>
        </row>
        <row r="504">
          <cell r="B504">
            <v>1052391560</v>
          </cell>
          <cell r="C504" t="str">
            <v>GALLEGO CÓRDOBA KAREN JENNY ANDRÓMEDA</v>
          </cell>
          <cell r="D504" t="str">
            <v>260517</v>
          </cell>
          <cell r="E504" t="str">
            <v xml:space="preserve">Escribiente de Juzgado Municipal </v>
          </cell>
          <cell r="F504" t="str">
            <v>Nominado</v>
          </cell>
          <cell r="G504">
            <v>857.98</v>
          </cell>
          <cell r="H504" t="str">
            <v>Si Aprobó</v>
          </cell>
        </row>
        <row r="505">
          <cell r="B505">
            <v>1052393704</v>
          </cell>
          <cell r="C505" t="str">
            <v>URIBE PELAYO GINA PAOLA</v>
          </cell>
          <cell r="D505" t="str">
            <v>260517</v>
          </cell>
          <cell r="E505" t="str">
            <v xml:space="preserve">Escribiente de Juzgado Municipal </v>
          </cell>
          <cell r="F505" t="str">
            <v>Nominado</v>
          </cell>
          <cell r="G505">
            <v>838.12</v>
          </cell>
          <cell r="H505" t="str">
            <v>Si Aprobó</v>
          </cell>
        </row>
        <row r="506">
          <cell r="B506">
            <v>1052395808</v>
          </cell>
          <cell r="C506" t="str">
            <v>MENDIVELSO BERDUGO CARLOS ANDRES</v>
          </cell>
          <cell r="D506" t="str">
            <v>260517</v>
          </cell>
          <cell r="E506" t="str">
            <v xml:space="preserve">Escribiente de Juzgado Municipal </v>
          </cell>
          <cell r="F506" t="str">
            <v>Nominado</v>
          </cell>
          <cell r="G506">
            <v>848.05</v>
          </cell>
          <cell r="H506" t="str">
            <v>Si Aprobó</v>
          </cell>
        </row>
        <row r="507">
          <cell r="B507">
            <v>1052400350</v>
          </cell>
          <cell r="C507" t="str">
            <v>PEREZ CELY JENNY LORENA</v>
          </cell>
          <cell r="D507" t="str">
            <v>260517</v>
          </cell>
          <cell r="E507" t="str">
            <v xml:space="preserve">Escribiente de Juzgado Municipal </v>
          </cell>
          <cell r="F507" t="str">
            <v>Nominado</v>
          </cell>
          <cell r="G507">
            <v>857.98</v>
          </cell>
          <cell r="H507" t="str">
            <v>Si Aprobó</v>
          </cell>
        </row>
        <row r="508">
          <cell r="B508">
            <v>1052400639</v>
          </cell>
          <cell r="C508" t="str">
            <v>LOPEZ RIOS JUAN CAMILO</v>
          </cell>
          <cell r="D508" t="str">
            <v>260517</v>
          </cell>
          <cell r="E508" t="str">
            <v xml:space="preserve">Escribiente de Juzgado Municipal </v>
          </cell>
          <cell r="F508" t="str">
            <v>Nominado</v>
          </cell>
          <cell r="G508">
            <v>818.26</v>
          </cell>
          <cell r="H508" t="str">
            <v>Si Aprobó</v>
          </cell>
        </row>
        <row r="509">
          <cell r="B509">
            <v>1052401144</v>
          </cell>
          <cell r="C509" t="str">
            <v>VELOZA PARRA ANGIE JOHANA</v>
          </cell>
          <cell r="D509" t="str">
            <v>260517</v>
          </cell>
          <cell r="E509" t="str">
            <v xml:space="preserve">Escribiente de Juzgado Municipal </v>
          </cell>
          <cell r="F509" t="str">
            <v>Nominado</v>
          </cell>
          <cell r="G509">
            <v>828.19</v>
          </cell>
          <cell r="H509" t="str">
            <v>Si Aprobó</v>
          </cell>
        </row>
        <row r="510">
          <cell r="B510">
            <v>1052401380</v>
          </cell>
          <cell r="C510" t="str">
            <v>GARCIA CASTAÑEDA FRANCISCO JAVIER</v>
          </cell>
          <cell r="D510" t="str">
            <v>260517</v>
          </cell>
          <cell r="E510" t="str">
            <v xml:space="preserve">Escribiente de Juzgado Municipal </v>
          </cell>
          <cell r="F510" t="str">
            <v>Nominado</v>
          </cell>
          <cell r="G510">
            <v>828.19</v>
          </cell>
          <cell r="H510" t="str">
            <v>Si Aprobó</v>
          </cell>
        </row>
        <row r="511">
          <cell r="B511">
            <v>1052404623</v>
          </cell>
          <cell r="C511" t="str">
            <v>ESTUPIÑAN ALVAREZ LUZ EDDY</v>
          </cell>
          <cell r="D511" t="str">
            <v>260517</v>
          </cell>
          <cell r="E511" t="str">
            <v xml:space="preserve">Escribiente de Juzgado Municipal </v>
          </cell>
          <cell r="F511" t="str">
            <v>Nominado</v>
          </cell>
          <cell r="G511">
            <v>887.77</v>
          </cell>
          <cell r="H511" t="str">
            <v>Si Aprobó</v>
          </cell>
        </row>
        <row r="512">
          <cell r="B512">
            <v>1053330773</v>
          </cell>
          <cell r="C512" t="str">
            <v>PIRAQUIVE PINEDA MARY JULIETH</v>
          </cell>
          <cell r="D512" t="str">
            <v>260517</v>
          </cell>
          <cell r="E512" t="str">
            <v xml:space="preserve">Escribiente de Juzgado Municipal </v>
          </cell>
          <cell r="F512" t="str">
            <v>Nominado</v>
          </cell>
          <cell r="G512">
            <v>808.33</v>
          </cell>
          <cell r="H512" t="str">
            <v>Si Aprobó</v>
          </cell>
        </row>
        <row r="513">
          <cell r="B513">
            <v>1053334521</v>
          </cell>
          <cell r="C513" t="str">
            <v>GARCIA ESPITIA DANIEL STEVEN</v>
          </cell>
          <cell r="D513" t="str">
            <v>260517</v>
          </cell>
          <cell r="E513" t="str">
            <v xml:space="preserve">Escribiente de Juzgado Municipal </v>
          </cell>
          <cell r="F513" t="str">
            <v>Nominado</v>
          </cell>
          <cell r="G513">
            <v>947.35</v>
          </cell>
          <cell r="H513" t="str">
            <v>Si Aprobó</v>
          </cell>
        </row>
        <row r="514">
          <cell r="B514">
            <v>1053341844</v>
          </cell>
          <cell r="C514" t="str">
            <v>MARTINEZ MEDINA LEONEL FERNANDO</v>
          </cell>
          <cell r="D514" t="str">
            <v>260517</v>
          </cell>
          <cell r="E514" t="str">
            <v xml:space="preserve">Escribiente de Juzgado Municipal </v>
          </cell>
          <cell r="F514" t="str">
            <v>Nominado</v>
          </cell>
          <cell r="G514">
            <v>838.12</v>
          </cell>
          <cell r="H514" t="str">
            <v>Si Aprobó</v>
          </cell>
        </row>
        <row r="515">
          <cell r="B515">
            <v>1053349730</v>
          </cell>
          <cell r="C515" t="str">
            <v>PEREZ AREVALO LAURA MARIANA</v>
          </cell>
          <cell r="D515" t="str">
            <v>260517</v>
          </cell>
          <cell r="E515" t="str">
            <v xml:space="preserve">Escribiente de Juzgado Municipal </v>
          </cell>
          <cell r="F515" t="str">
            <v>Nominado</v>
          </cell>
          <cell r="G515">
            <v>848.05</v>
          </cell>
          <cell r="H515" t="str">
            <v>Si Aprobó</v>
          </cell>
        </row>
        <row r="516">
          <cell r="B516">
            <v>1053606909</v>
          </cell>
          <cell r="C516" t="str">
            <v>HUERTAS RUA JERRY ARBEY</v>
          </cell>
          <cell r="D516" t="str">
            <v>260517</v>
          </cell>
          <cell r="E516" t="str">
            <v xml:space="preserve">Escribiente de Juzgado Municipal </v>
          </cell>
          <cell r="F516" t="str">
            <v>Nominado</v>
          </cell>
          <cell r="G516">
            <v>857.98</v>
          </cell>
          <cell r="H516" t="str">
            <v>Si Aprobó</v>
          </cell>
        </row>
        <row r="517">
          <cell r="B517">
            <v>1054679488</v>
          </cell>
          <cell r="C517" t="str">
            <v>MUNEVAR VARGAS ADIELA YINED</v>
          </cell>
          <cell r="D517" t="str">
            <v>260517</v>
          </cell>
          <cell r="E517" t="str">
            <v xml:space="preserve">Escribiente de Juzgado Municipal </v>
          </cell>
          <cell r="F517" t="str">
            <v>Nominado</v>
          </cell>
          <cell r="G517">
            <v>877.84</v>
          </cell>
          <cell r="H517" t="str">
            <v>Si Aprobó</v>
          </cell>
        </row>
        <row r="518">
          <cell r="B518">
            <v>1054681319</v>
          </cell>
          <cell r="C518" t="str">
            <v>POVEDA RODRIGUEZ MARIA FERNANDA</v>
          </cell>
          <cell r="D518" t="str">
            <v>260517</v>
          </cell>
          <cell r="E518" t="str">
            <v xml:space="preserve">Escribiente de Juzgado Municipal </v>
          </cell>
          <cell r="F518" t="str">
            <v>Nominado</v>
          </cell>
          <cell r="G518">
            <v>828.19</v>
          </cell>
          <cell r="H518" t="str">
            <v>Si Aprobó</v>
          </cell>
        </row>
        <row r="519">
          <cell r="B519">
            <v>1054682949</v>
          </cell>
          <cell r="C519" t="str">
            <v>RUIZ FAJARDO DANIEL</v>
          </cell>
          <cell r="D519" t="str">
            <v>260517</v>
          </cell>
          <cell r="E519" t="str">
            <v xml:space="preserve">Escribiente de Juzgado Municipal </v>
          </cell>
          <cell r="F519" t="str">
            <v>Nominado</v>
          </cell>
          <cell r="G519">
            <v>857.98</v>
          </cell>
          <cell r="H519" t="str">
            <v>Si Aprobó</v>
          </cell>
        </row>
        <row r="520">
          <cell r="B520">
            <v>1055229029</v>
          </cell>
          <cell r="C520" t="str">
            <v>RAMIREZ LEMUS YENY PAOLA</v>
          </cell>
          <cell r="D520" t="str">
            <v>260517</v>
          </cell>
          <cell r="E520" t="str">
            <v xml:space="preserve">Escribiente de Juzgado Municipal </v>
          </cell>
          <cell r="F520" t="str">
            <v>Nominado</v>
          </cell>
          <cell r="G520">
            <v>867.91</v>
          </cell>
          <cell r="H520" t="str">
            <v>Si Aprobó</v>
          </cell>
        </row>
        <row r="521">
          <cell r="B521">
            <v>1055273123</v>
          </cell>
          <cell r="C521" t="str">
            <v>REYES PINTO NIDIA LILIANA</v>
          </cell>
          <cell r="D521" t="str">
            <v>260517</v>
          </cell>
          <cell r="E521" t="str">
            <v xml:space="preserve">Escribiente de Juzgado Municipal </v>
          </cell>
          <cell r="F521" t="str">
            <v>Nominado</v>
          </cell>
          <cell r="G521">
            <v>1000</v>
          </cell>
          <cell r="H521" t="str">
            <v>Si Aprobó</v>
          </cell>
        </row>
        <row r="522">
          <cell r="B522">
            <v>1055274726</v>
          </cell>
          <cell r="C522" t="str">
            <v>PRIETO WILCHES CAMILO STEVEN</v>
          </cell>
          <cell r="D522" t="str">
            <v>260517</v>
          </cell>
          <cell r="E522" t="str">
            <v xml:space="preserve">Escribiente de Juzgado Municipal </v>
          </cell>
          <cell r="F522" t="str">
            <v>Nominado</v>
          </cell>
          <cell r="G522">
            <v>897.7</v>
          </cell>
          <cell r="H522" t="str">
            <v>Si Aprobó</v>
          </cell>
        </row>
        <row r="523">
          <cell r="B523">
            <v>1056930289</v>
          </cell>
          <cell r="C523" t="str">
            <v>ALBA OCHOA JUAN CARLOS</v>
          </cell>
          <cell r="D523" t="str">
            <v>260517</v>
          </cell>
          <cell r="E523" t="str">
            <v xml:space="preserve">Escribiente de Juzgado Municipal </v>
          </cell>
          <cell r="F523" t="str">
            <v>Nominado</v>
          </cell>
          <cell r="G523">
            <v>857.98</v>
          </cell>
          <cell r="H523" t="str">
            <v>Si Aprobó</v>
          </cell>
        </row>
        <row r="524">
          <cell r="B524">
            <v>1057215266</v>
          </cell>
          <cell r="C524" t="str">
            <v>VILLAMIL GONZALEZ ELYDA YURANY</v>
          </cell>
          <cell r="D524" t="str">
            <v>260517</v>
          </cell>
          <cell r="E524" t="str">
            <v xml:space="preserve">Escribiente de Juzgado Municipal </v>
          </cell>
          <cell r="F524" t="str">
            <v>Nominado</v>
          </cell>
          <cell r="G524">
            <v>848.05</v>
          </cell>
          <cell r="H524" t="str">
            <v>Si Aprobó</v>
          </cell>
        </row>
        <row r="525">
          <cell r="B525">
            <v>1057576389</v>
          </cell>
          <cell r="C525" t="str">
            <v>MORENO TURMEQUE JUAN SEBASTIAN</v>
          </cell>
          <cell r="D525" t="str">
            <v>260517</v>
          </cell>
          <cell r="E525" t="str">
            <v xml:space="preserve">Escribiente de Juzgado Municipal </v>
          </cell>
          <cell r="F525" t="str">
            <v>Nominado</v>
          </cell>
          <cell r="G525">
            <v>828.19</v>
          </cell>
          <cell r="H525" t="str">
            <v>Si Aprobó</v>
          </cell>
        </row>
        <row r="526">
          <cell r="B526">
            <v>1057581280</v>
          </cell>
          <cell r="C526" t="str">
            <v>RODRIGUEZ VARGAS YENIFER MARIA</v>
          </cell>
          <cell r="D526" t="str">
            <v>260517</v>
          </cell>
          <cell r="E526" t="str">
            <v xml:space="preserve">Escribiente de Juzgado Municipal </v>
          </cell>
          <cell r="F526" t="str">
            <v>Nominado</v>
          </cell>
          <cell r="G526">
            <v>838.12</v>
          </cell>
          <cell r="H526" t="str">
            <v>Si Aprobó</v>
          </cell>
        </row>
        <row r="527">
          <cell r="B527">
            <v>1057585470</v>
          </cell>
          <cell r="C527" t="str">
            <v>MESA DIAZ DANIEL ALBERTO</v>
          </cell>
          <cell r="D527" t="str">
            <v>260517</v>
          </cell>
          <cell r="E527" t="str">
            <v xml:space="preserve">Escribiente de Juzgado Municipal </v>
          </cell>
          <cell r="F527" t="str">
            <v>Nominado</v>
          </cell>
          <cell r="G527">
            <v>857.98</v>
          </cell>
          <cell r="H527" t="str">
            <v>Si Aprobó</v>
          </cell>
        </row>
        <row r="528">
          <cell r="B528">
            <v>1057585508</v>
          </cell>
          <cell r="C528" t="str">
            <v>PEREZ GUTIERREZ YEIMY TATIANA</v>
          </cell>
          <cell r="D528" t="str">
            <v>260517</v>
          </cell>
          <cell r="E528" t="str">
            <v xml:space="preserve">Escribiente de Juzgado Municipal </v>
          </cell>
          <cell r="F528" t="str">
            <v>Nominado</v>
          </cell>
          <cell r="G528">
            <v>818.26</v>
          </cell>
          <cell r="H528" t="str">
            <v>Si Aprobó</v>
          </cell>
        </row>
        <row r="529">
          <cell r="B529">
            <v>1057586807</v>
          </cell>
          <cell r="C529" t="str">
            <v>LIZARAZO AMAYA ERIKA TATIANA</v>
          </cell>
          <cell r="D529" t="str">
            <v>260517</v>
          </cell>
          <cell r="E529" t="str">
            <v xml:space="preserve">Escribiente de Juzgado Municipal </v>
          </cell>
          <cell r="F529" t="str">
            <v>Nominado</v>
          </cell>
          <cell r="G529">
            <v>848.05</v>
          </cell>
          <cell r="H529" t="str">
            <v>Si Aprobó</v>
          </cell>
        </row>
        <row r="530">
          <cell r="B530">
            <v>1057587891</v>
          </cell>
          <cell r="C530" t="str">
            <v>FORERO ABRIL MARIO FERNANDO</v>
          </cell>
          <cell r="D530" t="str">
            <v>260517</v>
          </cell>
          <cell r="E530" t="str">
            <v xml:space="preserve">Escribiente de Juzgado Municipal </v>
          </cell>
          <cell r="F530" t="str">
            <v>Nominado</v>
          </cell>
          <cell r="G530">
            <v>808.33</v>
          </cell>
          <cell r="H530" t="str">
            <v>Si Aprobó</v>
          </cell>
        </row>
        <row r="531">
          <cell r="B531">
            <v>1057588099</v>
          </cell>
          <cell r="C531" t="str">
            <v>ROCHA VILLAMOR IBETH MAGALLY</v>
          </cell>
          <cell r="D531" t="str">
            <v>260517</v>
          </cell>
          <cell r="E531" t="str">
            <v xml:space="preserve">Escribiente de Juzgado Municipal </v>
          </cell>
          <cell r="F531" t="str">
            <v>Nominado</v>
          </cell>
          <cell r="G531">
            <v>808.33</v>
          </cell>
          <cell r="H531" t="str">
            <v>Si Aprobó</v>
          </cell>
        </row>
        <row r="532">
          <cell r="B532">
            <v>1057589951</v>
          </cell>
          <cell r="C532" t="str">
            <v>AGUDELO CARO LAURA KATHERINE</v>
          </cell>
          <cell r="D532" t="str">
            <v>260517</v>
          </cell>
          <cell r="E532" t="str">
            <v xml:space="preserve">Escribiente de Juzgado Municipal </v>
          </cell>
          <cell r="F532" t="str">
            <v>Nominado</v>
          </cell>
          <cell r="G532">
            <v>848.05</v>
          </cell>
          <cell r="H532" t="str">
            <v>Si Aprobó</v>
          </cell>
        </row>
        <row r="533">
          <cell r="B533">
            <v>1057596147</v>
          </cell>
          <cell r="C533" t="str">
            <v>LOPEZ PEREZ LAURA LILIAN</v>
          </cell>
          <cell r="D533" t="str">
            <v>260517</v>
          </cell>
          <cell r="E533" t="str">
            <v xml:space="preserve">Escribiente de Juzgado Municipal </v>
          </cell>
          <cell r="F533" t="str">
            <v>Nominado</v>
          </cell>
          <cell r="G533">
            <v>808.33</v>
          </cell>
          <cell r="H533" t="str">
            <v>Si Aprobó</v>
          </cell>
        </row>
        <row r="534">
          <cell r="B534">
            <v>1057596710</v>
          </cell>
          <cell r="C534" t="str">
            <v>AGUDELO CASTAÑEDA PAOLA ANDREA</v>
          </cell>
          <cell r="D534" t="str">
            <v>260517</v>
          </cell>
          <cell r="E534" t="str">
            <v xml:space="preserve">Escribiente de Juzgado Municipal </v>
          </cell>
          <cell r="F534" t="str">
            <v>Nominado</v>
          </cell>
          <cell r="G534">
            <v>808.33</v>
          </cell>
          <cell r="H534" t="str">
            <v>Si Aprobó</v>
          </cell>
        </row>
        <row r="535">
          <cell r="B535">
            <v>1057600195</v>
          </cell>
          <cell r="C535" t="str">
            <v>CARDENAS RUIZ VICTOR ESTEBAN</v>
          </cell>
          <cell r="D535" t="str">
            <v>260517</v>
          </cell>
          <cell r="E535" t="str">
            <v xml:space="preserve">Escribiente de Juzgado Municipal </v>
          </cell>
          <cell r="F535" t="str">
            <v>Nominado</v>
          </cell>
          <cell r="G535">
            <v>997</v>
          </cell>
          <cell r="H535" t="str">
            <v>Si Aprobó</v>
          </cell>
        </row>
        <row r="536">
          <cell r="B536">
            <v>1085261553</v>
          </cell>
          <cell r="C536" t="str">
            <v>FLOREZ SUAREZ CARMEN ELENA</v>
          </cell>
          <cell r="D536" t="str">
            <v>260517</v>
          </cell>
          <cell r="E536" t="str">
            <v xml:space="preserve">Escribiente de Juzgado Municipal </v>
          </cell>
          <cell r="F536" t="str">
            <v>Nominado</v>
          </cell>
          <cell r="G536">
            <v>818.26</v>
          </cell>
          <cell r="H536" t="str">
            <v>Si Aprobó</v>
          </cell>
        </row>
        <row r="537">
          <cell r="B537">
            <v>1085294291</v>
          </cell>
          <cell r="C537" t="str">
            <v>CRUZ ROSALES JANNETH ELIANA</v>
          </cell>
          <cell r="D537" t="str">
            <v>260517</v>
          </cell>
          <cell r="E537" t="str">
            <v xml:space="preserve">Escribiente de Juzgado Municipal </v>
          </cell>
          <cell r="F537" t="str">
            <v>Nominado</v>
          </cell>
          <cell r="G537">
            <v>838.12</v>
          </cell>
          <cell r="H537" t="str">
            <v>Si Aprobó</v>
          </cell>
        </row>
        <row r="538">
          <cell r="B538">
            <v>1096207730</v>
          </cell>
          <cell r="C538" t="str">
            <v>MATAJIRA MARIN MARIBEL</v>
          </cell>
          <cell r="D538" t="str">
            <v>260517</v>
          </cell>
          <cell r="E538" t="str">
            <v xml:space="preserve">Escribiente de Juzgado Municipal </v>
          </cell>
          <cell r="F538" t="str">
            <v>Nominado</v>
          </cell>
          <cell r="G538">
            <v>828.19</v>
          </cell>
          <cell r="H538" t="str">
            <v>Si Aprobó</v>
          </cell>
        </row>
        <row r="539">
          <cell r="B539">
            <v>1101178247</v>
          </cell>
          <cell r="C539" t="str">
            <v>ACERO CIFUENTES OSCAR DANIEL</v>
          </cell>
          <cell r="D539" t="str">
            <v>260517</v>
          </cell>
          <cell r="E539" t="str">
            <v xml:space="preserve">Escribiente de Juzgado Municipal </v>
          </cell>
          <cell r="F539" t="str">
            <v>Nominado</v>
          </cell>
          <cell r="G539">
            <v>947.35</v>
          </cell>
          <cell r="H539" t="str">
            <v>Si Aprobó</v>
          </cell>
        </row>
        <row r="540">
          <cell r="B540">
            <v>1101685800</v>
          </cell>
          <cell r="C540" t="str">
            <v>MEJIA MURCIA ANDREA</v>
          </cell>
          <cell r="D540" t="str">
            <v>260517</v>
          </cell>
          <cell r="E540" t="str">
            <v xml:space="preserve">Escribiente de Juzgado Municipal </v>
          </cell>
          <cell r="F540" t="str">
            <v>Nominado</v>
          </cell>
          <cell r="G540">
            <v>838.12</v>
          </cell>
          <cell r="H540" t="str">
            <v>Si Aprobó</v>
          </cell>
        </row>
        <row r="541">
          <cell r="B541">
            <v>1110580966</v>
          </cell>
          <cell r="C541" t="str">
            <v>CARDENAS JARAMILLO DORIS YANETH</v>
          </cell>
          <cell r="D541" t="str">
            <v>260517</v>
          </cell>
          <cell r="E541" t="str">
            <v xml:space="preserve">Escribiente de Juzgado Municipal </v>
          </cell>
          <cell r="F541" t="str">
            <v>Nominado</v>
          </cell>
          <cell r="G541">
            <v>877.84</v>
          </cell>
          <cell r="H541" t="str">
            <v>Si Aprobó</v>
          </cell>
        </row>
        <row r="542">
          <cell r="B542">
            <v>1118166981</v>
          </cell>
          <cell r="C542" t="str">
            <v>LEON NIÑO JUAN GABRIEL</v>
          </cell>
          <cell r="D542" t="str">
            <v>260517</v>
          </cell>
          <cell r="E542" t="str">
            <v xml:space="preserve">Escribiente de Juzgado Municipal </v>
          </cell>
          <cell r="F542" t="str">
            <v>Nominado</v>
          </cell>
          <cell r="G542">
            <v>887.77</v>
          </cell>
          <cell r="H542" t="str">
            <v>Si Aprobó</v>
          </cell>
        </row>
        <row r="543">
          <cell r="B543">
            <v>1118552352</v>
          </cell>
          <cell r="C543" t="str">
            <v>PINTO VEGA EVER ALEXANDER</v>
          </cell>
          <cell r="D543" t="str">
            <v>260517</v>
          </cell>
          <cell r="E543" t="str">
            <v xml:space="preserve">Escribiente de Juzgado Municipal </v>
          </cell>
          <cell r="F543" t="str">
            <v>Nominado</v>
          </cell>
          <cell r="G543">
            <v>828.19</v>
          </cell>
          <cell r="H543" t="str">
            <v>Si Aprobó</v>
          </cell>
        </row>
        <row r="544">
          <cell r="B544">
            <v>1118553199</v>
          </cell>
          <cell r="C544" t="str">
            <v>LAGUADO ROA JENNIFER STHEFANY</v>
          </cell>
          <cell r="D544" t="str">
            <v>260517</v>
          </cell>
          <cell r="E544" t="str">
            <v xml:space="preserve">Escribiente de Juzgado Municipal </v>
          </cell>
          <cell r="F544" t="str">
            <v>Nominado</v>
          </cell>
          <cell r="G544">
            <v>818.26</v>
          </cell>
          <cell r="H544" t="str">
            <v>Si Aprobó</v>
          </cell>
        </row>
        <row r="545">
          <cell r="B545">
            <v>1118564684</v>
          </cell>
          <cell r="C545" t="str">
            <v>ESPINOSA SARMIENTO KAREN ANDREA</v>
          </cell>
          <cell r="D545" t="str">
            <v>260517</v>
          </cell>
          <cell r="E545" t="str">
            <v xml:space="preserve">Escribiente de Juzgado Municipal </v>
          </cell>
          <cell r="F545" t="str">
            <v>Nominado</v>
          </cell>
          <cell r="G545">
            <v>857.98</v>
          </cell>
          <cell r="H545" t="str">
            <v>Si Aprobó</v>
          </cell>
        </row>
        <row r="546">
          <cell r="B546">
            <v>40023120</v>
          </cell>
          <cell r="C546" t="str">
            <v>SALAZAR MARTINEZ SARA RAQUEL</v>
          </cell>
          <cell r="D546" t="str">
            <v>260518</v>
          </cell>
          <cell r="E546" t="str">
            <v xml:space="preserve">Escribiente de Tribunal </v>
          </cell>
          <cell r="F546" t="str">
            <v>Nominado</v>
          </cell>
          <cell r="G546">
            <v>803.38</v>
          </cell>
          <cell r="H546" t="str">
            <v>Si Aprobó</v>
          </cell>
        </row>
        <row r="547">
          <cell r="B547">
            <v>40027792</v>
          </cell>
          <cell r="C547" t="str">
            <v>SANCHEZ TAPASCO LUZ DARY</v>
          </cell>
          <cell r="D547" t="str">
            <v>260518</v>
          </cell>
          <cell r="E547" t="str">
            <v xml:space="preserve">Escribiente de Tribunal </v>
          </cell>
          <cell r="F547" t="str">
            <v>Nominado</v>
          </cell>
          <cell r="G547">
            <v>833.02</v>
          </cell>
          <cell r="H547" t="str">
            <v>Si Aprobó</v>
          </cell>
        </row>
        <row r="548">
          <cell r="B548">
            <v>40032149</v>
          </cell>
          <cell r="C548" t="str">
            <v>VELANDIA MARTINEZ MARIA DEL CARMEN</v>
          </cell>
          <cell r="D548" t="str">
            <v>260518</v>
          </cell>
          <cell r="E548" t="str">
            <v xml:space="preserve">Escribiente de Tribunal </v>
          </cell>
          <cell r="F548" t="str">
            <v>Nominado</v>
          </cell>
          <cell r="G548">
            <v>803.38</v>
          </cell>
          <cell r="H548" t="str">
            <v>Si Aprobó</v>
          </cell>
        </row>
        <row r="549">
          <cell r="B549">
            <v>40043998</v>
          </cell>
          <cell r="C549" t="str">
            <v>CARREÑO SABOGAL CAROLINA</v>
          </cell>
          <cell r="D549" t="str">
            <v>260518</v>
          </cell>
          <cell r="E549" t="str">
            <v xml:space="preserve">Escribiente de Tribunal </v>
          </cell>
          <cell r="F549" t="str">
            <v>Nominado</v>
          </cell>
          <cell r="G549">
            <v>862.66</v>
          </cell>
          <cell r="H549" t="str">
            <v>Si Aprobó</v>
          </cell>
        </row>
        <row r="550">
          <cell r="B550">
            <v>46374485</v>
          </cell>
          <cell r="C550" t="str">
            <v>CASTRO RODRIGUEZ BERTHA INES</v>
          </cell>
          <cell r="D550" t="str">
            <v>260518</v>
          </cell>
          <cell r="E550" t="str">
            <v xml:space="preserve">Escribiente de Tribunal </v>
          </cell>
          <cell r="F550" t="str">
            <v>Nominado</v>
          </cell>
          <cell r="G550">
            <v>892.3</v>
          </cell>
          <cell r="H550" t="str">
            <v>Si Aprobó</v>
          </cell>
        </row>
        <row r="551">
          <cell r="B551">
            <v>74281265</v>
          </cell>
          <cell r="C551" t="str">
            <v>CARDENAS MORENO JORGE EDUARDO</v>
          </cell>
          <cell r="D551" t="str">
            <v>260518</v>
          </cell>
          <cell r="E551" t="str">
            <v xml:space="preserve">Escribiente de Tribunal </v>
          </cell>
          <cell r="F551" t="str">
            <v>Nominado</v>
          </cell>
          <cell r="G551">
            <v>902.18</v>
          </cell>
          <cell r="H551" t="str">
            <v>Si Aprobó</v>
          </cell>
        </row>
        <row r="552">
          <cell r="B552">
            <v>86080645</v>
          </cell>
          <cell r="C552" t="str">
            <v>PRIETO HERNANDEZ EDUARD FABIAN</v>
          </cell>
          <cell r="D552" t="str">
            <v>260518</v>
          </cell>
          <cell r="E552" t="str">
            <v xml:space="preserve">Escribiente de Tribunal </v>
          </cell>
          <cell r="F552" t="str">
            <v>Nominado</v>
          </cell>
          <cell r="G552">
            <v>921.94</v>
          </cell>
          <cell r="H552" t="str">
            <v>Si Aprobó</v>
          </cell>
        </row>
        <row r="553">
          <cell r="B553">
            <v>1010233072</v>
          </cell>
          <cell r="C553" t="str">
            <v>JIMENEZ GELVES PAULA CAMILA</v>
          </cell>
          <cell r="D553" t="str">
            <v>260518</v>
          </cell>
          <cell r="E553" t="str">
            <v xml:space="preserve">Escribiente de Tribunal </v>
          </cell>
          <cell r="F553" t="str">
            <v>Nominado</v>
          </cell>
          <cell r="G553">
            <v>823.14</v>
          </cell>
          <cell r="H553" t="str">
            <v>Si Aprobó</v>
          </cell>
        </row>
        <row r="554">
          <cell r="B554">
            <v>1049608150</v>
          </cell>
          <cell r="C554" t="str">
            <v>CASTEBLANCO GOMEZ ANA MARIA</v>
          </cell>
          <cell r="D554" t="str">
            <v>260518</v>
          </cell>
          <cell r="E554" t="str">
            <v xml:space="preserve">Escribiente de Tribunal </v>
          </cell>
          <cell r="F554" t="str">
            <v>Nominado</v>
          </cell>
          <cell r="G554">
            <v>872.54</v>
          </cell>
          <cell r="H554" t="str">
            <v>Si Aprobó</v>
          </cell>
        </row>
        <row r="555">
          <cell r="B555">
            <v>1049631456</v>
          </cell>
          <cell r="C555" t="str">
            <v>VANEGAS MONROY JEFER DAYAN</v>
          </cell>
          <cell r="D555" t="str">
            <v>260518</v>
          </cell>
          <cell r="E555" t="str">
            <v xml:space="preserve">Escribiente de Tribunal </v>
          </cell>
          <cell r="F555" t="str">
            <v>Nominado</v>
          </cell>
          <cell r="G555">
            <v>842.9</v>
          </cell>
          <cell r="H555" t="str">
            <v>Si Aprobó</v>
          </cell>
        </row>
        <row r="556">
          <cell r="B556">
            <v>1049652911</v>
          </cell>
          <cell r="C556" t="str">
            <v>PATIÑO RESTREPO LAURA LIZETH</v>
          </cell>
          <cell r="D556" t="str">
            <v>260518</v>
          </cell>
          <cell r="E556" t="str">
            <v xml:space="preserve">Escribiente de Tribunal </v>
          </cell>
          <cell r="F556" t="str">
            <v>Nominado</v>
          </cell>
          <cell r="G556">
            <v>833.02</v>
          </cell>
          <cell r="H556" t="str">
            <v>Si Aprobó</v>
          </cell>
        </row>
        <row r="557">
          <cell r="B557">
            <v>1051210158</v>
          </cell>
          <cell r="C557" t="str">
            <v>DIAZ RAMOS ISABEL</v>
          </cell>
          <cell r="D557" t="str">
            <v>260518</v>
          </cell>
          <cell r="E557" t="str">
            <v xml:space="preserve">Escribiente de Tribunal </v>
          </cell>
          <cell r="F557" t="str">
            <v>Nominado</v>
          </cell>
          <cell r="G557">
            <v>803.38</v>
          </cell>
          <cell r="H557" t="str">
            <v>Si Aprobó</v>
          </cell>
        </row>
        <row r="558">
          <cell r="B558">
            <v>1053606892</v>
          </cell>
          <cell r="C558" t="str">
            <v>BOHORQUEZ AGUDELO DAVID ALEXANDER</v>
          </cell>
          <cell r="D558" t="str">
            <v>260518</v>
          </cell>
          <cell r="E558" t="str">
            <v xml:space="preserve">Escribiente de Tribunal </v>
          </cell>
          <cell r="F558" t="str">
            <v>Nominado</v>
          </cell>
          <cell r="G558">
            <v>912.06</v>
          </cell>
          <cell r="H558" t="str">
            <v>Si Aprobó</v>
          </cell>
        </row>
        <row r="559">
          <cell r="B559">
            <v>1057599072</v>
          </cell>
          <cell r="C559" t="str">
            <v>SUANCHA MORALES AURA NELLY</v>
          </cell>
          <cell r="D559" t="str">
            <v>260518</v>
          </cell>
          <cell r="E559" t="str">
            <v xml:space="preserve">Escribiente de Tribunal </v>
          </cell>
          <cell r="F559" t="str">
            <v>Nominado</v>
          </cell>
          <cell r="G559">
            <v>833.02</v>
          </cell>
          <cell r="H559" t="str">
            <v>Si Aprobó</v>
          </cell>
        </row>
        <row r="560">
          <cell r="B560">
            <v>1116546866</v>
          </cell>
          <cell r="C560" t="str">
            <v>ESTUPIÑAN PATIÑO YESENIA</v>
          </cell>
          <cell r="D560" t="str">
            <v>260518</v>
          </cell>
          <cell r="E560" t="str">
            <v xml:space="preserve">Escribiente de Tribunal </v>
          </cell>
          <cell r="F560" t="str">
            <v>Nominado</v>
          </cell>
          <cell r="G560">
            <v>823.14</v>
          </cell>
          <cell r="H560" t="str">
            <v>Si Aprobó</v>
          </cell>
        </row>
        <row r="561">
          <cell r="B561">
            <v>1118557958</v>
          </cell>
          <cell r="C561" t="str">
            <v>GOMEZ PINTO IVÁN ORLANDO</v>
          </cell>
          <cell r="D561" t="str">
            <v>260518</v>
          </cell>
          <cell r="E561" t="str">
            <v xml:space="preserve">Escribiente de Tribunal </v>
          </cell>
          <cell r="F561" t="str">
            <v>Nominado</v>
          </cell>
          <cell r="G561">
            <v>823.14</v>
          </cell>
          <cell r="H561" t="str">
            <v>Si Aprobó</v>
          </cell>
        </row>
        <row r="562">
          <cell r="B562">
            <v>1118559412</v>
          </cell>
          <cell r="C562" t="str">
            <v>ABELLO CACERES BRENDA</v>
          </cell>
          <cell r="D562" t="str">
            <v>260518</v>
          </cell>
          <cell r="E562" t="str">
            <v xml:space="preserve">Escribiente de Tribunal </v>
          </cell>
          <cell r="F562" t="str">
            <v>Nominado</v>
          </cell>
          <cell r="G562">
            <v>842.9</v>
          </cell>
          <cell r="H562" t="str">
            <v>Si Aprobó</v>
          </cell>
        </row>
        <row r="563">
          <cell r="B563">
            <v>1122122318</v>
          </cell>
          <cell r="C563" t="str">
            <v>CARRILLO LEIDY LORENA</v>
          </cell>
          <cell r="D563" t="str">
            <v>260518</v>
          </cell>
          <cell r="E563" t="str">
            <v xml:space="preserve">Escribiente de Tribunal </v>
          </cell>
          <cell r="F563" t="str">
            <v>Nominado</v>
          </cell>
          <cell r="G563">
            <v>961.46</v>
          </cell>
          <cell r="H563" t="str">
            <v>Si Aprobó</v>
          </cell>
        </row>
        <row r="564">
          <cell r="B564">
            <v>37326159</v>
          </cell>
          <cell r="C564" t="str">
            <v>ROMERO ROMERO MORLY</v>
          </cell>
          <cell r="D564" t="str">
            <v>260519</v>
          </cell>
          <cell r="E564" t="str">
            <v>Escribiente Municipal de Centros, Oficinas de Servicios y de Apoyo</v>
          </cell>
          <cell r="F564" t="str">
            <v>Nominado</v>
          </cell>
          <cell r="G564">
            <v>914.83</v>
          </cell>
          <cell r="H564" t="str">
            <v>Si Aprobó</v>
          </cell>
        </row>
        <row r="565">
          <cell r="B565">
            <v>1057591601</v>
          </cell>
          <cell r="C565" t="str">
            <v>TORRES HERNANDEZ YEIMY NATALIA</v>
          </cell>
          <cell r="D565" t="str">
            <v>260519</v>
          </cell>
          <cell r="E565" t="str">
            <v>Escribiente Municipal de Centros, Oficinas de Servicios y de Apoyo</v>
          </cell>
          <cell r="F565" t="str">
            <v>Nominado</v>
          </cell>
          <cell r="G565">
            <v>829.34</v>
          </cell>
          <cell r="H565" t="str">
            <v>Si Aprobó</v>
          </cell>
        </row>
        <row r="566">
          <cell r="B566">
            <v>4281545</v>
          </cell>
          <cell r="C566" t="str">
            <v>MORENO CAMACHO NILSON BERNED</v>
          </cell>
          <cell r="D566" t="str">
            <v>260520</v>
          </cell>
          <cell r="E566" t="str">
            <v>Oficial Mayor o  sustanciador Circuito de Centros de Servicios Judiciales, Centros de Servicios Administrativos Jurisdiccionales, Oficina de Servicios y de Apoyo</v>
          </cell>
          <cell r="F566" t="str">
            <v>Nominado</v>
          </cell>
          <cell r="G566">
            <v>957.81</v>
          </cell>
          <cell r="H566" t="str">
            <v>Si Aprobó</v>
          </cell>
        </row>
        <row r="567">
          <cell r="B567">
            <v>7167021</v>
          </cell>
          <cell r="C567" t="str">
            <v>PINEDA AVILA WVEIMAR YESID</v>
          </cell>
          <cell r="D567" t="str">
            <v>260520</v>
          </cell>
          <cell r="E567" t="str">
            <v>Oficial Mayor o  sustanciador Circuito de Centros de Servicios Judiciales, Centros de Servicios Administrativos Jurisdiccionales, Oficina de Servicios y de Apoyo</v>
          </cell>
          <cell r="F567" t="str">
            <v>Nominado</v>
          </cell>
          <cell r="G567">
            <v>880.31</v>
          </cell>
          <cell r="H567" t="str">
            <v>Si Aprobó</v>
          </cell>
        </row>
        <row r="568">
          <cell r="B568">
            <v>63355416</v>
          </cell>
          <cell r="C568" t="str">
            <v>GARCIA ULLOA ELDA ESPERANZA</v>
          </cell>
          <cell r="D568" t="str">
            <v>260520</v>
          </cell>
          <cell r="E568" t="str">
            <v>Oficial Mayor o  sustanciador Circuito de Centros de Servicios Judiciales, Centros de Servicios Administrativos Jurisdiccionales, Oficina de Servicios y de Apoyo</v>
          </cell>
          <cell r="F568" t="str">
            <v>Nominado</v>
          </cell>
          <cell r="G568">
            <v>813.89</v>
          </cell>
          <cell r="H568" t="str">
            <v>Si Aprobó</v>
          </cell>
        </row>
        <row r="569">
          <cell r="B569">
            <v>74184660</v>
          </cell>
          <cell r="C569" t="str">
            <v>PACHON FORERO ALVARO ENRIQUE</v>
          </cell>
          <cell r="D569" t="str">
            <v>260520</v>
          </cell>
          <cell r="E569" t="str">
            <v>Oficial Mayor o  sustanciador Circuito de Centros de Servicios Judiciales, Centros de Servicios Administrativos Jurisdiccionales, Oficina de Servicios y de Apoyo</v>
          </cell>
          <cell r="F569" t="str">
            <v>Nominado</v>
          </cell>
          <cell r="G569">
            <v>813.89</v>
          </cell>
          <cell r="H569" t="str">
            <v>Si Aprobó</v>
          </cell>
        </row>
        <row r="570">
          <cell r="B570">
            <v>74326769</v>
          </cell>
          <cell r="C570" t="str">
            <v>AVILA GUERRERO FREDY NORBEY</v>
          </cell>
          <cell r="D570" t="str">
            <v>260520</v>
          </cell>
          <cell r="E570" t="str">
            <v>Oficial Mayor o  sustanciador Circuito de Centros de Servicios Judiciales, Centros de Servicios Administrativos Jurisdiccionales, Oficina de Servicios y de Apoyo</v>
          </cell>
          <cell r="F570" t="str">
            <v>Nominado</v>
          </cell>
          <cell r="G570">
            <v>824.96</v>
          </cell>
          <cell r="H570" t="str">
            <v>Si Aprobó</v>
          </cell>
        </row>
        <row r="571">
          <cell r="B571">
            <v>88283344</v>
          </cell>
          <cell r="C571" t="str">
            <v>FERNANDEZ ROJAS ELIECER HERNAN</v>
          </cell>
          <cell r="D571" t="str">
            <v>260520</v>
          </cell>
          <cell r="E571" t="str">
            <v>Oficial Mayor o  sustanciador Circuito de Centros de Servicios Judiciales, Centros de Servicios Administrativos Jurisdiccionales, Oficina de Servicios y de Apoyo</v>
          </cell>
          <cell r="F571" t="str">
            <v>Nominado</v>
          </cell>
          <cell r="G571">
            <v>813.89</v>
          </cell>
          <cell r="H571" t="str">
            <v>Si Aprobó</v>
          </cell>
        </row>
        <row r="572">
          <cell r="B572">
            <v>1049602344</v>
          </cell>
          <cell r="C572" t="str">
            <v>BUSTAMANTE CUCA HECTOR ELI</v>
          </cell>
          <cell r="D572" t="str">
            <v>260520</v>
          </cell>
          <cell r="E572" t="str">
            <v>Oficial Mayor o  sustanciador Circuito de Centros de Servicios Judiciales, Centros de Servicios Administrativos Jurisdiccionales, Oficina de Servicios y de Apoyo</v>
          </cell>
          <cell r="F572" t="str">
            <v>Nominado</v>
          </cell>
          <cell r="G572">
            <v>824.96</v>
          </cell>
          <cell r="H572" t="str">
            <v>Si Aprobó</v>
          </cell>
        </row>
        <row r="573">
          <cell r="B573">
            <v>1055272941</v>
          </cell>
          <cell r="C573" t="str">
            <v>CRISTANCHO RUIZ SANDRA CRISTINA</v>
          </cell>
          <cell r="D573" t="str">
            <v>260520</v>
          </cell>
          <cell r="E573" t="str">
            <v>Oficial Mayor o  sustanciador Circuito de Centros de Servicios Judiciales, Centros de Servicios Administrativos Jurisdiccionales, Oficina de Servicios y de Apoyo</v>
          </cell>
          <cell r="F573" t="str">
            <v>Nominado</v>
          </cell>
          <cell r="G573">
            <v>813.89</v>
          </cell>
          <cell r="H573" t="str">
            <v>Si Aprobó</v>
          </cell>
        </row>
        <row r="574">
          <cell r="B574">
            <v>1121892081</v>
          </cell>
          <cell r="C574" t="str">
            <v>ROJAS LESMES NORMA ASTRID</v>
          </cell>
          <cell r="D574" t="str">
            <v>260520</v>
          </cell>
          <cell r="E574" t="str">
            <v>Oficial Mayor o  sustanciador Circuito de Centros de Servicios Judiciales, Centros de Servicios Administrativos Jurisdiccionales, Oficina de Servicios y de Apoyo</v>
          </cell>
          <cell r="F574" t="str">
            <v>Nominado</v>
          </cell>
          <cell r="G574">
            <v>979.95</v>
          </cell>
          <cell r="H574" t="str">
            <v>Si Aprobó</v>
          </cell>
        </row>
        <row r="575">
          <cell r="B575">
            <v>4168714</v>
          </cell>
          <cell r="C575" t="str">
            <v>ARIAS MORENO EUGENIO</v>
          </cell>
          <cell r="D575" t="str">
            <v>260521</v>
          </cell>
          <cell r="E575" t="str">
            <v xml:space="preserve">Oficial Mayor o  sustanciador de Juzgado de Circuito </v>
          </cell>
          <cell r="F575" t="str">
            <v>Nominado</v>
          </cell>
          <cell r="G575">
            <v>835.11</v>
          </cell>
          <cell r="H575" t="str">
            <v>Si Aprobó</v>
          </cell>
        </row>
        <row r="576">
          <cell r="B576">
            <v>7172720</v>
          </cell>
          <cell r="C576" t="str">
            <v>BARON RODRIGUEZ JOSE MANUEL</v>
          </cell>
          <cell r="D576" t="str">
            <v>260521</v>
          </cell>
          <cell r="E576" t="str">
            <v xml:space="preserve">Oficial Mayor o  sustanciador de Juzgado de Circuito </v>
          </cell>
          <cell r="F576" t="str">
            <v>Nominado</v>
          </cell>
          <cell r="G576">
            <v>900.62</v>
          </cell>
          <cell r="H576" t="str">
            <v>Si Aprobó</v>
          </cell>
        </row>
        <row r="577">
          <cell r="B577">
            <v>7175135</v>
          </cell>
          <cell r="C577" t="str">
            <v>FONSECA FORERO EDWIN YOMBAIRO</v>
          </cell>
          <cell r="D577" t="str">
            <v>260521</v>
          </cell>
          <cell r="E577" t="str">
            <v xml:space="preserve">Oficial Mayor o  sustanciador de Juzgado de Circuito </v>
          </cell>
          <cell r="F577" t="str">
            <v>Nominado</v>
          </cell>
          <cell r="G577">
            <v>867.86</v>
          </cell>
          <cell r="H577" t="str">
            <v>Si Aprobó</v>
          </cell>
        </row>
        <row r="578">
          <cell r="B578">
            <v>7181344</v>
          </cell>
          <cell r="C578" t="str">
            <v>MARTIINEZ RINCON EDWIN YAMIR</v>
          </cell>
          <cell r="D578" t="str">
            <v>260521</v>
          </cell>
          <cell r="E578" t="str">
            <v xml:space="preserve">Oficial Mayor o  sustanciador de Juzgado de Circuito </v>
          </cell>
          <cell r="F578" t="str">
            <v>Nominado</v>
          </cell>
          <cell r="G578">
            <v>889.7</v>
          </cell>
          <cell r="H578" t="str">
            <v>Si Aprobó</v>
          </cell>
        </row>
        <row r="579">
          <cell r="B579">
            <v>7182119</v>
          </cell>
          <cell r="C579" t="str">
            <v>DIAZ GUIO DAVID SANTIAGO</v>
          </cell>
          <cell r="D579" t="str">
            <v>260521</v>
          </cell>
          <cell r="E579" t="str">
            <v xml:space="preserve">Oficial Mayor o  sustanciador de Juzgado de Circuito </v>
          </cell>
          <cell r="F579" t="str">
            <v>Nominado</v>
          </cell>
          <cell r="G579">
            <v>802.35</v>
          </cell>
          <cell r="H579" t="str">
            <v>Si Aprobó</v>
          </cell>
        </row>
        <row r="580">
          <cell r="B580">
            <v>7182783</v>
          </cell>
          <cell r="C580" t="str">
            <v>MEDINA DAVILA CIRO ALFONSO</v>
          </cell>
          <cell r="D580" t="str">
            <v>260521</v>
          </cell>
          <cell r="E580" t="str">
            <v xml:space="preserve">Oficial Mayor o  sustanciador de Juzgado de Circuito </v>
          </cell>
          <cell r="F580" t="str">
            <v>Nominado</v>
          </cell>
          <cell r="G580">
            <v>856.94</v>
          </cell>
          <cell r="H580" t="str">
            <v>Si Aprobó</v>
          </cell>
        </row>
        <row r="581">
          <cell r="B581">
            <v>7182871</v>
          </cell>
          <cell r="C581" t="str">
            <v>AMARILLO GOMEZ EDGAR GIOVANI</v>
          </cell>
          <cell r="D581" t="str">
            <v>260521</v>
          </cell>
          <cell r="E581" t="str">
            <v xml:space="preserve">Oficial Mayor o  sustanciador de Juzgado de Circuito </v>
          </cell>
          <cell r="F581" t="str">
            <v>Nominado</v>
          </cell>
          <cell r="G581">
            <v>856.94</v>
          </cell>
          <cell r="H581" t="str">
            <v>Si Aprobó</v>
          </cell>
        </row>
        <row r="582">
          <cell r="B582">
            <v>7184077</v>
          </cell>
          <cell r="C582" t="str">
            <v>SIMBAQUEVA GARCIA EDDER FERNANDO</v>
          </cell>
          <cell r="D582" t="str">
            <v>260521</v>
          </cell>
          <cell r="E582" t="str">
            <v xml:space="preserve">Oficial Mayor o  sustanciador de Juzgado de Circuito </v>
          </cell>
          <cell r="F582" t="str">
            <v>Nominado</v>
          </cell>
          <cell r="G582">
            <v>856.94</v>
          </cell>
          <cell r="H582" t="str">
            <v>Si Aprobó</v>
          </cell>
        </row>
        <row r="583">
          <cell r="B583">
            <v>7184490</v>
          </cell>
          <cell r="C583" t="str">
            <v>SUAREZ ACEVEDO YACETH DAVID</v>
          </cell>
          <cell r="D583" t="str">
            <v>260521</v>
          </cell>
          <cell r="E583" t="str">
            <v xml:space="preserve">Oficial Mayor o  sustanciador de Juzgado de Circuito </v>
          </cell>
          <cell r="F583" t="str">
            <v>Nominado</v>
          </cell>
          <cell r="G583">
            <v>889.7</v>
          </cell>
          <cell r="H583" t="str">
            <v>Si Aprobó</v>
          </cell>
        </row>
        <row r="584">
          <cell r="B584">
            <v>7185132</v>
          </cell>
          <cell r="C584" t="str">
            <v>CAICEDO BAUTISTA MIGUEL ANGEL</v>
          </cell>
          <cell r="D584" t="str">
            <v>260521</v>
          </cell>
          <cell r="E584" t="str">
            <v xml:space="preserve">Oficial Mayor o  sustanciador de Juzgado de Circuito </v>
          </cell>
          <cell r="F584" t="str">
            <v>Nominado</v>
          </cell>
          <cell r="G584">
            <v>813.27</v>
          </cell>
          <cell r="H584" t="str">
            <v>Si Aprobó</v>
          </cell>
        </row>
        <row r="585">
          <cell r="B585">
            <v>7185283</v>
          </cell>
          <cell r="C585" t="str">
            <v>ALVAREZ SIERRA WILBER SNNEYDER</v>
          </cell>
          <cell r="D585" t="str">
            <v>260521</v>
          </cell>
          <cell r="E585" t="str">
            <v xml:space="preserve">Oficial Mayor o  sustanciador de Juzgado de Circuito </v>
          </cell>
          <cell r="F585" t="str">
            <v>Nominado</v>
          </cell>
          <cell r="G585">
            <v>846.03</v>
          </cell>
          <cell r="H585" t="str">
            <v>Si Aprobó</v>
          </cell>
        </row>
        <row r="586">
          <cell r="B586">
            <v>7185546</v>
          </cell>
          <cell r="C586" t="str">
            <v>CORREA LEGUIZAMON JULIO CESAR</v>
          </cell>
          <cell r="D586" t="str">
            <v>260521</v>
          </cell>
          <cell r="E586" t="str">
            <v xml:space="preserve">Oficial Mayor o  sustanciador de Juzgado de Circuito </v>
          </cell>
          <cell r="F586" t="str">
            <v>Nominado</v>
          </cell>
          <cell r="G586">
            <v>813.27</v>
          </cell>
          <cell r="H586" t="str">
            <v>Si Aprobó</v>
          </cell>
        </row>
        <row r="587">
          <cell r="B587">
            <v>7187642</v>
          </cell>
          <cell r="C587" t="str">
            <v>FLETSCHER VARGAS JORGE ALBERTO</v>
          </cell>
          <cell r="D587" t="str">
            <v>260521</v>
          </cell>
          <cell r="E587" t="str">
            <v xml:space="preserve">Oficial Mayor o  sustanciador de Juzgado de Circuito </v>
          </cell>
          <cell r="F587" t="str">
            <v>Nominado</v>
          </cell>
          <cell r="G587">
            <v>878.78</v>
          </cell>
          <cell r="H587" t="str">
            <v>Si Aprobó</v>
          </cell>
        </row>
        <row r="588">
          <cell r="B588">
            <v>7224719</v>
          </cell>
          <cell r="C588" t="str">
            <v>VALDERRAMA FANDIÑO DERWIN RAFAEL</v>
          </cell>
          <cell r="D588" t="str">
            <v>260521</v>
          </cell>
          <cell r="E588" t="str">
            <v xml:space="preserve">Oficial Mayor o  sustanciador de Juzgado de Circuito </v>
          </cell>
          <cell r="F588" t="str">
            <v>Nominado</v>
          </cell>
          <cell r="G588">
            <v>824.19</v>
          </cell>
          <cell r="H588" t="str">
            <v>Si Aprobó</v>
          </cell>
        </row>
        <row r="589">
          <cell r="B589">
            <v>7228152</v>
          </cell>
          <cell r="C589" t="str">
            <v>GUEVARA LEMUS HELBER ERNESTO</v>
          </cell>
          <cell r="D589" t="str">
            <v>260521</v>
          </cell>
          <cell r="E589" t="str">
            <v xml:space="preserve">Oficial Mayor o  sustanciador de Juzgado de Circuito </v>
          </cell>
          <cell r="F589" t="str">
            <v>Nominado</v>
          </cell>
          <cell r="G589">
            <v>856.94</v>
          </cell>
          <cell r="H589" t="str">
            <v>Si Aprobó</v>
          </cell>
        </row>
        <row r="590">
          <cell r="B590">
            <v>7316974</v>
          </cell>
          <cell r="C590" t="str">
            <v>TÁMARA RODRÍGUEZ EDISSON ARIEL</v>
          </cell>
          <cell r="D590" t="str">
            <v>260521</v>
          </cell>
          <cell r="E590" t="str">
            <v xml:space="preserve">Oficial Mayor o  sustanciador de Juzgado de Circuito </v>
          </cell>
          <cell r="F590" t="str">
            <v>Nominado</v>
          </cell>
          <cell r="G590">
            <v>911.54</v>
          </cell>
          <cell r="H590" t="str">
            <v>Si Aprobó</v>
          </cell>
        </row>
        <row r="591">
          <cell r="B591">
            <v>9431565</v>
          </cell>
          <cell r="C591" t="str">
            <v>BARRAGAN CARREÑO EDWIN ALEXANDER</v>
          </cell>
          <cell r="D591" t="str">
            <v>260521</v>
          </cell>
          <cell r="E591" t="str">
            <v xml:space="preserve">Oficial Mayor o  sustanciador de Juzgado de Circuito </v>
          </cell>
          <cell r="F591" t="str">
            <v>Nominado</v>
          </cell>
          <cell r="G591">
            <v>856.94</v>
          </cell>
          <cell r="H591" t="str">
            <v>Si Aprobó</v>
          </cell>
        </row>
        <row r="592">
          <cell r="B592">
            <v>23326729</v>
          </cell>
          <cell r="C592" t="str">
            <v>ALVAREZ GALINDO ROSA MARÍA</v>
          </cell>
          <cell r="D592" t="str">
            <v>260521</v>
          </cell>
          <cell r="E592" t="str">
            <v xml:space="preserve">Oficial Mayor o  sustanciador de Juzgado de Circuito </v>
          </cell>
          <cell r="F592" t="str">
            <v>Nominado</v>
          </cell>
          <cell r="G592">
            <v>813.27</v>
          </cell>
          <cell r="H592" t="str">
            <v>Si Aprobó</v>
          </cell>
        </row>
        <row r="593">
          <cell r="B593">
            <v>23784013</v>
          </cell>
          <cell r="C593" t="str">
            <v>DIAZ JAIMES KAREN SOFIA</v>
          </cell>
          <cell r="D593" t="str">
            <v>260521</v>
          </cell>
          <cell r="E593" t="str">
            <v xml:space="preserve">Oficial Mayor o  sustanciador de Juzgado de Circuito </v>
          </cell>
          <cell r="F593" t="str">
            <v>Nominado</v>
          </cell>
          <cell r="G593">
            <v>846.03</v>
          </cell>
          <cell r="H593" t="str">
            <v>Si Aprobó</v>
          </cell>
        </row>
        <row r="594">
          <cell r="B594">
            <v>23966167</v>
          </cell>
          <cell r="C594" t="str">
            <v>RUIZ LOPEZ ADRIANA</v>
          </cell>
          <cell r="D594" t="str">
            <v>260521</v>
          </cell>
          <cell r="E594" t="str">
            <v xml:space="preserve">Oficial Mayor o  sustanciador de Juzgado de Circuito </v>
          </cell>
          <cell r="F594" t="str">
            <v>Nominado</v>
          </cell>
          <cell r="G594">
            <v>867.86</v>
          </cell>
          <cell r="H594" t="str">
            <v>Si Aprobó</v>
          </cell>
        </row>
        <row r="595">
          <cell r="B595">
            <v>28182383</v>
          </cell>
          <cell r="C595" t="str">
            <v>CASTILLO HOLGUIN LUZ ELISED</v>
          </cell>
          <cell r="D595" t="str">
            <v>260521</v>
          </cell>
          <cell r="E595" t="str">
            <v xml:space="preserve">Oficial Mayor o  sustanciador de Juzgado de Circuito </v>
          </cell>
          <cell r="F595" t="str">
            <v>Nominado</v>
          </cell>
          <cell r="G595">
            <v>835.11</v>
          </cell>
          <cell r="H595" t="str">
            <v>Si Aprobó</v>
          </cell>
        </row>
        <row r="596">
          <cell r="B596">
            <v>33365245</v>
          </cell>
          <cell r="C596" t="str">
            <v>CABARCAS CASTILLO LAURA JOHANNA</v>
          </cell>
          <cell r="D596" t="str">
            <v>260521</v>
          </cell>
          <cell r="E596" t="str">
            <v xml:space="preserve">Oficial Mayor o  sustanciador de Juzgado de Circuito </v>
          </cell>
          <cell r="F596" t="str">
            <v>Nominado</v>
          </cell>
          <cell r="G596">
            <v>900.62</v>
          </cell>
          <cell r="H596" t="str">
            <v>Si Aprobó</v>
          </cell>
        </row>
        <row r="597">
          <cell r="B597">
            <v>33368666</v>
          </cell>
          <cell r="C597" t="str">
            <v>TORRES MARTINEZ ANDREA VIVIANA</v>
          </cell>
          <cell r="D597" t="str">
            <v>260521</v>
          </cell>
          <cell r="E597" t="str">
            <v xml:space="preserve">Oficial Mayor o  sustanciador de Juzgado de Circuito </v>
          </cell>
          <cell r="F597" t="str">
            <v>Nominado</v>
          </cell>
          <cell r="G597">
            <v>802.35</v>
          </cell>
          <cell r="H597" t="str">
            <v>Si Aprobó</v>
          </cell>
        </row>
        <row r="598">
          <cell r="B598">
            <v>33369598</v>
          </cell>
          <cell r="C598" t="str">
            <v>BUITRAGO CARO EDITH NATALIA</v>
          </cell>
          <cell r="D598" t="str">
            <v>260521</v>
          </cell>
          <cell r="E598" t="str">
            <v xml:space="preserve">Oficial Mayor o  sustanciador de Juzgado de Circuito </v>
          </cell>
          <cell r="F598" t="str">
            <v>Nominado</v>
          </cell>
          <cell r="G598">
            <v>813.27</v>
          </cell>
          <cell r="H598" t="str">
            <v>Si Aprobó</v>
          </cell>
        </row>
        <row r="599">
          <cell r="B599">
            <v>33369720</v>
          </cell>
          <cell r="C599" t="str">
            <v>ESPITIA ESPITIA HEIDY ASUCENA</v>
          </cell>
          <cell r="D599" t="str">
            <v>260521</v>
          </cell>
          <cell r="E599" t="str">
            <v xml:space="preserve">Oficial Mayor o  sustanciador de Juzgado de Circuito </v>
          </cell>
          <cell r="F599" t="str">
            <v>Nominado</v>
          </cell>
          <cell r="G599">
            <v>846.03</v>
          </cell>
          <cell r="H599" t="str">
            <v>Si Aprobó</v>
          </cell>
        </row>
        <row r="600">
          <cell r="B600">
            <v>33377331</v>
          </cell>
          <cell r="C600" t="str">
            <v>JIMENEZ BECERRA DIANA PAOLA</v>
          </cell>
          <cell r="D600" t="str">
            <v>260521</v>
          </cell>
          <cell r="E600" t="str">
            <v xml:space="preserve">Oficial Mayor o  sustanciador de Juzgado de Circuito </v>
          </cell>
          <cell r="F600" t="str">
            <v>Nominado</v>
          </cell>
          <cell r="G600">
            <v>889.7</v>
          </cell>
          <cell r="H600" t="str">
            <v>Si Aprobó</v>
          </cell>
        </row>
        <row r="601">
          <cell r="B601">
            <v>33379719</v>
          </cell>
          <cell r="C601" t="str">
            <v>ARISMENDY OTALORA ADRIANA LUCIA</v>
          </cell>
          <cell r="D601" t="str">
            <v>260521</v>
          </cell>
          <cell r="E601" t="str">
            <v xml:space="preserve">Oficial Mayor o  sustanciador de Juzgado de Circuito </v>
          </cell>
          <cell r="F601" t="str">
            <v>Nominado</v>
          </cell>
          <cell r="G601">
            <v>846.03</v>
          </cell>
          <cell r="H601" t="str">
            <v>Si Aprobó</v>
          </cell>
        </row>
        <row r="602">
          <cell r="B602">
            <v>36312831</v>
          </cell>
          <cell r="C602" t="str">
            <v>GONZALEZ FIGUEREDO ANGELICA MARIA</v>
          </cell>
          <cell r="D602" t="str">
            <v>260521</v>
          </cell>
          <cell r="E602" t="str">
            <v xml:space="preserve">Oficial Mayor o  sustanciador de Juzgado de Circuito </v>
          </cell>
          <cell r="F602" t="str">
            <v>Nominado</v>
          </cell>
          <cell r="G602">
            <v>813.27</v>
          </cell>
          <cell r="H602" t="str">
            <v>Si Aprobó</v>
          </cell>
        </row>
        <row r="603">
          <cell r="B603">
            <v>40027695</v>
          </cell>
          <cell r="C603" t="str">
            <v>BAUTISTA CALIXTO CLAUDIA PATRICIA</v>
          </cell>
          <cell r="D603" t="str">
            <v>260521</v>
          </cell>
          <cell r="E603" t="str">
            <v xml:space="preserve">Oficial Mayor o  sustanciador de Juzgado de Circuito </v>
          </cell>
          <cell r="F603" t="str">
            <v>Nominado</v>
          </cell>
          <cell r="G603">
            <v>846.03</v>
          </cell>
          <cell r="H603" t="str">
            <v>Si Aprobó</v>
          </cell>
        </row>
        <row r="604">
          <cell r="B604">
            <v>40043526</v>
          </cell>
          <cell r="C604" t="str">
            <v>PAEZ URIBE MARINELA</v>
          </cell>
          <cell r="D604" t="str">
            <v>260521</v>
          </cell>
          <cell r="E604" t="str">
            <v xml:space="preserve">Oficial Mayor o  sustanciador de Juzgado de Circuito </v>
          </cell>
          <cell r="F604" t="str">
            <v>Nominado</v>
          </cell>
          <cell r="G604">
            <v>802.35</v>
          </cell>
          <cell r="H604" t="str">
            <v>Si Aprobó</v>
          </cell>
        </row>
        <row r="605">
          <cell r="B605">
            <v>40044162</v>
          </cell>
          <cell r="C605" t="str">
            <v>BARON SANABRIA LINA MARIA</v>
          </cell>
          <cell r="D605" t="str">
            <v>260521</v>
          </cell>
          <cell r="E605" t="str">
            <v xml:space="preserve">Oficial Mayor o  sustanciador de Juzgado de Circuito </v>
          </cell>
          <cell r="F605" t="str">
            <v>Nominado</v>
          </cell>
          <cell r="G605">
            <v>802.35</v>
          </cell>
          <cell r="H605" t="str">
            <v>Si Aprobó</v>
          </cell>
        </row>
        <row r="606">
          <cell r="B606">
            <v>46359854</v>
          </cell>
          <cell r="C606" t="str">
            <v>VARGAS PINEDA DORIS ROSALIA</v>
          </cell>
          <cell r="D606" t="str">
            <v>260521</v>
          </cell>
          <cell r="E606" t="str">
            <v xml:space="preserve">Oficial Mayor o  sustanciador de Juzgado de Circuito </v>
          </cell>
          <cell r="F606" t="str">
            <v>Nominado</v>
          </cell>
          <cell r="G606">
            <v>824.19</v>
          </cell>
          <cell r="H606" t="str">
            <v>Si Aprobó</v>
          </cell>
        </row>
        <row r="607">
          <cell r="B607">
            <v>46386676</v>
          </cell>
          <cell r="C607" t="str">
            <v>GUTIERREZ TORRES JOHANA CAROLINA</v>
          </cell>
          <cell r="D607" t="str">
            <v>260521</v>
          </cell>
          <cell r="E607" t="str">
            <v xml:space="preserve">Oficial Mayor o  sustanciador de Juzgado de Circuito </v>
          </cell>
          <cell r="F607" t="str">
            <v>Nominado</v>
          </cell>
          <cell r="G607">
            <v>824.19</v>
          </cell>
          <cell r="H607" t="str">
            <v>Si Aprobó</v>
          </cell>
        </row>
        <row r="608">
          <cell r="B608">
            <v>46387724</v>
          </cell>
          <cell r="C608" t="str">
            <v>TOBO GONZALEZ DEISY PAOLA</v>
          </cell>
          <cell r="D608" t="str">
            <v>260521</v>
          </cell>
          <cell r="E608" t="str">
            <v xml:space="preserve">Oficial Mayor o  sustanciador de Juzgado de Circuito </v>
          </cell>
          <cell r="F608" t="str">
            <v>Nominado</v>
          </cell>
          <cell r="G608">
            <v>813.27</v>
          </cell>
          <cell r="H608" t="str">
            <v>Si Aprobó</v>
          </cell>
        </row>
        <row r="609">
          <cell r="B609">
            <v>46458309</v>
          </cell>
          <cell r="C609" t="str">
            <v>BOLIVAR GARZÓN MAYRA ALEJANDRA</v>
          </cell>
          <cell r="D609" t="str">
            <v>260521</v>
          </cell>
          <cell r="E609" t="str">
            <v xml:space="preserve">Oficial Mayor o  sustanciador de Juzgado de Circuito </v>
          </cell>
          <cell r="F609" t="str">
            <v>Nominado</v>
          </cell>
          <cell r="G609">
            <v>856.94</v>
          </cell>
          <cell r="H609" t="str">
            <v>Si Aprobó</v>
          </cell>
        </row>
        <row r="610">
          <cell r="B610">
            <v>46683631</v>
          </cell>
          <cell r="C610" t="str">
            <v>ROSAS GAMBINDO LEIDY JOHANA</v>
          </cell>
          <cell r="D610" t="str">
            <v>260521</v>
          </cell>
          <cell r="E610" t="str">
            <v xml:space="preserve">Oficial Mayor o  sustanciador de Juzgado de Circuito </v>
          </cell>
          <cell r="F610" t="str">
            <v>Nominado</v>
          </cell>
          <cell r="G610">
            <v>846.03</v>
          </cell>
          <cell r="H610" t="str">
            <v>Si Aprobó</v>
          </cell>
        </row>
        <row r="611">
          <cell r="B611">
            <v>52259820</v>
          </cell>
          <cell r="C611" t="str">
            <v>VARGAS ROJAS DERLY</v>
          </cell>
          <cell r="D611" t="str">
            <v>260521</v>
          </cell>
          <cell r="E611" t="str">
            <v xml:space="preserve">Oficial Mayor o  sustanciador de Juzgado de Circuito </v>
          </cell>
          <cell r="F611" t="str">
            <v>Nominado</v>
          </cell>
          <cell r="G611">
            <v>813.27</v>
          </cell>
          <cell r="H611" t="str">
            <v>Si Aprobó</v>
          </cell>
        </row>
        <row r="612">
          <cell r="B612">
            <v>53017089</v>
          </cell>
          <cell r="C612" t="str">
            <v>TORRES SANCHEZ MONICA YORLANNY</v>
          </cell>
          <cell r="D612" t="str">
            <v>260521</v>
          </cell>
          <cell r="E612" t="str">
            <v xml:space="preserve">Oficial Mayor o  sustanciador de Juzgado de Circuito </v>
          </cell>
          <cell r="F612" t="str">
            <v>Nominado</v>
          </cell>
          <cell r="G612">
            <v>813.27</v>
          </cell>
          <cell r="H612" t="str">
            <v>Si Aprobó</v>
          </cell>
        </row>
        <row r="613">
          <cell r="B613">
            <v>53051534</v>
          </cell>
          <cell r="C613" t="str">
            <v>MONTAÑA ROSAS ANA DUBIEY</v>
          </cell>
          <cell r="D613" t="str">
            <v>260521</v>
          </cell>
          <cell r="E613" t="str">
            <v xml:space="preserve">Oficial Mayor o  sustanciador de Juzgado de Circuito </v>
          </cell>
          <cell r="F613" t="str">
            <v>Nominado</v>
          </cell>
          <cell r="G613">
            <v>824.19</v>
          </cell>
          <cell r="H613" t="str">
            <v>Si Aprobó</v>
          </cell>
        </row>
        <row r="614">
          <cell r="B614">
            <v>63526969</v>
          </cell>
          <cell r="C614" t="str">
            <v>HERRERA HOME LEIDY SORELY</v>
          </cell>
          <cell r="D614" t="str">
            <v>260521</v>
          </cell>
          <cell r="E614" t="str">
            <v xml:space="preserve">Oficial Mayor o  sustanciador de Juzgado de Circuito </v>
          </cell>
          <cell r="F614" t="str">
            <v>Nominado</v>
          </cell>
          <cell r="G614">
            <v>856.94</v>
          </cell>
          <cell r="H614" t="str">
            <v>Si Aprobó</v>
          </cell>
        </row>
        <row r="615">
          <cell r="B615">
            <v>74082973</v>
          </cell>
          <cell r="C615" t="str">
            <v>ESTEVEZ MONTOYA FRANZ JEFERSON</v>
          </cell>
          <cell r="D615" t="str">
            <v>260521</v>
          </cell>
          <cell r="E615" t="str">
            <v xml:space="preserve">Oficial Mayor o  sustanciador de Juzgado de Circuito </v>
          </cell>
          <cell r="F615" t="str">
            <v>Nominado</v>
          </cell>
          <cell r="G615">
            <v>835.11</v>
          </cell>
          <cell r="H615" t="str">
            <v>Si Aprobó</v>
          </cell>
        </row>
        <row r="616">
          <cell r="B616">
            <v>74188151</v>
          </cell>
          <cell r="C616" t="str">
            <v>VARGAS ROJAS ALVARO AUGUSTO</v>
          </cell>
          <cell r="D616" t="str">
            <v>260521</v>
          </cell>
          <cell r="E616" t="str">
            <v xml:space="preserve">Oficial Mayor o  sustanciador de Juzgado de Circuito </v>
          </cell>
          <cell r="F616" t="str">
            <v>Nominado</v>
          </cell>
          <cell r="G616">
            <v>867.86</v>
          </cell>
          <cell r="H616" t="str">
            <v>Si Aprobó</v>
          </cell>
        </row>
        <row r="617">
          <cell r="B617">
            <v>74243036</v>
          </cell>
          <cell r="C617" t="str">
            <v>QUINTERO SANCHEZ YORS EDUARD</v>
          </cell>
          <cell r="D617" t="str">
            <v>260521</v>
          </cell>
          <cell r="E617" t="str">
            <v xml:space="preserve">Oficial Mayor o  sustanciador de Juzgado de Circuito </v>
          </cell>
          <cell r="F617" t="str">
            <v>Nominado</v>
          </cell>
          <cell r="G617">
            <v>835.11</v>
          </cell>
          <cell r="H617" t="str">
            <v>Si Aprobó</v>
          </cell>
        </row>
        <row r="618">
          <cell r="B618">
            <v>74381621</v>
          </cell>
          <cell r="C618" t="str">
            <v>CORREA BRICEÑO RAUL ANDRES</v>
          </cell>
          <cell r="D618" t="str">
            <v>260521</v>
          </cell>
          <cell r="E618" t="str">
            <v xml:space="preserve">Oficial Mayor o  sustanciador de Juzgado de Circuito </v>
          </cell>
          <cell r="F618" t="str">
            <v>Nominado</v>
          </cell>
          <cell r="G618">
            <v>856.94</v>
          </cell>
          <cell r="H618" t="str">
            <v>Si Aprobó</v>
          </cell>
        </row>
        <row r="619">
          <cell r="B619">
            <v>79314675</v>
          </cell>
          <cell r="C619" t="str">
            <v>PEREZ RUBEN JESUS</v>
          </cell>
          <cell r="D619" t="str">
            <v>260521</v>
          </cell>
          <cell r="E619" t="str">
            <v xml:space="preserve">Oficial Mayor o  sustanciador de Juzgado de Circuito </v>
          </cell>
          <cell r="F619" t="str">
            <v>Nominado</v>
          </cell>
          <cell r="G619">
            <v>878.78</v>
          </cell>
          <cell r="H619" t="str">
            <v>Si Aprobó</v>
          </cell>
        </row>
        <row r="620">
          <cell r="B620">
            <v>79520028</v>
          </cell>
          <cell r="C620" t="str">
            <v>MORALES HURTADO WILSON HERNANDO</v>
          </cell>
          <cell r="D620" t="str">
            <v>260521</v>
          </cell>
          <cell r="E620" t="str">
            <v xml:space="preserve">Oficial Mayor o  sustanciador de Juzgado de Circuito </v>
          </cell>
          <cell r="F620" t="str">
            <v>Nominado</v>
          </cell>
          <cell r="G620">
            <v>856.94</v>
          </cell>
          <cell r="H620" t="str">
            <v>Si Aprobó</v>
          </cell>
        </row>
        <row r="621">
          <cell r="B621">
            <v>80020427</v>
          </cell>
          <cell r="C621" t="str">
            <v>TORRES VARGAS GUSTAVO ANDRÉS</v>
          </cell>
          <cell r="D621" t="str">
            <v>260521</v>
          </cell>
          <cell r="E621" t="str">
            <v xml:space="preserve">Oficial Mayor o  sustanciador de Juzgado de Circuito </v>
          </cell>
          <cell r="F621" t="str">
            <v>Nominado</v>
          </cell>
          <cell r="G621">
            <v>944.29</v>
          </cell>
          <cell r="H621" t="str">
            <v>Si Aprobó</v>
          </cell>
        </row>
        <row r="622">
          <cell r="B622">
            <v>80031281</v>
          </cell>
          <cell r="C622" t="str">
            <v>TARACHE PIDIACHE JAIVER</v>
          </cell>
          <cell r="D622" t="str">
            <v>260521</v>
          </cell>
          <cell r="E622" t="str">
            <v xml:space="preserve">Oficial Mayor o  sustanciador de Juzgado de Circuito </v>
          </cell>
          <cell r="F622" t="str">
            <v>Nominado</v>
          </cell>
          <cell r="G622">
            <v>977.05</v>
          </cell>
          <cell r="H622" t="str">
            <v>Si Aprobó</v>
          </cell>
        </row>
        <row r="623">
          <cell r="B623">
            <v>80224927</v>
          </cell>
          <cell r="C623" t="str">
            <v>GUZMAN GARCIA JAIME ANDRES</v>
          </cell>
          <cell r="D623" t="str">
            <v>260521</v>
          </cell>
          <cell r="E623" t="str">
            <v xml:space="preserve">Oficial Mayor o  sustanciador de Juzgado de Circuito </v>
          </cell>
          <cell r="F623" t="str">
            <v>Nominado</v>
          </cell>
          <cell r="G623">
            <v>987.97</v>
          </cell>
          <cell r="H623" t="str">
            <v>Si Aprobó</v>
          </cell>
        </row>
        <row r="624">
          <cell r="B624">
            <v>80731225</v>
          </cell>
          <cell r="C624" t="str">
            <v>PELAEZ PARRA MILTON HERLLEM</v>
          </cell>
          <cell r="D624" t="str">
            <v>260521</v>
          </cell>
          <cell r="E624" t="str">
            <v xml:space="preserve">Oficial Mayor o  sustanciador de Juzgado de Circuito </v>
          </cell>
          <cell r="F624" t="str">
            <v>Nominado</v>
          </cell>
          <cell r="G624">
            <v>802.35</v>
          </cell>
          <cell r="H624" t="str">
            <v>Si Aprobó</v>
          </cell>
        </row>
        <row r="625">
          <cell r="B625">
            <v>80828098</v>
          </cell>
          <cell r="C625" t="str">
            <v>CACERES PARRA OMAR EDUARDO</v>
          </cell>
          <cell r="D625" t="str">
            <v>260521</v>
          </cell>
          <cell r="E625" t="str">
            <v xml:space="preserve">Oficial Mayor o  sustanciador de Juzgado de Circuito </v>
          </cell>
          <cell r="F625" t="str">
            <v>Nominado</v>
          </cell>
          <cell r="G625">
            <v>889.7</v>
          </cell>
          <cell r="H625" t="str">
            <v>Si Aprobó</v>
          </cell>
        </row>
        <row r="626">
          <cell r="B626">
            <v>1002587643</v>
          </cell>
          <cell r="C626" t="str">
            <v>ORJUELA GALINDO ROSARIO DEL PILAR</v>
          </cell>
          <cell r="D626" t="str">
            <v>260521</v>
          </cell>
          <cell r="E626" t="str">
            <v xml:space="preserve">Oficial Mayor o  sustanciador de Juzgado de Circuito </v>
          </cell>
          <cell r="F626" t="str">
            <v>Nominado</v>
          </cell>
          <cell r="G626">
            <v>889.7</v>
          </cell>
          <cell r="H626" t="str">
            <v>Si Aprobó</v>
          </cell>
        </row>
        <row r="627">
          <cell r="B627">
            <v>1007162132</v>
          </cell>
          <cell r="C627" t="str">
            <v>CAÑAS CARRILLO KATHERYNE ANNDREA LINETH</v>
          </cell>
          <cell r="D627" t="str">
            <v>260521</v>
          </cell>
          <cell r="E627" t="str">
            <v xml:space="preserve">Oficial Mayor o  sustanciador de Juzgado de Circuito </v>
          </cell>
          <cell r="F627" t="str">
            <v>Nominado</v>
          </cell>
          <cell r="G627">
            <v>900.62</v>
          </cell>
          <cell r="H627" t="str">
            <v>Si Aprobó</v>
          </cell>
        </row>
        <row r="628">
          <cell r="B628">
            <v>1013632559</v>
          </cell>
          <cell r="C628" t="str">
            <v>AGAMEZ MANRIQUE HAROLD MANUEL</v>
          </cell>
          <cell r="D628" t="str">
            <v>260521</v>
          </cell>
          <cell r="E628" t="str">
            <v xml:space="preserve">Oficial Mayor o  sustanciador de Juzgado de Circuito </v>
          </cell>
          <cell r="F628" t="str">
            <v>Nominado</v>
          </cell>
          <cell r="G628">
            <v>922.46</v>
          </cell>
          <cell r="H628" t="str">
            <v>Si Aprobó</v>
          </cell>
        </row>
        <row r="629">
          <cell r="B629">
            <v>1014250194</v>
          </cell>
          <cell r="C629" t="str">
            <v>CARDENAS ANZOLA CRISTIAN GABRIEL</v>
          </cell>
          <cell r="D629" t="str">
            <v>260521</v>
          </cell>
          <cell r="E629" t="str">
            <v xml:space="preserve">Oficial Mayor o  sustanciador de Juzgado de Circuito </v>
          </cell>
          <cell r="F629" t="str">
            <v>Nominado</v>
          </cell>
          <cell r="G629">
            <v>1000</v>
          </cell>
          <cell r="H629" t="str">
            <v>Si Aprobó</v>
          </cell>
        </row>
        <row r="630">
          <cell r="B630">
            <v>1014252649</v>
          </cell>
          <cell r="C630" t="str">
            <v>VESGA BLANCO ANDRES CAMILO</v>
          </cell>
          <cell r="D630" t="str">
            <v>260521</v>
          </cell>
          <cell r="E630" t="str">
            <v xml:space="preserve">Oficial Mayor o  sustanciador de Juzgado de Circuito </v>
          </cell>
          <cell r="F630" t="str">
            <v>Nominado</v>
          </cell>
          <cell r="G630">
            <v>846.03</v>
          </cell>
          <cell r="H630" t="str">
            <v>Si Aprobó</v>
          </cell>
        </row>
        <row r="631">
          <cell r="B631">
            <v>1018460424</v>
          </cell>
          <cell r="C631" t="str">
            <v>CARDENAS GUIO ALEJANDRA PAOLA</v>
          </cell>
          <cell r="D631" t="str">
            <v>260521</v>
          </cell>
          <cell r="E631" t="str">
            <v xml:space="preserve">Oficial Mayor o  sustanciador de Juzgado de Circuito </v>
          </cell>
          <cell r="F631" t="str">
            <v>Nominado</v>
          </cell>
          <cell r="G631">
            <v>878.78</v>
          </cell>
          <cell r="H631" t="str">
            <v>Si Aprobó</v>
          </cell>
        </row>
        <row r="632">
          <cell r="B632">
            <v>1019086930</v>
          </cell>
          <cell r="C632" t="str">
            <v>MORENO RAMIREZ JUAN DAVID</v>
          </cell>
          <cell r="D632" t="str">
            <v>260521</v>
          </cell>
          <cell r="E632" t="str">
            <v xml:space="preserve">Oficial Mayor o  sustanciador de Juzgado de Circuito </v>
          </cell>
          <cell r="F632" t="str">
            <v>Nominado</v>
          </cell>
          <cell r="G632">
            <v>835.11</v>
          </cell>
          <cell r="H632" t="str">
            <v>Si Aprobó</v>
          </cell>
        </row>
        <row r="633">
          <cell r="B633">
            <v>1019103946</v>
          </cell>
          <cell r="C633" t="str">
            <v>MOLINA MURILLO ANGELA VIVIANA</v>
          </cell>
          <cell r="D633" t="str">
            <v>260521</v>
          </cell>
          <cell r="E633" t="str">
            <v xml:space="preserve">Oficial Mayor o  sustanciador de Juzgado de Circuito </v>
          </cell>
          <cell r="F633" t="str">
            <v>Nominado</v>
          </cell>
          <cell r="G633">
            <v>867.86</v>
          </cell>
          <cell r="H633" t="str">
            <v>Si Aprobó</v>
          </cell>
        </row>
        <row r="634">
          <cell r="B634">
            <v>1023874868</v>
          </cell>
          <cell r="C634" t="str">
            <v>GARCES SANCHEZ NICOLAZ</v>
          </cell>
          <cell r="D634" t="str">
            <v>260521</v>
          </cell>
          <cell r="E634" t="str">
            <v xml:space="preserve">Oficial Mayor o  sustanciador de Juzgado de Circuito </v>
          </cell>
          <cell r="F634" t="str">
            <v>Nominado</v>
          </cell>
          <cell r="G634">
            <v>813.27</v>
          </cell>
          <cell r="H634" t="str">
            <v>Si Aprobó</v>
          </cell>
        </row>
        <row r="635">
          <cell r="B635">
            <v>1026574769</v>
          </cell>
          <cell r="C635" t="str">
            <v>AGUDELO TOLOSA DANIEL CAMILO</v>
          </cell>
          <cell r="D635" t="str">
            <v>260521</v>
          </cell>
          <cell r="E635" t="str">
            <v xml:space="preserve">Oficial Mayor o  sustanciador de Juzgado de Circuito </v>
          </cell>
          <cell r="F635" t="str">
            <v>Nominado</v>
          </cell>
          <cell r="G635">
            <v>889.7</v>
          </cell>
          <cell r="H635" t="str">
            <v>Si Aprobó</v>
          </cell>
        </row>
        <row r="636">
          <cell r="B636">
            <v>1030559906</v>
          </cell>
          <cell r="C636" t="str">
            <v>CORREDOR HIGUERA DARIO</v>
          </cell>
          <cell r="D636" t="str">
            <v>260521</v>
          </cell>
          <cell r="E636" t="str">
            <v xml:space="preserve">Oficial Mayor o  sustanciador de Juzgado de Circuito </v>
          </cell>
          <cell r="F636" t="str">
            <v>Nominado</v>
          </cell>
          <cell r="G636">
            <v>1000</v>
          </cell>
          <cell r="H636" t="str">
            <v>Si Aprobó</v>
          </cell>
        </row>
        <row r="637">
          <cell r="B637">
            <v>1032387814</v>
          </cell>
          <cell r="C637" t="str">
            <v>GARCÍA BERNAL ZULMA FERNANDA</v>
          </cell>
          <cell r="D637" t="str">
            <v>260521</v>
          </cell>
          <cell r="E637" t="str">
            <v xml:space="preserve">Oficial Mayor o  sustanciador de Juzgado de Circuito </v>
          </cell>
          <cell r="F637" t="str">
            <v>Nominado</v>
          </cell>
          <cell r="G637">
            <v>856.94</v>
          </cell>
          <cell r="H637" t="str">
            <v>Si Aprobó</v>
          </cell>
        </row>
        <row r="638">
          <cell r="B638">
            <v>1047448041</v>
          </cell>
          <cell r="C638" t="str">
            <v>CASTILLO RODRIGUEZ MAURICIO JOSE</v>
          </cell>
          <cell r="D638" t="str">
            <v>260521</v>
          </cell>
          <cell r="E638" t="str">
            <v xml:space="preserve">Oficial Mayor o  sustanciador de Juzgado de Circuito </v>
          </cell>
          <cell r="F638" t="str">
            <v>Nominado</v>
          </cell>
          <cell r="G638">
            <v>889.7</v>
          </cell>
          <cell r="H638" t="str">
            <v>Si Aprobó</v>
          </cell>
        </row>
        <row r="639">
          <cell r="B639">
            <v>1049412214</v>
          </cell>
          <cell r="C639" t="str">
            <v>CARRERO CORREA SONIA PATRICIA</v>
          </cell>
          <cell r="D639" t="str">
            <v>260521</v>
          </cell>
          <cell r="E639" t="str">
            <v xml:space="preserve">Oficial Mayor o  sustanciador de Juzgado de Circuito </v>
          </cell>
          <cell r="F639" t="str">
            <v>Nominado</v>
          </cell>
          <cell r="G639">
            <v>824.19</v>
          </cell>
          <cell r="H639" t="str">
            <v>Si Aprobó</v>
          </cell>
        </row>
        <row r="640">
          <cell r="B640">
            <v>1049605808</v>
          </cell>
          <cell r="C640" t="str">
            <v>MEJIA NIÑO ANA MILENA</v>
          </cell>
          <cell r="D640" t="str">
            <v>260521</v>
          </cell>
          <cell r="E640" t="str">
            <v xml:space="preserve">Oficial Mayor o  sustanciador de Juzgado de Circuito </v>
          </cell>
          <cell r="F640" t="str">
            <v>Nominado</v>
          </cell>
          <cell r="G640">
            <v>856.94</v>
          </cell>
          <cell r="H640" t="str">
            <v>Si Aprobó</v>
          </cell>
        </row>
        <row r="641">
          <cell r="B641">
            <v>1049607100</v>
          </cell>
          <cell r="C641" t="str">
            <v>SUAREZ PINEDA ANGELA PATRICIA</v>
          </cell>
          <cell r="D641" t="str">
            <v>260521</v>
          </cell>
          <cell r="E641" t="str">
            <v xml:space="preserve">Oficial Mayor o  sustanciador de Juzgado de Circuito </v>
          </cell>
          <cell r="F641" t="str">
            <v>Nominado</v>
          </cell>
          <cell r="G641">
            <v>900.62</v>
          </cell>
          <cell r="H641" t="str">
            <v>Si Aprobó</v>
          </cell>
        </row>
        <row r="642">
          <cell r="B642">
            <v>1049607634</v>
          </cell>
          <cell r="C642" t="str">
            <v>GONZALEZ VARGAS VICTOR MAURICIO</v>
          </cell>
          <cell r="D642" t="str">
            <v>260521</v>
          </cell>
          <cell r="E642" t="str">
            <v xml:space="preserve">Oficial Mayor o  sustanciador de Juzgado de Circuito </v>
          </cell>
          <cell r="F642" t="str">
            <v>Nominado</v>
          </cell>
          <cell r="G642">
            <v>867.86</v>
          </cell>
          <cell r="H642" t="str">
            <v>Si Aprobó</v>
          </cell>
        </row>
        <row r="643">
          <cell r="B643">
            <v>1049607737</v>
          </cell>
          <cell r="C643" t="str">
            <v>CUENCA GRANADOS JUAN FELIPE</v>
          </cell>
          <cell r="D643" t="str">
            <v>260521</v>
          </cell>
          <cell r="E643" t="str">
            <v xml:space="preserve">Oficial Mayor o  sustanciador de Juzgado de Circuito </v>
          </cell>
          <cell r="F643" t="str">
            <v>Nominado</v>
          </cell>
          <cell r="G643">
            <v>824.19</v>
          </cell>
          <cell r="H643" t="str">
            <v>Si Aprobó</v>
          </cell>
        </row>
        <row r="644">
          <cell r="B644">
            <v>1049607905</v>
          </cell>
          <cell r="C644" t="str">
            <v>CARDOZO LOPEZ ETNA ROCIO</v>
          </cell>
          <cell r="D644" t="str">
            <v>260521</v>
          </cell>
          <cell r="E644" t="str">
            <v xml:space="preserve">Oficial Mayor o  sustanciador de Juzgado de Circuito </v>
          </cell>
          <cell r="F644" t="str">
            <v>Nominado</v>
          </cell>
          <cell r="G644">
            <v>824.19</v>
          </cell>
          <cell r="H644" t="str">
            <v>Si Aprobó</v>
          </cell>
        </row>
        <row r="645">
          <cell r="B645">
            <v>1049608918</v>
          </cell>
          <cell r="C645" t="str">
            <v>CALDERON GALINDO ERIKA LORENA</v>
          </cell>
          <cell r="D645" t="str">
            <v>260521</v>
          </cell>
          <cell r="E645" t="str">
            <v xml:space="preserve">Oficial Mayor o  sustanciador de Juzgado de Circuito </v>
          </cell>
          <cell r="F645" t="str">
            <v>Nominado</v>
          </cell>
          <cell r="G645">
            <v>824.19</v>
          </cell>
          <cell r="H645" t="str">
            <v>Si Aprobó</v>
          </cell>
        </row>
        <row r="646">
          <cell r="B646">
            <v>1049611446</v>
          </cell>
          <cell r="C646" t="str">
            <v>ROA SANCHEZ ANGIE KATERINE</v>
          </cell>
          <cell r="D646" t="str">
            <v>260521</v>
          </cell>
          <cell r="E646" t="str">
            <v xml:space="preserve">Oficial Mayor o  sustanciador de Juzgado de Circuito </v>
          </cell>
          <cell r="F646" t="str">
            <v>Nominado</v>
          </cell>
          <cell r="G646">
            <v>900.62</v>
          </cell>
          <cell r="H646" t="str">
            <v>Si Aprobó</v>
          </cell>
        </row>
        <row r="647">
          <cell r="B647">
            <v>1049612481</v>
          </cell>
          <cell r="C647" t="str">
            <v>NIÑO GONZALEZ ALVARO SEBASTIAN</v>
          </cell>
          <cell r="D647" t="str">
            <v>260521</v>
          </cell>
          <cell r="E647" t="str">
            <v xml:space="preserve">Oficial Mayor o  sustanciador de Juzgado de Circuito </v>
          </cell>
          <cell r="F647" t="str">
            <v>Nominado</v>
          </cell>
          <cell r="G647">
            <v>835.11</v>
          </cell>
          <cell r="H647" t="str">
            <v>Si Aprobó</v>
          </cell>
        </row>
        <row r="648">
          <cell r="B648">
            <v>1049612612</v>
          </cell>
          <cell r="C648" t="str">
            <v>MEDINA FONSECA LAURA ROCIO</v>
          </cell>
          <cell r="D648" t="str">
            <v>260521</v>
          </cell>
          <cell r="E648" t="str">
            <v xml:space="preserve">Oficial Mayor o  sustanciador de Juzgado de Circuito </v>
          </cell>
          <cell r="F648" t="str">
            <v>Nominado</v>
          </cell>
          <cell r="G648">
            <v>933.38</v>
          </cell>
          <cell r="H648" t="str">
            <v>Si Aprobó</v>
          </cell>
        </row>
        <row r="649">
          <cell r="B649">
            <v>1049613574</v>
          </cell>
          <cell r="C649" t="str">
            <v>VILLAMIL SANCHEZ JUAN CAMILO</v>
          </cell>
          <cell r="D649" t="str">
            <v>260521</v>
          </cell>
          <cell r="E649" t="str">
            <v xml:space="preserve">Oficial Mayor o  sustanciador de Juzgado de Circuito </v>
          </cell>
          <cell r="F649" t="str">
            <v>Nominado</v>
          </cell>
          <cell r="G649">
            <v>911.54</v>
          </cell>
          <cell r="H649" t="str">
            <v>Si Aprobó</v>
          </cell>
        </row>
        <row r="650">
          <cell r="B650">
            <v>1049615571</v>
          </cell>
          <cell r="C650" t="str">
            <v>MATAMOROS SALINAS PAOLA ANDREA</v>
          </cell>
          <cell r="D650" t="str">
            <v>260521</v>
          </cell>
          <cell r="E650" t="str">
            <v xml:space="preserve">Oficial Mayor o  sustanciador de Juzgado de Circuito </v>
          </cell>
          <cell r="F650" t="str">
            <v>Nominado</v>
          </cell>
          <cell r="G650">
            <v>802.35</v>
          </cell>
          <cell r="H650" t="str">
            <v>Si Aprobó</v>
          </cell>
        </row>
        <row r="651">
          <cell r="B651">
            <v>1049616533</v>
          </cell>
          <cell r="C651" t="str">
            <v>AGUIRRE BERMUDEZ JOSE LUIS</v>
          </cell>
          <cell r="D651" t="str">
            <v>260521</v>
          </cell>
          <cell r="E651" t="str">
            <v xml:space="preserve">Oficial Mayor o  sustanciador de Juzgado de Circuito </v>
          </cell>
          <cell r="F651" t="str">
            <v>Nominado</v>
          </cell>
          <cell r="G651">
            <v>824.19</v>
          </cell>
          <cell r="H651" t="str">
            <v>Si Aprobó</v>
          </cell>
        </row>
        <row r="652">
          <cell r="B652">
            <v>1049617521</v>
          </cell>
          <cell r="C652" t="str">
            <v>NAVAS SILVA SANDRA JOHANNA</v>
          </cell>
          <cell r="D652" t="str">
            <v>260521</v>
          </cell>
          <cell r="E652" t="str">
            <v xml:space="preserve">Oficial Mayor o  sustanciador de Juzgado de Circuito </v>
          </cell>
          <cell r="F652" t="str">
            <v>Nominado</v>
          </cell>
          <cell r="G652">
            <v>824.19</v>
          </cell>
          <cell r="H652" t="str">
            <v>Si Aprobó</v>
          </cell>
        </row>
        <row r="653">
          <cell r="B653">
            <v>1049619617</v>
          </cell>
          <cell r="C653" t="str">
            <v>NOVOA DUEÑAS SANDRA LISETTE</v>
          </cell>
          <cell r="D653" t="str">
            <v>260521</v>
          </cell>
          <cell r="E653" t="str">
            <v xml:space="preserve">Oficial Mayor o  sustanciador de Juzgado de Circuito </v>
          </cell>
          <cell r="F653" t="str">
            <v>Nominado</v>
          </cell>
          <cell r="G653">
            <v>878.78</v>
          </cell>
          <cell r="H653" t="str">
            <v>Si Aprobó</v>
          </cell>
        </row>
        <row r="654">
          <cell r="B654">
            <v>1049620563</v>
          </cell>
          <cell r="C654" t="str">
            <v>TOVAR URICOECHEA FERNANDO ALONSO</v>
          </cell>
          <cell r="D654" t="str">
            <v>260521</v>
          </cell>
          <cell r="E654" t="str">
            <v xml:space="preserve">Oficial Mayor o  sustanciador de Juzgado de Circuito </v>
          </cell>
          <cell r="F654" t="str">
            <v>Nominado</v>
          </cell>
          <cell r="G654">
            <v>824.19</v>
          </cell>
          <cell r="H654" t="str">
            <v>Si Aprobó</v>
          </cell>
        </row>
        <row r="655">
          <cell r="B655">
            <v>1049621687</v>
          </cell>
          <cell r="C655" t="str">
            <v>GUIO PINTO JESIKA ASTRID</v>
          </cell>
          <cell r="D655" t="str">
            <v>260521</v>
          </cell>
          <cell r="E655" t="str">
            <v xml:space="preserve">Oficial Mayor o  sustanciador de Juzgado de Circuito </v>
          </cell>
          <cell r="F655" t="str">
            <v>Nominado</v>
          </cell>
          <cell r="G655">
            <v>867.86</v>
          </cell>
          <cell r="H655" t="str">
            <v>Si Aprobó</v>
          </cell>
        </row>
        <row r="656">
          <cell r="B656">
            <v>1049623086</v>
          </cell>
          <cell r="C656" t="str">
            <v>PRIETO CHIRIVI XIOMARA NATALIA</v>
          </cell>
          <cell r="D656" t="str">
            <v>260521</v>
          </cell>
          <cell r="E656" t="str">
            <v xml:space="preserve">Oficial Mayor o  sustanciador de Juzgado de Circuito </v>
          </cell>
          <cell r="F656" t="str">
            <v>Nominado</v>
          </cell>
          <cell r="G656">
            <v>802.35</v>
          </cell>
          <cell r="H656" t="str">
            <v>Si Aprobó</v>
          </cell>
        </row>
        <row r="657">
          <cell r="B657">
            <v>1049626008</v>
          </cell>
          <cell r="C657" t="str">
            <v>FAGUA NEIRA LUDY FERNANDA</v>
          </cell>
          <cell r="D657" t="str">
            <v>260521</v>
          </cell>
          <cell r="E657" t="str">
            <v xml:space="preserve">Oficial Mayor o  sustanciador de Juzgado de Circuito </v>
          </cell>
          <cell r="F657" t="str">
            <v>Nominado</v>
          </cell>
          <cell r="G657">
            <v>867.86</v>
          </cell>
          <cell r="H657" t="str">
            <v>Si Aprobó</v>
          </cell>
        </row>
        <row r="658">
          <cell r="B658">
            <v>1049628869</v>
          </cell>
          <cell r="C658" t="str">
            <v>GARCÍA GUARÍN YERSON ESTIVER</v>
          </cell>
          <cell r="D658" t="str">
            <v>260521</v>
          </cell>
          <cell r="E658" t="str">
            <v xml:space="preserve">Oficial Mayor o  sustanciador de Juzgado de Circuito </v>
          </cell>
          <cell r="F658" t="str">
            <v>Nominado</v>
          </cell>
          <cell r="G658">
            <v>846.03</v>
          </cell>
          <cell r="H658" t="str">
            <v>Si Aprobó</v>
          </cell>
        </row>
        <row r="659">
          <cell r="B659">
            <v>1049629454</v>
          </cell>
          <cell r="C659" t="str">
            <v>NIÑO PULIDO CAROLYN TATIANA</v>
          </cell>
          <cell r="D659" t="str">
            <v>260521</v>
          </cell>
          <cell r="E659" t="str">
            <v xml:space="preserve">Oficial Mayor o  sustanciador de Juzgado de Circuito </v>
          </cell>
          <cell r="F659" t="str">
            <v>Nominado</v>
          </cell>
          <cell r="G659">
            <v>813.27</v>
          </cell>
          <cell r="H659" t="str">
            <v>Si Aprobó</v>
          </cell>
        </row>
        <row r="660">
          <cell r="B660">
            <v>1049629795</v>
          </cell>
          <cell r="C660" t="str">
            <v>ALBARRACIN CORREA MANUEL FERNANDO</v>
          </cell>
          <cell r="D660" t="str">
            <v>260521</v>
          </cell>
          <cell r="E660" t="str">
            <v xml:space="preserve">Oficial Mayor o  sustanciador de Juzgado de Circuito </v>
          </cell>
          <cell r="F660" t="str">
            <v>Nominado</v>
          </cell>
          <cell r="G660">
            <v>867.86</v>
          </cell>
          <cell r="H660" t="str">
            <v>Si Aprobó</v>
          </cell>
        </row>
        <row r="661">
          <cell r="B661">
            <v>1049630246</v>
          </cell>
          <cell r="C661" t="str">
            <v>ZULUAGA REYES ALEJANDRA VANESSA</v>
          </cell>
          <cell r="D661" t="str">
            <v>260521</v>
          </cell>
          <cell r="E661" t="str">
            <v xml:space="preserve">Oficial Mayor o  sustanciador de Juzgado de Circuito </v>
          </cell>
          <cell r="F661" t="str">
            <v>Nominado</v>
          </cell>
          <cell r="G661">
            <v>922.46</v>
          </cell>
          <cell r="H661" t="str">
            <v>Si Aprobó</v>
          </cell>
        </row>
        <row r="662">
          <cell r="B662">
            <v>1049630944</v>
          </cell>
          <cell r="C662" t="str">
            <v>TORRES RODRIGUEZ ELKIN ALFONSO</v>
          </cell>
          <cell r="D662" t="str">
            <v>260521</v>
          </cell>
          <cell r="E662" t="str">
            <v xml:space="preserve">Oficial Mayor o  sustanciador de Juzgado de Circuito </v>
          </cell>
          <cell r="F662" t="str">
            <v>Nominado</v>
          </cell>
          <cell r="G662">
            <v>835.11</v>
          </cell>
          <cell r="H662" t="str">
            <v>Si Aprobó</v>
          </cell>
        </row>
        <row r="663">
          <cell r="B663">
            <v>1049631185</v>
          </cell>
          <cell r="C663" t="str">
            <v>RODRIGUEZ AVILA LUIS ANGEL</v>
          </cell>
          <cell r="D663" t="str">
            <v>260521</v>
          </cell>
          <cell r="E663" t="str">
            <v xml:space="preserve">Oficial Mayor o  sustanciador de Juzgado de Circuito </v>
          </cell>
          <cell r="F663" t="str">
            <v>Nominado</v>
          </cell>
          <cell r="G663">
            <v>889.7</v>
          </cell>
          <cell r="H663" t="str">
            <v>Si Aprobó</v>
          </cell>
        </row>
        <row r="664">
          <cell r="B664">
            <v>1049631186</v>
          </cell>
          <cell r="C664" t="str">
            <v>RODRIGUEZ AVILA MIGUEL ARMANDO</v>
          </cell>
          <cell r="D664" t="str">
            <v>260521</v>
          </cell>
          <cell r="E664" t="str">
            <v xml:space="preserve">Oficial Mayor o  sustanciador de Juzgado de Circuito </v>
          </cell>
          <cell r="F664" t="str">
            <v>Nominado</v>
          </cell>
          <cell r="G664">
            <v>922.46</v>
          </cell>
          <cell r="H664" t="str">
            <v>Si Aprobó</v>
          </cell>
        </row>
        <row r="665">
          <cell r="B665">
            <v>1049633833</v>
          </cell>
          <cell r="C665" t="str">
            <v>RIVERA ESTUPIÑAN CLARA NATALIA</v>
          </cell>
          <cell r="D665" t="str">
            <v>260521</v>
          </cell>
          <cell r="E665" t="str">
            <v xml:space="preserve">Oficial Mayor o  sustanciador de Juzgado de Circuito </v>
          </cell>
          <cell r="F665" t="str">
            <v>Nominado</v>
          </cell>
          <cell r="G665">
            <v>846.03</v>
          </cell>
          <cell r="H665" t="str">
            <v>Si Aprobó</v>
          </cell>
        </row>
        <row r="666">
          <cell r="B666">
            <v>1049633953</v>
          </cell>
          <cell r="C666" t="str">
            <v>PEREZ PATIÑO MONICA YILEISY</v>
          </cell>
          <cell r="D666" t="str">
            <v>260521</v>
          </cell>
          <cell r="E666" t="str">
            <v xml:space="preserve">Oficial Mayor o  sustanciador de Juzgado de Circuito </v>
          </cell>
          <cell r="F666" t="str">
            <v>Nominado</v>
          </cell>
          <cell r="G666">
            <v>824.19</v>
          </cell>
          <cell r="H666" t="str">
            <v>Si Aprobó</v>
          </cell>
        </row>
        <row r="667">
          <cell r="B667">
            <v>1049634439</v>
          </cell>
          <cell r="C667" t="str">
            <v>GUERRERO VALLEJO GINA YULEISI</v>
          </cell>
          <cell r="D667" t="str">
            <v>260521</v>
          </cell>
          <cell r="E667" t="str">
            <v xml:space="preserve">Oficial Mayor o  sustanciador de Juzgado de Circuito </v>
          </cell>
          <cell r="F667" t="str">
            <v>Nominado</v>
          </cell>
          <cell r="G667">
            <v>802.35</v>
          </cell>
          <cell r="H667" t="str">
            <v>Si Aprobó</v>
          </cell>
        </row>
        <row r="668">
          <cell r="B668">
            <v>1049634584</v>
          </cell>
          <cell r="C668" t="str">
            <v>ORJUELA PRIETO ANDRES FELIPE</v>
          </cell>
          <cell r="D668" t="str">
            <v>260521</v>
          </cell>
          <cell r="E668" t="str">
            <v xml:space="preserve">Oficial Mayor o  sustanciador de Juzgado de Circuito </v>
          </cell>
          <cell r="F668" t="str">
            <v>Nominado</v>
          </cell>
          <cell r="G668">
            <v>867.86</v>
          </cell>
          <cell r="H668" t="str">
            <v>Si Aprobó</v>
          </cell>
        </row>
        <row r="669">
          <cell r="B669">
            <v>1049635725</v>
          </cell>
          <cell r="C669" t="str">
            <v>FONSECA PACHECO FABIAN RICARDO</v>
          </cell>
          <cell r="D669" t="str">
            <v>260521</v>
          </cell>
          <cell r="E669" t="str">
            <v xml:space="preserve">Oficial Mayor o  sustanciador de Juzgado de Circuito </v>
          </cell>
          <cell r="F669" t="str">
            <v>Nominado</v>
          </cell>
          <cell r="G669">
            <v>944.29</v>
          </cell>
          <cell r="H669" t="str">
            <v>Si Aprobó</v>
          </cell>
        </row>
        <row r="670">
          <cell r="B670">
            <v>1049636769</v>
          </cell>
          <cell r="C670" t="str">
            <v>IBAÑEZ ZAMBRANO LESLIE DANIELA</v>
          </cell>
          <cell r="D670" t="str">
            <v>260521</v>
          </cell>
          <cell r="E670" t="str">
            <v xml:space="preserve">Oficial Mayor o  sustanciador de Juzgado de Circuito </v>
          </cell>
          <cell r="F670" t="str">
            <v>Nominado</v>
          </cell>
          <cell r="G670">
            <v>933.38</v>
          </cell>
          <cell r="H670" t="str">
            <v>Si Aprobó</v>
          </cell>
        </row>
        <row r="671">
          <cell r="B671">
            <v>1049637960</v>
          </cell>
          <cell r="C671" t="str">
            <v>LOPEZ MOLINA JHONATAN FELIPE</v>
          </cell>
          <cell r="D671" t="str">
            <v>260521</v>
          </cell>
          <cell r="E671" t="str">
            <v xml:space="preserve">Oficial Mayor o  sustanciador de Juzgado de Circuito </v>
          </cell>
          <cell r="F671" t="str">
            <v>Nominado</v>
          </cell>
          <cell r="G671">
            <v>889.7</v>
          </cell>
          <cell r="H671" t="str">
            <v>Si Aprobó</v>
          </cell>
        </row>
        <row r="672">
          <cell r="B672">
            <v>1049638867</v>
          </cell>
          <cell r="C672" t="str">
            <v>LOPEZ FUERTES JUAN SEBASTIAN</v>
          </cell>
          <cell r="D672" t="str">
            <v>260521</v>
          </cell>
          <cell r="E672" t="str">
            <v xml:space="preserve">Oficial Mayor o  sustanciador de Juzgado de Circuito </v>
          </cell>
          <cell r="F672" t="str">
            <v>Nominado</v>
          </cell>
          <cell r="G672">
            <v>846.03</v>
          </cell>
          <cell r="H672" t="str">
            <v>Si Aprobó</v>
          </cell>
        </row>
        <row r="673">
          <cell r="B673">
            <v>1049640418</v>
          </cell>
          <cell r="C673" t="str">
            <v>SANCHEZ MARTINEZ HENRY</v>
          </cell>
          <cell r="D673" t="str">
            <v>260521</v>
          </cell>
          <cell r="E673" t="str">
            <v xml:space="preserve">Oficial Mayor o  sustanciador de Juzgado de Circuito </v>
          </cell>
          <cell r="F673" t="str">
            <v>Nominado</v>
          </cell>
          <cell r="G673">
            <v>802.35</v>
          </cell>
          <cell r="H673" t="str">
            <v>Si Aprobó</v>
          </cell>
        </row>
        <row r="674">
          <cell r="B674">
            <v>1049641216</v>
          </cell>
          <cell r="C674" t="str">
            <v>ACUÑA MANCIPE MAIRA ALEJANDRA</v>
          </cell>
          <cell r="D674" t="str">
            <v>260521</v>
          </cell>
          <cell r="E674" t="str">
            <v xml:space="preserve">Oficial Mayor o  sustanciador de Juzgado de Circuito </v>
          </cell>
          <cell r="F674" t="str">
            <v>Nominado</v>
          </cell>
          <cell r="G674">
            <v>835.11</v>
          </cell>
          <cell r="H674" t="str">
            <v>Si Aprobó</v>
          </cell>
        </row>
        <row r="675">
          <cell r="B675">
            <v>1049641483</v>
          </cell>
          <cell r="C675" t="str">
            <v>ALVARADO GONZALEZ IBER ESPERANZA</v>
          </cell>
          <cell r="D675" t="str">
            <v>260521</v>
          </cell>
          <cell r="E675" t="str">
            <v xml:space="preserve">Oficial Mayor o  sustanciador de Juzgado de Circuito </v>
          </cell>
          <cell r="F675" t="str">
            <v>Nominado</v>
          </cell>
          <cell r="G675">
            <v>813.27</v>
          </cell>
          <cell r="H675" t="str">
            <v>Si Aprobó</v>
          </cell>
        </row>
        <row r="676">
          <cell r="B676">
            <v>1049641956</v>
          </cell>
          <cell r="C676" t="str">
            <v>BOHORQUEZ ALONSO LUZ GERALDINE</v>
          </cell>
          <cell r="D676" t="str">
            <v>260521</v>
          </cell>
          <cell r="E676" t="str">
            <v xml:space="preserve">Oficial Mayor o  sustanciador de Juzgado de Circuito </v>
          </cell>
          <cell r="F676" t="str">
            <v>Nominado</v>
          </cell>
          <cell r="G676">
            <v>889.7</v>
          </cell>
          <cell r="H676" t="str">
            <v>Si Aprobó</v>
          </cell>
        </row>
        <row r="677">
          <cell r="B677">
            <v>1051475759</v>
          </cell>
          <cell r="C677" t="str">
            <v>GUTIERREZ VARGAS FREDY ALEXANDER</v>
          </cell>
          <cell r="D677" t="str">
            <v>260521</v>
          </cell>
          <cell r="E677" t="str">
            <v xml:space="preserve">Oficial Mayor o  sustanciador de Juzgado de Circuito </v>
          </cell>
          <cell r="F677" t="str">
            <v>Nominado</v>
          </cell>
          <cell r="G677">
            <v>878.78</v>
          </cell>
          <cell r="H677" t="str">
            <v>Si Aprobó</v>
          </cell>
        </row>
        <row r="678">
          <cell r="B678">
            <v>1052378471</v>
          </cell>
          <cell r="C678" t="str">
            <v>HOLGUIN MORENO ANDREA PAOLA</v>
          </cell>
          <cell r="D678" t="str">
            <v>260521</v>
          </cell>
          <cell r="E678" t="str">
            <v xml:space="preserve">Oficial Mayor o  sustanciador de Juzgado de Circuito </v>
          </cell>
          <cell r="F678" t="str">
            <v>Nominado</v>
          </cell>
          <cell r="G678">
            <v>802.35</v>
          </cell>
          <cell r="H678" t="str">
            <v>Si Aprobó</v>
          </cell>
        </row>
        <row r="679">
          <cell r="B679">
            <v>1052381377</v>
          </cell>
          <cell r="C679" t="str">
            <v>ESTUPIÑAN LOPEZ ALBA ROCIO</v>
          </cell>
          <cell r="D679" t="str">
            <v>260521</v>
          </cell>
          <cell r="E679" t="str">
            <v xml:space="preserve">Oficial Mayor o  sustanciador de Juzgado de Circuito </v>
          </cell>
          <cell r="F679" t="str">
            <v>Nominado</v>
          </cell>
          <cell r="G679">
            <v>867.86</v>
          </cell>
          <cell r="H679" t="str">
            <v>Si Aprobó</v>
          </cell>
        </row>
        <row r="680">
          <cell r="B680">
            <v>1052382054</v>
          </cell>
          <cell r="C680" t="str">
            <v>GONZALEZ GONZALEZ JUAN DARIO</v>
          </cell>
          <cell r="D680" t="str">
            <v>260521</v>
          </cell>
          <cell r="E680" t="str">
            <v xml:space="preserve">Oficial Mayor o  sustanciador de Juzgado de Circuito </v>
          </cell>
          <cell r="F680" t="str">
            <v>Nominado</v>
          </cell>
          <cell r="G680">
            <v>824.19</v>
          </cell>
          <cell r="H680" t="str">
            <v>Si Aprobó</v>
          </cell>
        </row>
        <row r="681">
          <cell r="B681">
            <v>1052385791</v>
          </cell>
          <cell r="C681" t="str">
            <v>SANABRIA NIÑO NANCY ROCIO</v>
          </cell>
          <cell r="D681" t="str">
            <v>260521</v>
          </cell>
          <cell r="E681" t="str">
            <v xml:space="preserve">Oficial Mayor o  sustanciador de Juzgado de Circuito </v>
          </cell>
          <cell r="F681" t="str">
            <v>Nominado</v>
          </cell>
          <cell r="G681">
            <v>889.7</v>
          </cell>
          <cell r="H681" t="str">
            <v>Si Aprobó</v>
          </cell>
        </row>
        <row r="682">
          <cell r="B682">
            <v>1052385921</v>
          </cell>
          <cell r="C682" t="str">
            <v>DAZA GONZALEZ WILMER RODRIGO</v>
          </cell>
          <cell r="D682" t="str">
            <v>260521</v>
          </cell>
          <cell r="E682" t="str">
            <v xml:space="preserve">Oficial Mayor o  sustanciador de Juzgado de Circuito </v>
          </cell>
          <cell r="F682" t="str">
            <v>Nominado</v>
          </cell>
          <cell r="G682">
            <v>900.62</v>
          </cell>
          <cell r="H682" t="str">
            <v>Si Aprobó</v>
          </cell>
        </row>
        <row r="683">
          <cell r="B683">
            <v>1052389740</v>
          </cell>
          <cell r="C683" t="str">
            <v>GONZALEZ MARTINEZ LINA MARIA</v>
          </cell>
          <cell r="D683" t="str">
            <v>260521</v>
          </cell>
          <cell r="E683" t="str">
            <v xml:space="preserve">Oficial Mayor o  sustanciador de Juzgado de Circuito </v>
          </cell>
          <cell r="F683" t="str">
            <v>Nominado</v>
          </cell>
          <cell r="G683">
            <v>966.13</v>
          </cell>
          <cell r="H683" t="str">
            <v>Si Aprobó</v>
          </cell>
        </row>
        <row r="684">
          <cell r="B684">
            <v>1052390688</v>
          </cell>
          <cell r="C684" t="str">
            <v>NIÑO MENDIVELSO DANIEL FERNANDO</v>
          </cell>
          <cell r="D684" t="str">
            <v>260521</v>
          </cell>
          <cell r="E684" t="str">
            <v xml:space="preserve">Oficial Mayor o  sustanciador de Juzgado de Circuito </v>
          </cell>
          <cell r="F684" t="str">
            <v>Nominado</v>
          </cell>
          <cell r="G684">
            <v>835.11</v>
          </cell>
          <cell r="H684" t="str">
            <v>Si Aprobó</v>
          </cell>
        </row>
        <row r="685">
          <cell r="B685">
            <v>1052392808</v>
          </cell>
          <cell r="C685" t="str">
            <v>CAMARGO BECERRA ANDREA SOLAYE</v>
          </cell>
          <cell r="D685" t="str">
            <v>260521</v>
          </cell>
          <cell r="E685" t="str">
            <v xml:space="preserve">Oficial Mayor o  sustanciador de Juzgado de Circuito </v>
          </cell>
          <cell r="F685" t="str">
            <v>Nominado</v>
          </cell>
          <cell r="G685">
            <v>933.38</v>
          </cell>
          <cell r="H685" t="str">
            <v>Si Aprobó</v>
          </cell>
        </row>
        <row r="686">
          <cell r="B686">
            <v>1052394116</v>
          </cell>
          <cell r="C686" t="str">
            <v>RIAÑO FLOREZ DIANA NOHEMY</v>
          </cell>
          <cell r="D686" t="str">
            <v>260521</v>
          </cell>
          <cell r="E686" t="str">
            <v xml:space="preserve">Oficial Mayor o  sustanciador de Juzgado de Circuito </v>
          </cell>
          <cell r="F686" t="str">
            <v>Nominado</v>
          </cell>
          <cell r="G686">
            <v>824.19</v>
          </cell>
          <cell r="H686" t="str">
            <v>Si Aprobó</v>
          </cell>
        </row>
        <row r="687">
          <cell r="B687">
            <v>1052395123</v>
          </cell>
          <cell r="C687" t="str">
            <v>NIÑO MORENO ALBA ESTEFANIA</v>
          </cell>
          <cell r="D687" t="str">
            <v>260521</v>
          </cell>
          <cell r="E687" t="str">
            <v xml:space="preserve">Oficial Mayor o  sustanciador de Juzgado de Circuito </v>
          </cell>
          <cell r="F687" t="str">
            <v>Nominado</v>
          </cell>
          <cell r="G687">
            <v>867.86</v>
          </cell>
          <cell r="H687" t="str">
            <v>Si Aprobó</v>
          </cell>
        </row>
        <row r="688">
          <cell r="B688">
            <v>1052397349</v>
          </cell>
          <cell r="C688" t="str">
            <v>AGUDELO NUNCIRA MAIRA ALEJANDRA</v>
          </cell>
          <cell r="D688" t="str">
            <v>260521</v>
          </cell>
          <cell r="E688" t="str">
            <v xml:space="preserve">Oficial Mayor o  sustanciador de Juzgado de Circuito </v>
          </cell>
          <cell r="F688" t="str">
            <v>Nominado</v>
          </cell>
          <cell r="G688">
            <v>835.11</v>
          </cell>
          <cell r="H688" t="str">
            <v>Si Aprobó</v>
          </cell>
        </row>
        <row r="689">
          <cell r="B689">
            <v>1052398870</v>
          </cell>
          <cell r="C689" t="str">
            <v>HERRERA DUITAMA DIEGO FERNANDO</v>
          </cell>
          <cell r="D689" t="str">
            <v>260521</v>
          </cell>
          <cell r="E689" t="str">
            <v xml:space="preserve">Oficial Mayor o  sustanciador de Juzgado de Circuito </v>
          </cell>
          <cell r="F689" t="str">
            <v>Nominado</v>
          </cell>
          <cell r="G689">
            <v>911.54</v>
          </cell>
          <cell r="H689" t="str">
            <v>Si Aprobó</v>
          </cell>
        </row>
        <row r="690">
          <cell r="B690">
            <v>1052398976</v>
          </cell>
          <cell r="C690" t="str">
            <v>CUTA BARRERA KAREN YULIETH</v>
          </cell>
          <cell r="D690" t="str">
            <v>260521</v>
          </cell>
          <cell r="E690" t="str">
            <v xml:space="preserve">Oficial Mayor o  sustanciador de Juzgado de Circuito </v>
          </cell>
          <cell r="F690" t="str">
            <v>Nominado</v>
          </cell>
          <cell r="G690">
            <v>889.7</v>
          </cell>
          <cell r="H690" t="str">
            <v>Si Aprobó</v>
          </cell>
        </row>
        <row r="691">
          <cell r="B691">
            <v>1052399824</v>
          </cell>
          <cell r="C691" t="str">
            <v>DAZA BARRETO JUAN EDUARDO</v>
          </cell>
          <cell r="D691" t="str">
            <v>260521</v>
          </cell>
          <cell r="E691" t="str">
            <v xml:space="preserve">Oficial Mayor o  sustanciador de Juzgado de Circuito </v>
          </cell>
          <cell r="F691" t="str">
            <v>Nominado</v>
          </cell>
          <cell r="G691">
            <v>867.86</v>
          </cell>
          <cell r="H691" t="str">
            <v>Si Aprobó</v>
          </cell>
        </row>
        <row r="692">
          <cell r="B692">
            <v>1052401859</v>
          </cell>
          <cell r="C692" t="str">
            <v>LEAL GALLO AURA LITH</v>
          </cell>
          <cell r="D692" t="str">
            <v>260521</v>
          </cell>
          <cell r="E692" t="str">
            <v xml:space="preserve">Oficial Mayor o  sustanciador de Juzgado de Circuito </v>
          </cell>
          <cell r="F692" t="str">
            <v>Nominado</v>
          </cell>
          <cell r="G692">
            <v>944.29</v>
          </cell>
          <cell r="H692" t="str">
            <v>Si Aprobó</v>
          </cell>
        </row>
        <row r="693">
          <cell r="B693">
            <v>1053339793</v>
          </cell>
          <cell r="C693" t="str">
            <v>ESPITIA PINILLA ANDRES FELIPE</v>
          </cell>
          <cell r="D693" t="str">
            <v>260521</v>
          </cell>
          <cell r="E693" t="str">
            <v xml:space="preserve">Oficial Mayor o  sustanciador de Juzgado de Circuito </v>
          </cell>
          <cell r="F693" t="str">
            <v>Nominado</v>
          </cell>
          <cell r="G693">
            <v>824.19</v>
          </cell>
          <cell r="H693" t="str">
            <v>Si Aprobó</v>
          </cell>
        </row>
        <row r="694">
          <cell r="B694">
            <v>1053343077</v>
          </cell>
          <cell r="C694" t="str">
            <v>FAGUA ARIAS LIZETH JOHANA</v>
          </cell>
          <cell r="D694" t="str">
            <v>260521</v>
          </cell>
          <cell r="E694" t="str">
            <v xml:space="preserve">Oficial Mayor o  sustanciador de Juzgado de Circuito </v>
          </cell>
          <cell r="F694" t="str">
            <v>Nominado</v>
          </cell>
          <cell r="G694">
            <v>878.78</v>
          </cell>
          <cell r="H694" t="str">
            <v>Si Aprobó</v>
          </cell>
        </row>
        <row r="695">
          <cell r="B695">
            <v>1053344755</v>
          </cell>
          <cell r="C695" t="str">
            <v>COY RODRIGUEZ VIVIANA ANDREA</v>
          </cell>
          <cell r="D695" t="str">
            <v>260521</v>
          </cell>
          <cell r="E695" t="str">
            <v xml:space="preserve">Oficial Mayor o  sustanciador de Juzgado de Circuito </v>
          </cell>
          <cell r="F695" t="str">
            <v>Nominado</v>
          </cell>
          <cell r="G695">
            <v>846.03</v>
          </cell>
          <cell r="H695" t="str">
            <v>Si Aprobó</v>
          </cell>
        </row>
        <row r="696">
          <cell r="B696">
            <v>1053606945</v>
          </cell>
          <cell r="C696" t="str">
            <v>DELGADO CASTRO CRISTIAN GUSTAVO</v>
          </cell>
          <cell r="D696" t="str">
            <v>260521</v>
          </cell>
          <cell r="E696" t="str">
            <v xml:space="preserve">Oficial Mayor o  sustanciador de Juzgado de Circuito </v>
          </cell>
          <cell r="F696" t="str">
            <v>Nominado</v>
          </cell>
          <cell r="G696">
            <v>813.27</v>
          </cell>
          <cell r="H696" t="str">
            <v>Si Aprobó</v>
          </cell>
        </row>
        <row r="697">
          <cell r="B697">
            <v>1053609737</v>
          </cell>
          <cell r="C697" t="str">
            <v>RODRIGUEZ BRIJALDO MONICA EDELMIRA</v>
          </cell>
          <cell r="D697" t="str">
            <v>260521</v>
          </cell>
          <cell r="E697" t="str">
            <v xml:space="preserve">Oficial Mayor o  sustanciador de Juzgado de Circuito </v>
          </cell>
          <cell r="F697" t="str">
            <v>Nominado</v>
          </cell>
          <cell r="G697">
            <v>889.7</v>
          </cell>
          <cell r="H697" t="str">
            <v>Si Aprobó</v>
          </cell>
        </row>
        <row r="698">
          <cell r="B698">
            <v>1053610032</v>
          </cell>
          <cell r="C698" t="str">
            <v>HEMBUS VILLALBA PAOLA ANDREA</v>
          </cell>
          <cell r="D698" t="str">
            <v>260521</v>
          </cell>
          <cell r="E698" t="str">
            <v xml:space="preserve">Oficial Mayor o  sustanciador de Juzgado de Circuito </v>
          </cell>
          <cell r="F698" t="str">
            <v>Nominado</v>
          </cell>
          <cell r="G698">
            <v>933.38</v>
          </cell>
          <cell r="H698" t="str">
            <v>Si Aprobó</v>
          </cell>
        </row>
        <row r="699">
          <cell r="B699">
            <v>1054093328</v>
          </cell>
          <cell r="C699" t="str">
            <v>SIERRA CASALLAS CRISTIAN ALBERTO</v>
          </cell>
          <cell r="D699" t="str">
            <v>260521</v>
          </cell>
          <cell r="E699" t="str">
            <v xml:space="preserve">Oficial Mayor o  sustanciador de Juzgado de Circuito </v>
          </cell>
          <cell r="F699" t="str">
            <v>Nominado</v>
          </cell>
          <cell r="G699">
            <v>856.94</v>
          </cell>
          <cell r="H699" t="str">
            <v>Si Aprobó</v>
          </cell>
        </row>
        <row r="700">
          <cell r="B700">
            <v>1054093348</v>
          </cell>
          <cell r="C700" t="str">
            <v>QUINTERO RODRIGUEZ DIANA CAROLINA</v>
          </cell>
          <cell r="D700" t="str">
            <v>260521</v>
          </cell>
          <cell r="E700" t="str">
            <v xml:space="preserve">Oficial Mayor o  sustanciador de Juzgado de Circuito </v>
          </cell>
          <cell r="F700" t="str">
            <v>Nominado</v>
          </cell>
          <cell r="G700">
            <v>922.46</v>
          </cell>
          <cell r="H700" t="str">
            <v>Si Aprobó</v>
          </cell>
        </row>
        <row r="701">
          <cell r="B701">
            <v>1054658387</v>
          </cell>
          <cell r="C701" t="str">
            <v>AVILA RUBIANO JUAN CARLOS</v>
          </cell>
          <cell r="D701" t="str">
            <v>260521</v>
          </cell>
          <cell r="E701" t="str">
            <v xml:space="preserve">Oficial Mayor o  sustanciador de Juzgado de Circuito </v>
          </cell>
          <cell r="F701" t="str">
            <v>Nominado</v>
          </cell>
          <cell r="G701">
            <v>813.27</v>
          </cell>
          <cell r="H701" t="str">
            <v>Si Aprobó</v>
          </cell>
        </row>
        <row r="702">
          <cell r="B702">
            <v>1055313270</v>
          </cell>
          <cell r="C702" t="str">
            <v>VARGAS BAUTISTA CLAUDIA JANETH</v>
          </cell>
          <cell r="D702" t="str">
            <v>260521</v>
          </cell>
          <cell r="E702" t="str">
            <v xml:space="preserve">Oficial Mayor o  sustanciador de Juzgado de Circuito </v>
          </cell>
          <cell r="F702" t="str">
            <v>Nominado</v>
          </cell>
          <cell r="G702">
            <v>922.46</v>
          </cell>
          <cell r="H702" t="str">
            <v>Si Aprobó</v>
          </cell>
        </row>
        <row r="703">
          <cell r="B703">
            <v>1056954375</v>
          </cell>
          <cell r="C703" t="str">
            <v>ZAMUDIO MONTAÑA GINA PAOLA</v>
          </cell>
          <cell r="D703" t="str">
            <v>260521</v>
          </cell>
          <cell r="E703" t="str">
            <v xml:space="preserve">Oficial Mayor o  sustanciador de Juzgado de Circuito </v>
          </cell>
          <cell r="F703" t="str">
            <v>Nominado</v>
          </cell>
          <cell r="G703">
            <v>835.11</v>
          </cell>
          <cell r="H703" t="str">
            <v>Si Aprobó</v>
          </cell>
        </row>
        <row r="704">
          <cell r="B704">
            <v>1057544361</v>
          </cell>
          <cell r="C704" t="str">
            <v>REYES QUINTERO JOHANA CAROLINA</v>
          </cell>
          <cell r="D704" t="str">
            <v>260521</v>
          </cell>
          <cell r="E704" t="str">
            <v xml:space="preserve">Oficial Mayor o  sustanciador de Juzgado de Circuito </v>
          </cell>
          <cell r="F704" t="str">
            <v>Nominado</v>
          </cell>
          <cell r="G704">
            <v>802.35</v>
          </cell>
          <cell r="H704" t="str">
            <v>Si Aprobó</v>
          </cell>
        </row>
        <row r="705">
          <cell r="B705">
            <v>1057546239</v>
          </cell>
          <cell r="C705" t="str">
            <v>GONZALEZ CRISTANCHO IVAN GUILLERMO</v>
          </cell>
          <cell r="D705" t="str">
            <v>260521</v>
          </cell>
          <cell r="E705" t="str">
            <v xml:space="preserve">Oficial Mayor o  sustanciador de Juzgado de Circuito </v>
          </cell>
          <cell r="F705" t="str">
            <v>Nominado</v>
          </cell>
          <cell r="G705">
            <v>889.7</v>
          </cell>
          <cell r="H705" t="str">
            <v>Si Aprobó</v>
          </cell>
        </row>
        <row r="706">
          <cell r="B706">
            <v>1057546846</v>
          </cell>
          <cell r="C706" t="str">
            <v>VALBUENA ARANGO CARLOS ANDRES</v>
          </cell>
          <cell r="D706" t="str">
            <v>260521</v>
          </cell>
          <cell r="E706" t="str">
            <v xml:space="preserve">Oficial Mayor o  sustanciador de Juzgado de Circuito </v>
          </cell>
          <cell r="F706" t="str">
            <v>Nominado</v>
          </cell>
          <cell r="G706">
            <v>867.86</v>
          </cell>
          <cell r="H706" t="str">
            <v>Si Aprobó</v>
          </cell>
        </row>
        <row r="707">
          <cell r="B707">
            <v>1057572636</v>
          </cell>
          <cell r="C707" t="str">
            <v>PASACHOA MONTOYA JOSE LUIS</v>
          </cell>
          <cell r="D707" t="str">
            <v>260521</v>
          </cell>
          <cell r="E707" t="str">
            <v xml:space="preserve">Oficial Mayor o  sustanciador de Juzgado de Circuito </v>
          </cell>
          <cell r="F707" t="str">
            <v>Nominado</v>
          </cell>
          <cell r="G707">
            <v>911.54</v>
          </cell>
          <cell r="H707" t="str">
            <v>Si Aprobó</v>
          </cell>
        </row>
        <row r="708">
          <cell r="B708">
            <v>1057580340</v>
          </cell>
          <cell r="C708" t="str">
            <v>PEDRAZA RIOS IVAN ROBERTO</v>
          </cell>
          <cell r="D708" t="str">
            <v>260521</v>
          </cell>
          <cell r="E708" t="str">
            <v xml:space="preserve">Oficial Mayor o  sustanciador de Juzgado de Circuito </v>
          </cell>
          <cell r="F708" t="str">
            <v>Nominado</v>
          </cell>
          <cell r="G708">
            <v>835.11</v>
          </cell>
          <cell r="H708" t="str">
            <v>Si Aprobó</v>
          </cell>
        </row>
        <row r="709">
          <cell r="B709">
            <v>1057582492</v>
          </cell>
          <cell r="C709" t="str">
            <v>SANDOVAL MORENO JENNY LILIANA</v>
          </cell>
          <cell r="D709" t="str">
            <v>260521</v>
          </cell>
          <cell r="E709" t="str">
            <v xml:space="preserve">Oficial Mayor o  sustanciador de Juzgado de Circuito </v>
          </cell>
          <cell r="F709" t="str">
            <v>Nominado</v>
          </cell>
          <cell r="G709">
            <v>856.94</v>
          </cell>
          <cell r="H709" t="str">
            <v>Si Aprobó</v>
          </cell>
        </row>
        <row r="710">
          <cell r="B710">
            <v>1057582812</v>
          </cell>
          <cell r="C710" t="str">
            <v>BALLESTEROS BARRERA INDIRA CATALINA</v>
          </cell>
          <cell r="D710" t="str">
            <v>260521</v>
          </cell>
          <cell r="E710" t="str">
            <v xml:space="preserve">Oficial Mayor o  sustanciador de Juzgado de Circuito </v>
          </cell>
          <cell r="F710" t="str">
            <v>Nominado</v>
          </cell>
          <cell r="G710">
            <v>867.86</v>
          </cell>
          <cell r="H710" t="str">
            <v>Si Aprobó</v>
          </cell>
        </row>
        <row r="711">
          <cell r="B711">
            <v>1057582845</v>
          </cell>
          <cell r="C711" t="str">
            <v>AMAYA MORENO CINDY NATHALY</v>
          </cell>
          <cell r="D711" t="str">
            <v>260521</v>
          </cell>
          <cell r="E711" t="str">
            <v xml:space="preserve">Oficial Mayor o  sustanciador de Juzgado de Circuito </v>
          </cell>
          <cell r="F711" t="str">
            <v>Nominado</v>
          </cell>
          <cell r="G711">
            <v>977.05</v>
          </cell>
          <cell r="H711" t="str">
            <v>Si Aprobó</v>
          </cell>
        </row>
        <row r="712">
          <cell r="B712">
            <v>1057586009</v>
          </cell>
          <cell r="C712" t="str">
            <v>MEJIA PARRA MONICA ROCIO</v>
          </cell>
          <cell r="D712" t="str">
            <v>260521</v>
          </cell>
          <cell r="E712" t="str">
            <v xml:space="preserve">Oficial Mayor o  sustanciador de Juzgado de Circuito </v>
          </cell>
          <cell r="F712" t="str">
            <v>Nominado</v>
          </cell>
          <cell r="G712">
            <v>1000</v>
          </cell>
          <cell r="H712" t="str">
            <v>Si Aprobó</v>
          </cell>
        </row>
        <row r="713">
          <cell r="B713">
            <v>1057588460</v>
          </cell>
          <cell r="C713" t="str">
            <v>PUENTES FERNANDEZ YENY TATIANA</v>
          </cell>
          <cell r="D713" t="str">
            <v>260521</v>
          </cell>
          <cell r="E713" t="str">
            <v xml:space="preserve">Oficial Mayor o  sustanciador de Juzgado de Circuito </v>
          </cell>
          <cell r="F713" t="str">
            <v>Nominado</v>
          </cell>
          <cell r="G713">
            <v>867.86</v>
          </cell>
          <cell r="H713" t="str">
            <v>Si Aprobó</v>
          </cell>
        </row>
        <row r="714">
          <cell r="B714">
            <v>1057589485</v>
          </cell>
          <cell r="C714" t="str">
            <v>PINZON CARDENAS JOHANA</v>
          </cell>
          <cell r="D714" t="str">
            <v>260521</v>
          </cell>
          <cell r="E714" t="str">
            <v xml:space="preserve">Oficial Mayor o  sustanciador de Juzgado de Circuito </v>
          </cell>
          <cell r="F714" t="str">
            <v>Nominado</v>
          </cell>
          <cell r="G714">
            <v>878.78</v>
          </cell>
          <cell r="H714" t="str">
            <v>Si Aprobó</v>
          </cell>
        </row>
        <row r="715">
          <cell r="B715">
            <v>1057589812</v>
          </cell>
          <cell r="C715" t="str">
            <v>TORO CUTA KAREN ELENA</v>
          </cell>
          <cell r="D715" t="str">
            <v>260521</v>
          </cell>
          <cell r="E715" t="str">
            <v xml:space="preserve">Oficial Mayor o  sustanciador de Juzgado de Circuito </v>
          </cell>
          <cell r="F715" t="str">
            <v>Nominado</v>
          </cell>
          <cell r="G715">
            <v>813.27</v>
          </cell>
          <cell r="H715" t="str">
            <v>Si Aprobó</v>
          </cell>
        </row>
        <row r="716">
          <cell r="B716">
            <v>1057590756</v>
          </cell>
          <cell r="C716" t="str">
            <v>AGUDELO CASTAÑEDA YESSICA LILIANA</v>
          </cell>
          <cell r="D716" t="str">
            <v>260521</v>
          </cell>
          <cell r="E716" t="str">
            <v xml:space="preserve">Oficial Mayor o  sustanciador de Juzgado de Circuito </v>
          </cell>
          <cell r="F716" t="str">
            <v>Nominado</v>
          </cell>
          <cell r="G716">
            <v>813.27</v>
          </cell>
          <cell r="H716" t="str">
            <v>Si Aprobó</v>
          </cell>
        </row>
        <row r="717">
          <cell r="B717">
            <v>1057593720</v>
          </cell>
          <cell r="C717" t="str">
            <v>PRIETO WILCHES CHRISTIAN MAURICIO</v>
          </cell>
          <cell r="D717" t="str">
            <v>260521</v>
          </cell>
          <cell r="E717" t="str">
            <v xml:space="preserve">Oficial Mayor o  sustanciador de Juzgado de Circuito </v>
          </cell>
          <cell r="F717" t="str">
            <v>Nominado</v>
          </cell>
          <cell r="G717">
            <v>878.78</v>
          </cell>
          <cell r="H717" t="str">
            <v>Si Aprobó</v>
          </cell>
        </row>
        <row r="718">
          <cell r="B718">
            <v>1058058308</v>
          </cell>
          <cell r="C718" t="str">
            <v>RODRIGUEZ CAMARGO SULEIMA</v>
          </cell>
          <cell r="D718" t="str">
            <v>260521</v>
          </cell>
          <cell r="E718" t="str">
            <v xml:space="preserve">Oficial Mayor o  sustanciador de Juzgado de Circuito </v>
          </cell>
          <cell r="F718" t="str">
            <v>Nominado</v>
          </cell>
          <cell r="G718">
            <v>922.46</v>
          </cell>
          <cell r="H718" t="str">
            <v>Si Aprobó</v>
          </cell>
        </row>
        <row r="719">
          <cell r="B719">
            <v>1065815802</v>
          </cell>
          <cell r="C719" t="str">
            <v>ALARIO ECHAVARRIA MOISES DAVID</v>
          </cell>
          <cell r="D719" t="str">
            <v>260521</v>
          </cell>
          <cell r="E719" t="str">
            <v xml:space="preserve">Oficial Mayor o  sustanciador de Juzgado de Circuito </v>
          </cell>
          <cell r="F719" t="str">
            <v>Nominado</v>
          </cell>
          <cell r="G719">
            <v>802.35</v>
          </cell>
          <cell r="H719" t="str">
            <v>Si Aprobó</v>
          </cell>
        </row>
        <row r="720">
          <cell r="B720">
            <v>1067897811</v>
          </cell>
          <cell r="C720" t="str">
            <v>CONTRERAS COGOLLO YESICA PAOLA</v>
          </cell>
          <cell r="D720" t="str">
            <v>260521</v>
          </cell>
          <cell r="E720" t="str">
            <v xml:space="preserve">Oficial Mayor o  sustanciador de Juzgado de Circuito </v>
          </cell>
          <cell r="F720" t="str">
            <v>Nominado</v>
          </cell>
          <cell r="G720">
            <v>933.38</v>
          </cell>
          <cell r="H720" t="str">
            <v>Si Aprobó</v>
          </cell>
        </row>
        <row r="721">
          <cell r="B721">
            <v>1075271587</v>
          </cell>
          <cell r="C721" t="str">
            <v>OLAYA CORREDOR MERCY JULIETH</v>
          </cell>
          <cell r="D721" t="str">
            <v>260521</v>
          </cell>
          <cell r="E721" t="str">
            <v xml:space="preserve">Oficial Mayor o  sustanciador de Juzgado de Circuito </v>
          </cell>
          <cell r="F721" t="str">
            <v>Nominado</v>
          </cell>
          <cell r="G721">
            <v>802.35</v>
          </cell>
          <cell r="H721" t="str">
            <v>Si Aprobó</v>
          </cell>
        </row>
        <row r="722">
          <cell r="B722">
            <v>1082914146</v>
          </cell>
          <cell r="C722" t="str">
            <v>SANTIAGO LOZANO DANIEL ANTONIO</v>
          </cell>
          <cell r="D722" t="str">
            <v>260521</v>
          </cell>
          <cell r="E722" t="str">
            <v xml:space="preserve">Oficial Mayor o  sustanciador de Juzgado de Circuito </v>
          </cell>
          <cell r="F722" t="str">
            <v>Nominado</v>
          </cell>
          <cell r="G722">
            <v>922.46</v>
          </cell>
          <cell r="H722" t="str">
            <v>Si Aprobó</v>
          </cell>
        </row>
        <row r="723">
          <cell r="B723">
            <v>1094242090</v>
          </cell>
          <cell r="C723" t="str">
            <v>GIRALDO FORONDA JHON JAIRO</v>
          </cell>
          <cell r="D723" t="str">
            <v>260521</v>
          </cell>
          <cell r="E723" t="str">
            <v xml:space="preserve">Oficial Mayor o  sustanciador de Juzgado de Circuito </v>
          </cell>
          <cell r="F723" t="str">
            <v>Nominado</v>
          </cell>
          <cell r="G723">
            <v>802.35</v>
          </cell>
          <cell r="H723" t="str">
            <v>Si Aprobó</v>
          </cell>
        </row>
        <row r="724">
          <cell r="B724">
            <v>1095793292</v>
          </cell>
          <cell r="C724" t="str">
            <v>PEÑA GOMEZ SARA DURLEY</v>
          </cell>
          <cell r="D724" t="str">
            <v>260521</v>
          </cell>
          <cell r="E724" t="str">
            <v xml:space="preserve">Oficial Mayor o  sustanciador de Juzgado de Circuito </v>
          </cell>
          <cell r="F724" t="str">
            <v>Nominado</v>
          </cell>
          <cell r="G724">
            <v>867.86</v>
          </cell>
          <cell r="H724" t="str">
            <v>Si Aprobó</v>
          </cell>
        </row>
        <row r="725">
          <cell r="B725">
            <v>1098654870</v>
          </cell>
          <cell r="C725" t="str">
            <v>QUINTERO HERNANDEZ LISSET KARINA</v>
          </cell>
          <cell r="D725" t="str">
            <v>260521</v>
          </cell>
          <cell r="E725" t="str">
            <v xml:space="preserve">Oficial Mayor o  sustanciador de Juzgado de Circuito </v>
          </cell>
          <cell r="F725" t="str">
            <v>Nominado</v>
          </cell>
          <cell r="G725">
            <v>824.19</v>
          </cell>
          <cell r="H725" t="str">
            <v>Si Aprobó</v>
          </cell>
        </row>
        <row r="726">
          <cell r="B726">
            <v>1099203303</v>
          </cell>
          <cell r="C726" t="str">
            <v>AGUDELO DELGADO HELENA CAROLINA</v>
          </cell>
          <cell r="D726" t="str">
            <v>260521</v>
          </cell>
          <cell r="E726" t="str">
            <v xml:space="preserve">Oficial Mayor o  sustanciador de Juzgado de Circuito </v>
          </cell>
          <cell r="F726" t="str">
            <v>Nominado</v>
          </cell>
          <cell r="G726">
            <v>813.27</v>
          </cell>
          <cell r="H726" t="str">
            <v>Si Aprobó</v>
          </cell>
        </row>
        <row r="727">
          <cell r="B727">
            <v>1101686146</v>
          </cell>
          <cell r="C727" t="str">
            <v>GARCÍA MARTÍNEZ JAVIER ARCENIO</v>
          </cell>
          <cell r="D727" t="str">
            <v>260521</v>
          </cell>
          <cell r="E727" t="str">
            <v xml:space="preserve">Oficial Mayor o  sustanciador de Juzgado de Circuito </v>
          </cell>
          <cell r="F727" t="str">
            <v>Nominado</v>
          </cell>
          <cell r="G727">
            <v>856.94</v>
          </cell>
          <cell r="H727" t="str">
            <v>Si Aprobó</v>
          </cell>
        </row>
        <row r="728">
          <cell r="B728">
            <v>1115854220</v>
          </cell>
          <cell r="C728" t="str">
            <v>MENDEZ ANTOLINEZ GINNA MILDRETH</v>
          </cell>
          <cell r="D728" t="str">
            <v>260521</v>
          </cell>
          <cell r="E728" t="str">
            <v xml:space="preserve">Oficial Mayor o  sustanciador de Juzgado de Circuito </v>
          </cell>
          <cell r="F728" t="str">
            <v>Nominado</v>
          </cell>
          <cell r="G728">
            <v>813.27</v>
          </cell>
          <cell r="H728" t="str">
            <v>Si Aprobó</v>
          </cell>
        </row>
        <row r="729">
          <cell r="B729">
            <v>1116545701</v>
          </cell>
          <cell r="C729" t="str">
            <v>ROMERO CAYACHOA CARLOS BLADIMIR</v>
          </cell>
          <cell r="D729" t="str">
            <v>260521</v>
          </cell>
          <cell r="E729" t="str">
            <v xml:space="preserve">Oficial Mayor o  sustanciador de Juzgado de Circuito </v>
          </cell>
          <cell r="F729" t="str">
            <v>Nominado</v>
          </cell>
          <cell r="G729">
            <v>966.13</v>
          </cell>
          <cell r="H729" t="str">
            <v>Si Aprobó</v>
          </cell>
        </row>
        <row r="730">
          <cell r="B730">
            <v>1118528863</v>
          </cell>
          <cell r="C730" t="str">
            <v>REYES HERNANDEZ LINA PAOLA</v>
          </cell>
          <cell r="D730" t="str">
            <v>260521</v>
          </cell>
          <cell r="E730" t="str">
            <v xml:space="preserve">Oficial Mayor o  sustanciador de Juzgado de Circuito </v>
          </cell>
          <cell r="F730" t="str">
            <v>Nominado</v>
          </cell>
          <cell r="G730">
            <v>813.27</v>
          </cell>
          <cell r="H730" t="str">
            <v>Si Aprobó</v>
          </cell>
        </row>
        <row r="731">
          <cell r="B731">
            <v>1118534076</v>
          </cell>
          <cell r="C731" t="str">
            <v>GARCIA BECERRA JULIETH CONSTANZA</v>
          </cell>
          <cell r="D731" t="str">
            <v>260521</v>
          </cell>
          <cell r="E731" t="str">
            <v xml:space="preserve">Oficial Mayor o  sustanciador de Juzgado de Circuito </v>
          </cell>
          <cell r="F731" t="str">
            <v>Nominado</v>
          </cell>
          <cell r="G731">
            <v>813.27</v>
          </cell>
          <cell r="H731" t="str">
            <v>Si Aprobó</v>
          </cell>
        </row>
        <row r="732">
          <cell r="B732">
            <v>1118543599</v>
          </cell>
          <cell r="C732" t="str">
            <v>CASTAÑEDA MONICA YICETH</v>
          </cell>
          <cell r="D732" t="str">
            <v>260521</v>
          </cell>
          <cell r="E732" t="str">
            <v xml:space="preserve">Oficial Mayor o  sustanciador de Juzgado de Circuito </v>
          </cell>
          <cell r="F732" t="str">
            <v>Nominado</v>
          </cell>
          <cell r="G732">
            <v>856.94</v>
          </cell>
          <cell r="H732" t="str">
            <v>Si Aprobó</v>
          </cell>
        </row>
        <row r="733">
          <cell r="B733">
            <v>1118548286</v>
          </cell>
          <cell r="C733" t="str">
            <v>ANTOLINEZ HUMO LUIS EDUARDO</v>
          </cell>
          <cell r="D733" t="str">
            <v>260521</v>
          </cell>
          <cell r="E733" t="str">
            <v xml:space="preserve">Oficial Mayor o  sustanciador de Juzgado de Circuito </v>
          </cell>
          <cell r="F733" t="str">
            <v>Nominado</v>
          </cell>
          <cell r="G733">
            <v>813.27</v>
          </cell>
          <cell r="H733" t="str">
            <v>Si Aprobó</v>
          </cell>
        </row>
        <row r="734">
          <cell r="B734">
            <v>1118554638</v>
          </cell>
          <cell r="C734" t="str">
            <v>MALDONADO TORRES ANGGIE MARCELA</v>
          </cell>
          <cell r="D734" t="str">
            <v>260521</v>
          </cell>
          <cell r="E734" t="str">
            <v xml:space="preserve">Oficial Mayor o  sustanciador de Juzgado de Circuito </v>
          </cell>
          <cell r="F734" t="str">
            <v>Nominado</v>
          </cell>
          <cell r="G734">
            <v>900.62</v>
          </cell>
          <cell r="H734" t="str">
            <v>Si Aprobó</v>
          </cell>
        </row>
        <row r="735">
          <cell r="B735">
            <v>1118559641</v>
          </cell>
          <cell r="C735" t="str">
            <v>NIÑO VEGA JENNY ALEJANDRA</v>
          </cell>
          <cell r="D735" t="str">
            <v>260521</v>
          </cell>
          <cell r="E735" t="str">
            <v xml:space="preserve">Oficial Mayor o  sustanciador de Juzgado de Circuito </v>
          </cell>
          <cell r="F735" t="str">
            <v>Nominado</v>
          </cell>
          <cell r="G735">
            <v>846.03</v>
          </cell>
          <cell r="H735" t="str">
            <v>Si Aprobó</v>
          </cell>
        </row>
        <row r="736">
          <cell r="B736">
            <v>1118561259</v>
          </cell>
          <cell r="C736" t="str">
            <v>PEÑA BOHORQUEZ MAICOL JORSUAL</v>
          </cell>
          <cell r="D736" t="str">
            <v>260521</v>
          </cell>
          <cell r="E736" t="str">
            <v xml:space="preserve">Oficial Mayor o  sustanciador de Juzgado de Circuito </v>
          </cell>
          <cell r="F736" t="str">
            <v>Nominado</v>
          </cell>
          <cell r="G736">
            <v>900.62</v>
          </cell>
          <cell r="H736" t="str">
            <v>Si Aprobó</v>
          </cell>
        </row>
        <row r="737">
          <cell r="B737">
            <v>1118775159</v>
          </cell>
          <cell r="C737" t="str">
            <v>RIVEROS NEITA MARIA DEL PILAR</v>
          </cell>
          <cell r="D737" t="str">
            <v>260521</v>
          </cell>
          <cell r="E737" t="str">
            <v xml:space="preserve">Oficial Mayor o  sustanciador de Juzgado de Circuito </v>
          </cell>
          <cell r="F737" t="str">
            <v>Nominado</v>
          </cell>
          <cell r="G737">
            <v>824.19</v>
          </cell>
          <cell r="H737" t="str">
            <v>Si Aprobó</v>
          </cell>
        </row>
        <row r="738">
          <cell r="B738">
            <v>1121869707</v>
          </cell>
          <cell r="C738" t="str">
            <v>BELTRAN MACHADO JULIAN MAURICIO</v>
          </cell>
          <cell r="D738" t="str">
            <v>260521</v>
          </cell>
          <cell r="E738" t="str">
            <v xml:space="preserve">Oficial Mayor o  sustanciador de Juzgado de Circuito </v>
          </cell>
          <cell r="F738" t="str">
            <v>Nominado</v>
          </cell>
          <cell r="G738">
            <v>889.7</v>
          </cell>
          <cell r="H738" t="str">
            <v>Si Aprobó</v>
          </cell>
        </row>
        <row r="739">
          <cell r="B739">
            <v>4223748</v>
          </cell>
          <cell r="C739" t="str">
            <v>GONZALEZ CASTRO HECTOR MANUEL</v>
          </cell>
          <cell r="D739" t="str">
            <v>260522</v>
          </cell>
          <cell r="E739" t="str">
            <v xml:space="preserve">Oficial Mayor o  sustanciador de Juzgado Municipal </v>
          </cell>
          <cell r="F739" t="str">
            <v>Nominado</v>
          </cell>
          <cell r="G739">
            <v>803.98</v>
          </cell>
          <cell r="H739" t="str">
            <v>Si Aprobó</v>
          </cell>
        </row>
        <row r="740">
          <cell r="B740">
            <v>7170921</v>
          </cell>
          <cell r="C740" t="str">
            <v>TORRES MOGOLLON VICTOR HUGO</v>
          </cell>
          <cell r="D740" t="str">
            <v>260522</v>
          </cell>
          <cell r="E740" t="str">
            <v xml:space="preserve">Oficial Mayor o  sustanciador de Juzgado Municipal </v>
          </cell>
          <cell r="F740" t="str">
            <v>Nominado</v>
          </cell>
          <cell r="G740">
            <v>826.06</v>
          </cell>
          <cell r="H740" t="str">
            <v>Si Aprobó</v>
          </cell>
        </row>
        <row r="741">
          <cell r="B741">
            <v>7186770</v>
          </cell>
          <cell r="C741" t="str">
            <v>BERNAL PUERTO FABIAN FERNANDO</v>
          </cell>
          <cell r="D741" t="str">
            <v>260522</v>
          </cell>
          <cell r="E741" t="str">
            <v xml:space="preserve">Oficial Mayor o  sustanciador de Juzgado Municipal </v>
          </cell>
          <cell r="F741" t="str">
            <v>Nominado</v>
          </cell>
          <cell r="G741">
            <v>947.49</v>
          </cell>
          <cell r="H741" t="str">
            <v>Si Aprobó</v>
          </cell>
        </row>
        <row r="742">
          <cell r="B742">
            <v>7307038</v>
          </cell>
          <cell r="C742" t="str">
            <v>PINILLA LOPEZ JOSE MARIA</v>
          </cell>
          <cell r="D742" t="str">
            <v>260522</v>
          </cell>
          <cell r="E742" t="str">
            <v xml:space="preserve">Oficial Mayor o  sustanciador de Juzgado Municipal </v>
          </cell>
          <cell r="F742" t="str">
            <v>Nominado</v>
          </cell>
          <cell r="G742">
            <v>837.1</v>
          </cell>
          <cell r="H742" t="str">
            <v>Si Aprobó</v>
          </cell>
        </row>
        <row r="743">
          <cell r="B743">
            <v>23914407</v>
          </cell>
          <cell r="C743" t="str">
            <v>MONTAÑEZ ROJAS ANAYIBE</v>
          </cell>
          <cell r="D743" t="str">
            <v>260522</v>
          </cell>
          <cell r="E743" t="str">
            <v xml:space="preserve">Oficial Mayor o  sustanciador de Juzgado Municipal </v>
          </cell>
          <cell r="F743" t="str">
            <v>Nominado</v>
          </cell>
          <cell r="G743">
            <v>859.18</v>
          </cell>
          <cell r="H743" t="str">
            <v>Si Aprobó</v>
          </cell>
        </row>
        <row r="744">
          <cell r="B744">
            <v>40042662</v>
          </cell>
          <cell r="C744" t="str">
            <v>MONROY RUGELES YOHANNA ISABEL</v>
          </cell>
          <cell r="D744" t="str">
            <v>260522</v>
          </cell>
          <cell r="E744" t="str">
            <v xml:space="preserve">Oficial Mayor o  sustanciador de Juzgado Municipal </v>
          </cell>
          <cell r="F744" t="str">
            <v>Nominado</v>
          </cell>
          <cell r="G744">
            <v>848.14</v>
          </cell>
          <cell r="H744" t="str">
            <v>Si Aprobó</v>
          </cell>
        </row>
        <row r="745">
          <cell r="B745">
            <v>52503525</v>
          </cell>
          <cell r="C745" t="str">
            <v>LOPEZ URBANO DIANA MARCELA</v>
          </cell>
          <cell r="D745" t="str">
            <v>260522</v>
          </cell>
          <cell r="E745" t="str">
            <v xml:space="preserve">Oficial Mayor o  sustanciador de Juzgado Municipal </v>
          </cell>
          <cell r="F745" t="str">
            <v>Nominado</v>
          </cell>
          <cell r="G745">
            <v>815.02</v>
          </cell>
          <cell r="H745" t="str">
            <v>Si Aprobó</v>
          </cell>
        </row>
        <row r="746">
          <cell r="B746">
            <v>53026013</v>
          </cell>
          <cell r="C746" t="str">
            <v>ARIAS ESPINOSA MAYOLI ALEXANDRA</v>
          </cell>
          <cell r="D746" t="str">
            <v>260522</v>
          </cell>
          <cell r="E746" t="str">
            <v xml:space="preserve">Oficial Mayor o  sustanciador de Juzgado Municipal </v>
          </cell>
          <cell r="F746" t="str">
            <v>Nominado</v>
          </cell>
          <cell r="G746">
            <v>859.18</v>
          </cell>
          <cell r="H746" t="str">
            <v>Si Aprobó</v>
          </cell>
        </row>
        <row r="747">
          <cell r="B747">
            <v>74245854</v>
          </cell>
          <cell r="C747" t="str">
            <v>GUERRA FAJARDO PEDRO LEONARDO</v>
          </cell>
          <cell r="D747" t="str">
            <v>260522</v>
          </cell>
          <cell r="E747" t="str">
            <v xml:space="preserve">Oficial Mayor o  sustanciador de Juzgado Municipal </v>
          </cell>
          <cell r="F747" t="str">
            <v>Nominado</v>
          </cell>
          <cell r="G747">
            <v>870.22</v>
          </cell>
          <cell r="H747" t="str">
            <v>Si Aprobó</v>
          </cell>
        </row>
        <row r="748">
          <cell r="B748">
            <v>74325791</v>
          </cell>
          <cell r="C748" t="str">
            <v>VANEGAS VARGAS YURJEN ARNULFO</v>
          </cell>
          <cell r="D748" t="str">
            <v>260522</v>
          </cell>
          <cell r="E748" t="str">
            <v xml:space="preserve">Oficial Mayor o  sustanciador de Juzgado Municipal </v>
          </cell>
          <cell r="F748" t="str">
            <v>Nominado</v>
          </cell>
          <cell r="G748">
            <v>826.06</v>
          </cell>
          <cell r="H748" t="str">
            <v>Si Aprobó</v>
          </cell>
        </row>
        <row r="749">
          <cell r="B749">
            <v>1010190225</v>
          </cell>
          <cell r="C749" t="str">
            <v>GUERRERO PORRAS ALEXANDER</v>
          </cell>
          <cell r="D749" t="str">
            <v>260522</v>
          </cell>
          <cell r="E749" t="str">
            <v xml:space="preserve">Oficial Mayor o  sustanciador de Juzgado Municipal </v>
          </cell>
          <cell r="F749" t="str">
            <v>Nominado</v>
          </cell>
          <cell r="G749">
            <v>870.22</v>
          </cell>
          <cell r="H749" t="str">
            <v>Si Aprobó</v>
          </cell>
        </row>
        <row r="750">
          <cell r="B750">
            <v>1010197109</v>
          </cell>
          <cell r="C750" t="str">
            <v>SOSA ARENAS EFRAIN ARTURO</v>
          </cell>
          <cell r="D750" t="str">
            <v>260522</v>
          </cell>
          <cell r="E750" t="str">
            <v xml:space="preserve">Oficial Mayor o  sustanciador de Juzgado Municipal </v>
          </cell>
          <cell r="F750" t="str">
            <v>Nominado</v>
          </cell>
          <cell r="G750">
            <v>958.53</v>
          </cell>
          <cell r="H750" t="str">
            <v>Si Aprobó</v>
          </cell>
        </row>
        <row r="751">
          <cell r="B751">
            <v>1015412262</v>
          </cell>
          <cell r="C751" t="str">
            <v>ROJAS CARDENAS DAYANNA STHEFANY</v>
          </cell>
          <cell r="D751" t="str">
            <v>260522</v>
          </cell>
          <cell r="E751" t="str">
            <v xml:space="preserve">Oficial Mayor o  sustanciador de Juzgado Municipal </v>
          </cell>
          <cell r="F751" t="str">
            <v>Nominado</v>
          </cell>
          <cell r="G751">
            <v>826.06</v>
          </cell>
          <cell r="H751" t="str">
            <v>Si Aprobó</v>
          </cell>
        </row>
        <row r="752">
          <cell r="B752">
            <v>1016061802</v>
          </cell>
          <cell r="C752" t="str">
            <v>HERNANDEZ SANTISTEBAN MAURA CONSTANZA</v>
          </cell>
          <cell r="D752" t="str">
            <v>260522</v>
          </cell>
          <cell r="E752" t="str">
            <v xml:space="preserve">Oficial Mayor o  sustanciador de Juzgado Municipal </v>
          </cell>
          <cell r="F752" t="str">
            <v>Nominado</v>
          </cell>
          <cell r="G752">
            <v>936.45</v>
          </cell>
          <cell r="H752" t="str">
            <v>Si Aprobó</v>
          </cell>
        </row>
        <row r="753">
          <cell r="B753">
            <v>1017146394</v>
          </cell>
          <cell r="C753" t="str">
            <v>MENDOZA NUÑEZ DANIEL ENRIQUE</v>
          </cell>
          <cell r="D753" t="str">
            <v>260522</v>
          </cell>
          <cell r="E753" t="str">
            <v xml:space="preserve">Oficial Mayor o  sustanciador de Juzgado Municipal </v>
          </cell>
          <cell r="F753" t="str">
            <v>Nominado</v>
          </cell>
          <cell r="G753">
            <v>837.1</v>
          </cell>
          <cell r="H753" t="str">
            <v>Si Aprobó</v>
          </cell>
        </row>
        <row r="754">
          <cell r="B754">
            <v>1018431289</v>
          </cell>
          <cell r="C754" t="str">
            <v>TORRES CHARRY VICTOR HUGO</v>
          </cell>
          <cell r="D754" t="str">
            <v>260522</v>
          </cell>
          <cell r="E754" t="str">
            <v xml:space="preserve">Oficial Mayor o  sustanciador de Juzgado Municipal </v>
          </cell>
          <cell r="F754" t="str">
            <v>Nominado</v>
          </cell>
          <cell r="G754">
            <v>980.61</v>
          </cell>
          <cell r="H754" t="str">
            <v>Si Aprobó</v>
          </cell>
        </row>
        <row r="755">
          <cell r="B755">
            <v>1018462149</v>
          </cell>
          <cell r="C755" t="str">
            <v>GÓMEZ PITA NOHORA ALEJANDRA</v>
          </cell>
          <cell r="D755" t="str">
            <v>260522</v>
          </cell>
          <cell r="E755" t="str">
            <v xml:space="preserve">Oficial Mayor o  sustanciador de Juzgado Municipal </v>
          </cell>
          <cell r="F755" t="str">
            <v>Nominado</v>
          </cell>
          <cell r="G755">
            <v>903.34</v>
          </cell>
          <cell r="H755" t="str">
            <v>Si Aprobó</v>
          </cell>
        </row>
        <row r="756">
          <cell r="B756">
            <v>1020755379</v>
          </cell>
          <cell r="C756" t="str">
            <v>PARDO GUTIERREZ JOSE LUIS</v>
          </cell>
          <cell r="D756" t="str">
            <v>260522</v>
          </cell>
          <cell r="E756" t="str">
            <v xml:space="preserve">Oficial Mayor o  sustanciador de Juzgado Municipal </v>
          </cell>
          <cell r="F756" t="str">
            <v>Nominado</v>
          </cell>
          <cell r="G756">
            <v>892.3</v>
          </cell>
          <cell r="H756" t="str">
            <v>Si Aprobó</v>
          </cell>
        </row>
        <row r="757">
          <cell r="B757">
            <v>1032436919</v>
          </cell>
          <cell r="C757" t="str">
            <v>CÓRDOVA ACEVEDO CRISTIAN AUGUSTO</v>
          </cell>
          <cell r="D757" t="str">
            <v>260522</v>
          </cell>
          <cell r="E757" t="str">
            <v xml:space="preserve">Oficial Mayor o  sustanciador de Juzgado Municipal </v>
          </cell>
          <cell r="F757" t="str">
            <v>Nominado</v>
          </cell>
          <cell r="G757">
            <v>958.53</v>
          </cell>
          <cell r="H757" t="str">
            <v>Si Aprobó</v>
          </cell>
        </row>
        <row r="758">
          <cell r="B758">
            <v>1032470857</v>
          </cell>
          <cell r="C758" t="str">
            <v>RAMÍREZ PÉREZ KARILYM</v>
          </cell>
          <cell r="D758" t="str">
            <v>260522</v>
          </cell>
          <cell r="E758" t="str">
            <v xml:space="preserve">Oficial Mayor o  sustanciador de Juzgado Municipal </v>
          </cell>
          <cell r="F758" t="str">
            <v>Nominado</v>
          </cell>
          <cell r="G758">
            <v>969.57</v>
          </cell>
          <cell r="H758" t="str">
            <v>Si Aprobó</v>
          </cell>
        </row>
        <row r="759">
          <cell r="B759">
            <v>1049622229</v>
          </cell>
          <cell r="C759" t="str">
            <v>BERNAL ROJAS LUIS ENRIQUE</v>
          </cell>
          <cell r="D759" t="str">
            <v>260522</v>
          </cell>
          <cell r="E759" t="str">
            <v xml:space="preserve">Oficial Mayor o  sustanciador de Juzgado Municipal </v>
          </cell>
          <cell r="F759" t="str">
            <v>Nominado</v>
          </cell>
          <cell r="G759">
            <v>837.1</v>
          </cell>
          <cell r="H759" t="str">
            <v>Si Aprobó</v>
          </cell>
        </row>
        <row r="760">
          <cell r="B760">
            <v>1049622569</v>
          </cell>
          <cell r="C760" t="str">
            <v>ECHEVERRIA CUERVO DEISY KATHERINE</v>
          </cell>
          <cell r="D760" t="str">
            <v>260522</v>
          </cell>
          <cell r="E760" t="str">
            <v xml:space="preserve">Oficial Mayor o  sustanciador de Juzgado Municipal </v>
          </cell>
          <cell r="F760" t="str">
            <v>Nominado</v>
          </cell>
          <cell r="G760">
            <v>859.18</v>
          </cell>
          <cell r="H760" t="str">
            <v>Si Aprobó</v>
          </cell>
        </row>
        <row r="761">
          <cell r="B761">
            <v>1049627461</v>
          </cell>
          <cell r="C761" t="str">
            <v>PALACIOS QUINTERO DAYANA CAROLINA</v>
          </cell>
          <cell r="D761" t="str">
            <v>260522</v>
          </cell>
          <cell r="E761" t="str">
            <v xml:space="preserve">Oficial Mayor o  sustanciador de Juzgado Municipal </v>
          </cell>
          <cell r="F761" t="str">
            <v>Nominado</v>
          </cell>
          <cell r="G761">
            <v>826.06</v>
          </cell>
          <cell r="H761" t="str">
            <v>Si Aprobó</v>
          </cell>
        </row>
        <row r="762">
          <cell r="B762">
            <v>1049627485</v>
          </cell>
          <cell r="C762" t="str">
            <v>MARTINEZ GALLO OSCAR FABIAN</v>
          </cell>
          <cell r="D762" t="str">
            <v>260522</v>
          </cell>
          <cell r="E762" t="str">
            <v xml:space="preserve">Oficial Mayor o  sustanciador de Juzgado Municipal </v>
          </cell>
          <cell r="F762" t="str">
            <v>Nominado</v>
          </cell>
          <cell r="G762">
            <v>859.18</v>
          </cell>
          <cell r="H762" t="str">
            <v>Si Aprobó</v>
          </cell>
        </row>
        <row r="763">
          <cell r="B763">
            <v>1049633348</v>
          </cell>
          <cell r="C763" t="str">
            <v>RATIVA SANTAFE WILLIAM FERNANDO</v>
          </cell>
          <cell r="D763" t="str">
            <v>260522</v>
          </cell>
          <cell r="E763" t="str">
            <v xml:space="preserve">Oficial Mayor o  sustanciador de Juzgado Municipal </v>
          </cell>
          <cell r="F763" t="str">
            <v>Nominado</v>
          </cell>
          <cell r="G763">
            <v>892.3</v>
          </cell>
          <cell r="H763" t="str">
            <v>Si Aprobó</v>
          </cell>
        </row>
        <row r="764">
          <cell r="B764">
            <v>1049636090</v>
          </cell>
          <cell r="C764" t="str">
            <v>JIMENEZ GARCIA VIVIANA MARCELA DEL PILAR</v>
          </cell>
          <cell r="D764" t="str">
            <v>260522</v>
          </cell>
          <cell r="E764" t="str">
            <v xml:space="preserve">Oficial Mayor o  sustanciador de Juzgado Municipal </v>
          </cell>
          <cell r="F764" t="str">
            <v>Nominado</v>
          </cell>
          <cell r="G764">
            <v>947.49</v>
          </cell>
          <cell r="H764" t="str">
            <v>Si Aprobó</v>
          </cell>
        </row>
        <row r="765">
          <cell r="B765">
            <v>1049637407</v>
          </cell>
          <cell r="C765" t="str">
            <v>SANCHEZ BUITRAGO CRISTIAN RAFAEL</v>
          </cell>
          <cell r="D765" t="str">
            <v>260522</v>
          </cell>
          <cell r="E765" t="str">
            <v xml:space="preserve">Oficial Mayor o  sustanciador de Juzgado Municipal </v>
          </cell>
          <cell r="F765" t="str">
            <v>Nominado</v>
          </cell>
          <cell r="G765">
            <v>892.3</v>
          </cell>
          <cell r="H765" t="str">
            <v>Si Aprobó</v>
          </cell>
        </row>
        <row r="766">
          <cell r="B766">
            <v>1049637452</v>
          </cell>
          <cell r="C766" t="str">
            <v>VELOZA SOCHA CHRISTIAN DAVID</v>
          </cell>
          <cell r="D766" t="str">
            <v>260522</v>
          </cell>
          <cell r="E766" t="str">
            <v xml:space="preserve">Oficial Mayor o  sustanciador de Juzgado Municipal </v>
          </cell>
          <cell r="F766" t="str">
            <v>Nominado</v>
          </cell>
          <cell r="G766">
            <v>837.1</v>
          </cell>
          <cell r="H766" t="str">
            <v>Si Aprobó</v>
          </cell>
        </row>
        <row r="767">
          <cell r="B767">
            <v>1049637731</v>
          </cell>
          <cell r="C767" t="str">
            <v>AGUDELO BERNAL FERNEY</v>
          </cell>
          <cell r="D767" t="str">
            <v>260522</v>
          </cell>
          <cell r="E767" t="str">
            <v xml:space="preserve">Oficial Mayor o  sustanciador de Juzgado Municipal </v>
          </cell>
          <cell r="F767" t="str">
            <v>Nominado</v>
          </cell>
          <cell r="G767">
            <v>947.49</v>
          </cell>
          <cell r="H767" t="str">
            <v>Si Aprobó</v>
          </cell>
        </row>
        <row r="768">
          <cell r="B768">
            <v>1049638353</v>
          </cell>
          <cell r="C768" t="str">
            <v>CÁCERES FRANCO JUAN DUBIEL</v>
          </cell>
          <cell r="D768" t="str">
            <v>260522</v>
          </cell>
          <cell r="E768" t="str">
            <v xml:space="preserve">Oficial Mayor o  sustanciador de Juzgado Municipal </v>
          </cell>
          <cell r="F768" t="str">
            <v>Nominado</v>
          </cell>
          <cell r="G768">
            <v>969.57</v>
          </cell>
          <cell r="H768" t="str">
            <v>Si Aprobó</v>
          </cell>
        </row>
        <row r="769">
          <cell r="B769">
            <v>1049638466</v>
          </cell>
          <cell r="C769" t="str">
            <v>GONZALEZ AMAYA JULIETH VIVIANA</v>
          </cell>
          <cell r="D769" t="str">
            <v>260522</v>
          </cell>
          <cell r="E769" t="str">
            <v xml:space="preserve">Oficial Mayor o  sustanciador de Juzgado Municipal </v>
          </cell>
          <cell r="F769" t="str">
            <v>Nominado</v>
          </cell>
          <cell r="G769">
            <v>969.57</v>
          </cell>
          <cell r="H769" t="str">
            <v>Si Aprobó</v>
          </cell>
        </row>
        <row r="770">
          <cell r="B770">
            <v>1049638595</v>
          </cell>
          <cell r="C770" t="str">
            <v>DUARTE MEJIA ANDRES FELIPE</v>
          </cell>
          <cell r="D770" t="str">
            <v>260522</v>
          </cell>
          <cell r="E770" t="str">
            <v xml:space="preserve">Oficial Mayor o  sustanciador de Juzgado Municipal </v>
          </cell>
          <cell r="F770" t="str">
            <v>Nominado</v>
          </cell>
          <cell r="G770">
            <v>859.18</v>
          </cell>
          <cell r="H770" t="str">
            <v>Si Aprobó</v>
          </cell>
        </row>
        <row r="771">
          <cell r="B771">
            <v>1049639322</v>
          </cell>
          <cell r="C771" t="str">
            <v>GONZALEZ VARGAS KAREN LORENA</v>
          </cell>
          <cell r="D771" t="str">
            <v>260522</v>
          </cell>
          <cell r="E771" t="str">
            <v xml:space="preserve">Oficial Mayor o  sustanciador de Juzgado Municipal </v>
          </cell>
          <cell r="F771" t="str">
            <v>Nominado</v>
          </cell>
          <cell r="G771">
            <v>848.14</v>
          </cell>
          <cell r="H771" t="str">
            <v>Si Aprobó</v>
          </cell>
        </row>
        <row r="772">
          <cell r="B772">
            <v>1049639392</v>
          </cell>
          <cell r="C772" t="str">
            <v>BLANCO FIQUITIVA PAULA ALEJANDRA</v>
          </cell>
          <cell r="D772" t="str">
            <v>260522</v>
          </cell>
          <cell r="E772" t="str">
            <v xml:space="preserve">Oficial Mayor o  sustanciador de Juzgado Municipal </v>
          </cell>
          <cell r="F772" t="str">
            <v>Nominado</v>
          </cell>
          <cell r="G772">
            <v>837.1</v>
          </cell>
          <cell r="H772" t="str">
            <v>Si Aprobó</v>
          </cell>
        </row>
        <row r="773">
          <cell r="B773">
            <v>1049640676</v>
          </cell>
          <cell r="C773" t="str">
            <v>HERNANDEZ CRISTANCHO JUAN DIEGO</v>
          </cell>
          <cell r="D773" t="str">
            <v>260522</v>
          </cell>
          <cell r="E773" t="str">
            <v xml:space="preserve">Oficial Mayor o  sustanciador de Juzgado Municipal </v>
          </cell>
          <cell r="F773" t="str">
            <v>Nominado</v>
          </cell>
          <cell r="G773">
            <v>881.26</v>
          </cell>
          <cell r="H773" t="str">
            <v>Si Aprobó</v>
          </cell>
        </row>
        <row r="774">
          <cell r="B774">
            <v>1049641274</v>
          </cell>
          <cell r="C774" t="str">
            <v>MORENO HUERTAS SARA ESTEFANIA</v>
          </cell>
          <cell r="D774" t="str">
            <v>260522</v>
          </cell>
          <cell r="E774" t="str">
            <v xml:space="preserve">Oficial Mayor o  sustanciador de Juzgado Municipal </v>
          </cell>
          <cell r="F774" t="str">
            <v>Nominado</v>
          </cell>
          <cell r="G774">
            <v>826.06</v>
          </cell>
          <cell r="H774" t="str">
            <v>Si Aprobó</v>
          </cell>
        </row>
        <row r="775">
          <cell r="B775">
            <v>1049642552</v>
          </cell>
          <cell r="C775" t="str">
            <v>LEGUIZAMÓN BECERRA CESAR JAVIER</v>
          </cell>
          <cell r="D775" t="str">
            <v>260522</v>
          </cell>
          <cell r="E775" t="str">
            <v xml:space="preserve">Oficial Mayor o  sustanciador de Juzgado Municipal </v>
          </cell>
          <cell r="F775" t="str">
            <v>Nominado</v>
          </cell>
          <cell r="G775">
            <v>925.41</v>
          </cell>
          <cell r="H775" t="str">
            <v>Si Aprobó</v>
          </cell>
        </row>
        <row r="776">
          <cell r="B776">
            <v>1049643777</v>
          </cell>
          <cell r="C776" t="str">
            <v>CASTILLO RUIZ ANGELA NATALIA</v>
          </cell>
          <cell r="D776" t="str">
            <v>260522</v>
          </cell>
          <cell r="E776" t="str">
            <v xml:space="preserve">Oficial Mayor o  sustanciador de Juzgado Municipal </v>
          </cell>
          <cell r="F776" t="str">
            <v>Nominado</v>
          </cell>
          <cell r="G776">
            <v>892.3</v>
          </cell>
          <cell r="H776" t="str">
            <v>Si Aprobó</v>
          </cell>
        </row>
        <row r="777">
          <cell r="B777">
            <v>1049643807</v>
          </cell>
          <cell r="C777" t="str">
            <v>VILLEGAS MOLINA SANTIAGO</v>
          </cell>
          <cell r="D777" t="str">
            <v>260522</v>
          </cell>
          <cell r="E777" t="str">
            <v xml:space="preserve">Oficial Mayor o  sustanciador de Juzgado Municipal </v>
          </cell>
          <cell r="F777" t="str">
            <v>Nominado</v>
          </cell>
          <cell r="G777">
            <v>1000</v>
          </cell>
          <cell r="H777" t="str">
            <v>Si Aprobó</v>
          </cell>
        </row>
        <row r="778">
          <cell r="B778">
            <v>1049646502</v>
          </cell>
          <cell r="C778" t="str">
            <v>ACOSTA PINEDA WILMER FABIAN</v>
          </cell>
          <cell r="D778" t="str">
            <v>260522</v>
          </cell>
          <cell r="E778" t="str">
            <v xml:space="preserve">Oficial Mayor o  sustanciador de Juzgado Municipal </v>
          </cell>
          <cell r="F778" t="str">
            <v>Nominado</v>
          </cell>
          <cell r="G778">
            <v>870.22</v>
          </cell>
          <cell r="H778" t="str">
            <v>Si Aprobó</v>
          </cell>
        </row>
        <row r="779">
          <cell r="B779">
            <v>1052389068</v>
          </cell>
          <cell r="C779" t="str">
            <v>CORREDOR ALARCON SANDRA MILENA</v>
          </cell>
          <cell r="D779" t="str">
            <v>260522</v>
          </cell>
          <cell r="E779" t="str">
            <v xml:space="preserve">Oficial Mayor o  sustanciador de Juzgado Municipal </v>
          </cell>
          <cell r="F779" t="str">
            <v>Nominado</v>
          </cell>
          <cell r="G779">
            <v>892.3</v>
          </cell>
          <cell r="H779" t="str">
            <v>Si Aprobó</v>
          </cell>
        </row>
        <row r="780">
          <cell r="B780">
            <v>1052393841</v>
          </cell>
          <cell r="C780" t="str">
            <v>GARZON CASTRO NATALIA ALEJANDRA</v>
          </cell>
          <cell r="D780" t="str">
            <v>260522</v>
          </cell>
          <cell r="E780" t="str">
            <v xml:space="preserve">Oficial Mayor o  sustanciador de Juzgado Municipal </v>
          </cell>
          <cell r="F780" t="str">
            <v>Nominado</v>
          </cell>
          <cell r="G780">
            <v>837.1</v>
          </cell>
          <cell r="H780" t="str">
            <v>Si Aprobó</v>
          </cell>
        </row>
        <row r="781">
          <cell r="B781">
            <v>1052394999</v>
          </cell>
          <cell r="C781" t="str">
            <v>PEÑA SALAZAR LEIDY HAMBLEIDY</v>
          </cell>
          <cell r="D781" t="str">
            <v>260522</v>
          </cell>
          <cell r="E781" t="str">
            <v xml:space="preserve">Oficial Mayor o  sustanciador de Juzgado Municipal </v>
          </cell>
          <cell r="F781" t="str">
            <v>Nominado</v>
          </cell>
          <cell r="G781">
            <v>826.06</v>
          </cell>
          <cell r="H781" t="str">
            <v>Si Aprobó</v>
          </cell>
        </row>
        <row r="782">
          <cell r="B782">
            <v>1052397654</v>
          </cell>
          <cell r="C782" t="str">
            <v>CORREDOR MESA JUAN CARLOS</v>
          </cell>
          <cell r="D782" t="str">
            <v>260522</v>
          </cell>
          <cell r="E782" t="str">
            <v xml:space="preserve">Oficial Mayor o  sustanciador de Juzgado Municipal </v>
          </cell>
          <cell r="F782" t="str">
            <v>Nominado</v>
          </cell>
          <cell r="G782">
            <v>892.3</v>
          </cell>
          <cell r="H782" t="str">
            <v>Si Aprobó</v>
          </cell>
        </row>
        <row r="783">
          <cell r="B783">
            <v>1053538419</v>
          </cell>
          <cell r="C783" t="str">
            <v>CUBIDES ROJAS HANSER SEBASTIAN</v>
          </cell>
          <cell r="D783" t="str">
            <v>260522</v>
          </cell>
          <cell r="E783" t="str">
            <v xml:space="preserve">Oficial Mayor o  sustanciador de Juzgado Municipal </v>
          </cell>
          <cell r="F783" t="str">
            <v>Nominado</v>
          </cell>
          <cell r="G783">
            <v>914.37</v>
          </cell>
          <cell r="H783" t="str">
            <v>Si Aprobó</v>
          </cell>
        </row>
        <row r="784">
          <cell r="B784">
            <v>1053585399</v>
          </cell>
          <cell r="C784" t="str">
            <v>ENGATIVA BARRERA VICTORIA DEL PILAR</v>
          </cell>
          <cell r="D784" t="str">
            <v>260522</v>
          </cell>
          <cell r="E784" t="str">
            <v xml:space="preserve">Oficial Mayor o  sustanciador de Juzgado Municipal </v>
          </cell>
          <cell r="F784" t="str">
            <v>Nominado</v>
          </cell>
          <cell r="G784">
            <v>826.06</v>
          </cell>
          <cell r="H784" t="str">
            <v>Si Aprobó</v>
          </cell>
        </row>
        <row r="785">
          <cell r="B785">
            <v>1053606807</v>
          </cell>
          <cell r="C785" t="str">
            <v>SUAREZ SUAREZ JEFFREY ALDER</v>
          </cell>
          <cell r="D785" t="str">
            <v>260522</v>
          </cell>
          <cell r="E785" t="str">
            <v xml:space="preserve">Oficial Mayor o  sustanciador de Juzgado Municipal </v>
          </cell>
          <cell r="F785" t="str">
            <v>Nominado</v>
          </cell>
          <cell r="G785">
            <v>881.26</v>
          </cell>
          <cell r="H785" t="str">
            <v>Si Aprobó</v>
          </cell>
        </row>
        <row r="786">
          <cell r="B786">
            <v>1053684387</v>
          </cell>
          <cell r="C786" t="str">
            <v>AVILA GALINDO NELSON FERNANDO</v>
          </cell>
          <cell r="D786" t="str">
            <v>260522</v>
          </cell>
          <cell r="E786" t="str">
            <v xml:space="preserve">Oficial Mayor o  sustanciador de Juzgado Municipal </v>
          </cell>
          <cell r="F786" t="str">
            <v>Nominado</v>
          </cell>
          <cell r="G786">
            <v>815.02</v>
          </cell>
          <cell r="H786" t="str">
            <v>Si Aprobó</v>
          </cell>
        </row>
        <row r="787">
          <cell r="B787">
            <v>1055690140</v>
          </cell>
          <cell r="C787" t="str">
            <v>MONROY MUÑOZ EDNA KATHERINE</v>
          </cell>
          <cell r="D787" t="str">
            <v>260522</v>
          </cell>
          <cell r="E787" t="str">
            <v xml:space="preserve">Oficial Mayor o  sustanciador de Juzgado Municipal </v>
          </cell>
          <cell r="F787" t="str">
            <v>Nominado</v>
          </cell>
          <cell r="G787">
            <v>848.14</v>
          </cell>
          <cell r="H787" t="str">
            <v>Si Aprobó</v>
          </cell>
        </row>
        <row r="788">
          <cell r="B788">
            <v>1057574385</v>
          </cell>
          <cell r="C788" t="str">
            <v>DIAZ SÁNCHEZ MARIA ISABEL</v>
          </cell>
          <cell r="D788" t="str">
            <v>260522</v>
          </cell>
          <cell r="E788" t="str">
            <v xml:space="preserve">Oficial Mayor o  sustanciador de Juzgado Municipal </v>
          </cell>
          <cell r="F788" t="str">
            <v>Nominado</v>
          </cell>
          <cell r="G788">
            <v>803.98</v>
          </cell>
          <cell r="H788" t="str">
            <v>Si Aprobó</v>
          </cell>
        </row>
        <row r="789">
          <cell r="B789">
            <v>1057574906</v>
          </cell>
          <cell r="C789" t="str">
            <v>SANCHEZ GONZALEZ YILI JOHANNA</v>
          </cell>
          <cell r="D789" t="str">
            <v>260522</v>
          </cell>
          <cell r="E789" t="str">
            <v xml:space="preserve">Oficial Mayor o  sustanciador de Juzgado Municipal </v>
          </cell>
          <cell r="F789" t="str">
            <v>Nominado</v>
          </cell>
          <cell r="G789">
            <v>837.1</v>
          </cell>
          <cell r="H789" t="str">
            <v>Si Aprobó</v>
          </cell>
        </row>
        <row r="790">
          <cell r="B790">
            <v>1057583475</v>
          </cell>
          <cell r="C790" t="str">
            <v>MOJICA MONTAÑEZ ALIRIO ANDRES</v>
          </cell>
          <cell r="D790" t="str">
            <v>260522</v>
          </cell>
          <cell r="E790" t="str">
            <v xml:space="preserve">Oficial Mayor o  sustanciador de Juzgado Municipal </v>
          </cell>
          <cell r="F790" t="str">
            <v>Nominado</v>
          </cell>
          <cell r="G790">
            <v>947.49</v>
          </cell>
          <cell r="H790" t="str">
            <v>Si Aprobó</v>
          </cell>
        </row>
        <row r="791">
          <cell r="B791">
            <v>1057589098</v>
          </cell>
          <cell r="C791" t="str">
            <v>GONZALEZ CETINA ANDRES FELIPE</v>
          </cell>
          <cell r="D791" t="str">
            <v>260522</v>
          </cell>
          <cell r="E791" t="str">
            <v xml:space="preserve">Oficial Mayor o  sustanciador de Juzgado Municipal </v>
          </cell>
          <cell r="F791" t="str">
            <v>Nominado</v>
          </cell>
          <cell r="G791">
            <v>925.41</v>
          </cell>
          <cell r="H791" t="str">
            <v>Si Aprobó</v>
          </cell>
        </row>
        <row r="792">
          <cell r="B792">
            <v>1057597552</v>
          </cell>
          <cell r="C792" t="str">
            <v>OJEDA ROSAS MARIANA ALEJANDRA</v>
          </cell>
          <cell r="D792" t="str">
            <v>260522</v>
          </cell>
          <cell r="E792" t="str">
            <v xml:space="preserve">Oficial Mayor o  sustanciador de Juzgado Municipal </v>
          </cell>
          <cell r="F792" t="str">
            <v>Nominado</v>
          </cell>
          <cell r="G792">
            <v>936.45</v>
          </cell>
          <cell r="H792" t="str">
            <v>Si Aprobó</v>
          </cell>
        </row>
        <row r="793">
          <cell r="B793">
            <v>1098685666</v>
          </cell>
          <cell r="C793" t="str">
            <v>GUTIERREZ BLANCO LAURA MARCELA</v>
          </cell>
          <cell r="D793" t="str">
            <v>260522</v>
          </cell>
          <cell r="E793" t="str">
            <v xml:space="preserve">Oficial Mayor o  sustanciador de Juzgado Municipal </v>
          </cell>
          <cell r="F793" t="str">
            <v>Nominado</v>
          </cell>
          <cell r="G793">
            <v>859.18</v>
          </cell>
          <cell r="H793" t="str">
            <v>Si Aprobó</v>
          </cell>
        </row>
        <row r="794">
          <cell r="B794">
            <v>1099213235</v>
          </cell>
          <cell r="C794" t="str">
            <v>CANCELADO PARRA AURA CRISTINA</v>
          </cell>
          <cell r="D794" t="str">
            <v>260522</v>
          </cell>
          <cell r="E794" t="str">
            <v xml:space="preserve">Oficial Mayor o  sustanciador de Juzgado Municipal </v>
          </cell>
          <cell r="F794" t="str">
            <v>Nominado</v>
          </cell>
          <cell r="G794">
            <v>837.1</v>
          </cell>
          <cell r="H794" t="str">
            <v>Si Aprobó</v>
          </cell>
        </row>
        <row r="795">
          <cell r="B795">
            <v>1102840550</v>
          </cell>
          <cell r="C795" t="str">
            <v>FRANCO HERNANDEZ ANA MANUELA</v>
          </cell>
          <cell r="D795" t="str">
            <v>260522</v>
          </cell>
          <cell r="E795" t="str">
            <v xml:space="preserve">Oficial Mayor o  sustanciador de Juzgado Municipal </v>
          </cell>
          <cell r="F795" t="str">
            <v>Nominado</v>
          </cell>
          <cell r="G795">
            <v>848.14</v>
          </cell>
          <cell r="H795" t="str">
            <v>Si Aprobó</v>
          </cell>
        </row>
        <row r="796">
          <cell r="B796">
            <v>1116552163</v>
          </cell>
          <cell r="C796" t="str">
            <v>CORONEL MEJIA JUANITA</v>
          </cell>
          <cell r="D796" t="str">
            <v>260522</v>
          </cell>
          <cell r="E796" t="str">
            <v xml:space="preserve">Oficial Mayor o  sustanciador de Juzgado Municipal </v>
          </cell>
          <cell r="F796" t="str">
            <v>Nominado</v>
          </cell>
          <cell r="G796">
            <v>870.22</v>
          </cell>
          <cell r="H796" t="str">
            <v>Si Aprobó</v>
          </cell>
        </row>
        <row r="797">
          <cell r="B797">
            <v>1118538079</v>
          </cell>
          <cell r="C797" t="str">
            <v>SOSA CUELLAR ANDREA MARCELA</v>
          </cell>
          <cell r="D797" t="str">
            <v>260522</v>
          </cell>
          <cell r="E797" t="str">
            <v xml:space="preserve">Oficial Mayor o  sustanciador de Juzgado Municipal </v>
          </cell>
          <cell r="F797" t="str">
            <v>Nominado</v>
          </cell>
          <cell r="G797">
            <v>837.1</v>
          </cell>
          <cell r="H797" t="str">
            <v>Si Aprobó</v>
          </cell>
        </row>
        <row r="798">
          <cell r="B798">
            <v>7178939</v>
          </cell>
          <cell r="C798" t="str">
            <v>ROJAS GUTIERREZ ANDERSON HARVEY</v>
          </cell>
          <cell r="D798" t="str">
            <v>260523</v>
          </cell>
          <cell r="E798" t="str">
            <v>Oficial Mayor o  sustanciador de Tribunal</v>
          </cell>
          <cell r="F798" t="str">
            <v>Nominado</v>
          </cell>
          <cell r="G798">
            <v>849.63</v>
          </cell>
          <cell r="H798" t="str">
            <v>Si Aprobó</v>
          </cell>
        </row>
        <row r="799">
          <cell r="B799">
            <v>7179092</v>
          </cell>
          <cell r="C799" t="str">
            <v>GARCIA AVENDAÑO GERMAN DARIO</v>
          </cell>
          <cell r="D799" t="str">
            <v>260523</v>
          </cell>
          <cell r="E799" t="str">
            <v>Oficial Mayor o  sustanciador de Tribunal</v>
          </cell>
          <cell r="F799" t="str">
            <v>Nominado</v>
          </cell>
          <cell r="G799">
            <v>817.48</v>
          </cell>
          <cell r="H799" t="str">
            <v>Si Aprobó</v>
          </cell>
        </row>
        <row r="800">
          <cell r="B800">
            <v>9536129</v>
          </cell>
          <cell r="C800" t="str">
            <v>REINA AREVALO EDGAR ALBERTO</v>
          </cell>
          <cell r="D800" t="str">
            <v>260523</v>
          </cell>
          <cell r="E800" t="str">
            <v>Oficial Mayor o  sustanciador de Tribunal</v>
          </cell>
          <cell r="F800" t="str">
            <v>Nominado</v>
          </cell>
          <cell r="G800">
            <v>860.34</v>
          </cell>
          <cell r="H800" t="str">
            <v>Si Aprobó</v>
          </cell>
        </row>
        <row r="801">
          <cell r="B801">
            <v>23973833</v>
          </cell>
          <cell r="C801" t="str">
            <v>VALERO OVALLE LEIDY PATRICIA</v>
          </cell>
          <cell r="D801" t="str">
            <v>260523</v>
          </cell>
          <cell r="E801" t="str">
            <v>Oficial Mayor o  sustanciador de Tribunal</v>
          </cell>
          <cell r="F801" t="str">
            <v>Nominado</v>
          </cell>
          <cell r="G801">
            <v>849.63</v>
          </cell>
          <cell r="H801" t="str">
            <v>Si Aprobó</v>
          </cell>
        </row>
        <row r="802">
          <cell r="B802">
            <v>40043949</v>
          </cell>
          <cell r="C802" t="str">
            <v>TOCARRUNCHO PIRACON MARTHA CECILIA</v>
          </cell>
          <cell r="D802" t="str">
            <v>260523</v>
          </cell>
          <cell r="E802" t="str">
            <v>Oficial Mayor o  sustanciador de Tribunal</v>
          </cell>
          <cell r="F802" t="str">
            <v>Nominado</v>
          </cell>
          <cell r="G802">
            <v>881.77</v>
          </cell>
          <cell r="H802" t="str">
            <v>Si Aprobó</v>
          </cell>
        </row>
        <row r="803">
          <cell r="B803">
            <v>40046969</v>
          </cell>
          <cell r="C803" t="str">
            <v>HERNANDEZ PINEDA ELSA RUTH</v>
          </cell>
          <cell r="D803" t="str">
            <v>260523</v>
          </cell>
          <cell r="E803" t="str">
            <v>Oficial Mayor o  sustanciador de Tribunal</v>
          </cell>
          <cell r="F803" t="str">
            <v>Nominado</v>
          </cell>
          <cell r="G803">
            <v>946.07</v>
          </cell>
          <cell r="H803" t="str">
            <v>Si Aprobó</v>
          </cell>
        </row>
        <row r="804">
          <cell r="B804">
            <v>40049016</v>
          </cell>
          <cell r="C804" t="str">
            <v>CARDENAS FORERO EDNA BISNEY</v>
          </cell>
          <cell r="D804" t="str">
            <v>260523</v>
          </cell>
          <cell r="E804" t="str">
            <v>Oficial Mayor o  sustanciador de Tribunal</v>
          </cell>
          <cell r="F804" t="str">
            <v>Nominado</v>
          </cell>
          <cell r="G804">
            <v>838.91</v>
          </cell>
          <cell r="H804" t="str">
            <v>Si Aprobó</v>
          </cell>
        </row>
        <row r="805">
          <cell r="B805">
            <v>46672627</v>
          </cell>
          <cell r="C805" t="str">
            <v>BRICEÑO SILVA MARTHA LUCIA</v>
          </cell>
          <cell r="D805" t="str">
            <v>260523</v>
          </cell>
          <cell r="E805" t="str">
            <v>Oficial Mayor o  sustanciador de Tribunal</v>
          </cell>
          <cell r="F805" t="str">
            <v>Nominado</v>
          </cell>
          <cell r="G805">
            <v>860.34</v>
          </cell>
          <cell r="H805" t="str">
            <v>Si Aprobó</v>
          </cell>
        </row>
        <row r="806">
          <cell r="B806">
            <v>80075514</v>
          </cell>
          <cell r="C806" t="str">
            <v>JURADO PEÑA PEDRO ALBERTO</v>
          </cell>
          <cell r="D806" t="str">
            <v>260523</v>
          </cell>
          <cell r="E806" t="str">
            <v>Oficial Mayor o  sustanciador de Tribunal</v>
          </cell>
          <cell r="F806" t="str">
            <v>Nominado</v>
          </cell>
          <cell r="G806">
            <v>860.34</v>
          </cell>
          <cell r="H806" t="str">
            <v>Si Aprobó</v>
          </cell>
        </row>
        <row r="807">
          <cell r="B807">
            <v>1016014317</v>
          </cell>
          <cell r="C807" t="str">
            <v>PEREZ PLAZAS DAVID LEONARDO</v>
          </cell>
          <cell r="D807" t="str">
            <v>260523</v>
          </cell>
          <cell r="E807" t="str">
            <v>Oficial Mayor o  sustanciador de Tribunal</v>
          </cell>
          <cell r="F807" t="str">
            <v>Nominado</v>
          </cell>
          <cell r="G807">
            <v>881.77</v>
          </cell>
          <cell r="H807" t="str">
            <v>Si Aprobó</v>
          </cell>
        </row>
        <row r="808">
          <cell r="B808">
            <v>1016022300</v>
          </cell>
          <cell r="C808" t="str">
            <v>PLATA AYALA SANDRA LILIANA</v>
          </cell>
          <cell r="D808" t="str">
            <v>260523</v>
          </cell>
          <cell r="E808" t="str">
            <v>Oficial Mayor o  sustanciador de Tribunal</v>
          </cell>
          <cell r="F808" t="str">
            <v>Nominado</v>
          </cell>
          <cell r="G808">
            <v>849.63</v>
          </cell>
          <cell r="H808" t="str">
            <v>Si Aprobó</v>
          </cell>
        </row>
        <row r="809">
          <cell r="B809">
            <v>1026262031</v>
          </cell>
          <cell r="C809" t="str">
            <v>CELY CASTILLO NINZA ALEJANDRA</v>
          </cell>
          <cell r="D809" t="str">
            <v>260523</v>
          </cell>
          <cell r="E809" t="str">
            <v>Oficial Mayor o  sustanciador de Tribunal</v>
          </cell>
          <cell r="F809" t="str">
            <v>Nominado</v>
          </cell>
          <cell r="G809">
            <v>838.91</v>
          </cell>
          <cell r="H809" t="str">
            <v>Si Aprobó</v>
          </cell>
        </row>
        <row r="810">
          <cell r="B810">
            <v>1032435829</v>
          </cell>
          <cell r="C810" t="str">
            <v>TORO ANGEL GEOVANY ALEXANDER</v>
          </cell>
          <cell r="D810" t="str">
            <v>260523</v>
          </cell>
          <cell r="E810" t="str">
            <v>Oficial Mayor o  sustanciador de Tribunal</v>
          </cell>
          <cell r="F810" t="str">
            <v>Nominado</v>
          </cell>
          <cell r="G810">
            <v>817.48</v>
          </cell>
          <cell r="H810" t="str">
            <v>Si Aprobó</v>
          </cell>
        </row>
        <row r="811">
          <cell r="B811">
            <v>1049612391</v>
          </cell>
          <cell r="C811" t="str">
            <v>GONZALEZ GUERRERO JEFFER ANDRES</v>
          </cell>
          <cell r="D811" t="str">
            <v>260523</v>
          </cell>
          <cell r="E811" t="str">
            <v>Oficial Mayor o  sustanciador de Tribunal</v>
          </cell>
          <cell r="F811" t="str">
            <v>Nominado</v>
          </cell>
          <cell r="G811">
            <v>903.21</v>
          </cell>
          <cell r="H811" t="str">
            <v>Si Aprobó</v>
          </cell>
        </row>
        <row r="812">
          <cell r="B812">
            <v>1049618080</v>
          </cell>
          <cell r="C812" t="str">
            <v>RODRÍGUEZ RIVERA CESAR AUGUSTO</v>
          </cell>
          <cell r="D812" t="str">
            <v>260523</v>
          </cell>
          <cell r="E812" t="str">
            <v>Oficial Mayor o  sustanciador de Tribunal</v>
          </cell>
          <cell r="F812" t="str">
            <v>Nominado</v>
          </cell>
          <cell r="G812">
            <v>871.06</v>
          </cell>
          <cell r="H812" t="str">
            <v>Si Aprobó</v>
          </cell>
        </row>
        <row r="813">
          <cell r="B813">
            <v>1049635258</v>
          </cell>
          <cell r="C813" t="str">
            <v>MOLINA DAZA JESSICA VALERIA</v>
          </cell>
          <cell r="D813" t="str">
            <v>260523</v>
          </cell>
          <cell r="E813" t="str">
            <v>Oficial Mayor o  sustanciador de Tribunal</v>
          </cell>
          <cell r="F813" t="str">
            <v>Nominado</v>
          </cell>
          <cell r="G813">
            <v>806.77</v>
          </cell>
          <cell r="H813" t="str">
            <v>Si Aprobó</v>
          </cell>
        </row>
        <row r="814">
          <cell r="B814">
            <v>1057584387</v>
          </cell>
          <cell r="C814" t="str">
            <v>RIVERA SUANCHA NIDIA ESPERANZA</v>
          </cell>
          <cell r="D814" t="str">
            <v>260523</v>
          </cell>
          <cell r="E814" t="str">
            <v>Oficial Mayor o  sustanciador de Tribunal</v>
          </cell>
          <cell r="F814" t="str">
            <v>Nominado</v>
          </cell>
          <cell r="G814">
            <v>892.49</v>
          </cell>
          <cell r="H814" t="str">
            <v>Si Aprobó</v>
          </cell>
        </row>
        <row r="815">
          <cell r="B815">
            <v>1057589481</v>
          </cell>
          <cell r="C815" t="str">
            <v>BASTIDAS ZÁRATE JUAN SEBASTIÁN</v>
          </cell>
          <cell r="D815" t="str">
            <v>260523</v>
          </cell>
          <cell r="E815" t="str">
            <v>Oficial Mayor o  sustanciador de Tribunal</v>
          </cell>
          <cell r="F815" t="str">
            <v>Nominado</v>
          </cell>
          <cell r="G815">
            <v>903.21</v>
          </cell>
          <cell r="H815" t="str">
            <v>Si Aprobó</v>
          </cell>
        </row>
        <row r="816">
          <cell r="B816">
            <v>4053675</v>
          </cell>
          <cell r="C816" t="str">
            <v>CAMACHO PERILLA MARCO ESTEBAN</v>
          </cell>
          <cell r="D816" t="str">
            <v>260524</v>
          </cell>
          <cell r="E816" t="str">
            <v xml:space="preserve">Profesional Universitario de Centro u Oficina de Servicios </v>
          </cell>
          <cell r="F816">
            <v>11</v>
          </cell>
          <cell r="G816">
            <v>828.34</v>
          </cell>
          <cell r="H816" t="str">
            <v>Si Aprobó</v>
          </cell>
        </row>
        <row r="817">
          <cell r="B817">
            <v>4151980</v>
          </cell>
          <cell r="C817" t="str">
            <v>HERNANDEZ SANABRIA JHON JAIRO</v>
          </cell>
          <cell r="D817" t="str">
            <v>260524</v>
          </cell>
          <cell r="E817" t="str">
            <v xml:space="preserve">Profesional Universitario de Centro u Oficina de Servicios </v>
          </cell>
          <cell r="F817">
            <v>11</v>
          </cell>
          <cell r="G817">
            <v>932.61</v>
          </cell>
          <cell r="H817" t="str">
            <v>Si Aprobó</v>
          </cell>
        </row>
        <row r="818">
          <cell r="B818">
            <v>4287924</v>
          </cell>
          <cell r="C818" t="str">
            <v>FIGUEREDO GOMEZ WILSON HERNAN</v>
          </cell>
          <cell r="D818" t="str">
            <v>260524</v>
          </cell>
          <cell r="E818" t="str">
            <v xml:space="preserve">Profesional Universitario de Centro u Oficina de Servicios </v>
          </cell>
          <cell r="F818">
            <v>11</v>
          </cell>
          <cell r="G818">
            <v>816.75</v>
          </cell>
          <cell r="H818" t="str">
            <v>Si Aprobó</v>
          </cell>
        </row>
        <row r="819">
          <cell r="B819">
            <v>7228220</v>
          </cell>
          <cell r="C819" t="str">
            <v>RODRIGUEZ ZABALA EDGARDO ENRIQUE</v>
          </cell>
          <cell r="D819" t="str">
            <v>260524</v>
          </cell>
          <cell r="E819" t="str">
            <v xml:space="preserve">Profesional Universitario de Centro u Oficina de Servicios </v>
          </cell>
          <cell r="F819">
            <v>11</v>
          </cell>
          <cell r="G819">
            <v>851.51</v>
          </cell>
          <cell r="H819" t="str">
            <v>Si Aprobó</v>
          </cell>
        </row>
        <row r="820">
          <cell r="B820">
            <v>7350795</v>
          </cell>
          <cell r="C820" t="str">
            <v>PACHON SANCHEZ FREDY ALEXANDER</v>
          </cell>
          <cell r="D820" t="str">
            <v>260524</v>
          </cell>
          <cell r="E820" t="str">
            <v xml:space="preserve">Profesional Universitario de Centro u Oficina de Servicios </v>
          </cell>
          <cell r="F820">
            <v>11</v>
          </cell>
          <cell r="G820">
            <v>805.17</v>
          </cell>
          <cell r="H820" t="str">
            <v>Si Aprobó</v>
          </cell>
        </row>
        <row r="821">
          <cell r="B821">
            <v>23301460</v>
          </cell>
          <cell r="C821" t="str">
            <v>MONTENEGRO ROMERO LUCY STELLA</v>
          </cell>
          <cell r="D821" t="str">
            <v>260524</v>
          </cell>
          <cell r="E821" t="str">
            <v xml:space="preserve">Profesional Universitario de Centro u Oficina de Servicios </v>
          </cell>
          <cell r="F821">
            <v>11</v>
          </cell>
          <cell r="G821">
            <v>805.17</v>
          </cell>
          <cell r="H821" t="str">
            <v>Si Aprobó</v>
          </cell>
        </row>
        <row r="822">
          <cell r="B822">
            <v>33368309</v>
          </cell>
          <cell r="C822" t="str">
            <v>LOPEZ MORENO YENY PAOLA</v>
          </cell>
          <cell r="D822" t="str">
            <v>260524</v>
          </cell>
          <cell r="E822" t="str">
            <v xml:space="preserve">Profesional Universitario de Centro u Oficina de Servicios </v>
          </cell>
          <cell r="F822">
            <v>11</v>
          </cell>
          <cell r="G822">
            <v>828.34</v>
          </cell>
          <cell r="H822" t="str">
            <v>Si Aprobó</v>
          </cell>
        </row>
        <row r="823">
          <cell r="B823">
            <v>80242979</v>
          </cell>
          <cell r="C823" t="str">
            <v>RODRIGUEZ CAÑON ALEXIS</v>
          </cell>
          <cell r="D823" t="str">
            <v>260524</v>
          </cell>
          <cell r="E823" t="str">
            <v xml:space="preserve">Profesional Universitario de Centro u Oficina de Servicios </v>
          </cell>
          <cell r="F823">
            <v>11</v>
          </cell>
          <cell r="G823">
            <v>805.17</v>
          </cell>
          <cell r="H823" t="str">
            <v>Si Aprobó</v>
          </cell>
        </row>
        <row r="824">
          <cell r="B824">
            <v>91018893</v>
          </cell>
          <cell r="C824" t="str">
            <v>LOPEZ VARGAS JORGE ANDRES</v>
          </cell>
          <cell r="D824" t="str">
            <v>260524</v>
          </cell>
          <cell r="E824" t="str">
            <v xml:space="preserve">Profesional Universitario de Centro u Oficina de Servicios </v>
          </cell>
          <cell r="F824">
            <v>11</v>
          </cell>
          <cell r="G824">
            <v>863.1</v>
          </cell>
          <cell r="H824" t="str">
            <v>Si Aprobó</v>
          </cell>
        </row>
        <row r="825">
          <cell r="B825">
            <v>1026268492</v>
          </cell>
          <cell r="C825" t="str">
            <v>CRISTANCHO ESPEJO CESAR FABIAN</v>
          </cell>
          <cell r="D825" t="str">
            <v>260524</v>
          </cell>
          <cell r="E825" t="str">
            <v xml:space="preserve">Profesional Universitario de Centro u Oficina de Servicios </v>
          </cell>
          <cell r="F825">
            <v>11</v>
          </cell>
          <cell r="G825">
            <v>839.93</v>
          </cell>
          <cell r="H825" t="str">
            <v>Si Aprobó</v>
          </cell>
        </row>
        <row r="826">
          <cell r="B826">
            <v>1049612193</v>
          </cell>
          <cell r="C826" t="str">
            <v>TORRES SUAREZ DIANA MARCELA</v>
          </cell>
          <cell r="D826" t="str">
            <v>260524</v>
          </cell>
          <cell r="E826" t="str">
            <v xml:space="preserve">Profesional Universitario de Centro u Oficina de Servicios </v>
          </cell>
          <cell r="F826">
            <v>11</v>
          </cell>
          <cell r="G826">
            <v>816.75</v>
          </cell>
          <cell r="H826" t="str">
            <v>Si Aprobó</v>
          </cell>
        </row>
        <row r="827">
          <cell r="B827">
            <v>1053342893</v>
          </cell>
          <cell r="C827" t="str">
            <v>CURREA BENITEZ NATHALIA ANDREA</v>
          </cell>
          <cell r="D827" t="str">
            <v>260524</v>
          </cell>
          <cell r="E827" t="str">
            <v xml:space="preserve">Profesional Universitario de Centro u Oficina de Servicios </v>
          </cell>
          <cell r="F827">
            <v>11</v>
          </cell>
          <cell r="G827">
            <v>839.93</v>
          </cell>
          <cell r="H827" t="str">
            <v>Si Aprobó</v>
          </cell>
        </row>
        <row r="828">
          <cell r="B828">
            <v>1056801842</v>
          </cell>
          <cell r="C828" t="str">
            <v>RODRÍGUEZ VALBUENA ELKIN DARÍO</v>
          </cell>
          <cell r="D828" t="str">
            <v>260524</v>
          </cell>
          <cell r="E828" t="str">
            <v xml:space="preserve">Profesional Universitario de Centro u Oficina de Servicios </v>
          </cell>
          <cell r="F828">
            <v>11</v>
          </cell>
          <cell r="G828">
            <v>886.27</v>
          </cell>
          <cell r="H828" t="str">
            <v>Si Aprobó</v>
          </cell>
        </row>
        <row r="829">
          <cell r="B829">
            <v>4053690</v>
          </cell>
          <cell r="C829" t="str">
            <v>GARZON RINCON MIYER ALEXANDER</v>
          </cell>
          <cell r="D829" t="str">
            <v>260525</v>
          </cell>
          <cell r="E829" t="str">
            <v xml:space="preserve">Profesional Universitario de Centro, Oficinas de Servicios y de Apoyo </v>
          </cell>
          <cell r="F829">
            <v>14</v>
          </cell>
          <cell r="G829">
            <v>1000</v>
          </cell>
          <cell r="H829" t="str">
            <v>Si Aprobó</v>
          </cell>
        </row>
        <row r="830">
          <cell r="B830">
            <v>6766990</v>
          </cell>
          <cell r="C830" t="str">
            <v>SUAREZ NIÑO HECTOR HELI</v>
          </cell>
          <cell r="D830" t="str">
            <v>260525</v>
          </cell>
          <cell r="E830" t="str">
            <v xml:space="preserve">Profesional Universitario de Centro, Oficinas de Servicios y de Apoyo </v>
          </cell>
          <cell r="F830">
            <v>14</v>
          </cell>
          <cell r="G830">
            <v>825.5</v>
          </cell>
          <cell r="H830" t="str">
            <v>Si Aprobó</v>
          </cell>
        </row>
        <row r="831">
          <cell r="B831">
            <v>6768575</v>
          </cell>
          <cell r="C831" t="str">
            <v>GALVIS PINZON CARLOS EDUARDO</v>
          </cell>
          <cell r="D831" t="str">
            <v>260525</v>
          </cell>
          <cell r="E831" t="str">
            <v xml:space="preserve">Profesional Universitario de Centro, Oficinas de Servicios y de Apoyo </v>
          </cell>
          <cell r="F831">
            <v>14</v>
          </cell>
          <cell r="G831">
            <v>814.43</v>
          </cell>
          <cell r="H831" t="str">
            <v>Si Aprobó</v>
          </cell>
        </row>
        <row r="832">
          <cell r="B832">
            <v>7180683</v>
          </cell>
          <cell r="C832" t="str">
            <v>FONSECA CORREDOR LEINER JULIAN</v>
          </cell>
          <cell r="D832" t="str">
            <v>260525</v>
          </cell>
          <cell r="E832" t="str">
            <v xml:space="preserve">Profesional Universitario de Centro, Oficinas de Servicios y de Apoyo </v>
          </cell>
          <cell r="F832">
            <v>14</v>
          </cell>
          <cell r="G832">
            <v>925.1</v>
          </cell>
          <cell r="H832" t="str">
            <v>Si Aprobó</v>
          </cell>
        </row>
        <row r="833">
          <cell r="B833">
            <v>7187954</v>
          </cell>
          <cell r="C833" t="str">
            <v>JIMENEZ ALFONSO IVAN YESID</v>
          </cell>
          <cell r="D833" t="str">
            <v>260525</v>
          </cell>
          <cell r="E833" t="str">
            <v xml:space="preserve">Profesional Universitario de Centro, Oficinas de Servicios y de Apoyo </v>
          </cell>
          <cell r="F833">
            <v>14</v>
          </cell>
          <cell r="G833">
            <v>836.57</v>
          </cell>
          <cell r="H833" t="str">
            <v>Si Aprobó</v>
          </cell>
        </row>
        <row r="834">
          <cell r="B834">
            <v>7225700</v>
          </cell>
          <cell r="C834" t="str">
            <v>RAMIREZ CAMARGO VICTOR HUGO</v>
          </cell>
          <cell r="D834" t="str">
            <v>260525</v>
          </cell>
          <cell r="E834" t="str">
            <v xml:space="preserve">Profesional Universitario de Centro, Oficinas de Servicios y de Apoyo </v>
          </cell>
          <cell r="F834">
            <v>14</v>
          </cell>
          <cell r="G834">
            <v>902.97</v>
          </cell>
          <cell r="H834" t="str">
            <v>Si Aprobó</v>
          </cell>
        </row>
        <row r="835">
          <cell r="B835">
            <v>9536649</v>
          </cell>
          <cell r="C835" t="str">
            <v>REINA ARÉVALO DAVID ALFONSO</v>
          </cell>
          <cell r="D835" t="str">
            <v>260525</v>
          </cell>
          <cell r="E835" t="str">
            <v xml:space="preserve">Profesional Universitario de Centro, Oficinas de Servicios y de Apoyo </v>
          </cell>
          <cell r="F835">
            <v>14</v>
          </cell>
          <cell r="G835">
            <v>980.43</v>
          </cell>
          <cell r="H835" t="str">
            <v>Si Aprobó</v>
          </cell>
        </row>
        <row r="836">
          <cell r="B836">
            <v>9656489</v>
          </cell>
          <cell r="C836" t="str">
            <v>PEREZ PIRAGAUTA JOSE GREGORIO</v>
          </cell>
          <cell r="D836" t="str">
            <v>260525</v>
          </cell>
          <cell r="E836" t="str">
            <v xml:space="preserve">Profesional Universitario de Centro, Oficinas de Servicios y de Apoyo </v>
          </cell>
          <cell r="F836">
            <v>14</v>
          </cell>
          <cell r="G836">
            <v>891.9</v>
          </cell>
          <cell r="H836" t="str">
            <v>Si Aprobó</v>
          </cell>
        </row>
        <row r="837">
          <cell r="B837">
            <v>16839567</v>
          </cell>
          <cell r="C837" t="str">
            <v>PALACIO TORRES JEISON DAVID</v>
          </cell>
          <cell r="D837" t="str">
            <v>260525</v>
          </cell>
          <cell r="E837" t="str">
            <v xml:space="preserve">Profesional Universitario de Centro, Oficinas de Servicios y de Apoyo </v>
          </cell>
          <cell r="F837">
            <v>14</v>
          </cell>
          <cell r="G837">
            <v>869.77</v>
          </cell>
          <cell r="H837" t="str">
            <v>Si Aprobó</v>
          </cell>
        </row>
        <row r="838">
          <cell r="B838">
            <v>23622083</v>
          </cell>
          <cell r="C838" t="str">
            <v>RAMIREZ MARTIN LUZ MERI</v>
          </cell>
          <cell r="D838" t="str">
            <v>260525</v>
          </cell>
          <cell r="E838" t="str">
            <v xml:space="preserve">Profesional Universitario de Centro, Oficinas de Servicios y de Apoyo </v>
          </cell>
          <cell r="F838">
            <v>14</v>
          </cell>
          <cell r="G838">
            <v>825.5</v>
          </cell>
          <cell r="H838" t="str">
            <v>Si Aprobó</v>
          </cell>
        </row>
        <row r="839">
          <cell r="B839">
            <v>33366324</v>
          </cell>
          <cell r="C839" t="str">
            <v>RINCON DIAZ MARY YOHANNA</v>
          </cell>
          <cell r="D839" t="str">
            <v>260525</v>
          </cell>
          <cell r="E839" t="str">
            <v xml:space="preserve">Profesional Universitario de Centro, Oficinas de Servicios y de Apoyo </v>
          </cell>
          <cell r="F839">
            <v>14</v>
          </cell>
          <cell r="G839">
            <v>814.43</v>
          </cell>
          <cell r="H839" t="str">
            <v>Si Aprobó</v>
          </cell>
        </row>
        <row r="840">
          <cell r="B840">
            <v>33700940</v>
          </cell>
          <cell r="C840" t="str">
            <v>ESTUPIÑAN GONZALEZ LILY YOHANA</v>
          </cell>
          <cell r="D840" t="str">
            <v>260525</v>
          </cell>
          <cell r="E840" t="str">
            <v xml:space="preserve">Profesional Universitario de Centro, Oficinas de Servicios y de Apoyo </v>
          </cell>
          <cell r="F840">
            <v>14</v>
          </cell>
          <cell r="G840">
            <v>869.77</v>
          </cell>
          <cell r="H840" t="str">
            <v>Si Aprobó</v>
          </cell>
        </row>
        <row r="841">
          <cell r="B841">
            <v>37514007</v>
          </cell>
          <cell r="C841" t="str">
            <v>ROJAS FAJARDO SANDRA MILENA</v>
          </cell>
          <cell r="D841" t="str">
            <v>260525</v>
          </cell>
          <cell r="E841" t="str">
            <v xml:space="preserve">Profesional Universitario de Centro, Oficinas de Servicios y de Apoyo </v>
          </cell>
          <cell r="F841">
            <v>14</v>
          </cell>
          <cell r="G841">
            <v>925.1</v>
          </cell>
          <cell r="H841" t="str">
            <v>Si Aprobó</v>
          </cell>
        </row>
        <row r="842">
          <cell r="B842">
            <v>37625914</v>
          </cell>
          <cell r="C842" t="str">
            <v>SANCHEZ ROJAS MARY DAYANA</v>
          </cell>
          <cell r="D842" t="str">
            <v>260525</v>
          </cell>
          <cell r="E842" t="str">
            <v xml:space="preserve">Profesional Universitario de Centro, Oficinas de Servicios y de Apoyo </v>
          </cell>
          <cell r="F842">
            <v>14</v>
          </cell>
          <cell r="G842">
            <v>814.43</v>
          </cell>
          <cell r="H842" t="str">
            <v>Si Aprobó</v>
          </cell>
        </row>
        <row r="843">
          <cell r="B843">
            <v>39710276</v>
          </cell>
          <cell r="C843" t="str">
            <v>CALDERON MALAGON ANA DEL CARMEN</v>
          </cell>
          <cell r="D843" t="str">
            <v>260525</v>
          </cell>
          <cell r="E843" t="str">
            <v xml:space="preserve">Profesional Universitario de Centro, Oficinas de Servicios y de Apoyo </v>
          </cell>
          <cell r="F843">
            <v>14</v>
          </cell>
          <cell r="G843">
            <v>880.83</v>
          </cell>
          <cell r="H843" t="str">
            <v>Si Aprobó</v>
          </cell>
        </row>
        <row r="844">
          <cell r="B844">
            <v>40030402</v>
          </cell>
          <cell r="C844" t="str">
            <v>CARDENAS AMADO LUZ ESTELA</v>
          </cell>
          <cell r="D844" t="str">
            <v>260525</v>
          </cell>
          <cell r="E844" t="str">
            <v xml:space="preserve">Profesional Universitario de Centro, Oficinas de Servicios y de Apoyo </v>
          </cell>
          <cell r="F844">
            <v>14</v>
          </cell>
          <cell r="G844">
            <v>858.7</v>
          </cell>
          <cell r="H844" t="str">
            <v>Si Aprobó</v>
          </cell>
        </row>
        <row r="845">
          <cell r="B845">
            <v>40034987</v>
          </cell>
          <cell r="C845" t="str">
            <v>BOHORQUEZ NUÑEZ NUBIA CRISTINA</v>
          </cell>
          <cell r="D845" t="str">
            <v>260525</v>
          </cell>
          <cell r="E845" t="str">
            <v xml:space="preserve">Profesional Universitario de Centro, Oficinas de Servicios y de Apoyo </v>
          </cell>
          <cell r="F845">
            <v>14</v>
          </cell>
          <cell r="G845">
            <v>803.37</v>
          </cell>
          <cell r="H845" t="str">
            <v>Si Aprobó</v>
          </cell>
        </row>
        <row r="846">
          <cell r="B846">
            <v>40048036</v>
          </cell>
          <cell r="C846" t="str">
            <v>HERNANDEZ PUERTO NANCY ARLET</v>
          </cell>
          <cell r="D846" t="str">
            <v>260525</v>
          </cell>
          <cell r="E846" t="str">
            <v xml:space="preserve">Profesional Universitario de Centro, Oficinas de Servicios y de Apoyo </v>
          </cell>
          <cell r="F846">
            <v>14</v>
          </cell>
          <cell r="G846">
            <v>980.43</v>
          </cell>
          <cell r="H846" t="str">
            <v>Si Aprobó</v>
          </cell>
        </row>
        <row r="847">
          <cell r="B847">
            <v>40049166</v>
          </cell>
          <cell r="C847" t="str">
            <v>MALAVER NIDIA MILENA</v>
          </cell>
          <cell r="D847" t="str">
            <v>260525</v>
          </cell>
          <cell r="E847" t="str">
            <v xml:space="preserve">Profesional Universitario de Centro, Oficinas de Servicios y de Apoyo </v>
          </cell>
          <cell r="F847">
            <v>14</v>
          </cell>
          <cell r="G847">
            <v>825.5</v>
          </cell>
          <cell r="H847" t="str">
            <v>Si Aprobó</v>
          </cell>
        </row>
        <row r="848">
          <cell r="B848">
            <v>40416107</v>
          </cell>
          <cell r="C848" t="str">
            <v>ÁVILA MORA EDITH YOLANDA</v>
          </cell>
          <cell r="D848" t="str">
            <v>260525</v>
          </cell>
          <cell r="E848" t="str">
            <v xml:space="preserve">Profesional Universitario de Centro, Oficinas de Servicios y de Apoyo </v>
          </cell>
          <cell r="F848">
            <v>14</v>
          </cell>
          <cell r="G848">
            <v>803.37</v>
          </cell>
          <cell r="H848" t="str">
            <v>Si Aprobó</v>
          </cell>
        </row>
        <row r="849">
          <cell r="B849">
            <v>46372054</v>
          </cell>
          <cell r="C849" t="str">
            <v>GONZALEZ RINCON AURA LILIANA</v>
          </cell>
          <cell r="D849" t="str">
            <v>260525</v>
          </cell>
          <cell r="E849" t="str">
            <v xml:space="preserve">Profesional Universitario de Centro, Oficinas de Servicios y de Apoyo </v>
          </cell>
          <cell r="F849">
            <v>14</v>
          </cell>
          <cell r="G849">
            <v>858.7</v>
          </cell>
          <cell r="H849" t="str">
            <v>Si Aprobó</v>
          </cell>
        </row>
        <row r="850">
          <cell r="B850">
            <v>46372517</v>
          </cell>
          <cell r="C850" t="str">
            <v>APARICIO MESA MONICA</v>
          </cell>
          <cell r="D850" t="str">
            <v>260525</v>
          </cell>
          <cell r="E850" t="str">
            <v xml:space="preserve">Profesional Universitario de Centro, Oficinas de Servicios y de Apoyo </v>
          </cell>
          <cell r="F850">
            <v>14</v>
          </cell>
          <cell r="G850">
            <v>847.63</v>
          </cell>
          <cell r="H850" t="str">
            <v>Si Aprobó</v>
          </cell>
        </row>
        <row r="851">
          <cell r="B851">
            <v>46377789</v>
          </cell>
          <cell r="C851" t="str">
            <v>SALCEDO RIVERA SANDRA MILENA</v>
          </cell>
          <cell r="D851" t="str">
            <v>260525</v>
          </cell>
          <cell r="E851" t="str">
            <v xml:space="preserve">Profesional Universitario de Centro, Oficinas de Servicios y de Apoyo </v>
          </cell>
          <cell r="F851">
            <v>14</v>
          </cell>
          <cell r="G851">
            <v>869.77</v>
          </cell>
          <cell r="H851" t="str">
            <v>Si Aprobó</v>
          </cell>
        </row>
        <row r="852">
          <cell r="B852">
            <v>46452704</v>
          </cell>
          <cell r="C852" t="str">
            <v>LEON CELY MAGDA ZORAIDA</v>
          </cell>
          <cell r="D852" t="str">
            <v>260525</v>
          </cell>
          <cell r="E852" t="str">
            <v xml:space="preserve">Profesional Universitario de Centro, Oficinas de Servicios y de Apoyo </v>
          </cell>
          <cell r="F852">
            <v>14</v>
          </cell>
          <cell r="G852">
            <v>858.7</v>
          </cell>
          <cell r="H852" t="str">
            <v>Si Aprobó</v>
          </cell>
        </row>
        <row r="853">
          <cell r="B853">
            <v>46669342</v>
          </cell>
          <cell r="C853" t="str">
            <v>IBAÑEZ AYALA CLAUDIA PATRICIA</v>
          </cell>
          <cell r="D853" t="str">
            <v>260525</v>
          </cell>
          <cell r="E853" t="str">
            <v xml:space="preserve">Profesional Universitario de Centro, Oficinas de Servicios y de Apoyo </v>
          </cell>
          <cell r="F853">
            <v>14</v>
          </cell>
          <cell r="G853">
            <v>869.77</v>
          </cell>
          <cell r="H853" t="str">
            <v>Si Aprobó</v>
          </cell>
        </row>
        <row r="854">
          <cell r="B854">
            <v>52052826</v>
          </cell>
          <cell r="C854" t="str">
            <v>CARVAJAL OCHOA MELBA LILIANA</v>
          </cell>
          <cell r="D854" t="str">
            <v>260525</v>
          </cell>
          <cell r="E854" t="str">
            <v xml:space="preserve">Profesional Universitario de Centro, Oficinas de Servicios y de Apoyo </v>
          </cell>
          <cell r="F854">
            <v>14</v>
          </cell>
          <cell r="G854">
            <v>880.83</v>
          </cell>
          <cell r="H854" t="str">
            <v>Si Aprobó</v>
          </cell>
        </row>
        <row r="855">
          <cell r="B855">
            <v>52588426</v>
          </cell>
          <cell r="C855" t="str">
            <v>CARDOZO PULIDO MYRIAM NIEVES</v>
          </cell>
          <cell r="D855" t="str">
            <v>260525</v>
          </cell>
          <cell r="E855" t="str">
            <v xml:space="preserve">Profesional Universitario de Centro, Oficinas de Servicios y de Apoyo </v>
          </cell>
          <cell r="F855">
            <v>14</v>
          </cell>
          <cell r="G855">
            <v>836.57</v>
          </cell>
          <cell r="H855" t="str">
            <v>Si Aprobó</v>
          </cell>
        </row>
        <row r="856">
          <cell r="B856">
            <v>52979170</v>
          </cell>
          <cell r="C856" t="str">
            <v>VIANCHA MAGDA PATRICIA</v>
          </cell>
          <cell r="D856" t="str">
            <v>260525</v>
          </cell>
          <cell r="E856" t="str">
            <v xml:space="preserve">Profesional Universitario de Centro, Oficinas de Servicios y de Apoyo </v>
          </cell>
          <cell r="F856">
            <v>14</v>
          </cell>
          <cell r="G856">
            <v>814.43</v>
          </cell>
          <cell r="H856" t="str">
            <v>Si Aprobó</v>
          </cell>
        </row>
        <row r="857">
          <cell r="B857">
            <v>74344684</v>
          </cell>
          <cell r="C857" t="str">
            <v>ROJAS ACEVEDO JOHAN ALFREDO</v>
          </cell>
          <cell r="D857" t="str">
            <v>260525</v>
          </cell>
          <cell r="E857" t="str">
            <v xml:space="preserve">Profesional Universitario de Centro, Oficinas de Servicios y de Apoyo </v>
          </cell>
          <cell r="F857">
            <v>14</v>
          </cell>
          <cell r="G857">
            <v>825.5</v>
          </cell>
          <cell r="H857" t="str">
            <v>Si Aprobó</v>
          </cell>
        </row>
        <row r="858">
          <cell r="B858">
            <v>74360044</v>
          </cell>
          <cell r="C858" t="str">
            <v>DIMATE RODRIGUEZ HARVEY YADIVER</v>
          </cell>
          <cell r="D858" t="str">
            <v>260525</v>
          </cell>
          <cell r="E858" t="str">
            <v xml:space="preserve">Profesional Universitario de Centro, Oficinas de Servicios y de Apoyo </v>
          </cell>
          <cell r="F858">
            <v>14</v>
          </cell>
          <cell r="G858">
            <v>847.63</v>
          </cell>
          <cell r="H858" t="str">
            <v>Si Aprobó</v>
          </cell>
        </row>
        <row r="859">
          <cell r="B859">
            <v>74361125</v>
          </cell>
          <cell r="C859" t="str">
            <v>MORENO ROA FREDY ARMANDO</v>
          </cell>
          <cell r="D859" t="str">
            <v>260525</v>
          </cell>
          <cell r="E859" t="str">
            <v xml:space="preserve">Profesional Universitario de Centro, Oficinas de Servicios y de Apoyo </v>
          </cell>
          <cell r="F859">
            <v>14</v>
          </cell>
          <cell r="G859">
            <v>847.63</v>
          </cell>
          <cell r="H859" t="str">
            <v>Si Aprobó</v>
          </cell>
        </row>
        <row r="860">
          <cell r="B860">
            <v>74369877</v>
          </cell>
          <cell r="C860" t="str">
            <v>RAMIREZ CAMARGO OSCAR ALIRIO</v>
          </cell>
          <cell r="D860" t="str">
            <v>260525</v>
          </cell>
          <cell r="E860" t="str">
            <v xml:space="preserve">Profesional Universitario de Centro, Oficinas de Servicios y de Apoyo </v>
          </cell>
          <cell r="F860">
            <v>14</v>
          </cell>
          <cell r="G860">
            <v>958.3</v>
          </cell>
          <cell r="H860" t="str">
            <v>Si Aprobó</v>
          </cell>
        </row>
        <row r="861">
          <cell r="B861">
            <v>74371369</v>
          </cell>
          <cell r="C861" t="str">
            <v>ALFARO ABRIL HECTOR ALEJANDRO</v>
          </cell>
          <cell r="D861" t="str">
            <v>260525</v>
          </cell>
          <cell r="E861" t="str">
            <v xml:space="preserve">Profesional Universitario de Centro, Oficinas de Servicios y de Apoyo </v>
          </cell>
          <cell r="F861">
            <v>14</v>
          </cell>
          <cell r="G861">
            <v>914.03</v>
          </cell>
          <cell r="H861" t="str">
            <v>Si Aprobó</v>
          </cell>
        </row>
        <row r="862">
          <cell r="B862">
            <v>74377064</v>
          </cell>
          <cell r="C862" t="str">
            <v>RODRIGUEZ HERRERA CARLOS ANDRES</v>
          </cell>
          <cell r="D862" t="str">
            <v>260525</v>
          </cell>
          <cell r="E862" t="str">
            <v xml:space="preserve">Profesional Universitario de Centro, Oficinas de Servicios y de Apoyo </v>
          </cell>
          <cell r="F862">
            <v>14</v>
          </cell>
          <cell r="G862">
            <v>814.43</v>
          </cell>
          <cell r="H862" t="str">
            <v>Si Aprobó</v>
          </cell>
        </row>
        <row r="863">
          <cell r="B863">
            <v>79313700</v>
          </cell>
          <cell r="C863" t="str">
            <v>BERNAL ROJAS DANIEL GUSTAVO</v>
          </cell>
          <cell r="D863" t="str">
            <v>260525</v>
          </cell>
          <cell r="E863" t="str">
            <v xml:space="preserve">Profesional Universitario de Centro, Oficinas de Servicios y de Apoyo </v>
          </cell>
          <cell r="F863">
            <v>14</v>
          </cell>
          <cell r="G863">
            <v>814.43</v>
          </cell>
          <cell r="H863" t="str">
            <v>Si Aprobó</v>
          </cell>
        </row>
        <row r="864">
          <cell r="B864">
            <v>1015434401</v>
          </cell>
          <cell r="C864" t="str">
            <v>MORALES VARGAS EIDER STIEFKEN</v>
          </cell>
          <cell r="D864" t="str">
            <v>260525</v>
          </cell>
          <cell r="E864" t="str">
            <v xml:space="preserve">Profesional Universitario de Centro, Oficinas de Servicios y de Apoyo </v>
          </cell>
          <cell r="F864">
            <v>14</v>
          </cell>
          <cell r="G864">
            <v>902.97</v>
          </cell>
          <cell r="H864" t="str">
            <v>Si Aprobó</v>
          </cell>
        </row>
        <row r="865">
          <cell r="B865">
            <v>1049611127</v>
          </cell>
          <cell r="C865" t="str">
            <v>RUIZ SANDOVAL ROGER GERARDO</v>
          </cell>
          <cell r="D865" t="str">
            <v>260525</v>
          </cell>
          <cell r="E865" t="str">
            <v xml:space="preserve">Profesional Universitario de Centro, Oficinas de Servicios y de Apoyo </v>
          </cell>
          <cell r="F865">
            <v>14</v>
          </cell>
          <cell r="G865">
            <v>914.03</v>
          </cell>
          <cell r="H865" t="str">
            <v>Si Aprobó</v>
          </cell>
        </row>
        <row r="866">
          <cell r="B866">
            <v>1049611578</v>
          </cell>
          <cell r="C866" t="str">
            <v>MEDINA REYES JOHN EDER</v>
          </cell>
          <cell r="D866" t="str">
            <v>260525</v>
          </cell>
          <cell r="E866" t="str">
            <v xml:space="preserve">Profesional Universitario de Centro, Oficinas de Servicios y de Apoyo </v>
          </cell>
          <cell r="F866">
            <v>14</v>
          </cell>
          <cell r="G866">
            <v>902.97</v>
          </cell>
          <cell r="H866" t="str">
            <v>Si Aprobó</v>
          </cell>
        </row>
        <row r="867">
          <cell r="B867">
            <v>1049612956</v>
          </cell>
          <cell r="C867" t="str">
            <v>CASTAÑEDA LÓPEZ CLAUDIA LIZETT</v>
          </cell>
          <cell r="D867" t="str">
            <v>260525</v>
          </cell>
          <cell r="E867" t="str">
            <v xml:space="preserve">Profesional Universitario de Centro, Oficinas de Servicios y de Apoyo </v>
          </cell>
          <cell r="F867">
            <v>14</v>
          </cell>
          <cell r="G867">
            <v>836.57</v>
          </cell>
          <cell r="H867" t="str">
            <v>Si Aprobó</v>
          </cell>
        </row>
        <row r="868">
          <cell r="B868">
            <v>1049625846</v>
          </cell>
          <cell r="C868" t="str">
            <v>VARGAS PÉREZ LINA MARISOL</v>
          </cell>
          <cell r="D868" t="str">
            <v>260525</v>
          </cell>
          <cell r="E868" t="str">
            <v xml:space="preserve">Profesional Universitario de Centro, Oficinas de Servicios y de Apoyo </v>
          </cell>
          <cell r="F868">
            <v>14</v>
          </cell>
          <cell r="G868">
            <v>936.17</v>
          </cell>
          <cell r="H868" t="str">
            <v>Si Aprobó</v>
          </cell>
        </row>
        <row r="869">
          <cell r="B869">
            <v>1049627419</v>
          </cell>
          <cell r="C869" t="str">
            <v>NOVOA GUTIERREZ KAREN ALEJANDRA</v>
          </cell>
          <cell r="D869" t="str">
            <v>260525</v>
          </cell>
          <cell r="E869" t="str">
            <v xml:space="preserve">Profesional Universitario de Centro, Oficinas de Servicios y de Apoyo </v>
          </cell>
          <cell r="F869">
            <v>14</v>
          </cell>
          <cell r="G869">
            <v>814.43</v>
          </cell>
          <cell r="H869" t="str">
            <v>Si Aprobó</v>
          </cell>
        </row>
        <row r="870">
          <cell r="B870">
            <v>1049628594</v>
          </cell>
          <cell r="C870" t="str">
            <v>VARGAS VARGAS MARIA JIMENA</v>
          </cell>
          <cell r="D870" t="str">
            <v>260525</v>
          </cell>
          <cell r="E870" t="str">
            <v xml:space="preserve">Profesional Universitario de Centro, Oficinas de Servicios y de Apoyo </v>
          </cell>
          <cell r="F870">
            <v>14</v>
          </cell>
          <cell r="G870">
            <v>836.57</v>
          </cell>
          <cell r="H870" t="str">
            <v>Si Aprobó</v>
          </cell>
        </row>
        <row r="871">
          <cell r="B871">
            <v>1049631629</v>
          </cell>
          <cell r="C871" t="str">
            <v>RIVERA CORTES JULIAN ALFREDO</v>
          </cell>
          <cell r="D871" t="str">
            <v>260525</v>
          </cell>
          <cell r="E871" t="str">
            <v xml:space="preserve">Profesional Universitario de Centro, Oficinas de Servicios y de Apoyo </v>
          </cell>
          <cell r="F871">
            <v>14</v>
          </cell>
          <cell r="G871">
            <v>825.5</v>
          </cell>
          <cell r="H871" t="str">
            <v>Si Aprobó</v>
          </cell>
        </row>
        <row r="872">
          <cell r="B872">
            <v>1052380584</v>
          </cell>
          <cell r="C872" t="str">
            <v>RISCANEVO LIZARAZO JULIANA</v>
          </cell>
          <cell r="D872" t="str">
            <v>260525</v>
          </cell>
          <cell r="E872" t="str">
            <v xml:space="preserve">Profesional Universitario de Centro, Oficinas de Servicios y de Apoyo </v>
          </cell>
          <cell r="F872">
            <v>14</v>
          </cell>
          <cell r="G872">
            <v>825.5</v>
          </cell>
          <cell r="H872" t="str">
            <v>Si Aprobó</v>
          </cell>
        </row>
        <row r="873">
          <cell r="B873">
            <v>1052383630</v>
          </cell>
          <cell r="C873" t="str">
            <v>SEPULVEDA LOPEZ ADRIANA MARIA</v>
          </cell>
          <cell r="D873" t="str">
            <v>260525</v>
          </cell>
          <cell r="E873" t="str">
            <v xml:space="preserve">Profesional Universitario de Centro, Oficinas de Servicios y de Apoyo </v>
          </cell>
          <cell r="F873">
            <v>14</v>
          </cell>
          <cell r="G873">
            <v>814.43</v>
          </cell>
          <cell r="H873" t="str">
            <v>Si Aprobó</v>
          </cell>
        </row>
        <row r="874">
          <cell r="B874">
            <v>1055273674</v>
          </cell>
          <cell r="C874" t="str">
            <v>TORRES VARGAS ANDRES FELIPE</v>
          </cell>
          <cell r="D874" t="str">
            <v>260525</v>
          </cell>
          <cell r="E874" t="str">
            <v xml:space="preserve">Profesional Universitario de Centro, Oficinas de Servicios y de Apoyo </v>
          </cell>
          <cell r="F874">
            <v>14</v>
          </cell>
          <cell r="G874">
            <v>891.9</v>
          </cell>
          <cell r="H874" t="str">
            <v>Si Aprobó</v>
          </cell>
        </row>
        <row r="875">
          <cell r="B875">
            <v>1057581393</v>
          </cell>
          <cell r="C875" t="str">
            <v>AGUIRRE BOHORQUEZ CLAUDIA ROCIO</v>
          </cell>
          <cell r="D875" t="str">
            <v>260525</v>
          </cell>
          <cell r="E875" t="str">
            <v xml:space="preserve">Profesional Universitario de Centro, Oficinas de Servicios y de Apoyo </v>
          </cell>
          <cell r="F875">
            <v>14</v>
          </cell>
          <cell r="G875">
            <v>803.37</v>
          </cell>
          <cell r="H875" t="str">
            <v>Si Aprobó</v>
          </cell>
        </row>
        <row r="876">
          <cell r="B876">
            <v>1057710729</v>
          </cell>
          <cell r="C876" t="str">
            <v>NIÑO JIMENEZ GLORIA ISABEL</v>
          </cell>
          <cell r="D876" t="str">
            <v>260525</v>
          </cell>
          <cell r="E876" t="str">
            <v xml:space="preserve">Profesional Universitario de Centro, Oficinas de Servicios y de Apoyo </v>
          </cell>
          <cell r="F876">
            <v>14</v>
          </cell>
          <cell r="G876">
            <v>836.57</v>
          </cell>
          <cell r="H876" t="str">
            <v>Si Aprobó</v>
          </cell>
        </row>
        <row r="877">
          <cell r="B877">
            <v>4288397</v>
          </cell>
          <cell r="C877" t="str">
            <v>RAMIREZ ALVAREZ HELKYN HERNAN</v>
          </cell>
          <cell r="D877" t="str">
            <v>260526</v>
          </cell>
          <cell r="E877" t="str">
            <v>Profesional Universitario de Tribunal</v>
          </cell>
          <cell r="F877">
            <v>12</v>
          </cell>
          <cell r="G877">
            <v>907.31</v>
          </cell>
          <cell r="H877" t="str">
            <v>Si Aprobó</v>
          </cell>
        </row>
        <row r="878">
          <cell r="B878">
            <v>7175528</v>
          </cell>
          <cell r="C878" t="str">
            <v>GUTIERREZ HUMBERTO CARLOS</v>
          </cell>
          <cell r="D878" t="str">
            <v>260526</v>
          </cell>
          <cell r="E878" t="str">
            <v>Profesional Universitario de Tribunal</v>
          </cell>
          <cell r="F878">
            <v>12</v>
          </cell>
          <cell r="G878">
            <v>849.72</v>
          </cell>
          <cell r="H878" t="str">
            <v>Si Aprobó</v>
          </cell>
        </row>
        <row r="879">
          <cell r="B879">
            <v>7179798</v>
          </cell>
          <cell r="C879" t="str">
            <v>GONZALEZ RUIZ DIDIER ALEXANDER</v>
          </cell>
          <cell r="D879" t="str">
            <v>260526</v>
          </cell>
          <cell r="E879" t="str">
            <v>Profesional Universitario de Tribunal</v>
          </cell>
          <cell r="F879">
            <v>12</v>
          </cell>
          <cell r="G879">
            <v>953.39</v>
          </cell>
          <cell r="H879" t="str">
            <v>Si Aprobó</v>
          </cell>
        </row>
        <row r="880">
          <cell r="B880">
            <v>7183049</v>
          </cell>
          <cell r="C880" t="str">
            <v>MOJICA SIERRA ALEX JULIAN</v>
          </cell>
          <cell r="D880" t="str">
            <v>260526</v>
          </cell>
          <cell r="E880" t="str">
            <v>Profesional Universitario de Tribunal</v>
          </cell>
          <cell r="F880">
            <v>12</v>
          </cell>
          <cell r="G880">
            <v>815.16</v>
          </cell>
          <cell r="H880" t="str">
            <v>Si Aprobó</v>
          </cell>
        </row>
        <row r="881">
          <cell r="B881">
            <v>7183161</v>
          </cell>
          <cell r="C881" t="str">
            <v>BERNAL PINILLA WILSON ANDRES</v>
          </cell>
          <cell r="D881" t="str">
            <v>260526</v>
          </cell>
          <cell r="E881" t="str">
            <v>Profesional Universitario de Tribunal</v>
          </cell>
          <cell r="F881">
            <v>12</v>
          </cell>
          <cell r="G881">
            <v>953.39</v>
          </cell>
          <cell r="H881" t="str">
            <v>Si Aprobó</v>
          </cell>
        </row>
        <row r="882">
          <cell r="B882">
            <v>7186913</v>
          </cell>
          <cell r="C882" t="str">
            <v>ROA NUÑEZ ARNOL ADRIAN</v>
          </cell>
          <cell r="D882" t="str">
            <v>260526</v>
          </cell>
          <cell r="E882" t="str">
            <v>Profesional Universitario de Tribunal</v>
          </cell>
          <cell r="F882">
            <v>12</v>
          </cell>
          <cell r="G882">
            <v>930.35</v>
          </cell>
          <cell r="H882" t="str">
            <v>Si Aprobó</v>
          </cell>
        </row>
        <row r="883">
          <cell r="B883">
            <v>23326861</v>
          </cell>
          <cell r="C883" t="str">
            <v>CIFUENTES CUESTA SANDRA FABIOLA</v>
          </cell>
          <cell r="D883" t="str">
            <v>260526</v>
          </cell>
          <cell r="E883" t="str">
            <v>Profesional Universitario de Tribunal</v>
          </cell>
          <cell r="F883">
            <v>12</v>
          </cell>
          <cell r="G883">
            <v>838.2</v>
          </cell>
          <cell r="H883" t="str">
            <v>Si Aprobó</v>
          </cell>
        </row>
        <row r="884">
          <cell r="B884">
            <v>23438666</v>
          </cell>
          <cell r="C884" t="str">
            <v>SUAREZ PINEDA GLORIA JUDITH</v>
          </cell>
          <cell r="D884" t="str">
            <v>260526</v>
          </cell>
          <cell r="E884" t="str">
            <v>Profesional Universitario de Tribunal</v>
          </cell>
          <cell r="F884">
            <v>12</v>
          </cell>
          <cell r="G884">
            <v>826.68</v>
          </cell>
          <cell r="H884" t="str">
            <v>Si Aprobó</v>
          </cell>
        </row>
        <row r="885">
          <cell r="B885">
            <v>23913088</v>
          </cell>
          <cell r="C885" t="str">
            <v>ESLAVA MONTOYA BLANCA CECILIA</v>
          </cell>
          <cell r="D885" t="str">
            <v>260526</v>
          </cell>
          <cell r="E885" t="str">
            <v>Profesional Universitario de Tribunal</v>
          </cell>
          <cell r="F885">
            <v>12</v>
          </cell>
          <cell r="G885">
            <v>849.72</v>
          </cell>
          <cell r="H885" t="str">
            <v>Si Aprobó</v>
          </cell>
        </row>
        <row r="886">
          <cell r="B886">
            <v>24081359</v>
          </cell>
          <cell r="C886" t="str">
            <v>PATIÑO ACUÑA MARIA FERNANDA</v>
          </cell>
          <cell r="D886" t="str">
            <v>260526</v>
          </cell>
          <cell r="E886" t="str">
            <v>Profesional Universitario de Tribunal</v>
          </cell>
          <cell r="F886">
            <v>12</v>
          </cell>
          <cell r="G886">
            <v>838.2</v>
          </cell>
          <cell r="H886" t="str">
            <v>Si Aprobó</v>
          </cell>
        </row>
        <row r="887">
          <cell r="B887">
            <v>24167467</v>
          </cell>
          <cell r="C887" t="str">
            <v>TORRES ZEA NELCY</v>
          </cell>
          <cell r="D887" t="str">
            <v>260526</v>
          </cell>
          <cell r="E887" t="str">
            <v>Profesional Universitario de Tribunal</v>
          </cell>
          <cell r="F887">
            <v>12</v>
          </cell>
          <cell r="G887">
            <v>918.83</v>
          </cell>
          <cell r="H887" t="str">
            <v>Si Aprobó</v>
          </cell>
        </row>
        <row r="888">
          <cell r="B888">
            <v>33367002</v>
          </cell>
          <cell r="C888" t="str">
            <v>LOPEZ LOPEZ ANGELA YAZMIN</v>
          </cell>
          <cell r="D888" t="str">
            <v>260526</v>
          </cell>
          <cell r="E888" t="str">
            <v>Profesional Universitario de Tribunal</v>
          </cell>
          <cell r="F888">
            <v>12</v>
          </cell>
          <cell r="G888">
            <v>838.2</v>
          </cell>
          <cell r="H888" t="str">
            <v>Si Aprobó</v>
          </cell>
        </row>
        <row r="889">
          <cell r="B889">
            <v>33368732</v>
          </cell>
          <cell r="C889" t="str">
            <v>ALFONSO AVILA ALEXANDRA</v>
          </cell>
          <cell r="D889" t="str">
            <v>260526</v>
          </cell>
          <cell r="E889" t="str">
            <v>Profesional Universitario de Tribunal</v>
          </cell>
          <cell r="F889">
            <v>12</v>
          </cell>
          <cell r="G889">
            <v>907.31</v>
          </cell>
          <cell r="H889" t="str">
            <v>Si Aprobó</v>
          </cell>
        </row>
        <row r="890">
          <cell r="B890">
            <v>33369148</v>
          </cell>
          <cell r="C890" t="str">
            <v>MORALES BOHORQUEZ LADY YOHANA</v>
          </cell>
          <cell r="D890" t="str">
            <v>260526</v>
          </cell>
          <cell r="E890" t="str">
            <v>Profesional Universitario de Tribunal</v>
          </cell>
          <cell r="F890">
            <v>12</v>
          </cell>
          <cell r="G890">
            <v>815.16</v>
          </cell>
          <cell r="H890" t="str">
            <v>Si Aprobó</v>
          </cell>
        </row>
        <row r="891">
          <cell r="B891">
            <v>33377752</v>
          </cell>
          <cell r="C891" t="str">
            <v>OJEDA QUINTERO DEISY CONSTANZA</v>
          </cell>
          <cell r="D891" t="str">
            <v>260526</v>
          </cell>
          <cell r="E891" t="str">
            <v>Profesional Universitario de Tribunal</v>
          </cell>
          <cell r="F891">
            <v>12</v>
          </cell>
          <cell r="G891">
            <v>803.64</v>
          </cell>
          <cell r="H891" t="str">
            <v>Si Aprobó</v>
          </cell>
        </row>
        <row r="892">
          <cell r="B892">
            <v>33481535</v>
          </cell>
          <cell r="C892" t="str">
            <v>GARCIA CORONA PAOLA LILIANA</v>
          </cell>
          <cell r="D892" t="str">
            <v>260526</v>
          </cell>
          <cell r="E892" t="str">
            <v>Profesional Universitario de Tribunal</v>
          </cell>
          <cell r="F892">
            <v>12</v>
          </cell>
          <cell r="G892">
            <v>815.16</v>
          </cell>
          <cell r="H892" t="str">
            <v>Si Aprobó</v>
          </cell>
        </row>
        <row r="893">
          <cell r="B893">
            <v>33700797</v>
          </cell>
          <cell r="C893" t="str">
            <v>MURCIA TORRES IVETTE MAYERLY</v>
          </cell>
          <cell r="D893" t="str">
            <v>260526</v>
          </cell>
          <cell r="E893" t="str">
            <v>Profesional Universitario de Tribunal</v>
          </cell>
          <cell r="F893">
            <v>12</v>
          </cell>
          <cell r="G893">
            <v>872.76</v>
          </cell>
          <cell r="H893" t="str">
            <v>Si Aprobó</v>
          </cell>
        </row>
        <row r="894">
          <cell r="B894">
            <v>33702569</v>
          </cell>
          <cell r="C894" t="str">
            <v>SCARPETTA TORO DIANA ESPERANZA</v>
          </cell>
          <cell r="D894" t="str">
            <v>260526</v>
          </cell>
          <cell r="E894" t="str">
            <v>Profesional Universitario de Tribunal</v>
          </cell>
          <cell r="F894">
            <v>12</v>
          </cell>
          <cell r="G894">
            <v>815.16</v>
          </cell>
          <cell r="H894" t="str">
            <v>Si Aprobó</v>
          </cell>
        </row>
        <row r="895">
          <cell r="B895">
            <v>35423545</v>
          </cell>
          <cell r="C895" t="str">
            <v>SUAREZ TORRES ADRIANA MARIA</v>
          </cell>
          <cell r="D895" t="str">
            <v>260526</v>
          </cell>
          <cell r="E895" t="str">
            <v>Profesional Universitario de Tribunal</v>
          </cell>
          <cell r="F895">
            <v>12</v>
          </cell>
          <cell r="G895">
            <v>838.2</v>
          </cell>
          <cell r="H895" t="str">
            <v>Si Aprobó</v>
          </cell>
        </row>
        <row r="896">
          <cell r="B896">
            <v>37895357</v>
          </cell>
          <cell r="C896" t="str">
            <v>PRADA VEGA LILIANA MARIA</v>
          </cell>
          <cell r="D896" t="str">
            <v>260526</v>
          </cell>
          <cell r="E896" t="str">
            <v>Profesional Universitario de Tribunal</v>
          </cell>
          <cell r="F896">
            <v>12</v>
          </cell>
          <cell r="G896">
            <v>872.76</v>
          </cell>
          <cell r="H896" t="str">
            <v>Si Aprobó</v>
          </cell>
        </row>
        <row r="897">
          <cell r="B897">
            <v>40032561</v>
          </cell>
          <cell r="C897" t="str">
            <v>URIBE ORTEGA ALIX CLEMENCIA</v>
          </cell>
          <cell r="D897" t="str">
            <v>260526</v>
          </cell>
          <cell r="E897" t="str">
            <v>Profesional Universitario de Tribunal</v>
          </cell>
          <cell r="F897">
            <v>12</v>
          </cell>
          <cell r="G897">
            <v>884.27</v>
          </cell>
          <cell r="H897" t="str">
            <v>Si Aprobó</v>
          </cell>
        </row>
        <row r="898">
          <cell r="B898">
            <v>40042786</v>
          </cell>
          <cell r="C898" t="str">
            <v>MOLANO FIGUEREDO YENNY MARIZELA</v>
          </cell>
          <cell r="D898" t="str">
            <v>260526</v>
          </cell>
          <cell r="E898" t="str">
            <v>Profesional Universitario de Tribunal</v>
          </cell>
          <cell r="F898">
            <v>12</v>
          </cell>
          <cell r="G898">
            <v>849.72</v>
          </cell>
          <cell r="H898" t="str">
            <v>Si Aprobó</v>
          </cell>
        </row>
        <row r="899">
          <cell r="B899">
            <v>40042790</v>
          </cell>
          <cell r="C899" t="str">
            <v>MEDINA RUBIO GLADYS STELLA</v>
          </cell>
          <cell r="D899" t="str">
            <v>260526</v>
          </cell>
          <cell r="E899" t="str">
            <v>Profesional Universitario de Tribunal</v>
          </cell>
          <cell r="F899">
            <v>12</v>
          </cell>
          <cell r="G899">
            <v>838.2</v>
          </cell>
          <cell r="H899" t="str">
            <v>Si Aprobó</v>
          </cell>
        </row>
        <row r="900">
          <cell r="B900">
            <v>46369616</v>
          </cell>
          <cell r="C900" t="str">
            <v>CARDOZO MUNEVAR LUZ MARY</v>
          </cell>
          <cell r="D900" t="str">
            <v>260526</v>
          </cell>
          <cell r="E900" t="str">
            <v>Profesional Universitario de Tribunal</v>
          </cell>
          <cell r="F900">
            <v>12</v>
          </cell>
          <cell r="G900">
            <v>815.16</v>
          </cell>
          <cell r="H900" t="str">
            <v>Si Aprobó</v>
          </cell>
        </row>
        <row r="901">
          <cell r="B901">
            <v>46377431</v>
          </cell>
          <cell r="C901" t="str">
            <v>LEDESMA FUQUEN NATALIA</v>
          </cell>
          <cell r="D901" t="str">
            <v>260526</v>
          </cell>
          <cell r="E901" t="str">
            <v>Profesional Universitario de Tribunal</v>
          </cell>
          <cell r="F901">
            <v>12</v>
          </cell>
          <cell r="G901">
            <v>838.2</v>
          </cell>
          <cell r="H901" t="str">
            <v>Si Aprobó</v>
          </cell>
        </row>
        <row r="902">
          <cell r="B902">
            <v>46381135</v>
          </cell>
          <cell r="C902" t="str">
            <v>ALBARRACIN BLANCO WILDY LENEY</v>
          </cell>
          <cell r="D902" t="str">
            <v>260526</v>
          </cell>
          <cell r="E902" t="str">
            <v>Profesional Universitario de Tribunal</v>
          </cell>
          <cell r="F902">
            <v>12</v>
          </cell>
          <cell r="G902">
            <v>895.79</v>
          </cell>
          <cell r="H902" t="str">
            <v>Si Aprobó</v>
          </cell>
        </row>
        <row r="903">
          <cell r="B903">
            <v>46450870</v>
          </cell>
          <cell r="C903" t="str">
            <v>ESCOBAR RIVERA VIVIANA ROCIO</v>
          </cell>
          <cell r="D903" t="str">
            <v>260526</v>
          </cell>
          <cell r="E903" t="str">
            <v>Profesional Universitario de Tribunal</v>
          </cell>
          <cell r="F903">
            <v>12</v>
          </cell>
          <cell r="G903">
            <v>838.2</v>
          </cell>
          <cell r="H903" t="str">
            <v>Si Aprobó</v>
          </cell>
        </row>
        <row r="904">
          <cell r="B904">
            <v>46669845</v>
          </cell>
          <cell r="C904" t="str">
            <v>BARRERA PATIÑO NANCY JACQUELINE</v>
          </cell>
          <cell r="D904" t="str">
            <v>260526</v>
          </cell>
          <cell r="E904" t="str">
            <v>Profesional Universitario de Tribunal</v>
          </cell>
          <cell r="F904">
            <v>12</v>
          </cell>
          <cell r="G904">
            <v>907.31</v>
          </cell>
          <cell r="H904" t="str">
            <v>Si Aprobó</v>
          </cell>
        </row>
        <row r="905">
          <cell r="B905">
            <v>46671013</v>
          </cell>
          <cell r="C905" t="str">
            <v>SANTAMARIA PUERTO ERLY JOHANA</v>
          </cell>
          <cell r="D905" t="str">
            <v>260526</v>
          </cell>
          <cell r="E905" t="str">
            <v>Profesional Universitario de Tribunal</v>
          </cell>
          <cell r="F905">
            <v>12</v>
          </cell>
          <cell r="G905">
            <v>838.2</v>
          </cell>
          <cell r="H905" t="str">
            <v>Si Aprobó</v>
          </cell>
        </row>
        <row r="906">
          <cell r="B906">
            <v>51900157</v>
          </cell>
          <cell r="C906" t="str">
            <v>TORRES SAINEA LIGIA MERCEDES</v>
          </cell>
          <cell r="D906" t="str">
            <v>260526</v>
          </cell>
          <cell r="E906" t="str">
            <v>Profesional Universitario de Tribunal</v>
          </cell>
          <cell r="F906">
            <v>12</v>
          </cell>
          <cell r="G906">
            <v>803.64</v>
          </cell>
          <cell r="H906" t="str">
            <v>Si Aprobó</v>
          </cell>
        </row>
        <row r="907">
          <cell r="B907">
            <v>52340498</v>
          </cell>
          <cell r="C907" t="str">
            <v>SALINAS MEDINA MARTHA ISABEL</v>
          </cell>
          <cell r="D907" t="str">
            <v>260526</v>
          </cell>
          <cell r="E907" t="str">
            <v>Profesional Universitario de Tribunal</v>
          </cell>
          <cell r="F907">
            <v>12</v>
          </cell>
          <cell r="G907">
            <v>953.39</v>
          </cell>
          <cell r="H907" t="str">
            <v>Si Aprobó</v>
          </cell>
        </row>
        <row r="908">
          <cell r="B908">
            <v>53095863</v>
          </cell>
          <cell r="C908" t="str">
            <v>NAIZAQUE MORENO DEYSI CATHERYNE</v>
          </cell>
          <cell r="D908" t="str">
            <v>260526</v>
          </cell>
          <cell r="E908" t="str">
            <v>Profesional Universitario de Tribunal</v>
          </cell>
          <cell r="F908">
            <v>12</v>
          </cell>
          <cell r="G908">
            <v>826.68</v>
          </cell>
          <cell r="H908" t="str">
            <v>Si Aprobó</v>
          </cell>
        </row>
        <row r="909">
          <cell r="B909">
            <v>60448991</v>
          </cell>
          <cell r="C909" t="str">
            <v>ORDOÑEZ GENIFER CRISTINA</v>
          </cell>
          <cell r="D909" t="str">
            <v>260526</v>
          </cell>
          <cell r="E909" t="str">
            <v>Profesional Universitario de Tribunal</v>
          </cell>
          <cell r="F909">
            <v>12</v>
          </cell>
          <cell r="G909">
            <v>826.68</v>
          </cell>
          <cell r="H909" t="str">
            <v>Si Aprobó</v>
          </cell>
        </row>
        <row r="910">
          <cell r="B910">
            <v>74130473</v>
          </cell>
          <cell r="C910" t="str">
            <v>CARO ALVARADO JUAN CARLOS</v>
          </cell>
          <cell r="D910" t="str">
            <v>260526</v>
          </cell>
          <cell r="E910" t="str">
            <v>Profesional Universitario de Tribunal</v>
          </cell>
          <cell r="F910">
            <v>12</v>
          </cell>
          <cell r="G910">
            <v>918.83</v>
          </cell>
          <cell r="H910" t="str">
            <v>Si Aprobó</v>
          </cell>
        </row>
        <row r="911">
          <cell r="B911">
            <v>74188444</v>
          </cell>
          <cell r="C911" t="str">
            <v>GUATIBONZA PEREZ YEINS ANDRES</v>
          </cell>
          <cell r="D911" t="str">
            <v>260526</v>
          </cell>
          <cell r="E911" t="str">
            <v>Profesional Universitario de Tribunal</v>
          </cell>
          <cell r="F911">
            <v>12</v>
          </cell>
          <cell r="G911">
            <v>815.16</v>
          </cell>
          <cell r="H911" t="str">
            <v>Si Aprobó</v>
          </cell>
        </row>
        <row r="912">
          <cell r="B912">
            <v>74326282</v>
          </cell>
          <cell r="C912" t="str">
            <v>MARTINEZ REYES JUAN EVANGELISTA DE JESUS</v>
          </cell>
          <cell r="D912" t="str">
            <v>260526</v>
          </cell>
          <cell r="E912" t="str">
            <v>Profesional Universitario de Tribunal</v>
          </cell>
          <cell r="F912">
            <v>12</v>
          </cell>
          <cell r="G912">
            <v>849.72</v>
          </cell>
          <cell r="H912" t="str">
            <v>Si Aprobó</v>
          </cell>
        </row>
        <row r="913">
          <cell r="B913">
            <v>74344594</v>
          </cell>
          <cell r="C913" t="str">
            <v>GRANADOS MARIÑO ANGEL LEONARDO</v>
          </cell>
          <cell r="D913" t="str">
            <v>260526</v>
          </cell>
          <cell r="E913" t="str">
            <v>Profesional Universitario de Tribunal</v>
          </cell>
          <cell r="F913">
            <v>12</v>
          </cell>
          <cell r="G913">
            <v>964.91</v>
          </cell>
          <cell r="H913" t="str">
            <v>Si Aprobó</v>
          </cell>
        </row>
        <row r="914">
          <cell r="B914">
            <v>77188823</v>
          </cell>
          <cell r="C914" t="str">
            <v>BARON RUIZ JHON GEDUAR</v>
          </cell>
          <cell r="D914" t="str">
            <v>260526</v>
          </cell>
          <cell r="E914" t="str">
            <v>Profesional Universitario de Tribunal</v>
          </cell>
          <cell r="F914">
            <v>12</v>
          </cell>
          <cell r="G914">
            <v>884.27</v>
          </cell>
          <cell r="H914" t="str">
            <v>Si Aprobó</v>
          </cell>
        </row>
        <row r="915">
          <cell r="B915">
            <v>1049604871</v>
          </cell>
          <cell r="C915" t="str">
            <v>SUAREZ RIOS KAREN ADRIANA</v>
          </cell>
          <cell r="D915" t="str">
            <v>260526</v>
          </cell>
          <cell r="E915" t="str">
            <v>Profesional Universitario de Tribunal</v>
          </cell>
          <cell r="F915">
            <v>12</v>
          </cell>
          <cell r="G915">
            <v>815.16</v>
          </cell>
          <cell r="H915" t="str">
            <v>Si Aprobó</v>
          </cell>
        </row>
        <row r="916">
          <cell r="B916">
            <v>1049605637</v>
          </cell>
          <cell r="C916" t="str">
            <v>PORRAS ALDANA MARIA CONSUELO</v>
          </cell>
          <cell r="D916" t="str">
            <v>260526</v>
          </cell>
          <cell r="E916" t="str">
            <v>Profesional Universitario de Tribunal</v>
          </cell>
          <cell r="F916">
            <v>12</v>
          </cell>
          <cell r="G916">
            <v>861.24</v>
          </cell>
          <cell r="H916" t="str">
            <v>Si Aprobó</v>
          </cell>
        </row>
        <row r="917">
          <cell r="B917">
            <v>1049612997</v>
          </cell>
          <cell r="C917" t="str">
            <v>CARO ARIAS ELIANA PAOLA</v>
          </cell>
          <cell r="D917" t="str">
            <v>260526</v>
          </cell>
          <cell r="E917" t="str">
            <v>Profesional Universitario de Tribunal</v>
          </cell>
          <cell r="F917">
            <v>12</v>
          </cell>
          <cell r="G917">
            <v>838.2</v>
          </cell>
          <cell r="H917" t="str">
            <v>Si Aprobó</v>
          </cell>
        </row>
        <row r="918">
          <cell r="B918">
            <v>1049618130</v>
          </cell>
          <cell r="C918" t="str">
            <v>PUENTES FORERO SANDRA MILENA</v>
          </cell>
          <cell r="D918" t="str">
            <v>260526</v>
          </cell>
          <cell r="E918" t="str">
            <v>Profesional Universitario de Tribunal</v>
          </cell>
          <cell r="F918">
            <v>12</v>
          </cell>
          <cell r="G918">
            <v>826.68</v>
          </cell>
          <cell r="H918" t="str">
            <v>Si Aprobó</v>
          </cell>
        </row>
        <row r="919">
          <cell r="B919">
            <v>1049619288</v>
          </cell>
          <cell r="C919" t="str">
            <v>CAMPOS FONSECA YULIETH ANDREA</v>
          </cell>
          <cell r="D919" t="str">
            <v>260526</v>
          </cell>
          <cell r="E919" t="str">
            <v>Profesional Universitario de Tribunal</v>
          </cell>
          <cell r="F919">
            <v>12</v>
          </cell>
          <cell r="G919">
            <v>861.24</v>
          </cell>
          <cell r="H919" t="str">
            <v>Si Aprobó</v>
          </cell>
        </row>
        <row r="920">
          <cell r="B920">
            <v>1049623744</v>
          </cell>
          <cell r="C920" t="str">
            <v>URIBE ROA CRISTIAN DANIEL</v>
          </cell>
          <cell r="D920" t="str">
            <v>260526</v>
          </cell>
          <cell r="E920" t="str">
            <v>Profesional Universitario de Tribunal</v>
          </cell>
          <cell r="F920">
            <v>12</v>
          </cell>
          <cell r="G920">
            <v>964.91</v>
          </cell>
          <cell r="H920" t="str">
            <v>Si Aprobó</v>
          </cell>
        </row>
        <row r="921">
          <cell r="B921">
            <v>1049624993</v>
          </cell>
          <cell r="C921" t="str">
            <v>PEREZ SANCHEZ JIMENA CECILIA</v>
          </cell>
          <cell r="D921" t="str">
            <v>260526</v>
          </cell>
          <cell r="E921" t="str">
            <v>Profesional Universitario de Tribunal</v>
          </cell>
          <cell r="F921">
            <v>12</v>
          </cell>
          <cell r="G921">
            <v>953.39</v>
          </cell>
          <cell r="H921" t="str">
            <v>Si Aprobó</v>
          </cell>
        </row>
        <row r="922">
          <cell r="B922">
            <v>1049627098</v>
          </cell>
          <cell r="C922" t="str">
            <v>MALAVER LUIS FERNANDO</v>
          </cell>
          <cell r="D922" t="str">
            <v>260526</v>
          </cell>
          <cell r="E922" t="str">
            <v>Profesional Universitario de Tribunal</v>
          </cell>
          <cell r="F922">
            <v>12</v>
          </cell>
          <cell r="G922">
            <v>872.76</v>
          </cell>
          <cell r="H922" t="str">
            <v>Si Aprobó</v>
          </cell>
        </row>
        <row r="923">
          <cell r="B923">
            <v>1049630693</v>
          </cell>
          <cell r="C923" t="str">
            <v>SIERRA LIZARAZO NATALIA ALEJANDRA</v>
          </cell>
          <cell r="D923" t="str">
            <v>260526</v>
          </cell>
          <cell r="E923" t="str">
            <v>Profesional Universitario de Tribunal</v>
          </cell>
          <cell r="F923">
            <v>12</v>
          </cell>
          <cell r="G923">
            <v>826.68</v>
          </cell>
          <cell r="H923" t="str">
            <v>Si Aprobó</v>
          </cell>
        </row>
        <row r="924">
          <cell r="B924">
            <v>1049631911</v>
          </cell>
          <cell r="C924" t="str">
            <v>CORREDOR VALDERRAMA NICOLAS MAURICIO</v>
          </cell>
          <cell r="D924" t="str">
            <v>260526</v>
          </cell>
          <cell r="E924" t="str">
            <v>Profesional Universitario de Tribunal</v>
          </cell>
          <cell r="F924">
            <v>12</v>
          </cell>
          <cell r="G924">
            <v>838.2</v>
          </cell>
          <cell r="H924" t="str">
            <v>Si Aprobó</v>
          </cell>
        </row>
        <row r="925">
          <cell r="B925">
            <v>1049637113</v>
          </cell>
          <cell r="C925" t="str">
            <v>AMAYA VARGAS JONH SEBASTIAN</v>
          </cell>
          <cell r="D925" t="str">
            <v>260526</v>
          </cell>
          <cell r="E925" t="str">
            <v>Profesional Universitario de Tribunal</v>
          </cell>
          <cell r="F925">
            <v>12</v>
          </cell>
          <cell r="G925">
            <v>815.16</v>
          </cell>
          <cell r="H925" t="str">
            <v>Si Aprobó</v>
          </cell>
        </row>
        <row r="926">
          <cell r="B926">
            <v>1052382809</v>
          </cell>
          <cell r="C926" t="str">
            <v>MORENO GALVIS SANDRA MARCELA</v>
          </cell>
          <cell r="D926" t="str">
            <v>260526</v>
          </cell>
          <cell r="E926" t="str">
            <v>Profesional Universitario de Tribunal</v>
          </cell>
          <cell r="F926">
            <v>12</v>
          </cell>
          <cell r="G926">
            <v>803.64</v>
          </cell>
          <cell r="H926" t="str">
            <v>Si Aprobó</v>
          </cell>
        </row>
        <row r="927">
          <cell r="B927">
            <v>1052390058</v>
          </cell>
          <cell r="C927" t="str">
            <v>FERNANDEZ CORREA MORELBA ROCIO</v>
          </cell>
          <cell r="D927" t="str">
            <v>260526</v>
          </cell>
          <cell r="E927" t="str">
            <v>Profesional Universitario de Tribunal</v>
          </cell>
          <cell r="F927">
            <v>12</v>
          </cell>
          <cell r="G927">
            <v>815.16</v>
          </cell>
          <cell r="H927" t="str">
            <v>Si Aprobó</v>
          </cell>
        </row>
        <row r="928">
          <cell r="B928">
            <v>1052394209</v>
          </cell>
          <cell r="C928" t="str">
            <v>ALVAREZ DUARTE YESENIA ANDREA</v>
          </cell>
          <cell r="D928" t="str">
            <v>260526</v>
          </cell>
          <cell r="E928" t="str">
            <v>Profesional Universitario de Tribunal</v>
          </cell>
          <cell r="F928">
            <v>12</v>
          </cell>
          <cell r="G928">
            <v>884.27</v>
          </cell>
          <cell r="H928" t="str">
            <v>Si Aprobó</v>
          </cell>
        </row>
        <row r="929">
          <cell r="B929">
            <v>1052404293</v>
          </cell>
          <cell r="C929" t="str">
            <v>CRISTANCHO MARTINEZ YEIMY LUCERO</v>
          </cell>
          <cell r="D929" t="str">
            <v>260526</v>
          </cell>
          <cell r="E929" t="str">
            <v>Profesional Universitario de Tribunal</v>
          </cell>
          <cell r="F929">
            <v>12</v>
          </cell>
          <cell r="G929">
            <v>930.35</v>
          </cell>
          <cell r="H929" t="str">
            <v>Si Aprobó</v>
          </cell>
        </row>
        <row r="930">
          <cell r="B930">
            <v>1053323563</v>
          </cell>
          <cell r="C930" t="str">
            <v>PERILLA AVILA DAIMER ANDREY</v>
          </cell>
          <cell r="D930" t="str">
            <v>260526</v>
          </cell>
          <cell r="E930" t="str">
            <v>Profesional Universitario de Tribunal</v>
          </cell>
          <cell r="F930">
            <v>12</v>
          </cell>
          <cell r="G930">
            <v>884.27</v>
          </cell>
          <cell r="H930" t="str">
            <v>Si Aprobó</v>
          </cell>
        </row>
        <row r="931">
          <cell r="B931">
            <v>1053512483</v>
          </cell>
          <cell r="C931" t="str">
            <v>CASTAÑEDA CRISTANCHO HECTOR GERMAN</v>
          </cell>
          <cell r="D931" t="str">
            <v>260526</v>
          </cell>
          <cell r="E931" t="str">
            <v>Profesional Universitario de Tribunal</v>
          </cell>
          <cell r="F931">
            <v>12</v>
          </cell>
          <cell r="G931">
            <v>872.76</v>
          </cell>
          <cell r="H931" t="str">
            <v>Si Aprobó</v>
          </cell>
        </row>
        <row r="932">
          <cell r="B932">
            <v>1055273121</v>
          </cell>
          <cell r="C932" t="str">
            <v>MARTINEZ FAJARDO ANGELA LISETH</v>
          </cell>
          <cell r="D932" t="str">
            <v>260526</v>
          </cell>
          <cell r="E932" t="str">
            <v>Profesional Universitario de Tribunal</v>
          </cell>
          <cell r="F932">
            <v>12</v>
          </cell>
          <cell r="G932">
            <v>861.24</v>
          </cell>
          <cell r="H932" t="str">
            <v>Si Aprobó</v>
          </cell>
        </row>
        <row r="933">
          <cell r="B933">
            <v>1057573455</v>
          </cell>
          <cell r="C933" t="str">
            <v>PENA QUIMBAYO MARTHA DEL PILAR</v>
          </cell>
          <cell r="D933" t="str">
            <v>260526</v>
          </cell>
          <cell r="E933" t="str">
            <v>Profesional Universitario de Tribunal</v>
          </cell>
          <cell r="F933">
            <v>12</v>
          </cell>
          <cell r="G933">
            <v>861.24</v>
          </cell>
          <cell r="H933" t="str">
            <v>Si Aprobó</v>
          </cell>
        </row>
        <row r="934">
          <cell r="B934">
            <v>1057583698</v>
          </cell>
          <cell r="C934" t="str">
            <v>MOLANO GOMEZ ERIKA MARYELY</v>
          </cell>
          <cell r="D934" t="str">
            <v>260526</v>
          </cell>
          <cell r="E934" t="str">
            <v>Profesional Universitario de Tribunal</v>
          </cell>
          <cell r="F934">
            <v>12</v>
          </cell>
          <cell r="G934">
            <v>849.72</v>
          </cell>
          <cell r="H934" t="str">
            <v>Si Aprobó</v>
          </cell>
        </row>
        <row r="935">
          <cell r="B935">
            <v>1057583728</v>
          </cell>
          <cell r="C935" t="str">
            <v>MESA CACERES SANDRA PATRICIA</v>
          </cell>
          <cell r="D935" t="str">
            <v>260526</v>
          </cell>
          <cell r="E935" t="str">
            <v>Profesional Universitario de Tribunal</v>
          </cell>
          <cell r="F935">
            <v>12</v>
          </cell>
          <cell r="G935">
            <v>953.39</v>
          </cell>
          <cell r="H935" t="str">
            <v>Si Aprobó</v>
          </cell>
        </row>
        <row r="936">
          <cell r="B936">
            <v>1118541464</v>
          </cell>
          <cell r="C936" t="str">
            <v>BARRERA RODRIGUEZ LEIDY TATIANA</v>
          </cell>
          <cell r="D936" t="str">
            <v>260526</v>
          </cell>
          <cell r="E936" t="str">
            <v>Profesional Universitario de Tribunal</v>
          </cell>
          <cell r="F936">
            <v>12</v>
          </cell>
          <cell r="G936">
            <v>930.35</v>
          </cell>
          <cell r="H936" t="str">
            <v>Si Aprobó</v>
          </cell>
        </row>
        <row r="937">
          <cell r="B937">
            <v>4084017</v>
          </cell>
          <cell r="C937" t="str">
            <v>RINCON AGUDELO IVAN LEONARDO</v>
          </cell>
          <cell r="D937" t="str">
            <v>260527</v>
          </cell>
          <cell r="E937" t="str">
            <v xml:space="preserve">Profesional Universitario de Tribunal, Centro u Oficina de Servicios </v>
          </cell>
          <cell r="F937">
            <v>16</v>
          </cell>
          <cell r="G937">
            <v>871.86</v>
          </cell>
          <cell r="H937" t="str">
            <v>Si Aprobó</v>
          </cell>
        </row>
        <row r="938">
          <cell r="B938">
            <v>4099206</v>
          </cell>
          <cell r="C938" t="str">
            <v>WILCHES RUIZ WILMAN ARCADIO</v>
          </cell>
          <cell r="D938" t="str">
            <v>260527</v>
          </cell>
          <cell r="E938" t="str">
            <v xml:space="preserve">Profesional Universitario de Tribunal, Centro u Oficina de Servicios </v>
          </cell>
          <cell r="F938">
            <v>16</v>
          </cell>
          <cell r="G938">
            <v>994.22</v>
          </cell>
          <cell r="H938" t="str">
            <v>Si Aprobó</v>
          </cell>
        </row>
        <row r="939">
          <cell r="B939">
            <v>4288072</v>
          </cell>
          <cell r="C939" t="str">
            <v>GARCIA SIERRA EDILBERTO</v>
          </cell>
          <cell r="D939" t="str">
            <v>260527</v>
          </cell>
          <cell r="E939" t="str">
            <v xml:space="preserve">Profesional Universitario de Tribunal, Centro u Oficina de Servicios </v>
          </cell>
          <cell r="F939">
            <v>16</v>
          </cell>
          <cell r="G939">
            <v>894.11</v>
          </cell>
          <cell r="H939" t="str">
            <v>Si Aprobó</v>
          </cell>
        </row>
        <row r="940">
          <cell r="B940">
            <v>6769131</v>
          </cell>
          <cell r="C940" t="str">
            <v>ARCOS GOMEZ RAFAEL ALEJANDRO</v>
          </cell>
          <cell r="D940" t="str">
            <v>260527</v>
          </cell>
          <cell r="E940" t="str">
            <v xml:space="preserve">Profesional Universitario de Tribunal, Centro u Oficina de Servicios </v>
          </cell>
          <cell r="F940">
            <v>16</v>
          </cell>
          <cell r="G940">
            <v>882.98</v>
          </cell>
          <cell r="H940" t="str">
            <v>Si Aprobó</v>
          </cell>
        </row>
        <row r="941">
          <cell r="B941">
            <v>6769578</v>
          </cell>
          <cell r="C941" t="str">
            <v>BAEZ BAEZ PEDRO HUGO</v>
          </cell>
          <cell r="D941" t="str">
            <v>260527</v>
          </cell>
          <cell r="E941" t="str">
            <v xml:space="preserve">Profesional Universitario de Tribunal, Centro u Oficina de Servicios </v>
          </cell>
          <cell r="F941">
            <v>16</v>
          </cell>
          <cell r="G941">
            <v>927.48</v>
          </cell>
          <cell r="H941" t="str">
            <v>Si Aprobó</v>
          </cell>
        </row>
        <row r="942">
          <cell r="B942">
            <v>6776729</v>
          </cell>
          <cell r="C942" t="str">
            <v>PINEDA SUAREZ HERMES ARNULFO</v>
          </cell>
          <cell r="D942" t="str">
            <v>260527</v>
          </cell>
          <cell r="E942" t="str">
            <v xml:space="preserve">Profesional Universitario de Tribunal, Centro u Oficina de Servicios </v>
          </cell>
          <cell r="F942">
            <v>16</v>
          </cell>
          <cell r="G942">
            <v>838.49</v>
          </cell>
          <cell r="H942" t="str">
            <v>Si Aprobó</v>
          </cell>
        </row>
        <row r="943">
          <cell r="B943">
            <v>7166396</v>
          </cell>
          <cell r="C943" t="str">
            <v>GOMEZ SALAMANCA MARIO FERNANDO</v>
          </cell>
          <cell r="D943" t="str">
            <v>260527</v>
          </cell>
          <cell r="E943" t="str">
            <v xml:space="preserve">Profesional Universitario de Tribunal, Centro u Oficina de Servicios </v>
          </cell>
          <cell r="F943">
            <v>16</v>
          </cell>
          <cell r="G943">
            <v>805.12</v>
          </cell>
          <cell r="H943" t="str">
            <v>Si Aprobó</v>
          </cell>
        </row>
        <row r="944">
          <cell r="B944">
            <v>7166649</v>
          </cell>
          <cell r="C944" t="str">
            <v>ORTIZ VARGAS FREDY GERMAN</v>
          </cell>
          <cell r="D944" t="str">
            <v>260527</v>
          </cell>
          <cell r="E944" t="str">
            <v xml:space="preserve">Profesional Universitario de Tribunal, Centro u Oficina de Servicios </v>
          </cell>
          <cell r="F944">
            <v>16</v>
          </cell>
          <cell r="G944">
            <v>827.37</v>
          </cell>
          <cell r="H944" t="str">
            <v>Si Aprobó</v>
          </cell>
        </row>
        <row r="945">
          <cell r="B945">
            <v>7170875</v>
          </cell>
          <cell r="C945" t="str">
            <v>HERNANDEZ FAJARDO JUBER FERNANDO</v>
          </cell>
          <cell r="D945" t="str">
            <v>260527</v>
          </cell>
          <cell r="E945" t="str">
            <v xml:space="preserve">Profesional Universitario de Tribunal, Centro u Oficina de Servicios </v>
          </cell>
          <cell r="F945">
            <v>16</v>
          </cell>
          <cell r="G945">
            <v>894.11</v>
          </cell>
          <cell r="H945" t="str">
            <v>Si Aprobó</v>
          </cell>
        </row>
        <row r="946">
          <cell r="B946">
            <v>7177696</v>
          </cell>
          <cell r="C946" t="str">
            <v>BARRETO MORENO ALEX ROLANDO</v>
          </cell>
          <cell r="D946" t="str">
            <v>260527</v>
          </cell>
          <cell r="E946" t="str">
            <v xml:space="preserve">Profesional Universitario de Tribunal, Centro u Oficina de Servicios </v>
          </cell>
          <cell r="F946">
            <v>16</v>
          </cell>
          <cell r="G946">
            <v>882.98</v>
          </cell>
          <cell r="H946" t="str">
            <v>Si Aprobó</v>
          </cell>
        </row>
        <row r="947">
          <cell r="B947">
            <v>7177919</v>
          </cell>
          <cell r="C947" t="str">
            <v>SILVA TORO EYDER FERNANDO</v>
          </cell>
          <cell r="D947" t="str">
            <v>260527</v>
          </cell>
          <cell r="E947" t="str">
            <v xml:space="preserve">Profesional Universitario de Tribunal, Centro u Oficina de Servicios </v>
          </cell>
          <cell r="F947">
            <v>16</v>
          </cell>
          <cell r="G947">
            <v>816.24</v>
          </cell>
          <cell r="H947" t="str">
            <v>Si Aprobó</v>
          </cell>
        </row>
        <row r="948">
          <cell r="B948">
            <v>7180052</v>
          </cell>
          <cell r="C948" t="str">
            <v>MENDOZA ROJAS ALVARO ANDRES</v>
          </cell>
          <cell r="D948" t="str">
            <v>260527</v>
          </cell>
          <cell r="E948" t="str">
            <v xml:space="preserve">Profesional Universitario de Tribunal, Centro u Oficina de Servicios </v>
          </cell>
          <cell r="F948">
            <v>16</v>
          </cell>
          <cell r="G948">
            <v>894.11</v>
          </cell>
          <cell r="H948" t="str">
            <v>Si Aprobó</v>
          </cell>
        </row>
        <row r="949">
          <cell r="B949">
            <v>7182978</v>
          </cell>
          <cell r="C949" t="str">
            <v>PÉREZ RUIZ CARLOS ANDRÉS</v>
          </cell>
          <cell r="D949" t="str">
            <v>260527</v>
          </cell>
          <cell r="E949" t="str">
            <v xml:space="preserve">Profesional Universitario de Tribunal, Centro u Oficina de Servicios </v>
          </cell>
          <cell r="F949">
            <v>16</v>
          </cell>
          <cell r="G949">
            <v>827.37</v>
          </cell>
          <cell r="H949" t="str">
            <v>Si Aprobó</v>
          </cell>
        </row>
        <row r="950">
          <cell r="B950">
            <v>7184237</v>
          </cell>
          <cell r="C950" t="str">
            <v>QUINTERO LOPEZ JOHN FREDY</v>
          </cell>
          <cell r="D950" t="str">
            <v>260527</v>
          </cell>
          <cell r="E950" t="str">
            <v xml:space="preserve">Profesional Universitario de Tribunal, Centro u Oficina de Servicios </v>
          </cell>
          <cell r="F950">
            <v>16</v>
          </cell>
          <cell r="G950">
            <v>949.72</v>
          </cell>
          <cell r="H950" t="str">
            <v>Si Aprobó</v>
          </cell>
        </row>
        <row r="951">
          <cell r="B951">
            <v>7188004</v>
          </cell>
          <cell r="C951" t="str">
            <v>MEDINA SILVA EDGAR ALBERTO</v>
          </cell>
          <cell r="D951" t="str">
            <v>260527</v>
          </cell>
          <cell r="E951" t="str">
            <v xml:space="preserve">Profesional Universitario de Tribunal, Centro u Oficina de Servicios </v>
          </cell>
          <cell r="F951">
            <v>16</v>
          </cell>
          <cell r="G951">
            <v>983.09</v>
          </cell>
          <cell r="H951" t="str">
            <v>Si Aprobó</v>
          </cell>
        </row>
        <row r="952">
          <cell r="B952">
            <v>7305420</v>
          </cell>
          <cell r="C952" t="str">
            <v>ALFONSO GARCIA GERARDO AUGUSTO</v>
          </cell>
          <cell r="D952" t="str">
            <v>260527</v>
          </cell>
          <cell r="E952" t="str">
            <v xml:space="preserve">Profesional Universitario de Tribunal, Centro u Oficina de Servicios </v>
          </cell>
          <cell r="F952">
            <v>16</v>
          </cell>
          <cell r="G952">
            <v>827.37</v>
          </cell>
          <cell r="H952" t="str">
            <v>Si Aprobó</v>
          </cell>
        </row>
        <row r="953">
          <cell r="B953">
            <v>23589038</v>
          </cell>
          <cell r="C953" t="str">
            <v>CRISTANCHO ALTUZARRA MYRIAM TERESA</v>
          </cell>
          <cell r="D953" t="str">
            <v>260527</v>
          </cell>
          <cell r="E953" t="str">
            <v xml:space="preserve">Profesional Universitario de Tribunal, Centro u Oficina de Servicios </v>
          </cell>
          <cell r="F953">
            <v>16</v>
          </cell>
          <cell r="G953">
            <v>827.37</v>
          </cell>
          <cell r="H953" t="str">
            <v>Si Aprobó</v>
          </cell>
        </row>
        <row r="954">
          <cell r="B954">
            <v>24175802</v>
          </cell>
          <cell r="C954" t="str">
            <v>ALBA GUIO GLADYS HORTENCIA</v>
          </cell>
          <cell r="D954" t="str">
            <v>260527</v>
          </cell>
          <cell r="E954" t="str">
            <v xml:space="preserve">Profesional Universitario de Tribunal, Centro u Oficina de Servicios </v>
          </cell>
          <cell r="F954">
            <v>16</v>
          </cell>
          <cell r="G954">
            <v>838.49</v>
          </cell>
          <cell r="H954" t="str">
            <v>Si Aprobó</v>
          </cell>
        </row>
        <row r="955">
          <cell r="B955">
            <v>33369023</v>
          </cell>
          <cell r="C955" t="str">
            <v>MENDOZA DIANA MILENA</v>
          </cell>
          <cell r="D955" t="str">
            <v>260527</v>
          </cell>
          <cell r="E955" t="str">
            <v xml:space="preserve">Profesional Universitario de Tribunal, Centro u Oficina de Servicios </v>
          </cell>
          <cell r="F955">
            <v>16</v>
          </cell>
          <cell r="G955">
            <v>816.24</v>
          </cell>
          <cell r="H955" t="str">
            <v>Si Aprobó</v>
          </cell>
        </row>
        <row r="956">
          <cell r="B956">
            <v>33369418</v>
          </cell>
          <cell r="C956" t="str">
            <v>RODRIGUEZ MORENO LILIANA MARCELA</v>
          </cell>
          <cell r="D956" t="str">
            <v>260527</v>
          </cell>
          <cell r="E956" t="str">
            <v xml:space="preserve">Profesional Universitario de Tribunal, Centro u Oficina de Servicios </v>
          </cell>
          <cell r="F956">
            <v>16</v>
          </cell>
          <cell r="G956">
            <v>916.35</v>
          </cell>
          <cell r="H956" t="str">
            <v>Si Aprobó</v>
          </cell>
        </row>
        <row r="957">
          <cell r="B957">
            <v>40035275</v>
          </cell>
          <cell r="C957" t="str">
            <v>AGUDELO PARRA ALBA LUCIA</v>
          </cell>
          <cell r="D957" t="str">
            <v>260527</v>
          </cell>
          <cell r="E957" t="str">
            <v xml:space="preserve">Profesional Universitario de Tribunal, Centro u Oficina de Servicios </v>
          </cell>
          <cell r="F957">
            <v>16</v>
          </cell>
          <cell r="G957">
            <v>849.61</v>
          </cell>
          <cell r="H957" t="str">
            <v>Si Aprobó</v>
          </cell>
        </row>
        <row r="958">
          <cell r="B958">
            <v>40039004</v>
          </cell>
          <cell r="C958" t="str">
            <v>ROBLES MEJIA NIDIA STELLA</v>
          </cell>
          <cell r="D958" t="str">
            <v>260527</v>
          </cell>
          <cell r="E958" t="str">
            <v xml:space="preserve">Profesional Universitario de Tribunal, Centro u Oficina de Servicios </v>
          </cell>
          <cell r="F958">
            <v>16</v>
          </cell>
          <cell r="G958">
            <v>849.61</v>
          </cell>
          <cell r="H958" t="str">
            <v>Si Aprobó</v>
          </cell>
        </row>
        <row r="959">
          <cell r="B959">
            <v>40042638</v>
          </cell>
          <cell r="C959" t="str">
            <v>GOMEZ CHAPARRO MARIA MAYANIN</v>
          </cell>
          <cell r="D959" t="str">
            <v>260527</v>
          </cell>
          <cell r="E959" t="str">
            <v xml:space="preserve">Profesional Universitario de Tribunal, Centro u Oficina de Servicios </v>
          </cell>
          <cell r="F959">
            <v>16</v>
          </cell>
          <cell r="G959">
            <v>838.49</v>
          </cell>
          <cell r="H959" t="str">
            <v>Si Aprobó</v>
          </cell>
        </row>
        <row r="960">
          <cell r="B960">
            <v>40044990</v>
          </cell>
          <cell r="C960" t="str">
            <v>SALAS DUEÑAS ANA MIREYA</v>
          </cell>
          <cell r="D960" t="str">
            <v>260527</v>
          </cell>
          <cell r="E960" t="str">
            <v xml:space="preserve">Profesional Universitario de Tribunal, Centro u Oficina de Servicios </v>
          </cell>
          <cell r="F960">
            <v>16</v>
          </cell>
          <cell r="G960">
            <v>882.98</v>
          </cell>
          <cell r="H960" t="str">
            <v>Si Aprobó</v>
          </cell>
        </row>
        <row r="961">
          <cell r="B961">
            <v>40377190</v>
          </cell>
          <cell r="C961" t="str">
            <v>CASTRO MURCIA SONIA</v>
          </cell>
          <cell r="D961" t="str">
            <v>260527</v>
          </cell>
          <cell r="E961" t="str">
            <v xml:space="preserve">Profesional Universitario de Tribunal, Centro u Oficina de Servicios </v>
          </cell>
          <cell r="F961">
            <v>16</v>
          </cell>
          <cell r="G961">
            <v>816.24</v>
          </cell>
          <cell r="H961" t="str">
            <v>Si Aprobó</v>
          </cell>
        </row>
        <row r="962">
          <cell r="B962">
            <v>46385150</v>
          </cell>
          <cell r="C962" t="str">
            <v>DUCON SAINEA ELSA MILENA</v>
          </cell>
          <cell r="D962" t="str">
            <v>260527</v>
          </cell>
          <cell r="E962" t="str">
            <v xml:space="preserve">Profesional Universitario de Tribunal, Centro u Oficina de Servicios </v>
          </cell>
          <cell r="F962">
            <v>16</v>
          </cell>
          <cell r="G962">
            <v>816.24</v>
          </cell>
          <cell r="H962" t="str">
            <v>Si Aprobó</v>
          </cell>
        </row>
        <row r="963">
          <cell r="B963">
            <v>46455137</v>
          </cell>
          <cell r="C963" t="str">
            <v>CRUZ SANCHEZ JENNY CONSTANZA</v>
          </cell>
          <cell r="D963" t="str">
            <v>260527</v>
          </cell>
          <cell r="E963" t="str">
            <v xml:space="preserve">Profesional Universitario de Tribunal, Centro u Oficina de Servicios </v>
          </cell>
          <cell r="F963">
            <v>16</v>
          </cell>
          <cell r="G963">
            <v>905.23</v>
          </cell>
          <cell r="H963" t="str">
            <v>Si Aprobó</v>
          </cell>
        </row>
        <row r="964">
          <cell r="B964">
            <v>46669834</v>
          </cell>
          <cell r="C964" t="str">
            <v>ACUÑA ESTUPIÑAN YENY AMPARO</v>
          </cell>
          <cell r="D964" t="str">
            <v>260527</v>
          </cell>
          <cell r="E964" t="str">
            <v xml:space="preserve">Profesional Universitario de Tribunal, Centro u Oficina de Servicios </v>
          </cell>
          <cell r="F964">
            <v>16</v>
          </cell>
          <cell r="G964">
            <v>905.23</v>
          </cell>
          <cell r="H964" t="str">
            <v>Si Aprobó</v>
          </cell>
        </row>
        <row r="965">
          <cell r="B965">
            <v>52114929</v>
          </cell>
          <cell r="C965" t="str">
            <v>AVENDAÑO GARCIA DORA NUBIA</v>
          </cell>
          <cell r="D965" t="str">
            <v>260527</v>
          </cell>
          <cell r="E965" t="str">
            <v xml:space="preserve">Profesional Universitario de Tribunal, Centro u Oficina de Servicios </v>
          </cell>
          <cell r="F965">
            <v>16</v>
          </cell>
          <cell r="G965">
            <v>805.12</v>
          </cell>
          <cell r="H965" t="str">
            <v>Si Aprobó</v>
          </cell>
        </row>
        <row r="966">
          <cell r="B966">
            <v>52327157</v>
          </cell>
          <cell r="C966" t="str">
            <v>RAMOS FUQUENE JANNETH</v>
          </cell>
          <cell r="D966" t="str">
            <v>260527</v>
          </cell>
          <cell r="E966" t="str">
            <v xml:space="preserve">Profesional Universitario de Tribunal, Centro u Oficina de Servicios </v>
          </cell>
          <cell r="F966">
            <v>16</v>
          </cell>
          <cell r="G966">
            <v>860.74</v>
          </cell>
          <cell r="H966" t="str">
            <v>Si Aprobó</v>
          </cell>
        </row>
        <row r="967">
          <cell r="B967">
            <v>74081284</v>
          </cell>
          <cell r="C967" t="str">
            <v>CASTRO GAITAN FREDY ANDRES</v>
          </cell>
          <cell r="D967" t="str">
            <v>260527</v>
          </cell>
          <cell r="E967" t="str">
            <v xml:space="preserve">Profesional Universitario de Tribunal, Centro u Oficina de Servicios </v>
          </cell>
          <cell r="F967">
            <v>16</v>
          </cell>
          <cell r="G967">
            <v>871.86</v>
          </cell>
          <cell r="H967" t="str">
            <v>Si Aprobó</v>
          </cell>
        </row>
        <row r="968">
          <cell r="B968">
            <v>74083696</v>
          </cell>
          <cell r="C968" t="str">
            <v>LOPEZ GUAUQUE CRISTIAN HARRINSON</v>
          </cell>
          <cell r="D968" t="str">
            <v>260527</v>
          </cell>
          <cell r="E968" t="str">
            <v xml:space="preserve">Profesional Universitario de Tribunal, Centro u Oficina de Servicios </v>
          </cell>
          <cell r="F968">
            <v>16</v>
          </cell>
          <cell r="G968">
            <v>871.86</v>
          </cell>
          <cell r="H968" t="str">
            <v>Si Aprobó</v>
          </cell>
        </row>
        <row r="969">
          <cell r="B969">
            <v>74170653</v>
          </cell>
          <cell r="C969" t="str">
            <v>VALBUENA ARANGO IVAN DARÍO</v>
          </cell>
          <cell r="D969" t="str">
            <v>260527</v>
          </cell>
          <cell r="E969" t="str">
            <v xml:space="preserve">Profesional Universitario de Tribunal, Centro u Oficina de Servicios </v>
          </cell>
          <cell r="F969">
            <v>16</v>
          </cell>
          <cell r="G969">
            <v>971.97</v>
          </cell>
          <cell r="H969" t="str">
            <v>Si Aprobó</v>
          </cell>
        </row>
        <row r="970">
          <cell r="B970">
            <v>74184017</v>
          </cell>
          <cell r="C970" t="str">
            <v>LIZARAZO PEREZ EDGAR ROLANDO</v>
          </cell>
          <cell r="D970" t="str">
            <v>260527</v>
          </cell>
          <cell r="E970" t="str">
            <v xml:space="preserve">Profesional Universitario de Tribunal, Centro u Oficina de Servicios </v>
          </cell>
          <cell r="F970">
            <v>16</v>
          </cell>
          <cell r="G970">
            <v>849.61</v>
          </cell>
          <cell r="H970" t="str">
            <v>Si Aprobó</v>
          </cell>
        </row>
        <row r="971">
          <cell r="B971">
            <v>74189366</v>
          </cell>
          <cell r="C971" t="str">
            <v>NOVA SANTOS LUIS CARLOS</v>
          </cell>
          <cell r="D971" t="str">
            <v>260527</v>
          </cell>
          <cell r="E971" t="str">
            <v xml:space="preserve">Profesional Universitario de Tribunal, Centro u Oficina de Servicios </v>
          </cell>
          <cell r="F971">
            <v>16</v>
          </cell>
          <cell r="G971">
            <v>838.49</v>
          </cell>
          <cell r="H971" t="str">
            <v>Si Aprobó</v>
          </cell>
        </row>
        <row r="972">
          <cell r="B972">
            <v>74374618</v>
          </cell>
          <cell r="C972" t="str">
            <v>RINCON TORRES IVAN DARIO</v>
          </cell>
          <cell r="D972" t="str">
            <v>260527</v>
          </cell>
          <cell r="E972" t="str">
            <v xml:space="preserve">Profesional Universitario de Tribunal, Centro u Oficina de Servicios </v>
          </cell>
          <cell r="F972">
            <v>16</v>
          </cell>
          <cell r="G972">
            <v>816.24</v>
          </cell>
          <cell r="H972" t="str">
            <v>Si Aprobó</v>
          </cell>
        </row>
        <row r="973">
          <cell r="B973">
            <v>74379983</v>
          </cell>
          <cell r="C973" t="str">
            <v>ALVAREZ LEMUS EDINSON JAVIER</v>
          </cell>
          <cell r="D973" t="str">
            <v>260527</v>
          </cell>
          <cell r="E973" t="str">
            <v xml:space="preserve">Profesional Universitario de Tribunal, Centro u Oficina de Servicios </v>
          </cell>
          <cell r="F973">
            <v>16</v>
          </cell>
          <cell r="G973">
            <v>816.24</v>
          </cell>
          <cell r="H973" t="str">
            <v>Si Aprobó</v>
          </cell>
        </row>
        <row r="974">
          <cell r="B974">
            <v>79565975</v>
          </cell>
          <cell r="C974" t="str">
            <v>MONTAÑEZ PEREZ GEOVANNI ALFREDO</v>
          </cell>
          <cell r="D974" t="str">
            <v>260527</v>
          </cell>
          <cell r="E974" t="str">
            <v xml:space="preserve">Profesional Universitario de Tribunal, Centro u Oficina de Servicios </v>
          </cell>
          <cell r="F974">
            <v>16</v>
          </cell>
          <cell r="G974">
            <v>871.86</v>
          </cell>
          <cell r="H974" t="str">
            <v>Si Aprobó</v>
          </cell>
        </row>
        <row r="975">
          <cell r="B975">
            <v>91351514</v>
          </cell>
          <cell r="C975" t="str">
            <v>ROMERO RUEDA DANIEL ALBERTO</v>
          </cell>
          <cell r="D975" t="str">
            <v>260527</v>
          </cell>
          <cell r="E975" t="str">
            <v xml:space="preserve">Profesional Universitario de Tribunal, Centro u Oficina de Servicios </v>
          </cell>
          <cell r="F975">
            <v>16</v>
          </cell>
          <cell r="G975">
            <v>860.74</v>
          </cell>
          <cell r="H975" t="str">
            <v>Si Aprobó</v>
          </cell>
        </row>
        <row r="976">
          <cell r="B976">
            <v>1049610958</v>
          </cell>
          <cell r="C976" t="str">
            <v>GARCÍA BARÓN JUAN CARLOS</v>
          </cell>
          <cell r="D976" t="str">
            <v>260527</v>
          </cell>
          <cell r="E976" t="str">
            <v xml:space="preserve">Profesional Universitario de Tribunal, Centro u Oficina de Servicios </v>
          </cell>
          <cell r="F976">
            <v>16</v>
          </cell>
          <cell r="G976">
            <v>871.86</v>
          </cell>
          <cell r="H976" t="str">
            <v>Si Aprobó</v>
          </cell>
        </row>
        <row r="977">
          <cell r="B977">
            <v>1049619518</v>
          </cell>
          <cell r="C977" t="str">
            <v>ROJAS OLIVEROS MONICA SUSANA</v>
          </cell>
          <cell r="D977" t="str">
            <v>260527</v>
          </cell>
          <cell r="E977" t="str">
            <v xml:space="preserve">Profesional Universitario de Tribunal, Centro u Oficina de Servicios </v>
          </cell>
          <cell r="F977">
            <v>16</v>
          </cell>
          <cell r="G977">
            <v>894.11</v>
          </cell>
          <cell r="H977" t="str">
            <v>Si Aprobó</v>
          </cell>
        </row>
        <row r="978">
          <cell r="B978">
            <v>1049627933</v>
          </cell>
          <cell r="C978" t="str">
            <v>APONTE LANDINEZ LUIS FELIPE</v>
          </cell>
          <cell r="D978" t="str">
            <v>260527</v>
          </cell>
          <cell r="E978" t="str">
            <v xml:space="preserve">Profesional Universitario de Tribunal, Centro u Oficina de Servicios </v>
          </cell>
          <cell r="F978">
            <v>16</v>
          </cell>
          <cell r="G978">
            <v>927.48</v>
          </cell>
          <cell r="H978" t="str">
            <v>Si Aprobó</v>
          </cell>
        </row>
        <row r="979">
          <cell r="B979">
            <v>1049633702</v>
          </cell>
          <cell r="C979" t="str">
            <v>CORTAZAR AVILA LAURA FERNANDA</v>
          </cell>
          <cell r="D979" t="str">
            <v>260527</v>
          </cell>
          <cell r="E979" t="str">
            <v xml:space="preserve">Profesional Universitario de Tribunal, Centro u Oficina de Servicios </v>
          </cell>
          <cell r="F979">
            <v>16</v>
          </cell>
          <cell r="G979">
            <v>949.72</v>
          </cell>
          <cell r="H979" t="str">
            <v>Si Aprobó</v>
          </cell>
        </row>
        <row r="980">
          <cell r="B980">
            <v>1049636322</v>
          </cell>
          <cell r="C980" t="str">
            <v>RAMIREZ HERNANDEZ MONICA ALEXANDRA</v>
          </cell>
          <cell r="D980" t="str">
            <v>260527</v>
          </cell>
          <cell r="E980" t="str">
            <v xml:space="preserve">Profesional Universitario de Tribunal, Centro u Oficina de Servicios </v>
          </cell>
          <cell r="F980">
            <v>16</v>
          </cell>
          <cell r="G980">
            <v>849.61</v>
          </cell>
          <cell r="H980" t="str">
            <v>Si Aprobó</v>
          </cell>
        </row>
        <row r="981">
          <cell r="B981">
            <v>1051240468</v>
          </cell>
          <cell r="C981" t="str">
            <v>GOMEZ RAMIREZ LINA MARCELA</v>
          </cell>
          <cell r="D981" t="str">
            <v>260527</v>
          </cell>
          <cell r="E981" t="str">
            <v xml:space="preserve">Profesional Universitario de Tribunal, Centro u Oficina de Servicios </v>
          </cell>
          <cell r="F981">
            <v>16</v>
          </cell>
          <cell r="G981">
            <v>860.74</v>
          </cell>
          <cell r="H981" t="str">
            <v>Si Aprobó</v>
          </cell>
        </row>
        <row r="982">
          <cell r="B982">
            <v>1098667817</v>
          </cell>
          <cell r="C982" t="str">
            <v>PEDRAZA CHACON EDISON ANDRES</v>
          </cell>
          <cell r="D982" t="str">
            <v>260527</v>
          </cell>
          <cell r="E982" t="str">
            <v xml:space="preserve">Profesional Universitario de Tribunal, Centro u Oficina de Servicios </v>
          </cell>
          <cell r="F982">
            <v>16</v>
          </cell>
          <cell r="G982">
            <v>949.72</v>
          </cell>
          <cell r="H982" t="str">
            <v>Si Aprobó</v>
          </cell>
        </row>
        <row r="983">
          <cell r="B983">
            <v>6775056</v>
          </cell>
          <cell r="C983" t="str">
            <v>ANGEL GONZALEZ LIBARDO</v>
          </cell>
          <cell r="D983" t="str">
            <v>260528</v>
          </cell>
          <cell r="E983" t="str">
            <v>Profesional Universitario Juzgados Administrativos</v>
          </cell>
          <cell r="F983">
            <v>16</v>
          </cell>
          <cell r="G983">
            <v>819.31</v>
          </cell>
          <cell r="H983" t="str">
            <v>Si Aprobó</v>
          </cell>
        </row>
        <row r="984">
          <cell r="B984">
            <v>7161679</v>
          </cell>
          <cell r="C984" t="str">
            <v>TORRES HERNANDEZ VICTOR EDUARDO</v>
          </cell>
          <cell r="D984" t="str">
            <v>260528</v>
          </cell>
          <cell r="E984" t="str">
            <v>Profesional Universitario Juzgados Administrativos</v>
          </cell>
          <cell r="F984">
            <v>16</v>
          </cell>
          <cell r="G984">
            <v>819.31</v>
          </cell>
          <cell r="H984" t="str">
            <v>Si Aprobó</v>
          </cell>
        </row>
        <row r="985">
          <cell r="B985">
            <v>7180355</v>
          </cell>
          <cell r="C985" t="str">
            <v>MENDOZA ESTUPIÑÁN NELSON JAVIER</v>
          </cell>
          <cell r="D985" t="str">
            <v>260528</v>
          </cell>
          <cell r="E985" t="str">
            <v>Profesional Universitario Juzgados Administrativos</v>
          </cell>
          <cell r="F985">
            <v>16</v>
          </cell>
          <cell r="G985">
            <v>861.36</v>
          </cell>
          <cell r="H985" t="str">
            <v>Si Aprobó</v>
          </cell>
        </row>
        <row r="986">
          <cell r="B986">
            <v>7182914</v>
          </cell>
          <cell r="C986" t="str">
            <v>PEREZ NIÑO RONALD HUMBERTO</v>
          </cell>
          <cell r="D986" t="str">
            <v>260528</v>
          </cell>
          <cell r="E986" t="str">
            <v>Profesional Universitario Juzgados Administrativos</v>
          </cell>
          <cell r="F986">
            <v>16</v>
          </cell>
          <cell r="G986">
            <v>882.38</v>
          </cell>
          <cell r="H986" t="str">
            <v>Si Aprobó</v>
          </cell>
        </row>
        <row r="987">
          <cell r="B987">
            <v>7184088</v>
          </cell>
          <cell r="C987" t="str">
            <v>RUIZ PERILLA CAMILO ANDRES</v>
          </cell>
          <cell r="D987" t="str">
            <v>260528</v>
          </cell>
          <cell r="E987" t="str">
            <v>Profesional Universitario Juzgados Administrativos</v>
          </cell>
          <cell r="F987">
            <v>16</v>
          </cell>
          <cell r="G987">
            <v>819.31</v>
          </cell>
          <cell r="H987" t="str">
            <v>Si Aprobó</v>
          </cell>
        </row>
        <row r="988">
          <cell r="B988">
            <v>7186066</v>
          </cell>
          <cell r="C988" t="str">
            <v>ROMERO CARRERO JOSE MANUEL</v>
          </cell>
          <cell r="D988" t="str">
            <v>260528</v>
          </cell>
          <cell r="E988" t="str">
            <v>Profesional Universitario Juzgados Administrativos</v>
          </cell>
          <cell r="F988">
            <v>16</v>
          </cell>
          <cell r="G988">
            <v>819.31</v>
          </cell>
          <cell r="H988" t="str">
            <v>Si Aprobó</v>
          </cell>
        </row>
        <row r="989">
          <cell r="B989">
            <v>7223114</v>
          </cell>
          <cell r="C989" t="str">
            <v>PEREZ VILLAMARIN LUIS GERARDO</v>
          </cell>
          <cell r="D989" t="str">
            <v>260528</v>
          </cell>
          <cell r="E989" t="str">
            <v>Profesional Universitario Juzgados Administrativos</v>
          </cell>
          <cell r="F989">
            <v>16</v>
          </cell>
          <cell r="G989">
            <v>861.36</v>
          </cell>
          <cell r="H989" t="str">
            <v>Si Aprobó</v>
          </cell>
        </row>
        <row r="990">
          <cell r="B990">
            <v>7634010</v>
          </cell>
          <cell r="C990" t="str">
            <v>IBARRA BUITRAGO EDEN ALFONSO</v>
          </cell>
          <cell r="D990" t="str">
            <v>260528</v>
          </cell>
          <cell r="E990" t="str">
            <v>Profesional Universitario Juzgados Administrativos</v>
          </cell>
          <cell r="F990">
            <v>16</v>
          </cell>
          <cell r="G990">
            <v>840.33</v>
          </cell>
          <cell r="H990" t="str">
            <v>Si Aprobó</v>
          </cell>
        </row>
        <row r="991">
          <cell r="B991">
            <v>9397120</v>
          </cell>
          <cell r="C991" t="str">
            <v>CASTAÑEDA AGUDELO GERMAN DARIO</v>
          </cell>
          <cell r="D991" t="str">
            <v>260528</v>
          </cell>
          <cell r="E991" t="str">
            <v>Profesional Universitario Juzgados Administrativos</v>
          </cell>
          <cell r="F991">
            <v>16</v>
          </cell>
          <cell r="G991">
            <v>808.8</v>
          </cell>
          <cell r="H991" t="str">
            <v>Si Aprobó</v>
          </cell>
        </row>
        <row r="992">
          <cell r="B992">
            <v>9397742</v>
          </cell>
          <cell r="C992" t="str">
            <v>BARAJAS SUAREZ RAUL DARIO</v>
          </cell>
          <cell r="D992" t="str">
            <v>260528</v>
          </cell>
          <cell r="E992" t="str">
            <v>Profesional Universitario Juzgados Administrativos</v>
          </cell>
          <cell r="F992">
            <v>16</v>
          </cell>
          <cell r="G992">
            <v>861.36</v>
          </cell>
          <cell r="H992" t="str">
            <v>Si Aprobó</v>
          </cell>
        </row>
        <row r="993">
          <cell r="B993">
            <v>13616790</v>
          </cell>
          <cell r="C993" t="str">
            <v>POSADA VELASCO IVAN ARTURO</v>
          </cell>
          <cell r="D993" t="str">
            <v>260528</v>
          </cell>
          <cell r="E993" t="str">
            <v>Profesional Universitario Juzgados Administrativos</v>
          </cell>
          <cell r="F993">
            <v>16</v>
          </cell>
          <cell r="G993">
            <v>829.82</v>
          </cell>
          <cell r="H993" t="str">
            <v>Si Aprobó</v>
          </cell>
        </row>
        <row r="994">
          <cell r="B994">
            <v>23756000</v>
          </cell>
          <cell r="C994" t="str">
            <v>RUBIO ROA SANDRA MILENA</v>
          </cell>
          <cell r="D994" t="str">
            <v>260528</v>
          </cell>
          <cell r="E994" t="str">
            <v>Profesional Universitario Juzgados Administrativos</v>
          </cell>
          <cell r="F994">
            <v>16</v>
          </cell>
          <cell r="G994">
            <v>861.36</v>
          </cell>
          <cell r="H994" t="str">
            <v>Si Aprobó</v>
          </cell>
        </row>
        <row r="995">
          <cell r="B995">
            <v>33366518</v>
          </cell>
          <cell r="C995" t="str">
            <v>ESTUPIÑAN DELGADO LADY JIMENA</v>
          </cell>
          <cell r="D995" t="str">
            <v>260528</v>
          </cell>
          <cell r="E995" t="str">
            <v>Profesional Universitario Juzgados Administrativos</v>
          </cell>
          <cell r="F995">
            <v>16</v>
          </cell>
          <cell r="G995">
            <v>829.82</v>
          </cell>
          <cell r="H995" t="str">
            <v>Si Aprobó</v>
          </cell>
        </row>
        <row r="996">
          <cell r="B996">
            <v>33369058</v>
          </cell>
          <cell r="C996" t="str">
            <v>MORALES BARRERA YURANY PAOLA</v>
          </cell>
          <cell r="D996" t="str">
            <v>260528</v>
          </cell>
          <cell r="E996" t="str">
            <v>Profesional Universitario Juzgados Administrativos</v>
          </cell>
          <cell r="F996">
            <v>16</v>
          </cell>
          <cell r="G996">
            <v>850.84</v>
          </cell>
          <cell r="H996" t="str">
            <v>Si Aprobó</v>
          </cell>
        </row>
        <row r="997">
          <cell r="B997">
            <v>33369286</v>
          </cell>
          <cell r="C997" t="str">
            <v>CHAVARRIA CRUZ YULIET MARCELA</v>
          </cell>
          <cell r="D997" t="str">
            <v>260528</v>
          </cell>
          <cell r="E997" t="str">
            <v>Profesional Universitario Juzgados Administrativos</v>
          </cell>
          <cell r="F997">
            <v>16</v>
          </cell>
          <cell r="G997">
            <v>871.87</v>
          </cell>
          <cell r="H997" t="str">
            <v>Si Aprobó</v>
          </cell>
        </row>
        <row r="998">
          <cell r="B998">
            <v>33369991</v>
          </cell>
          <cell r="C998" t="str">
            <v>ESLAVA CHIQUILLO DIANA AURORA</v>
          </cell>
          <cell r="D998" t="str">
            <v>260528</v>
          </cell>
          <cell r="E998" t="str">
            <v>Profesional Universitario Juzgados Administrativos</v>
          </cell>
          <cell r="F998">
            <v>16</v>
          </cell>
          <cell r="G998">
            <v>903.4</v>
          </cell>
          <cell r="H998" t="str">
            <v>Si Aprobó</v>
          </cell>
        </row>
        <row r="999">
          <cell r="B999">
            <v>33375220</v>
          </cell>
          <cell r="C999" t="str">
            <v>DIAZ AMAYA SANDRA MILENA</v>
          </cell>
          <cell r="D999" t="str">
            <v>260528</v>
          </cell>
          <cell r="E999" t="str">
            <v>Profesional Universitario Juzgados Administrativos</v>
          </cell>
          <cell r="F999">
            <v>16</v>
          </cell>
          <cell r="G999">
            <v>892.89</v>
          </cell>
          <cell r="H999" t="str">
            <v>Si Aprobó</v>
          </cell>
        </row>
        <row r="1000">
          <cell r="B1000">
            <v>33376868</v>
          </cell>
          <cell r="C1000" t="str">
            <v>SANCHEZ CUEVAS DERLY SIRLEY</v>
          </cell>
          <cell r="D1000" t="str">
            <v>260528</v>
          </cell>
          <cell r="E1000" t="str">
            <v>Profesional Universitario Juzgados Administrativos</v>
          </cell>
          <cell r="F1000">
            <v>16</v>
          </cell>
          <cell r="G1000">
            <v>829.82</v>
          </cell>
          <cell r="H1000" t="str">
            <v>Si Aprobó</v>
          </cell>
        </row>
        <row r="1001">
          <cell r="B1001">
            <v>33700037</v>
          </cell>
          <cell r="C1001" t="str">
            <v>GALEANO SALINAS ELDA CATALINA</v>
          </cell>
          <cell r="D1001" t="str">
            <v>260528</v>
          </cell>
          <cell r="E1001" t="str">
            <v>Profesional Universitario Juzgados Administrativos</v>
          </cell>
          <cell r="F1001">
            <v>16</v>
          </cell>
          <cell r="G1001">
            <v>892.89</v>
          </cell>
          <cell r="H1001" t="str">
            <v>Si Aprobó</v>
          </cell>
        </row>
        <row r="1002">
          <cell r="B1002">
            <v>37863794</v>
          </cell>
          <cell r="C1002" t="str">
            <v>BARAJAS CACERES MARILUZ</v>
          </cell>
          <cell r="D1002" t="str">
            <v>260528</v>
          </cell>
          <cell r="E1002" t="str">
            <v>Profesional Universitario Juzgados Administrativos</v>
          </cell>
          <cell r="F1002">
            <v>16</v>
          </cell>
          <cell r="G1002">
            <v>840.33</v>
          </cell>
          <cell r="H1002" t="str">
            <v>Si Aprobó</v>
          </cell>
        </row>
        <row r="1003">
          <cell r="B1003">
            <v>37948132</v>
          </cell>
          <cell r="C1003" t="str">
            <v>CELIS PARRA CECILIA ELIZABETH</v>
          </cell>
          <cell r="D1003" t="str">
            <v>260528</v>
          </cell>
          <cell r="E1003" t="str">
            <v>Profesional Universitario Juzgados Administrativos</v>
          </cell>
          <cell r="F1003">
            <v>16</v>
          </cell>
          <cell r="G1003">
            <v>840.33</v>
          </cell>
          <cell r="H1003" t="str">
            <v>Si Aprobó</v>
          </cell>
        </row>
        <row r="1004">
          <cell r="B1004">
            <v>40024061</v>
          </cell>
          <cell r="C1004" t="str">
            <v>ARIAS SANDOVAL LUZ MABEL</v>
          </cell>
          <cell r="D1004" t="str">
            <v>260528</v>
          </cell>
          <cell r="E1004" t="str">
            <v>Profesional Universitario Juzgados Administrativos</v>
          </cell>
          <cell r="F1004">
            <v>16</v>
          </cell>
          <cell r="G1004">
            <v>808.8</v>
          </cell>
          <cell r="H1004" t="str">
            <v>Si Aprobó</v>
          </cell>
        </row>
        <row r="1005">
          <cell r="B1005">
            <v>40043311</v>
          </cell>
          <cell r="C1005" t="str">
            <v>BARRERA CORONADO BETSY JOHANA</v>
          </cell>
          <cell r="D1005" t="str">
            <v>260528</v>
          </cell>
          <cell r="E1005" t="str">
            <v>Profesional Universitario Juzgados Administrativos</v>
          </cell>
          <cell r="F1005">
            <v>16</v>
          </cell>
          <cell r="G1005">
            <v>882.38</v>
          </cell>
          <cell r="H1005" t="str">
            <v>Si Aprobó</v>
          </cell>
        </row>
        <row r="1006">
          <cell r="B1006">
            <v>40044537</v>
          </cell>
          <cell r="C1006" t="str">
            <v>OSORIO SALAZAR LILIANA ROCIO</v>
          </cell>
          <cell r="D1006" t="str">
            <v>260528</v>
          </cell>
          <cell r="E1006" t="str">
            <v>Profesional Universitario Juzgados Administrativos</v>
          </cell>
          <cell r="F1006">
            <v>16</v>
          </cell>
          <cell r="G1006">
            <v>829.82</v>
          </cell>
          <cell r="H1006" t="str">
            <v>Si Aprobó</v>
          </cell>
        </row>
        <row r="1007">
          <cell r="B1007">
            <v>40046235</v>
          </cell>
          <cell r="C1007" t="str">
            <v>GOMEZ CRISTIANO MARILUZ</v>
          </cell>
          <cell r="D1007" t="str">
            <v>260528</v>
          </cell>
          <cell r="E1007" t="str">
            <v>Profesional Universitario Juzgados Administrativos</v>
          </cell>
          <cell r="F1007">
            <v>16</v>
          </cell>
          <cell r="G1007">
            <v>819.31</v>
          </cell>
          <cell r="H1007" t="str">
            <v>Si Aprobó</v>
          </cell>
        </row>
        <row r="1008">
          <cell r="B1008">
            <v>40047883</v>
          </cell>
          <cell r="C1008" t="str">
            <v>FAJARDO CABREJO LIDA YANNETH</v>
          </cell>
          <cell r="D1008" t="str">
            <v>260528</v>
          </cell>
          <cell r="E1008" t="str">
            <v>Profesional Universitario Juzgados Administrativos</v>
          </cell>
          <cell r="F1008">
            <v>16</v>
          </cell>
          <cell r="G1008">
            <v>850.84</v>
          </cell>
          <cell r="H1008" t="str">
            <v>Si Aprobó</v>
          </cell>
        </row>
        <row r="1009">
          <cell r="B1009">
            <v>46379948</v>
          </cell>
          <cell r="C1009" t="str">
            <v>ROJAS TORRES DIANA PATRICIA</v>
          </cell>
          <cell r="D1009" t="str">
            <v>260528</v>
          </cell>
          <cell r="E1009" t="str">
            <v>Profesional Universitario Juzgados Administrativos</v>
          </cell>
          <cell r="F1009">
            <v>16</v>
          </cell>
          <cell r="G1009">
            <v>808.8</v>
          </cell>
          <cell r="H1009" t="str">
            <v>Si Aprobó</v>
          </cell>
        </row>
        <row r="1010">
          <cell r="B1010">
            <v>46384666</v>
          </cell>
          <cell r="C1010" t="str">
            <v>CONDE ROJAS XIMENA JACKELINE</v>
          </cell>
          <cell r="D1010" t="str">
            <v>260528</v>
          </cell>
          <cell r="E1010" t="str">
            <v>Profesional Universitario Juzgados Administrativos</v>
          </cell>
          <cell r="F1010">
            <v>16</v>
          </cell>
          <cell r="G1010">
            <v>808.8</v>
          </cell>
          <cell r="H1010" t="str">
            <v>Si Aprobó</v>
          </cell>
        </row>
        <row r="1011">
          <cell r="B1011">
            <v>46387305</v>
          </cell>
          <cell r="C1011" t="str">
            <v>MESA DIAZ CLARA ISABEL</v>
          </cell>
          <cell r="D1011" t="str">
            <v>260528</v>
          </cell>
          <cell r="E1011" t="str">
            <v>Profesional Universitario Juzgados Administrativos</v>
          </cell>
          <cell r="F1011">
            <v>16</v>
          </cell>
          <cell r="G1011">
            <v>850.84</v>
          </cell>
          <cell r="H1011" t="str">
            <v>Si Aprobó</v>
          </cell>
        </row>
        <row r="1012">
          <cell r="B1012">
            <v>46455361</v>
          </cell>
          <cell r="C1012" t="str">
            <v>ROJAS ROJAS NIDIA MILENA</v>
          </cell>
          <cell r="D1012" t="str">
            <v>260528</v>
          </cell>
          <cell r="E1012" t="str">
            <v>Profesional Universitario Juzgados Administrativos</v>
          </cell>
          <cell r="F1012">
            <v>16</v>
          </cell>
          <cell r="G1012">
            <v>819.31</v>
          </cell>
          <cell r="H1012" t="str">
            <v>Si Aprobó</v>
          </cell>
        </row>
        <row r="1013">
          <cell r="B1013">
            <v>46458274</v>
          </cell>
          <cell r="C1013" t="str">
            <v>PUERTO CIFUENTES NATALY</v>
          </cell>
          <cell r="D1013" t="str">
            <v>260528</v>
          </cell>
          <cell r="E1013" t="str">
            <v>Profesional Universitario Juzgados Administrativos</v>
          </cell>
          <cell r="F1013">
            <v>16</v>
          </cell>
          <cell r="G1013">
            <v>924.43</v>
          </cell>
          <cell r="H1013" t="str">
            <v>Si Aprobó</v>
          </cell>
        </row>
        <row r="1014">
          <cell r="B1014">
            <v>46458369</v>
          </cell>
          <cell r="C1014" t="str">
            <v>SALAMANCA CARVAJAL YENY CAROLINA</v>
          </cell>
          <cell r="D1014" t="str">
            <v>260528</v>
          </cell>
          <cell r="E1014" t="str">
            <v>Profesional Universitario Juzgados Administrativos</v>
          </cell>
          <cell r="F1014">
            <v>16</v>
          </cell>
          <cell r="G1014">
            <v>808.8</v>
          </cell>
          <cell r="H1014" t="str">
            <v>Si Aprobó</v>
          </cell>
        </row>
        <row r="1015">
          <cell r="B1015">
            <v>46673733</v>
          </cell>
          <cell r="C1015" t="str">
            <v>COLMENARES TAPIERO LILIANA</v>
          </cell>
          <cell r="D1015" t="str">
            <v>260528</v>
          </cell>
          <cell r="E1015" t="str">
            <v>Profesional Universitario Juzgados Administrativos</v>
          </cell>
          <cell r="F1015">
            <v>16</v>
          </cell>
          <cell r="G1015">
            <v>808.8</v>
          </cell>
          <cell r="H1015" t="str">
            <v>Si Aprobó</v>
          </cell>
        </row>
        <row r="1016">
          <cell r="B1016">
            <v>74080433</v>
          </cell>
          <cell r="C1016" t="str">
            <v>ALARCON LOPEZ JOSE LUIS</v>
          </cell>
          <cell r="D1016" t="str">
            <v>260528</v>
          </cell>
          <cell r="E1016" t="str">
            <v>Profesional Universitario Juzgados Administrativos</v>
          </cell>
          <cell r="F1016">
            <v>16</v>
          </cell>
          <cell r="G1016">
            <v>861.36</v>
          </cell>
          <cell r="H1016" t="str">
            <v>Si Aprobó</v>
          </cell>
        </row>
        <row r="1017">
          <cell r="B1017">
            <v>74081270</v>
          </cell>
          <cell r="C1017" t="str">
            <v>LOPEZ PEREZ OCTAVIO FERNANDO</v>
          </cell>
          <cell r="D1017" t="str">
            <v>260528</v>
          </cell>
          <cell r="E1017" t="str">
            <v>Profesional Universitario Juzgados Administrativos</v>
          </cell>
          <cell r="F1017">
            <v>16</v>
          </cell>
          <cell r="G1017">
            <v>819.31</v>
          </cell>
          <cell r="H1017" t="str">
            <v>Si Aprobó</v>
          </cell>
        </row>
        <row r="1018">
          <cell r="B1018">
            <v>74084713</v>
          </cell>
          <cell r="C1018" t="str">
            <v>MORENO BERNAL DIEGO FERNANDO</v>
          </cell>
          <cell r="D1018" t="str">
            <v>260528</v>
          </cell>
          <cell r="E1018" t="str">
            <v>Profesional Universitario Juzgados Administrativos</v>
          </cell>
          <cell r="F1018">
            <v>16</v>
          </cell>
          <cell r="G1018">
            <v>850.84</v>
          </cell>
          <cell r="H1018" t="str">
            <v>Si Aprobó</v>
          </cell>
        </row>
        <row r="1019">
          <cell r="B1019">
            <v>74280421</v>
          </cell>
          <cell r="C1019" t="str">
            <v>GARCIA RODRIGUEZ JORGE EDUARDO</v>
          </cell>
          <cell r="D1019" t="str">
            <v>260528</v>
          </cell>
          <cell r="E1019" t="str">
            <v>Profesional Universitario Juzgados Administrativos</v>
          </cell>
          <cell r="F1019">
            <v>16</v>
          </cell>
          <cell r="G1019">
            <v>819.31</v>
          </cell>
          <cell r="H1019" t="str">
            <v>Si Aprobó</v>
          </cell>
        </row>
        <row r="1020">
          <cell r="B1020">
            <v>74327149</v>
          </cell>
          <cell r="C1020" t="str">
            <v>SUAREZ BALAGUERA HOLLMANN ZEID</v>
          </cell>
          <cell r="D1020" t="str">
            <v>260528</v>
          </cell>
          <cell r="E1020" t="str">
            <v>Profesional Universitario Juzgados Administrativos</v>
          </cell>
          <cell r="F1020">
            <v>16</v>
          </cell>
          <cell r="G1020">
            <v>840.33</v>
          </cell>
          <cell r="H1020" t="str">
            <v>Si Aprobó</v>
          </cell>
        </row>
        <row r="1021">
          <cell r="B1021">
            <v>74371291</v>
          </cell>
          <cell r="C1021" t="str">
            <v>CASTELLANOS MAYORGA OSCAR FREDI</v>
          </cell>
          <cell r="D1021" t="str">
            <v>260528</v>
          </cell>
          <cell r="E1021" t="str">
            <v>Profesional Universitario Juzgados Administrativos</v>
          </cell>
          <cell r="F1021">
            <v>16</v>
          </cell>
          <cell r="G1021">
            <v>829.82</v>
          </cell>
          <cell r="H1021" t="str">
            <v>Si Aprobó</v>
          </cell>
        </row>
        <row r="1022">
          <cell r="B1022">
            <v>74378564</v>
          </cell>
          <cell r="C1022" t="str">
            <v>VILLATE HERNANDEZ GUILLERMO RODOLFO</v>
          </cell>
          <cell r="D1022" t="str">
            <v>260528</v>
          </cell>
          <cell r="E1022" t="str">
            <v>Profesional Universitario Juzgados Administrativos</v>
          </cell>
          <cell r="F1022">
            <v>16</v>
          </cell>
          <cell r="G1022">
            <v>913.92</v>
          </cell>
          <cell r="H1022" t="str">
            <v>Si Aprobó</v>
          </cell>
        </row>
        <row r="1023">
          <cell r="B1023">
            <v>74382033</v>
          </cell>
          <cell r="C1023" t="str">
            <v>FONSECA SEPULVEDA URIEL FERNANDO</v>
          </cell>
          <cell r="D1023" t="str">
            <v>260528</v>
          </cell>
          <cell r="E1023" t="str">
            <v>Profesional Universitario Juzgados Administrativos</v>
          </cell>
          <cell r="F1023">
            <v>16</v>
          </cell>
          <cell r="G1023">
            <v>871.87</v>
          </cell>
          <cell r="H1023" t="str">
            <v>Si Aprobó</v>
          </cell>
        </row>
        <row r="1024">
          <cell r="B1024">
            <v>1010198756</v>
          </cell>
          <cell r="C1024" t="str">
            <v>HERRERA AMADO DIEGO ARMANDO</v>
          </cell>
          <cell r="D1024" t="str">
            <v>260528</v>
          </cell>
          <cell r="E1024" t="str">
            <v>Profesional Universitario Juzgados Administrativos</v>
          </cell>
          <cell r="F1024">
            <v>16</v>
          </cell>
          <cell r="G1024">
            <v>861.36</v>
          </cell>
          <cell r="H1024" t="str">
            <v>Si Aprobó</v>
          </cell>
        </row>
        <row r="1025">
          <cell r="B1025">
            <v>1013589971</v>
          </cell>
          <cell r="C1025" t="str">
            <v>BARON BURGOS MAUREN LYNETT</v>
          </cell>
          <cell r="D1025" t="str">
            <v>260528</v>
          </cell>
          <cell r="E1025" t="str">
            <v>Profesional Universitario Juzgados Administrativos</v>
          </cell>
          <cell r="F1025">
            <v>16</v>
          </cell>
          <cell r="G1025">
            <v>829.82</v>
          </cell>
          <cell r="H1025" t="str">
            <v>Si Aprobó</v>
          </cell>
        </row>
        <row r="1026">
          <cell r="B1026">
            <v>1014180670</v>
          </cell>
          <cell r="C1026" t="str">
            <v>GUILLEN RODRIGUEZ DAVID RICARDO</v>
          </cell>
          <cell r="D1026" t="str">
            <v>260528</v>
          </cell>
          <cell r="E1026" t="str">
            <v>Profesional Universitario Juzgados Administrativos</v>
          </cell>
          <cell r="F1026">
            <v>16</v>
          </cell>
          <cell r="G1026">
            <v>819.31</v>
          </cell>
          <cell r="H1026" t="str">
            <v>Si Aprobó</v>
          </cell>
        </row>
        <row r="1027">
          <cell r="B1027">
            <v>1018408722</v>
          </cell>
          <cell r="C1027" t="str">
            <v>PRIETO RINCON GIOVANNY ANDRES</v>
          </cell>
          <cell r="D1027" t="str">
            <v>260528</v>
          </cell>
          <cell r="E1027" t="str">
            <v>Profesional Universitario Juzgados Administrativos</v>
          </cell>
          <cell r="F1027">
            <v>16</v>
          </cell>
          <cell r="G1027">
            <v>924.43</v>
          </cell>
          <cell r="H1027" t="str">
            <v>Si Aprobó</v>
          </cell>
        </row>
        <row r="1028">
          <cell r="B1028">
            <v>1018453491</v>
          </cell>
          <cell r="C1028" t="str">
            <v>RODRIGUEZ MONROY TATIANA CATHERINE</v>
          </cell>
          <cell r="D1028" t="str">
            <v>260528</v>
          </cell>
          <cell r="E1028" t="str">
            <v>Profesional Universitario Juzgados Administrativos</v>
          </cell>
          <cell r="F1028">
            <v>16</v>
          </cell>
          <cell r="G1028">
            <v>861.36</v>
          </cell>
          <cell r="H1028" t="str">
            <v>Si Aprobó</v>
          </cell>
        </row>
        <row r="1029">
          <cell r="B1029">
            <v>1026286399</v>
          </cell>
          <cell r="C1029" t="str">
            <v>ACUÑA GAMBA EDUARDO JOSÉ</v>
          </cell>
          <cell r="D1029" t="str">
            <v>260528</v>
          </cell>
          <cell r="E1029" t="str">
            <v>Profesional Universitario Juzgados Administrativos</v>
          </cell>
          <cell r="F1029">
            <v>16</v>
          </cell>
          <cell r="G1029">
            <v>861.36</v>
          </cell>
          <cell r="H1029" t="str">
            <v>Si Aprobó</v>
          </cell>
        </row>
        <row r="1030">
          <cell r="B1030">
            <v>1032403748</v>
          </cell>
          <cell r="C1030" t="str">
            <v>CABALLERO NARANJO DIEGO FELIPE</v>
          </cell>
          <cell r="D1030" t="str">
            <v>260528</v>
          </cell>
          <cell r="E1030" t="str">
            <v>Profesional Universitario Juzgados Administrativos</v>
          </cell>
          <cell r="F1030">
            <v>16</v>
          </cell>
          <cell r="G1030">
            <v>819.31</v>
          </cell>
          <cell r="H1030" t="str">
            <v>Si Aprobó</v>
          </cell>
        </row>
        <row r="1031">
          <cell r="B1031">
            <v>1032456273</v>
          </cell>
          <cell r="C1031" t="str">
            <v>VARGAS RAMOS ANEE CATALINA</v>
          </cell>
          <cell r="D1031" t="str">
            <v>260528</v>
          </cell>
          <cell r="E1031" t="str">
            <v>Profesional Universitario Juzgados Administrativos</v>
          </cell>
          <cell r="F1031">
            <v>16</v>
          </cell>
          <cell r="G1031">
            <v>808.8</v>
          </cell>
          <cell r="H1031" t="str">
            <v>Si Aprobó</v>
          </cell>
        </row>
        <row r="1032">
          <cell r="B1032">
            <v>1033752243</v>
          </cell>
          <cell r="C1032" t="str">
            <v>PRIETO TORRES DEISY CAROLINA</v>
          </cell>
          <cell r="D1032" t="str">
            <v>260528</v>
          </cell>
          <cell r="E1032" t="str">
            <v>Profesional Universitario Juzgados Administrativos</v>
          </cell>
          <cell r="F1032">
            <v>16</v>
          </cell>
          <cell r="G1032">
            <v>840.33</v>
          </cell>
          <cell r="H1032" t="str">
            <v>Si Aprobó</v>
          </cell>
        </row>
        <row r="1033">
          <cell r="B1033">
            <v>1049602619</v>
          </cell>
          <cell r="C1033" t="str">
            <v>BUITRAGO RODRIGUEZ CAMILO ANDRES</v>
          </cell>
          <cell r="D1033" t="str">
            <v>260528</v>
          </cell>
          <cell r="E1033" t="str">
            <v>Profesional Universitario Juzgados Administrativos</v>
          </cell>
          <cell r="F1033">
            <v>16</v>
          </cell>
          <cell r="G1033">
            <v>892.89</v>
          </cell>
          <cell r="H1033" t="str">
            <v>Si Aprobó</v>
          </cell>
        </row>
        <row r="1034">
          <cell r="B1034">
            <v>1049603262</v>
          </cell>
          <cell r="C1034" t="str">
            <v>LÓPEZ MOLINA NAIDA YIBELL</v>
          </cell>
          <cell r="D1034" t="str">
            <v>260528</v>
          </cell>
          <cell r="E1034" t="str">
            <v>Profesional Universitario Juzgados Administrativos</v>
          </cell>
          <cell r="F1034">
            <v>16</v>
          </cell>
          <cell r="G1034">
            <v>850.84</v>
          </cell>
          <cell r="H1034" t="str">
            <v>Si Aprobó</v>
          </cell>
        </row>
        <row r="1035">
          <cell r="B1035">
            <v>1049603756</v>
          </cell>
          <cell r="C1035" t="str">
            <v>OTALORA GUERRERO PEDRO ALEJANDRO</v>
          </cell>
          <cell r="D1035" t="str">
            <v>260528</v>
          </cell>
          <cell r="E1035" t="str">
            <v>Profesional Universitario Juzgados Administrativos</v>
          </cell>
          <cell r="F1035">
            <v>16</v>
          </cell>
          <cell r="G1035">
            <v>966.48</v>
          </cell>
          <cell r="H1035" t="str">
            <v>Si Aprobó</v>
          </cell>
        </row>
        <row r="1036">
          <cell r="B1036">
            <v>1049604107</v>
          </cell>
          <cell r="C1036" t="str">
            <v>CASTILLO CRUZ DALMIS ALEJANDRO</v>
          </cell>
          <cell r="D1036" t="str">
            <v>260528</v>
          </cell>
          <cell r="E1036" t="str">
            <v>Profesional Universitario Juzgados Administrativos</v>
          </cell>
          <cell r="F1036">
            <v>16</v>
          </cell>
          <cell r="G1036">
            <v>882.38</v>
          </cell>
          <cell r="H1036" t="str">
            <v>Si Aprobó</v>
          </cell>
        </row>
        <row r="1037">
          <cell r="B1037">
            <v>1049604708</v>
          </cell>
          <cell r="C1037" t="str">
            <v>HERNANDEZ FONSECA DIEGO ALEXANDER</v>
          </cell>
          <cell r="D1037" t="str">
            <v>260528</v>
          </cell>
          <cell r="E1037" t="str">
            <v>Profesional Universitario Juzgados Administrativos</v>
          </cell>
          <cell r="F1037">
            <v>16</v>
          </cell>
          <cell r="G1037">
            <v>861.36</v>
          </cell>
          <cell r="H1037" t="str">
            <v>Si Aprobó</v>
          </cell>
        </row>
        <row r="1038">
          <cell r="B1038">
            <v>1049606545</v>
          </cell>
          <cell r="C1038" t="str">
            <v>VARGAS CIFUENTES DIANA AMPARO</v>
          </cell>
          <cell r="D1038" t="str">
            <v>260528</v>
          </cell>
          <cell r="E1038" t="str">
            <v>Profesional Universitario Juzgados Administrativos</v>
          </cell>
          <cell r="F1038">
            <v>16</v>
          </cell>
          <cell r="G1038">
            <v>871.87</v>
          </cell>
          <cell r="H1038" t="str">
            <v>Si Aprobó</v>
          </cell>
        </row>
        <row r="1039">
          <cell r="B1039">
            <v>1049607710</v>
          </cell>
          <cell r="C1039" t="str">
            <v>ZAMBRANO MORENO CINDY ASTRITH</v>
          </cell>
          <cell r="D1039" t="str">
            <v>260528</v>
          </cell>
          <cell r="E1039" t="str">
            <v>Profesional Universitario Juzgados Administrativos</v>
          </cell>
          <cell r="F1039">
            <v>16</v>
          </cell>
          <cell r="G1039">
            <v>924.43</v>
          </cell>
          <cell r="H1039" t="str">
            <v>Si Aprobó</v>
          </cell>
        </row>
        <row r="1040">
          <cell r="B1040">
            <v>1049609404</v>
          </cell>
          <cell r="C1040" t="str">
            <v>SANCHEZ CAINA MAURICIO</v>
          </cell>
          <cell r="D1040" t="str">
            <v>260528</v>
          </cell>
          <cell r="E1040" t="str">
            <v>Profesional Universitario Juzgados Administrativos</v>
          </cell>
          <cell r="F1040">
            <v>16</v>
          </cell>
          <cell r="G1040">
            <v>850.84</v>
          </cell>
          <cell r="H1040" t="str">
            <v>Si Aprobó</v>
          </cell>
        </row>
        <row r="1041">
          <cell r="B1041">
            <v>1049610445</v>
          </cell>
          <cell r="C1041" t="str">
            <v>DUQUE MARROQUIN LEIDY NATALIA</v>
          </cell>
          <cell r="D1041" t="str">
            <v>260528</v>
          </cell>
          <cell r="E1041" t="str">
            <v>Profesional Universitario Juzgados Administrativos</v>
          </cell>
          <cell r="F1041">
            <v>16</v>
          </cell>
          <cell r="G1041">
            <v>871.87</v>
          </cell>
          <cell r="H1041" t="str">
            <v>Si Aprobó</v>
          </cell>
        </row>
        <row r="1042">
          <cell r="B1042">
            <v>1049610540</v>
          </cell>
          <cell r="C1042" t="str">
            <v>VEGA ALVARADO FABIAN EDUARDO</v>
          </cell>
          <cell r="D1042" t="str">
            <v>260528</v>
          </cell>
          <cell r="E1042" t="str">
            <v>Profesional Universitario Juzgados Administrativos</v>
          </cell>
          <cell r="F1042">
            <v>16</v>
          </cell>
          <cell r="G1042">
            <v>1000</v>
          </cell>
          <cell r="H1042" t="str">
            <v>Si Aprobó</v>
          </cell>
        </row>
        <row r="1043">
          <cell r="B1043">
            <v>1049612318</v>
          </cell>
          <cell r="C1043" t="str">
            <v>BAYONA HERNANDEZ ELKIN</v>
          </cell>
          <cell r="D1043" t="str">
            <v>260528</v>
          </cell>
          <cell r="E1043" t="str">
            <v>Profesional Universitario Juzgados Administrativos</v>
          </cell>
          <cell r="F1043">
            <v>16</v>
          </cell>
          <cell r="G1043">
            <v>861.36</v>
          </cell>
          <cell r="H1043" t="str">
            <v>Si Aprobó</v>
          </cell>
        </row>
        <row r="1044">
          <cell r="B1044">
            <v>1049612654</v>
          </cell>
          <cell r="C1044" t="str">
            <v>CRUZ MORA FRENZEL JOSE</v>
          </cell>
          <cell r="D1044" t="str">
            <v>260528</v>
          </cell>
          <cell r="E1044" t="str">
            <v>Profesional Universitario Juzgados Administrativos</v>
          </cell>
          <cell r="F1044">
            <v>16</v>
          </cell>
          <cell r="G1044">
            <v>913.92</v>
          </cell>
          <cell r="H1044" t="str">
            <v>Si Aprobó</v>
          </cell>
        </row>
        <row r="1045">
          <cell r="B1045">
            <v>1049614422</v>
          </cell>
          <cell r="C1045" t="str">
            <v>LEON LOZADA DIANA LIZZETH</v>
          </cell>
          <cell r="D1045" t="str">
            <v>260528</v>
          </cell>
          <cell r="E1045" t="str">
            <v>Profesional Universitario Juzgados Administrativos</v>
          </cell>
          <cell r="F1045">
            <v>16</v>
          </cell>
          <cell r="G1045">
            <v>903.4</v>
          </cell>
          <cell r="H1045" t="str">
            <v>Si Aprobó</v>
          </cell>
        </row>
        <row r="1046">
          <cell r="B1046">
            <v>1049614722</v>
          </cell>
          <cell r="C1046" t="str">
            <v>RONDON ECHEVERRY IVAN HERNANDO</v>
          </cell>
          <cell r="D1046" t="str">
            <v>260528</v>
          </cell>
          <cell r="E1046" t="str">
            <v>Profesional Universitario Juzgados Administrativos</v>
          </cell>
          <cell r="F1046">
            <v>16</v>
          </cell>
          <cell r="G1046">
            <v>1000</v>
          </cell>
          <cell r="H1046" t="str">
            <v>Si Aprobó</v>
          </cell>
        </row>
        <row r="1047">
          <cell r="B1047">
            <v>1049618429</v>
          </cell>
          <cell r="C1047" t="str">
            <v>PUERTO GONZALEZ IVAN MAURICIO</v>
          </cell>
          <cell r="D1047" t="str">
            <v>260528</v>
          </cell>
          <cell r="E1047" t="str">
            <v>Profesional Universitario Juzgados Administrativos</v>
          </cell>
          <cell r="F1047">
            <v>16</v>
          </cell>
          <cell r="G1047">
            <v>861.36</v>
          </cell>
          <cell r="H1047" t="str">
            <v>Si Aprobó</v>
          </cell>
        </row>
        <row r="1048">
          <cell r="B1048">
            <v>1049620138</v>
          </cell>
          <cell r="C1048" t="str">
            <v>MANCIPE CUERVO ELVER YUBER</v>
          </cell>
          <cell r="D1048" t="str">
            <v>260528</v>
          </cell>
          <cell r="E1048" t="str">
            <v>Profesional Universitario Juzgados Administrativos</v>
          </cell>
          <cell r="F1048">
            <v>16</v>
          </cell>
          <cell r="G1048">
            <v>850.84</v>
          </cell>
          <cell r="H1048" t="str">
            <v>Si Aprobó</v>
          </cell>
        </row>
        <row r="1049">
          <cell r="B1049">
            <v>1049620341</v>
          </cell>
          <cell r="C1049" t="str">
            <v>QUINTERO CRUZ PAOLA ANDREA</v>
          </cell>
          <cell r="D1049" t="str">
            <v>260528</v>
          </cell>
          <cell r="E1049" t="str">
            <v>Profesional Universitario Juzgados Administrativos</v>
          </cell>
          <cell r="F1049">
            <v>16</v>
          </cell>
          <cell r="G1049">
            <v>871.87</v>
          </cell>
          <cell r="H1049" t="str">
            <v>Si Aprobó</v>
          </cell>
        </row>
        <row r="1050">
          <cell r="B1050">
            <v>1049621130</v>
          </cell>
          <cell r="C1050" t="str">
            <v>RIAÑO ROJAS CLAUDIA ESTEFANIA</v>
          </cell>
          <cell r="D1050" t="str">
            <v>260528</v>
          </cell>
          <cell r="E1050" t="str">
            <v>Profesional Universitario Juzgados Administrativos</v>
          </cell>
          <cell r="F1050">
            <v>16</v>
          </cell>
          <cell r="G1050">
            <v>861.36</v>
          </cell>
          <cell r="H1050" t="str">
            <v>Si Aprobó</v>
          </cell>
        </row>
        <row r="1051">
          <cell r="B1051">
            <v>1049621653</v>
          </cell>
          <cell r="C1051" t="str">
            <v>BERNAL PINILLA SANDRA MILENA</v>
          </cell>
          <cell r="D1051" t="str">
            <v>260528</v>
          </cell>
          <cell r="E1051" t="str">
            <v>Profesional Universitario Juzgados Administrativos</v>
          </cell>
          <cell r="F1051">
            <v>16</v>
          </cell>
          <cell r="G1051">
            <v>882.38</v>
          </cell>
          <cell r="H1051" t="str">
            <v>Si Aprobó</v>
          </cell>
        </row>
        <row r="1052">
          <cell r="B1052">
            <v>1049624645</v>
          </cell>
          <cell r="C1052" t="str">
            <v>ROBELTO ZIPA HEISSEN</v>
          </cell>
          <cell r="D1052" t="str">
            <v>260528</v>
          </cell>
          <cell r="E1052" t="str">
            <v>Profesional Universitario Juzgados Administrativos</v>
          </cell>
          <cell r="F1052">
            <v>16</v>
          </cell>
          <cell r="G1052">
            <v>945.45</v>
          </cell>
          <cell r="H1052" t="str">
            <v>Si Aprobó</v>
          </cell>
        </row>
        <row r="1053">
          <cell r="B1053">
            <v>1049625052</v>
          </cell>
          <cell r="C1053" t="str">
            <v>SANCHEZ MONTAÑA ANGELA DANIELA</v>
          </cell>
          <cell r="D1053" t="str">
            <v>260528</v>
          </cell>
          <cell r="E1053" t="str">
            <v>Profesional Universitario Juzgados Administrativos</v>
          </cell>
          <cell r="F1053">
            <v>16</v>
          </cell>
          <cell r="G1053">
            <v>903.4</v>
          </cell>
          <cell r="H1053" t="str">
            <v>Si Aprobó</v>
          </cell>
        </row>
        <row r="1054">
          <cell r="B1054">
            <v>1049627454</v>
          </cell>
          <cell r="C1054" t="str">
            <v>CORDOBA AVELLANEDA ROKNEY SMITH</v>
          </cell>
          <cell r="D1054" t="str">
            <v>260528</v>
          </cell>
          <cell r="E1054" t="str">
            <v>Profesional Universitario Juzgados Administrativos</v>
          </cell>
          <cell r="F1054">
            <v>16</v>
          </cell>
          <cell r="G1054">
            <v>861.36</v>
          </cell>
          <cell r="H1054" t="str">
            <v>Si Aprobó</v>
          </cell>
        </row>
        <row r="1055">
          <cell r="B1055">
            <v>1049633470</v>
          </cell>
          <cell r="C1055" t="str">
            <v>SOTELO VARGAS DIEGO ANDRES</v>
          </cell>
          <cell r="D1055" t="str">
            <v>260528</v>
          </cell>
          <cell r="E1055" t="str">
            <v>Profesional Universitario Juzgados Administrativos</v>
          </cell>
          <cell r="F1055">
            <v>16</v>
          </cell>
          <cell r="G1055">
            <v>871.87</v>
          </cell>
          <cell r="H1055" t="str">
            <v>Si Aprobó</v>
          </cell>
        </row>
        <row r="1056">
          <cell r="B1056">
            <v>1049634843</v>
          </cell>
          <cell r="C1056" t="str">
            <v>RINCÓN VALBUENA ZAIDA MAYERLY</v>
          </cell>
          <cell r="D1056" t="str">
            <v>260528</v>
          </cell>
          <cell r="E1056" t="str">
            <v>Profesional Universitario Juzgados Administrativos</v>
          </cell>
          <cell r="F1056">
            <v>16</v>
          </cell>
          <cell r="G1056">
            <v>892.89</v>
          </cell>
          <cell r="H1056" t="str">
            <v>Si Aprobó</v>
          </cell>
        </row>
        <row r="1057">
          <cell r="B1057">
            <v>1049636505</v>
          </cell>
          <cell r="C1057" t="str">
            <v>PEREZ PINEDA KAREN LIZETH</v>
          </cell>
          <cell r="D1057" t="str">
            <v>260528</v>
          </cell>
          <cell r="E1057" t="str">
            <v>Profesional Universitario Juzgados Administrativos</v>
          </cell>
          <cell r="F1057">
            <v>16</v>
          </cell>
          <cell r="G1057">
            <v>892.89</v>
          </cell>
          <cell r="H1057" t="str">
            <v>Si Aprobó</v>
          </cell>
        </row>
        <row r="1058">
          <cell r="B1058">
            <v>1051980087</v>
          </cell>
          <cell r="C1058" t="str">
            <v>GRANADOS CARREÑO LUIS CARLOS</v>
          </cell>
          <cell r="D1058" t="str">
            <v>260528</v>
          </cell>
          <cell r="E1058" t="str">
            <v>Profesional Universitario Juzgados Administrativos</v>
          </cell>
          <cell r="F1058">
            <v>16</v>
          </cell>
          <cell r="G1058">
            <v>808.8</v>
          </cell>
          <cell r="H1058" t="str">
            <v>Si Aprobó</v>
          </cell>
        </row>
        <row r="1059">
          <cell r="B1059">
            <v>1052378376</v>
          </cell>
          <cell r="C1059" t="str">
            <v>SUPELANO LOPEZ MIGUEL ANGEL</v>
          </cell>
          <cell r="D1059" t="str">
            <v>260528</v>
          </cell>
          <cell r="E1059" t="str">
            <v>Profesional Universitario Juzgados Administrativos</v>
          </cell>
          <cell r="F1059">
            <v>16</v>
          </cell>
          <cell r="G1059">
            <v>850.84</v>
          </cell>
          <cell r="H1059" t="str">
            <v>Si Aprobó</v>
          </cell>
        </row>
        <row r="1060">
          <cell r="B1060">
            <v>1053329203</v>
          </cell>
          <cell r="C1060" t="str">
            <v>SILVA CELIS EDGAR IVAN</v>
          </cell>
          <cell r="D1060" t="str">
            <v>260528</v>
          </cell>
          <cell r="E1060" t="str">
            <v>Profesional Universitario Juzgados Administrativos</v>
          </cell>
          <cell r="F1060">
            <v>16</v>
          </cell>
          <cell r="G1060">
            <v>829.82</v>
          </cell>
          <cell r="H1060" t="str">
            <v>Si Aprobó</v>
          </cell>
        </row>
        <row r="1061">
          <cell r="B1061">
            <v>1053606014</v>
          </cell>
          <cell r="C1061" t="str">
            <v>VARGAS PALACIOS LINA FABIOLA</v>
          </cell>
          <cell r="D1061" t="str">
            <v>260528</v>
          </cell>
          <cell r="E1061" t="str">
            <v>Profesional Universitario Juzgados Administrativos</v>
          </cell>
          <cell r="F1061">
            <v>16</v>
          </cell>
          <cell r="G1061">
            <v>850.84</v>
          </cell>
          <cell r="H1061" t="str">
            <v>Si Aprobó</v>
          </cell>
        </row>
        <row r="1062">
          <cell r="B1062">
            <v>1053608207</v>
          </cell>
          <cell r="C1062" t="str">
            <v>GUIO RODRÍGUEZ LEIDY PAOLA</v>
          </cell>
          <cell r="D1062" t="str">
            <v>260528</v>
          </cell>
          <cell r="E1062" t="str">
            <v>Profesional Universitario Juzgados Administrativos</v>
          </cell>
          <cell r="F1062">
            <v>16</v>
          </cell>
          <cell r="G1062">
            <v>892.89</v>
          </cell>
          <cell r="H1062" t="str">
            <v>Si Aprobó</v>
          </cell>
        </row>
        <row r="1063">
          <cell r="B1063">
            <v>1053608437</v>
          </cell>
          <cell r="C1063" t="str">
            <v>GALEANO SUÁREZ CATALINA</v>
          </cell>
          <cell r="D1063" t="str">
            <v>260528</v>
          </cell>
          <cell r="E1063" t="str">
            <v>Profesional Universitario Juzgados Administrativos</v>
          </cell>
          <cell r="F1063">
            <v>16</v>
          </cell>
          <cell r="G1063">
            <v>913.92</v>
          </cell>
          <cell r="H1063" t="str">
            <v>Si Aprobó</v>
          </cell>
        </row>
        <row r="1064">
          <cell r="B1064">
            <v>1053664610</v>
          </cell>
          <cell r="C1064" t="str">
            <v>CARVAJAL QUINTERO LAURA JUDITH</v>
          </cell>
          <cell r="D1064" t="str">
            <v>260528</v>
          </cell>
          <cell r="E1064" t="str">
            <v>Profesional Universitario Juzgados Administrativos</v>
          </cell>
          <cell r="F1064">
            <v>16</v>
          </cell>
          <cell r="G1064">
            <v>808.8</v>
          </cell>
          <cell r="H1064" t="str">
            <v>Si Aprobó</v>
          </cell>
        </row>
        <row r="1065">
          <cell r="B1065">
            <v>1054680094</v>
          </cell>
          <cell r="C1065" t="str">
            <v>RODRIGUEZ PARDO DIEGO FERNANDO</v>
          </cell>
          <cell r="D1065" t="str">
            <v>260528</v>
          </cell>
          <cell r="E1065" t="str">
            <v>Profesional Universitario Juzgados Administrativos</v>
          </cell>
          <cell r="F1065">
            <v>16</v>
          </cell>
          <cell r="G1065">
            <v>882.38</v>
          </cell>
          <cell r="H1065" t="str">
            <v>Si Aprobó</v>
          </cell>
        </row>
        <row r="1066">
          <cell r="B1066">
            <v>1056994166</v>
          </cell>
          <cell r="C1066" t="str">
            <v>CACERES SEPULVEDA JORGE ELIECER</v>
          </cell>
          <cell r="D1066" t="str">
            <v>260528</v>
          </cell>
          <cell r="E1066" t="str">
            <v>Profesional Universitario Juzgados Administrativos</v>
          </cell>
          <cell r="F1066">
            <v>16</v>
          </cell>
          <cell r="G1066">
            <v>934.94</v>
          </cell>
          <cell r="H1066" t="str">
            <v>Si Aprobó</v>
          </cell>
        </row>
        <row r="1067">
          <cell r="B1067">
            <v>1057574625</v>
          </cell>
          <cell r="C1067" t="str">
            <v>GONZALEZ ROJAS DEISSY YOLANDA</v>
          </cell>
          <cell r="D1067" t="str">
            <v>260528</v>
          </cell>
          <cell r="E1067" t="str">
            <v>Profesional Universitario Juzgados Administrativos</v>
          </cell>
          <cell r="F1067">
            <v>16</v>
          </cell>
          <cell r="G1067">
            <v>840.33</v>
          </cell>
          <cell r="H1067" t="str">
            <v>Si Aprobó</v>
          </cell>
        </row>
        <row r="1068">
          <cell r="B1068">
            <v>1057577991</v>
          </cell>
          <cell r="C1068" t="str">
            <v>DIAZ MARTINEZ ADRIANA MARCELA</v>
          </cell>
          <cell r="D1068" t="str">
            <v>260528</v>
          </cell>
          <cell r="E1068" t="str">
            <v>Profesional Universitario Juzgados Administrativos</v>
          </cell>
          <cell r="F1068">
            <v>16</v>
          </cell>
          <cell r="G1068">
            <v>819.31</v>
          </cell>
          <cell r="H1068" t="str">
            <v>Si Aprobó</v>
          </cell>
        </row>
        <row r="1069">
          <cell r="B1069">
            <v>1057578471</v>
          </cell>
          <cell r="C1069" t="str">
            <v>PONGUTA CASTRO JENNY CAROLINA</v>
          </cell>
          <cell r="D1069" t="str">
            <v>260528</v>
          </cell>
          <cell r="E1069" t="str">
            <v>Profesional Universitario Juzgados Administrativos</v>
          </cell>
          <cell r="F1069">
            <v>16</v>
          </cell>
          <cell r="G1069">
            <v>819.31</v>
          </cell>
          <cell r="H1069" t="str">
            <v>Si Aprobó</v>
          </cell>
        </row>
        <row r="1070">
          <cell r="B1070">
            <v>1057588913</v>
          </cell>
          <cell r="C1070" t="str">
            <v>RODRIGUEZ VARGAS DANNY FABIAN</v>
          </cell>
          <cell r="D1070" t="str">
            <v>260528</v>
          </cell>
          <cell r="E1070" t="str">
            <v>Profesional Universitario Juzgados Administrativos</v>
          </cell>
          <cell r="F1070">
            <v>16</v>
          </cell>
          <cell r="G1070">
            <v>924.43</v>
          </cell>
          <cell r="H1070" t="str">
            <v>Si Aprobó</v>
          </cell>
        </row>
        <row r="1071">
          <cell r="B1071">
            <v>1075212451</v>
          </cell>
          <cell r="C1071" t="str">
            <v>OTERO DEVIA JOHNATAN JAVIER</v>
          </cell>
          <cell r="D1071" t="str">
            <v>260528</v>
          </cell>
          <cell r="E1071" t="str">
            <v>Profesional Universitario Juzgados Administrativos</v>
          </cell>
          <cell r="F1071">
            <v>16</v>
          </cell>
          <cell r="G1071">
            <v>871.87</v>
          </cell>
          <cell r="H1071" t="str">
            <v>Si Aprobó</v>
          </cell>
        </row>
        <row r="1072">
          <cell r="B1072">
            <v>1099207855</v>
          </cell>
          <cell r="C1072" t="str">
            <v>QUINTERO OVALLE ALVARO SEBASTIAN</v>
          </cell>
          <cell r="D1072" t="str">
            <v>260528</v>
          </cell>
          <cell r="E1072" t="str">
            <v>Profesional Universitario Juzgados Administrativos</v>
          </cell>
          <cell r="F1072">
            <v>16</v>
          </cell>
          <cell r="G1072">
            <v>861.36</v>
          </cell>
          <cell r="H1072" t="str">
            <v>Si Aprobó</v>
          </cell>
        </row>
        <row r="1073">
          <cell r="B1073">
            <v>1118536296</v>
          </cell>
          <cell r="C1073" t="str">
            <v>GIRON MALDONADO SANDRA MILENA</v>
          </cell>
          <cell r="D1073" t="str">
            <v>260528</v>
          </cell>
          <cell r="E1073" t="str">
            <v>Profesional Universitario Juzgados Administrativos</v>
          </cell>
          <cell r="F1073">
            <v>16</v>
          </cell>
          <cell r="G1073">
            <v>903.4</v>
          </cell>
          <cell r="H1073" t="str">
            <v>Si Aprobó</v>
          </cell>
        </row>
        <row r="1074">
          <cell r="B1074">
            <v>1118539930</v>
          </cell>
          <cell r="C1074" t="str">
            <v>BERNAL RINCON JOHANA PAOLA</v>
          </cell>
          <cell r="D1074" t="str">
            <v>260528</v>
          </cell>
          <cell r="E1074" t="str">
            <v>Profesional Universitario Juzgados Administrativos</v>
          </cell>
          <cell r="F1074">
            <v>16</v>
          </cell>
          <cell r="G1074">
            <v>882.38</v>
          </cell>
          <cell r="H1074" t="str">
            <v>Si Aprobó</v>
          </cell>
        </row>
        <row r="1075">
          <cell r="B1075">
            <v>7174840</v>
          </cell>
          <cell r="C1075" t="str">
            <v>CORTES VARGAS IVAN JAVIER</v>
          </cell>
          <cell r="D1075" t="str">
            <v>260529</v>
          </cell>
          <cell r="E1075" t="str">
            <v>Relator de Tribunal</v>
          </cell>
          <cell r="F1075" t="str">
            <v>Nominado</v>
          </cell>
          <cell r="G1075">
            <v>829.61</v>
          </cell>
          <cell r="H1075" t="str">
            <v>Si Aprobó</v>
          </cell>
        </row>
        <row r="1076">
          <cell r="B1076">
            <v>7180398</v>
          </cell>
          <cell r="C1076" t="str">
            <v>RODRIGUEZ MURCIA FABIAN ANDRES</v>
          </cell>
          <cell r="D1076" t="str">
            <v>260529</v>
          </cell>
          <cell r="E1076" t="str">
            <v>Relator de Tribunal</v>
          </cell>
          <cell r="F1076" t="str">
            <v>Nominado</v>
          </cell>
          <cell r="G1076">
            <v>873.2</v>
          </cell>
          <cell r="H1076" t="str">
            <v>Si Aprobó</v>
          </cell>
        </row>
        <row r="1077">
          <cell r="B1077">
            <v>7180538</v>
          </cell>
          <cell r="C1077" t="str">
            <v>ACERO RODRIGUEZ JAVIER ARMANDO</v>
          </cell>
          <cell r="D1077" t="str">
            <v>260529</v>
          </cell>
          <cell r="E1077" t="str">
            <v>Relator de Tribunal</v>
          </cell>
          <cell r="F1077" t="str">
            <v>Nominado</v>
          </cell>
          <cell r="G1077">
            <v>862.3</v>
          </cell>
          <cell r="H1077" t="str">
            <v>Si Aprobó</v>
          </cell>
        </row>
        <row r="1078">
          <cell r="B1078">
            <v>7188365</v>
          </cell>
          <cell r="C1078" t="str">
            <v>CARVAJAL DE DIOS CARLOS EDUARDO</v>
          </cell>
          <cell r="D1078" t="str">
            <v>260529</v>
          </cell>
          <cell r="E1078" t="str">
            <v>Relator de Tribunal</v>
          </cell>
          <cell r="F1078" t="str">
            <v>Nominado</v>
          </cell>
          <cell r="G1078">
            <v>862.3</v>
          </cell>
          <cell r="H1078" t="str">
            <v>Si Aprobó</v>
          </cell>
        </row>
        <row r="1079">
          <cell r="B1079">
            <v>23325130</v>
          </cell>
          <cell r="C1079" t="str">
            <v>MARTINEZ PEREZ ALICIA GISELA</v>
          </cell>
          <cell r="D1079" t="str">
            <v>260529</v>
          </cell>
          <cell r="E1079" t="str">
            <v>Relator de Tribunal</v>
          </cell>
          <cell r="F1079" t="str">
            <v>Nominado</v>
          </cell>
          <cell r="G1079">
            <v>807.81</v>
          </cell>
          <cell r="H1079" t="str">
            <v>Si Aprobó</v>
          </cell>
        </row>
        <row r="1080">
          <cell r="B1080">
            <v>40043134</v>
          </cell>
          <cell r="C1080" t="str">
            <v>ARIAS PEDREROS NAHIR ALEXANDRA</v>
          </cell>
          <cell r="D1080" t="str">
            <v>260529</v>
          </cell>
          <cell r="E1080" t="str">
            <v>Relator de Tribunal</v>
          </cell>
          <cell r="F1080" t="str">
            <v>Nominado</v>
          </cell>
          <cell r="G1080">
            <v>818.71</v>
          </cell>
          <cell r="H1080" t="str">
            <v>Si Aprobó</v>
          </cell>
        </row>
        <row r="1081">
          <cell r="B1081">
            <v>40047132</v>
          </cell>
          <cell r="C1081" t="str">
            <v>RODRIGUEZ TRIANA TANNIA SAYURY</v>
          </cell>
          <cell r="D1081" t="str">
            <v>260529</v>
          </cell>
          <cell r="E1081" t="str">
            <v>Relator de Tribunal</v>
          </cell>
          <cell r="F1081" t="str">
            <v>Nominado</v>
          </cell>
          <cell r="G1081">
            <v>873.2</v>
          </cell>
          <cell r="H1081" t="str">
            <v>Si Aprobó</v>
          </cell>
        </row>
        <row r="1082">
          <cell r="B1082">
            <v>40048915</v>
          </cell>
          <cell r="C1082" t="str">
            <v>SARAZA BRICEÑO CLARA LILIANA</v>
          </cell>
          <cell r="D1082" t="str">
            <v>260529</v>
          </cell>
          <cell r="E1082" t="str">
            <v>Relator de Tribunal</v>
          </cell>
          <cell r="F1082" t="str">
            <v>Nominado</v>
          </cell>
          <cell r="G1082">
            <v>851.41</v>
          </cell>
          <cell r="H1082" t="str">
            <v>Si Aprobó</v>
          </cell>
        </row>
        <row r="1083">
          <cell r="B1083">
            <v>53002354</v>
          </cell>
          <cell r="C1083" t="str">
            <v>NIETO MALDONADO DIANA CAROLINA</v>
          </cell>
          <cell r="D1083" t="str">
            <v>260529</v>
          </cell>
          <cell r="E1083" t="str">
            <v>Relator de Tribunal</v>
          </cell>
          <cell r="F1083" t="str">
            <v>Nominado</v>
          </cell>
          <cell r="G1083">
            <v>916.8</v>
          </cell>
          <cell r="H1083" t="str">
            <v>Si Aprobó</v>
          </cell>
        </row>
        <row r="1084">
          <cell r="B1084">
            <v>53108682</v>
          </cell>
          <cell r="C1084" t="str">
            <v>ROA SANCHEZ JOHANA MARCELA</v>
          </cell>
          <cell r="D1084" t="str">
            <v>260529</v>
          </cell>
          <cell r="E1084" t="str">
            <v>Relator de Tribunal</v>
          </cell>
          <cell r="F1084" t="str">
            <v>Nominado</v>
          </cell>
          <cell r="G1084">
            <v>905.9</v>
          </cell>
          <cell r="H1084" t="str">
            <v>Si Aprobó</v>
          </cell>
        </row>
        <row r="1085">
          <cell r="B1085">
            <v>74381103</v>
          </cell>
          <cell r="C1085" t="str">
            <v>RIAÑO DIAZ LUIS FERNANDO</v>
          </cell>
          <cell r="D1085" t="str">
            <v>260529</v>
          </cell>
          <cell r="E1085" t="str">
            <v>Relator de Tribunal</v>
          </cell>
          <cell r="F1085" t="str">
            <v>Nominado</v>
          </cell>
          <cell r="G1085">
            <v>884.1</v>
          </cell>
          <cell r="H1085" t="str">
            <v>Si Aprobó</v>
          </cell>
        </row>
        <row r="1086">
          <cell r="B1086">
            <v>1010165200</v>
          </cell>
          <cell r="C1086" t="str">
            <v>ACERO VACCA IBETH ALEXANDRA</v>
          </cell>
          <cell r="D1086" t="str">
            <v>260529</v>
          </cell>
          <cell r="E1086" t="str">
            <v>Relator de Tribunal</v>
          </cell>
          <cell r="F1086" t="str">
            <v>Nominado</v>
          </cell>
          <cell r="G1086">
            <v>895</v>
          </cell>
          <cell r="H1086" t="str">
            <v>Si Aprobó</v>
          </cell>
        </row>
        <row r="1087">
          <cell r="B1087">
            <v>1018424823</v>
          </cell>
          <cell r="C1087" t="str">
            <v>MORENO ROJAS GINA PAOLA</v>
          </cell>
          <cell r="D1087" t="str">
            <v>260529</v>
          </cell>
          <cell r="E1087" t="str">
            <v>Relator de Tribunal</v>
          </cell>
          <cell r="F1087" t="str">
            <v>Nominado</v>
          </cell>
          <cell r="G1087">
            <v>873.2</v>
          </cell>
          <cell r="H1087" t="str">
            <v>Si Aprobó</v>
          </cell>
        </row>
        <row r="1088">
          <cell r="B1088">
            <v>1049602672</v>
          </cell>
          <cell r="C1088" t="str">
            <v>PEREZ NIÑO WALTER FERNANDO</v>
          </cell>
          <cell r="D1088" t="str">
            <v>260529</v>
          </cell>
          <cell r="E1088" t="str">
            <v>Relator de Tribunal</v>
          </cell>
          <cell r="F1088" t="str">
            <v>Nominado</v>
          </cell>
          <cell r="G1088">
            <v>840.51</v>
          </cell>
          <cell r="H1088" t="str">
            <v>Si Aprobó</v>
          </cell>
        </row>
        <row r="1089">
          <cell r="B1089">
            <v>1049603603</v>
          </cell>
          <cell r="C1089" t="str">
            <v>ACERO TORRES YEIMY ISABEL</v>
          </cell>
          <cell r="D1089" t="str">
            <v>260529</v>
          </cell>
          <cell r="E1089" t="str">
            <v>Relator de Tribunal</v>
          </cell>
          <cell r="F1089" t="str">
            <v>Nominado</v>
          </cell>
          <cell r="G1089">
            <v>818.71</v>
          </cell>
          <cell r="H1089" t="str">
            <v>Si Aprobó</v>
          </cell>
        </row>
        <row r="1090">
          <cell r="B1090">
            <v>1049606353</v>
          </cell>
          <cell r="C1090" t="str">
            <v>HIGUERA PINZON YEIMY VIVIANA</v>
          </cell>
          <cell r="D1090" t="str">
            <v>260529</v>
          </cell>
          <cell r="E1090" t="str">
            <v>Relator de Tribunal</v>
          </cell>
          <cell r="F1090" t="str">
            <v>Nominado</v>
          </cell>
          <cell r="G1090">
            <v>829.61</v>
          </cell>
          <cell r="H1090" t="str">
            <v>Si Aprobó</v>
          </cell>
        </row>
        <row r="1091">
          <cell r="B1091">
            <v>1049606772</v>
          </cell>
          <cell r="C1091" t="str">
            <v>NINO DIAZ MONICA MARCELA</v>
          </cell>
          <cell r="D1091" t="str">
            <v>260529</v>
          </cell>
          <cell r="E1091" t="str">
            <v>Relator de Tribunal</v>
          </cell>
          <cell r="F1091" t="str">
            <v>Nominado</v>
          </cell>
          <cell r="G1091">
            <v>818.71</v>
          </cell>
          <cell r="H1091" t="str">
            <v>Si Aprobó</v>
          </cell>
        </row>
        <row r="1092">
          <cell r="B1092">
            <v>1049617660</v>
          </cell>
          <cell r="C1092" t="str">
            <v>CONTRERAS BERNAL CRISTHIAN FERNANDO</v>
          </cell>
          <cell r="D1092" t="str">
            <v>260529</v>
          </cell>
          <cell r="E1092" t="str">
            <v>Relator de Tribunal</v>
          </cell>
          <cell r="F1092" t="str">
            <v>Nominado</v>
          </cell>
          <cell r="G1092">
            <v>905.9</v>
          </cell>
          <cell r="H1092" t="str">
            <v>Si Aprobó</v>
          </cell>
        </row>
        <row r="1093">
          <cell r="B1093">
            <v>1049625709</v>
          </cell>
          <cell r="C1093" t="str">
            <v>GALVIS MACIAS IVAN HUMBERTO</v>
          </cell>
          <cell r="D1093" t="str">
            <v>260529</v>
          </cell>
          <cell r="E1093" t="str">
            <v>Relator de Tribunal</v>
          </cell>
          <cell r="F1093" t="str">
            <v>Nominado</v>
          </cell>
          <cell r="G1093">
            <v>971.29</v>
          </cell>
          <cell r="H1093" t="str">
            <v>Si Aprobó</v>
          </cell>
        </row>
        <row r="1094">
          <cell r="B1094">
            <v>1057572852</v>
          </cell>
          <cell r="C1094" t="str">
            <v>PINEDA LEGUIZAMO GEOVANNY ANDRES</v>
          </cell>
          <cell r="D1094" t="str">
            <v>260529</v>
          </cell>
          <cell r="E1094" t="str">
            <v>Relator de Tribunal</v>
          </cell>
          <cell r="F1094" t="str">
            <v>Nominado</v>
          </cell>
          <cell r="G1094">
            <v>949.49</v>
          </cell>
          <cell r="H1094" t="str">
            <v>Si Aprobó</v>
          </cell>
        </row>
        <row r="1095">
          <cell r="B1095">
            <v>1057573438</v>
          </cell>
          <cell r="C1095" t="str">
            <v>ALARCON ALDANA HUGO ARMANDO</v>
          </cell>
          <cell r="D1095" t="str">
            <v>260529</v>
          </cell>
          <cell r="E1095" t="str">
            <v>Relator de Tribunal</v>
          </cell>
          <cell r="F1095" t="str">
            <v>Nominado</v>
          </cell>
          <cell r="G1095">
            <v>884.1</v>
          </cell>
          <cell r="H1095" t="str">
            <v>Si Aprobó</v>
          </cell>
        </row>
        <row r="1096">
          <cell r="B1096">
            <v>1049621517</v>
          </cell>
          <cell r="C1096" t="str">
            <v>REINA CUFIÑO DIANA STHEFANY</v>
          </cell>
          <cell r="D1096" t="str">
            <v>260530</v>
          </cell>
          <cell r="E1096" t="str">
            <v>Secretario Circuito de Centros de Servicios Judiciales, Centros de Servicios Administrativos Jurisdiccionales, Oficina de Servicios y de Apoyo</v>
          </cell>
          <cell r="F1096" t="str">
            <v>Nominado</v>
          </cell>
          <cell r="G1096">
            <v>855.26</v>
          </cell>
          <cell r="H1096" t="str">
            <v>Si Aprobó</v>
          </cell>
        </row>
        <row r="1097">
          <cell r="B1097">
            <v>1049621907</v>
          </cell>
          <cell r="C1097" t="str">
            <v>MONROY PULIDO YINNA LIZETH</v>
          </cell>
          <cell r="D1097" t="str">
            <v>260530</v>
          </cell>
          <cell r="E1097" t="str">
            <v>Secretario Circuito de Centros de Servicios Judiciales, Centros de Servicios Administrativos Jurisdiccionales, Oficina de Servicios y de Apoyo</v>
          </cell>
          <cell r="F1097" t="str">
            <v>Nominado</v>
          </cell>
          <cell r="G1097">
            <v>800.72</v>
          </cell>
          <cell r="H1097" t="str">
            <v>Si Aprobó</v>
          </cell>
        </row>
        <row r="1098">
          <cell r="B1098">
            <v>4253240</v>
          </cell>
          <cell r="C1098" t="str">
            <v>CASTAÑEDA GAYON FREDDY MAURICIO</v>
          </cell>
          <cell r="D1098" t="str">
            <v>260531</v>
          </cell>
          <cell r="E1098" t="str">
            <v xml:space="preserve">Secretario de Juzgado de Circuito </v>
          </cell>
          <cell r="F1098" t="str">
            <v>Nominado</v>
          </cell>
          <cell r="G1098">
            <v>876.92</v>
          </cell>
          <cell r="H1098" t="str">
            <v>Si Aprobó</v>
          </cell>
        </row>
        <row r="1099">
          <cell r="B1099">
            <v>6613395</v>
          </cell>
          <cell r="C1099" t="str">
            <v>ESLAVA PARRA AMANDO MANUEL</v>
          </cell>
          <cell r="D1099" t="str">
            <v>260531</v>
          </cell>
          <cell r="E1099" t="str">
            <v xml:space="preserve">Secretario de Juzgado de Circuito </v>
          </cell>
          <cell r="F1099" t="str">
            <v>Nominado</v>
          </cell>
          <cell r="G1099">
            <v>865.86</v>
          </cell>
          <cell r="H1099" t="str">
            <v>Si Aprobó</v>
          </cell>
        </row>
        <row r="1100">
          <cell r="B1100">
            <v>7167627</v>
          </cell>
          <cell r="C1100" t="str">
            <v>ORTIZ CHAPARRO URIEL ANTONIO</v>
          </cell>
          <cell r="D1100" t="str">
            <v>260531</v>
          </cell>
          <cell r="E1100" t="str">
            <v xml:space="preserve">Secretario de Juzgado de Circuito </v>
          </cell>
          <cell r="F1100" t="str">
            <v>Nominado</v>
          </cell>
          <cell r="G1100">
            <v>832.65</v>
          </cell>
          <cell r="H1100" t="str">
            <v>Si Aprobó</v>
          </cell>
        </row>
        <row r="1101">
          <cell r="B1101">
            <v>7175826</v>
          </cell>
          <cell r="C1101" t="str">
            <v>WALTEROS CARVAJAL JORGE ALEXANDER</v>
          </cell>
          <cell r="D1101" t="str">
            <v>260531</v>
          </cell>
          <cell r="E1101" t="str">
            <v xml:space="preserve">Secretario de Juzgado de Circuito </v>
          </cell>
          <cell r="F1101" t="str">
            <v>Nominado</v>
          </cell>
          <cell r="G1101">
            <v>832.65</v>
          </cell>
          <cell r="H1101" t="str">
            <v>Si Aprobó</v>
          </cell>
        </row>
        <row r="1102">
          <cell r="B1102">
            <v>7177705</v>
          </cell>
          <cell r="C1102" t="str">
            <v>PEÑA BLANCO ARIEL MAURICIO</v>
          </cell>
          <cell r="D1102" t="str">
            <v>260531</v>
          </cell>
          <cell r="E1102" t="str">
            <v xml:space="preserve">Secretario de Juzgado de Circuito </v>
          </cell>
          <cell r="F1102" t="str">
            <v>Nominado</v>
          </cell>
          <cell r="G1102">
            <v>843.72</v>
          </cell>
          <cell r="H1102" t="str">
            <v>Si Aprobó</v>
          </cell>
        </row>
        <row r="1103">
          <cell r="B1103">
            <v>7177769</v>
          </cell>
          <cell r="C1103" t="str">
            <v>MORALES NAVAS ANDRES ERNESTO</v>
          </cell>
          <cell r="D1103" t="str">
            <v>260531</v>
          </cell>
          <cell r="E1103" t="str">
            <v xml:space="preserve">Secretario de Juzgado de Circuito </v>
          </cell>
          <cell r="F1103" t="str">
            <v>Nominado</v>
          </cell>
          <cell r="G1103">
            <v>832.65</v>
          </cell>
          <cell r="H1103" t="str">
            <v>Si Aprobó</v>
          </cell>
        </row>
        <row r="1104">
          <cell r="B1104">
            <v>7180013</v>
          </cell>
          <cell r="C1104" t="str">
            <v>BAUTISTA BUITRAGO IVAN DARIO</v>
          </cell>
          <cell r="D1104" t="str">
            <v>260531</v>
          </cell>
          <cell r="E1104" t="str">
            <v xml:space="preserve">Secretario de Juzgado de Circuito </v>
          </cell>
          <cell r="F1104" t="str">
            <v>Nominado</v>
          </cell>
          <cell r="G1104">
            <v>932.26</v>
          </cell>
          <cell r="H1104" t="str">
            <v>Si Aprobó</v>
          </cell>
        </row>
        <row r="1105">
          <cell r="B1105">
            <v>7181301</v>
          </cell>
          <cell r="C1105" t="str">
            <v>SIERRA RODRIGUEZ JUAN DAVID</v>
          </cell>
          <cell r="D1105" t="str">
            <v>260531</v>
          </cell>
          <cell r="E1105" t="str">
            <v xml:space="preserve">Secretario de Juzgado de Circuito </v>
          </cell>
          <cell r="F1105" t="str">
            <v>Nominado</v>
          </cell>
          <cell r="G1105">
            <v>821.58</v>
          </cell>
          <cell r="H1105" t="str">
            <v>Si Aprobó</v>
          </cell>
        </row>
        <row r="1106">
          <cell r="B1106">
            <v>7181315</v>
          </cell>
          <cell r="C1106" t="str">
            <v>FORERO MENDOZA BRYAN ALEXIS</v>
          </cell>
          <cell r="D1106" t="str">
            <v>260531</v>
          </cell>
          <cell r="E1106" t="str">
            <v xml:space="preserve">Secretario de Juzgado de Circuito </v>
          </cell>
          <cell r="F1106" t="str">
            <v>Nominado</v>
          </cell>
          <cell r="G1106">
            <v>854.79</v>
          </cell>
          <cell r="H1106" t="str">
            <v>Si Aprobó</v>
          </cell>
        </row>
        <row r="1107">
          <cell r="B1107">
            <v>7188148</v>
          </cell>
          <cell r="C1107" t="str">
            <v>PEDROZA GRANADOS WILSON IVAN</v>
          </cell>
          <cell r="D1107" t="str">
            <v>260531</v>
          </cell>
          <cell r="E1107" t="str">
            <v xml:space="preserve">Secretario de Juzgado de Circuito </v>
          </cell>
          <cell r="F1107" t="str">
            <v>Nominado</v>
          </cell>
          <cell r="G1107">
            <v>865.86</v>
          </cell>
          <cell r="H1107" t="str">
            <v>Si Aprobó</v>
          </cell>
        </row>
        <row r="1108">
          <cell r="B1108">
            <v>7221347</v>
          </cell>
          <cell r="C1108" t="str">
            <v>TOBOS MATEUS JOSE EDUARDO</v>
          </cell>
          <cell r="D1108" t="str">
            <v>260531</v>
          </cell>
          <cell r="E1108" t="str">
            <v xml:space="preserve">Secretario de Juzgado de Circuito </v>
          </cell>
          <cell r="F1108" t="str">
            <v>Nominado</v>
          </cell>
          <cell r="G1108">
            <v>843.72</v>
          </cell>
          <cell r="H1108" t="str">
            <v>Si Aprobó</v>
          </cell>
        </row>
        <row r="1109">
          <cell r="B1109">
            <v>7223369</v>
          </cell>
          <cell r="C1109" t="str">
            <v>GALLEGO MARQUEZ JAIME</v>
          </cell>
          <cell r="D1109" t="str">
            <v>260531</v>
          </cell>
          <cell r="E1109" t="str">
            <v xml:space="preserve">Secretario de Juzgado de Circuito </v>
          </cell>
          <cell r="F1109" t="str">
            <v>Nominado</v>
          </cell>
          <cell r="G1109">
            <v>832.65</v>
          </cell>
          <cell r="H1109" t="str">
            <v>Si Aprobó</v>
          </cell>
        </row>
        <row r="1110">
          <cell r="B1110">
            <v>7320953</v>
          </cell>
          <cell r="C1110" t="str">
            <v>AVILA MENJURA WALTER YESID</v>
          </cell>
          <cell r="D1110" t="str">
            <v>260531</v>
          </cell>
          <cell r="E1110" t="str">
            <v xml:space="preserve">Secretario de Juzgado de Circuito </v>
          </cell>
          <cell r="F1110" t="str">
            <v>Nominado</v>
          </cell>
          <cell r="G1110">
            <v>810.52</v>
          </cell>
          <cell r="H1110" t="str">
            <v>Si Aprobó</v>
          </cell>
        </row>
        <row r="1111">
          <cell r="B1111">
            <v>23325054</v>
          </cell>
          <cell r="C1111" t="str">
            <v>BALAGUERA CELIS MAGDA YOLIMA</v>
          </cell>
          <cell r="D1111" t="str">
            <v>260531</v>
          </cell>
          <cell r="E1111" t="str">
            <v xml:space="preserve">Secretario de Juzgado de Circuito </v>
          </cell>
          <cell r="F1111" t="str">
            <v>Nominado</v>
          </cell>
          <cell r="G1111">
            <v>1000</v>
          </cell>
          <cell r="H1111" t="str">
            <v>Si Aprobó</v>
          </cell>
        </row>
        <row r="1112">
          <cell r="B1112">
            <v>23937494</v>
          </cell>
          <cell r="C1112" t="str">
            <v>CERON PATIÑO YUMNILE</v>
          </cell>
          <cell r="D1112" t="str">
            <v>260531</v>
          </cell>
          <cell r="E1112" t="str">
            <v xml:space="preserve">Secretario de Juzgado de Circuito </v>
          </cell>
          <cell r="F1112" t="str">
            <v>Nominado</v>
          </cell>
          <cell r="G1112">
            <v>810.52</v>
          </cell>
          <cell r="H1112" t="str">
            <v>Si Aprobó</v>
          </cell>
        </row>
        <row r="1113">
          <cell r="B1113">
            <v>24049712</v>
          </cell>
          <cell r="C1113" t="str">
            <v>PEÑA TORRES GYOBANA</v>
          </cell>
          <cell r="D1113" t="str">
            <v>260531</v>
          </cell>
          <cell r="E1113" t="str">
            <v xml:space="preserve">Secretario de Juzgado de Circuito </v>
          </cell>
          <cell r="F1113" t="str">
            <v>Nominado</v>
          </cell>
          <cell r="G1113">
            <v>854.79</v>
          </cell>
          <cell r="H1113" t="str">
            <v>Si Aprobó</v>
          </cell>
        </row>
        <row r="1114">
          <cell r="B1114">
            <v>33367526</v>
          </cell>
          <cell r="C1114" t="str">
            <v>QUINTERO CORREDOR MILENA ISABEL</v>
          </cell>
          <cell r="D1114" t="str">
            <v>260531</v>
          </cell>
          <cell r="E1114" t="str">
            <v xml:space="preserve">Secretario de Juzgado de Circuito </v>
          </cell>
          <cell r="F1114" t="str">
            <v>Nominado</v>
          </cell>
          <cell r="G1114">
            <v>832.65</v>
          </cell>
          <cell r="H1114" t="str">
            <v>Si Aprobó</v>
          </cell>
        </row>
        <row r="1115">
          <cell r="B1115">
            <v>33377295</v>
          </cell>
          <cell r="C1115" t="str">
            <v>RIOS ROJAS MARY LUCY</v>
          </cell>
          <cell r="D1115" t="str">
            <v>260531</v>
          </cell>
          <cell r="E1115" t="str">
            <v xml:space="preserve">Secretario de Juzgado de Circuito </v>
          </cell>
          <cell r="F1115" t="str">
            <v>Nominado</v>
          </cell>
          <cell r="G1115">
            <v>821.58</v>
          </cell>
          <cell r="H1115" t="str">
            <v>Si Aprobó</v>
          </cell>
        </row>
        <row r="1116">
          <cell r="B1116">
            <v>33378417</v>
          </cell>
          <cell r="C1116" t="str">
            <v>GUASGUITA GALINDO LINA MARCELA</v>
          </cell>
          <cell r="D1116" t="str">
            <v>260531</v>
          </cell>
          <cell r="E1116" t="str">
            <v xml:space="preserve">Secretario de Juzgado de Circuito </v>
          </cell>
          <cell r="F1116" t="str">
            <v>Nominado</v>
          </cell>
          <cell r="G1116">
            <v>832.65</v>
          </cell>
          <cell r="H1116" t="str">
            <v>Si Aprobó</v>
          </cell>
        </row>
        <row r="1117">
          <cell r="B1117">
            <v>37949658</v>
          </cell>
          <cell r="C1117" t="str">
            <v>DUARTE RUGELES YOLIMA</v>
          </cell>
          <cell r="D1117" t="str">
            <v>260531</v>
          </cell>
          <cell r="E1117" t="str">
            <v xml:space="preserve">Secretario de Juzgado de Circuito </v>
          </cell>
          <cell r="F1117" t="str">
            <v>Nominado</v>
          </cell>
          <cell r="G1117">
            <v>921.2</v>
          </cell>
          <cell r="H1117" t="str">
            <v>Si Aprobó</v>
          </cell>
        </row>
        <row r="1118">
          <cell r="B1118">
            <v>40034947</v>
          </cell>
          <cell r="C1118" t="str">
            <v>ROJAS CASTELLANOS SANDRA PATRICIA</v>
          </cell>
          <cell r="D1118" t="str">
            <v>260531</v>
          </cell>
          <cell r="E1118" t="str">
            <v xml:space="preserve">Secretario de Juzgado de Circuito </v>
          </cell>
          <cell r="F1118" t="str">
            <v>Nominado</v>
          </cell>
          <cell r="G1118">
            <v>876.92</v>
          </cell>
          <cell r="H1118" t="str">
            <v>Si Aprobó</v>
          </cell>
        </row>
        <row r="1119">
          <cell r="B1119">
            <v>40042917</v>
          </cell>
          <cell r="C1119" t="str">
            <v>BÁEZ FIGUEROA SONIA PILAR</v>
          </cell>
          <cell r="D1119" t="str">
            <v>260531</v>
          </cell>
          <cell r="E1119" t="str">
            <v xml:space="preserve">Secretario de Juzgado de Circuito </v>
          </cell>
          <cell r="F1119" t="str">
            <v>Nominado</v>
          </cell>
          <cell r="G1119">
            <v>910.13</v>
          </cell>
          <cell r="H1119" t="str">
            <v>Si Aprobó</v>
          </cell>
        </row>
        <row r="1120">
          <cell r="B1120">
            <v>40044775</v>
          </cell>
          <cell r="C1120" t="str">
            <v>SANCHEZ PACHON AMANDA DEL PILAR</v>
          </cell>
          <cell r="D1120" t="str">
            <v>260531</v>
          </cell>
          <cell r="E1120" t="str">
            <v xml:space="preserve">Secretario de Juzgado de Circuito </v>
          </cell>
          <cell r="F1120" t="str">
            <v>Nominado</v>
          </cell>
          <cell r="G1120">
            <v>921.2</v>
          </cell>
          <cell r="H1120" t="str">
            <v>Si Aprobó</v>
          </cell>
        </row>
        <row r="1121">
          <cell r="B1121">
            <v>40045406</v>
          </cell>
          <cell r="C1121" t="str">
            <v>VARGAS PUENTES GIOVANNA EDITH</v>
          </cell>
          <cell r="D1121" t="str">
            <v>260531</v>
          </cell>
          <cell r="E1121" t="str">
            <v xml:space="preserve">Secretario de Juzgado de Circuito </v>
          </cell>
          <cell r="F1121" t="str">
            <v>Nominado</v>
          </cell>
          <cell r="G1121">
            <v>843.72</v>
          </cell>
          <cell r="H1121" t="str">
            <v>Si Aprobó</v>
          </cell>
        </row>
        <row r="1122">
          <cell r="B1122">
            <v>40048393</v>
          </cell>
          <cell r="C1122" t="str">
            <v>MARIÑO MORENO BLONDY JOHANNA</v>
          </cell>
          <cell r="D1122" t="str">
            <v>260531</v>
          </cell>
          <cell r="E1122" t="str">
            <v xml:space="preserve">Secretario de Juzgado de Circuito </v>
          </cell>
          <cell r="F1122" t="str">
            <v>Nominado</v>
          </cell>
          <cell r="G1122">
            <v>876.92</v>
          </cell>
          <cell r="H1122" t="str">
            <v>Si Aprobó</v>
          </cell>
        </row>
        <row r="1123">
          <cell r="B1123">
            <v>41056426</v>
          </cell>
          <cell r="C1123" t="str">
            <v>VALDERRAMA PEREIRA CLAUDIA PATRICIA</v>
          </cell>
          <cell r="D1123" t="str">
            <v>260531</v>
          </cell>
          <cell r="E1123" t="str">
            <v xml:space="preserve">Secretario de Juzgado de Circuito </v>
          </cell>
          <cell r="F1123" t="str">
            <v>Nominado</v>
          </cell>
          <cell r="G1123">
            <v>910.13</v>
          </cell>
          <cell r="H1123" t="str">
            <v>Si Aprobó</v>
          </cell>
        </row>
        <row r="1124">
          <cell r="B1124">
            <v>46380708</v>
          </cell>
          <cell r="C1124" t="str">
            <v>BOHORQUEZ CANTOR MILEIDY LILIANA</v>
          </cell>
          <cell r="D1124" t="str">
            <v>260531</v>
          </cell>
          <cell r="E1124" t="str">
            <v xml:space="preserve">Secretario de Juzgado de Circuito </v>
          </cell>
          <cell r="F1124" t="str">
            <v>Nominado</v>
          </cell>
          <cell r="G1124">
            <v>865.86</v>
          </cell>
          <cell r="H1124" t="str">
            <v>Si Aprobó</v>
          </cell>
        </row>
        <row r="1125">
          <cell r="B1125">
            <v>46381941</v>
          </cell>
          <cell r="C1125" t="str">
            <v>ROSAS NARANJO CAROLINA</v>
          </cell>
          <cell r="D1125" t="str">
            <v>260531</v>
          </cell>
          <cell r="E1125" t="str">
            <v xml:space="preserve">Secretario de Juzgado de Circuito </v>
          </cell>
          <cell r="F1125" t="str">
            <v>Nominado</v>
          </cell>
          <cell r="G1125">
            <v>810.52</v>
          </cell>
          <cell r="H1125" t="str">
            <v>Si Aprobó</v>
          </cell>
        </row>
        <row r="1126">
          <cell r="B1126">
            <v>46386439</v>
          </cell>
          <cell r="C1126" t="str">
            <v>RIOS VARGAS EMMA DIANA XIMENA</v>
          </cell>
          <cell r="D1126" t="str">
            <v>260531</v>
          </cell>
          <cell r="E1126" t="str">
            <v xml:space="preserve">Secretario de Juzgado de Circuito </v>
          </cell>
          <cell r="F1126" t="str">
            <v>Nominado</v>
          </cell>
          <cell r="G1126">
            <v>832.65</v>
          </cell>
          <cell r="H1126" t="str">
            <v>Si Aprobó</v>
          </cell>
        </row>
        <row r="1127">
          <cell r="B1127">
            <v>46452367</v>
          </cell>
          <cell r="C1127" t="str">
            <v>NUNCIRA GALLO DEISY LISSETTE</v>
          </cell>
          <cell r="D1127" t="str">
            <v>260531</v>
          </cell>
          <cell r="E1127" t="str">
            <v xml:space="preserve">Secretario de Juzgado de Circuito </v>
          </cell>
          <cell r="F1127" t="str">
            <v>Nominado</v>
          </cell>
          <cell r="G1127">
            <v>865.86</v>
          </cell>
          <cell r="H1127" t="str">
            <v>Si Aprobó</v>
          </cell>
        </row>
        <row r="1128">
          <cell r="B1128">
            <v>46453583</v>
          </cell>
          <cell r="C1128" t="str">
            <v>ESTUPIÑAN CETINA ELIANA MARCELA</v>
          </cell>
          <cell r="D1128" t="str">
            <v>260531</v>
          </cell>
          <cell r="E1128" t="str">
            <v xml:space="preserve">Secretario de Juzgado de Circuito </v>
          </cell>
          <cell r="F1128" t="str">
            <v>Nominado</v>
          </cell>
          <cell r="G1128">
            <v>832.65</v>
          </cell>
          <cell r="H1128" t="str">
            <v>Si Aprobó</v>
          </cell>
        </row>
        <row r="1129">
          <cell r="B1129">
            <v>46454142</v>
          </cell>
          <cell r="C1129" t="str">
            <v>LANCHEROS PALACIOS YOLANDA CECILIA</v>
          </cell>
          <cell r="D1129" t="str">
            <v>260531</v>
          </cell>
          <cell r="E1129" t="str">
            <v xml:space="preserve">Secretario de Juzgado de Circuito </v>
          </cell>
          <cell r="F1129" t="str">
            <v>Nominado</v>
          </cell>
          <cell r="G1129">
            <v>810.52</v>
          </cell>
          <cell r="H1129" t="str">
            <v>Si Aprobó</v>
          </cell>
        </row>
        <row r="1130">
          <cell r="B1130">
            <v>46456034</v>
          </cell>
          <cell r="C1130" t="str">
            <v>GOMEZ LARA JENNY CAROLINA</v>
          </cell>
          <cell r="D1130" t="str">
            <v>260531</v>
          </cell>
          <cell r="E1130" t="str">
            <v xml:space="preserve">Secretario de Juzgado de Circuito </v>
          </cell>
          <cell r="F1130" t="str">
            <v>Nominado</v>
          </cell>
          <cell r="G1130">
            <v>843.72</v>
          </cell>
          <cell r="H1130" t="str">
            <v>Si Aprobó</v>
          </cell>
        </row>
        <row r="1131">
          <cell r="B1131">
            <v>46457992</v>
          </cell>
          <cell r="C1131" t="str">
            <v>MORENO SANCHEZ JOHANA PATRICIA</v>
          </cell>
          <cell r="D1131" t="str">
            <v>260531</v>
          </cell>
          <cell r="E1131" t="str">
            <v xml:space="preserve">Secretario de Juzgado de Circuito </v>
          </cell>
          <cell r="F1131" t="str">
            <v>Nominado</v>
          </cell>
          <cell r="G1131">
            <v>821.58</v>
          </cell>
          <cell r="H1131" t="str">
            <v>Si Aprobó</v>
          </cell>
        </row>
        <row r="1132">
          <cell r="B1132">
            <v>46458403</v>
          </cell>
          <cell r="C1132" t="str">
            <v>FLECHAS SUAREZ SANDRA LILIANA</v>
          </cell>
          <cell r="D1132" t="str">
            <v>260531</v>
          </cell>
          <cell r="E1132" t="str">
            <v xml:space="preserve">Secretario de Juzgado de Circuito </v>
          </cell>
          <cell r="F1132" t="str">
            <v>Nominado</v>
          </cell>
          <cell r="G1132">
            <v>854.79</v>
          </cell>
          <cell r="H1132" t="str">
            <v>Si Aprobó</v>
          </cell>
        </row>
        <row r="1133">
          <cell r="B1133">
            <v>46683145</v>
          </cell>
          <cell r="C1133" t="str">
            <v>GALINDO MURILLO CLAUDIA LORENA</v>
          </cell>
          <cell r="D1133" t="str">
            <v>260531</v>
          </cell>
          <cell r="E1133" t="str">
            <v xml:space="preserve">Secretario de Juzgado de Circuito </v>
          </cell>
          <cell r="F1133" t="str">
            <v>Nominado</v>
          </cell>
          <cell r="G1133">
            <v>854.79</v>
          </cell>
          <cell r="H1133" t="str">
            <v>Si Aprobó</v>
          </cell>
        </row>
        <row r="1134">
          <cell r="B1134">
            <v>52335065</v>
          </cell>
          <cell r="C1134" t="str">
            <v>CARREÑO RIVERA SANDRA PATRICIA</v>
          </cell>
          <cell r="D1134" t="str">
            <v>260531</v>
          </cell>
          <cell r="E1134" t="str">
            <v xml:space="preserve">Secretario de Juzgado de Circuito </v>
          </cell>
          <cell r="F1134" t="str">
            <v>Nominado</v>
          </cell>
          <cell r="G1134">
            <v>810.52</v>
          </cell>
          <cell r="H1134" t="str">
            <v>Si Aprobó</v>
          </cell>
        </row>
        <row r="1135">
          <cell r="B1135">
            <v>52364060</v>
          </cell>
          <cell r="C1135" t="str">
            <v>RIOS ACOSTA ADRIANA DEL PILAR</v>
          </cell>
          <cell r="D1135" t="str">
            <v>260531</v>
          </cell>
          <cell r="E1135" t="str">
            <v xml:space="preserve">Secretario de Juzgado de Circuito </v>
          </cell>
          <cell r="F1135" t="str">
            <v>Nominado</v>
          </cell>
          <cell r="G1135">
            <v>832.65</v>
          </cell>
          <cell r="H1135" t="str">
            <v>Si Aprobó</v>
          </cell>
        </row>
        <row r="1136">
          <cell r="B1136">
            <v>52832907</v>
          </cell>
          <cell r="C1136" t="str">
            <v>FIGUEREDO ENCISO JOHANNA</v>
          </cell>
          <cell r="D1136" t="str">
            <v>260531</v>
          </cell>
          <cell r="E1136" t="str">
            <v xml:space="preserve">Secretario de Juzgado de Circuito </v>
          </cell>
          <cell r="F1136" t="str">
            <v>Nominado</v>
          </cell>
          <cell r="G1136">
            <v>832.65</v>
          </cell>
          <cell r="H1136" t="str">
            <v>Si Aprobó</v>
          </cell>
        </row>
        <row r="1137">
          <cell r="B1137">
            <v>57293183</v>
          </cell>
          <cell r="C1137" t="str">
            <v>CARDONA ARIZA YIRA ELIZABETH</v>
          </cell>
          <cell r="D1137" t="str">
            <v>260531</v>
          </cell>
          <cell r="E1137" t="str">
            <v xml:space="preserve">Secretario de Juzgado de Circuito </v>
          </cell>
          <cell r="F1137" t="str">
            <v>Nominado</v>
          </cell>
          <cell r="G1137">
            <v>810.52</v>
          </cell>
          <cell r="H1137" t="str">
            <v>Si Aprobó</v>
          </cell>
        </row>
        <row r="1138">
          <cell r="B1138">
            <v>74081379</v>
          </cell>
          <cell r="C1138" t="str">
            <v>BENAVIDES HERNANDEZ DIEGO ENRIQUE</v>
          </cell>
          <cell r="D1138" t="str">
            <v>260531</v>
          </cell>
          <cell r="E1138" t="str">
            <v xml:space="preserve">Secretario de Juzgado de Circuito </v>
          </cell>
          <cell r="F1138" t="str">
            <v>Nominado</v>
          </cell>
          <cell r="G1138">
            <v>876.92</v>
          </cell>
          <cell r="H1138" t="str">
            <v>Si Aprobó</v>
          </cell>
        </row>
        <row r="1139">
          <cell r="B1139">
            <v>74189804</v>
          </cell>
          <cell r="C1139" t="str">
            <v>VARGAS ORTEGA RAFAEL ANDRES</v>
          </cell>
          <cell r="D1139" t="str">
            <v>260531</v>
          </cell>
          <cell r="E1139" t="str">
            <v xml:space="preserve">Secretario de Juzgado de Circuito </v>
          </cell>
          <cell r="F1139" t="str">
            <v>Nominado</v>
          </cell>
          <cell r="G1139">
            <v>1000</v>
          </cell>
          <cell r="H1139" t="str">
            <v>Si Aprobó</v>
          </cell>
        </row>
        <row r="1140">
          <cell r="B1140">
            <v>74372161</v>
          </cell>
          <cell r="C1140" t="str">
            <v>PARRA PEÑA GIOVANY</v>
          </cell>
          <cell r="D1140" t="str">
            <v>260531</v>
          </cell>
          <cell r="E1140" t="str">
            <v xml:space="preserve">Secretario de Juzgado de Circuito </v>
          </cell>
          <cell r="F1140" t="str">
            <v>Nominado</v>
          </cell>
          <cell r="G1140">
            <v>899.06</v>
          </cell>
          <cell r="H1140" t="str">
            <v>Si Aprobó</v>
          </cell>
        </row>
        <row r="1141">
          <cell r="B1141">
            <v>74377578</v>
          </cell>
          <cell r="C1141" t="str">
            <v>ROMERO JOYA DIEGO EDUARDO</v>
          </cell>
          <cell r="D1141" t="str">
            <v>260531</v>
          </cell>
          <cell r="E1141" t="str">
            <v xml:space="preserve">Secretario de Juzgado de Circuito </v>
          </cell>
          <cell r="F1141" t="str">
            <v>Nominado</v>
          </cell>
          <cell r="G1141">
            <v>821.58</v>
          </cell>
          <cell r="H1141" t="str">
            <v>Si Aprobó</v>
          </cell>
        </row>
        <row r="1142">
          <cell r="B1142">
            <v>74378215</v>
          </cell>
          <cell r="C1142" t="str">
            <v>PENAGOS GUARIN LUIS FERNANDO</v>
          </cell>
          <cell r="D1142" t="str">
            <v>260531</v>
          </cell>
          <cell r="E1142" t="str">
            <v xml:space="preserve">Secretario de Juzgado de Circuito </v>
          </cell>
          <cell r="F1142" t="str">
            <v>Nominado</v>
          </cell>
          <cell r="G1142">
            <v>832.65</v>
          </cell>
          <cell r="H1142" t="str">
            <v>Si Aprobó</v>
          </cell>
        </row>
        <row r="1143">
          <cell r="B1143">
            <v>74448220</v>
          </cell>
          <cell r="C1143" t="str">
            <v>ROJAS FIGUEREDO ALEX EDUARDO</v>
          </cell>
          <cell r="D1143" t="str">
            <v>260531</v>
          </cell>
          <cell r="E1143" t="str">
            <v xml:space="preserve">Secretario de Juzgado de Circuito </v>
          </cell>
          <cell r="F1143" t="str">
            <v>Nominado</v>
          </cell>
          <cell r="G1143">
            <v>810.52</v>
          </cell>
          <cell r="H1143" t="str">
            <v>Si Aprobó</v>
          </cell>
        </row>
        <row r="1144">
          <cell r="B1144">
            <v>80165219</v>
          </cell>
          <cell r="C1144" t="str">
            <v>GAMBA PUERTO CARLOS JULIO</v>
          </cell>
          <cell r="D1144" t="str">
            <v>260531</v>
          </cell>
          <cell r="E1144" t="str">
            <v xml:space="preserve">Secretario de Juzgado de Circuito </v>
          </cell>
          <cell r="F1144" t="str">
            <v>Nominado</v>
          </cell>
          <cell r="G1144">
            <v>821.58</v>
          </cell>
          <cell r="H1144" t="str">
            <v>Si Aprobó</v>
          </cell>
        </row>
        <row r="1145">
          <cell r="B1145">
            <v>80864693</v>
          </cell>
          <cell r="C1145" t="str">
            <v>GAMBOA HAMON EDISON ALEJANDRO</v>
          </cell>
          <cell r="D1145" t="str">
            <v>260531</v>
          </cell>
          <cell r="E1145" t="str">
            <v xml:space="preserve">Secretario de Juzgado de Circuito </v>
          </cell>
          <cell r="F1145" t="str">
            <v>Nominado</v>
          </cell>
          <cell r="G1145">
            <v>965.47</v>
          </cell>
          <cell r="H1145" t="str">
            <v>Si Aprobó</v>
          </cell>
        </row>
        <row r="1146">
          <cell r="B1146">
            <v>80925974</v>
          </cell>
          <cell r="C1146" t="str">
            <v>GALVIS TELLEZ EDGAR EDUARDO</v>
          </cell>
          <cell r="D1146" t="str">
            <v>260531</v>
          </cell>
          <cell r="E1146" t="str">
            <v xml:space="preserve">Secretario de Juzgado de Circuito </v>
          </cell>
          <cell r="F1146" t="str">
            <v>Nominado</v>
          </cell>
          <cell r="G1146">
            <v>843.72</v>
          </cell>
          <cell r="H1146" t="str">
            <v>Si Aprobó</v>
          </cell>
        </row>
        <row r="1147">
          <cell r="B1147">
            <v>88210290</v>
          </cell>
          <cell r="C1147" t="str">
            <v>FLOREZ TORRES JUAN CARLOS</v>
          </cell>
          <cell r="D1147" t="str">
            <v>260531</v>
          </cell>
          <cell r="E1147" t="str">
            <v xml:space="preserve">Secretario de Juzgado de Circuito </v>
          </cell>
          <cell r="F1147" t="str">
            <v>Nominado</v>
          </cell>
          <cell r="G1147">
            <v>832.65</v>
          </cell>
          <cell r="H1147" t="str">
            <v>Si Aprobó</v>
          </cell>
        </row>
        <row r="1148">
          <cell r="B1148">
            <v>1049608808</v>
          </cell>
          <cell r="C1148" t="str">
            <v>DIAZ SOCHA CAMILO ALFONSO</v>
          </cell>
          <cell r="D1148" t="str">
            <v>260531</v>
          </cell>
          <cell r="E1148" t="str">
            <v xml:space="preserve">Secretario de Juzgado de Circuito </v>
          </cell>
          <cell r="F1148" t="str">
            <v>Nominado</v>
          </cell>
          <cell r="G1148">
            <v>899.06</v>
          </cell>
          <cell r="H1148" t="str">
            <v>Si Aprobó</v>
          </cell>
        </row>
        <row r="1149">
          <cell r="B1149">
            <v>1049610149</v>
          </cell>
          <cell r="C1149" t="str">
            <v>PARRA RODRIGUEZ ANGELA MARIA</v>
          </cell>
          <cell r="D1149" t="str">
            <v>260531</v>
          </cell>
          <cell r="E1149" t="str">
            <v xml:space="preserve">Secretario de Juzgado de Circuito </v>
          </cell>
          <cell r="F1149" t="str">
            <v>Nominado</v>
          </cell>
          <cell r="G1149">
            <v>921.2</v>
          </cell>
          <cell r="H1149" t="str">
            <v>Si Aprobó</v>
          </cell>
        </row>
        <row r="1150">
          <cell r="B1150">
            <v>1049610971</v>
          </cell>
          <cell r="C1150" t="str">
            <v>BAREÑO AMEZQUITA LELIAN STAEL</v>
          </cell>
          <cell r="D1150" t="str">
            <v>260531</v>
          </cell>
          <cell r="E1150" t="str">
            <v xml:space="preserve">Secretario de Juzgado de Circuito </v>
          </cell>
          <cell r="F1150" t="str">
            <v>Nominado</v>
          </cell>
          <cell r="G1150">
            <v>876.92</v>
          </cell>
          <cell r="H1150" t="str">
            <v>Si Aprobó</v>
          </cell>
        </row>
        <row r="1151">
          <cell r="B1151">
            <v>1049614058</v>
          </cell>
          <cell r="C1151" t="str">
            <v>PUIN NEIRA JULIAN GUILLERMO</v>
          </cell>
          <cell r="D1151" t="str">
            <v>260531</v>
          </cell>
          <cell r="E1151" t="str">
            <v xml:space="preserve">Secretario de Juzgado de Circuito </v>
          </cell>
          <cell r="F1151" t="str">
            <v>Nominado</v>
          </cell>
          <cell r="G1151">
            <v>854.79</v>
          </cell>
          <cell r="H1151" t="str">
            <v>Si Aprobó</v>
          </cell>
        </row>
        <row r="1152">
          <cell r="B1152">
            <v>1049617049</v>
          </cell>
          <cell r="C1152" t="str">
            <v>CORTES SANCHEZ DIEGO ALBERTO</v>
          </cell>
          <cell r="D1152" t="str">
            <v>260531</v>
          </cell>
          <cell r="E1152" t="str">
            <v xml:space="preserve">Secretario de Juzgado de Circuito </v>
          </cell>
          <cell r="F1152" t="str">
            <v>Nominado</v>
          </cell>
          <cell r="G1152">
            <v>921.2</v>
          </cell>
          <cell r="H1152" t="str">
            <v>Si Aprobó</v>
          </cell>
        </row>
        <row r="1153">
          <cell r="B1153">
            <v>1049622029</v>
          </cell>
          <cell r="C1153" t="str">
            <v>PALACIOS PEREZ LESLLY VANESSA</v>
          </cell>
          <cell r="D1153" t="str">
            <v>260531</v>
          </cell>
          <cell r="E1153" t="str">
            <v xml:space="preserve">Secretario de Juzgado de Circuito </v>
          </cell>
          <cell r="F1153" t="str">
            <v>Nominado</v>
          </cell>
          <cell r="G1153">
            <v>821.58</v>
          </cell>
          <cell r="H1153" t="str">
            <v>Si Aprobó</v>
          </cell>
        </row>
        <row r="1154">
          <cell r="B1154">
            <v>1049629654</v>
          </cell>
          <cell r="C1154" t="str">
            <v>TORRES AGUIRRE ERIKA PAOLA</v>
          </cell>
          <cell r="D1154" t="str">
            <v>260531</v>
          </cell>
          <cell r="E1154" t="str">
            <v xml:space="preserve">Secretario de Juzgado de Circuito </v>
          </cell>
          <cell r="F1154" t="str">
            <v>Nominado</v>
          </cell>
          <cell r="G1154">
            <v>832.65</v>
          </cell>
          <cell r="H1154" t="str">
            <v>Si Aprobó</v>
          </cell>
        </row>
        <row r="1155">
          <cell r="B1155">
            <v>1052378537</v>
          </cell>
          <cell r="C1155" t="str">
            <v>PARADA NIÑO ADRIANA XIMENA</v>
          </cell>
          <cell r="D1155" t="str">
            <v>260531</v>
          </cell>
          <cell r="E1155" t="str">
            <v xml:space="preserve">Secretario de Juzgado de Circuito </v>
          </cell>
          <cell r="F1155" t="str">
            <v>Nominado</v>
          </cell>
          <cell r="G1155">
            <v>876.92</v>
          </cell>
          <cell r="H1155" t="str">
            <v>Si Aprobó</v>
          </cell>
        </row>
        <row r="1156">
          <cell r="B1156">
            <v>1052389801</v>
          </cell>
          <cell r="C1156" t="str">
            <v>AMAYA CORREDOR IRAYZA YALILE</v>
          </cell>
          <cell r="D1156" t="str">
            <v>260531</v>
          </cell>
          <cell r="E1156" t="str">
            <v xml:space="preserve">Secretario de Juzgado de Circuito </v>
          </cell>
          <cell r="F1156" t="str">
            <v>Nominado</v>
          </cell>
          <cell r="G1156">
            <v>832.65</v>
          </cell>
          <cell r="H1156" t="str">
            <v>Si Aprobó</v>
          </cell>
        </row>
        <row r="1157">
          <cell r="B1157">
            <v>1052391136</v>
          </cell>
          <cell r="C1157" t="str">
            <v>SANTAFE RINCON WILSON ANDRES</v>
          </cell>
          <cell r="D1157" t="str">
            <v>260531</v>
          </cell>
          <cell r="E1157" t="str">
            <v xml:space="preserve">Secretario de Juzgado de Circuito </v>
          </cell>
          <cell r="F1157" t="str">
            <v>Nominado</v>
          </cell>
          <cell r="G1157">
            <v>843.72</v>
          </cell>
          <cell r="H1157" t="str">
            <v>Si Aprobó</v>
          </cell>
        </row>
        <row r="1158">
          <cell r="B1158">
            <v>1052393612</v>
          </cell>
          <cell r="C1158" t="str">
            <v>BARREZUETA SOLANO JORGE ANDRES</v>
          </cell>
          <cell r="D1158" t="str">
            <v>260531</v>
          </cell>
          <cell r="E1158" t="str">
            <v xml:space="preserve">Secretario de Juzgado de Circuito </v>
          </cell>
          <cell r="F1158" t="str">
            <v>Nominado</v>
          </cell>
          <cell r="G1158">
            <v>843.72</v>
          </cell>
          <cell r="H1158" t="str">
            <v>Si Aprobó</v>
          </cell>
        </row>
        <row r="1159">
          <cell r="B1159">
            <v>1052395208</v>
          </cell>
          <cell r="C1159" t="str">
            <v>ACOSTA BECERRA EDISON HERNANDO</v>
          </cell>
          <cell r="D1159" t="str">
            <v>260531</v>
          </cell>
          <cell r="E1159" t="str">
            <v xml:space="preserve">Secretario de Juzgado de Circuito </v>
          </cell>
          <cell r="F1159" t="str">
            <v>Nominado</v>
          </cell>
          <cell r="G1159">
            <v>932.26</v>
          </cell>
          <cell r="H1159" t="str">
            <v>Si Aprobó</v>
          </cell>
        </row>
        <row r="1160">
          <cell r="B1160">
            <v>1056552957</v>
          </cell>
          <cell r="C1160" t="str">
            <v>VERGARA ESTUPIÑAN MARIO EDGARDO</v>
          </cell>
          <cell r="D1160" t="str">
            <v>260531</v>
          </cell>
          <cell r="E1160" t="str">
            <v xml:space="preserve">Secretario de Juzgado de Circuito </v>
          </cell>
          <cell r="F1160" t="str">
            <v>Nominado</v>
          </cell>
          <cell r="G1160">
            <v>865.86</v>
          </cell>
          <cell r="H1160" t="str">
            <v>Si Aprobó</v>
          </cell>
        </row>
        <row r="1161">
          <cell r="B1161">
            <v>1057411172</v>
          </cell>
          <cell r="C1161" t="str">
            <v>MENDOZA BAUTISTA LEIDY NAYIBER</v>
          </cell>
          <cell r="D1161" t="str">
            <v>260531</v>
          </cell>
          <cell r="E1161" t="str">
            <v xml:space="preserve">Secretario de Juzgado de Circuito </v>
          </cell>
          <cell r="F1161" t="str">
            <v>Nominado</v>
          </cell>
          <cell r="G1161">
            <v>932.26</v>
          </cell>
          <cell r="H1161" t="str">
            <v>Si Aprobó</v>
          </cell>
        </row>
        <row r="1162">
          <cell r="B1162">
            <v>1057574471</v>
          </cell>
          <cell r="C1162" t="str">
            <v>ACEVEDO PEÑA DIANA CAROLINA</v>
          </cell>
          <cell r="D1162" t="str">
            <v>260531</v>
          </cell>
          <cell r="E1162" t="str">
            <v xml:space="preserve">Secretario de Juzgado de Circuito </v>
          </cell>
          <cell r="F1162" t="str">
            <v>Nominado</v>
          </cell>
          <cell r="G1162">
            <v>910.13</v>
          </cell>
          <cell r="H1162" t="str">
            <v>Si Aprobó</v>
          </cell>
        </row>
        <row r="1163">
          <cell r="B1163">
            <v>1070590983</v>
          </cell>
          <cell r="C1163" t="str">
            <v>CASTRO SUAREZ ANGELA PATRICIA</v>
          </cell>
          <cell r="D1163" t="str">
            <v>260531</v>
          </cell>
          <cell r="E1163" t="str">
            <v xml:space="preserve">Secretario de Juzgado de Circuito </v>
          </cell>
          <cell r="F1163" t="str">
            <v>Nominado</v>
          </cell>
          <cell r="G1163">
            <v>899.06</v>
          </cell>
          <cell r="H1163" t="str">
            <v>Si Aprobó</v>
          </cell>
        </row>
        <row r="1164">
          <cell r="B1164">
            <v>1101754116</v>
          </cell>
          <cell r="C1164" t="str">
            <v>QUIROGA AGON LAURA PATRICIA</v>
          </cell>
          <cell r="D1164" t="str">
            <v>260531</v>
          </cell>
          <cell r="E1164" t="str">
            <v xml:space="preserve">Secretario de Juzgado de Circuito </v>
          </cell>
          <cell r="F1164" t="str">
            <v>Nominado</v>
          </cell>
          <cell r="G1164">
            <v>821.58</v>
          </cell>
          <cell r="H1164" t="str">
            <v>Si Aprobó</v>
          </cell>
        </row>
        <row r="1165">
          <cell r="B1165">
            <v>1101755987</v>
          </cell>
          <cell r="C1165" t="str">
            <v>RAMIREZ GALEANO MARYURI</v>
          </cell>
          <cell r="D1165" t="str">
            <v>260531</v>
          </cell>
          <cell r="E1165" t="str">
            <v xml:space="preserve">Secretario de Juzgado de Circuito </v>
          </cell>
          <cell r="F1165" t="str">
            <v>Nominado</v>
          </cell>
          <cell r="G1165">
            <v>832.65</v>
          </cell>
          <cell r="H1165" t="str">
            <v>Si Aprobó</v>
          </cell>
        </row>
        <row r="1166">
          <cell r="B1166">
            <v>1116040610</v>
          </cell>
          <cell r="C1166" t="str">
            <v>COCINERO MOLANO JORGE EDUARDO</v>
          </cell>
          <cell r="D1166" t="str">
            <v>260531</v>
          </cell>
          <cell r="E1166" t="str">
            <v xml:space="preserve">Secretario de Juzgado de Circuito </v>
          </cell>
          <cell r="F1166" t="str">
            <v>Nominado</v>
          </cell>
          <cell r="G1166">
            <v>899.06</v>
          </cell>
          <cell r="H1166" t="str">
            <v>Si Aprobó</v>
          </cell>
        </row>
        <row r="1167">
          <cell r="B1167">
            <v>1118543270</v>
          </cell>
          <cell r="C1167" t="str">
            <v>GONZALEZ BARRERA ZAMIR ORLANDO</v>
          </cell>
          <cell r="D1167" t="str">
            <v>260531</v>
          </cell>
          <cell r="E1167" t="str">
            <v xml:space="preserve">Secretario de Juzgado de Circuito </v>
          </cell>
          <cell r="F1167" t="str">
            <v>Nominado</v>
          </cell>
          <cell r="G1167">
            <v>887.99</v>
          </cell>
          <cell r="H1167" t="str">
            <v>Si Aprobó</v>
          </cell>
        </row>
        <row r="1168">
          <cell r="B1168">
            <v>1128406350</v>
          </cell>
          <cell r="C1168" t="str">
            <v>RAIGOSA CARDONA DIANA MARCELA</v>
          </cell>
          <cell r="D1168" t="str">
            <v>260531</v>
          </cell>
          <cell r="E1168" t="str">
            <v xml:space="preserve">Secretario de Juzgado de Circuito </v>
          </cell>
          <cell r="F1168" t="str">
            <v>Nominado</v>
          </cell>
          <cell r="G1168">
            <v>876.92</v>
          </cell>
          <cell r="H1168" t="str">
            <v>Si Aprobó</v>
          </cell>
        </row>
        <row r="1169">
          <cell r="B1169">
            <v>3190606</v>
          </cell>
          <cell r="C1169" t="str">
            <v>SUAREZ ACOSTA OSCAR LORENZO</v>
          </cell>
          <cell r="D1169" t="str">
            <v>260532</v>
          </cell>
          <cell r="E1169" t="str">
            <v xml:space="preserve">Secretario de Juzgado de Municipal </v>
          </cell>
          <cell r="F1169" t="str">
            <v>Nominado</v>
          </cell>
          <cell r="G1169">
            <v>967.76</v>
          </cell>
          <cell r="H1169" t="str">
            <v>Si Aprobó</v>
          </cell>
        </row>
        <row r="1170">
          <cell r="B1170">
            <v>4085823</v>
          </cell>
          <cell r="C1170" t="str">
            <v>MALDONADO BARRERA PABLO ANTONIO</v>
          </cell>
          <cell r="D1170" t="str">
            <v>260532</v>
          </cell>
          <cell r="E1170" t="str">
            <v xml:space="preserve">Secretario de Juzgado de Municipal </v>
          </cell>
          <cell r="F1170" t="str">
            <v>Nominado</v>
          </cell>
          <cell r="G1170">
            <v>802.51</v>
          </cell>
          <cell r="H1170" t="str">
            <v>Si Aprobó</v>
          </cell>
        </row>
        <row r="1171">
          <cell r="B1171">
            <v>4119883</v>
          </cell>
          <cell r="C1171" t="str">
            <v>ORTEGA SUAREZ NELSON GILBERTO</v>
          </cell>
          <cell r="D1171" t="str">
            <v>260532</v>
          </cell>
          <cell r="E1171" t="str">
            <v xml:space="preserve">Secretario de Juzgado de Municipal </v>
          </cell>
          <cell r="F1171" t="str">
            <v>Nominado</v>
          </cell>
          <cell r="G1171">
            <v>802.51</v>
          </cell>
          <cell r="H1171" t="str">
            <v>Si Aprobó</v>
          </cell>
        </row>
        <row r="1172">
          <cell r="B1172">
            <v>4226959</v>
          </cell>
          <cell r="C1172" t="str">
            <v>CASTRO PARRA JOSE ANIBAL</v>
          </cell>
          <cell r="D1172" t="str">
            <v>260532</v>
          </cell>
          <cell r="E1172" t="str">
            <v xml:space="preserve">Secretario de Juzgado de Municipal </v>
          </cell>
          <cell r="F1172" t="str">
            <v>Nominado</v>
          </cell>
          <cell r="G1172">
            <v>802.51</v>
          </cell>
          <cell r="H1172" t="str">
            <v>Si Aprobó</v>
          </cell>
        </row>
        <row r="1173">
          <cell r="B1173">
            <v>4239715</v>
          </cell>
          <cell r="C1173" t="str">
            <v>SUAREZ MEDINA DANIEL HERIBERTO</v>
          </cell>
          <cell r="D1173" t="str">
            <v>260532</v>
          </cell>
          <cell r="E1173" t="str">
            <v xml:space="preserve">Secretario de Juzgado de Municipal </v>
          </cell>
          <cell r="F1173" t="str">
            <v>Nominado</v>
          </cell>
          <cell r="G1173">
            <v>857.59</v>
          </cell>
          <cell r="H1173" t="str">
            <v>Si Aprobó</v>
          </cell>
        </row>
        <row r="1174">
          <cell r="B1174">
            <v>6613044</v>
          </cell>
          <cell r="C1174" t="str">
            <v>CHAPARRO CORREA JUAN ENRIQUE</v>
          </cell>
          <cell r="D1174" t="str">
            <v>260532</v>
          </cell>
          <cell r="E1174" t="str">
            <v xml:space="preserve">Secretario de Juzgado de Municipal </v>
          </cell>
          <cell r="F1174" t="str">
            <v>Nominado</v>
          </cell>
          <cell r="G1174">
            <v>802.51</v>
          </cell>
          <cell r="H1174" t="str">
            <v>Si Aprobó</v>
          </cell>
        </row>
        <row r="1175">
          <cell r="B1175">
            <v>6773942</v>
          </cell>
          <cell r="C1175" t="str">
            <v>RINCON HECTOR HERNANDO</v>
          </cell>
          <cell r="D1175" t="str">
            <v>260532</v>
          </cell>
          <cell r="E1175" t="str">
            <v xml:space="preserve">Secretario de Juzgado de Municipal </v>
          </cell>
          <cell r="F1175" t="str">
            <v>Nominado</v>
          </cell>
          <cell r="G1175">
            <v>813.52</v>
          </cell>
          <cell r="H1175" t="str">
            <v>Si Aprobó</v>
          </cell>
        </row>
        <row r="1176">
          <cell r="B1176">
            <v>7061339</v>
          </cell>
          <cell r="C1176" t="str">
            <v>MALAVER BOHORQUEZ GRIMALDO</v>
          </cell>
          <cell r="D1176" t="str">
            <v>260532</v>
          </cell>
          <cell r="E1176" t="str">
            <v xml:space="preserve">Secretario de Juzgado de Municipal </v>
          </cell>
          <cell r="F1176" t="str">
            <v>Nominado</v>
          </cell>
          <cell r="G1176">
            <v>846.57</v>
          </cell>
          <cell r="H1176" t="str">
            <v>Si Aprobó</v>
          </cell>
        </row>
        <row r="1177">
          <cell r="B1177">
            <v>7171344</v>
          </cell>
          <cell r="C1177" t="str">
            <v>CRISTANCHO CHINOME CESAR JAVIER</v>
          </cell>
          <cell r="D1177" t="str">
            <v>260532</v>
          </cell>
          <cell r="E1177" t="str">
            <v xml:space="preserve">Secretario de Juzgado de Municipal </v>
          </cell>
          <cell r="F1177" t="str">
            <v>Nominado</v>
          </cell>
          <cell r="G1177">
            <v>802.51</v>
          </cell>
          <cell r="H1177" t="str">
            <v>Si Aprobó</v>
          </cell>
        </row>
        <row r="1178">
          <cell r="B1178">
            <v>7173891</v>
          </cell>
          <cell r="C1178" t="str">
            <v>GOMEZ UNRIZA WILMAN YESID</v>
          </cell>
          <cell r="D1178" t="str">
            <v>260532</v>
          </cell>
          <cell r="E1178" t="str">
            <v xml:space="preserve">Secretario de Juzgado de Municipal </v>
          </cell>
          <cell r="F1178" t="str">
            <v>Nominado</v>
          </cell>
          <cell r="G1178">
            <v>802.51</v>
          </cell>
          <cell r="H1178" t="str">
            <v>Si Aprobó</v>
          </cell>
        </row>
        <row r="1179">
          <cell r="B1179">
            <v>7175699</v>
          </cell>
          <cell r="C1179" t="str">
            <v>MARTINEZ SILVA VICTOR DIOMEDES</v>
          </cell>
          <cell r="D1179" t="str">
            <v>260532</v>
          </cell>
          <cell r="E1179" t="str">
            <v xml:space="preserve">Secretario de Juzgado de Municipal </v>
          </cell>
          <cell r="F1179" t="str">
            <v>Nominado</v>
          </cell>
          <cell r="G1179">
            <v>802.51</v>
          </cell>
          <cell r="H1179" t="str">
            <v>Si Aprobó</v>
          </cell>
        </row>
        <row r="1180">
          <cell r="B1180">
            <v>7177151</v>
          </cell>
          <cell r="C1180" t="str">
            <v>QUINTERO CELY ALVARO HERNAN</v>
          </cell>
          <cell r="D1180" t="str">
            <v>260532</v>
          </cell>
          <cell r="E1180" t="str">
            <v xml:space="preserve">Secretario de Juzgado de Municipal </v>
          </cell>
          <cell r="F1180" t="str">
            <v>Nominado</v>
          </cell>
          <cell r="G1180">
            <v>824.54</v>
          </cell>
          <cell r="H1180" t="str">
            <v>Si Aprobó</v>
          </cell>
        </row>
        <row r="1181">
          <cell r="B1181">
            <v>7186902</v>
          </cell>
          <cell r="C1181" t="str">
            <v>MONTEJO MARTINEZ JUAN CARLOS</v>
          </cell>
          <cell r="D1181" t="str">
            <v>260532</v>
          </cell>
          <cell r="E1181" t="str">
            <v xml:space="preserve">Secretario de Juzgado de Municipal </v>
          </cell>
          <cell r="F1181" t="str">
            <v>Nominado</v>
          </cell>
          <cell r="G1181">
            <v>802.51</v>
          </cell>
          <cell r="H1181" t="str">
            <v>Si Aprobó</v>
          </cell>
        </row>
        <row r="1182">
          <cell r="B1182">
            <v>7187383</v>
          </cell>
          <cell r="C1182" t="str">
            <v>SUAREZ MARTINEZ MANUEL ANTONIO</v>
          </cell>
          <cell r="D1182" t="str">
            <v>260532</v>
          </cell>
          <cell r="E1182" t="str">
            <v xml:space="preserve">Secretario de Juzgado de Municipal </v>
          </cell>
          <cell r="F1182" t="str">
            <v>Nominado</v>
          </cell>
          <cell r="G1182">
            <v>879.62</v>
          </cell>
          <cell r="H1182" t="str">
            <v>Si Aprobó</v>
          </cell>
        </row>
        <row r="1183">
          <cell r="B1183">
            <v>7187811</v>
          </cell>
          <cell r="C1183" t="str">
            <v>TORRES MARTINEZ PEDRO JAIME JUNIOR</v>
          </cell>
          <cell r="D1183" t="str">
            <v>260532</v>
          </cell>
          <cell r="E1183" t="str">
            <v xml:space="preserve">Secretario de Juzgado de Municipal </v>
          </cell>
          <cell r="F1183" t="str">
            <v>Nominado</v>
          </cell>
          <cell r="G1183">
            <v>802.51</v>
          </cell>
          <cell r="H1183" t="str">
            <v>Si Aprobó</v>
          </cell>
        </row>
        <row r="1184">
          <cell r="B1184">
            <v>7227547</v>
          </cell>
          <cell r="C1184" t="str">
            <v>CHAPARRO CORREDOR JORGE EDWIN</v>
          </cell>
          <cell r="D1184" t="str">
            <v>260532</v>
          </cell>
          <cell r="E1184" t="str">
            <v xml:space="preserve">Secretario de Juzgado de Municipal </v>
          </cell>
          <cell r="F1184" t="str">
            <v>Nominado</v>
          </cell>
          <cell r="G1184">
            <v>824.54</v>
          </cell>
          <cell r="H1184" t="str">
            <v>Si Aprobó</v>
          </cell>
        </row>
        <row r="1185">
          <cell r="B1185">
            <v>7317142</v>
          </cell>
          <cell r="C1185" t="str">
            <v>VALERO RIVERA ALEXANDER</v>
          </cell>
          <cell r="D1185" t="str">
            <v>260532</v>
          </cell>
          <cell r="E1185" t="str">
            <v xml:space="preserve">Secretario de Juzgado de Municipal </v>
          </cell>
          <cell r="F1185" t="str">
            <v>Nominado</v>
          </cell>
          <cell r="G1185">
            <v>824.54</v>
          </cell>
          <cell r="H1185" t="str">
            <v>Si Aprobó</v>
          </cell>
        </row>
        <row r="1186">
          <cell r="B1186">
            <v>7319428</v>
          </cell>
          <cell r="C1186" t="str">
            <v>RIVERA PEÑA EZEQUIEL ALEJANDRO</v>
          </cell>
          <cell r="D1186" t="str">
            <v>260532</v>
          </cell>
          <cell r="E1186" t="str">
            <v xml:space="preserve">Secretario de Juzgado de Municipal </v>
          </cell>
          <cell r="F1186" t="str">
            <v>Nominado</v>
          </cell>
          <cell r="G1186">
            <v>879.62</v>
          </cell>
          <cell r="H1186" t="str">
            <v>Si Aprobó</v>
          </cell>
        </row>
        <row r="1187">
          <cell r="B1187">
            <v>11202386</v>
          </cell>
          <cell r="C1187" t="str">
            <v>SOLIS CAMELO CARLOS CESAR</v>
          </cell>
          <cell r="D1187" t="str">
            <v>260532</v>
          </cell>
          <cell r="E1187" t="str">
            <v xml:space="preserve">Secretario de Juzgado de Municipal </v>
          </cell>
          <cell r="F1187" t="str">
            <v>Nominado</v>
          </cell>
          <cell r="G1187">
            <v>879.62</v>
          </cell>
          <cell r="H1187" t="str">
            <v>Si Aprobó</v>
          </cell>
        </row>
        <row r="1188">
          <cell r="B1188">
            <v>13958300</v>
          </cell>
          <cell r="C1188" t="str">
            <v>GONZALEZ ROA GUSTAVO ADOLFO</v>
          </cell>
          <cell r="D1188" t="str">
            <v>260532</v>
          </cell>
          <cell r="E1188" t="str">
            <v xml:space="preserve">Secretario de Juzgado de Municipal </v>
          </cell>
          <cell r="F1188" t="str">
            <v>Nominado</v>
          </cell>
          <cell r="G1188">
            <v>868.61</v>
          </cell>
          <cell r="H1188" t="str">
            <v>Si Aprobó</v>
          </cell>
        </row>
        <row r="1189">
          <cell r="B1189">
            <v>23783320</v>
          </cell>
          <cell r="C1189" t="str">
            <v>GUERRERO ESPITIA JENNY CAROLINA</v>
          </cell>
          <cell r="D1189" t="str">
            <v>260532</v>
          </cell>
          <cell r="E1189" t="str">
            <v xml:space="preserve">Secretario de Juzgado de Municipal </v>
          </cell>
          <cell r="F1189" t="str">
            <v>Nominado</v>
          </cell>
          <cell r="G1189">
            <v>813.52</v>
          </cell>
          <cell r="H1189" t="str">
            <v>Si Aprobó</v>
          </cell>
        </row>
        <row r="1190">
          <cell r="B1190">
            <v>23945810</v>
          </cell>
          <cell r="C1190" t="str">
            <v>URIBE MORENO LIDIA MARVEL</v>
          </cell>
          <cell r="D1190" t="str">
            <v>260532</v>
          </cell>
          <cell r="E1190" t="str">
            <v xml:space="preserve">Secretario de Juzgado de Municipal </v>
          </cell>
          <cell r="F1190" t="str">
            <v>Nominado</v>
          </cell>
          <cell r="G1190">
            <v>868.61</v>
          </cell>
          <cell r="H1190" t="str">
            <v>Si Aprobó</v>
          </cell>
        </row>
        <row r="1191">
          <cell r="B1191">
            <v>23965505</v>
          </cell>
          <cell r="C1191" t="str">
            <v>MORENO MORENO ALICIA</v>
          </cell>
          <cell r="D1191" t="str">
            <v>260532</v>
          </cell>
          <cell r="E1191" t="str">
            <v xml:space="preserve">Secretario de Juzgado de Municipal </v>
          </cell>
          <cell r="F1191" t="str">
            <v>Nominado</v>
          </cell>
          <cell r="G1191">
            <v>802.51</v>
          </cell>
          <cell r="H1191" t="str">
            <v>Si Aprobó</v>
          </cell>
        </row>
        <row r="1192">
          <cell r="B1192">
            <v>24049349</v>
          </cell>
          <cell r="C1192" t="str">
            <v>ARCHILA CELY YASMIN YORED</v>
          </cell>
          <cell r="D1192" t="str">
            <v>260532</v>
          </cell>
          <cell r="E1192" t="str">
            <v xml:space="preserve">Secretario de Juzgado de Municipal </v>
          </cell>
          <cell r="F1192" t="str">
            <v>Nominado</v>
          </cell>
          <cell r="G1192">
            <v>813.52</v>
          </cell>
          <cell r="H1192" t="str">
            <v>Si Aprobó</v>
          </cell>
        </row>
        <row r="1193">
          <cell r="B1193">
            <v>24081479</v>
          </cell>
          <cell r="C1193" t="str">
            <v>AVILA PERICO INES JULIANA</v>
          </cell>
          <cell r="D1193" t="str">
            <v>260532</v>
          </cell>
          <cell r="E1193" t="str">
            <v xml:space="preserve">Secretario de Juzgado de Municipal </v>
          </cell>
          <cell r="F1193" t="str">
            <v>Nominado</v>
          </cell>
          <cell r="G1193">
            <v>824.54</v>
          </cell>
          <cell r="H1193" t="str">
            <v>Si Aprobó</v>
          </cell>
        </row>
        <row r="1194">
          <cell r="B1194">
            <v>24213133</v>
          </cell>
          <cell r="C1194" t="str">
            <v>ROMERO TORO MARLENY</v>
          </cell>
          <cell r="D1194" t="str">
            <v>260532</v>
          </cell>
          <cell r="E1194" t="str">
            <v xml:space="preserve">Secretario de Juzgado de Municipal </v>
          </cell>
          <cell r="F1194" t="str">
            <v>Nominado</v>
          </cell>
          <cell r="G1194">
            <v>813.52</v>
          </cell>
          <cell r="H1194" t="str">
            <v>Si Aprobó</v>
          </cell>
        </row>
        <row r="1195">
          <cell r="B1195">
            <v>33367840</v>
          </cell>
          <cell r="C1195" t="str">
            <v>GARCIA LOPEZ NIDIA MILENA</v>
          </cell>
          <cell r="D1195" t="str">
            <v>260532</v>
          </cell>
          <cell r="E1195" t="str">
            <v xml:space="preserve">Secretario de Juzgado de Municipal </v>
          </cell>
          <cell r="F1195" t="str">
            <v>Nominado</v>
          </cell>
          <cell r="G1195">
            <v>824.54</v>
          </cell>
          <cell r="H1195" t="str">
            <v>Si Aprobó</v>
          </cell>
        </row>
        <row r="1196">
          <cell r="B1196">
            <v>33375197</v>
          </cell>
          <cell r="C1196" t="str">
            <v>CASAS PEÑA LILIANA MAYERLY</v>
          </cell>
          <cell r="D1196" t="str">
            <v>260532</v>
          </cell>
          <cell r="E1196" t="str">
            <v xml:space="preserve">Secretario de Juzgado de Municipal </v>
          </cell>
          <cell r="F1196" t="str">
            <v>Nominado</v>
          </cell>
          <cell r="G1196">
            <v>890.64</v>
          </cell>
          <cell r="H1196" t="str">
            <v>Si Aprobó</v>
          </cell>
        </row>
        <row r="1197">
          <cell r="B1197">
            <v>33376060</v>
          </cell>
          <cell r="C1197" t="str">
            <v>MARTIN AREVALO VIVIANA PAOLA</v>
          </cell>
          <cell r="D1197" t="str">
            <v>260532</v>
          </cell>
          <cell r="E1197" t="str">
            <v xml:space="preserve">Secretario de Juzgado de Municipal </v>
          </cell>
          <cell r="F1197" t="str">
            <v>Nominado</v>
          </cell>
          <cell r="G1197">
            <v>824.54</v>
          </cell>
          <cell r="H1197" t="str">
            <v>Si Aprobó</v>
          </cell>
        </row>
        <row r="1198">
          <cell r="B1198">
            <v>33377527</v>
          </cell>
          <cell r="C1198" t="str">
            <v>PACHECO ROBLES CAROLINA LYLETH</v>
          </cell>
          <cell r="D1198" t="str">
            <v>260532</v>
          </cell>
          <cell r="E1198" t="str">
            <v xml:space="preserve">Secretario de Juzgado de Municipal </v>
          </cell>
          <cell r="F1198" t="str">
            <v>Nominado</v>
          </cell>
          <cell r="G1198">
            <v>802.51</v>
          </cell>
          <cell r="H1198" t="str">
            <v>Si Aprobó</v>
          </cell>
        </row>
        <row r="1199">
          <cell r="B1199">
            <v>33377594</v>
          </cell>
          <cell r="C1199" t="str">
            <v>CARO BARON ALBALUNA</v>
          </cell>
          <cell r="D1199" t="str">
            <v>260532</v>
          </cell>
          <cell r="E1199" t="str">
            <v xml:space="preserve">Secretario de Juzgado de Municipal </v>
          </cell>
          <cell r="F1199" t="str">
            <v>Nominado</v>
          </cell>
          <cell r="G1199">
            <v>890.64</v>
          </cell>
          <cell r="H1199" t="str">
            <v>Si Aprobó</v>
          </cell>
        </row>
        <row r="1200">
          <cell r="B1200">
            <v>33378354</v>
          </cell>
          <cell r="C1200" t="str">
            <v>LEIVA BOLIVAR DIANA MILENA</v>
          </cell>
          <cell r="D1200" t="str">
            <v>260532</v>
          </cell>
          <cell r="E1200" t="str">
            <v xml:space="preserve">Secretario de Juzgado de Municipal </v>
          </cell>
          <cell r="F1200" t="str">
            <v>Nominado</v>
          </cell>
          <cell r="G1200">
            <v>890.64</v>
          </cell>
          <cell r="H1200" t="str">
            <v>Si Aprobó</v>
          </cell>
        </row>
        <row r="1201">
          <cell r="B1201">
            <v>39531566</v>
          </cell>
          <cell r="C1201" t="str">
            <v>ANGARITA SARA YANETH</v>
          </cell>
          <cell r="D1201" t="str">
            <v>260532</v>
          </cell>
          <cell r="E1201" t="str">
            <v xml:space="preserve">Secretario de Juzgado de Municipal </v>
          </cell>
          <cell r="F1201" t="str">
            <v>Nominado</v>
          </cell>
          <cell r="G1201">
            <v>813.52</v>
          </cell>
          <cell r="H1201" t="str">
            <v>Si Aprobó</v>
          </cell>
        </row>
        <row r="1202">
          <cell r="B1202">
            <v>40044494</v>
          </cell>
          <cell r="C1202" t="str">
            <v>OTALORA MOZO ANA YOLIMA</v>
          </cell>
          <cell r="D1202" t="str">
            <v>260532</v>
          </cell>
          <cell r="E1202" t="str">
            <v xml:space="preserve">Secretario de Juzgado de Municipal </v>
          </cell>
          <cell r="F1202" t="str">
            <v>Nominado</v>
          </cell>
          <cell r="G1202">
            <v>813.52</v>
          </cell>
          <cell r="H1202" t="str">
            <v>Si Aprobó</v>
          </cell>
        </row>
        <row r="1203">
          <cell r="B1203">
            <v>40046299</v>
          </cell>
          <cell r="C1203" t="str">
            <v>BUITRAGO SANCHEZ LIZ ALEIDA</v>
          </cell>
          <cell r="D1203" t="str">
            <v>260532</v>
          </cell>
          <cell r="E1203" t="str">
            <v xml:space="preserve">Secretario de Juzgado de Municipal </v>
          </cell>
          <cell r="F1203" t="str">
            <v>Nominado</v>
          </cell>
          <cell r="G1203">
            <v>857.59</v>
          </cell>
          <cell r="H1203" t="str">
            <v>Si Aprobó</v>
          </cell>
        </row>
        <row r="1204">
          <cell r="B1204">
            <v>40340375</v>
          </cell>
          <cell r="C1204" t="str">
            <v>CRUZ LIZCANO ADRIANA CAROLINA</v>
          </cell>
          <cell r="D1204" t="str">
            <v>260532</v>
          </cell>
          <cell r="E1204" t="str">
            <v xml:space="preserve">Secretario de Juzgado de Municipal </v>
          </cell>
          <cell r="F1204" t="str">
            <v>Nominado</v>
          </cell>
          <cell r="G1204">
            <v>813.52</v>
          </cell>
          <cell r="H1204" t="str">
            <v>Si Aprobó</v>
          </cell>
        </row>
        <row r="1205">
          <cell r="B1205">
            <v>46372003</v>
          </cell>
          <cell r="C1205" t="str">
            <v>GONZALEZ RIOS SANDRA PATRICIA</v>
          </cell>
          <cell r="D1205" t="str">
            <v>260532</v>
          </cell>
          <cell r="E1205" t="str">
            <v xml:space="preserve">Secretario de Juzgado de Municipal </v>
          </cell>
          <cell r="F1205" t="str">
            <v>Nominado</v>
          </cell>
          <cell r="G1205">
            <v>868.61</v>
          </cell>
          <cell r="H1205" t="str">
            <v>Si Aprobó</v>
          </cell>
        </row>
        <row r="1206">
          <cell r="B1206">
            <v>46373307</v>
          </cell>
          <cell r="C1206" t="str">
            <v>DUQUINO CAMARGO SANDRA MILENA</v>
          </cell>
          <cell r="D1206" t="str">
            <v>260532</v>
          </cell>
          <cell r="E1206" t="str">
            <v xml:space="preserve">Secretario de Juzgado de Municipal </v>
          </cell>
          <cell r="F1206" t="str">
            <v>Nominado</v>
          </cell>
          <cell r="G1206">
            <v>835.56</v>
          </cell>
          <cell r="H1206" t="str">
            <v>Si Aprobó</v>
          </cell>
        </row>
        <row r="1207">
          <cell r="B1207">
            <v>46377085</v>
          </cell>
          <cell r="C1207" t="str">
            <v>ROJAS AVELLA LAURA MILENA</v>
          </cell>
          <cell r="D1207" t="str">
            <v>260532</v>
          </cell>
          <cell r="E1207" t="str">
            <v xml:space="preserve">Secretario de Juzgado de Municipal </v>
          </cell>
          <cell r="F1207" t="str">
            <v>Nominado</v>
          </cell>
          <cell r="G1207">
            <v>802.51</v>
          </cell>
          <cell r="H1207" t="str">
            <v>Si Aprobó</v>
          </cell>
        </row>
        <row r="1208">
          <cell r="B1208">
            <v>46382586</v>
          </cell>
          <cell r="C1208" t="str">
            <v>BARACALDO GUAUQUE ANDREA CAROLINA</v>
          </cell>
          <cell r="D1208" t="str">
            <v>260532</v>
          </cell>
          <cell r="E1208" t="str">
            <v xml:space="preserve">Secretario de Juzgado de Municipal </v>
          </cell>
          <cell r="F1208" t="str">
            <v>Nominado</v>
          </cell>
          <cell r="G1208">
            <v>835.56</v>
          </cell>
          <cell r="H1208" t="str">
            <v>Si Aprobó</v>
          </cell>
        </row>
        <row r="1209">
          <cell r="B1209">
            <v>46382797</v>
          </cell>
          <cell r="C1209" t="str">
            <v>PINTO VEGA MARTHA YANETH</v>
          </cell>
          <cell r="D1209" t="str">
            <v>260532</v>
          </cell>
          <cell r="E1209" t="str">
            <v xml:space="preserve">Secretario de Juzgado de Municipal </v>
          </cell>
          <cell r="F1209" t="str">
            <v>Nominado</v>
          </cell>
          <cell r="G1209">
            <v>802.51</v>
          </cell>
          <cell r="H1209" t="str">
            <v>Si Aprobó</v>
          </cell>
        </row>
        <row r="1210">
          <cell r="B1210">
            <v>46384533</v>
          </cell>
          <cell r="C1210" t="str">
            <v>RODRIGUEZ RAMIREZ DIANA CAROLINA</v>
          </cell>
          <cell r="D1210" t="str">
            <v>260532</v>
          </cell>
          <cell r="E1210" t="str">
            <v xml:space="preserve">Secretario de Juzgado de Municipal </v>
          </cell>
          <cell r="F1210" t="str">
            <v>Nominado</v>
          </cell>
          <cell r="G1210">
            <v>901.66</v>
          </cell>
          <cell r="H1210" t="str">
            <v>Si Aprobó</v>
          </cell>
        </row>
        <row r="1211">
          <cell r="B1211">
            <v>46384779</v>
          </cell>
          <cell r="C1211" t="str">
            <v>LOPEZ PULIDO KAREN LILIANA</v>
          </cell>
          <cell r="D1211" t="str">
            <v>260532</v>
          </cell>
          <cell r="E1211" t="str">
            <v xml:space="preserve">Secretario de Juzgado de Municipal </v>
          </cell>
          <cell r="F1211" t="str">
            <v>Nominado</v>
          </cell>
          <cell r="G1211">
            <v>835.56</v>
          </cell>
          <cell r="H1211" t="str">
            <v>Si Aprobó</v>
          </cell>
        </row>
        <row r="1212">
          <cell r="B1212">
            <v>46386963</v>
          </cell>
          <cell r="C1212" t="str">
            <v>PEREZ BERNAL JOHANA MARIA</v>
          </cell>
          <cell r="D1212" t="str">
            <v>260532</v>
          </cell>
          <cell r="E1212" t="str">
            <v xml:space="preserve">Secretario de Juzgado de Municipal </v>
          </cell>
          <cell r="F1212" t="str">
            <v>Nominado</v>
          </cell>
          <cell r="G1212">
            <v>802.51</v>
          </cell>
          <cell r="H1212" t="str">
            <v>Si Aprobó</v>
          </cell>
        </row>
        <row r="1213">
          <cell r="B1213">
            <v>46452458</v>
          </cell>
          <cell r="C1213" t="str">
            <v>CORREDOR PEREZ CARMEN XIMENA</v>
          </cell>
          <cell r="D1213" t="str">
            <v>260532</v>
          </cell>
          <cell r="E1213" t="str">
            <v xml:space="preserve">Secretario de Juzgado de Municipal </v>
          </cell>
          <cell r="F1213" t="str">
            <v>Nominado</v>
          </cell>
          <cell r="G1213">
            <v>802.51</v>
          </cell>
          <cell r="H1213" t="str">
            <v>Si Aprobó</v>
          </cell>
        </row>
        <row r="1214">
          <cell r="B1214">
            <v>46455072</v>
          </cell>
          <cell r="C1214" t="str">
            <v>TAMAYO TAMAYO MERY</v>
          </cell>
          <cell r="D1214" t="str">
            <v>260532</v>
          </cell>
          <cell r="E1214" t="str">
            <v xml:space="preserve">Secretario de Juzgado de Municipal </v>
          </cell>
          <cell r="F1214" t="str">
            <v>Nominado</v>
          </cell>
          <cell r="G1214">
            <v>813.52</v>
          </cell>
          <cell r="H1214" t="str">
            <v>Si Aprobó</v>
          </cell>
        </row>
        <row r="1215">
          <cell r="B1215">
            <v>46457916</v>
          </cell>
          <cell r="C1215" t="str">
            <v>RAMIREZ MOJICA JULY PAOLA</v>
          </cell>
          <cell r="D1215" t="str">
            <v>260532</v>
          </cell>
          <cell r="E1215" t="str">
            <v xml:space="preserve">Secretario de Juzgado de Municipal </v>
          </cell>
          <cell r="F1215" t="str">
            <v>Nominado</v>
          </cell>
          <cell r="G1215">
            <v>802.51</v>
          </cell>
          <cell r="H1215" t="str">
            <v>Si Aprobó</v>
          </cell>
        </row>
        <row r="1216">
          <cell r="B1216">
            <v>46672619</v>
          </cell>
          <cell r="C1216" t="str">
            <v>JIMENEZ HERRERA ADA YOLIMA</v>
          </cell>
          <cell r="D1216" t="str">
            <v>260532</v>
          </cell>
          <cell r="E1216" t="str">
            <v xml:space="preserve">Secretario de Juzgado de Municipal </v>
          </cell>
          <cell r="F1216" t="str">
            <v>Nominado</v>
          </cell>
          <cell r="G1216">
            <v>945.72</v>
          </cell>
          <cell r="H1216" t="str">
            <v>Si Aprobó</v>
          </cell>
        </row>
        <row r="1217">
          <cell r="B1217">
            <v>51661968</v>
          </cell>
          <cell r="C1217" t="str">
            <v>LEMUS CANTOR MARIA TERESA</v>
          </cell>
          <cell r="D1217" t="str">
            <v>260532</v>
          </cell>
          <cell r="E1217" t="str">
            <v xml:space="preserve">Secretario de Juzgado de Municipal </v>
          </cell>
          <cell r="F1217" t="str">
            <v>Nominado</v>
          </cell>
          <cell r="G1217">
            <v>835.56</v>
          </cell>
          <cell r="H1217" t="str">
            <v>Si Aprobó</v>
          </cell>
        </row>
        <row r="1218">
          <cell r="B1218">
            <v>52705073</v>
          </cell>
          <cell r="C1218" t="str">
            <v>ELJAIEK OROZCO CLAUDIA YICETH</v>
          </cell>
          <cell r="D1218" t="str">
            <v>260532</v>
          </cell>
          <cell r="E1218" t="str">
            <v xml:space="preserve">Secretario de Juzgado de Municipal </v>
          </cell>
          <cell r="F1218" t="str">
            <v>Nominado</v>
          </cell>
          <cell r="G1218">
            <v>890.64</v>
          </cell>
          <cell r="H1218" t="str">
            <v>Si Aprobó</v>
          </cell>
        </row>
        <row r="1219">
          <cell r="B1219">
            <v>52714402</v>
          </cell>
          <cell r="C1219" t="str">
            <v>GOMEZ LOPEZ ADRIANA</v>
          </cell>
          <cell r="D1219" t="str">
            <v>260532</v>
          </cell>
          <cell r="E1219" t="str">
            <v xml:space="preserve">Secretario de Juzgado de Municipal </v>
          </cell>
          <cell r="F1219" t="str">
            <v>Nominado</v>
          </cell>
          <cell r="G1219">
            <v>890.64</v>
          </cell>
          <cell r="H1219" t="str">
            <v>Si Aprobó</v>
          </cell>
        </row>
        <row r="1220">
          <cell r="B1220">
            <v>52963189</v>
          </cell>
          <cell r="C1220" t="str">
            <v>CALIXTO AGUILAR LENNY JOHANNA ALEXANDRA</v>
          </cell>
          <cell r="D1220" t="str">
            <v>260532</v>
          </cell>
          <cell r="E1220" t="str">
            <v xml:space="preserve">Secretario de Juzgado de Municipal </v>
          </cell>
          <cell r="F1220" t="str">
            <v>Nominado</v>
          </cell>
          <cell r="G1220">
            <v>813.52</v>
          </cell>
          <cell r="H1220" t="str">
            <v>Si Aprobó</v>
          </cell>
        </row>
        <row r="1221">
          <cell r="B1221">
            <v>74189072</v>
          </cell>
          <cell r="C1221" t="str">
            <v>MARTINEZ PIRAGAUTA MARCOS LEONARDO</v>
          </cell>
          <cell r="D1221" t="str">
            <v>260532</v>
          </cell>
          <cell r="E1221" t="str">
            <v xml:space="preserve">Secretario de Juzgado de Municipal </v>
          </cell>
          <cell r="F1221" t="str">
            <v>Nominado</v>
          </cell>
          <cell r="G1221">
            <v>890.64</v>
          </cell>
          <cell r="H1221" t="str">
            <v>Si Aprobó</v>
          </cell>
        </row>
        <row r="1222">
          <cell r="B1222">
            <v>74281058</v>
          </cell>
          <cell r="C1222" t="str">
            <v>VACCA BARRETO HERCY ALIRIO</v>
          </cell>
          <cell r="D1222" t="str">
            <v>260532</v>
          </cell>
          <cell r="E1222" t="str">
            <v xml:space="preserve">Secretario de Juzgado de Municipal </v>
          </cell>
          <cell r="F1222" t="str">
            <v>Nominado</v>
          </cell>
          <cell r="G1222">
            <v>824.54</v>
          </cell>
          <cell r="H1222" t="str">
            <v>Si Aprobó</v>
          </cell>
        </row>
        <row r="1223">
          <cell r="B1223">
            <v>74346592</v>
          </cell>
          <cell r="C1223" t="str">
            <v>SILVA PAEZ YUDER JAVIER</v>
          </cell>
          <cell r="D1223" t="str">
            <v>260532</v>
          </cell>
          <cell r="E1223" t="str">
            <v xml:space="preserve">Secretario de Juzgado de Municipal </v>
          </cell>
          <cell r="F1223" t="str">
            <v>Nominado</v>
          </cell>
          <cell r="G1223">
            <v>879.62</v>
          </cell>
          <cell r="H1223" t="str">
            <v>Si Aprobó</v>
          </cell>
        </row>
        <row r="1224">
          <cell r="B1224">
            <v>74374438</v>
          </cell>
          <cell r="C1224" t="str">
            <v>TAMAYO TAMAYO HERNANDO</v>
          </cell>
          <cell r="D1224" t="str">
            <v>260532</v>
          </cell>
          <cell r="E1224" t="str">
            <v xml:space="preserve">Secretario de Juzgado de Municipal </v>
          </cell>
          <cell r="F1224" t="str">
            <v>Nominado</v>
          </cell>
          <cell r="G1224">
            <v>813.52</v>
          </cell>
          <cell r="H1224" t="str">
            <v>Si Aprobó</v>
          </cell>
        </row>
        <row r="1225">
          <cell r="B1225">
            <v>74375016</v>
          </cell>
          <cell r="C1225" t="str">
            <v>CHINOME ALBA ROLMAN GERARDO</v>
          </cell>
          <cell r="D1225" t="str">
            <v>260532</v>
          </cell>
          <cell r="E1225" t="str">
            <v xml:space="preserve">Secretario de Juzgado de Municipal </v>
          </cell>
          <cell r="F1225" t="str">
            <v>Nominado</v>
          </cell>
          <cell r="G1225">
            <v>923.69</v>
          </cell>
          <cell r="H1225" t="str">
            <v>Si Aprobó</v>
          </cell>
        </row>
        <row r="1226">
          <cell r="B1226">
            <v>74375046</v>
          </cell>
          <cell r="C1226" t="str">
            <v>PEREZ MARTINEZ ALES ORLANDO</v>
          </cell>
          <cell r="D1226" t="str">
            <v>260532</v>
          </cell>
          <cell r="E1226" t="str">
            <v xml:space="preserve">Secretario de Juzgado de Municipal </v>
          </cell>
          <cell r="F1226" t="str">
            <v>Nominado</v>
          </cell>
          <cell r="G1226">
            <v>945.72</v>
          </cell>
          <cell r="H1226" t="str">
            <v>Si Aprobó</v>
          </cell>
        </row>
        <row r="1227">
          <cell r="B1227">
            <v>74377597</v>
          </cell>
          <cell r="C1227" t="str">
            <v>AGREDO CORREA EDWIN GILDARDO</v>
          </cell>
          <cell r="D1227" t="str">
            <v>260532</v>
          </cell>
          <cell r="E1227" t="str">
            <v xml:space="preserve">Secretario de Juzgado de Municipal </v>
          </cell>
          <cell r="F1227" t="str">
            <v>Nominado</v>
          </cell>
          <cell r="G1227">
            <v>846.57</v>
          </cell>
          <cell r="H1227" t="str">
            <v>Si Aprobó</v>
          </cell>
        </row>
        <row r="1228">
          <cell r="B1228">
            <v>79689274</v>
          </cell>
          <cell r="C1228" t="str">
            <v>SAAVEDRA NAJAR EDWIN OSWALDO</v>
          </cell>
          <cell r="D1228" t="str">
            <v>260532</v>
          </cell>
          <cell r="E1228" t="str">
            <v xml:space="preserve">Secretario de Juzgado de Municipal </v>
          </cell>
          <cell r="F1228" t="str">
            <v>Nominado</v>
          </cell>
          <cell r="G1228">
            <v>868.61</v>
          </cell>
          <cell r="H1228" t="str">
            <v>Si Aprobó</v>
          </cell>
        </row>
        <row r="1229">
          <cell r="B1229">
            <v>79723252</v>
          </cell>
          <cell r="C1229" t="str">
            <v>CASTAÑEDA QUITIAN PEDRO ELIAS</v>
          </cell>
          <cell r="D1229" t="str">
            <v>260532</v>
          </cell>
          <cell r="E1229" t="str">
            <v xml:space="preserve">Secretario de Juzgado de Municipal </v>
          </cell>
          <cell r="F1229" t="str">
            <v>Nominado</v>
          </cell>
          <cell r="G1229">
            <v>824.54</v>
          </cell>
          <cell r="H1229" t="str">
            <v>Si Aprobó</v>
          </cell>
        </row>
        <row r="1230">
          <cell r="B1230">
            <v>79725748</v>
          </cell>
          <cell r="C1230" t="str">
            <v>HERNANDEZ MORENO FELICIANO</v>
          </cell>
          <cell r="D1230" t="str">
            <v>260532</v>
          </cell>
          <cell r="E1230" t="str">
            <v xml:space="preserve">Secretario de Juzgado de Municipal </v>
          </cell>
          <cell r="F1230" t="str">
            <v>Nominado</v>
          </cell>
          <cell r="G1230">
            <v>868.61</v>
          </cell>
          <cell r="H1230" t="str">
            <v>Si Aprobó</v>
          </cell>
        </row>
        <row r="1231">
          <cell r="B1231">
            <v>80068496</v>
          </cell>
          <cell r="C1231" t="str">
            <v>CONTRERAS DUARTE EDGAR MAURICIO</v>
          </cell>
          <cell r="D1231" t="str">
            <v>260532</v>
          </cell>
          <cell r="E1231" t="str">
            <v xml:space="preserve">Secretario de Juzgado de Municipal </v>
          </cell>
          <cell r="F1231" t="str">
            <v>Nominado</v>
          </cell>
          <cell r="G1231">
            <v>813.52</v>
          </cell>
          <cell r="H1231" t="str">
            <v>Si Aprobó</v>
          </cell>
        </row>
        <row r="1232">
          <cell r="B1232">
            <v>80205475</v>
          </cell>
          <cell r="C1232" t="str">
            <v>GALVIS ROBALLO JAIME ANTONIO</v>
          </cell>
          <cell r="D1232" t="str">
            <v>260532</v>
          </cell>
          <cell r="E1232" t="str">
            <v xml:space="preserve">Secretario de Juzgado de Municipal </v>
          </cell>
          <cell r="F1232" t="str">
            <v>Nominado</v>
          </cell>
          <cell r="G1232">
            <v>879.62</v>
          </cell>
          <cell r="H1232" t="str">
            <v>Si Aprobó</v>
          </cell>
        </row>
        <row r="1233">
          <cell r="B1233">
            <v>1010162255</v>
          </cell>
          <cell r="C1233" t="str">
            <v>ANGARITA BARRERA JAIRO ANDRES</v>
          </cell>
          <cell r="D1233" t="str">
            <v>260532</v>
          </cell>
          <cell r="E1233" t="str">
            <v xml:space="preserve">Secretario de Juzgado de Municipal </v>
          </cell>
          <cell r="F1233" t="str">
            <v>Nominado</v>
          </cell>
          <cell r="G1233">
            <v>835.56</v>
          </cell>
          <cell r="H1233" t="str">
            <v>Si Aprobó</v>
          </cell>
        </row>
        <row r="1234">
          <cell r="B1234">
            <v>1010168776</v>
          </cell>
          <cell r="C1234" t="str">
            <v>RODRIGUEZ VILLAMIL JULIANA</v>
          </cell>
          <cell r="D1234" t="str">
            <v>260532</v>
          </cell>
          <cell r="E1234" t="str">
            <v xml:space="preserve">Secretario de Juzgado de Municipal </v>
          </cell>
          <cell r="F1234" t="str">
            <v>Nominado</v>
          </cell>
          <cell r="G1234">
            <v>846.57</v>
          </cell>
          <cell r="H1234" t="str">
            <v>Si Aprobó</v>
          </cell>
        </row>
        <row r="1235">
          <cell r="B1235">
            <v>1010186846</v>
          </cell>
          <cell r="C1235" t="str">
            <v>FONSECA ALFONSO YAIR LEONARDO</v>
          </cell>
          <cell r="D1235" t="str">
            <v>260532</v>
          </cell>
          <cell r="E1235" t="str">
            <v xml:space="preserve">Secretario de Juzgado de Municipal </v>
          </cell>
          <cell r="F1235" t="str">
            <v>Nominado</v>
          </cell>
          <cell r="G1235">
            <v>912.67</v>
          </cell>
          <cell r="H1235" t="str">
            <v>Si Aprobó</v>
          </cell>
        </row>
        <row r="1236">
          <cell r="B1236">
            <v>1013620151</v>
          </cell>
          <cell r="C1236" t="str">
            <v>PORRAS MUÑOZ HERNANDO</v>
          </cell>
          <cell r="D1236" t="str">
            <v>260532</v>
          </cell>
          <cell r="E1236" t="str">
            <v xml:space="preserve">Secretario de Juzgado de Municipal </v>
          </cell>
          <cell r="F1236" t="str">
            <v>Nominado</v>
          </cell>
          <cell r="G1236">
            <v>901.66</v>
          </cell>
          <cell r="H1236" t="str">
            <v>Si Aprobó</v>
          </cell>
        </row>
        <row r="1237">
          <cell r="B1237">
            <v>1013628848</v>
          </cell>
          <cell r="C1237" t="str">
            <v>CASTRILLON ROSERO ELSA JUSTIN</v>
          </cell>
          <cell r="D1237" t="str">
            <v>260532</v>
          </cell>
          <cell r="E1237" t="str">
            <v xml:space="preserve">Secretario de Juzgado de Municipal </v>
          </cell>
          <cell r="F1237" t="str">
            <v>Nominado</v>
          </cell>
          <cell r="G1237">
            <v>824.54</v>
          </cell>
          <cell r="H1237" t="str">
            <v>Si Aprobó</v>
          </cell>
        </row>
        <row r="1238">
          <cell r="B1238">
            <v>1018448311</v>
          </cell>
          <cell r="C1238" t="str">
            <v>MARTINEZ TOLOZA DANIEL FERNANDO</v>
          </cell>
          <cell r="D1238" t="str">
            <v>260532</v>
          </cell>
          <cell r="E1238" t="str">
            <v xml:space="preserve">Secretario de Juzgado de Municipal </v>
          </cell>
          <cell r="F1238" t="str">
            <v>Nominado</v>
          </cell>
          <cell r="G1238">
            <v>846.57</v>
          </cell>
          <cell r="H1238" t="str">
            <v>Si Aprobó</v>
          </cell>
        </row>
        <row r="1239">
          <cell r="B1239">
            <v>1018455105</v>
          </cell>
          <cell r="C1239" t="str">
            <v>CARDENAS CARDENAS DIANA KATHERINE</v>
          </cell>
          <cell r="D1239" t="str">
            <v>260532</v>
          </cell>
          <cell r="E1239" t="str">
            <v xml:space="preserve">Secretario de Juzgado de Municipal </v>
          </cell>
          <cell r="F1239" t="str">
            <v>Nominado</v>
          </cell>
          <cell r="G1239">
            <v>824.54</v>
          </cell>
          <cell r="H1239" t="str">
            <v>Si Aprobó</v>
          </cell>
        </row>
        <row r="1240">
          <cell r="B1240">
            <v>1018459152</v>
          </cell>
          <cell r="C1240" t="str">
            <v>ROJAS RANGEL SHEIKY POLNAIA</v>
          </cell>
          <cell r="D1240" t="str">
            <v>260532</v>
          </cell>
          <cell r="E1240" t="str">
            <v xml:space="preserve">Secretario de Juzgado de Municipal </v>
          </cell>
          <cell r="F1240" t="str">
            <v>Nominado</v>
          </cell>
          <cell r="G1240">
            <v>813.52</v>
          </cell>
          <cell r="H1240" t="str">
            <v>Si Aprobó</v>
          </cell>
        </row>
        <row r="1241">
          <cell r="B1241">
            <v>1019045748</v>
          </cell>
          <cell r="C1241" t="str">
            <v>OROZCO BEDOYA LEIDY ALEXANDRA</v>
          </cell>
          <cell r="D1241" t="str">
            <v>260532</v>
          </cell>
          <cell r="E1241" t="str">
            <v xml:space="preserve">Secretario de Juzgado de Municipal </v>
          </cell>
          <cell r="F1241" t="str">
            <v>Nominado</v>
          </cell>
          <cell r="G1241">
            <v>835.56</v>
          </cell>
          <cell r="H1241" t="str">
            <v>Si Aprobó</v>
          </cell>
        </row>
        <row r="1242">
          <cell r="B1242">
            <v>1019079687</v>
          </cell>
          <cell r="C1242" t="str">
            <v>LEAL CHAPARRO LAURA ISABEL</v>
          </cell>
          <cell r="D1242" t="str">
            <v>260532</v>
          </cell>
          <cell r="E1242" t="str">
            <v xml:space="preserve">Secretario de Juzgado de Municipal </v>
          </cell>
          <cell r="F1242" t="str">
            <v>Nominado</v>
          </cell>
          <cell r="G1242">
            <v>835.56</v>
          </cell>
          <cell r="H1242" t="str">
            <v>Si Aprobó</v>
          </cell>
        </row>
        <row r="1243">
          <cell r="B1243">
            <v>1048846465</v>
          </cell>
          <cell r="C1243" t="str">
            <v>ÁVILA MESA HEBERT ROLANDO</v>
          </cell>
          <cell r="D1243" t="str">
            <v>260532</v>
          </cell>
          <cell r="E1243" t="str">
            <v xml:space="preserve">Secretario de Juzgado de Municipal </v>
          </cell>
          <cell r="F1243" t="str">
            <v>Nominado</v>
          </cell>
          <cell r="G1243">
            <v>901.66</v>
          </cell>
          <cell r="H1243" t="str">
            <v>Si Aprobó</v>
          </cell>
        </row>
        <row r="1244">
          <cell r="B1244">
            <v>1049604605</v>
          </cell>
          <cell r="C1244" t="str">
            <v>PULIDO CANON YENNI CAROLINA</v>
          </cell>
          <cell r="D1244" t="str">
            <v>260532</v>
          </cell>
          <cell r="E1244" t="str">
            <v xml:space="preserve">Secretario de Juzgado de Municipal </v>
          </cell>
          <cell r="F1244" t="str">
            <v>Nominado</v>
          </cell>
          <cell r="G1244">
            <v>824.54</v>
          </cell>
          <cell r="H1244" t="str">
            <v>Si Aprobó</v>
          </cell>
        </row>
        <row r="1245">
          <cell r="B1245">
            <v>1049605022</v>
          </cell>
          <cell r="C1245" t="str">
            <v>PINEDA PINTO JULIAN DAVID</v>
          </cell>
          <cell r="D1245" t="str">
            <v>260532</v>
          </cell>
          <cell r="E1245" t="str">
            <v xml:space="preserve">Secretario de Juzgado de Municipal </v>
          </cell>
          <cell r="F1245" t="str">
            <v>Nominado</v>
          </cell>
          <cell r="G1245">
            <v>846.57</v>
          </cell>
          <cell r="H1245" t="str">
            <v>Si Aprobó</v>
          </cell>
        </row>
        <row r="1246">
          <cell r="B1246">
            <v>1049605053</v>
          </cell>
          <cell r="C1246" t="str">
            <v>ADAME NIÑO SANDRA MAYERLI</v>
          </cell>
          <cell r="D1246" t="str">
            <v>260532</v>
          </cell>
          <cell r="E1246" t="str">
            <v xml:space="preserve">Secretario de Juzgado de Municipal </v>
          </cell>
          <cell r="F1246" t="str">
            <v>Nominado</v>
          </cell>
          <cell r="G1246">
            <v>802.51</v>
          </cell>
          <cell r="H1246" t="str">
            <v>Si Aprobó</v>
          </cell>
        </row>
        <row r="1247">
          <cell r="B1247">
            <v>1049605610</v>
          </cell>
          <cell r="C1247" t="str">
            <v>LOPEZ PIESCHACON ANGELA PATRICIA</v>
          </cell>
          <cell r="D1247" t="str">
            <v>260532</v>
          </cell>
          <cell r="E1247" t="str">
            <v xml:space="preserve">Secretario de Juzgado de Municipal </v>
          </cell>
          <cell r="F1247" t="str">
            <v>Nominado</v>
          </cell>
          <cell r="G1247">
            <v>824.54</v>
          </cell>
          <cell r="H1247" t="str">
            <v>Si Aprobó</v>
          </cell>
        </row>
        <row r="1248">
          <cell r="B1248">
            <v>1049606705</v>
          </cell>
          <cell r="C1248" t="str">
            <v>RIVERA BALLESTEROS HERNANDO</v>
          </cell>
          <cell r="D1248" t="str">
            <v>260532</v>
          </cell>
          <cell r="E1248" t="str">
            <v xml:space="preserve">Secretario de Juzgado de Municipal </v>
          </cell>
          <cell r="F1248" t="str">
            <v>Nominado</v>
          </cell>
          <cell r="G1248">
            <v>879.62</v>
          </cell>
          <cell r="H1248" t="str">
            <v>Si Aprobó</v>
          </cell>
        </row>
        <row r="1249">
          <cell r="B1249">
            <v>1049608984</v>
          </cell>
          <cell r="C1249" t="str">
            <v>AGUILAR AREVALO LINA PAOLA</v>
          </cell>
          <cell r="D1249" t="str">
            <v>260532</v>
          </cell>
          <cell r="E1249" t="str">
            <v xml:space="preserve">Secretario de Juzgado de Municipal </v>
          </cell>
          <cell r="F1249" t="str">
            <v>Nominado</v>
          </cell>
          <cell r="G1249">
            <v>802.51</v>
          </cell>
          <cell r="H1249" t="str">
            <v>Si Aprobó</v>
          </cell>
        </row>
        <row r="1250">
          <cell r="B1250">
            <v>1049609559</v>
          </cell>
          <cell r="C1250" t="str">
            <v>PAEZ URIBE DIANA PATRICIA</v>
          </cell>
          <cell r="D1250" t="str">
            <v>260532</v>
          </cell>
          <cell r="E1250" t="str">
            <v xml:space="preserve">Secretario de Juzgado de Municipal </v>
          </cell>
          <cell r="F1250" t="str">
            <v>Nominado</v>
          </cell>
          <cell r="G1250">
            <v>923.69</v>
          </cell>
          <cell r="H1250" t="str">
            <v>Si Aprobó</v>
          </cell>
        </row>
        <row r="1251">
          <cell r="B1251">
            <v>1049611965</v>
          </cell>
          <cell r="C1251" t="str">
            <v>CRUZ REYES IVAN MAURICIO</v>
          </cell>
          <cell r="D1251" t="str">
            <v>260532</v>
          </cell>
          <cell r="E1251" t="str">
            <v xml:space="preserve">Secretario de Juzgado de Municipal </v>
          </cell>
          <cell r="F1251" t="str">
            <v>Nominado</v>
          </cell>
          <cell r="G1251">
            <v>901.66</v>
          </cell>
          <cell r="H1251" t="str">
            <v>Si Aprobó</v>
          </cell>
        </row>
        <row r="1252">
          <cell r="B1252">
            <v>1049613368</v>
          </cell>
          <cell r="C1252" t="str">
            <v>ROJAS PAEZ CINDY ALEJANDRA</v>
          </cell>
          <cell r="D1252" t="str">
            <v>260532</v>
          </cell>
          <cell r="E1252" t="str">
            <v xml:space="preserve">Secretario de Juzgado de Municipal </v>
          </cell>
          <cell r="F1252" t="str">
            <v>Nominado</v>
          </cell>
          <cell r="G1252">
            <v>945.72</v>
          </cell>
          <cell r="H1252" t="str">
            <v>Si Aprobó</v>
          </cell>
        </row>
        <row r="1253">
          <cell r="B1253">
            <v>1049614669</v>
          </cell>
          <cell r="C1253" t="str">
            <v>HIGUERA MATEUS JUAN CARLOS</v>
          </cell>
          <cell r="D1253" t="str">
            <v>260532</v>
          </cell>
          <cell r="E1253" t="str">
            <v xml:space="preserve">Secretario de Juzgado de Municipal </v>
          </cell>
          <cell r="F1253" t="str">
            <v>Nominado</v>
          </cell>
          <cell r="G1253">
            <v>824.54</v>
          </cell>
          <cell r="H1253" t="str">
            <v>Si Aprobó</v>
          </cell>
        </row>
        <row r="1254">
          <cell r="B1254">
            <v>1049616396</v>
          </cell>
          <cell r="C1254" t="str">
            <v>QUIROGA ROBAYO JUAN SEBASTIAN</v>
          </cell>
          <cell r="D1254" t="str">
            <v>260532</v>
          </cell>
          <cell r="E1254" t="str">
            <v xml:space="preserve">Secretario de Juzgado de Municipal </v>
          </cell>
          <cell r="F1254" t="str">
            <v>Nominado</v>
          </cell>
          <cell r="G1254">
            <v>824.54</v>
          </cell>
          <cell r="H1254" t="str">
            <v>Si Aprobó</v>
          </cell>
        </row>
        <row r="1255">
          <cell r="B1255">
            <v>1049616603</v>
          </cell>
          <cell r="C1255" t="str">
            <v>OSORIO BARAJAS CAROLL ANITH ZENEY</v>
          </cell>
          <cell r="D1255" t="str">
            <v>260532</v>
          </cell>
          <cell r="E1255" t="str">
            <v xml:space="preserve">Secretario de Juzgado de Municipal </v>
          </cell>
          <cell r="F1255" t="str">
            <v>Nominado</v>
          </cell>
          <cell r="G1255">
            <v>890.64</v>
          </cell>
          <cell r="H1255" t="str">
            <v>Si Aprobó</v>
          </cell>
        </row>
        <row r="1256">
          <cell r="B1256">
            <v>1049616983</v>
          </cell>
          <cell r="C1256" t="str">
            <v>CORREDOR AMAYA IRMA JULIETH</v>
          </cell>
          <cell r="D1256" t="str">
            <v>260532</v>
          </cell>
          <cell r="E1256" t="str">
            <v xml:space="preserve">Secretario de Juzgado de Municipal </v>
          </cell>
          <cell r="F1256" t="str">
            <v>Nominado</v>
          </cell>
          <cell r="G1256">
            <v>978.77</v>
          </cell>
          <cell r="H1256" t="str">
            <v>Si Aprobó</v>
          </cell>
        </row>
        <row r="1257">
          <cell r="B1257">
            <v>1049618036</v>
          </cell>
          <cell r="C1257" t="str">
            <v>COY GUERRA YULI ANDREA</v>
          </cell>
          <cell r="D1257" t="str">
            <v>260532</v>
          </cell>
          <cell r="E1257" t="str">
            <v xml:space="preserve">Secretario de Juzgado de Municipal </v>
          </cell>
          <cell r="F1257" t="str">
            <v>Nominado</v>
          </cell>
          <cell r="G1257">
            <v>802.51</v>
          </cell>
          <cell r="H1257" t="str">
            <v>Si Aprobó</v>
          </cell>
        </row>
        <row r="1258">
          <cell r="B1258">
            <v>1049618083</v>
          </cell>
          <cell r="C1258" t="str">
            <v>HERNANDEZ OCHOA JESSICA ELIANA</v>
          </cell>
          <cell r="D1258" t="str">
            <v>260532</v>
          </cell>
          <cell r="E1258" t="str">
            <v xml:space="preserve">Secretario de Juzgado de Municipal </v>
          </cell>
          <cell r="F1258" t="str">
            <v>Nominado</v>
          </cell>
          <cell r="G1258">
            <v>813.52</v>
          </cell>
          <cell r="H1258" t="str">
            <v>Si Aprobó</v>
          </cell>
        </row>
        <row r="1259">
          <cell r="B1259">
            <v>1049618347</v>
          </cell>
          <cell r="C1259" t="str">
            <v>FAJARDO CORREDOR CAMILO ANDRES</v>
          </cell>
          <cell r="D1259" t="str">
            <v>260532</v>
          </cell>
          <cell r="E1259" t="str">
            <v xml:space="preserve">Secretario de Juzgado de Municipal </v>
          </cell>
          <cell r="F1259" t="str">
            <v>Nominado</v>
          </cell>
          <cell r="G1259">
            <v>813.52</v>
          </cell>
          <cell r="H1259" t="str">
            <v>Si Aprobó</v>
          </cell>
        </row>
        <row r="1260">
          <cell r="B1260">
            <v>1049619946</v>
          </cell>
          <cell r="C1260" t="str">
            <v>PEREZ FONSECA JENIFFER CAROLINA</v>
          </cell>
          <cell r="D1260" t="str">
            <v>260532</v>
          </cell>
          <cell r="E1260" t="str">
            <v xml:space="preserve">Secretario de Juzgado de Municipal </v>
          </cell>
          <cell r="F1260" t="str">
            <v>Nominado</v>
          </cell>
          <cell r="G1260">
            <v>945.72</v>
          </cell>
          <cell r="H1260" t="str">
            <v>Si Aprobó</v>
          </cell>
        </row>
        <row r="1261">
          <cell r="B1261">
            <v>1049623798</v>
          </cell>
          <cell r="C1261" t="str">
            <v>SIERRA CASALLAS LAURA MILENA</v>
          </cell>
          <cell r="D1261" t="str">
            <v>260532</v>
          </cell>
          <cell r="E1261" t="str">
            <v xml:space="preserve">Secretario de Juzgado de Municipal </v>
          </cell>
          <cell r="F1261" t="str">
            <v>Nominado</v>
          </cell>
          <cell r="G1261">
            <v>923.69</v>
          </cell>
          <cell r="H1261" t="str">
            <v>Si Aprobó</v>
          </cell>
        </row>
        <row r="1262">
          <cell r="B1262">
            <v>1049624286</v>
          </cell>
          <cell r="C1262" t="str">
            <v>MELO BARRERA ÁNGELA ROCÍO</v>
          </cell>
          <cell r="D1262" t="str">
            <v>260532</v>
          </cell>
          <cell r="E1262" t="str">
            <v xml:space="preserve">Secretario de Juzgado de Municipal </v>
          </cell>
          <cell r="F1262" t="str">
            <v>Nominado</v>
          </cell>
          <cell r="G1262">
            <v>835.56</v>
          </cell>
          <cell r="H1262" t="str">
            <v>Si Aprobó</v>
          </cell>
        </row>
        <row r="1263">
          <cell r="B1263">
            <v>1049624471</v>
          </cell>
          <cell r="C1263" t="str">
            <v>GALAN CUESTA KAREN LORENA</v>
          </cell>
          <cell r="D1263" t="str">
            <v>260532</v>
          </cell>
          <cell r="E1263" t="str">
            <v xml:space="preserve">Secretario de Juzgado de Municipal </v>
          </cell>
          <cell r="F1263" t="str">
            <v>Nominado</v>
          </cell>
          <cell r="G1263">
            <v>802.51</v>
          </cell>
          <cell r="H1263" t="str">
            <v>Si Aprobó</v>
          </cell>
        </row>
        <row r="1264">
          <cell r="B1264">
            <v>1049626182</v>
          </cell>
          <cell r="C1264" t="str">
            <v>RODRIGUEZ ROBLES MARIA DEL PILAR</v>
          </cell>
          <cell r="D1264" t="str">
            <v>260532</v>
          </cell>
          <cell r="E1264" t="str">
            <v xml:space="preserve">Secretario de Juzgado de Municipal </v>
          </cell>
          <cell r="F1264" t="str">
            <v>Nominado</v>
          </cell>
          <cell r="G1264">
            <v>824.54</v>
          </cell>
          <cell r="H1264" t="str">
            <v>Si Aprobó</v>
          </cell>
        </row>
        <row r="1265">
          <cell r="B1265">
            <v>1049631351</v>
          </cell>
          <cell r="C1265" t="str">
            <v>RINCON SUESCUN GEISSON SANTIAGO</v>
          </cell>
          <cell r="D1265" t="str">
            <v>260532</v>
          </cell>
          <cell r="E1265" t="str">
            <v xml:space="preserve">Secretario de Juzgado de Municipal </v>
          </cell>
          <cell r="F1265" t="str">
            <v>Nominado</v>
          </cell>
          <cell r="G1265">
            <v>879.62</v>
          </cell>
          <cell r="H1265" t="str">
            <v>Si Aprobó</v>
          </cell>
        </row>
        <row r="1266">
          <cell r="B1266">
            <v>1049634396</v>
          </cell>
          <cell r="C1266" t="str">
            <v>BELTRAN BARRERA KATHERIN ZAMARA</v>
          </cell>
          <cell r="D1266" t="str">
            <v>260532</v>
          </cell>
          <cell r="E1266" t="str">
            <v xml:space="preserve">Secretario de Juzgado de Municipal </v>
          </cell>
          <cell r="F1266" t="str">
            <v>Nominado</v>
          </cell>
          <cell r="G1266">
            <v>824.54</v>
          </cell>
          <cell r="H1266" t="str">
            <v>Si Aprobó</v>
          </cell>
        </row>
        <row r="1267">
          <cell r="B1267">
            <v>1049635205</v>
          </cell>
          <cell r="C1267" t="str">
            <v>ORTIZ CASTRO ANGELICA JOHANA</v>
          </cell>
          <cell r="D1267" t="str">
            <v>260532</v>
          </cell>
          <cell r="E1267" t="str">
            <v xml:space="preserve">Secretario de Juzgado de Municipal </v>
          </cell>
          <cell r="F1267" t="str">
            <v>Nominado</v>
          </cell>
          <cell r="G1267">
            <v>813.52</v>
          </cell>
          <cell r="H1267" t="str">
            <v>Si Aprobó</v>
          </cell>
        </row>
        <row r="1268">
          <cell r="B1268">
            <v>1049635673</v>
          </cell>
          <cell r="C1268" t="str">
            <v>RODRIGUEZ CORDOBA DIEGO ALEJANDRO</v>
          </cell>
          <cell r="D1268" t="str">
            <v>260532</v>
          </cell>
          <cell r="E1268" t="str">
            <v xml:space="preserve">Secretario de Juzgado de Municipal </v>
          </cell>
          <cell r="F1268" t="str">
            <v>Nominado</v>
          </cell>
          <cell r="G1268">
            <v>956.74</v>
          </cell>
          <cell r="H1268" t="str">
            <v>Si Aprobó</v>
          </cell>
        </row>
        <row r="1269">
          <cell r="B1269">
            <v>1051266274</v>
          </cell>
          <cell r="C1269" t="str">
            <v>BARRERA VALBUENA EDWIN FABIAN</v>
          </cell>
          <cell r="D1269" t="str">
            <v>260532</v>
          </cell>
          <cell r="E1269" t="str">
            <v xml:space="preserve">Secretario de Juzgado de Municipal </v>
          </cell>
          <cell r="F1269" t="str">
            <v>Nominado</v>
          </cell>
          <cell r="G1269">
            <v>802.51</v>
          </cell>
          <cell r="H1269" t="str">
            <v>Si Aprobó</v>
          </cell>
        </row>
        <row r="1270">
          <cell r="B1270">
            <v>1052379732</v>
          </cell>
          <cell r="C1270" t="str">
            <v>BOADA MILLAN MARGARITA DEL PILAR</v>
          </cell>
          <cell r="D1270" t="str">
            <v>260532</v>
          </cell>
          <cell r="E1270" t="str">
            <v xml:space="preserve">Secretario de Juzgado de Municipal </v>
          </cell>
          <cell r="F1270" t="str">
            <v>Nominado</v>
          </cell>
          <cell r="G1270">
            <v>934.71</v>
          </cell>
          <cell r="H1270" t="str">
            <v>Si Aprobó</v>
          </cell>
        </row>
        <row r="1271">
          <cell r="B1271">
            <v>1052384533</v>
          </cell>
          <cell r="C1271" t="str">
            <v>MONSALVE VALDERRAMA DIANA PATRICIA</v>
          </cell>
          <cell r="D1271" t="str">
            <v>260532</v>
          </cell>
          <cell r="E1271" t="str">
            <v xml:space="preserve">Secretario de Juzgado de Municipal </v>
          </cell>
          <cell r="F1271" t="str">
            <v>Nominado</v>
          </cell>
          <cell r="G1271">
            <v>802.51</v>
          </cell>
          <cell r="H1271" t="str">
            <v>Si Aprobó</v>
          </cell>
        </row>
        <row r="1272">
          <cell r="B1272">
            <v>1052384907</v>
          </cell>
          <cell r="C1272" t="str">
            <v>RAMIREZ MOJICA MAGDA TERESA</v>
          </cell>
          <cell r="D1272" t="str">
            <v>260532</v>
          </cell>
          <cell r="E1272" t="str">
            <v xml:space="preserve">Secretario de Juzgado de Municipal </v>
          </cell>
          <cell r="F1272" t="str">
            <v>Nominado</v>
          </cell>
          <cell r="G1272">
            <v>879.62</v>
          </cell>
          <cell r="H1272" t="str">
            <v>Si Aprobó</v>
          </cell>
        </row>
        <row r="1273">
          <cell r="B1273">
            <v>1052395680</v>
          </cell>
          <cell r="C1273" t="str">
            <v>RAMIREZ GONZALEZ NATHALY YANKARY</v>
          </cell>
          <cell r="D1273" t="str">
            <v>260532</v>
          </cell>
          <cell r="E1273" t="str">
            <v xml:space="preserve">Secretario de Juzgado de Municipal </v>
          </cell>
          <cell r="F1273" t="str">
            <v>Nominado</v>
          </cell>
          <cell r="G1273">
            <v>846.57</v>
          </cell>
          <cell r="H1273" t="str">
            <v>Si Aprobó</v>
          </cell>
        </row>
        <row r="1274">
          <cell r="B1274">
            <v>1052397562</v>
          </cell>
          <cell r="C1274" t="str">
            <v>GONZALEZ SEPULVEDA ZORAIDA VIRGINIA</v>
          </cell>
          <cell r="D1274" t="str">
            <v>260532</v>
          </cell>
          <cell r="E1274" t="str">
            <v xml:space="preserve">Secretario de Juzgado de Municipal </v>
          </cell>
          <cell r="F1274" t="str">
            <v>Nominado</v>
          </cell>
          <cell r="G1274">
            <v>945.72</v>
          </cell>
          <cell r="H1274" t="str">
            <v>Si Aprobó</v>
          </cell>
        </row>
        <row r="1275">
          <cell r="B1275">
            <v>1052398032</v>
          </cell>
          <cell r="C1275" t="str">
            <v>FONSECA VALDERRAMA MARÍA NATALIA</v>
          </cell>
          <cell r="D1275" t="str">
            <v>260532</v>
          </cell>
          <cell r="E1275" t="str">
            <v xml:space="preserve">Secretario de Juzgado de Municipal </v>
          </cell>
          <cell r="F1275" t="str">
            <v>Nominado</v>
          </cell>
          <cell r="G1275">
            <v>813.52</v>
          </cell>
          <cell r="H1275" t="str">
            <v>Si Aprobó</v>
          </cell>
        </row>
        <row r="1276">
          <cell r="B1276">
            <v>1052398408</v>
          </cell>
          <cell r="C1276" t="str">
            <v>CORREA BARON GIANNELLA ANDREA</v>
          </cell>
          <cell r="D1276" t="str">
            <v>260532</v>
          </cell>
          <cell r="E1276" t="str">
            <v xml:space="preserve">Secretario de Juzgado de Municipal </v>
          </cell>
          <cell r="F1276" t="str">
            <v>Nominado</v>
          </cell>
          <cell r="G1276">
            <v>802.51</v>
          </cell>
          <cell r="H1276" t="str">
            <v>Si Aprobó</v>
          </cell>
        </row>
        <row r="1277">
          <cell r="B1277">
            <v>1052398441</v>
          </cell>
          <cell r="C1277" t="str">
            <v>PITA LAVERDE LINA ROCIO</v>
          </cell>
          <cell r="D1277" t="str">
            <v>260532</v>
          </cell>
          <cell r="E1277" t="str">
            <v xml:space="preserve">Secretario de Juzgado de Municipal </v>
          </cell>
          <cell r="F1277" t="str">
            <v>Nominado</v>
          </cell>
          <cell r="G1277">
            <v>835.56</v>
          </cell>
          <cell r="H1277" t="str">
            <v>Si Aprobó</v>
          </cell>
        </row>
        <row r="1278">
          <cell r="B1278">
            <v>1052398728</v>
          </cell>
          <cell r="C1278" t="str">
            <v>RAMIREZ QUINTANA JUAN FERNANDO</v>
          </cell>
          <cell r="D1278" t="str">
            <v>260532</v>
          </cell>
          <cell r="E1278" t="str">
            <v xml:space="preserve">Secretario de Juzgado de Municipal </v>
          </cell>
          <cell r="F1278" t="str">
            <v>Nominado</v>
          </cell>
          <cell r="G1278">
            <v>934.71</v>
          </cell>
          <cell r="H1278" t="str">
            <v>Si Aprobó</v>
          </cell>
        </row>
        <row r="1279">
          <cell r="B1279">
            <v>1053330968</v>
          </cell>
          <cell r="C1279" t="str">
            <v>RODRIGUEZ ROCHA LUIS EDUARDO</v>
          </cell>
          <cell r="D1279" t="str">
            <v>260532</v>
          </cell>
          <cell r="E1279" t="str">
            <v xml:space="preserve">Secretario de Juzgado de Municipal </v>
          </cell>
          <cell r="F1279" t="str">
            <v>Nominado</v>
          </cell>
          <cell r="G1279">
            <v>956.74</v>
          </cell>
          <cell r="H1279" t="str">
            <v>Si Aprobó</v>
          </cell>
        </row>
        <row r="1280">
          <cell r="B1280">
            <v>1053340384</v>
          </cell>
          <cell r="C1280" t="str">
            <v>ZULETA VILLAMIL CARLOS ANDRES</v>
          </cell>
          <cell r="D1280" t="str">
            <v>260532</v>
          </cell>
          <cell r="E1280" t="str">
            <v xml:space="preserve">Secretario de Juzgado de Municipal </v>
          </cell>
          <cell r="F1280" t="str">
            <v>Nominado</v>
          </cell>
          <cell r="G1280">
            <v>890.64</v>
          </cell>
          <cell r="H1280" t="str">
            <v>Si Aprobó</v>
          </cell>
        </row>
        <row r="1281">
          <cell r="B1281">
            <v>1053512985</v>
          </cell>
          <cell r="C1281" t="str">
            <v>VEGA ALFONSO JENNIFFER CAMILA</v>
          </cell>
          <cell r="D1281" t="str">
            <v>260532</v>
          </cell>
          <cell r="E1281" t="str">
            <v xml:space="preserve">Secretario de Juzgado de Municipal </v>
          </cell>
          <cell r="F1281" t="str">
            <v>Nominado</v>
          </cell>
          <cell r="G1281">
            <v>890.64</v>
          </cell>
          <cell r="H1281" t="str">
            <v>Si Aprobó</v>
          </cell>
        </row>
        <row r="1282">
          <cell r="B1282">
            <v>1053605831</v>
          </cell>
          <cell r="C1282" t="str">
            <v>GONZALEZ PARRA JESSICA MARLISE</v>
          </cell>
          <cell r="D1282" t="str">
            <v>260532</v>
          </cell>
          <cell r="E1282" t="str">
            <v xml:space="preserve">Secretario de Juzgado de Municipal </v>
          </cell>
          <cell r="F1282" t="str">
            <v>Nominado</v>
          </cell>
          <cell r="G1282">
            <v>813.52</v>
          </cell>
          <cell r="H1282" t="str">
            <v>Si Aprobó</v>
          </cell>
        </row>
        <row r="1283">
          <cell r="B1283">
            <v>1053779526</v>
          </cell>
          <cell r="C1283" t="str">
            <v>VILLATE CAMARGO JUAN CARLOS</v>
          </cell>
          <cell r="D1283" t="str">
            <v>260532</v>
          </cell>
          <cell r="E1283" t="str">
            <v xml:space="preserve">Secretario de Juzgado de Municipal </v>
          </cell>
          <cell r="F1283" t="str">
            <v>Nominado</v>
          </cell>
          <cell r="G1283">
            <v>835.56</v>
          </cell>
          <cell r="H1283" t="str">
            <v>Si Aprobó</v>
          </cell>
        </row>
        <row r="1284">
          <cell r="B1284">
            <v>1056612061</v>
          </cell>
          <cell r="C1284" t="str">
            <v>VELOSA VELOSA FABIO ENRIQUE</v>
          </cell>
          <cell r="D1284" t="str">
            <v>260532</v>
          </cell>
          <cell r="E1284" t="str">
            <v xml:space="preserve">Secretario de Juzgado de Municipal </v>
          </cell>
          <cell r="F1284" t="str">
            <v>Nominado</v>
          </cell>
          <cell r="G1284">
            <v>824.54</v>
          </cell>
          <cell r="H1284" t="str">
            <v>Si Aprobó</v>
          </cell>
        </row>
        <row r="1285">
          <cell r="B1285">
            <v>1057184881</v>
          </cell>
          <cell r="C1285" t="str">
            <v>GARCIA PIRACOCA NIDIA ESPERANZA</v>
          </cell>
          <cell r="D1285" t="str">
            <v>260532</v>
          </cell>
          <cell r="E1285" t="str">
            <v xml:space="preserve">Secretario de Juzgado de Municipal </v>
          </cell>
          <cell r="F1285" t="str">
            <v>Nominado</v>
          </cell>
          <cell r="G1285">
            <v>813.52</v>
          </cell>
          <cell r="H1285" t="str">
            <v>Si Aprobó</v>
          </cell>
        </row>
        <row r="1286">
          <cell r="B1286">
            <v>1057411836</v>
          </cell>
          <cell r="C1286" t="str">
            <v>VALLEJO DIAZ MONICA VIVIANA</v>
          </cell>
          <cell r="D1286" t="str">
            <v>260532</v>
          </cell>
          <cell r="E1286" t="str">
            <v xml:space="preserve">Secretario de Juzgado de Municipal </v>
          </cell>
          <cell r="F1286" t="str">
            <v>Nominado</v>
          </cell>
          <cell r="G1286">
            <v>835.56</v>
          </cell>
          <cell r="H1286" t="str">
            <v>Si Aprobó</v>
          </cell>
        </row>
        <row r="1287">
          <cell r="B1287">
            <v>1057515430</v>
          </cell>
          <cell r="C1287" t="str">
            <v>ARANDA CAMACHO MARIA FERNANDA</v>
          </cell>
          <cell r="D1287" t="str">
            <v>260532</v>
          </cell>
          <cell r="E1287" t="str">
            <v xml:space="preserve">Secretario de Juzgado de Municipal </v>
          </cell>
          <cell r="F1287" t="str">
            <v>Nominado</v>
          </cell>
          <cell r="G1287">
            <v>824.54</v>
          </cell>
          <cell r="H1287" t="str">
            <v>Si Aprobó</v>
          </cell>
        </row>
        <row r="1288">
          <cell r="B1288">
            <v>1057574554</v>
          </cell>
          <cell r="C1288" t="str">
            <v>AVILA MEJIA JEIMY AZUCENA</v>
          </cell>
          <cell r="D1288" t="str">
            <v>260532</v>
          </cell>
          <cell r="E1288" t="str">
            <v xml:space="preserve">Secretario de Juzgado de Municipal </v>
          </cell>
          <cell r="F1288" t="str">
            <v>Nominado</v>
          </cell>
          <cell r="G1288">
            <v>846.57</v>
          </cell>
          <cell r="H1288" t="str">
            <v>Si Aprobó</v>
          </cell>
        </row>
        <row r="1289">
          <cell r="B1289">
            <v>1057574947</v>
          </cell>
          <cell r="C1289" t="str">
            <v>CONTRERAS RAMIREZ DIANA CAROLINA</v>
          </cell>
          <cell r="D1289" t="str">
            <v>260532</v>
          </cell>
          <cell r="E1289" t="str">
            <v xml:space="preserve">Secretario de Juzgado de Municipal </v>
          </cell>
          <cell r="F1289" t="str">
            <v>Nominado</v>
          </cell>
          <cell r="G1289">
            <v>802.51</v>
          </cell>
          <cell r="H1289" t="str">
            <v>Si Aprobó</v>
          </cell>
        </row>
        <row r="1290">
          <cell r="B1290">
            <v>1057577889</v>
          </cell>
          <cell r="C1290" t="str">
            <v>MORANTES HIGUERA FABIAN CAMILO</v>
          </cell>
          <cell r="D1290" t="str">
            <v>260532</v>
          </cell>
          <cell r="E1290" t="str">
            <v xml:space="preserve">Secretario de Juzgado de Municipal </v>
          </cell>
          <cell r="F1290" t="str">
            <v>Nominado</v>
          </cell>
          <cell r="G1290">
            <v>923.69</v>
          </cell>
          <cell r="H1290" t="str">
            <v>Si Aprobó</v>
          </cell>
        </row>
        <row r="1291">
          <cell r="B1291">
            <v>1057582852</v>
          </cell>
          <cell r="C1291" t="str">
            <v>GUECHA GONZALEZ SERGIO DAVID</v>
          </cell>
          <cell r="D1291" t="str">
            <v>260532</v>
          </cell>
          <cell r="E1291" t="str">
            <v xml:space="preserve">Secretario de Juzgado de Municipal </v>
          </cell>
          <cell r="F1291" t="str">
            <v>Nominado</v>
          </cell>
          <cell r="G1291">
            <v>890.64</v>
          </cell>
          <cell r="H1291" t="str">
            <v>Si Aprobó</v>
          </cell>
        </row>
        <row r="1292">
          <cell r="B1292">
            <v>1057584138</v>
          </cell>
          <cell r="C1292" t="str">
            <v>ALARCON BAYONA ANGELA XIOMARA</v>
          </cell>
          <cell r="D1292" t="str">
            <v>260532</v>
          </cell>
          <cell r="E1292" t="str">
            <v xml:space="preserve">Secretario de Juzgado de Municipal </v>
          </cell>
          <cell r="F1292" t="str">
            <v>Nominado</v>
          </cell>
          <cell r="G1292">
            <v>879.62</v>
          </cell>
          <cell r="H1292" t="str">
            <v>Si Aprobó</v>
          </cell>
        </row>
        <row r="1293">
          <cell r="B1293">
            <v>1057595538</v>
          </cell>
          <cell r="C1293" t="str">
            <v>GIL GOMEZ LIYEIRA PATRICIA</v>
          </cell>
          <cell r="D1293" t="str">
            <v>260532</v>
          </cell>
          <cell r="E1293" t="str">
            <v xml:space="preserve">Secretario de Juzgado de Municipal </v>
          </cell>
          <cell r="F1293" t="str">
            <v>Nominado</v>
          </cell>
          <cell r="G1293">
            <v>868.61</v>
          </cell>
          <cell r="H1293" t="str">
            <v>Si Aprobó</v>
          </cell>
        </row>
        <row r="1294">
          <cell r="B1294">
            <v>1057596018</v>
          </cell>
          <cell r="C1294" t="str">
            <v>OVIEDO CRISTANCHO JEIMMY ALEJANDRA</v>
          </cell>
          <cell r="D1294" t="str">
            <v>260532</v>
          </cell>
          <cell r="E1294" t="str">
            <v xml:space="preserve">Secretario de Juzgado de Municipal </v>
          </cell>
          <cell r="F1294" t="str">
            <v>Nominado</v>
          </cell>
          <cell r="G1294">
            <v>824.54</v>
          </cell>
          <cell r="H1294" t="str">
            <v>Si Aprobó</v>
          </cell>
        </row>
        <row r="1295">
          <cell r="B1295">
            <v>1058058178</v>
          </cell>
          <cell r="C1295" t="str">
            <v>VEGA HERNÁNDEZ RAMIRO ALBERTO</v>
          </cell>
          <cell r="D1295" t="str">
            <v>260532</v>
          </cell>
          <cell r="E1295" t="str">
            <v xml:space="preserve">Secretario de Juzgado de Municipal </v>
          </cell>
          <cell r="F1295" t="str">
            <v>Nominado</v>
          </cell>
          <cell r="G1295">
            <v>901.66</v>
          </cell>
          <cell r="H1295" t="str">
            <v>Si Aprobó</v>
          </cell>
        </row>
        <row r="1296">
          <cell r="B1296">
            <v>1065893864</v>
          </cell>
          <cell r="C1296" t="str">
            <v>MARTINEZ SALAS BRIAN</v>
          </cell>
          <cell r="D1296" t="str">
            <v>260532</v>
          </cell>
          <cell r="E1296" t="str">
            <v xml:space="preserve">Secretario de Juzgado de Municipal </v>
          </cell>
          <cell r="F1296" t="str">
            <v>Nominado</v>
          </cell>
          <cell r="G1296">
            <v>835.56</v>
          </cell>
          <cell r="H1296" t="str">
            <v>Si Aprobó</v>
          </cell>
        </row>
        <row r="1297">
          <cell r="B1297">
            <v>1098605396</v>
          </cell>
          <cell r="C1297" t="str">
            <v>MAYORGA ARIAS MARITZA JOHANNA</v>
          </cell>
          <cell r="D1297" t="str">
            <v>260532</v>
          </cell>
          <cell r="E1297" t="str">
            <v xml:space="preserve">Secretario de Juzgado de Municipal </v>
          </cell>
          <cell r="F1297" t="str">
            <v>Nominado</v>
          </cell>
          <cell r="G1297">
            <v>879.62</v>
          </cell>
          <cell r="H1297" t="str">
            <v>Si Aprobó</v>
          </cell>
        </row>
        <row r="1298">
          <cell r="B1298">
            <v>1098635647</v>
          </cell>
          <cell r="C1298" t="str">
            <v>CUBIDES CASTIBLANCO ANDRES LEONARDO</v>
          </cell>
          <cell r="D1298" t="str">
            <v>260532</v>
          </cell>
          <cell r="E1298" t="str">
            <v xml:space="preserve">Secretario de Juzgado de Municipal </v>
          </cell>
          <cell r="F1298" t="str">
            <v>Nominado</v>
          </cell>
          <cell r="G1298">
            <v>802.51</v>
          </cell>
          <cell r="H1298" t="str">
            <v>Si Aprobó</v>
          </cell>
        </row>
        <row r="1299">
          <cell r="B1299">
            <v>1098658624</v>
          </cell>
          <cell r="C1299" t="str">
            <v>PEREZ GOMEZ NANCY VIVIANA</v>
          </cell>
          <cell r="D1299" t="str">
            <v>260532</v>
          </cell>
          <cell r="E1299" t="str">
            <v xml:space="preserve">Secretario de Juzgado de Municipal </v>
          </cell>
          <cell r="F1299" t="str">
            <v>Nominado</v>
          </cell>
          <cell r="G1299">
            <v>923.69</v>
          </cell>
          <cell r="H1299" t="str">
            <v>Si Aprobó</v>
          </cell>
        </row>
        <row r="1300">
          <cell r="B1300">
            <v>1100957070</v>
          </cell>
          <cell r="C1300" t="str">
            <v>ORJUELA GUZMAN JULIO CESAR</v>
          </cell>
          <cell r="D1300" t="str">
            <v>260532</v>
          </cell>
          <cell r="E1300" t="str">
            <v xml:space="preserve">Secretario de Juzgado de Municipal </v>
          </cell>
          <cell r="F1300" t="str">
            <v>Nominado</v>
          </cell>
          <cell r="G1300">
            <v>813.52</v>
          </cell>
          <cell r="H1300" t="str">
            <v>Si Aprobó</v>
          </cell>
        </row>
        <row r="1301">
          <cell r="B1301">
            <v>1100963394</v>
          </cell>
          <cell r="C1301" t="str">
            <v>RODRIGUEZ VILLAMIZAR CARLOS JOSE</v>
          </cell>
          <cell r="D1301" t="str">
            <v>260532</v>
          </cell>
          <cell r="E1301" t="str">
            <v xml:space="preserve">Secretario de Juzgado de Municipal </v>
          </cell>
          <cell r="F1301" t="str">
            <v>Nominado</v>
          </cell>
          <cell r="G1301">
            <v>923.69</v>
          </cell>
          <cell r="H1301" t="str">
            <v>Si Aprobó</v>
          </cell>
        </row>
        <row r="1302">
          <cell r="B1302">
            <v>1101690480</v>
          </cell>
          <cell r="C1302" t="str">
            <v>GOMEZ PAEZ DIEGO FERNANDO</v>
          </cell>
          <cell r="D1302" t="str">
            <v>260532</v>
          </cell>
          <cell r="E1302" t="str">
            <v xml:space="preserve">Secretario de Juzgado de Municipal </v>
          </cell>
          <cell r="F1302" t="str">
            <v>Nominado</v>
          </cell>
          <cell r="G1302">
            <v>813.52</v>
          </cell>
          <cell r="H1302" t="str">
            <v>Si Aprobó</v>
          </cell>
        </row>
        <row r="1303">
          <cell r="B1303">
            <v>1116544456</v>
          </cell>
          <cell r="C1303" t="str">
            <v>VARGAS MONTEJO DIEGO ALEJANDRO</v>
          </cell>
          <cell r="D1303" t="str">
            <v>260532</v>
          </cell>
          <cell r="E1303" t="str">
            <v xml:space="preserve">Secretario de Juzgado de Municipal </v>
          </cell>
          <cell r="F1303" t="str">
            <v>Nominado</v>
          </cell>
          <cell r="G1303">
            <v>802.51</v>
          </cell>
          <cell r="H1303" t="str">
            <v>Si Aprobó</v>
          </cell>
        </row>
        <row r="1304">
          <cell r="B1304">
            <v>1116665894</v>
          </cell>
          <cell r="C1304" t="str">
            <v>PEREZ MARTHA DIANA ISABEL</v>
          </cell>
          <cell r="D1304" t="str">
            <v>260532</v>
          </cell>
          <cell r="E1304" t="str">
            <v xml:space="preserve">Secretario de Juzgado de Municipal </v>
          </cell>
          <cell r="F1304" t="str">
            <v>Nominado</v>
          </cell>
          <cell r="G1304">
            <v>835.56</v>
          </cell>
          <cell r="H1304" t="str">
            <v>Si Aprobó</v>
          </cell>
        </row>
        <row r="1305">
          <cell r="B1305">
            <v>1118537925</v>
          </cell>
          <cell r="C1305" t="str">
            <v>FORERO MURILLO RAFAEL CAMILO</v>
          </cell>
          <cell r="D1305" t="str">
            <v>260532</v>
          </cell>
          <cell r="E1305" t="str">
            <v xml:space="preserve">Secretario de Juzgado de Municipal </v>
          </cell>
          <cell r="F1305" t="str">
            <v>Nominado</v>
          </cell>
          <cell r="G1305">
            <v>802.51</v>
          </cell>
          <cell r="H1305" t="str">
            <v>Si Aprobó</v>
          </cell>
        </row>
        <row r="1306">
          <cell r="B1306">
            <v>1118539448</v>
          </cell>
          <cell r="C1306" t="str">
            <v>REYES BARRERA JORGE ALBEIRO</v>
          </cell>
          <cell r="D1306" t="str">
            <v>260532</v>
          </cell>
          <cell r="E1306" t="str">
            <v xml:space="preserve">Secretario de Juzgado de Municipal </v>
          </cell>
          <cell r="F1306" t="str">
            <v>Nominado</v>
          </cell>
          <cell r="G1306">
            <v>868.61</v>
          </cell>
          <cell r="H1306" t="str">
            <v>Si Aprobó</v>
          </cell>
        </row>
        <row r="1307">
          <cell r="B1307">
            <v>1118547841</v>
          </cell>
          <cell r="C1307" t="str">
            <v>LOPEZ MARTIN JULIAN RENNE</v>
          </cell>
          <cell r="D1307" t="str">
            <v>260532</v>
          </cell>
          <cell r="E1307" t="str">
            <v xml:space="preserve">Secretario de Juzgado de Municipal </v>
          </cell>
          <cell r="F1307" t="str">
            <v>Nominado</v>
          </cell>
          <cell r="G1307">
            <v>857.59</v>
          </cell>
          <cell r="H1307" t="str">
            <v>Si Aprobó</v>
          </cell>
        </row>
        <row r="1308">
          <cell r="B1308">
            <v>1118552066</v>
          </cell>
          <cell r="C1308" t="str">
            <v>LEMUS MARTINEZ MABEL ELISA</v>
          </cell>
          <cell r="D1308" t="str">
            <v>260532</v>
          </cell>
          <cell r="E1308" t="str">
            <v xml:space="preserve">Secretario de Juzgado de Municipal </v>
          </cell>
          <cell r="F1308" t="str">
            <v>Nominado</v>
          </cell>
          <cell r="G1308">
            <v>857.59</v>
          </cell>
          <cell r="H1308" t="str">
            <v>Si Aprobó</v>
          </cell>
        </row>
        <row r="1309">
          <cell r="B1309">
            <v>1118552406</v>
          </cell>
          <cell r="C1309" t="str">
            <v>MOLINA PIDIACHE ZAMIR</v>
          </cell>
          <cell r="D1309" t="str">
            <v>260532</v>
          </cell>
          <cell r="E1309" t="str">
            <v xml:space="preserve">Secretario de Juzgado de Municipal </v>
          </cell>
          <cell r="F1309" t="str">
            <v>Nominado</v>
          </cell>
          <cell r="G1309">
            <v>857.59</v>
          </cell>
          <cell r="H1309" t="str">
            <v>Si Aprobó</v>
          </cell>
        </row>
        <row r="1310">
          <cell r="B1310">
            <v>1118554979</v>
          </cell>
          <cell r="C1310" t="str">
            <v>BRAND OTERO DANIELA</v>
          </cell>
          <cell r="D1310" t="str">
            <v>260532</v>
          </cell>
          <cell r="E1310" t="str">
            <v xml:space="preserve">Secretario de Juzgado de Municipal </v>
          </cell>
          <cell r="F1310" t="str">
            <v>Nominado</v>
          </cell>
          <cell r="G1310">
            <v>923.69</v>
          </cell>
          <cell r="H1310" t="str">
            <v>Si Aprobó</v>
          </cell>
        </row>
        <row r="1311">
          <cell r="B1311">
            <v>1118555093</v>
          </cell>
          <cell r="C1311" t="str">
            <v>GIL MELO BARBARA YASMIN</v>
          </cell>
          <cell r="D1311" t="str">
            <v>260532</v>
          </cell>
          <cell r="E1311" t="str">
            <v xml:space="preserve">Secretario de Juzgado de Municipal </v>
          </cell>
          <cell r="F1311" t="str">
            <v>Nominado</v>
          </cell>
          <cell r="G1311">
            <v>835.56</v>
          </cell>
          <cell r="H1311" t="str">
            <v>Si Aprobó</v>
          </cell>
        </row>
        <row r="1312">
          <cell r="B1312">
            <v>1118555503</v>
          </cell>
          <cell r="C1312" t="str">
            <v>GARZÓN VALLEJO ERIKA VIVIANA</v>
          </cell>
          <cell r="D1312" t="str">
            <v>260532</v>
          </cell>
          <cell r="E1312" t="str">
            <v xml:space="preserve">Secretario de Juzgado de Municipal </v>
          </cell>
          <cell r="F1312" t="str">
            <v>Nominado</v>
          </cell>
          <cell r="G1312">
            <v>879.62</v>
          </cell>
          <cell r="H1312" t="str">
            <v>Si Aprobó</v>
          </cell>
        </row>
        <row r="1313">
          <cell r="B1313">
            <v>1118832990</v>
          </cell>
          <cell r="C1313" t="str">
            <v>MARTINEZ BARROS ANDRI MIGUEL</v>
          </cell>
          <cell r="D1313" t="str">
            <v>260532</v>
          </cell>
          <cell r="E1313" t="str">
            <v xml:space="preserve">Secretario de Juzgado de Municipal </v>
          </cell>
          <cell r="F1313" t="str">
            <v>Nominado</v>
          </cell>
          <cell r="G1313">
            <v>901.66</v>
          </cell>
          <cell r="H1313" t="str">
            <v>Si Aprobó</v>
          </cell>
        </row>
        <row r="1314">
          <cell r="B1314">
            <v>1121843294</v>
          </cell>
          <cell r="C1314" t="str">
            <v>SOLIS VENTE RAMIRO</v>
          </cell>
          <cell r="D1314" t="str">
            <v>260532</v>
          </cell>
          <cell r="E1314" t="str">
            <v xml:space="preserve">Secretario de Juzgado de Municipal </v>
          </cell>
          <cell r="F1314" t="str">
            <v>Nominado</v>
          </cell>
          <cell r="G1314">
            <v>824.54</v>
          </cell>
          <cell r="H1314" t="str">
            <v>Si Aprobó</v>
          </cell>
        </row>
        <row r="1315">
          <cell r="B1315">
            <v>1140880021</v>
          </cell>
          <cell r="C1315" t="str">
            <v>ROMERO FLÓREZ MARÍA FERNÁNDA</v>
          </cell>
          <cell r="D1315" t="str">
            <v>260532</v>
          </cell>
          <cell r="E1315" t="str">
            <v xml:space="preserve">Secretario de Juzgado de Municipal </v>
          </cell>
          <cell r="F1315" t="str">
            <v>Nominado</v>
          </cell>
          <cell r="G1315">
            <v>923.69</v>
          </cell>
          <cell r="H1315" t="str">
            <v>Si Aprobó</v>
          </cell>
        </row>
        <row r="1316">
          <cell r="B1316">
            <v>7160029</v>
          </cell>
          <cell r="C1316" t="str">
            <v>SUÁREZ MORA CARLOS HUMBERTO</v>
          </cell>
          <cell r="D1316" t="str">
            <v>260533</v>
          </cell>
          <cell r="E1316" t="str">
            <v>Secretario de Tribunal</v>
          </cell>
          <cell r="F1316" t="str">
            <v>Nominado</v>
          </cell>
          <cell r="G1316">
            <v>827.01</v>
          </cell>
          <cell r="H1316" t="str">
            <v>Si Aprobó</v>
          </cell>
        </row>
        <row r="1317">
          <cell r="B1317">
            <v>7165817</v>
          </cell>
          <cell r="C1317" t="str">
            <v>CASTRO BOHORQUEZ HERNAN ENRIQUE</v>
          </cell>
          <cell r="D1317" t="str">
            <v>260533</v>
          </cell>
          <cell r="E1317" t="str">
            <v>Secretario de Tribunal</v>
          </cell>
          <cell r="F1317" t="str">
            <v>Nominado</v>
          </cell>
          <cell r="G1317">
            <v>806.01</v>
          </cell>
          <cell r="H1317" t="str">
            <v>Si Aprobó</v>
          </cell>
        </row>
        <row r="1318">
          <cell r="B1318">
            <v>7171306</v>
          </cell>
          <cell r="C1318" t="str">
            <v>CEPEDA ARAQUE LUIS ERASMO</v>
          </cell>
          <cell r="D1318" t="str">
            <v>260533</v>
          </cell>
          <cell r="E1318" t="str">
            <v>Secretario de Tribunal</v>
          </cell>
          <cell r="F1318" t="str">
            <v>Nominado</v>
          </cell>
          <cell r="G1318">
            <v>942.53</v>
          </cell>
          <cell r="H1318" t="str">
            <v>Si Aprobó</v>
          </cell>
        </row>
        <row r="1319">
          <cell r="B1319">
            <v>7176785</v>
          </cell>
          <cell r="C1319" t="str">
            <v>ROA HOLGUIN LUIS FERNANDO</v>
          </cell>
          <cell r="D1319" t="str">
            <v>260533</v>
          </cell>
          <cell r="E1319" t="str">
            <v>Secretario de Tribunal</v>
          </cell>
          <cell r="F1319" t="str">
            <v>Nominado</v>
          </cell>
          <cell r="G1319">
            <v>942.53</v>
          </cell>
          <cell r="H1319" t="str">
            <v>Si Aprobó</v>
          </cell>
        </row>
        <row r="1320">
          <cell r="B1320">
            <v>7178300</v>
          </cell>
          <cell r="C1320" t="str">
            <v>CEPEDA SANCHEZ HUGO MAURICIO</v>
          </cell>
          <cell r="D1320" t="str">
            <v>260533</v>
          </cell>
          <cell r="E1320" t="str">
            <v>Secretario de Tribunal</v>
          </cell>
          <cell r="F1320" t="str">
            <v>Nominado</v>
          </cell>
          <cell r="G1320">
            <v>837.51</v>
          </cell>
          <cell r="H1320" t="str">
            <v>Si Aprobó</v>
          </cell>
        </row>
        <row r="1321">
          <cell r="B1321">
            <v>7181336</v>
          </cell>
          <cell r="C1321" t="str">
            <v>FONSECA FAJARDO DANIEL MAURICIO</v>
          </cell>
          <cell r="D1321" t="str">
            <v>260533</v>
          </cell>
          <cell r="E1321" t="str">
            <v>Secretario de Tribunal</v>
          </cell>
          <cell r="F1321" t="str">
            <v>Nominado</v>
          </cell>
          <cell r="G1321">
            <v>858.51</v>
          </cell>
          <cell r="H1321" t="str">
            <v>Si Aprobó</v>
          </cell>
        </row>
        <row r="1322">
          <cell r="B1322">
            <v>7321266</v>
          </cell>
          <cell r="C1322" t="str">
            <v>IBAGUE PINILLA FERNANDO</v>
          </cell>
          <cell r="D1322" t="str">
            <v>260533</v>
          </cell>
          <cell r="E1322" t="str">
            <v>Secretario de Tribunal</v>
          </cell>
          <cell r="F1322" t="str">
            <v>Nominado</v>
          </cell>
          <cell r="G1322">
            <v>953.03</v>
          </cell>
          <cell r="H1322" t="str">
            <v>Si Aprobó</v>
          </cell>
        </row>
        <row r="1323">
          <cell r="B1323">
            <v>23449276</v>
          </cell>
          <cell r="C1323" t="str">
            <v>AGUDELO SERRANO MARIA ELISA</v>
          </cell>
          <cell r="D1323" t="str">
            <v>260533</v>
          </cell>
          <cell r="E1323" t="str">
            <v>Secretario de Tribunal</v>
          </cell>
          <cell r="F1323" t="str">
            <v>Nominado</v>
          </cell>
          <cell r="G1323">
            <v>806.01</v>
          </cell>
          <cell r="H1323" t="str">
            <v>Si Aprobó</v>
          </cell>
        </row>
        <row r="1324">
          <cell r="B1324">
            <v>33365654</v>
          </cell>
          <cell r="C1324" t="str">
            <v>FONSECA BUSTAMANTE LIZ KATERINE</v>
          </cell>
          <cell r="D1324" t="str">
            <v>260533</v>
          </cell>
          <cell r="E1324" t="str">
            <v>Secretario de Tribunal</v>
          </cell>
          <cell r="F1324" t="str">
            <v>Nominado</v>
          </cell>
          <cell r="G1324">
            <v>827.01</v>
          </cell>
          <cell r="H1324" t="str">
            <v>Si Aprobó</v>
          </cell>
        </row>
        <row r="1325">
          <cell r="B1325">
            <v>33366530</v>
          </cell>
          <cell r="C1325" t="str">
            <v>LOPEZ LOPEZ PILINLORENA</v>
          </cell>
          <cell r="D1325" t="str">
            <v>260533</v>
          </cell>
          <cell r="E1325" t="str">
            <v>Secretario de Tribunal</v>
          </cell>
          <cell r="F1325" t="str">
            <v>Nominado</v>
          </cell>
          <cell r="G1325">
            <v>837.51</v>
          </cell>
          <cell r="H1325" t="str">
            <v>Si Aprobó</v>
          </cell>
        </row>
        <row r="1326">
          <cell r="B1326">
            <v>33376021</v>
          </cell>
          <cell r="C1326" t="str">
            <v>NUÑEZ BOHORQUEZ YULIETH YURANY</v>
          </cell>
          <cell r="D1326" t="str">
            <v>260533</v>
          </cell>
          <cell r="E1326" t="str">
            <v>Secretario de Tribunal</v>
          </cell>
          <cell r="F1326" t="str">
            <v>Nominado</v>
          </cell>
          <cell r="G1326">
            <v>879.52</v>
          </cell>
          <cell r="H1326" t="str">
            <v>Si Aprobó</v>
          </cell>
        </row>
        <row r="1327">
          <cell r="B1327">
            <v>33378978</v>
          </cell>
          <cell r="C1327" t="str">
            <v>SANCHEZ PAEZ ASTRID XIMENA</v>
          </cell>
          <cell r="D1327" t="str">
            <v>260533</v>
          </cell>
          <cell r="E1327" t="str">
            <v>Secretario de Tribunal</v>
          </cell>
          <cell r="F1327" t="str">
            <v>Nominado</v>
          </cell>
          <cell r="G1327">
            <v>858.51</v>
          </cell>
          <cell r="H1327" t="str">
            <v>Si Aprobó</v>
          </cell>
        </row>
        <row r="1328">
          <cell r="B1328">
            <v>41182013</v>
          </cell>
          <cell r="C1328" t="str">
            <v>BENAVIDES VALLEJO MARGOTH</v>
          </cell>
          <cell r="D1328" t="str">
            <v>260533</v>
          </cell>
          <cell r="E1328" t="str">
            <v>Secretario de Tribunal</v>
          </cell>
          <cell r="F1328" t="str">
            <v>Nominado</v>
          </cell>
          <cell r="G1328">
            <v>816.51</v>
          </cell>
          <cell r="H1328" t="str">
            <v>Si Aprobó</v>
          </cell>
        </row>
        <row r="1329">
          <cell r="B1329">
            <v>46452214</v>
          </cell>
          <cell r="C1329" t="str">
            <v>MESA LEÓN CLAUDIA MILENA</v>
          </cell>
          <cell r="D1329" t="str">
            <v>260533</v>
          </cell>
          <cell r="E1329" t="str">
            <v>Secretario de Tribunal</v>
          </cell>
          <cell r="F1329" t="str">
            <v>Nominado</v>
          </cell>
          <cell r="G1329">
            <v>806.01</v>
          </cell>
          <cell r="H1329" t="str">
            <v>Si Aprobó</v>
          </cell>
        </row>
        <row r="1330">
          <cell r="B1330">
            <v>52713868</v>
          </cell>
          <cell r="C1330" t="str">
            <v>RINCON GIRALDO MARIA FERNANDA</v>
          </cell>
          <cell r="D1330" t="str">
            <v>260533</v>
          </cell>
          <cell r="E1330" t="str">
            <v>Secretario de Tribunal</v>
          </cell>
          <cell r="F1330" t="str">
            <v>Nominado</v>
          </cell>
          <cell r="G1330">
            <v>816.51</v>
          </cell>
          <cell r="H1330" t="str">
            <v>Si Aprobó</v>
          </cell>
        </row>
        <row r="1331">
          <cell r="B1331">
            <v>74080084</v>
          </cell>
          <cell r="C1331" t="str">
            <v>CAMACHO GARCIA JULIAN ALBERTO</v>
          </cell>
          <cell r="D1331" t="str">
            <v>260533</v>
          </cell>
          <cell r="E1331" t="str">
            <v>Secretario de Tribunal</v>
          </cell>
          <cell r="F1331" t="str">
            <v>Nominado</v>
          </cell>
          <cell r="G1331">
            <v>890.02</v>
          </cell>
          <cell r="H1331" t="str">
            <v>Si Aprobó</v>
          </cell>
        </row>
        <row r="1332">
          <cell r="B1332">
            <v>74365913</v>
          </cell>
          <cell r="C1332" t="str">
            <v>SANTOS MORALES NEIRO ALEXANDER</v>
          </cell>
          <cell r="D1332" t="str">
            <v>260533</v>
          </cell>
          <cell r="E1332" t="str">
            <v>Secretario de Tribunal</v>
          </cell>
          <cell r="F1332" t="str">
            <v>Nominado</v>
          </cell>
          <cell r="G1332">
            <v>806.01</v>
          </cell>
          <cell r="H1332" t="str">
            <v>Si Aprobó</v>
          </cell>
        </row>
        <row r="1333">
          <cell r="B1333">
            <v>74379056</v>
          </cell>
          <cell r="C1333" t="str">
            <v>TORRES SAAVEDRA JUAN CARLOS</v>
          </cell>
          <cell r="D1333" t="str">
            <v>260533</v>
          </cell>
          <cell r="E1333" t="str">
            <v>Secretario de Tribunal</v>
          </cell>
          <cell r="F1333" t="str">
            <v>Nominado</v>
          </cell>
          <cell r="G1333">
            <v>984.53</v>
          </cell>
          <cell r="H1333" t="str">
            <v>Si Aprobó</v>
          </cell>
        </row>
        <row r="1334">
          <cell r="B1334">
            <v>74814489</v>
          </cell>
          <cell r="C1334" t="str">
            <v>PEREZ CABALLERO MAURICIO ANDRES</v>
          </cell>
          <cell r="D1334" t="str">
            <v>260533</v>
          </cell>
          <cell r="E1334" t="str">
            <v>Secretario de Tribunal</v>
          </cell>
          <cell r="F1334" t="str">
            <v>Nominado</v>
          </cell>
          <cell r="G1334">
            <v>1000</v>
          </cell>
          <cell r="H1334" t="str">
            <v>Si Aprobó</v>
          </cell>
        </row>
        <row r="1335">
          <cell r="B1335">
            <v>80069125</v>
          </cell>
          <cell r="C1335" t="str">
            <v>ROBALLO OLMOS OSCAR ORLANDO</v>
          </cell>
          <cell r="D1335" t="str">
            <v>260533</v>
          </cell>
          <cell r="E1335" t="str">
            <v>Secretario de Tribunal</v>
          </cell>
          <cell r="F1335" t="str">
            <v>Nominado</v>
          </cell>
          <cell r="G1335">
            <v>890.02</v>
          </cell>
          <cell r="H1335" t="str">
            <v>Si Aprobó</v>
          </cell>
        </row>
        <row r="1336">
          <cell r="B1336">
            <v>1049602466</v>
          </cell>
          <cell r="C1336" t="str">
            <v>PEREZ CUEVAS EDNA VIVIANA</v>
          </cell>
          <cell r="D1336" t="str">
            <v>260533</v>
          </cell>
          <cell r="E1336" t="str">
            <v>Secretario de Tribunal</v>
          </cell>
          <cell r="F1336" t="str">
            <v>Nominado</v>
          </cell>
          <cell r="G1336">
            <v>890.02</v>
          </cell>
          <cell r="H1336" t="str">
            <v>Si Aprobó</v>
          </cell>
        </row>
        <row r="1337">
          <cell r="B1337">
            <v>1049606303</v>
          </cell>
          <cell r="C1337" t="str">
            <v>GRANADOS MORA ADRIANA LEONOR</v>
          </cell>
          <cell r="D1337" t="str">
            <v>260533</v>
          </cell>
          <cell r="E1337" t="str">
            <v>Secretario de Tribunal</v>
          </cell>
          <cell r="F1337" t="str">
            <v>Nominado</v>
          </cell>
          <cell r="G1337">
            <v>858.51</v>
          </cell>
          <cell r="H1337" t="str">
            <v>Si Aprobó</v>
          </cell>
        </row>
        <row r="1338">
          <cell r="B1338">
            <v>1049611102</v>
          </cell>
          <cell r="C1338" t="str">
            <v>AYALA TOCA JENIFER JULIETH</v>
          </cell>
          <cell r="D1338" t="str">
            <v>260533</v>
          </cell>
          <cell r="E1338" t="str">
            <v>Secretario de Tribunal</v>
          </cell>
          <cell r="F1338" t="str">
            <v>Nominado</v>
          </cell>
          <cell r="G1338">
            <v>879.52</v>
          </cell>
          <cell r="H1338" t="str">
            <v>Si Aprobó</v>
          </cell>
        </row>
        <row r="1339">
          <cell r="B1339">
            <v>7170546</v>
          </cell>
          <cell r="C1339" t="str">
            <v>BUITRAGO CAMPOS ISRAEL FERNANDO</v>
          </cell>
          <cell r="D1339" t="str">
            <v>260534</v>
          </cell>
          <cell r="E1339" t="str">
            <v>Secretario Municipal Centros de Servicios Judiciales, Centros de Servicios Administrativos Jurisdiccionales, Oficina de Servicios y de Apoyo</v>
          </cell>
          <cell r="F1339" t="str">
            <v>Nominado</v>
          </cell>
          <cell r="G1339">
            <v>817.68</v>
          </cell>
          <cell r="H1339" t="str">
            <v>Si Aprobó</v>
          </cell>
        </row>
        <row r="1340">
          <cell r="B1340">
            <v>14698892</v>
          </cell>
          <cell r="C1340" t="str">
            <v>NARVAEZ DIAZ OMAR HERNANDO</v>
          </cell>
          <cell r="D1340" t="str">
            <v>260534</v>
          </cell>
          <cell r="E1340" t="str">
            <v>Secretario Municipal Centros de Servicios Judiciales, Centros de Servicios Administrativos Jurisdiccionales, Oficina de Servicios y de Apoyo</v>
          </cell>
          <cell r="F1340" t="str">
            <v>Nominado</v>
          </cell>
          <cell r="G1340">
            <v>889.54</v>
          </cell>
          <cell r="H1340" t="str">
            <v>Si Aprobó</v>
          </cell>
        </row>
        <row r="1341">
          <cell r="B1341">
            <v>74374159</v>
          </cell>
          <cell r="C1341" t="str">
            <v>GRISMALDO GONZALEZ JOSE AGUSTIN</v>
          </cell>
          <cell r="D1341" t="str">
            <v>260534</v>
          </cell>
          <cell r="E1341" t="str">
            <v>Secretario Municipal Centros de Servicios Judiciales, Centros de Servicios Administrativos Jurisdiccionales, Oficina de Servicios y de Apoyo</v>
          </cell>
          <cell r="F1341" t="str">
            <v>Nominado</v>
          </cell>
          <cell r="G1341">
            <v>838.21</v>
          </cell>
          <cell r="H1341" t="str">
            <v>Si Aprobó</v>
          </cell>
        </row>
        <row r="1342">
          <cell r="B1342">
            <v>1049609227</v>
          </cell>
          <cell r="C1342" t="str">
            <v>GARCIA GARCIA JUAN CARLOS</v>
          </cell>
          <cell r="D1342" t="str">
            <v>260534</v>
          </cell>
          <cell r="E1342" t="str">
            <v>Secretario Municipal Centros de Servicios Judiciales, Centros de Servicios Administrativos Jurisdiccionales, Oficina de Servicios y de Apoyo</v>
          </cell>
          <cell r="F1342" t="str">
            <v>Nominado</v>
          </cell>
          <cell r="G1342">
            <v>889.54</v>
          </cell>
          <cell r="H1342" t="str">
            <v>Si Aprobó</v>
          </cell>
        </row>
        <row r="1343">
          <cell r="B1343">
            <v>1049795536</v>
          </cell>
          <cell r="C1343" t="str">
            <v>VARELA LEGUIZAMON GIESE NATALY</v>
          </cell>
          <cell r="D1343" t="str">
            <v>260534</v>
          </cell>
          <cell r="E1343" t="str">
            <v>Secretario Municipal Centros de Servicios Judiciales, Centros de Servicios Administrativos Jurisdiccionales, Oficina de Servicios y de Apoyo</v>
          </cell>
          <cell r="F1343" t="str">
            <v>Nominado</v>
          </cell>
          <cell r="G1343">
            <v>879.27</v>
          </cell>
          <cell r="H1343" t="str">
            <v>Si Aprobó</v>
          </cell>
        </row>
        <row r="1344">
          <cell r="B1344">
            <v>1052394070</v>
          </cell>
          <cell r="C1344" t="str">
            <v>VILLATE CHAPARRO ANA MARIA</v>
          </cell>
          <cell r="D1344" t="str">
            <v>260534</v>
          </cell>
          <cell r="E1344" t="str">
            <v>Secretario Municipal Centros de Servicios Judiciales, Centros de Servicios Administrativos Jurisdiccionales, Oficina de Servicios y de Apoyo</v>
          </cell>
          <cell r="F1344" t="str">
            <v>Nominado</v>
          </cell>
          <cell r="G1344">
            <v>951.13</v>
          </cell>
          <cell r="H1344" t="str">
            <v>Si Aprobó</v>
          </cell>
        </row>
        <row r="1345">
          <cell r="B1345">
            <v>1057214466</v>
          </cell>
          <cell r="C1345" t="str">
            <v>VILLAMIL GONZALEZ IRMA NATALI</v>
          </cell>
          <cell r="D1345" t="str">
            <v>260534</v>
          </cell>
          <cell r="E1345" t="str">
            <v>Secretario Municipal Centros de Servicios Judiciales, Centros de Servicios Administrativos Jurisdiccionales, Oficina de Servicios y de Apoyo</v>
          </cell>
          <cell r="F1345" t="str">
            <v>Nominado</v>
          </cell>
          <cell r="G1345">
            <v>920.33</v>
          </cell>
          <cell r="H1345" t="str">
            <v>Si Aprobó</v>
          </cell>
        </row>
        <row r="1346">
          <cell r="B1346">
            <v>1057573554</v>
          </cell>
          <cell r="C1346" t="str">
            <v>CERON FONSECA DIANA CAROLINA</v>
          </cell>
          <cell r="D1346" t="str">
            <v>260534</v>
          </cell>
          <cell r="E1346" t="str">
            <v>Secretario Municipal Centros de Servicios Judiciales, Centros de Servicios Administrativos Jurisdiccionales, Oficina de Servicios y de Apoyo</v>
          </cell>
          <cell r="F1346" t="str">
            <v>Nominado</v>
          </cell>
          <cell r="G1346">
            <v>817.68</v>
          </cell>
          <cell r="H1346" t="str">
            <v>Si Aprobó</v>
          </cell>
        </row>
        <row r="1347">
          <cell r="B1347">
            <v>4114369</v>
          </cell>
          <cell r="C1347" t="str">
            <v>SALAZAR CORREA HARBBY YAMID</v>
          </cell>
          <cell r="D1347" t="str">
            <v>260535</v>
          </cell>
          <cell r="E1347" t="str">
            <v xml:space="preserve">Técnico </v>
          </cell>
          <cell r="F1347">
            <v>11</v>
          </cell>
          <cell r="G1347">
            <v>847.45</v>
          </cell>
          <cell r="H1347" t="str">
            <v>Si Aprobó</v>
          </cell>
        </row>
        <row r="1348">
          <cell r="B1348">
            <v>7124660</v>
          </cell>
          <cell r="C1348" t="str">
            <v>VILLAMIL LAITON LAUREANO ESAU</v>
          </cell>
          <cell r="D1348" t="str">
            <v>260535</v>
          </cell>
          <cell r="E1348" t="str">
            <v xml:space="preserve">Técnico </v>
          </cell>
          <cell r="F1348">
            <v>11</v>
          </cell>
          <cell r="G1348">
            <v>803.96</v>
          </cell>
          <cell r="H1348" t="str">
            <v>Si Aprobó</v>
          </cell>
        </row>
        <row r="1349">
          <cell r="B1349">
            <v>7173835</v>
          </cell>
          <cell r="C1349" t="str">
            <v>PINEDA GIOVANNI</v>
          </cell>
          <cell r="D1349" t="str">
            <v>260535</v>
          </cell>
          <cell r="E1349" t="str">
            <v xml:space="preserve">Técnico </v>
          </cell>
          <cell r="F1349">
            <v>11</v>
          </cell>
          <cell r="G1349">
            <v>880.07</v>
          </cell>
          <cell r="H1349" t="str">
            <v>Si Aprobó</v>
          </cell>
        </row>
        <row r="1350">
          <cell r="B1350">
            <v>7178930</v>
          </cell>
          <cell r="C1350" t="str">
            <v>CHAVARRIO CALLEJAS JUAN CARLOS</v>
          </cell>
          <cell r="D1350" t="str">
            <v>260535</v>
          </cell>
          <cell r="E1350" t="str">
            <v xml:space="preserve">Técnico </v>
          </cell>
          <cell r="F1350">
            <v>11</v>
          </cell>
          <cell r="G1350">
            <v>814.83</v>
          </cell>
          <cell r="H1350" t="str">
            <v>Si Aprobó</v>
          </cell>
        </row>
        <row r="1351">
          <cell r="B1351">
            <v>7179475</v>
          </cell>
          <cell r="C1351" t="str">
            <v>LEAL RAMIREZ IVAN FERNANDO</v>
          </cell>
          <cell r="D1351" t="str">
            <v>260535</v>
          </cell>
          <cell r="E1351" t="str">
            <v xml:space="preserve">Técnico </v>
          </cell>
          <cell r="F1351">
            <v>11</v>
          </cell>
          <cell r="G1351">
            <v>880.07</v>
          </cell>
          <cell r="H1351" t="str">
            <v>Si Aprobó</v>
          </cell>
        </row>
        <row r="1352">
          <cell r="B1352">
            <v>53070244</v>
          </cell>
          <cell r="C1352" t="str">
            <v>RODRIGUEZ CARRILLO ANA MARIA</v>
          </cell>
          <cell r="D1352" t="str">
            <v>260535</v>
          </cell>
          <cell r="E1352" t="str">
            <v xml:space="preserve">Técnico </v>
          </cell>
          <cell r="F1352">
            <v>11</v>
          </cell>
          <cell r="G1352">
            <v>803.96</v>
          </cell>
          <cell r="H1352" t="str">
            <v>Si Aprobó</v>
          </cell>
        </row>
        <row r="1353">
          <cell r="B1353">
            <v>74301930</v>
          </cell>
          <cell r="C1353" t="str">
            <v>PEDRAZA FAJARDO FRANCISCO JAVIER</v>
          </cell>
          <cell r="D1353" t="str">
            <v>260535</v>
          </cell>
          <cell r="E1353" t="str">
            <v xml:space="preserve">Técnico </v>
          </cell>
          <cell r="F1353">
            <v>11</v>
          </cell>
          <cell r="G1353">
            <v>858.32</v>
          </cell>
          <cell r="H1353" t="str">
            <v>Si Aprobó</v>
          </cell>
        </row>
        <row r="1354">
          <cell r="B1354">
            <v>91215562</v>
          </cell>
          <cell r="C1354" t="str">
            <v>MADRID PINEDO LUIS ALFREDO</v>
          </cell>
          <cell r="D1354" t="str">
            <v>260535</v>
          </cell>
          <cell r="E1354" t="str">
            <v xml:space="preserve">Técnico </v>
          </cell>
          <cell r="F1354">
            <v>11</v>
          </cell>
          <cell r="G1354">
            <v>814.83</v>
          </cell>
          <cell r="H1354" t="str">
            <v>Si Aprobó</v>
          </cell>
        </row>
        <row r="1355">
          <cell r="B1355">
            <v>94476595</v>
          </cell>
          <cell r="C1355" t="str">
            <v>BARBOSA PRADO JULIAN ANDRES</v>
          </cell>
          <cell r="D1355" t="str">
            <v>260535</v>
          </cell>
          <cell r="E1355" t="str">
            <v xml:space="preserve">Técnico </v>
          </cell>
          <cell r="F1355">
            <v>11</v>
          </cell>
          <cell r="G1355">
            <v>814.83</v>
          </cell>
          <cell r="H1355" t="str">
            <v>Si Aprobó</v>
          </cell>
        </row>
        <row r="1356">
          <cell r="B1356">
            <v>1049628475</v>
          </cell>
          <cell r="C1356" t="str">
            <v>RODRIGUEZ HURTADO JEICOT EMMANUEL</v>
          </cell>
          <cell r="D1356" t="str">
            <v>260535</v>
          </cell>
          <cell r="E1356" t="str">
            <v xml:space="preserve">Técnico </v>
          </cell>
          <cell r="F1356">
            <v>11</v>
          </cell>
          <cell r="G1356">
            <v>901.81</v>
          </cell>
          <cell r="H1356" t="str">
            <v>Si Aprobó</v>
          </cell>
        </row>
        <row r="1357">
          <cell r="B1357">
            <v>1053337888</v>
          </cell>
          <cell r="C1357" t="str">
            <v>LARA VILLAMIL SAHIRA LISETH</v>
          </cell>
          <cell r="D1357" t="str">
            <v>260535</v>
          </cell>
          <cell r="E1357" t="str">
            <v xml:space="preserve">Técnico </v>
          </cell>
          <cell r="F1357">
            <v>11</v>
          </cell>
          <cell r="G1357">
            <v>847.45</v>
          </cell>
          <cell r="H1357" t="str">
            <v>Si Aprobó</v>
          </cell>
        </row>
        <row r="1358">
          <cell r="B1358">
            <v>1116040903</v>
          </cell>
          <cell r="C1358" t="str">
            <v>SILVA MEZA EYMAR</v>
          </cell>
          <cell r="D1358" t="str">
            <v>260535</v>
          </cell>
          <cell r="E1358" t="str">
            <v xml:space="preserve">Técnico </v>
          </cell>
          <cell r="F1358">
            <v>11</v>
          </cell>
          <cell r="G1358">
            <v>814.83</v>
          </cell>
          <cell r="H1358" t="str">
            <v>Si Aprobó</v>
          </cell>
        </row>
        <row r="1359">
          <cell r="B1359">
            <v>1118552088</v>
          </cell>
          <cell r="C1359" t="str">
            <v>PIÑEROS GONZALEZ RHONNY DALLAN</v>
          </cell>
          <cell r="D1359" t="str">
            <v>260535</v>
          </cell>
          <cell r="E1359" t="str">
            <v xml:space="preserve">Técnico </v>
          </cell>
          <cell r="F1359">
            <v>11</v>
          </cell>
          <cell r="G1359">
            <v>901.81</v>
          </cell>
          <cell r="H1359" t="str">
            <v>Si Aprobó</v>
          </cell>
        </row>
        <row r="1360">
          <cell r="B1360">
            <v>7160296</v>
          </cell>
          <cell r="C1360" t="str">
            <v>ROBERTO MEDINA JOSÉ MIGUEL</v>
          </cell>
          <cell r="D1360" t="str">
            <v>260536</v>
          </cell>
          <cell r="E1360" t="str">
            <v>Técnico en Sistemas de Centro de Servicios de Ejecución de Penas y Medidas de Seguridad</v>
          </cell>
          <cell r="F1360">
            <v>11</v>
          </cell>
          <cell r="G1360">
            <v>845.05</v>
          </cell>
          <cell r="H1360" t="str">
            <v>Si Aprobó</v>
          </cell>
        </row>
        <row r="1361">
          <cell r="B1361">
            <v>7175234</v>
          </cell>
          <cell r="C1361" t="str">
            <v>TORRES TORRES DANIEL RICARDO</v>
          </cell>
          <cell r="D1361" t="str">
            <v>260537</v>
          </cell>
          <cell r="E1361" t="str">
            <v xml:space="preserve">Técnico en Sistemas de Tribunal </v>
          </cell>
          <cell r="F1361">
            <v>11</v>
          </cell>
          <cell r="G1361">
            <v>855.33</v>
          </cell>
          <cell r="H1361" t="str">
            <v>Si Aprobó</v>
          </cell>
        </row>
        <row r="1362">
          <cell r="B1362">
            <v>7176576</v>
          </cell>
          <cell r="C1362" t="str">
            <v>REINA ACERO WILMAR AUGUSTO</v>
          </cell>
          <cell r="D1362" t="str">
            <v>260537</v>
          </cell>
          <cell r="E1362" t="str">
            <v xml:space="preserve">Técnico en Sistemas de Tribunal </v>
          </cell>
          <cell r="F1362">
            <v>11</v>
          </cell>
          <cell r="G1362">
            <v>843.45</v>
          </cell>
          <cell r="H1362" t="str">
            <v>Si Aprobó</v>
          </cell>
        </row>
        <row r="1363">
          <cell r="B1363">
            <v>7182643</v>
          </cell>
          <cell r="C1363" t="str">
            <v>GRANADOS PATARROYO DANIEL ALBERTO</v>
          </cell>
          <cell r="D1363" t="str">
            <v>260537</v>
          </cell>
          <cell r="E1363" t="str">
            <v xml:space="preserve">Técnico en Sistemas de Tribunal </v>
          </cell>
          <cell r="F1363">
            <v>11</v>
          </cell>
          <cell r="G1363">
            <v>914.72</v>
          </cell>
          <cell r="H1363" t="str">
            <v>Si Aprobó</v>
          </cell>
        </row>
        <row r="1364">
          <cell r="B1364">
            <v>7188256</v>
          </cell>
          <cell r="C1364" t="str">
            <v>SOTO BELTRAN DANIEL ALEJANDRO</v>
          </cell>
          <cell r="D1364" t="str">
            <v>260537</v>
          </cell>
          <cell r="E1364" t="str">
            <v xml:space="preserve">Técnico en Sistemas de Tribunal </v>
          </cell>
          <cell r="F1364">
            <v>11</v>
          </cell>
          <cell r="G1364">
            <v>867.21</v>
          </cell>
          <cell r="H1364" t="str">
            <v>Si Aprobó</v>
          </cell>
        </row>
        <row r="1365">
          <cell r="B1365">
            <v>40042597</v>
          </cell>
          <cell r="C1365" t="str">
            <v>QUINTERO GUTIÉRREZ CLAUDIA LORENA</v>
          </cell>
          <cell r="D1365" t="str">
            <v>260537</v>
          </cell>
          <cell r="E1365" t="str">
            <v xml:space="preserve">Técnico en Sistemas de Tribunal </v>
          </cell>
          <cell r="F1365">
            <v>11</v>
          </cell>
          <cell r="G1365">
            <v>843.45</v>
          </cell>
          <cell r="H1365" t="str">
            <v>Si Aprobó</v>
          </cell>
        </row>
        <row r="1366">
          <cell r="B1366">
            <v>74245322</v>
          </cell>
          <cell r="C1366" t="str">
            <v>PEREIRA URRUTIA CARLOS ALBERTO</v>
          </cell>
          <cell r="D1366" t="str">
            <v>260537</v>
          </cell>
          <cell r="E1366" t="str">
            <v xml:space="preserve">Técnico en Sistemas de Tribunal </v>
          </cell>
          <cell r="F1366">
            <v>11</v>
          </cell>
          <cell r="G1366">
            <v>831.57</v>
          </cell>
          <cell r="H1366" t="str">
            <v>Si Aprobó</v>
          </cell>
        </row>
        <row r="1367">
          <cell r="B1367">
            <v>74360563</v>
          </cell>
          <cell r="C1367" t="str">
            <v>GOMEZ LONDOÑO FRANCISCO</v>
          </cell>
          <cell r="D1367" t="str">
            <v>260537</v>
          </cell>
          <cell r="E1367" t="str">
            <v xml:space="preserve">Técnico en Sistemas de Tribunal </v>
          </cell>
          <cell r="F1367">
            <v>11</v>
          </cell>
          <cell r="G1367">
            <v>855.33</v>
          </cell>
          <cell r="H1367" t="str">
            <v>Si Aprobó</v>
          </cell>
        </row>
        <row r="1368">
          <cell r="B1368">
            <v>74378098</v>
          </cell>
          <cell r="C1368" t="str">
            <v>AVILA NIÑO SEGUNDO FREDY YESID</v>
          </cell>
          <cell r="D1368" t="str">
            <v>260537</v>
          </cell>
          <cell r="E1368" t="str">
            <v xml:space="preserve">Técnico en Sistemas de Tribunal </v>
          </cell>
          <cell r="F1368">
            <v>11</v>
          </cell>
          <cell r="G1368">
            <v>926.6</v>
          </cell>
          <cell r="H1368" t="str">
            <v>Si Aprobó</v>
          </cell>
        </row>
        <row r="1369">
          <cell r="B1369">
            <v>74861159</v>
          </cell>
          <cell r="C1369" t="str">
            <v>MORENO CORREA PEDRO PABLO</v>
          </cell>
          <cell r="D1369" t="str">
            <v>260537</v>
          </cell>
          <cell r="E1369" t="str">
            <v xml:space="preserve">Técnico en Sistemas de Tribunal </v>
          </cell>
          <cell r="F1369">
            <v>11</v>
          </cell>
          <cell r="G1369">
            <v>843.45</v>
          </cell>
          <cell r="H1369" t="str">
            <v>Si Aprobó</v>
          </cell>
        </row>
        <row r="1370">
          <cell r="B1370">
            <v>1049605363</v>
          </cell>
          <cell r="C1370" t="str">
            <v>LOPEZ LOPEZ JOSE ALFREDO</v>
          </cell>
          <cell r="D1370" t="str">
            <v>260537</v>
          </cell>
          <cell r="E1370" t="str">
            <v xml:space="preserve">Técnico en Sistemas de Tribunal </v>
          </cell>
          <cell r="F1370">
            <v>11</v>
          </cell>
          <cell r="G1370">
            <v>879.09</v>
          </cell>
          <cell r="H1370" t="str">
            <v>Si Aprobó</v>
          </cell>
        </row>
      </sheetData>
      <sheetData sheetId="2" refreshError="1">
        <row r="6">
          <cell r="B6">
            <v>1075326</v>
          </cell>
          <cell r="C6" t="str">
            <v>ALARCON GARCIA ROLIN ALEXANDER</v>
          </cell>
          <cell r="D6" t="str">
            <v>260501</v>
          </cell>
          <cell r="E6" t="str">
            <v>Asistente Administrativo Juzgados de Ejecución de Penas y Medidas de Seguridad</v>
          </cell>
          <cell r="F6">
            <v>6</v>
          </cell>
          <cell r="G6">
            <v>150.5</v>
          </cell>
        </row>
        <row r="7">
          <cell r="B7">
            <v>3190606</v>
          </cell>
          <cell r="C7" t="str">
            <v>SUAREZ ACOSTA OSCAR LORENZO</v>
          </cell>
          <cell r="D7" t="str">
            <v>260532</v>
          </cell>
          <cell r="E7" t="str">
            <v xml:space="preserve">Secretario de Juzgado de Municipal </v>
          </cell>
          <cell r="F7" t="str">
            <v>Nominado</v>
          </cell>
          <cell r="G7">
            <v>158</v>
          </cell>
        </row>
        <row r="8">
          <cell r="B8">
            <v>4053675</v>
          </cell>
          <cell r="C8" t="str">
            <v>CAMACHO PERILLA MARCO ESTEBAN</v>
          </cell>
          <cell r="D8" t="str">
            <v>260524</v>
          </cell>
          <cell r="E8" t="str">
            <v xml:space="preserve">Profesional Universitario de Centro u Oficina de Servicios </v>
          </cell>
          <cell r="F8">
            <v>11</v>
          </cell>
          <cell r="G8">
            <v>163</v>
          </cell>
        </row>
        <row r="9">
          <cell r="B9">
            <v>4053690</v>
          </cell>
          <cell r="C9" t="str">
            <v>GARZON RINCON MIYER ALEXANDER</v>
          </cell>
          <cell r="D9" t="str">
            <v>260525</v>
          </cell>
          <cell r="E9" t="str">
            <v xml:space="preserve">Profesional Universitario de Centro, Oficinas de Servicios y de Apoyo </v>
          </cell>
          <cell r="F9">
            <v>14</v>
          </cell>
          <cell r="G9">
            <v>160.5</v>
          </cell>
        </row>
        <row r="10">
          <cell r="B10">
            <v>4079426</v>
          </cell>
          <cell r="C10" t="str">
            <v>MARTINEZ RODRIGUEZ PEDRO ALONSO</v>
          </cell>
          <cell r="D10" t="str">
            <v>260516</v>
          </cell>
          <cell r="E10" t="str">
            <v xml:space="preserve">Escribiente de Juzgado de Circuito </v>
          </cell>
          <cell r="F10" t="str">
            <v>Nominado</v>
          </cell>
          <cell r="G10">
            <v>171.5</v>
          </cell>
        </row>
        <row r="11">
          <cell r="B11">
            <v>4080073</v>
          </cell>
          <cell r="C11" t="str">
            <v>PINEDA AGUIRRE ANDRES</v>
          </cell>
          <cell r="D11" t="str">
            <v>260504</v>
          </cell>
          <cell r="E11" t="str">
            <v xml:space="preserve">Asistente Jurídico de Juzgado de Ejecución de Penas y Medidas de Seguridad </v>
          </cell>
          <cell r="F11">
            <v>19</v>
          </cell>
          <cell r="G11">
            <v>148</v>
          </cell>
        </row>
        <row r="12">
          <cell r="B12">
            <v>4084017</v>
          </cell>
          <cell r="C12" t="str">
            <v>RINCON AGUDELO IVAN LEONARDO</v>
          </cell>
          <cell r="D12" t="str">
            <v>260527</v>
          </cell>
          <cell r="E12" t="str">
            <v xml:space="preserve">Profesional Universitario de Tribunal, Centro u Oficina de Servicios </v>
          </cell>
          <cell r="F12">
            <v>16</v>
          </cell>
          <cell r="G12">
            <v>156</v>
          </cell>
        </row>
        <row r="13">
          <cell r="B13">
            <v>4085823</v>
          </cell>
          <cell r="C13" t="str">
            <v>MALDONADO BARRERA PABLO ANTONIO</v>
          </cell>
          <cell r="D13" t="str">
            <v>260532</v>
          </cell>
          <cell r="E13" t="str">
            <v xml:space="preserve">Secretario de Juzgado de Municipal </v>
          </cell>
          <cell r="F13" t="str">
            <v>Nominado</v>
          </cell>
          <cell r="G13">
            <v>151.5</v>
          </cell>
        </row>
        <row r="14">
          <cell r="B14">
            <v>4099206</v>
          </cell>
          <cell r="C14" t="str">
            <v>WILCHES RUIZ WILMAN ARCADIO</v>
          </cell>
          <cell r="D14" t="str">
            <v>260527</v>
          </cell>
          <cell r="E14" t="str">
            <v xml:space="preserve">Profesional Universitario de Tribunal, Centro u Oficina de Servicios </v>
          </cell>
          <cell r="F14">
            <v>16</v>
          </cell>
          <cell r="G14">
            <v>164</v>
          </cell>
        </row>
        <row r="15">
          <cell r="B15">
            <v>4114369</v>
          </cell>
          <cell r="C15" t="str">
            <v>SALAZAR CORREA HARBBY YAMID</v>
          </cell>
          <cell r="D15" t="str">
            <v>260535</v>
          </cell>
          <cell r="E15" t="str">
            <v xml:space="preserve">Técnico </v>
          </cell>
          <cell r="F15">
            <v>11</v>
          </cell>
          <cell r="G15">
            <v>173.5</v>
          </cell>
        </row>
        <row r="16">
          <cell r="B16">
            <v>4119883</v>
          </cell>
          <cell r="C16" t="str">
            <v>ORTEGA SUAREZ NELSON GILBERTO</v>
          </cell>
          <cell r="D16" t="str">
            <v>260532</v>
          </cell>
          <cell r="E16" t="str">
            <v xml:space="preserve">Secretario de Juzgado de Municipal </v>
          </cell>
          <cell r="F16" t="str">
            <v>Nominado</v>
          </cell>
          <cell r="G16">
            <v>163.5</v>
          </cell>
        </row>
        <row r="17">
          <cell r="B17">
            <v>4151980</v>
          </cell>
          <cell r="C17" t="str">
            <v>HERNANDEZ SANABRIA JHON JAIRO</v>
          </cell>
          <cell r="D17" t="str">
            <v>260524</v>
          </cell>
          <cell r="E17" t="str">
            <v xml:space="preserve">Profesional Universitario de Centro u Oficina de Servicios </v>
          </cell>
          <cell r="F17">
            <v>11</v>
          </cell>
          <cell r="G17">
            <v>169</v>
          </cell>
        </row>
        <row r="18">
          <cell r="B18">
            <v>4168714</v>
          </cell>
          <cell r="C18" t="str">
            <v>ARIAS MORENO EUGENIO</v>
          </cell>
          <cell r="D18" t="str">
            <v>260521</v>
          </cell>
          <cell r="E18" t="str">
            <v xml:space="preserve">Oficial Mayor o  sustanciador de Juzgado de Circuito </v>
          </cell>
          <cell r="F18" t="str">
            <v>Nominado</v>
          </cell>
          <cell r="G18">
            <v>129.5</v>
          </cell>
        </row>
        <row r="19">
          <cell r="B19">
            <v>4223748</v>
          </cell>
          <cell r="C19" t="str">
            <v>GONZALEZ CASTRO HECTOR MANUEL</v>
          </cell>
          <cell r="D19" t="str">
            <v>260522</v>
          </cell>
          <cell r="E19" t="str">
            <v xml:space="preserve">Oficial Mayor o  sustanciador de Juzgado Municipal </v>
          </cell>
          <cell r="F19" t="str">
            <v>Nominado</v>
          </cell>
          <cell r="G19">
            <v>167</v>
          </cell>
        </row>
        <row r="20">
          <cell r="B20">
            <v>4226959</v>
          </cell>
          <cell r="C20" t="str">
            <v>CASTRO PARRA JOSE ANIBAL</v>
          </cell>
          <cell r="D20" t="str">
            <v>260532</v>
          </cell>
          <cell r="E20" t="str">
            <v xml:space="preserve">Secretario de Juzgado de Municipal </v>
          </cell>
          <cell r="F20" t="str">
            <v>Nominado</v>
          </cell>
          <cell r="G20">
            <v>146.5</v>
          </cell>
        </row>
        <row r="21">
          <cell r="B21">
            <v>4239715</v>
          </cell>
          <cell r="C21" t="str">
            <v>SUAREZ MEDINA DANIEL HERIBERTO</v>
          </cell>
          <cell r="D21" t="str">
            <v>260532</v>
          </cell>
          <cell r="E21" t="str">
            <v xml:space="preserve">Secretario de Juzgado de Municipal </v>
          </cell>
          <cell r="F21" t="str">
            <v>Nominado</v>
          </cell>
          <cell r="G21">
            <v>141</v>
          </cell>
        </row>
        <row r="22">
          <cell r="B22">
            <v>4246030</v>
          </cell>
          <cell r="C22" t="str">
            <v>GARCIA GOMEZ LUIS FELIPE</v>
          </cell>
          <cell r="D22" t="str">
            <v>260511</v>
          </cell>
          <cell r="E22" t="str">
            <v xml:space="preserve">Citador de Juzgado de Circuito </v>
          </cell>
          <cell r="F22">
            <v>3</v>
          </cell>
          <cell r="G22">
            <v>153.5</v>
          </cell>
        </row>
        <row r="23">
          <cell r="B23">
            <v>4253240</v>
          </cell>
          <cell r="C23" t="str">
            <v>CASTAÑEDA GAYON FREDDY MAURICIO</v>
          </cell>
          <cell r="D23" t="str">
            <v>260531</v>
          </cell>
          <cell r="E23" t="str">
            <v xml:space="preserve">Secretario de Juzgado de Circuito </v>
          </cell>
          <cell r="F23" t="str">
            <v>Nominado</v>
          </cell>
          <cell r="G23">
            <v>151.5</v>
          </cell>
        </row>
        <row r="24">
          <cell r="B24">
            <v>4281545</v>
          </cell>
          <cell r="C24" t="str">
            <v>MORENO CAMACHO NILSON BERNED</v>
          </cell>
          <cell r="D24" t="str">
            <v>260520</v>
          </cell>
          <cell r="E24" t="str">
            <v>Oficial Mayor o  sustanciador Circuito de Centros de Servicios Judiciales, Centros de Servicios Administrativos Jurisdiccionales, Oficina de Servicios y de Apoyo</v>
          </cell>
          <cell r="F24" t="str">
            <v>Nominado</v>
          </cell>
          <cell r="G24">
            <v>165</v>
          </cell>
        </row>
        <row r="25">
          <cell r="B25">
            <v>4287924</v>
          </cell>
          <cell r="C25" t="str">
            <v>FIGUEREDO GOMEZ WILSON HERNAN</v>
          </cell>
          <cell r="D25" t="str">
            <v>260524</v>
          </cell>
          <cell r="E25" t="str">
            <v xml:space="preserve">Profesional Universitario de Centro u Oficina de Servicios </v>
          </cell>
          <cell r="F25">
            <v>11</v>
          </cell>
          <cell r="G25">
            <v>176</v>
          </cell>
        </row>
        <row r="26">
          <cell r="B26">
            <v>4288072</v>
          </cell>
          <cell r="C26" t="str">
            <v>GARCIA SIERRA EDILBERTO</v>
          </cell>
          <cell r="D26" t="str">
            <v>260527</v>
          </cell>
          <cell r="E26" t="str">
            <v xml:space="preserve">Profesional Universitario de Tribunal, Centro u Oficina de Servicios </v>
          </cell>
          <cell r="F26">
            <v>16</v>
          </cell>
          <cell r="G26">
            <v>153.5</v>
          </cell>
        </row>
        <row r="27">
          <cell r="B27">
            <v>4288397</v>
          </cell>
          <cell r="C27" t="str">
            <v>RAMIREZ ALVAREZ HELKYN HERNAN</v>
          </cell>
          <cell r="D27" t="str">
            <v>260526</v>
          </cell>
          <cell r="E27" t="str">
            <v>Profesional Universitario de Tribunal</v>
          </cell>
          <cell r="F27">
            <v>12</v>
          </cell>
          <cell r="G27">
            <v>166.5</v>
          </cell>
        </row>
        <row r="28">
          <cell r="B28">
            <v>6613044</v>
          </cell>
          <cell r="C28" t="str">
            <v>CHAPARRO CORREA JUAN ENRIQUE</v>
          </cell>
          <cell r="D28" t="str">
            <v>260532</v>
          </cell>
          <cell r="E28" t="str">
            <v xml:space="preserve">Secretario de Juzgado de Municipal </v>
          </cell>
          <cell r="F28" t="str">
            <v>Nominado</v>
          </cell>
          <cell r="G28">
            <v>154.5</v>
          </cell>
        </row>
        <row r="29">
          <cell r="B29">
            <v>6613395</v>
          </cell>
          <cell r="C29" t="str">
            <v>ESLAVA PARRA AMANDO MANUEL</v>
          </cell>
          <cell r="D29" t="str">
            <v>260531</v>
          </cell>
          <cell r="E29" t="str">
            <v xml:space="preserve">Secretario de Juzgado de Circuito </v>
          </cell>
          <cell r="F29" t="str">
            <v>Nominado</v>
          </cell>
          <cell r="G29">
            <v>154.5</v>
          </cell>
        </row>
        <row r="30">
          <cell r="B30">
            <v>6766990</v>
          </cell>
          <cell r="C30" t="str">
            <v>SUAREZ NIÑO HECTOR HELI</v>
          </cell>
          <cell r="D30" t="str">
            <v>260525</v>
          </cell>
          <cell r="E30" t="str">
            <v xml:space="preserve">Profesional Universitario de Centro, Oficinas de Servicios y de Apoyo </v>
          </cell>
          <cell r="F30">
            <v>14</v>
          </cell>
          <cell r="G30">
            <v>90.5</v>
          </cell>
        </row>
        <row r="31">
          <cell r="B31">
            <v>6768575</v>
          </cell>
          <cell r="C31" t="str">
            <v>GALVIS PINZON CARLOS EDUARDO</v>
          </cell>
          <cell r="D31" t="str">
            <v>260525</v>
          </cell>
          <cell r="E31" t="str">
            <v xml:space="preserve">Profesional Universitario de Centro, Oficinas de Servicios y de Apoyo </v>
          </cell>
          <cell r="F31">
            <v>14</v>
          </cell>
          <cell r="G31">
            <v>158</v>
          </cell>
        </row>
        <row r="32">
          <cell r="B32">
            <v>6769131</v>
          </cell>
          <cell r="C32" t="str">
            <v>ARCOS GOMEZ RAFAEL ALEJANDRO</v>
          </cell>
          <cell r="D32" t="str">
            <v>260527</v>
          </cell>
          <cell r="E32" t="str">
            <v xml:space="preserve">Profesional Universitario de Tribunal, Centro u Oficina de Servicios </v>
          </cell>
          <cell r="F32">
            <v>16</v>
          </cell>
          <cell r="G32">
            <v>170</v>
          </cell>
        </row>
        <row r="33">
          <cell r="B33">
            <v>6769578</v>
          </cell>
          <cell r="C33" t="str">
            <v>BAEZ BAEZ PEDRO HUGO</v>
          </cell>
          <cell r="D33" t="str">
            <v>260527</v>
          </cell>
          <cell r="E33" t="str">
            <v xml:space="preserve">Profesional Universitario de Tribunal, Centro u Oficina de Servicios </v>
          </cell>
          <cell r="F33">
            <v>16</v>
          </cell>
          <cell r="G33">
            <v>151.5</v>
          </cell>
        </row>
        <row r="34">
          <cell r="B34">
            <v>6773580</v>
          </cell>
          <cell r="C34" t="str">
            <v>MALAGON JIMENEZ DIEGO EDUARDO</v>
          </cell>
          <cell r="D34" t="str">
            <v>260516</v>
          </cell>
          <cell r="E34" t="str">
            <v xml:space="preserve">Escribiente de Juzgado de Circuito </v>
          </cell>
          <cell r="F34" t="str">
            <v>Nominado</v>
          </cell>
          <cell r="G34">
            <v>157.5</v>
          </cell>
        </row>
        <row r="35">
          <cell r="B35">
            <v>6773942</v>
          </cell>
          <cell r="C35" t="str">
            <v>RINCON HECTOR HERNANDO</v>
          </cell>
          <cell r="D35" t="str">
            <v>260532</v>
          </cell>
          <cell r="E35" t="str">
            <v xml:space="preserve">Secretario de Juzgado de Municipal </v>
          </cell>
          <cell r="F35" t="str">
            <v>Nominado</v>
          </cell>
          <cell r="G35">
            <v>166</v>
          </cell>
        </row>
        <row r="36">
          <cell r="B36">
            <v>6774685</v>
          </cell>
          <cell r="C36" t="str">
            <v>DESALVADOR TENZA ARISTIDES ARCENIO</v>
          </cell>
          <cell r="D36" t="str">
            <v>260503</v>
          </cell>
          <cell r="E36" t="str">
            <v xml:space="preserve">Asistente Judicial  de Centros de Servicios y Juzgados </v>
          </cell>
          <cell r="F36">
            <v>6</v>
          </cell>
          <cell r="G36">
            <v>157</v>
          </cell>
        </row>
        <row r="37">
          <cell r="B37">
            <v>6775056</v>
          </cell>
          <cell r="C37" t="str">
            <v>ANGEL GONZALEZ LIBARDO</v>
          </cell>
          <cell r="D37" t="str">
            <v>260528</v>
          </cell>
          <cell r="E37" t="str">
            <v>Profesional Universitario Juzgados Administrativos</v>
          </cell>
          <cell r="F37">
            <v>16</v>
          </cell>
          <cell r="G37">
            <v>173</v>
          </cell>
        </row>
        <row r="38">
          <cell r="B38">
            <v>6776729</v>
          </cell>
          <cell r="C38" t="str">
            <v>PINEDA SUAREZ HERMES ARNULFO</v>
          </cell>
          <cell r="D38" t="str">
            <v>260527</v>
          </cell>
          <cell r="E38" t="str">
            <v xml:space="preserve">Profesional Universitario de Tribunal, Centro u Oficina de Servicios </v>
          </cell>
          <cell r="F38">
            <v>16</v>
          </cell>
          <cell r="G38">
            <v>158.5</v>
          </cell>
        </row>
        <row r="39">
          <cell r="B39">
            <v>7061339</v>
          </cell>
          <cell r="C39" t="str">
            <v>MALAVER BOHORQUEZ GRIMALDO</v>
          </cell>
          <cell r="D39" t="str">
            <v>260532</v>
          </cell>
          <cell r="E39" t="str">
            <v xml:space="preserve">Secretario de Juzgado de Municipal </v>
          </cell>
          <cell r="F39" t="str">
            <v>Nominado</v>
          </cell>
          <cell r="G39">
            <v>154.5</v>
          </cell>
        </row>
        <row r="40">
          <cell r="B40">
            <v>7124660</v>
          </cell>
          <cell r="C40" t="str">
            <v>VILLAMIL LAITON LAUREANO ESAU</v>
          </cell>
          <cell r="D40" t="str">
            <v>260535</v>
          </cell>
          <cell r="E40" t="str">
            <v xml:space="preserve">Técnico </v>
          </cell>
          <cell r="F40">
            <v>11</v>
          </cell>
          <cell r="G40">
            <v>154.5</v>
          </cell>
        </row>
        <row r="41">
          <cell r="B41">
            <v>7160029</v>
          </cell>
          <cell r="C41" t="str">
            <v>SUÁREZ MORA CARLOS HUMBERTO</v>
          </cell>
          <cell r="D41" t="str">
            <v>260533</v>
          </cell>
          <cell r="E41" t="str">
            <v>Secretario de Tribunal</v>
          </cell>
          <cell r="F41" t="str">
            <v>Nominado</v>
          </cell>
          <cell r="G41">
            <v>142</v>
          </cell>
        </row>
        <row r="42">
          <cell r="B42">
            <v>7160296</v>
          </cell>
          <cell r="C42" t="str">
            <v>ROBERTO MEDINA JOSÉ MIGUEL</v>
          </cell>
          <cell r="D42" t="str">
            <v>260536</v>
          </cell>
          <cell r="E42" t="str">
            <v>Técnico en Sistemas de Centro de Servicios de Ejecución de Penas y Medidas de Seguridad</v>
          </cell>
          <cell r="F42">
            <v>11</v>
          </cell>
          <cell r="G42">
            <v>159.5</v>
          </cell>
        </row>
        <row r="43">
          <cell r="B43">
            <v>7161679</v>
          </cell>
          <cell r="C43" t="str">
            <v>TORRES HERNANDEZ VICTOR EDUARDO</v>
          </cell>
          <cell r="D43" t="str">
            <v>260528</v>
          </cell>
          <cell r="E43" t="str">
            <v>Profesional Universitario Juzgados Administrativos</v>
          </cell>
          <cell r="F43">
            <v>16</v>
          </cell>
          <cell r="G43">
            <v>161.5</v>
          </cell>
        </row>
        <row r="44">
          <cell r="B44">
            <v>7163692</v>
          </cell>
          <cell r="C44" t="str">
            <v>NIÑO ROJAS JULIO RICARDO</v>
          </cell>
          <cell r="D44" t="str">
            <v>260511</v>
          </cell>
          <cell r="E44" t="str">
            <v xml:space="preserve">Citador de Juzgado de Circuito </v>
          </cell>
          <cell r="F44">
            <v>3</v>
          </cell>
          <cell r="G44">
            <v>166.5</v>
          </cell>
        </row>
        <row r="45">
          <cell r="B45">
            <v>7163781</v>
          </cell>
          <cell r="C45" t="str">
            <v>MALAGON JIMENEZ HERNAN EDILBERTO</v>
          </cell>
          <cell r="D45" t="str">
            <v>260501</v>
          </cell>
          <cell r="E45" t="str">
            <v>Asistente Administrativo Juzgados de Ejecución de Penas y Medidas de Seguridad</v>
          </cell>
          <cell r="F45">
            <v>6</v>
          </cell>
          <cell r="G45">
            <v>145</v>
          </cell>
        </row>
        <row r="46">
          <cell r="B46">
            <v>7164232</v>
          </cell>
          <cell r="C46" t="str">
            <v>MARTINEZ MENDIETA LUIS FELIPE</v>
          </cell>
          <cell r="D46" t="str">
            <v>260515</v>
          </cell>
          <cell r="E46" t="str">
            <v>Escribiente de Circuito de Centros, Oficinas de Servicios y de Apoyo</v>
          </cell>
          <cell r="F46" t="str">
            <v>Nominado</v>
          </cell>
          <cell r="G46">
            <v>168.5</v>
          </cell>
        </row>
        <row r="47">
          <cell r="B47">
            <v>7164654</v>
          </cell>
          <cell r="C47" t="str">
            <v>CHAMORRO ZARATE EDGAR LIBARDO</v>
          </cell>
          <cell r="D47" t="str">
            <v>260501</v>
          </cell>
          <cell r="E47" t="str">
            <v>Asistente Administrativo Juzgados de Ejecución de Penas y Medidas de Seguridad</v>
          </cell>
          <cell r="F47">
            <v>6</v>
          </cell>
          <cell r="G47">
            <v>168</v>
          </cell>
        </row>
        <row r="48">
          <cell r="B48">
            <v>7165817</v>
          </cell>
          <cell r="C48" t="str">
            <v>CASTRO BOHORQUEZ HERNAN ENRIQUE</v>
          </cell>
          <cell r="D48" t="str">
            <v>260533</v>
          </cell>
          <cell r="E48" t="str">
            <v>Secretario de Tribunal</v>
          </cell>
          <cell r="F48" t="str">
            <v>Nominado</v>
          </cell>
          <cell r="G48">
            <v>165.5</v>
          </cell>
        </row>
        <row r="49">
          <cell r="B49">
            <v>7166396</v>
          </cell>
          <cell r="C49" t="str">
            <v>GOMEZ SALAMANCA MARIO FERNANDO</v>
          </cell>
          <cell r="D49" t="str">
            <v>260527</v>
          </cell>
          <cell r="E49" t="str">
            <v xml:space="preserve">Profesional Universitario de Tribunal, Centro u Oficina de Servicios </v>
          </cell>
          <cell r="F49">
            <v>16</v>
          </cell>
          <cell r="G49">
            <v>154</v>
          </cell>
        </row>
        <row r="50">
          <cell r="B50">
            <v>7166649</v>
          </cell>
          <cell r="C50" t="str">
            <v>ORTIZ VARGAS FREDY GERMAN</v>
          </cell>
          <cell r="D50" t="str">
            <v>260527</v>
          </cell>
          <cell r="E50" t="str">
            <v xml:space="preserve">Profesional Universitario de Tribunal, Centro u Oficina de Servicios </v>
          </cell>
          <cell r="F50">
            <v>16</v>
          </cell>
          <cell r="G50">
            <v>164</v>
          </cell>
        </row>
        <row r="51">
          <cell r="B51">
            <v>7166738</v>
          </cell>
          <cell r="C51" t="str">
            <v>VARGAS JIMENEZ FREDDY ENRIQUE</v>
          </cell>
          <cell r="D51" t="str">
            <v>260507</v>
          </cell>
          <cell r="E51" t="str">
            <v>Asistente Social de Juzgados de Familia y Promiscuos de Familia y Penales de Adolescentes</v>
          </cell>
          <cell r="F51">
            <v>1</v>
          </cell>
          <cell r="G51">
            <v>171.5</v>
          </cell>
        </row>
        <row r="52">
          <cell r="B52">
            <v>7167021</v>
          </cell>
          <cell r="C52" t="str">
            <v>PINEDA AVILA WVEIMAR YESID</v>
          </cell>
          <cell r="D52" t="str">
            <v>260520</v>
          </cell>
          <cell r="E52" t="str">
            <v>Oficial Mayor o  sustanciador Circuito de Centros de Servicios Judiciales, Centros de Servicios Administrativos Jurisdiccionales, Oficina de Servicios y de Apoyo</v>
          </cell>
          <cell r="F52" t="str">
            <v>Nominado</v>
          </cell>
          <cell r="G52">
            <v>161.5</v>
          </cell>
        </row>
        <row r="53">
          <cell r="B53">
            <v>7167586</v>
          </cell>
          <cell r="C53" t="str">
            <v>PABON GONZALEZ JOHN WILLINGTON</v>
          </cell>
          <cell r="D53" t="str">
            <v>260514</v>
          </cell>
          <cell r="E53" t="str">
            <v>Citador Municipal de Centros de Servicios Judiciales, Centros de Servicios Administrativos Jurisdiccionales y Oficinas de Servicios y de Apoyo</v>
          </cell>
          <cell r="F53">
            <v>3</v>
          </cell>
          <cell r="G53">
            <v>162</v>
          </cell>
        </row>
        <row r="54">
          <cell r="B54">
            <v>7167627</v>
          </cell>
          <cell r="C54" t="str">
            <v>ORTIZ CHAPARRO URIEL ANTONIO</v>
          </cell>
          <cell r="D54" t="str">
            <v>260531</v>
          </cell>
          <cell r="E54" t="str">
            <v xml:space="preserve">Secretario de Juzgado de Circuito </v>
          </cell>
          <cell r="F54" t="str">
            <v>Nominado</v>
          </cell>
          <cell r="G54">
            <v>163.5</v>
          </cell>
        </row>
        <row r="55">
          <cell r="B55">
            <v>7168347</v>
          </cell>
          <cell r="C55" t="str">
            <v>MARTINEZ QUINTERO JORGE ORLANDO</v>
          </cell>
          <cell r="D55" t="str">
            <v>260517</v>
          </cell>
          <cell r="E55" t="str">
            <v xml:space="preserve">Escribiente de Juzgado Municipal </v>
          </cell>
          <cell r="F55" t="str">
            <v>Nominado</v>
          </cell>
          <cell r="G55">
            <v>143</v>
          </cell>
        </row>
        <row r="56">
          <cell r="B56">
            <v>7168552</v>
          </cell>
          <cell r="C56" t="str">
            <v>GUTIERREZ ROA MIGUEL ANGEL</v>
          </cell>
          <cell r="D56" t="str">
            <v>260502</v>
          </cell>
          <cell r="E56" t="str">
            <v>Asistente Administrativo de Centro, Oficinas de Servicio y de Apoyo</v>
          </cell>
          <cell r="F56">
            <v>5</v>
          </cell>
          <cell r="G56">
            <v>161.5</v>
          </cell>
        </row>
        <row r="57">
          <cell r="B57">
            <v>7168858</v>
          </cell>
          <cell r="C57" t="str">
            <v>DIAZ LOPEZ HAROLD JAHIR</v>
          </cell>
          <cell r="D57" t="str">
            <v>260503</v>
          </cell>
          <cell r="E57" t="str">
            <v xml:space="preserve">Asistente Judicial  de Centros de Servicios y Juzgados </v>
          </cell>
          <cell r="F57">
            <v>6</v>
          </cell>
          <cell r="G57">
            <v>158</v>
          </cell>
        </row>
        <row r="58">
          <cell r="B58">
            <v>7170546</v>
          </cell>
          <cell r="C58" t="str">
            <v>BUITRAGO CAMPOS ISRAEL FERNANDO</v>
          </cell>
          <cell r="D58" t="str">
            <v>260534</v>
          </cell>
          <cell r="E58" t="str">
            <v>Secretario Municipal Centros de Servicios Judiciales, Centros de Servicios Administrativos Jurisdiccionales, Oficina de Servicios y de Apoyo</v>
          </cell>
          <cell r="F58" t="str">
            <v>Nominado</v>
          </cell>
          <cell r="G58">
            <v>140</v>
          </cell>
        </row>
        <row r="59">
          <cell r="B59">
            <v>7170875</v>
          </cell>
          <cell r="C59" t="str">
            <v>HERNANDEZ FAJARDO JUBER FERNANDO</v>
          </cell>
          <cell r="D59" t="str">
            <v>260527</v>
          </cell>
          <cell r="E59" t="str">
            <v xml:space="preserve">Profesional Universitario de Tribunal, Centro u Oficina de Servicios </v>
          </cell>
          <cell r="F59">
            <v>16</v>
          </cell>
          <cell r="G59">
            <v>180.5</v>
          </cell>
        </row>
        <row r="60">
          <cell r="B60">
            <v>7170921</v>
          </cell>
          <cell r="C60" t="str">
            <v>TORRES MOGOLLON VICTOR HUGO</v>
          </cell>
          <cell r="D60" t="str">
            <v>260522</v>
          </cell>
          <cell r="E60" t="str">
            <v xml:space="preserve">Oficial Mayor o  sustanciador de Juzgado Municipal </v>
          </cell>
          <cell r="F60" t="str">
            <v>Nominado</v>
          </cell>
          <cell r="G60">
            <v>153</v>
          </cell>
        </row>
        <row r="61">
          <cell r="B61">
            <v>7171306</v>
          </cell>
          <cell r="C61" t="str">
            <v>CEPEDA ARAQUE LUIS ERASMO</v>
          </cell>
          <cell r="D61" t="str">
            <v>260533</v>
          </cell>
          <cell r="E61" t="str">
            <v>Secretario de Tribunal</v>
          </cell>
          <cell r="F61" t="str">
            <v>Nominado</v>
          </cell>
          <cell r="G61">
            <v>167.5</v>
          </cell>
        </row>
        <row r="62">
          <cell r="B62">
            <v>7171344</v>
          </cell>
          <cell r="C62" t="str">
            <v>CRISTANCHO CHINOME CESAR JAVIER</v>
          </cell>
          <cell r="D62" t="str">
            <v>260532</v>
          </cell>
          <cell r="E62" t="str">
            <v xml:space="preserve">Secretario de Juzgado de Municipal </v>
          </cell>
          <cell r="F62" t="str">
            <v>Nominado</v>
          </cell>
          <cell r="G62">
            <v>171.5</v>
          </cell>
        </row>
        <row r="63">
          <cell r="B63">
            <v>7171611</v>
          </cell>
          <cell r="C63" t="str">
            <v>NIÑO ACEVEDO FRANCISCO JAVIER</v>
          </cell>
          <cell r="D63" t="str">
            <v>260503</v>
          </cell>
          <cell r="E63" t="str">
            <v xml:space="preserve">Asistente Judicial  de Centros de Servicios y Juzgados </v>
          </cell>
          <cell r="F63">
            <v>6</v>
          </cell>
          <cell r="G63">
            <v>150</v>
          </cell>
        </row>
        <row r="64">
          <cell r="B64">
            <v>7172720</v>
          </cell>
          <cell r="C64" t="str">
            <v>BARON RODRIGUEZ JOSE MANUEL</v>
          </cell>
          <cell r="D64" t="str">
            <v>260521</v>
          </cell>
          <cell r="E64" t="str">
            <v xml:space="preserve">Oficial Mayor o  sustanciador de Juzgado de Circuito </v>
          </cell>
          <cell r="F64" t="str">
            <v>Nominado</v>
          </cell>
          <cell r="G64">
            <v>165.5</v>
          </cell>
        </row>
        <row r="65">
          <cell r="B65">
            <v>7173526</v>
          </cell>
          <cell r="C65" t="str">
            <v>MORENO ROJAS JORGE GIOVANNI</v>
          </cell>
          <cell r="D65" t="str">
            <v>260517</v>
          </cell>
          <cell r="E65" t="str">
            <v xml:space="preserve">Escribiente de Juzgado Municipal </v>
          </cell>
          <cell r="F65" t="str">
            <v>Nominado</v>
          </cell>
          <cell r="G65">
            <v>73</v>
          </cell>
        </row>
        <row r="66">
          <cell r="B66">
            <v>7173835</v>
          </cell>
          <cell r="C66" t="str">
            <v>PINEDA GIOVANNI</v>
          </cell>
          <cell r="D66" t="str">
            <v>260535</v>
          </cell>
          <cell r="E66" t="str">
            <v xml:space="preserve">Técnico </v>
          </cell>
          <cell r="F66">
            <v>11</v>
          </cell>
          <cell r="G66">
            <v>164.5</v>
          </cell>
        </row>
        <row r="67">
          <cell r="B67">
            <v>7173891</v>
          </cell>
          <cell r="C67" t="str">
            <v>GOMEZ UNRIZA WILMAN YESID</v>
          </cell>
          <cell r="D67" t="str">
            <v>260532</v>
          </cell>
          <cell r="E67" t="str">
            <v xml:space="preserve">Secretario de Juzgado de Municipal </v>
          </cell>
          <cell r="F67" t="str">
            <v>Nominado</v>
          </cell>
          <cell r="G67">
            <v>150</v>
          </cell>
        </row>
        <row r="68">
          <cell r="B68">
            <v>7174130</v>
          </cell>
          <cell r="C68" t="str">
            <v>ORTIZ PEÑA FRANKY ALEXY</v>
          </cell>
          <cell r="D68" t="str">
            <v>260505</v>
          </cell>
          <cell r="E68" t="str">
            <v>Asistente Social de Centro de Servicios de Ejecución de Penas y Medidas de Seguridad</v>
          </cell>
          <cell r="F68">
            <v>18</v>
          </cell>
          <cell r="G68">
            <v>163.5</v>
          </cell>
        </row>
        <row r="69">
          <cell r="B69">
            <v>7174840</v>
          </cell>
          <cell r="C69" t="str">
            <v>CORTES VARGAS IVAN JAVIER</v>
          </cell>
          <cell r="D69" t="str">
            <v>260529</v>
          </cell>
          <cell r="E69" t="str">
            <v>Relator de Tribunal</v>
          </cell>
          <cell r="F69" t="str">
            <v>Nominado</v>
          </cell>
          <cell r="G69">
            <v>159.5</v>
          </cell>
        </row>
        <row r="70">
          <cell r="B70">
            <v>7174920</v>
          </cell>
          <cell r="C70" t="str">
            <v>SANTOYO AVILA JAVIER ANDRES</v>
          </cell>
          <cell r="D70" t="str">
            <v>260516</v>
          </cell>
          <cell r="E70" t="str">
            <v xml:space="preserve">Escribiente de Juzgado de Circuito </v>
          </cell>
          <cell r="F70" t="str">
            <v>Nominado</v>
          </cell>
          <cell r="G70">
            <v>157</v>
          </cell>
        </row>
        <row r="71">
          <cell r="B71">
            <v>7175135</v>
          </cell>
          <cell r="C71" t="str">
            <v>FONSECA FORERO EDWIN YOMBAIRO</v>
          </cell>
          <cell r="D71" t="str">
            <v>260521</v>
          </cell>
          <cell r="E71" t="str">
            <v xml:space="preserve">Oficial Mayor o  sustanciador de Juzgado de Circuito </v>
          </cell>
          <cell r="F71" t="str">
            <v>Nominado</v>
          </cell>
          <cell r="G71">
            <v>175</v>
          </cell>
        </row>
        <row r="72">
          <cell r="B72">
            <v>7175234</v>
          </cell>
          <cell r="C72" t="str">
            <v>TORRES TORRES DANIEL RICARDO</v>
          </cell>
          <cell r="D72" t="str">
            <v>260537</v>
          </cell>
          <cell r="E72" t="str">
            <v xml:space="preserve">Técnico en Sistemas de Tribunal </v>
          </cell>
          <cell r="F72">
            <v>11</v>
          </cell>
          <cell r="G72">
            <v>166</v>
          </cell>
        </row>
        <row r="73">
          <cell r="B73">
            <v>7175528</v>
          </cell>
          <cell r="C73" t="str">
            <v>GUTIERREZ HUMBERTO CARLOS</v>
          </cell>
          <cell r="D73" t="str">
            <v>260526</v>
          </cell>
          <cell r="E73" t="str">
            <v>Profesional Universitario de Tribunal</v>
          </cell>
          <cell r="F73">
            <v>12</v>
          </cell>
          <cell r="G73">
            <v>149.5</v>
          </cell>
        </row>
        <row r="74">
          <cell r="B74">
            <v>7175542</v>
          </cell>
          <cell r="C74" t="str">
            <v>MOJICA GOMEZ JUAN PABLO</v>
          </cell>
          <cell r="D74" t="str">
            <v>260512</v>
          </cell>
          <cell r="E74" t="str">
            <v xml:space="preserve">Citador de Juzgado Municipal </v>
          </cell>
          <cell r="F74">
            <v>3</v>
          </cell>
          <cell r="G74">
            <v>140</v>
          </cell>
        </row>
        <row r="75">
          <cell r="B75">
            <v>7175699</v>
          </cell>
          <cell r="C75" t="str">
            <v>MARTINEZ SILVA VICTOR DIOMEDES</v>
          </cell>
          <cell r="D75" t="str">
            <v>260532</v>
          </cell>
          <cell r="E75" t="str">
            <v xml:space="preserve">Secretario de Juzgado de Municipal </v>
          </cell>
          <cell r="F75" t="str">
            <v>Nominado</v>
          </cell>
          <cell r="G75">
            <v>168.5</v>
          </cell>
        </row>
        <row r="76">
          <cell r="B76">
            <v>7175826</v>
          </cell>
          <cell r="C76" t="str">
            <v>WALTEROS CARVAJAL JORGE ALEXANDER</v>
          </cell>
          <cell r="D76" t="str">
            <v>260531</v>
          </cell>
          <cell r="E76" t="str">
            <v xml:space="preserve">Secretario de Juzgado de Circuito </v>
          </cell>
          <cell r="F76" t="str">
            <v>Nominado</v>
          </cell>
          <cell r="G76">
            <v>161.5</v>
          </cell>
        </row>
        <row r="77">
          <cell r="B77">
            <v>7176576</v>
          </cell>
          <cell r="C77" t="str">
            <v>REINA ACERO WILMAR AUGUSTO</v>
          </cell>
          <cell r="D77" t="str">
            <v>260537</v>
          </cell>
          <cell r="E77" t="str">
            <v xml:space="preserve">Técnico en Sistemas de Tribunal </v>
          </cell>
          <cell r="F77">
            <v>11</v>
          </cell>
          <cell r="G77">
            <v>157</v>
          </cell>
        </row>
        <row r="78">
          <cell r="B78">
            <v>7176785</v>
          </cell>
          <cell r="C78" t="str">
            <v>ROA HOLGUIN LUIS FERNANDO</v>
          </cell>
          <cell r="D78" t="str">
            <v>260533</v>
          </cell>
          <cell r="E78" t="str">
            <v>Secretario de Tribunal</v>
          </cell>
          <cell r="F78" t="str">
            <v>Nominado</v>
          </cell>
          <cell r="G78">
            <v>143.5</v>
          </cell>
        </row>
        <row r="79">
          <cell r="B79">
            <v>7177151</v>
          </cell>
          <cell r="C79" t="str">
            <v>QUINTERO CELY ALVARO HERNAN</v>
          </cell>
          <cell r="D79" t="str">
            <v>260532</v>
          </cell>
          <cell r="E79" t="str">
            <v xml:space="preserve">Secretario de Juzgado de Municipal </v>
          </cell>
          <cell r="F79" t="str">
            <v>Nominado</v>
          </cell>
          <cell r="G79">
            <v>158</v>
          </cell>
        </row>
        <row r="80">
          <cell r="B80">
            <v>7177524</v>
          </cell>
          <cell r="C80" t="str">
            <v>ACUÑA GAMBOA JOSE ALFREDO</v>
          </cell>
          <cell r="D80" t="str">
            <v>260510</v>
          </cell>
          <cell r="E80" t="str">
            <v>Citador Circuito de Centros de Servicios Judiciales, Centros de Servicios Administrativos Jurisdiccionales y Oficinas de Servicios y de Apoyo</v>
          </cell>
          <cell r="F80">
            <v>3</v>
          </cell>
          <cell r="G80">
            <v>168.5</v>
          </cell>
        </row>
        <row r="81">
          <cell r="B81">
            <v>7177696</v>
          </cell>
          <cell r="C81" t="str">
            <v>BARRETO MORENO ALEX ROLANDO</v>
          </cell>
          <cell r="D81" t="str">
            <v>260527</v>
          </cell>
          <cell r="E81" t="str">
            <v xml:space="preserve">Profesional Universitario de Tribunal, Centro u Oficina de Servicios </v>
          </cell>
          <cell r="F81">
            <v>16</v>
          </cell>
          <cell r="G81">
            <v>157.5</v>
          </cell>
        </row>
        <row r="82">
          <cell r="B82">
            <v>7177705</v>
          </cell>
          <cell r="C82" t="str">
            <v>PEÑA BLANCO ARIEL MAURICIO</v>
          </cell>
          <cell r="D82" t="str">
            <v>260531</v>
          </cell>
          <cell r="E82" t="str">
            <v xml:space="preserve">Secretario de Juzgado de Circuito </v>
          </cell>
          <cell r="F82" t="str">
            <v>Nominado</v>
          </cell>
          <cell r="G82">
            <v>153.5</v>
          </cell>
        </row>
        <row r="83">
          <cell r="B83">
            <v>7177769</v>
          </cell>
          <cell r="C83" t="str">
            <v>MORALES NAVAS ANDRES ERNESTO</v>
          </cell>
          <cell r="D83" t="str">
            <v>260531</v>
          </cell>
          <cell r="E83" t="str">
            <v xml:space="preserve">Secretario de Juzgado de Circuito </v>
          </cell>
          <cell r="F83" t="str">
            <v>Nominado</v>
          </cell>
          <cell r="G83">
            <v>168.5</v>
          </cell>
        </row>
        <row r="84">
          <cell r="B84">
            <v>7177919</v>
          </cell>
          <cell r="C84" t="str">
            <v>SILVA TORO EYDER FERNANDO</v>
          </cell>
          <cell r="D84" t="str">
            <v>260527</v>
          </cell>
          <cell r="E84" t="str">
            <v xml:space="preserve">Profesional Universitario de Tribunal, Centro u Oficina de Servicios </v>
          </cell>
          <cell r="F84">
            <v>16</v>
          </cell>
          <cell r="G84">
            <v>152</v>
          </cell>
        </row>
        <row r="85">
          <cell r="B85">
            <v>7178278</v>
          </cell>
          <cell r="C85" t="str">
            <v>TORRES CORTES ANDRES FERNANDO</v>
          </cell>
          <cell r="D85" t="str">
            <v>260517</v>
          </cell>
          <cell r="E85" t="str">
            <v xml:space="preserve">Escribiente de Juzgado Municipal </v>
          </cell>
          <cell r="F85" t="str">
            <v>Nominado</v>
          </cell>
          <cell r="G85">
            <v>163</v>
          </cell>
        </row>
        <row r="86">
          <cell r="B86">
            <v>7178300</v>
          </cell>
          <cell r="C86" t="str">
            <v>CEPEDA SANCHEZ HUGO MAURICIO</v>
          </cell>
          <cell r="D86" t="str">
            <v>260533</v>
          </cell>
          <cell r="E86" t="str">
            <v>Secretario de Tribunal</v>
          </cell>
          <cell r="F86" t="str">
            <v>Nominado</v>
          </cell>
          <cell r="G86">
            <v>164.5</v>
          </cell>
        </row>
        <row r="87">
          <cell r="B87">
            <v>7178467</v>
          </cell>
          <cell r="C87" t="str">
            <v>HOYOS BUSTAMANTE NELSON</v>
          </cell>
          <cell r="D87" t="str">
            <v>260503</v>
          </cell>
          <cell r="E87" t="str">
            <v xml:space="preserve">Asistente Judicial  de Centros de Servicios y Juzgados </v>
          </cell>
          <cell r="F87">
            <v>6</v>
          </cell>
          <cell r="G87">
            <v>171.5</v>
          </cell>
        </row>
        <row r="88">
          <cell r="B88">
            <v>7178589</v>
          </cell>
          <cell r="C88" t="str">
            <v>MOLANO RODRIGUEZ JOSE ALFREDO</v>
          </cell>
          <cell r="D88" t="str">
            <v>260515</v>
          </cell>
          <cell r="E88" t="str">
            <v>Escribiente de Circuito de Centros, Oficinas de Servicios y de Apoyo</v>
          </cell>
          <cell r="F88" t="str">
            <v>Nominado</v>
          </cell>
          <cell r="G88">
            <v>139.5</v>
          </cell>
        </row>
        <row r="89">
          <cell r="B89">
            <v>7178702</v>
          </cell>
          <cell r="C89" t="str">
            <v>MOJICA MURILLO CESAR AUGUSTO</v>
          </cell>
          <cell r="D89" t="str">
            <v>260507</v>
          </cell>
          <cell r="E89" t="str">
            <v>Asistente Social de Juzgados de Familia y Promiscuos de Familia y Penales de Adolescentes</v>
          </cell>
          <cell r="F89">
            <v>1</v>
          </cell>
          <cell r="G89">
            <v>68</v>
          </cell>
        </row>
        <row r="90">
          <cell r="B90">
            <v>7178930</v>
          </cell>
          <cell r="C90" t="str">
            <v>CHAVARRIO CALLEJAS JUAN CARLOS</v>
          </cell>
          <cell r="D90" t="str">
            <v>260535</v>
          </cell>
          <cell r="E90" t="str">
            <v xml:space="preserve">Técnico </v>
          </cell>
          <cell r="F90">
            <v>11</v>
          </cell>
          <cell r="G90">
            <v>154</v>
          </cell>
        </row>
        <row r="91">
          <cell r="B91">
            <v>7178939</v>
          </cell>
          <cell r="C91" t="str">
            <v>ROJAS GUTIERREZ ANDERSON HARVEY</v>
          </cell>
          <cell r="D91" t="str">
            <v>260523</v>
          </cell>
          <cell r="E91" t="str">
            <v>Oficial Mayor o  sustanciador de Tribunal</v>
          </cell>
          <cell r="F91" t="str">
            <v>Nominado</v>
          </cell>
          <cell r="G91">
            <v>168</v>
          </cell>
        </row>
        <row r="92">
          <cell r="B92">
            <v>7179092</v>
          </cell>
          <cell r="C92" t="str">
            <v>GARCIA AVENDAÑO GERMAN DARIO</v>
          </cell>
          <cell r="D92" t="str">
            <v>260523</v>
          </cell>
          <cell r="E92" t="str">
            <v>Oficial Mayor o  sustanciador de Tribunal</v>
          </cell>
          <cell r="F92" t="str">
            <v>Nominado</v>
          </cell>
          <cell r="G92">
            <v>177.5</v>
          </cell>
        </row>
        <row r="93">
          <cell r="B93">
            <v>7179328</v>
          </cell>
          <cell r="C93" t="str">
            <v>BARON CHAPARRO EDWIN ALBERTO</v>
          </cell>
          <cell r="D93" t="str">
            <v>260505</v>
          </cell>
          <cell r="E93" t="str">
            <v>Asistente Social de Centro de Servicios de Ejecución de Penas y Medidas de Seguridad</v>
          </cell>
          <cell r="F93">
            <v>18</v>
          </cell>
          <cell r="G93">
            <v>169</v>
          </cell>
        </row>
        <row r="94">
          <cell r="B94">
            <v>7179475</v>
          </cell>
          <cell r="C94" t="str">
            <v>LEAL RAMIREZ IVAN FERNANDO</v>
          </cell>
          <cell r="D94" t="str">
            <v>260535</v>
          </cell>
          <cell r="E94" t="str">
            <v xml:space="preserve">Técnico </v>
          </cell>
          <cell r="F94">
            <v>11</v>
          </cell>
          <cell r="G94">
            <v>158.5</v>
          </cell>
        </row>
        <row r="95">
          <cell r="B95">
            <v>7179501</v>
          </cell>
          <cell r="C95" t="str">
            <v>BARON BONILLA GERMAN ANDRES</v>
          </cell>
          <cell r="D95" t="str">
            <v>260507</v>
          </cell>
          <cell r="E95" t="str">
            <v>Asistente Social de Juzgados de Familia y Promiscuos de Familia y Penales de Adolescentes</v>
          </cell>
          <cell r="F95">
            <v>1</v>
          </cell>
          <cell r="G95">
            <v>163</v>
          </cell>
        </row>
        <row r="96">
          <cell r="B96">
            <v>7179798</v>
          </cell>
          <cell r="C96" t="str">
            <v>GONZALEZ RUIZ DIDIER ALEXANDER</v>
          </cell>
          <cell r="D96" t="str">
            <v>260526</v>
          </cell>
          <cell r="E96" t="str">
            <v>Profesional Universitario de Tribunal</v>
          </cell>
          <cell r="F96">
            <v>12</v>
          </cell>
          <cell r="G96">
            <v>162</v>
          </cell>
        </row>
        <row r="97">
          <cell r="B97">
            <v>7180013</v>
          </cell>
          <cell r="C97" t="str">
            <v>BAUTISTA BUITRAGO IVAN DARIO</v>
          </cell>
          <cell r="D97" t="str">
            <v>260531</v>
          </cell>
          <cell r="E97" t="str">
            <v xml:space="preserve">Secretario de Juzgado de Circuito </v>
          </cell>
          <cell r="F97" t="str">
            <v>Nominado</v>
          </cell>
          <cell r="G97">
            <v>170</v>
          </cell>
        </row>
        <row r="98">
          <cell r="B98">
            <v>7180052</v>
          </cell>
          <cell r="C98" t="str">
            <v>MENDOZA ROJAS ALVARO ANDRES</v>
          </cell>
          <cell r="D98" t="str">
            <v>260527</v>
          </cell>
          <cell r="E98" t="str">
            <v xml:space="preserve">Profesional Universitario de Tribunal, Centro u Oficina de Servicios </v>
          </cell>
          <cell r="F98">
            <v>16</v>
          </cell>
          <cell r="G98">
            <v>163.5</v>
          </cell>
        </row>
        <row r="99">
          <cell r="B99">
            <v>7180355</v>
          </cell>
          <cell r="C99" t="str">
            <v>MENDOZA ESTUPIÑÁN NELSON JAVIER</v>
          </cell>
          <cell r="D99" t="str">
            <v>260528</v>
          </cell>
          <cell r="E99" t="str">
            <v>Profesional Universitario Juzgados Administrativos</v>
          </cell>
          <cell r="F99">
            <v>16</v>
          </cell>
          <cell r="G99">
            <v>177.5</v>
          </cell>
        </row>
        <row r="100">
          <cell r="B100">
            <v>7180398</v>
          </cell>
          <cell r="C100" t="str">
            <v>RODRIGUEZ MURCIA FABIAN ANDRES</v>
          </cell>
          <cell r="D100" t="str">
            <v>260529</v>
          </cell>
          <cell r="E100" t="str">
            <v>Relator de Tribunal</v>
          </cell>
          <cell r="F100" t="str">
            <v>Nominado</v>
          </cell>
          <cell r="G100">
            <v>154.5</v>
          </cell>
        </row>
        <row r="101">
          <cell r="B101">
            <v>7180538</v>
          </cell>
          <cell r="C101" t="str">
            <v>ACERO RODRIGUEZ JAVIER ARMANDO</v>
          </cell>
          <cell r="D101" t="str">
            <v>260529</v>
          </cell>
          <cell r="E101" t="str">
            <v>Relator de Tribunal</v>
          </cell>
          <cell r="F101" t="str">
            <v>Nominado</v>
          </cell>
          <cell r="G101">
            <v>169.5</v>
          </cell>
        </row>
        <row r="102">
          <cell r="B102">
            <v>7180607</v>
          </cell>
          <cell r="C102" t="str">
            <v>PARDO PEÑA ALFONSO</v>
          </cell>
          <cell r="D102" t="str">
            <v>260514</v>
          </cell>
          <cell r="E102" t="str">
            <v>Citador Municipal de Centros de Servicios Judiciales, Centros de Servicios Administrativos Jurisdiccionales y Oficinas de Servicios y de Apoyo</v>
          </cell>
          <cell r="F102">
            <v>3</v>
          </cell>
          <cell r="G102">
            <v>155.5</v>
          </cell>
        </row>
        <row r="103">
          <cell r="B103">
            <v>7180683</v>
          </cell>
          <cell r="C103" t="str">
            <v>FONSECA CORREDOR LEINER JULIAN</v>
          </cell>
          <cell r="D103" t="str">
            <v>260525</v>
          </cell>
          <cell r="E103" t="str">
            <v xml:space="preserve">Profesional Universitario de Centro, Oficinas de Servicios y de Apoyo </v>
          </cell>
          <cell r="F103">
            <v>14</v>
          </cell>
          <cell r="G103">
            <v>159</v>
          </cell>
        </row>
        <row r="104">
          <cell r="B104">
            <v>7180950</v>
          </cell>
          <cell r="C104" t="str">
            <v>CACERES NOVA WILMAN GERARDO</v>
          </cell>
          <cell r="D104" t="str">
            <v>260507</v>
          </cell>
          <cell r="E104" t="str">
            <v>Asistente Social de Juzgados de Familia y Promiscuos de Familia y Penales de Adolescentes</v>
          </cell>
          <cell r="F104">
            <v>1</v>
          </cell>
          <cell r="G104">
            <v>160</v>
          </cell>
        </row>
        <row r="105">
          <cell r="B105">
            <v>7181301</v>
          </cell>
          <cell r="C105" t="str">
            <v>SIERRA RODRIGUEZ JUAN DAVID</v>
          </cell>
          <cell r="D105" t="str">
            <v>260531</v>
          </cell>
          <cell r="E105" t="str">
            <v xml:space="preserve">Secretario de Juzgado de Circuito </v>
          </cell>
          <cell r="F105" t="str">
            <v>Nominado</v>
          </cell>
          <cell r="G105">
            <v>170</v>
          </cell>
        </row>
        <row r="106">
          <cell r="B106">
            <v>7181315</v>
          </cell>
          <cell r="C106" t="str">
            <v>FORERO MENDOZA BRYAN ALEXIS</v>
          </cell>
          <cell r="D106" t="str">
            <v>260531</v>
          </cell>
          <cell r="E106" t="str">
            <v xml:space="preserve">Secretario de Juzgado de Circuito </v>
          </cell>
          <cell r="F106" t="str">
            <v>Nominado</v>
          </cell>
          <cell r="G106">
            <v>164</v>
          </cell>
        </row>
        <row r="107">
          <cell r="B107">
            <v>7181336</v>
          </cell>
          <cell r="C107" t="str">
            <v>FONSECA FAJARDO DANIEL MAURICIO</v>
          </cell>
          <cell r="D107" t="str">
            <v>260533</v>
          </cell>
          <cell r="E107" t="str">
            <v>Secretario de Tribunal</v>
          </cell>
          <cell r="F107" t="str">
            <v>Nominado</v>
          </cell>
          <cell r="G107">
            <v>151</v>
          </cell>
        </row>
        <row r="108">
          <cell r="B108">
            <v>7181344</v>
          </cell>
          <cell r="C108" t="str">
            <v>MARTIINEZ RINCON EDWIN YAMIR</v>
          </cell>
          <cell r="D108" t="str">
            <v>260521</v>
          </cell>
          <cell r="E108" t="str">
            <v xml:space="preserve">Oficial Mayor o  sustanciador de Juzgado de Circuito </v>
          </cell>
          <cell r="F108" t="str">
            <v>Nominado</v>
          </cell>
          <cell r="G108">
            <v>159</v>
          </cell>
        </row>
        <row r="109">
          <cell r="B109">
            <v>7182119</v>
          </cell>
          <cell r="C109" t="str">
            <v>DIAZ GUIO DAVID SANTIAGO</v>
          </cell>
          <cell r="D109" t="str">
            <v>260521</v>
          </cell>
          <cell r="E109" t="str">
            <v xml:space="preserve">Oficial Mayor o  sustanciador de Juzgado de Circuito </v>
          </cell>
          <cell r="F109" t="str">
            <v>Nominado</v>
          </cell>
          <cell r="G109">
            <v>151</v>
          </cell>
        </row>
        <row r="110">
          <cell r="B110">
            <v>7182643</v>
          </cell>
          <cell r="C110" t="str">
            <v>GRANADOS PATARROYO DANIEL ALBERTO</v>
          </cell>
          <cell r="D110" t="str">
            <v>260537</v>
          </cell>
          <cell r="E110" t="str">
            <v xml:space="preserve">Técnico en Sistemas de Tribunal </v>
          </cell>
          <cell r="F110">
            <v>11</v>
          </cell>
          <cell r="G110">
            <v>171.5</v>
          </cell>
        </row>
        <row r="111">
          <cell r="B111">
            <v>7182783</v>
          </cell>
          <cell r="C111" t="str">
            <v>MEDINA DAVILA CIRO ALFONSO</v>
          </cell>
          <cell r="D111" t="str">
            <v>260521</v>
          </cell>
          <cell r="E111" t="str">
            <v xml:space="preserve">Oficial Mayor o  sustanciador de Juzgado de Circuito </v>
          </cell>
          <cell r="F111" t="str">
            <v>Nominado</v>
          </cell>
          <cell r="G111">
            <v>149.5</v>
          </cell>
        </row>
        <row r="112">
          <cell r="B112">
            <v>7182871</v>
          </cell>
          <cell r="C112" t="str">
            <v>AMARILLO GOMEZ EDGAR GIOVANI</v>
          </cell>
          <cell r="D112" t="str">
            <v>260521</v>
          </cell>
          <cell r="E112" t="str">
            <v xml:space="preserve">Oficial Mayor o  sustanciador de Juzgado de Circuito </v>
          </cell>
          <cell r="F112" t="str">
            <v>Nominado</v>
          </cell>
          <cell r="G112">
            <v>157.5</v>
          </cell>
        </row>
        <row r="113">
          <cell r="B113">
            <v>7182914</v>
          </cell>
          <cell r="C113" t="str">
            <v>PEREZ NIÑO RONALD HUMBERTO</v>
          </cell>
          <cell r="D113" t="str">
            <v>260528</v>
          </cell>
          <cell r="E113" t="str">
            <v>Profesional Universitario Juzgados Administrativos</v>
          </cell>
          <cell r="F113">
            <v>16</v>
          </cell>
          <cell r="G113">
            <v>150.5</v>
          </cell>
        </row>
        <row r="114">
          <cell r="B114">
            <v>7182978</v>
          </cell>
          <cell r="C114" t="str">
            <v>PÉREZ RUIZ CARLOS ANDRÉS</v>
          </cell>
          <cell r="D114" t="str">
            <v>260527</v>
          </cell>
          <cell r="E114" t="str">
            <v xml:space="preserve">Profesional Universitario de Tribunal, Centro u Oficina de Servicios </v>
          </cell>
          <cell r="F114">
            <v>16</v>
          </cell>
          <cell r="G114">
            <v>69</v>
          </cell>
        </row>
        <row r="115">
          <cell r="B115">
            <v>7183049</v>
          </cell>
          <cell r="C115" t="str">
            <v>MOJICA SIERRA ALEX JULIAN</v>
          </cell>
          <cell r="D115" t="str">
            <v>260526</v>
          </cell>
          <cell r="E115" t="str">
            <v>Profesional Universitario de Tribunal</v>
          </cell>
          <cell r="F115">
            <v>12</v>
          </cell>
          <cell r="G115">
            <v>158.5</v>
          </cell>
        </row>
        <row r="116">
          <cell r="B116">
            <v>7183161</v>
          </cell>
          <cell r="C116" t="str">
            <v>BERNAL PINILLA WILSON ANDRES</v>
          </cell>
          <cell r="D116" t="str">
            <v>260526</v>
          </cell>
          <cell r="E116" t="str">
            <v>Profesional Universitario de Tribunal</v>
          </cell>
          <cell r="F116">
            <v>12</v>
          </cell>
          <cell r="G116">
            <v>166.5</v>
          </cell>
        </row>
        <row r="117">
          <cell r="B117">
            <v>7183438</v>
          </cell>
          <cell r="C117" t="str">
            <v>TORRES HERNANDEZ FRANK YESID</v>
          </cell>
          <cell r="D117" t="str">
            <v>260504</v>
          </cell>
          <cell r="E117" t="str">
            <v xml:space="preserve">Asistente Jurídico de Juzgado de Ejecución de Penas y Medidas de Seguridad </v>
          </cell>
          <cell r="F117">
            <v>19</v>
          </cell>
          <cell r="G117">
            <v>179</v>
          </cell>
        </row>
        <row r="118">
          <cell r="B118">
            <v>7184077</v>
          </cell>
          <cell r="C118" t="str">
            <v>SIMBAQUEVA GARCIA EDDER FERNANDO</v>
          </cell>
          <cell r="D118" t="str">
            <v>260521</v>
          </cell>
          <cell r="E118" t="str">
            <v xml:space="preserve">Oficial Mayor o  sustanciador de Juzgado de Circuito </v>
          </cell>
          <cell r="F118" t="str">
            <v>Nominado</v>
          </cell>
          <cell r="G118">
            <v>156</v>
          </cell>
        </row>
        <row r="119">
          <cell r="B119">
            <v>7184088</v>
          </cell>
          <cell r="C119" t="str">
            <v>RUIZ PERILLA CAMILO ANDRES</v>
          </cell>
          <cell r="D119" t="str">
            <v>260528</v>
          </cell>
          <cell r="E119" t="str">
            <v>Profesional Universitario Juzgados Administrativos</v>
          </cell>
          <cell r="F119">
            <v>16</v>
          </cell>
          <cell r="G119">
            <v>156</v>
          </cell>
        </row>
        <row r="120">
          <cell r="B120">
            <v>7184237</v>
          </cell>
          <cell r="C120" t="str">
            <v>QUINTERO LOPEZ JOHN FREDY</v>
          </cell>
          <cell r="D120" t="str">
            <v>260527</v>
          </cell>
          <cell r="E120" t="str">
            <v xml:space="preserve">Profesional Universitario de Tribunal, Centro u Oficina de Servicios </v>
          </cell>
          <cell r="F120">
            <v>16</v>
          </cell>
          <cell r="G120">
            <v>171.5</v>
          </cell>
        </row>
        <row r="121">
          <cell r="B121">
            <v>7184282</v>
          </cell>
          <cell r="C121" t="str">
            <v>ESCOBAR MENDIVELSO CESAR NORBERTO</v>
          </cell>
          <cell r="D121" t="str">
            <v>260504</v>
          </cell>
          <cell r="E121" t="str">
            <v xml:space="preserve">Asistente Jurídico de Juzgado de Ejecución de Penas y Medidas de Seguridad </v>
          </cell>
          <cell r="F121">
            <v>19</v>
          </cell>
          <cell r="G121">
            <v>172</v>
          </cell>
        </row>
        <row r="122">
          <cell r="B122">
            <v>7184341</v>
          </cell>
          <cell r="C122" t="str">
            <v>SANDOVAL RODRIGUEZ OSCAR EDUARDO</v>
          </cell>
          <cell r="D122" t="str">
            <v>260507</v>
          </cell>
          <cell r="E122" t="str">
            <v>Asistente Social de Juzgados de Familia y Promiscuos de Familia y Penales de Adolescentes</v>
          </cell>
          <cell r="F122">
            <v>1</v>
          </cell>
          <cell r="G122">
            <v>161</v>
          </cell>
        </row>
        <row r="123">
          <cell r="B123">
            <v>7184490</v>
          </cell>
          <cell r="C123" t="str">
            <v>SUAREZ ACEVEDO YACETH DAVID</v>
          </cell>
          <cell r="D123" t="str">
            <v>260521</v>
          </cell>
          <cell r="E123" t="str">
            <v xml:space="preserve">Oficial Mayor o  sustanciador de Juzgado de Circuito </v>
          </cell>
          <cell r="F123" t="str">
            <v>Nominado</v>
          </cell>
          <cell r="G123">
            <v>153</v>
          </cell>
        </row>
        <row r="124">
          <cell r="B124">
            <v>7184793</v>
          </cell>
          <cell r="C124" t="str">
            <v>CASTELBLANCO ALBA DIEGO ARMANDO</v>
          </cell>
          <cell r="D124" t="str">
            <v>260512</v>
          </cell>
          <cell r="E124" t="str">
            <v xml:space="preserve">Citador de Juzgado Municipal </v>
          </cell>
          <cell r="F124">
            <v>3</v>
          </cell>
          <cell r="G124">
            <v>67.5</v>
          </cell>
        </row>
        <row r="125">
          <cell r="B125">
            <v>7185132</v>
          </cell>
          <cell r="C125" t="str">
            <v>CAICEDO BAUTISTA MIGUEL ANGEL</v>
          </cell>
          <cell r="D125" t="str">
            <v>260521</v>
          </cell>
          <cell r="E125" t="str">
            <v xml:space="preserve">Oficial Mayor o  sustanciador de Juzgado de Circuito </v>
          </cell>
          <cell r="F125" t="str">
            <v>Nominado</v>
          </cell>
          <cell r="G125">
            <v>170</v>
          </cell>
        </row>
        <row r="126">
          <cell r="B126">
            <v>7185283</v>
          </cell>
          <cell r="C126" t="str">
            <v>ALVAREZ SIERRA WILBER SNNEYDER</v>
          </cell>
          <cell r="D126" t="str">
            <v>260521</v>
          </cell>
          <cell r="E126" t="str">
            <v xml:space="preserve">Oficial Mayor o  sustanciador de Juzgado de Circuito </v>
          </cell>
          <cell r="F126" t="str">
            <v>Nominado</v>
          </cell>
          <cell r="G126">
            <v>142.5</v>
          </cell>
        </row>
        <row r="127">
          <cell r="B127">
            <v>7185546</v>
          </cell>
          <cell r="C127" t="str">
            <v>CORREA LEGUIZAMON JULIO CESAR</v>
          </cell>
          <cell r="D127" t="str">
            <v>260521</v>
          </cell>
          <cell r="E127" t="str">
            <v xml:space="preserve">Oficial Mayor o  sustanciador de Juzgado de Circuito </v>
          </cell>
          <cell r="F127" t="str">
            <v>Nominado</v>
          </cell>
          <cell r="G127">
            <v>143.5</v>
          </cell>
        </row>
        <row r="128">
          <cell r="B128">
            <v>7185802</v>
          </cell>
          <cell r="C128" t="str">
            <v>MARTINEZ GOMEZ JOSE RICARDO</v>
          </cell>
          <cell r="D128" t="str">
            <v>260513</v>
          </cell>
          <cell r="E128" t="str">
            <v xml:space="preserve">Citador de Tribunal </v>
          </cell>
          <cell r="F128">
            <v>4</v>
          </cell>
          <cell r="G128">
            <v>144.5</v>
          </cell>
        </row>
        <row r="129">
          <cell r="B129">
            <v>7186026</v>
          </cell>
          <cell r="C129" t="str">
            <v>MENENDEZ TELLEZ CAMILO ANDRES</v>
          </cell>
          <cell r="D129" t="str">
            <v>260504</v>
          </cell>
          <cell r="E129" t="str">
            <v xml:space="preserve">Asistente Jurídico de Juzgado de Ejecución de Penas y Medidas de Seguridad </v>
          </cell>
          <cell r="F129">
            <v>19</v>
          </cell>
          <cell r="G129">
            <v>141.5</v>
          </cell>
        </row>
        <row r="130">
          <cell r="B130">
            <v>7186055</v>
          </cell>
          <cell r="C130" t="str">
            <v>FIGUEREDO FIGUEREDO OSCAR JAVIER</v>
          </cell>
          <cell r="D130" t="str">
            <v>260512</v>
          </cell>
          <cell r="E130" t="str">
            <v xml:space="preserve">Citador de Juzgado Municipal </v>
          </cell>
          <cell r="F130">
            <v>3</v>
          </cell>
          <cell r="G130">
            <v>156</v>
          </cell>
        </row>
        <row r="131">
          <cell r="B131">
            <v>7186066</v>
          </cell>
          <cell r="C131" t="str">
            <v>ROMERO CARRERO JOSE MANUEL</v>
          </cell>
          <cell r="D131" t="str">
            <v>260528</v>
          </cell>
          <cell r="E131" t="str">
            <v>Profesional Universitario Juzgados Administrativos</v>
          </cell>
          <cell r="F131">
            <v>16</v>
          </cell>
          <cell r="G131">
            <v>159</v>
          </cell>
        </row>
        <row r="132">
          <cell r="B132">
            <v>7186651</v>
          </cell>
          <cell r="C132" t="str">
            <v>TIBATA ALVAREZ JHON EDISON</v>
          </cell>
          <cell r="D132" t="str">
            <v>260517</v>
          </cell>
          <cell r="E132" t="str">
            <v xml:space="preserve">Escribiente de Juzgado Municipal </v>
          </cell>
          <cell r="F132" t="str">
            <v>Nominado</v>
          </cell>
          <cell r="G132">
            <v>156</v>
          </cell>
        </row>
        <row r="133">
          <cell r="B133">
            <v>7186674</v>
          </cell>
          <cell r="C133" t="str">
            <v>BONILLA PAEZ CARLOS ANDRES</v>
          </cell>
          <cell r="D133" t="str">
            <v>260507</v>
          </cell>
          <cell r="E133" t="str">
            <v>Asistente Social de Juzgados de Familia y Promiscuos de Familia y Penales de Adolescentes</v>
          </cell>
          <cell r="F133">
            <v>1</v>
          </cell>
          <cell r="G133">
            <v>162.5</v>
          </cell>
        </row>
        <row r="134">
          <cell r="B134">
            <v>7186770</v>
          </cell>
          <cell r="C134" t="str">
            <v>BERNAL PUERTO FABIAN FERNANDO</v>
          </cell>
          <cell r="D134" t="str">
            <v>260522</v>
          </cell>
          <cell r="E134" t="str">
            <v xml:space="preserve">Oficial Mayor o  sustanciador de Juzgado Municipal </v>
          </cell>
          <cell r="F134" t="str">
            <v>Nominado</v>
          </cell>
          <cell r="G134">
            <v>153</v>
          </cell>
        </row>
        <row r="135">
          <cell r="B135">
            <v>7186796</v>
          </cell>
          <cell r="C135" t="str">
            <v>SIERRA AMAYA JORGE DAVID</v>
          </cell>
          <cell r="D135" t="str">
            <v>260517</v>
          </cell>
          <cell r="E135" t="str">
            <v xml:space="preserve">Escribiente de Juzgado Municipal </v>
          </cell>
          <cell r="F135" t="str">
            <v>Nominado</v>
          </cell>
          <cell r="G135">
            <v>147.5</v>
          </cell>
        </row>
        <row r="136">
          <cell r="B136">
            <v>7186902</v>
          </cell>
          <cell r="C136" t="str">
            <v>MONTEJO MARTINEZ JUAN CARLOS</v>
          </cell>
          <cell r="D136" t="str">
            <v>260532</v>
          </cell>
          <cell r="E136" t="str">
            <v xml:space="preserve">Secretario de Juzgado de Municipal </v>
          </cell>
          <cell r="F136" t="str">
            <v>Nominado</v>
          </cell>
          <cell r="G136">
            <v>169.5</v>
          </cell>
        </row>
        <row r="137">
          <cell r="B137">
            <v>7186913</v>
          </cell>
          <cell r="C137" t="str">
            <v>ROA NUÑEZ ARNOL ADRIAN</v>
          </cell>
          <cell r="D137" t="str">
            <v>260526</v>
          </cell>
          <cell r="E137" t="str">
            <v>Profesional Universitario de Tribunal</v>
          </cell>
          <cell r="F137">
            <v>12</v>
          </cell>
          <cell r="G137">
            <v>156.5</v>
          </cell>
        </row>
        <row r="138">
          <cell r="B138">
            <v>7187383</v>
          </cell>
          <cell r="C138" t="str">
            <v>SUAREZ MARTINEZ MANUEL ANTONIO</v>
          </cell>
          <cell r="D138" t="str">
            <v>260532</v>
          </cell>
          <cell r="E138" t="str">
            <v xml:space="preserve">Secretario de Juzgado de Municipal </v>
          </cell>
          <cell r="F138" t="str">
            <v>Nominado</v>
          </cell>
          <cell r="G138">
            <v>150.5</v>
          </cell>
        </row>
        <row r="139">
          <cell r="B139">
            <v>7187642</v>
          </cell>
          <cell r="C139" t="str">
            <v>FLETSCHER VARGAS JORGE ALBERTO</v>
          </cell>
          <cell r="D139" t="str">
            <v>260521</v>
          </cell>
          <cell r="E139" t="str">
            <v xml:space="preserve">Oficial Mayor o  sustanciador de Juzgado de Circuito </v>
          </cell>
          <cell r="F139" t="str">
            <v>Nominado</v>
          </cell>
          <cell r="G139">
            <v>137.5</v>
          </cell>
        </row>
        <row r="140">
          <cell r="B140">
            <v>7187774</v>
          </cell>
          <cell r="C140" t="str">
            <v>MORENO VILLAMIL CRISTIAN GILBERTO</v>
          </cell>
          <cell r="D140" t="str">
            <v>260507</v>
          </cell>
          <cell r="E140" t="str">
            <v>Asistente Social de Juzgados de Familia y Promiscuos de Familia y Penales de Adolescentes</v>
          </cell>
          <cell r="F140">
            <v>1</v>
          </cell>
          <cell r="G140">
            <v>142.5</v>
          </cell>
        </row>
        <row r="141">
          <cell r="B141">
            <v>7187811</v>
          </cell>
          <cell r="C141" t="str">
            <v>TORRES MARTINEZ PEDRO JAIME JUNIOR</v>
          </cell>
          <cell r="D141" t="str">
            <v>260532</v>
          </cell>
          <cell r="E141" t="str">
            <v xml:space="preserve">Secretario de Juzgado de Municipal </v>
          </cell>
          <cell r="F141" t="str">
            <v>Nominado</v>
          </cell>
          <cell r="G141">
            <v>154.5</v>
          </cell>
        </row>
        <row r="142">
          <cell r="B142">
            <v>7187954</v>
          </cell>
          <cell r="C142" t="str">
            <v>JIMENEZ ALFONSO IVAN YESID</v>
          </cell>
          <cell r="D142" t="str">
            <v>260525</v>
          </cell>
          <cell r="E142" t="str">
            <v xml:space="preserve">Profesional Universitario de Centro, Oficinas de Servicios y de Apoyo </v>
          </cell>
          <cell r="F142">
            <v>14</v>
          </cell>
          <cell r="G142">
            <v>142</v>
          </cell>
        </row>
        <row r="143">
          <cell r="B143">
            <v>7188004</v>
          </cell>
          <cell r="C143" t="str">
            <v>MEDINA SILVA EDGAR ALBERTO</v>
          </cell>
          <cell r="D143" t="str">
            <v>260527</v>
          </cell>
          <cell r="E143" t="str">
            <v xml:space="preserve">Profesional Universitario de Tribunal, Centro u Oficina de Servicios </v>
          </cell>
          <cell r="F143">
            <v>16</v>
          </cell>
          <cell r="G143">
            <v>161.5</v>
          </cell>
        </row>
        <row r="144">
          <cell r="B144">
            <v>7188148</v>
          </cell>
          <cell r="C144" t="str">
            <v>PEDROZA GRANADOS WILSON IVAN</v>
          </cell>
          <cell r="D144" t="str">
            <v>260531</v>
          </cell>
          <cell r="E144" t="str">
            <v xml:space="preserve">Secretario de Juzgado de Circuito </v>
          </cell>
          <cell r="F144" t="str">
            <v>Nominado</v>
          </cell>
          <cell r="G144">
            <v>148.5</v>
          </cell>
        </row>
        <row r="145">
          <cell r="B145">
            <v>7188256</v>
          </cell>
          <cell r="C145" t="str">
            <v>SOTO BELTRAN DANIEL ALEJANDRO</v>
          </cell>
          <cell r="D145" t="str">
            <v>260537</v>
          </cell>
          <cell r="E145" t="str">
            <v xml:space="preserve">Técnico en Sistemas de Tribunal </v>
          </cell>
          <cell r="F145">
            <v>11</v>
          </cell>
          <cell r="G145">
            <v>161</v>
          </cell>
        </row>
        <row r="146">
          <cell r="B146">
            <v>7188365</v>
          </cell>
          <cell r="C146" t="str">
            <v>CARVAJAL DE DIOS CARLOS EDUARDO</v>
          </cell>
          <cell r="D146" t="str">
            <v>260529</v>
          </cell>
          <cell r="E146" t="str">
            <v>Relator de Tribunal</v>
          </cell>
          <cell r="F146" t="str">
            <v>Nominado</v>
          </cell>
          <cell r="G146">
            <v>151</v>
          </cell>
        </row>
        <row r="147">
          <cell r="B147">
            <v>7188409</v>
          </cell>
          <cell r="C147" t="str">
            <v>ESPINOSA RIVERA JULIAN FERNANDO</v>
          </cell>
          <cell r="D147" t="str">
            <v>260505</v>
          </cell>
          <cell r="E147" t="str">
            <v>Asistente Social de Centro de Servicios de Ejecución de Penas y Medidas de Seguridad</v>
          </cell>
          <cell r="F147">
            <v>18</v>
          </cell>
          <cell r="G147">
            <v>147</v>
          </cell>
        </row>
        <row r="148">
          <cell r="B148">
            <v>7221347</v>
          </cell>
          <cell r="C148" t="str">
            <v>TOBOS MATEUS JOSE EDUARDO</v>
          </cell>
          <cell r="D148" t="str">
            <v>260531</v>
          </cell>
          <cell r="E148" t="str">
            <v xml:space="preserve">Secretario de Juzgado de Circuito </v>
          </cell>
          <cell r="F148" t="str">
            <v>Nominado</v>
          </cell>
          <cell r="G148">
            <v>150</v>
          </cell>
        </row>
        <row r="149">
          <cell r="B149">
            <v>7223114</v>
          </cell>
          <cell r="C149" t="str">
            <v>PEREZ VILLAMARIN LUIS GERARDO</v>
          </cell>
          <cell r="D149" t="str">
            <v>260528</v>
          </cell>
          <cell r="E149" t="str">
            <v>Profesional Universitario Juzgados Administrativos</v>
          </cell>
          <cell r="F149">
            <v>16</v>
          </cell>
          <cell r="G149">
            <v>155.5</v>
          </cell>
        </row>
        <row r="150">
          <cell r="B150">
            <v>7223369</v>
          </cell>
          <cell r="C150" t="str">
            <v>GALLEGO MARQUEZ JAIME</v>
          </cell>
          <cell r="D150" t="str">
            <v>260531</v>
          </cell>
          <cell r="E150" t="str">
            <v xml:space="preserve">Secretario de Juzgado de Circuito </v>
          </cell>
          <cell r="F150" t="str">
            <v>Nominado</v>
          </cell>
          <cell r="G150">
            <v>160</v>
          </cell>
        </row>
        <row r="151">
          <cell r="B151">
            <v>7224601</v>
          </cell>
          <cell r="C151" t="str">
            <v>ORDOÑEZ GALINDO LUIS ANGEL</v>
          </cell>
          <cell r="D151" t="str">
            <v>260510</v>
          </cell>
          <cell r="E151" t="str">
            <v>Citador Circuito de Centros de Servicios Judiciales, Centros de Servicios Administrativos Jurisdiccionales y Oficinas de Servicios y de Apoyo</v>
          </cell>
          <cell r="F151">
            <v>3</v>
          </cell>
          <cell r="G151">
            <v>167.5</v>
          </cell>
        </row>
        <row r="152">
          <cell r="B152">
            <v>7224719</v>
          </cell>
          <cell r="C152" t="str">
            <v>VALDERRAMA FANDIÑO DERWIN RAFAEL</v>
          </cell>
          <cell r="D152" t="str">
            <v>260521</v>
          </cell>
          <cell r="E152" t="str">
            <v xml:space="preserve">Oficial Mayor o  sustanciador de Juzgado de Circuito </v>
          </cell>
          <cell r="F152" t="str">
            <v>Nominado</v>
          </cell>
          <cell r="G152">
            <v>167</v>
          </cell>
        </row>
        <row r="153">
          <cell r="B153">
            <v>7225700</v>
          </cell>
          <cell r="C153" t="str">
            <v>RAMIREZ CAMARGO VICTOR HUGO</v>
          </cell>
          <cell r="D153" t="str">
            <v>260525</v>
          </cell>
          <cell r="E153" t="str">
            <v xml:space="preserve">Profesional Universitario de Centro, Oficinas de Servicios y de Apoyo </v>
          </cell>
          <cell r="F153">
            <v>14</v>
          </cell>
          <cell r="G153">
            <v>166</v>
          </cell>
        </row>
        <row r="154">
          <cell r="B154">
            <v>7227547</v>
          </cell>
          <cell r="C154" t="str">
            <v>CHAPARRO CORREDOR JORGE EDWIN</v>
          </cell>
          <cell r="D154" t="str">
            <v>260532</v>
          </cell>
          <cell r="E154" t="str">
            <v xml:space="preserve">Secretario de Juzgado de Municipal </v>
          </cell>
          <cell r="F154" t="str">
            <v>Nominado</v>
          </cell>
          <cell r="G154">
            <v>150</v>
          </cell>
        </row>
        <row r="155">
          <cell r="B155">
            <v>7227632</v>
          </cell>
          <cell r="C155" t="str">
            <v>CÁRDENAS BALAGUERA LUIS OMAR</v>
          </cell>
          <cell r="D155" t="str">
            <v>260501</v>
          </cell>
          <cell r="E155" t="str">
            <v>Asistente Administrativo Juzgados de Ejecución de Penas y Medidas de Seguridad</v>
          </cell>
          <cell r="F155">
            <v>6</v>
          </cell>
          <cell r="G155">
            <v>166.5</v>
          </cell>
        </row>
        <row r="156">
          <cell r="B156">
            <v>7228152</v>
          </cell>
          <cell r="C156" t="str">
            <v>GUEVARA LEMUS HELBER ERNESTO</v>
          </cell>
          <cell r="D156" t="str">
            <v>260521</v>
          </cell>
          <cell r="E156" t="str">
            <v xml:space="preserve">Oficial Mayor o  sustanciador de Juzgado de Circuito </v>
          </cell>
          <cell r="F156" t="str">
            <v>Nominado</v>
          </cell>
          <cell r="G156">
            <v>150.5</v>
          </cell>
        </row>
        <row r="157">
          <cell r="B157">
            <v>7228220</v>
          </cell>
          <cell r="C157" t="str">
            <v>RODRIGUEZ ZABALA EDGARDO ENRIQUE</v>
          </cell>
          <cell r="D157" t="str">
            <v>260524</v>
          </cell>
          <cell r="E157" t="str">
            <v xml:space="preserve">Profesional Universitario de Centro u Oficina de Servicios </v>
          </cell>
          <cell r="F157">
            <v>11</v>
          </cell>
          <cell r="G157">
            <v>143</v>
          </cell>
        </row>
        <row r="158">
          <cell r="B158">
            <v>7305420</v>
          </cell>
          <cell r="C158" t="str">
            <v>ALFONSO GARCIA GERARDO AUGUSTO</v>
          </cell>
          <cell r="D158" t="str">
            <v>260527</v>
          </cell>
          <cell r="E158" t="str">
            <v xml:space="preserve">Profesional Universitario de Tribunal, Centro u Oficina de Servicios </v>
          </cell>
          <cell r="F158">
            <v>16</v>
          </cell>
          <cell r="G158">
            <v>157</v>
          </cell>
        </row>
        <row r="159">
          <cell r="B159">
            <v>7307038</v>
          </cell>
          <cell r="C159" t="str">
            <v>PINILLA LOPEZ JOSE MARIA</v>
          </cell>
          <cell r="D159" t="str">
            <v>260522</v>
          </cell>
          <cell r="E159" t="str">
            <v xml:space="preserve">Oficial Mayor o  sustanciador de Juzgado Municipal </v>
          </cell>
          <cell r="F159" t="str">
            <v>Nominado</v>
          </cell>
          <cell r="G159">
            <v>157</v>
          </cell>
        </row>
        <row r="160">
          <cell r="B160">
            <v>7316974</v>
          </cell>
          <cell r="C160" t="str">
            <v>TÁMARA RODRÍGUEZ EDISSON ARIEL</v>
          </cell>
          <cell r="D160" t="str">
            <v>260521</v>
          </cell>
          <cell r="E160" t="str">
            <v xml:space="preserve">Oficial Mayor o  sustanciador de Juzgado de Circuito </v>
          </cell>
          <cell r="F160" t="str">
            <v>Nominado</v>
          </cell>
          <cell r="G160">
            <v>158.5</v>
          </cell>
        </row>
        <row r="161">
          <cell r="B161">
            <v>7317142</v>
          </cell>
          <cell r="C161" t="str">
            <v>VALERO RIVERA ALEXANDER</v>
          </cell>
          <cell r="D161" t="str">
            <v>260532</v>
          </cell>
          <cell r="E161" t="str">
            <v xml:space="preserve">Secretario de Juzgado de Municipal </v>
          </cell>
          <cell r="F161" t="str">
            <v>Nominado</v>
          </cell>
          <cell r="G161">
            <v>150</v>
          </cell>
        </row>
        <row r="162">
          <cell r="B162">
            <v>7319428</v>
          </cell>
          <cell r="C162" t="str">
            <v>RIVERA PEÑA EZEQUIEL ALEJANDRO</v>
          </cell>
          <cell r="D162" t="str">
            <v>260532</v>
          </cell>
          <cell r="E162" t="str">
            <v xml:space="preserve">Secretario de Juzgado de Municipal </v>
          </cell>
          <cell r="F162" t="str">
            <v>Nominado</v>
          </cell>
          <cell r="G162">
            <v>160.5</v>
          </cell>
        </row>
        <row r="163">
          <cell r="B163">
            <v>7320953</v>
          </cell>
          <cell r="C163" t="str">
            <v>AVILA MENJURA WALTER YESID</v>
          </cell>
          <cell r="D163" t="str">
            <v>260531</v>
          </cell>
          <cell r="E163" t="str">
            <v xml:space="preserve">Secretario de Juzgado de Circuito </v>
          </cell>
          <cell r="F163" t="str">
            <v>Nominado</v>
          </cell>
          <cell r="G163">
            <v>173</v>
          </cell>
        </row>
        <row r="164">
          <cell r="B164">
            <v>7321027</v>
          </cell>
          <cell r="C164" t="str">
            <v>MURCIA ARENAS JORGE EDUARDO</v>
          </cell>
          <cell r="D164" t="str">
            <v>260517</v>
          </cell>
          <cell r="E164" t="str">
            <v xml:space="preserve">Escribiente de Juzgado Municipal </v>
          </cell>
          <cell r="F164" t="str">
            <v>Nominado</v>
          </cell>
          <cell r="G164">
            <v>160</v>
          </cell>
        </row>
        <row r="165">
          <cell r="B165">
            <v>7321266</v>
          </cell>
          <cell r="C165" t="str">
            <v>IBAGUE PINILLA FERNANDO</v>
          </cell>
          <cell r="D165" t="str">
            <v>260533</v>
          </cell>
          <cell r="E165" t="str">
            <v>Secretario de Tribunal</v>
          </cell>
          <cell r="F165" t="str">
            <v>Nominado</v>
          </cell>
          <cell r="G165">
            <v>68.5</v>
          </cell>
        </row>
        <row r="166">
          <cell r="B166">
            <v>7334590</v>
          </cell>
          <cell r="C166" t="str">
            <v>VARGAS ABAUNZA JEFFER ALEXANDER</v>
          </cell>
          <cell r="D166" t="str">
            <v>260516</v>
          </cell>
          <cell r="E166" t="str">
            <v xml:space="preserve">Escribiente de Juzgado de Circuito </v>
          </cell>
          <cell r="F166" t="str">
            <v>Nominado</v>
          </cell>
          <cell r="G166">
            <v>153</v>
          </cell>
        </row>
        <row r="167">
          <cell r="B167">
            <v>7336061</v>
          </cell>
          <cell r="C167" t="str">
            <v>JOYA MORALES NORVEY</v>
          </cell>
          <cell r="D167" t="str">
            <v>260512</v>
          </cell>
          <cell r="E167" t="str">
            <v xml:space="preserve">Citador de Juzgado Municipal </v>
          </cell>
          <cell r="F167">
            <v>3</v>
          </cell>
          <cell r="G167">
            <v>158.5</v>
          </cell>
        </row>
        <row r="168">
          <cell r="B168">
            <v>7350795</v>
          </cell>
          <cell r="C168" t="str">
            <v>PACHON SANCHEZ FREDY ALEXANDER</v>
          </cell>
          <cell r="D168" t="str">
            <v>260524</v>
          </cell>
          <cell r="E168" t="str">
            <v xml:space="preserve">Profesional Universitario de Centro u Oficina de Servicios </v>
          </cell>
          <cell r="F168">
            <v>11</v>
          </cell>
          <cell r="G168">
            <v>154.5</v>
          </cell>
        </row>
        <row r="169">
          <cell r="B169">
            <v>7365167</v>
          </cell>
          <cell r="C169" t="str">
            <v>TARACHE TUAY FABIO ALBERTO</v>
          </cell>
          <cell r="D169" t="str">
            <v>260516</v>
          </cell>
          <cell r="E169" t="str">
            <v xml:space="preserve">Escribiente de Juzgado de Circuito </v>
          </cell>
          <cell r="F169" t="str">
            <v>Nominado</v>
          </cell>
          <cell r="G169">
            <v>157.5</v>
          </cell>
        </row>
        <row r="170">
          <cell r="B170">
            <v>7634010</v>
          </cell>
          <cell r="C170" t="str">
            <v>IBARRA BUITRAGO EDEN ALFONSO</v>
          </cell>
          <cell r="D170" t="str">
            <v>260528</v>
          </cell>
          <cell r="E170" t="str">
            <v>Profesional Universitario Juzgados Administrativos</v>
          </cell>
          <cell r="F170">
            <v>16</v>
          </cell>
          <cell r="G170">
            <v>170.5</v>
          </cell>
        </row>
        <row r="171">
          <cell r="B171">
            <v>9397120</v>
          </cell>
          <cell r="C171" t="str">
            <v>CASTAÑEDA AGUDELO GERMAN DARIO</v>
          </cell>
          <cell r="D171" t="str">
            <v>260528</v>
          </cell>
          <cell r="E171" t="str">
            <v>Profesional Universitario Juzgados Administrativos</v>
          </cell>
          <cell r="F171">
            <v>16</v>
          </cell>
          <cell r="G171">
            <v>154.5</v>
          </cell>
        </row>
        <row r="172">
          <cell r="B172">
            <v>9397742</v>
          </cell>
          <cell r="C172" t="str">
            <v>BARAJAS SUAREZ RAUL DARIO</v>
          </cell>
          <cell r="D172" t="str">
            <v>260528</v>
          </cell>
          <cell r="E172" t="str">
            <v>Profesional Universitario Juzgados Administrativos</v>
          </cell>
          <cell r="F172">
            <v>16</v>
          </cell>
          <cell r="G172">
            <v>148.5</v>
          </cell>
        </row>
        <row r="173">
          <cell r="B173">
            <v>9397864</v>
          </cell>
          <cell r="C173" t="str">
            <v>AREVALO GUERRERO RICHARD JAVIER</v>
          </cell>
          <cell r="D173" t="str">
            <v>260504</v>
          </cell>
          <cell r="E173" t="str">
            <v xml:space="preserve">Asistente Jurídico de Juzgado de Ejecución de Penas y Medidas de Seguridad </v>
          </cell>
          <cell r="F173">
            <v>19</v>
          </cell>
          <cell r="G173">
            <v>151.5</v>
          </cell>
        </row>
        <row r="174">
          <cell r="B174">
            <v>9431565</v>
          </cell>
          <cell r="C174" t="str">
            <v>BARRAGAN CARREÑO EDWIN ALEXANDER</v>
          </cell>
          <cell r="D174" t="str">
            <v>260521</v>
          </cell>
          <cell r="E174" t="str">
            <v xml:space="preserve">Oficial Mayor o  sustanciador de Juzgado de Circuito </v>
          </cell>
          <cell r="F174" t="str">
            <v>Nominado</v>
          </cell>
          <cell r="G174">
            <v>152.5</v>
          </cell>
        </row>
        <row r="175">
          <cell r="B175">
            <v>9432516</v>
          </cell>
          <cell r="C175" t="str">
            <v>MALDONADO JIMMY EDUARDO</v>
          </cell>
          <cell r="D175" t="str">
            <v>260516</v>
          </cell>
          <cell r="E175" t="str">
            <v xml:space="preserve">Escribiente de Juzgado de Circuito </v>
          </cell>
          <cell r="F175" t="str">
            <v>Nominado</v>
          </cell>
          <cell r="G175">
            <v>167</v>
          </cell>
        </row>
        <row r="176">
          <cell r="B176">
            <v>9536129</v>
          </cell>
          <cell r="C176" t="str">
            <v>REINA AREVALO EDGAR ALBERTO</v>
          </cell>
          <cell r="D176" t="str">
            <v>260523</v>
          </cell>
          <cell r="E176" t="str">
            <v>Oficial Mayor o  sustanciador de Tribunal</v>
          </cell>
          <cell r="F176" t="str">
            <v>Nominado</v>
          </cell>
          <cell r="G176">
            <v>170</v>
          </cell>
        </row>
        <row r="177">
          <cell r="B177">
            <v>9536649</v>
          </cell>
          <cell r="C177" t="str">
            <v>REINA ARÉVALO DAVID ALFONSO</v>
          </cell>
          <cell r="D177" t="str">
            <v>260525</v>
          </cell>
          <cell r="E177" t="str">
            <v xml:space="preserve">Profesional Universitario de Centro, Oficinas de Servicios y de Apoyo </v>
          </cell>
          <cell r="F177">
            <v>14</v>
          </cell>
          <cell r="G177">
            <v>171.5</v>
          </cell>
        </row>
        <row r="178">
          <cell r="B178">
            <v>9656489</v>
          </cell>
          <cell r="C178" t="str">
            <v>PEREZ PIRAGAUTA JOSE GREGORIO</v>
          </cell>
          <cell r="D178" t="str">
            <v>260525</v>
          </cell>
          <cell r="E178" t="str">
            <v xml:space="preserve">Profesional Universitario de Centro, Oficinas de Servicios y de Apoyo </v>
          </cell>
          <cell r="F178">
            <v>14</v>
          </cell>
          <cell r="G178">
            <v>168.5</v>
          </cell>
        </row>
        <row r="179">
          <cell r="B179">
            <v>11201761</v>
          </cell>
          <cell r="C179" t="str">
            <v>SALAZAR MANRIQUE REINALDO</v>
          </cell>
          <cell r="D179" t="str">
            <v>260512</v>
          </cell>
          <cell r="E179" t="str">
            <v xml:space="preserve">Citador de Juzgado Municipal </v>
          </cell>
          <cell r="F179">
            <v>3</v>
          </cell>
          <cell r="G179">
            <v>163</v>
          </cell>
        </row>
        <row r="180">
          <cell r="B180">
            <v>11202386</v>
          </cell>
          <cell r="C180" t="str">
            <v>SOLIS CAMELO CARLOS CESAR</v>
          </cell>
          <cell r="D180" t="str">
            <v>260532</v>
          </cell>
          <cell r="E180" t="str">
            <v xml:space="preserve">Secretario de Juzgado de Municipal </v>
          </cell>
          <cell r="F180" t="str">
            <v>Nominado</v>
          </cell>
          <cell r="G180">
            <v>161.5</v>
          </cell>
        </row>
        <row r="181">
          <cell r="B181">
            <v>13543975</v>
          </cell>
          <cell r="C181" t="str">
            <v>RUIZ PEÑALOSA JAVIER ENRIQUE</v>
          </cell>
          <cell r="D181" t="str">
            <v>260517</v>
          </cell>
          <cell r="E181" t="str">
            <v xml:space="preserve">Escribiente de Juzgado Municipal </v>
          </cell>
          <cell r="F181" t="str">
            <v>Nominado</v>
          </cell>
          <cell r="G181">
            <v>158</v>
          </cell>
        </row>
        <row r="182">
          <cell r="B182">
            <v>13616790</v>
          </cell>
          <cell r="C182" t="str">
            <v>POSADA VELASCO IVAN ARTURO</v>
          </cell>
          <cell r="D182" t="str">
            <v>260528</v>
          </cell>
          <cell r="E182" t="str">
            <v>Profesional Universitario Juzgados Administrativos</v>
          </cell>
          <cell r="F182">
            <v>16</v>
          </cell>
          <cell r="G182">
            <v>150.5</v>
          </cell>
        </row>
        <row r="183">
          <cell r="B183">
            <v>13724455</v>
          </cell>
          <cell r="C183" t="str">
            <v>LEON EDWIN FERNANDO</v>
          </cell>
          <cell r="D183" t="str">
            <v>260517</v>
          </cell>
          <cell r="E183" t="str">
            <v xml:space="preserve">Escribiente de Juzgado Municipal </v>
          </cell>
          <cell r="F183" t="str">
            <v>Nominado</v>
          </cell>
          <cell r="G183">
            <v>156</v>
          </cell>
        </row>
        <row r="184">
          <cell r="B184">
            <v>13929065</v>
          </cell>
          <cell r="C184" t="str">
            <v>SANDOVAL JURADO NELSON LEONARDO</v>
          </cell>
          <cell r="D184" t="str">
            <v>260512</v>
          </cell>
          <cell r="E184" t="str">
            <v xml:space="preserve">Citador de Juzgado Municipal </v>
          </cell>
          <cell r="F184">
            <v>3</v>
          </cell>
          <cell r="G184">
            <v>161</v>
          </cell>
        </row>
        <row r="185">
          <cell r="B185">
            <v>13958300</v>
          </cell>
          <cell r="C185" t="str">
            <v>GONZALEZ ROA GUSTAVO ADOLFO</v>
          </cell>
          <cell r="D185" t="str">
            <v>260532</v>
          </cell>
          <cell r="E185" t="str">
            <v xml:space="preserve">Secretario de Juzgado de Municipal </v>
          </cell>
          <cell r="F185" t="str">
            <v>Nominado</v>
          </cell>
          <cell r="G185">
            <v>159.5</v>
          </cell>
        </row>
        <row r="186">
          <cell r="B186">
            <v>14698892</v>
          </cell>
          <cell r="C186" t="str">
            <v>NARVAEZ DIAZ OMAR HERNANDO</v>
          </cell>
          <cell r="D186" t="str">
            <v>260534</v>
          </cell>
          <cell r="E186" t="str">
            <v>Secretario Municipal Centros de Servicios Judiciales, Centros de Servicios Administrativos Jurisdiccionales, Oficina de Servicios y de Apoyo</v>
          </cell>
          <cell r="F186" t="str">
            <v>Nominado</v>
          </cell>
          <cell r="G186">
            <v>164.5</v>
          </cell>
        </row>
        <row r="187">
          <cell r="B187">
            <v>16839567</v>
          </cell>
          <cell r="C187" t="str">
            <v>PALACIO TORRES JEISON DAVID</v>
          </cell>
          <cell r="D187" t="str">
            <v>260525</v>
          </cell>
          <cell r="E187" t="str">
            <v xml:space="preserve">Profesional Universitario de Centro, Oficinas de Servicios y de Apoyo </v>
          </cell>
          <cell r="F187">
            <v>14</v>
          </cell>
          <cell r="G187">
            <v>161.5</v>
          </cell>
        </row>
        <row r="188">
          <cell r="B188">
            <v>23301460</v>
          </cell>
          <cell r="C188" t="str">
            <v>MONTENEGRO ROMERO LUCY STELLA</v>
          </cell>
          <cell r="D188" t="str">
            <v>260524</v>
          </cell>
          <cell r="E188" t="str">
            <v xml:space="preserve">Profesional Universitario de Centro u Oficina de Servicios </v>
          </cell>
          <cell r="F188">
            <v>11</v>
          </cell>
          <cell r="G188">
            <v>162.5</v>
          </cell>
        </row>
        <row r="189">
          <cell r="B189">
            <v>23325054</v>
          </cell>
          <cell r="C189" t="str">
            <v>BALAGUERA CELIS MAGDA YOLIMA</v>
          </cell>
          <cell r="D189" t="str">
            <v>260531</v>
          </cell>
          <cell r="E189" t="str">
            <v xml:space="preserve">Secretario de Juzgado de Circuito </v>
          </cell>
          <cell r="F189" t="str">
            <v>Nominado</v>
          </cell>
          <cell r="G189">
            <v>159.5</v>
          </cell>
        </row>
        <row r="190">
          <cell r="B190">
            <v>23325130</v>
          </cell>
          <cell r="C190" t="str">
            <v>MARTINEZ PEREZ ALICIA GISELA</v>
          </cell>
          <cell r="D190" t="str">
            <v>260529</v>
          </cell>
          <cell r="E190" t="str">
            <v>Relator de Tribunal</v>
          </cell>
          <cell r="F190" t="str">
            <v>Nominado</v>
          </cell>
          <cell r="G190">
            <v>161</v>
          </cell>
        </row>
        <row r="191">
          <cell r="B191">
            <v>23326729</v>
          </cell>
          <cell r="C191" t="str">
            <v>ALVAREZ GALINDO ROSA MARÍA</v>
          </cell>
          <cell r="D191" t="str">
            <v>260521</v>
          </cell>
          <cell r="E191" t="str">
            <v xml:space="preserve">Oficial Mayor o  sustanciador de Juzgado de Circuito </v>
          </cell>
          <cell r="F191" t="str">
            <v>Nominado</v>
          </cell>
          <cell r="G191">
            <v>165</v>
          </cell>
        </row>
        <row r="192">
          <cell r="B192">
            <v>23326861</v>
          </cell>
          <cell r="C192" t="str">
            <v>CIFUENTES CUESTA SANDRA FABIOLA</v>
          </cell>
          <cell r="D192" t="str">
            <v>260526</v>
          </cell>
          <cell r="E192" t="str">
            <v>Profesional Universitario de Tribunal</v>
          </cell>
          <cell r="F192">
            <v>12</v>
          </cell>
          <cell r="G192">
            <v>169.5</v>
          </cell>
        </row>
        <row r="193">
          <cell r="B193">
            <v>23351496</v>
          </cell>
          <cell r="C193" t="str">
            <v>MARTINEZ BURGOS FANNY ROCIO</v>
          </cell>
          <cell r="D193" t="str">
            <v>260517</v>
          </cell>
          <cell r="E193" t="str">
            <v xml:space="preserve">Escribiente de Juzgado Municipal </v>
          </cell>
          <cell r="F193" t="str">
            <v>Nominado</v>
          </cell>
          <cell r="G193">
            <v>165.5</v>
          </cell>
        </row>
        <row r="194">
          <cell r="B194">
            <v>23376313</v>
          </cell>
          <cell r="C194" t="str">
            <v>MORENO MIRANDA ROSA ADRIANA</v>
          </cell>
          <cell r="D194" t="str">
            <v>260516</v>
          </cell>
          <cell r="E194" t="str">
            <v xml:space="preserve">Escribiente de Juzgado de Circuito </v>
          </cell>
          <cell r="F194" t="str">
            <v>Nominado</v>
          </cell>
          <cell r="G194">
            <v>144</v>
          </cell>
        </row>
        <row r="195">
          <cell r="B195">
            <v>23399871</v>
          </cell>
          <cell r="C195" t="str">
            <v>OSORIO VACA NEYLA JOANA</v>
          </cell>
          <cell r="D195" t="str">
            <v>260502</v>
          </cell>
          <cell r="E195" t="str">
            <v>Asistente Administrativo de Centro, Oficinas de Servicio y de Apoyo</v>
          </cell>
          <cell r="F195">
            <v>5</v>
          </cell>
          <cell r="G195">
            <v>146</v>
          </cell>
        </row>
        <row r="196">
          <cell r="B196">
            <v>23438666</v>
          </cell>
          <cell r="C196" t="str">
            <v>SUAREZ PINEDA GLORIA JUDITH</v>
          </cell>
          <cell r="D196" t="str">
            <v>260526</v>
          </cell>
          <cell r="E196" t="str">
            <v>Profesional Universitario de Tribunal</v>
          </cell>
          <cell r="F196">
            <v>12</v>
          </cell>
          <cell r="G196">
            <v>168.5</v>
          </cell>
        </row>
        <row r="197">
          <cell r="B197">
            <v>23438730</v>
          </cell>
          <cell r="C197" t="str">
            <v>TOCARRUNCHO SAMACA LUZ YERCENIA</v>
          </cell>
          <cell r="D197" t="str">
            <v>260514</v>
          </cell>
          <cell r="E197" t="str">
            <v>Citador Municipal de Centros de Servicios Judiciales, Centros de Servicios Administrativos Jurisdiccionales y Oficinas de Servicios y de Apoyo</v>
          </cell>
          <cell r="F197">
            <v>3</v>
          </cell>
          <cell r="G197">
            <v>141</v>
          </cell>
        </row>
        <row r="198">
          <cell r="B198">
            <v>23449276</v>
          </cell>
          <cell r="C198" t="str">
            <v>AGUDELO SERRANO MARIA ELISA</v>
          </cell>
          <cell r="D198" t="str">
            <v>260533</v>
          </cell>
          <cell r="E198" t="str">
            <v>Secretario de Tribunal</v>
          </cell>
          <cell r="F198" t="str">
            <v>Nominado</v>
          </cell>
          <cell r="G198">
            <v>160</v>
          </cell>
        </row>
        <row r="199">
          <cell r="B199">
            <v>23589038</v>
          </cell>
          <cell r="C199" t="str">
            <v>CRISTANCHO ALTUZARRA MYRIAM TERESA</v>
          </cell>
          <cell r="D199" t="str">
            <v>260527</v>
          </cell>
          <cell r="E199" t="str">
            <v xml:space="preserve">Profesional Universitario de Tribunal, Centro u Oficina de Servicios </v>
          </cell>
          <cell r="F199">
            <v>16</v>
          </cell>
          <cell r="G199">
            <v>163</v>
          </cell>
        </row>
        <row r="200">
          <cell r="B200">
            <v>23589142</v>
          </cell>
          <cell r="C200" t="str">
            <v>RINCÓN BECERRA CLAUDIA YANETH</v>
          </cell>
          <cell r="D200" t="str">
            <v>260517</v>
          </cell>
          <cell r="E200" t="str">
            <v xml:space="preserve">Escribiente de Juzgado Municipal </v>
          </cell>
          <cell r="F200" t="str">
            <v>Nominado</v>
          </cell>
          <cell r="G200">
            <v>156</v>
          </cell>
        </row>
        <row r="201">
          <cell r="B201">
            <v>23607912</v>
          </cell>
          <cell r="C201" t="str">
            <v>BARRETO ARENAS RUBY CONSTANZA</v>
          </cell>
          <cell r="D201" t="str">
            <v>260501</v>
          </cell>
          <cell r="E201" t="str">
            <v>Asistente Administrativo Juzgados de Ejecución de Penas y Medidas de Seguridad</v>
          </cell>
          <cell r="F201">
            <v>6</v>
          </cell>
          <cell r="G201">
            <v>159.5</v>
          </cell>
        </row>
        <row r="202">
          <cell r="B202">
            <v>23622083</v>
          </cell>
          <cell r="C202" t="str">
            <v>RAMIREZ MARTIN LUZ MERI</v>
          </cell>
          <cell r="D202" t="str">
            <v>260525</v>
          </cell>
          <cell r="E202" t="str">
            <v xml:space="preserve">Profesional Universitario de Centro, Oficinas de Servicios y de Apoyo </v>
          </cell>
          <cell r="F202">
            <v>14</v>
          </cell>
          <cell r="G202">
            <v>159.5</v>
          </cell>
        </row>
        <row r="203">
          <cell r="B203">
            <v>23623198</v>
          </cell>
          <cell r="C203" t="str">
            <v>CHAVES MUÑOZ ANGELA CAROLINA</v>
          </cell>
          <cell r="D203" t="str">
            <v>260507</v>
          </cell>
          <cell r="E203" t="str">
            <v>Asistente Social de Juzgados de Familia y Promiscuos de Familia y Penales de Adolescentes</v>
          </cell>
          <cell r="F203">
            <v>1</v>
          </cell>
          <cell r="G203">
            <v>148</v>
          </cell>
        </row>
        <row r="204">
          <cell r="B204">
            <v>23647109</v>
          </cell>
          <cell r="C204" t="str">
            <v>QUINCHANEGUA NONTOA MARIA DE LOS ANGELES</v>
          </cell>
          <cell r="D204" t="str">
            <v>260517</v>
          </cell>
          <cell r="E204" t="str">
            <v xml:space="preserve">Escribiente de Juzgado Municipal </v>
          </cell>
          <cell r="F204" t="str">
            <v>Nominado</v>
          </cell>
          <cell r="G204">
            <v>136.5</v>
          </cell>
        </row>
        <row r="205">
          <cell r="B205">
            <v>23702387</v>
          </cell>
          <cell r="C205" t="str">
            <v>MORALES GAMEZ VIANEY</v>
          </cell>
          <cell r="D205" t="str">
            <v>260517</v>
          </cell>
          <cell r="E205" t="str">
            <v xml:space="preserve">Escribiente de Juzgado Municipal </v>
          </cell>
          <cell r="F205" t="str">
            <v>Nominado</v>
          </cell>
          <cell r="G205">
            <v>171.5</v>
          </cell>
        </row>
        <row r="206">
          <cell r="B206">
            <v>23756000</v>
          </cell>
          <cell r="C206" t="str">
            <v>RUBIO ROA SANDRA MILENA</v>
          </cell>
          <cell r="D206" t="str">
            <v>260528</v>
          </cell>
          <cell r="E206" t="str">
            <v>Profesional Universitario Juzgados Administrativos</v>
          </cell>
          <cell r="F206">
            <v>16</v>
          </cell>
          <cell r="G206">
            <v>168</v>
          </cell>
        </row>
        <row r="207">
          <cell r="B207">
            <v>23782631</v>
          </cell>
          <cell r="C207" t="str">
            <v>GUERRERO ESPITIA ADRIANA JUDITH</v>
          </cell>
          <cell r="D207" t="str">
            <v>260517</v>
          </cell>
          <cell r="E207" t="str">
            <v xml:space="preserve">Escribiente de Juzgado Municipal </v>
          </cell>
          <cell r="F207" t="str">
            <v>Nominado</v>
          </cell>
          <cell r="G207">
            <v>151.5</v>
          </cell>
        </row>
        <row r="208">
          <cell r="B208">
            <v>23783320</v>
          </cell>
          <cell r="C208" t="str">
            <v>GUERRERO ESPITIA JENNY CAROLINA</v>
          </cell>
          <cell r="D208" t="str">
            <v>260532</v>
          </cell>
          <cell r="E208" t="str">
            <v xml:space="preserve">Secretario de Juzgado de Municipal </v>
          </cell>
          <cell r="F208" t="str">
            <v>Nominado</v>
          </cell>
          <cell r="G208">
            <v>149</v>
          </cell>
        </row>
        <row r="209">
          <cell r="B209">
            <v>23783841</v>
          </cell>
          <cell r="C209" t="str">
            <v>LLANOS GUEVARA LEIDY YAMILE</v>
          </cell>
          <cell r="D209" t="str">
            <v>260507</v>
          </cell>
          <cell r="E209" t="str">
            <v>Asistente Social de Juzgados de Familia y Promiscuos de Familia y Penales de Adolescentes</v>
          </cell>
          <cell r="F209">
            <v>1</v>
          </cell>
          <cell r="G209">
            <v>143</v>
          </cell>
        </row>
        <row r="210">
          <cell r="B210">
            <v>23783850</v>
          </cell>
          <cell r="C210" t="str">
            <v>CASTILLO ARIAS LEIDY LIZZETH</v>
          </cell>
          <cell r="D210" t="str">
            <v>260504</v>
          </cell>
          <cell r="E210" t="str">
            <v xml:space="preserve">Asistente Jurídico de Juzgado de Ejecución de Penas y Medidas de Seguridad </v>
          </cell>
          <cell r="F210">
            <v>19</v>
          </cell>
          <cell r="G210">
            <v>162</v>
          </cell>
        </row>
        <row r="211">
          <cell r="B211">
            <v>23784013</v>
          </cell>
          <cell r="C211" t="str">
            <v>DIAZ JAIMES KAREN SOFIA</v>
          </cell>
          <cell r="D211" t="str">
            <v>260521</v>
          </cell>
          <cell r="E211" t="str">
            <v xml:space="preserve">Oficial Mayor o  sustanciador de Juzgado de Circuito </v>
          </cell>
          <cell r="F211" t="str">
            <v>Nominado</v>
          </cell>
          <cell r="G211">
            <v>155</v>
          </cell>
        </row>
        <row r="212">
          <cell r="B212">
            <v>23823961</v>
          </cell>
          <cell r="C212" t="str">
            <v>REYES SOSA ZULLY ESPERANZA</v>
          </cell>
          <cell r="D212" t="str">
            <v>260510</v>
          </cell>
          <cell r="E212" t="str">
            <v>Citador Circuito de Centros de Servicios Judiciales, Centros de Servicios Administrativos Jurisdiccionales y Oficinas de Servicios y de Apoyo</v>
          </cell>
          <cell r="F212">
            <v>3</v>
          </cell>
          <cell r="G212">
            <v>170</v>
          </cell>
        </row>
        <row r="213">
          <cell r="B213">
            <v>23824111</v>
          </cell>
          <cell r="C213" t="str">
            <v>ORTIZ JIMENEZ SANDRA MILENA</v>
          </cell>
          <cell r="D213" t="str">
            <v>260507</v>
          </cell>
          <cell r="E213" t="str">
            <v>Asistente Social de Juzgados de Familia y Promiscuos de Familia y Penales de Adolescentes</v>
          </cell>
          <cell r="F213">
            <v>1</v>
          </cell>
          <cell r="G213">
            <v>158</v>
          </cell>
        </row>
        <row r="214">
          <cell r="B214">
            <v>23913088</v>
          </cell>
          <cell r="C214" t="str">
            <v>ESLAVA MONTOYA BLANCA CECILIA</v>
          </cell>
          <cell r="D214" t="str">
            <v>260526</v>
          </cell>
          <cell r="E214" t="str">
            <v>Profesional Universitario de Tribunal</v>
          </cell>
          <cell r="F214">
            <v>12</v>
          </cell>
          <cell r="G214">
            <v>66.5</v>
          </cell>
        </row>
        <row r="215">
          <cell r="B215">
            <v>23914248</v>
          </cell>
          <cell r="C215" t="str">
            <v>GARZON DELGADO ELSA YASMIN</v>
          </cell>
          <cell r="D215" t="str">
            <v>260512</v>
          </cell>
          <cell r="E215" t="str">
            <v xml:space="preserve">Citador de Juzgado Municipal </v>
          </cell>
          <cell r="F215">
            <v>3</v>
          </cell>
          <cell r="G215">
            <v>165.5</v>
          </cell>
        </row>
        <row r="216">
          <cell r="B216">
            <v>23914407</v>
          </cell>
          <cell r="C216" t="str">
            <v>MONTAÑEZ ROJAS ANAYIBE</v>
          </cell>
          <cell r="D216" t="str">
            <v>260522</v>
          </cell>
          <cell r="E216" t="str">
            <v xml:space="preserve">Oficial Mayor o  sustanciador de Juzgado Municipal </v>
          </cell>
          <cell r="F216" t="str">
            <v>Nominado</v>
          </cell>
          <cell r="G216">
            <v>139</v>
          </cell>
        </row>
        <row r="217">
          <cell r="B217">
            <v>23937494</v>
          </cell>
          <cell r="C217" t="str">
            <v>CERON PATIÑO YUMNILE</v>
          </cell>
          <cell r="D217" t="str">
            <v>260531</v>
          </cell>
          <cell r="E217" t="str">
            <v xml:space="preserve">Secretario de Juzgado de Circuito </v>
          </cell>
          <cell r="F217" t="str">
            <v>Nominado</v>
          </cell>
          <cell r="G217">
            <v>144.5</v>
          </cell>
        </row>
        <row r="218">
          <cell r="B218">
            <v>23945810</v>
          </cell>
          <cell r="C218" t="str">
            <v>URIBE MORENO LIDIA MARVEL</v>
          </cell>
          <cell r="D218" t="str">
            <v>260532</v>
          </cell>
          <cell r="E218" t="str">
            <v xml:space="preserve">Secretario de Juzgado de Municipal </v>
          </cell>
          <cell r="F218" t="str">
            <v>Nominado</v>
          </cell>
          <cell r="G218">
            <v>166</v>
          </cell>
        </row>
        <row r="219">
          <cell r="B219">
            <v>23945931</v>
          </cell>
          <cell r="C219" t="str">
            <v>ACEVEDO CONTRERAS ENID JULEANY</v>
          </cell>
          <cell r="D219" t="str">
            <v>260513</v>
          </cell>
          <cell r="E219" t="str">
            <v xml:space="preserve">Citador de Tribunal </v>
          </cell>
          <cell r="F219">
            <v>4</v>
          </cell>
          <cell r="G219">
            <v>151</v>
          </cell>
        </row>
        <row r="220">
          <cell r="B220">
            <v>23965263</v>
          </cell>
          <cell r="C220" t="str">
            <v>GUERRERO SOLER ROSA ELENA</v>
          </cell>
          <cell r="D220" t="str">
            <v>260516</v>
          </cell>
          <cell r="E220" t="str">
            <v xml:space="preserve">Escribiente de Juzgado de Circuito </v>
          </cell>
          <cell r="F220" t="str">
            <v>Nominado</v>
          </cell>
          <cell r="G220">
            <v>140.5</v>
          </cell>
        </row>
        <row r="221">
          <cell r="B221">
            <v>23965505</v>
          </cell>
          <cell r="C221" t="str">
            <v>MORENO MORENO ALICIA</v>
          </cell>
          <cell r="D221" t="str">
            <v>260532</v>
          </cell>
          <cell r="E221" t="str">
            <v xml:space="preserve">Secretario de Juzgado de Municipal </v>
          </cell>
          <cell r="F221" t="str">
            <v>Nominado</v>
          </cell>
          <cell r="G221">
            <v>142.5</v>
          </cell>
        </row>
        <row r="222">
          <cell r="B222">
            <v>23966167</v>
          </cell>
          <cell r="C222" t="str">
            <v>RUIZ LOPEZ ADRIANA</v>
          </cell>
          <cell r="D222" t="str">
            <v>260521</v>
          </cell>
          <cell r="E222" t="str">
            <v xml:space="preserve">Oficial Mayor o  sustanciador de Juzgado de Circuito </v>
          </cell>
          <cell r="F222" t="str">
            <v>Nominado</v>
          </cell>
          <cell r="G222">
            <v>158.5</v>
          </cell>
        </row>
        <row r="223">
          <cell r="B223">
            <v>23973833</v>
          </cell>
          <cell r="C223" t="str">
            <v>VALERO OVALLE LEIDY PATRICIA</v>
          </cell>
          <cell r="D223" t="str">
            <v>260523</v>
          </cell>
          <cell r="E223" t="str">
            <v>Oficial Mayor o  sustanciador de Tribunal</v>
          </cell>
          <cell r="F223" t="str">
            <v>Nominado</v>
          </cell>
          <cell r="G223">
            <v>166</v>
          </cell>
        </row>
        <row r="224">
          <cell r="B224">
            <v>24019042</v>
          </cell>
          <cell r="C224" t="str">
            <v>BUITRAGO PARRA SANDRA MILENA</v>
          </cell>
          <cell r="D224" t="str">
            <v>260517</v>
          </cell>
          <cell r="E224" t="str">
            <v xml:space="preserve">Escribiente de Juzgado Municipal </v>
          </cell>
          <cell r="F224" t="str">
            <v>Nominado</v>
          </cell>
          <cell r="G224">
            <v>151.5</v>
          </cell>
        </row>
        <row r="225">
          <cell r="B225">
            <v>24049349</v>
          </cell>
          <cell r="C225" t="str">
            <v>ARCHILA CELY YASMIN YORED</v>
          </cell>
          <cell r="D225" t="str">
            <v>260532</v>
          </cell>
          <cell r="E225" t="str">
            <v xml:space="preserve">Secretario de Juzgado de Municipal </v>
          </cell>
          <cell r="F225" t="str">
            <v>Nominado</v>
          </cell>
          <cell r="G225">
            <v>66.5</v>
          </cell>
        </row>
        <row r="226">
          <cell r="B226">
            <v>24049712</v>
          </cell>
          <cell r="C226" t="str">
            <v>PEÑA TORRES GYOBANA</v>
          </cell>
          <cell r="D226" t="str">
            <v>260531</v>
          </cell>
          <cell r="E226" t="str">
            <v xml:space="preserve">Secretario de Juzgado de Circuito </v>
          </cell>
          <cell r="F226" t="str">
            <v>Nominado</v>
          </cell>
          <cell r="G226">
            <v>155.5</v>
          </cell>
        </row>
        <row r="227">
          <cell r="B227">
            <v>24049862</v>
          </cell>
          <cell r="C227" t="str">
            <v>CELY BAEZ CLAUDIA ROCIO</v>
          </cell>
          <cell r="D227" t="str">
            <v>260512</v>
          </cell>
          <cell r="E227" t="str">
            <v xml:space="preserve">Citador de Juzgado Municipal </v>
          </cell>
          <cell r="F227">
            <v>3</v>
          </cell>
          <cell r="G227">
            <v>144</v>
          </cell>
        </row>
        <row r="228">
          <cell r="B228">
            <v>24049974</v>
          </cell>
          <cell r="C228" t="str">
            <v>PEDRAZA CORREDOR ANGELA LISETH</v>
          </cell>
          <cell r="D228" t="str">
            <v>260516</v>
          </cell>
          <cell r="E228" t="str">
            <v xml:space="preserve">Escribiente de Juzgado de Circuito </v>
          </cell>
          <cell r="F228" t="str">
            <v>Nominado</v>
          </cell>
          <cell r="G228">
            <v>166.5</v>
          </cell>
        </row>
        <row r="229">
          <cell r="B229">
            <v>24050384</v>
          </cell>
          <cell r="C229" t="str">
            <v>FAJARDO PEDRAZA JEIMMY LILIANA</v>
          </cell>
          <cell r="D229" t="str">
            <v>260516</v>
          </cell>
          <cell r="E229" t="str">
            <v xml:space="preserve">Escribiente de Juzgado de Circuito </v>
          </cell>
          <cell r="F229" t="str">
            <v>Nominado</v>
          </cell>
          <cell r="G229">
            <v>163</v>
          </cell>
        </row>
        <row r="230">
          <cell r="B230">
            <v>24080628</v>
          </cell>
          <cell r="C230" t="str">
            <v>HERNANDEZ MEJIA YANETH</v>
          </cell>
          <cell r="D230" t="str">
            <v>260506</v>
          </cell>
          <cell r="E230" t="str">
            <v>Asistente Social de Juzgados de Ejecución de Penas y Medidas de Seguridad</v>
          </cell>
          <cell r="F230">
            <v>18</v>
          </cell>
          <cell r="G230">
            <v>163</v>
          </cell>
        </row>
        <row r="231">
          <cell r="B231">
            <v>24081359</v>
          </cell>
          <cell r="C231" t="str">
            <v>PATIÑO ACUÑA MARIA FERNANDA</v>
          </cell>
          <cell r="D231" t="str">
            <v>260526</v>
          </cell>
          <cell r="E231" t="str">
            <v>Profesional Universitario de Tribunal</v>
          </cell>
          <cell r="F231">
            <v>12</v>
          </cell>
          <cell r="G231">
            <v>163</v>
          </cell>
        </row>
        <row r="232">
          <cell r="B232">
            <v>24081372</v>
          </cell>
          <cell r="C232" t="str">
            <v>CASTAÑEDA GAYON ALEXA JOHANNA</v>
          </cell>
          <cell r="D232" t="str">
            <v>260516</v>
          </cell>
          <cell r="E232" t="str">
            <v xml:space="preserve">Escribiente de Juzgado de Circuito </v>
          </cell>
          <cell r="F232" t="str">
            <v>Nominado</v>
          </cell>
          <cell r="G232">
            <v>142</v>
          </cell>
        </row>
        <row r="233">
          <cell r="B233">
            <v>24081479</v>
          </cell>
          <cell r="C233" t="str">
            <v>AVILA PERICO INES JULIANA</v>
          </cell>
          <cell r="D233" t="str">
            <v>260532</v>
          </cell>
          <cell r="E233" t="str">
            <v xml:space="preserve">Secretario de Juzgado de Municipal </v>
          </cell>
          <cell r="F233" t="str">
            <v>Nominado</v>
          </cell>
          <cell r="G233">
            <v>143</v>
          </cell>
        </row>
        <row r="234">
          <cell r="B234">
            <v>24100095</v>
          </cell>
          <cell r="C234" t="str">
            <v>GOYENECHE CARVAJAL CARMEN ELISA</v>
          </cell>
          <cell r="D234" t="str">
            <v>260516</v>
          </cell>
          <cell r="E234" t="str">
            <v xml:space="preserve">Escribiente de Juzgado de Circuito </v>
          </cell>
          <cell r="F234" t="str">
            <v>Nominado</v>
          </cell>
          <cell r="G234">
            <v>162.5</v>
          </cell>
        </row>
        <row r="235">
          <cell r="B235">
            <v>24167467</v>
          </cell>
          <cell r="C235" t="str">
            <v>TORRES ZEA NELCY</v>
          </cell>
          <cell r="D235" t="str">
            <v>260526</v>
          </cell>
          <cell r="E235" t="str">
            <v>Profesional Universitario de Tribunal</v>
          </cell>
          <cell r="F235">
            <v>12</v>
          </cell>
          <cell r="G235">
            <v>147.5</v>
          </cell>
        </row>
        <row r="236">
          <cell r="B236">
            <v>24175802</v>
          </cell>
          <cell r="C236" t="str">
            <v>ALBA GUIO GLADYS HORTENCIA</v>
          </cell>
          <cell r="D236" t="str">
            <v>260527</v>
          </cell>
          <cell r="E236" t="str">
            <v xml:space="preserve">Profesional Universitario de Tribunal, Centro u Oficina de Servicios </v>
          </cell>
          <cell r="F236">
            <v>16</v>
          </cell>
          <cell r="G236">
            <v>162</v>
          </cell>
        </row>
        <row r="237">
          <cell r="B237">
            <v>24183344</v>
          </cell>
          <cell r="C237" t="str">
            <v>SILVA ZAMBRANO NYDIA YOHANA</v>
          </cell>
          <cell r="D237" t="str">
            <v>260516</v>
          </cell>
          <cell r="E237" t="str">
            <v xml:space="preserve">Escribiente de Juzgado de Circuito </v>
          </cell>
          <cell r="F237" t="str">
            <v>Nominado</v>
          </cell>
          <cell r="G237">
            <v>167.5</v>
          </cell>
        </row>
        <row r="238">
          <cell r="B238">
            <v>24213133</v>
          </cell>
          <cell r="C238" t="str">
            <v>ROMERO TORO MARLENY</v>
          </cell>
          <cell r="D238" t="str">
            <v>260532</v>
          </cell>
          <cell r="E238" t="str">
            <v xml:space="preserve">Secretario de Juzgado de Municipal </v>
          </cell>
          <cell r="F238" t="str">
            <v>Nominado</v>
          </cell>
          <cell r="G238">
            <v>145.5</v>
          </cell>
        </row>
        <row r="239">
          <cell r="B239">
            <v>24218169</v>
          </cell>
          <cell r="C239" t="str">
            <v>RONDON RICO LUZ HELENA</v>
          </cell>
          <cell r="D239" t="str">
            <v>260517</v>
          </cell>
          <cell r="E239" t="str">
            <v xml:space="preserve">Escribiente de Juzgado Municipal </v>
          </cell>
          <cell r="F239" t="str">
            <v>Nominado</v>
          </cell>
          <cell r="G239">
            <v>164.5</v>
          </cell>
        </row>
        <row r="240">
          <cell r="B240">
            <v>28099261</v>
          </cell>
          <cell r="C240" t="str">
            <v>PINTO SANCHEZ OFELIA</v>
          </cell>
          <cell r="D240" t="str">
            <v>260501</v>
          </cell>
          <cell r="E240" t="str">
            <v>Asistente Administrativo Juzgados de Ejecución de Penas y Medidas de Seguridad</v>
          </cell>
          <cell r="F240">
            <v>6</v>
          </cell>
          <cell r="G240">
            <v>157</v>
          </cell>
        </row>
        <row r="241">
          <cell r="B241">
            <v>28182383</v>
          </cell>
          <cell r="C241" t="str">
            <v>CASTILLO HOLGUIN LUZ ELISED</v>
          </cell>
          <cell r="D241" t="str">
            <v>260521</v>
          </cell>
          <cell r="E241" t="str">
            <v xml:space="preserve">Oficial Mayor o  sustanciador de Juzgado de Circuito </v>
          </cell>
          <cell r="F241" t="str">
            <v>Nominado</v>
          </cell>
          <cell r="G241">
            <v>154</v>
          </cell>
        </row>
        <row r="242">
          <cell r="B242">
            <v>33365245</v>
          </cell>
          <cell r="C242" t="str">
            <v>CABARCAS CASTILLO LAURA JOHANNA</v>
          </cell>
          <cell r="D242" t="str">
            <v>260521</v>
          </cell>
          <cell r="E242" t="str">
            <v xml:space="preserve">Oficial Mayor o  sustanciador de Juzgado de Circuito </v>
          </cell>
          <cell r="F242" t="str">
            <v>Nominado</v>
          </cell>
          <cell r="G242">
            <v>144</v>
          </cell>
        </row>
        <row r="243">
          <cell r="B243">
            <v>33365549</v>
          </cell>
          <cell r="C243" t="str">
            <v>PAREDES MENDEZ ANDREA LILIANA</v>
          </cell>
          <cell r="D243" t="str">
            <v>260507</v>
          </cell>
          <cell r="E243" t="str">
            <v>Asistente Social de Juzgados de Familia y Promiscuos de Familia y Penales de Adolescentes</v>
          </cell>
          <cell r="F243">
            <v>1</v>
          </cell>
          <cell r="G243">
            <v>156</v>
          </cell>
        </row>
        <row r="244">
          <cell r="B244">
            <v>33365654</v>
          </cell>
          <cell r="C244" t="str">
            <v>FONSECA BUSTAMANTE LIZ KATERINE</v>
          </cell>
          <cell r="D244" t="str">
            <v>260533</v>
          </cell>
          <cell r="E244" t="str">
            <v>Secretario de Tribunal</v>
          </cell>
          <cell r="F244" t="str">
            <v>Nominado</v>
          </cell>
          <cell r="G244">
            <v>167.5</v>
          </cell>
        </row>
        <row r="245">
          <cell r="B245">
            <v>33366324</v>
          </cell>
          <cell r="C245" t="str">
            <v>RINCON DIAZ MARY YOHANNA</v>
          </cell>
          <cell r="D245" t="str">
            <v>260525</v>
          </cell>
          <cell r="E245" t="str">
            <v xml:space="preserve">Profesional Universitario de Centro, Oficinas de Servicios y de Apoyo </v>
          </cell>
          <cell r="F245">
            <v>14</v>
          </cell>
          <cell r="G245">
            <v>161</v>
          </cell>
        </row>
        <row r="246">
          <cell r="B246">
            <v>33366352</v>
          </cell>
          <cell r="C246" t="str">
            <v>URIBE SUAREZ MONICA ANDREA</v>
          </cell>
          <cell r="D246" t="str">
            <v>260507</v>
          </cell>
          <cell r="E246" t="str">
            <v>Asistente Social de Juzgados de Familia y Promiscuos de Familia y Penales de Adolescentes</v>
          </cell>
          <cell r="F246">
            <v>1</v>
          </cell>
          <cell r="G246">
            <v>159</v>
          </cell>
        </row>
        <row r="247">
          <cell r="B247">
            <v>33366374</v>
          </cell>
          <cell r="C247" t="str">
            <v>PIRATOBA SARMIENTO MARLEN</v>
          </cell>
          <cell r="D247" t="str">
            <v>260501</v>
          </cell>
          <cell r="E247" t="str">
            <v>Asistente Administrativo Juzgados de Ejecución de Penas y Medidas de Seguridad</v>
          </cell>
          <cell r="F247">
            <v>6</v>
          </cell>
          <cell r="G247">
            <v>152</v>
          </cell>
        </row>
        <row r="248">
          <cell r="B248">
            <v>33366518</v>
          </cell>
          <cell r="C248" t="str">
            <v>ESTUPIÑAN DELGADO LADY JIMENA</v>
          </cell>
          <cell r="D248" t="str">
            <v>260528</v>
          </cell>
          <cell r="E248" t="str">
            <v>Profesional Universitario Juzgados Administrativos</v>
          </cell>
          <cell r="F248">
            <v>16</v>
          </cell>
          <cell r="G248">
            <v>153.5</v>
          </cell>
        </row>
        <row r="249">
          <cell r="B249">
            <v>33366530</v>
          </cell>
          <cell r="C249" t="str">
            <v>LOPEZ LOPEZ PILINLORENA</v>
          </cell>
          <cell r="D249" t="str">
            <v>260533</v>
          </cell>
          <cell r="E249" t="str">
            <v>Secretario de Tribunal</v>
          </cell>
          <cell r="F249" t="str">
            <v>Nominado</v>
          </cell>
          <cell r="G249">
            <v>171.5</v>
          </cell>
        </row>
        <row r="250">
          <cell r="B250">
            <v>33366991</v>
          </cell>
          <cell r="C250" t="str">
            <v>GUTIÉRREZ ÁLVAREZ DIANA ALEXANDRA</v>
          </cell>
          <cell r="D250" t="str">
            <v>260501</v>
          </cell>
          <cell r="E250" t="str">
            <v>Asistente Administrativo Juzgados de Ejecución de Penas y Medidas de Seguridad</v>
          </cell>
          <cell r="F250">
            <v>6</v>
          </cell>
          <cell r="G250">
            <v>157</v>
          </cell>
        </row>
        <row r="251">
          <cell r="B251">
            <v>33367002</v>
          </cell>
          <cell r="C251" t="str">
            <v>LOPEZ LOPEZ ANGELA YAZMIN</v>
          </cell>
          <cell r="D251" t="str">
            <v>260526</v>
          </cell>
          <cell r="E251" t="str">
            <v>Profesional Universitario de Tribunal</v>
          </cell>
          <cell r="F251">
            <v>12</v>
          </cell>
          <cell r="G251">
            <v>147</v>
          </cell>
        </row>
        <row r="252">
          <cell r="B252">
            <v>33367231</v>
          </cell>
          <cell r="C252" t="str">
            <v>TOVAR ROBLES DIANA MERCEDES</v>
          </cell>
          <cell r="D252" t="str">
            <v>260512</v>
          </cell>
          <cell r="E252" t="str">
            <v xml:space="preserve">Citador de Juzgado Municipal </v>
          </cell>
          <cell r="F252">
            <v>3</v>
          </cell>
          <cell r="G252">
            <v>142.5</v>
          </cell>
        </row>
        <row r="253">
          <cell r="B253">
            <v>33367337</v>
          </cell>
          <cell r="C253" t="str">
            <v>REYES ECHEVERRIA SANDRA MILENA</v>
          </cell>
          <cell r="D253" t="str">
            <v>260507</v>
          </cell>
          <cell r="E253" t="str">
            <v>Asistente Social de Juzgados de Familia y Promiscuos de Familia y Penales de Adolescentes</v>
          </cell>
          <cell r="F253">
            <v>1</v>
          </cell>
          <cell r="G253">
            <v>165.5</v>
          </cell>
        </row>
        <row r="254">
          <cell r="B254">
            <v>33367526</v>
          </cell>
          <cell r="C254" t="str">
            <v>QUINTERO CORREDOR MILENA ISABEL</v>
          </cell>
          <cell r="D254" t="str">
            <v>260531</v>
          </cell>
          <cell r="E254" t="str">
            <v xml:space="preserve">Secretario de Juzgado de Circuito </v>
          </cell>
          <cell r="F254" t="str">
            <v>Nominado</v>
          </cell>
          <cell r="G254">
            <v>155.5</v>
          </cell>
        </row>
        <row r="255">
          <cell r="B255">
            <v>33367691</v>
          </cell>
          <cell r="C255" t="str">
            <v>OCHOA CASTRO NINIAN JOHANNA</v>
          </cell>
          <cell r="D255" t="str">
            <v>260501</v>
          </cell>
          <cell r="E255" t="str">
            <v>Asistente Administrativo Juzgados de Ejecución de Penas y Medidas de Seguridad</v>
          </cell>
          <cell r="F255">
            <v>6</v>
          </cell>
          <cell r="G255">
            <v>169.5</v>
          </cell>
        </row>
        <row r="256">
          <cell r="B256">
            <v>33367702</v>
          </cell>
          <cell r="C256" t="str">
            <v>JIMENEZ NIÑO GINA CRISTINA</v>
          </cell>
          <cell r="D256" t="str">
            <v>260507</v>
          </cell>
          <cell r="E256" t="str">
            <v>Asistente Social de Juzgados de Familia y Promiscuos de Familia y Penales de Adolescentes</v>
          </cell>
          <cell r="F256">
            <v>1</v>
          </cell>
          <cell r="G256">
            <v>160.5</v>
          </cell>
        </row>
        <row r="257">
          <cell r="B257">
            <v>33367840</v>
          </cell>
          <cell r="C257" t="str">
            <v>GARCIA LOPEZ NIDIA MILENA</v>
          </cell>
          <cell r="D257" t="str">
            <v>260532</v>
          </cell>
          <cell r="E257" t="str">
            <v xml:space="preserve">Secretario de Juzgado de Municipal </v>
          </cell>
          <cell r="F257" t="str">
            <v>Nominado</v>
          </cell>
          <cell r="G257">
            <v>152.5</v>
          </cell>
        </row>
        <row r="258">
          <cell r="B258">
            <v>33367924</v>
          </cell>
          <cell r="C258" t="str">
            <v>ROJAS GARCIA ANGELA MARGOTH</v>
          </cell>
          <cell r="D258" t="str">
            <v>260504</v>
          </cell>
          <cell r="E258" t="str">
            <v xml:space="preserve">Asistente Jurídico de Juzgado de Ejecución de Penas y Medidas de Seguridad </v>
          </cell>
          <cell r="F258">
            <v>19</v>
          </cell>
          <cell r="G258">
            <v>176</v>
          </cell>
        </row>
        <row r="259">
          <cell r="B259">
            <v>33367960</v>
          </cell>
          <cell r="C259" t="str">
            <v>GONZALEZ CAMARGO DIANA JULIETTE</v>
          </cell>
          <cell r="D259" t="str">
            <v>260510</v>
          </cell>
          <cell r="E259" t="str">
            <v>Citador Circuito de Centros de Servicios Judiciales, Centros de Servicios Administrativos Jurisdiccionales y Oficinas de Servicios y de Apoyo</v>
          </cell>
          <cell r="F259">
            <v>3</v>
          </cell>
          <cell r="G259">
            <v>174.5</v>
          </cell>
        </row>
        <row r="260">
          <cell r="B260">
            <v>33368008</v>
          </cell>
          <cell r="C260" t="str">
            <v>MORALES ESTUPIÑAN SANDRA MARCELA</v>
          </cell>
          <cell r="D260" t="str">
            <v>260501</v>
          </cell>
          <cell r="E260" t="str">
            <v>Asistente Administrativo Juzgados de Ejecución de Penas y Medidas de Seguridad</v>
          </cell>
          <cell r="F260">
            <v>6</v>
          </cell>
          <cell r="G260">
            <v>157</v>
          </cell>
        </row>
        <row r="261">
          <cell r="B261">
            <v>33368309</v>
          </cell>
          <cell r="C261" t="str">
            <v>LOPEZ MORENO YENY PAOLA</v>
          </cell>
          <cell r="D261" t="str">
            <v>260524</v>
          </cell>
          <cell r="E261" t="str">
            <v xml:space="preserve">Profesional Universitario de Centro u Oficina de Servicios </v>
          </cell>
          <cell r="F261">
            <v>11</v>
          </cell>
          <cell r="G261">
            <v>153.5</v>
          </cell>
        </row>
        <row r="262">
          <cell r="B262">
            <v>33368666</v>
          </cell>
          <cell r="C262" t="str">
            <v>TORRES MARTINEZ ANDREA VIVIANA</v>
          </cell>
          <cell r="D262" t="str">
            <v>260521</v>
          </cell>
          <cell r="E262" t="str">
            <v xml:space="preserve">Oficial Mayor o  sustanciador de Juzgado de Circuito </v>
          </cell>
          <cell r="F262" t="str">
            <v>Nominado</v>
          </cell>
          <cell r="G262">
            <v>161</v>
          </cell>
        </row>
        <row r="263">
          <cell r="B263">
            <v>33368732</v>
          </cell>
          <cell r="C263" t="str">
            <v>ALFONSO AVILA ALEXANDRA</v>
          </cell>
          <cell r="D263" t="str">
            <v>260526</v>
          </cell>
          <cell r="E263" t="str">
            <v>Profesional Universitario de Tribunal</v>
          </cell>
          <cell r="F263">
            <v>12</v>
          </cell>
          <cell r="G263">
            <v>141.5</v>
          </cell>
        </row>
        <row r="264">
          <cell r="B264">
            <v>33368769</v>
          </cell>
          <cell r="C264" t="str">
            <v>GARCIA DELGADO JENNY YOHANA</v>
          </cell>
          <cell r="D264" t="str">
            <v>260512</v>
          </cell>
          <cell r="E264" t="str">
            <v xml:space="preserve">Citador de Juzgado Municipal </v>
          </cell>
          <cell r="F264">
            <v>3</v>
          </cell>
          <cell r="G264">
            <v>167</v>
          </cell>
        </row>
        <row r="265">
          <cell r="B265">
            <v>33368847</v>
          </cell>
          <cell r="C265" t="str">
            <v>CALLEJAS MORALES DIANA MARITZA</v>
          </cell>
          <cell r="D265" t="str">
            <v>260507</v>
          </cell>
          <cell r="E265" t="str">
            <v>Asistente Social de Juzgados de Familia y Promiscuos de Familia y Penales de Adolescentes</v>
          </cell>
          <cell r="F265">
            <v>1</v>
          </cell>
          <cell r="G265">
            <v>64</v>
          </cell>
        </row>
        <row r="266">
          <cell r="B266">
            <v>33368865</v>
          </cell>
          <cell r="C266" t="str">
            <v>GONGORA GONZALEZ MARIA FERNANDA</v>
          </cell>
          <cell r="D266" t="str">
            <v>260504</v>
          </cell>
          <cell r="E266" t="str">
            <v xml:space="preserve">Asistente Jurídico de Juzgado de Ejecución de Penas y Medidas de Seguridad </v>
          </cell>
          <cell r="F266">
            <v>19</v>
          </cell>
          <cell r="G266">
            <v>165.5</v>
          </cell>
        </row>
        <row r="267">
          <cell r="B267">
            <v>33368889</v>
          </cell>
          <cell r="C267" t="str">
            <v>MONROY BECERRA NELCY YURANY</v>
          </cell>
          <cell r="D267" t="str">
            <v>260512</v>
          </cell>
          <cell r="E267" t="str">
            <v xml:space="preserve">Citador de Juzgado Municipal </v>
          </cell>
          <cell r="F267">
            <v>3</v>
          </cell>
          <cell r="G267">
            <v>152</v>
          </cell>
        </row>
        <row r="268">
          <cell r="B268">
            <v>33368988</v>
          </cell>
          <cell r="C268" t="str">
            <v>CALIXTO BOTIA SONIA VIVIANA</v>
          </cell>
          <cell r="D268" t="str">
            <v>260506</v>
          </cell>
          <cell r="E268" t="str">
            <v>Asistente Social de Juzgados de Ejecución de Penas y Medidas de Seguridad</v>
          </cell>
          <cell r="F268">
            <v>18</v>
          </cell>
          <cell r="G268">
            <v>175</v>
          </cell>
        </row>
        <row r="269">
          <cell r="B269">
            <v>33369023</v>
          </cell>
          <cell r="C269" t="str">
            <v>MENDOZA DIANA MILENA</v>
          </cell>
          <cell r="D269" t="str">
            <v>260527</v>
          </cell>
          <cell r="E269" t="str">
            <v xml:space="preserve">Profesional Universitario de Tribunal, Centro u Oficina de Servicios </v>
          </cell>
          <cell r="F269">
            <v>16</v>
          </cell>
          <cell r="G269">
            <v>154.5</v>
          </cell>
        </row>
        <row r="270">
          <cell r="B270">
            <v>33369058</v>
          </cell>
          <cell r="C270" t="str">
            <v>MORALES BARRERA YURANY PAOLA</v>
          </cell>
          <cell r="D270" t="str">
            <v>260528</v>
          </cell>
          <cell r="E270" t="str">
            <v>Profesional Universitario Juzgados Administrativos</v>
          </cell>
          <cell r="F270">
            <v>16</v>
          </cell>
          <cell r="G270">
            <v>144</v>
          </cell>
        </row>
        <row r="271">
          <cell r="B271">
            <v>33369148</v>
          </cell>
          <cell r="C271" t="str">
            <v>MORALES BOHORQUEZ LADY YOHANA</v>
          </cell>
          <cell r="D271" t="str">
            <v>260526</v>
          </cell>
          <cell r="E271" t="str">
            <v>Profesional Universitario de Tribunal</v>
          </cell>
          <cell r="F271">
            <v>12</v>
          </cell>
          <cell r="G271">
            <v>137.5</v>
          </cell>
        </row>
        <row r="272">
          <cell r="B272">
            <v>33369286</v>
          </cell>
          <cell r="C272" t="str">
            <v>CHAVARRIA CRUZ YULIET MARCELA</v>
          </cell>
          <cell r="D272" t="str">
            <v>260528</v>
          </cell>
          <cell r="E272" t="str">
            <v>Profesional Universitario Juzgados Administrativos</v>
          </cell>
          <cell r="F272">
            <v>16</v>
          </cell>
          <cell r="G272">
            <v>73</v>
          </cell>
        </row>
        <row r="273">
          <cell r="B273">
            <v>33369418</v>
          </cell>
          <cell r="C273" t="str">
            <v>RODRIGUEZ MORENO LILIANA MARCELA</v>
          </cell>
          <cell r="D273" t="str">
            <v>260527</v>
          </cell>
          <cell r="E273" t="str">
            <v xml:space="preserve">Profesional Universitario de Tribunal, Centro u Oficina de Servicios </v>
          </cell>
          <cell r="F273">
            <v>16</v>
          </cell>
          <cell r="G273">
            <v>162.5</v>
          </cell>
        </row>
        <row r="274">
          <cell r="B274">
            <v>33369421</v>
          </cell>
          <cell r="C274" t="str">
            <v>CEPEDA RODRIGUEZ ZULMA YADIRA</v>
          </cell>
          <cell r="D274" t="str">
            <v>260507</v>
          </cell>
          <cell r="E274" t="str">
            <v>Asistente Social de Juzgados de Familia y Promiscuos de Familia y Penales de Adolescentes</v>
          </cell>
          <cell r="F274">
            <v>1</v>
          </cell>
          <cell r="G274">
            <v>159</v>
          </cell>
        </row>
        <row r="275">
          <cell r="B275">
            <v>33369464</v>
          </cell>
          <cell r="C275" t="str">
            <v>MOSQUERA TOVAR PAOLA ANDREA</v>
          </cell>
          <cell r="D275" t="str">
            <v>260502</v>
          </cell>
          <cell r="E275" t="str">
            <v>Asistente Administrativo de Centro, Oficinas de Servicio y de Apoyo</v>
          </cell>
          <cell r="F275">
            <v>5</v>
          </cell>
          <cell r="G275">
            <v>71.5</v>
          </cell>
        </row>
        <row r="276">
          <cell r="B276">
            <v>33369598</v>
          </cell>
          <cell r="C276" t="str">
            <v>BUITRAGO CARO EDITH NATALIA</v>
          </cell>
          <cell r="D276" t="str">
            <v>260521</v>
          </cell>
          <cell r="E276" t="str">
            <v xml:space="preserve">Oficial Mayor o  sustanciador de Juzgado de Circuito </v>
          </cell>
          <cell r="F276" t="str">
            <v>Nominado</v>
          </cell>
          <cell r="G276">
            <v>151</v>
          </cell>
        </row>
        <row r="277">
          <cell r="B277">
            <v>33369663</v>
          </cell>
          <cell r="C277" t="str">
            <v>OVALLE LEGUIZAMÓN VIVIAN CONSTANZA</v>
          </cell>
          <cell r="D277" t="str">
            <v>260504</v>
          </cell>
          <cell r="E277" t="str">
            <v xml:space="preserve">Asistente Jurídico de Juzgado de Ejecución de Penas y Medidas de Seguridad </v>
          </cell>
          <cell r="F277">
            <v>19</v>
          </cell>
          <cell r="G277">
            <v>149</v>
          </cell>
        </row>
        <row r="278">
          <cell r="B278">
            <v>33369674</v>
          </cell>
          <cell r="C278" t="str">
            <v>CAMACHO CARVAJAL RITA EUGENIA</v>
          </cell>
          <cell r="D278" t="str">
            <v>260504</v>
          </cell>
          <cell r="E278" t="str">
            <v xml:space="preserve">Asistente Jurídico de Juzgado de Ejecución de Penas y Medidas de Seguridad </v>
          </cell>
          <cell r="F278">
            <v>19</v>
          </cell>
          <cell r="G278">
            <v>165</v>
          </cell>
        </row>
        <row r="279">
          <cell r="B279">
            <v>33369720</v>
          </cell>
          <cell r="C279" t="str">
            <v>ESPITIA ESPITIA HEIDY ASUCENA</v>
          </cell>
          <cell r="D279" t="str">
            <v>260521</v>
          </cell>
          <cell r="E279" t="str">
            <v xml:space="preserve">Oficial Mayor o  sustanciador de Juzgado de Circuito </v>
          </cell>
          <cell r="F279" t="str">
            <v>Nominado</v>
          </cell>
          <cell r="G279">
            <v>128</v>
          </cell>
        </row>
        <row r="280">
          <cell r="B280">
            <v>33369991</v>
          </cell>
          <cell r="C280" t="str">
            <v>ESLAVA CHIQUILLO DIANA AURORA</v>
          </cell>
          <cell r="D280" t="str">
            <v>260528</v>
          </cell>
          <cell r="E280" t="str">
            <v>Profesional Universitario Juzgados Administrativos</v>
          </cell>
          <cell r="F280">
            <v>16</v>
          </cell>
          <cell r="G280">
            <v>67</v>
          </cell>
        </row>
        <row r="281">
          <cell r="B281">
            <v>33375197</v>
          </cell>
          <cell r="C281" t="str">
            <v>CASAS PEÑA LILIANA MAYERLY</v>
          </cell>
          <cell r="D281" t="str">
            <v>260532</v>
          </cell>
          <cell r="E281" t="str">
            <v xml:space="preserve">Secretario de Juzgado de Municipal </v>
          </cell>
          <cell r="F281" t="str">
            <v>Nominado</v>
          </cell>
          <cell r="G281">
            <v>159.5</v>
          </cell>
        </row>
        <row r="282">
          <cell r="B282">
            <v>33375220</v>
          </cell>
          <cell r="C282" t="str">
            <v>DIAZ AMAYA SANDRA MILENA</v>
          </cell>
          <cell r="D282" t="str">
            <v>260528</v>
          </cell>
          <cell r="E282" t="str">
            <v>Profesional Universitario Juzgados Administrativos</v>
          </cell>
          <cell r="F282">
            <v>16</v>
          </cell>
          <cell r="G282">
            <v>167.5</v>
          </cell>
        </row>
        <row r="283">
          <cell r="B283">
            <v>33376021</v>
          </cell>
          <cell r="C283" t="str">
            <v>NUÑEZ BOHORQUEZ YULIETH YURANY</v>
          </cell>
          <cell r="D283" t="str">
            <v>260533</v>
          </cell>
          <cell r="E283" t="str">
            <v>Secretario de Tribunal</v>
          </cell>
          <cell r="F283" t="str">
            <v>Nominado</v>
          </cell>
          <cell r="G283">
            <v>155</v>
          </cell>
        </row>
        <row r="284">
          <cell r="B284">
            <v>33376060</v>
          </cell>
          <cell r="C284" t="str">
            <v>MARTIN AREVALO VIVIANA PAOLA</v>
          </cell>
          <cell r="D284" t="str">
            <v>260532</v>
          </cell>
          <cell r="E284" t="str">
            <v xml:space="preserve">Secretario de Juzgado de Municipal </v>
          </cell>
          <cell r="F284" t="str">
            <v>Nominado</v>
          </cell>
          <cell r="G284">
            <v>153.5</v>
          </cell>
        </row>
        <row r="285">
          <cell r="B285">
            <v>33376628</v>
          </cell>
          <cell r="C285" t="str">
            <v>HERNANDEZ TORRES YULI</v>
          </cell>
          <cell r="D285" t="str">
            <v>260503</v>
          </cell>
          <cell r="E285" t="str">
            <v xml:space="preserve">Asistente Judicial  de Centros de Servicios y Juzgados </v>
          </cell>
          <cell r="F285">
            <v>6</v>
          </cell>
          <cell r="G285">
            <v>160.5</v>
          </cell>
        </row>
        <row r="286">
          <cell r="B286">
            <v>33376740</v>
          </cell>
          <cell r="C286" t="str">
            <v>GONZALEZ RUANO JENNYFER</v>
          </cell>
          <cell r="D286" t="str">
            <v>260502</v>
          </cell>
          <cell r="E286" t="str">
            <v>Asistente Administrativo de Centro, Oficinas de Servicio y de Apoyo</v>
          </cell>
          <cell r="F286">
            <v>5</v>
          </cell>
          <cell r="G286">
            <v>153.5</v>
          </cell>
        </row>
        <row r="287">
          <cell r="B287">
            <v>33376868</v>
          </cell>
          <cell r="C287" t="str">
            <v>SANCHEZ CUEVAS DERLY SIRLEY</v>
          </cell>
          <cell r="D287" t="str">
            <v>260528</v>
          </cell>
          <cell r="E287" t="str">
            <v>Profesional Universitario Juzgados Administrativos</v>
          </cell>
          <cell r="F287">
            <v>16</v>
          </cell>
          <cell r="G287">
            <v>144.5</v>
          </cell>
        </row>
        <row r="288">
          <cell r="B288">
            <v>33377295</v>
          </cell>
          <cell r="C288" t="str">
            <v>RIOS ROJAS MARY LUCY</v>
          </cell>
          <cell r="D288" t="str">
            <v>260531</v>
          </cell>
          <cell r="E288" t="str">
            <v xml:space="preserve">Secretario de Juzgado de Circuito </v>
          </cell>
          <cell r="F288" t="str">
            <v>Nominado</v>
          </cell>
          <cell r="G288">
            <v>167.5</v>
          </cell>
        </row>
        <row r="289">
          <cell r="B289">
            <v>33377331</v>
          </cell>
          <cell r="C289" t="str">
            <v>JIMENEZ BECERRA DIANA PAOLA</v>
          </cell>
          <cell r="D289" t="str">
            <v>260521</v>
          </cell>
          <cell r="E289" t="str">
            <v xml:space="preserve">Oficial Mayor o  sustanciador de Juzgado de Circuito </v>
          </cell>
          <cell r="F289" t="str">
            <v>Nominado</v>
          </cell>
          <cell r="G289">
            <v>78</v>
          </cell>
        </row>
        <row r="290">
          <cell r="B290">
            <v>33377527</v>
          </cell>
          <cell r="C290" t="str">
            <v>PACHECO ROBLES CAROLINA LYLETH</v>
          </cell>
          <cell r="D290" t="str">
            <v>260532</v>
          </cell>
          <cell r="E290" t="str">
            <v xml:space="preserve">Secretario de Juzgado de Municipal </v>
          </cell>
          <cell r="F290" t="str">
            <v>Nominado</v>
          </cell>
          <cell r="G290">
            <v>163</v>
          </cell>
        </row>
        <row r="291">
          <cell r="B291">
            <v>33377594</v>
          </cell>
          <cell r="C291" t="str">
            <v>CARO BARON ALBALUNA</v>
          </cell>
          <cell r="D291" t="str">
            <v>260532</v>
          </cell>
          <cell r="E291" t="str">
            <v xml:space="preserve">Secretario de Juzgado de Municipal </v>
          </cell>
          <cell r="F291" t="str">
            <v>Nominado</v>
          </cell>
          <cell r="G291">
            <v>159.5</v>
          </cell>
        </row>
        <row r="292">
          <cell r="B292">
            <v>33377752</v>
          </cell>
          <cell r="C292" t="str">
            <v>OJEDA QUINTERO DEISY CONSTANZA</v>
          </cell>
          <cell r="D292" t="str">
            <v>260526</v>
          </cell>
          <cell r="E292" t="str">
            <v>Profesional Universitario de Tribunal</v>
          </cell>
          <cell r="F292">
            <v>12</v>
          </cell>
          <cell r="G292">
            <v>155</v>
          </cell>
        </row>
        <row r="293">
          <cell r="B293">
            <v>33377898</v>
          </cell>
          <cell r="C293" t="str">
            <v>PINZON GARCIA LEIDY ANDREA</v>
          </cell>
          <cell r="D293" t="str">
            <v>260501</v>
          </cell>
          <cell r="E293" t="str">
            <v>Asistente Administrativo Juzgados de Ejecución de Penas y Medidas de Seguridad</v>
          </cell>
          <cell r="F293">
            <v>6</v>
          </cell>
          <cell r="G293">
            <v>163</v>
          </cell>
        </row>
        <row r="294">
          <cell r="B294">
            <v>33378354</v>
          </cell>
          <cell r="C294" t="str">
            <v>LEIVA BOLIVAR DIANA MILENA</v>
          </cell>
          <cell r="D294" t="str">
            <v>260532</v>
          </cell>
          <cell r="E294" t="str">
            <v xml:space="preserve">Secretario de Juzgado de Municipal </v>
          </cell>
          <cell r="F294" t="str">
            <v>Nominado</v>
          </cell>
          <cell r="G294">
            <v>136</v>
          </cell>
        </row>
        <row r="295">
          <cell r="B295">
            <v>33378417</v>
          </cell>
          <cell r="C295" t="str">
            <v>GUASGUITA GALINDO LINA MARCELA</v>
          </cell>
          <cell r="D295" t="str">
            <v>260531</v>
          </cell>
          <cell r="E295" t="str">
            <v xml:space="preserve">Secretario de Juzgado de Circuito </v>
          </cell>
          <cell r="F295" t="str">
            <v>Nominado</v>
          </cell>
          <cell r="G295">
            <v>146</v>
          </cell>
        </row>
        <row r="296">
          <cell r="B296">
            <v>33378459</v>
          </cell>
          <cell r="C296" t="str">
            <v>GOMEZ GIRALDO LAURA CAROLINA</v>
          </cell>
          <cell r="D296" t="str">
            <v>260513</v>
          </cell>
          <cell r="E296" t="str">
            <v xml:space="preserve">Citador de Tribunal </v>
          </cell>
          <cell r="F296">
            <v>4</v>
          </cell>
          <cell r="G296">
            <v>61.5</v>
          </cell>
        </row>
        <row r="297">
          <cell r="B297">
            <v>33378545</v>
          </cell>
          <cell r="C297" t="str">
            <v>SALAS NUÑEZ JEIMMY CATHALINA</v>
          </cell>
          <cell r="D297" t="str">
            <v>260501</v>
          </cell>
          <cell r="E297" t="str">
            <v>Asistente Administrativo Juzgados de Ejecución de Penas y Medidas de Seguridad</v>
          </cell>
          <cell r="F297">
            <v>6</v>
          </cell>
          <cell r="G297">
            <v>156.5</v>
          </cell>
        </row>
        <row r="298">
          <cell r="B298">
            <v>33378811</v>
          </cell>
          <cell r="C298" t="str">
            <v>ALVAREZ GOMEZ NATHALY</v>
          </cell>
          <cell r="D298" t="str">
            <v>260517</v>
          </cell>
          <cell r="E298" t="str">
            <v xml:space="preserve">Escribiente de Juzgado Municipal </v>
          </cell>
          <cell r="F298" t="str">
            <v>Nominado</v>
          </cell>
          <cell r="G298">
            <v>164.5</v>
          </cell>
        </row>
        <row r="299">
          <cell r="B299">
            <v>33378978</v>
          </cell>
          <cell r="C299" t="str">
            <v>SANCHEZ PAEZ ASTRID XIMENA</v>
          </cell>
          <cell r="D299" t="str">
            <v>260533</v>
          </cell>
          <cell r="E299" t="str">
            <v>Secretario de Tribunal</v>
          </cell>
          <cell r="F299" t="str">
            <v>Nominado</v>
          </cell>
          <cell r="G299">
            <v>148</v>
          </cell>
        </row>
        <row r="300">
          <cell r="B300">
            <v>33379237</v>
          </cell>
          <cell r="C300" t="str">
            <v>SOSA MESA LADY DIANA</v>
          </cell>
          <cell r="D300" t="str">
            <v>260501</v>
          </cell>
          <cell r="E300" t="str">
            <v>Asistente Administrativo Juzgados de Ejecución de Penas y Medidas de Seguridad</v>
          </cell>
          <cell r="F300">
            <v>6</v>
          </cell>
          <cell r="G300">
            <v>142.5</v>
          </cell>
        </row>
        <row r="301">
          <cell r="B301">
            <v>33379263</v>
          </cell>
          <cell r="C301" t="str">
            <v>LOPEZ CRUZ LEIDY TATIANA</v>
          </cell>
          <cell r="D301" t="str">
            <v>260503</v>
          </cell>
          <cell r="E301" t="str">
            <v xml:space="preserve">Asistente Judicial  de Centros de Servicios y Juzgados </v>
          </cell>
          <cell r="F301">
            <v>6</v>
          </cell>
          <cell r="G301">
            <v>160.5</v>
          </cell>
        </row>
        <row r="302">
          <cell r="B302">
            <v>33379357</v>
          </cell>
          <cell r="C302" t="str">
            <v>BULLA RUIZ ANDREA DEL PILAR</v>
          </cell>
          <cell r="D302" t="str">
            <v>260507</v>
          </cell>
          <cell r="E302" t="str">
            <v>Asistente Social de Juzgados de Familia y Promiscuos de Familia y Penales de Adolescentes</v>
          </cell>
          <cell r="F302">
            <v>1</v>
          </cell>
          <cell r="G302">
            <v>158</v>
          </cell>
        </row>
        <row r="303">
          <cell r="B303">
            <v>33379528</v>
          </cell>
          <cell r="C303" t="str">
            <v>CARO NARANJO CLAUDIA TATIANA</v>
          </cell>
          <cell r="D303" t="str">
            <v>260504</v>
          </cell>
          <cell r="E303" t="str">
            <v xml:space="preserve">Asistente Jurídico de Juzgado de Ejecución de Penas y Medidas de Seguridad </v>
          </cell>
          <cell r="F303">
            <v>19</v>
          </cell>
          <cell r="G303">
            <v>158.5</v>
          </cell>
        </row>
        <row r="304">
          <cell r="B304">
            <v>33379614</v>
          </cell>
          <cell r="C304" t="str">
            <v>SIERRA DIAZ GLADYS ELIANA</v>
          </cell>
          <cell r="D304" t="str">
            <v>260504</v>
          </cell>
          <cell r="E304" t="str">
            <v xml:space="preserve">Asistente Jurídico de Juzgado de Ejecución de Penas y Medidas de Seguridad </v>
          </cell>
          <cell r="F304">
            <v>19</v>
          </cell>
          <cell r="G304">
            <v>146</v>
          </cell>
        </row>
        <row r="305">
          <cell r="B305">
            <v>33379719</v>
          </cell>
          <cell r="C305" t="str">
            <v>ARISMENDY OTALORA ADRIANA LUCIA</v>
          </cell>
          <cell r="D305" t="str">
            <v>260521</v>
          </cell>
          <cell r="E305" t="str">
            <v xml:space="preserve">Oficial Mayor o  sustanciador de Juzgado de Circuito </v>
          </cell>
          <cell r="F305" t="str">
            <v>Nominado</v>
          </cell>
          <cell r="G305">
            <v>167</v>
          </cell>
        </row>
        <row r="306">
          <cell r="B306">
            <v>33379732</v>
          </cell>
          <cell r="C306" t="str">
            <v>CELY MORALES LISBETH JOHANA</v>
          </cell>
          <cell r="D306" t="str">
            <v>260507</v>
          </cell>
          <cell r="E306" t="str">
            <v>Asistente Social de Juzgados de Familia y Promiscuos de Familia y Penales de Adolescentes</v>
          </cell>
          <cell r="F306">
            <v>1</v>
          </cell>
          <cell r="G306">
            <v>153</v>
          </cell>
        </row>
        <row r="307">
          <cell r="B307">
            <v>33481029</v>
          </cell>
          <cell r="C307" t="str">
            <v>GOMEZ MOJICA MONICA PATRICIA</v>
          </cell>
          <cell r="D307" t="str">
            <v>260502</v>
          </cell>
          <cell r="E307" t="str">
            <v>Asistente Administrativo de Centro, Oficinas de Servicio y de Apoyo</v>
          </cell>
          <cell r="F307">
            <v>5</v>
          </cell>
          <cell r="G307">
            <v>154</v>
          </cell>
        </row>
        <row r="308">
          <cell r="B308">
            <v>33481329</v>
          </cell>
          <cell r="C308" t="str">
            <v>TORRES HERNANDEZ ANDREA LILIANA</v>
          </cell>
          <cell r="D308" t="str">
            <v>260502</v>
          </cell>
          <cell r="E308" t="str">
            <v>Asistente Administrativo de Centro, Oficinas de Servicio y de Apoyo</v>
          </cell>
          <cell r="F308">
            <v>5</v>
          </cell>
          <cell r="G308">
            <v>138</v>
          </cell>
        </row>
        <row r="309">
          <cell r="B309">
            <v>33481535</v>
          </cell>
          <cell r="C309" t="str">
            <v>GARCIA CORONA PAOLA LILIANA</v>
          </cell>
          <cell r="D309" t="str">
            <v>260526</v>
          </cell>
          <cell r="E309" t="str">
            <v>Profesional Universitario de Tribunal</v>
          </cell>
          <cell r="F309">
            <v>12</v>
          </cell>
          <cell r="G309">
            <v>159.5</v>
          </cell>
        </row>
        <row r="310">
          <cell r="B310">
            <v>33676751</v>
          </cell>
          <cell r="C310" t="str">
            <v>CASTILLO DIAZ RUTH</v>
          </cell>
          <cell r="D310" t="str">
            <v>260512</v>
          </cell>
          <cell r="E310" t="str">
            <v xml:space="preserve">Citador de Juzgado Municipal </v>
          </cell>
          <cell r="F310">
            <v>3</v>
          </cell>
          <cell r="G310">
            <v>157</v>
          </cell>
        </row>
        <row r="311">
          <cell r="B311">
            <v>33677203</v>
          </cell>
          <cell r="C311" t="str">
            <v>RIVERAR ROA MIRYAM JENNY</v>
          </cell>
          <cell r="D311" t="str">
            <v>260516</v>
          </cell>
          <cell r="E311" t="str">
            <v xml:space="preserve">Escribiente de Juzgado de Circuito </v>
          </cell>
          <cell r="F311" t="str">
            <v>Nominado</v>
          </cell>
          <cell r="G311">
            <v>152</v>
          </cell>
        </row>
        <row r="312">
          <cell r="B312">
            <v>33677337</v>
          </cell>
          <cell r="C312" t="str">
            <v>BERNAL CUFIÑO SANDRA PATRICIA</v>
          </cell>
          <cell r="D312" t="str">
            <v>260512</v>
          </cell>
          <cell r="E312" t="str">
            <v xml:space="preserve">Citador de Juzgado Municipal </v>
          </cell>
          <cell r="F312">
            <v>3</v>
          </cell>
          <cell r="G312">
            <v>152.5</v>
          </cell>
        </row>
        <row r="313">
          <cell r="B313">
            <v>33700037</v>
          </cell>
          <cell r="C313" t="str">
            <v>GALEANO SALINAS ELDA CATALINA</v>
          </cell>
          <cell r="D313" t="str">
            <v>260528</v>
          </cell>
          <cell r="E313" t="str">
            <v>Profesional Universitario Juzgados Administrativos</v>
          </cell>
          <cell r="F313">
            <v>16</v>
          </cell>
          <cell r="G313">
            <v>75</v>
          </cell>
        </row>
        <row r="314">
          <cell r="B314">
            <v>33700797</v>
          </cell>
          <cell r="C314" t="str">
            <v>MURCIA TORRES IVETTE MAYERLY</v>
          </cell>
          <cell r="D314" t="str">
            <v>260526</v>
          </cell>
          <cell r="E314" t="str">
            <v>Profesional Universitario de Tribunal</v>
          </cell>
          <cell r="F314">
            <v>12</v>
          </cell>
          <cell r="G314">
            <v>151.5</v>
          </cell>
        </row>
        <row r="315">
          <cell r="B315">
            <v>33700940</v>
          </cell>
          <cell r="C315" t="str">
            <v>ESTUPIÑAN GONZALEZ LILY YOHANA</v>
          </cell>
          <cell r="D315" t="str">
            <v>260525</v>
          </cell>
          <cell r="E315" t="str">
            <v xml:space="preserve">Profesional Universitario de Centro, Oficinas de Servicios y de Apoyo </v>
          </cell>
          <cell r="F315">
            <v>14</v>
          </cell>
          <cell r="G315">
            <v>149.5</v>
          </cell>
        </row>
        <row r="316">
          <cell r="B316">
            <v>33702206</v>
          </cell>
          <cell r="C316" t="str">
            <v>RODRIGUEZ ROCHA YOLANDA</v>
          </cell>
          <cell r="D316" t="str">
            <v>260512</v>
          </cell>
          <cell r="E316" t="str">
            <v xml:space="preserve">Citador de Juzgado Municipal </v>
          </cell>
          <cell r="F316">
            <v>3</v>
          </cell>
          <cell r="G316">
            <v>162.5</v>
          </cell>
        </row>
        <row r="317">
          <cell r="B317">
            <v>33702569</v>
          </cell>
          <cell r="C317" t="str">
            <v>SCARPETTA TORO DIANA ESPERANZA</v>
          </cell>
          <cell r="D317" t="str">
            <v>260526</v>
          </cell>
          <cell r="E317" t="str">
            <v>Profesional Universitario de Tribunal</v>
          </cell>
          <cell r="F317">
            <v>12</v>
          </cell>
          <cell r="G317">
            <v>144</v>
          </cell>
        </row>
        <row r="318">
          <cell r="B318">
            <v>33703614</v>
          </cell>
          <cell r="C318" t="str">
            <v>RODRIGUEZ ROCHA DIANA ISABEL</v>
          </cell>
          <cell r="D318" t="str">
            <v>260512</v>
          </cell>
          <cell r="E318" t="str">
            <v xml:space="preserve">Citador de Juzgado Municipal </v>
          </cell>
          <cell r="F318">
            <v>3</v>
          </cell>
          <cell r="G318">
            <v>147</v>
          </cell>
        </row>
        <row r="319">
          <cell r="B319">
            <v>35252328</v>
          </cell>
          <cell r="C319" t="str">
            <v>CORREA DOMINGUEZ MARIA ADRIANA</v>
          </cell>
          <cell r="D319" t="str">
            <v>260501</v>
          </cell>
          <cell r="E319" t="str">
            <v>Asistente Administrativo Juzgados de Ejecución de Penas y Medidas de Seguridad</v>
          </cell>
          <cell r="F319">
            <v>6</v>
          </cell>
          <cell r="G319">
            <v>154</v>
          </cell>
        </row>
        <row r="320">
          <cell r="B320">
            <v>35423545</v>
          </cell>
          <cell r="C320" t="str">
            <v>SUAREZ TORRES ADRIANA MARIA</v>
          </cell>
          <cell r="D320" t="str">
            <v>260526</v>
          </cell>
          <cell r="E320" t="str">
            <v>Profesional Universitario de Tribunal</v>
          </cell>
          <cell r="F320">
            <v>12</v>
          </cell>
          <cell r="G320">
            <v>163</v>
          </cell>
        </row>
        <row r="321">
          <cell r="B321">
            <v>35513855</v>
          </cell>
          <cell r="C321" t="str">
            <v>CHAPARRO BARRETO ESTHER</v>
          </cell>
          <cell r="D321" t="str">
            <v>260502</v>
          </cell>
          <cell r="E321" t="str">
            <v>Asistente Administrativo de Centro, Oficinas de Servicio y de Apoyo</v>
          </cell>
          <cell r="F321">
            <v>5</v>
          </cell>
          <cell r="G321">
            <v>161.5</v>
          </cell>
        </row>
        <row r="322">
          <cell r="B322">
            <v>36312831</v>
          </cell>
          <cell r="C322" t="str">
            <v>GONZALEZ FIGUEREDO ANGELICA MARIA</v>
          </cell>
          <cell r="D322" t="str">
            <v>260521</v>
          </cell>
          <cell r="E322" t="str">
            <v xml:space="preserve">Oficial Mayor o  sustanciador de Juzgado de Circuito </v>
          </cell>
          <cell r="F322" t="str">
            <v>Nominado</v>
          </cell>
          <cell r="G322">
            <v>152.5</v>
          </cell>
        </row>
        <row r="323">
          <cell r="B323">
            <v>37086234</v>
          </cell>
          <cell r="C323" t="str">
            <v>VIVEROS CHAMORRO ELENN HATIN</v>
          </cell>
          <cell r="D323" t="str">
            <v>260517</v>
          </cell>
          <cell r="E323" t="str">
            <v xml:space="preserve">Escribiente de Juzgado Municipal </v>
          </cell>
          <cell r="F323" t="str">
            <v>Nominado</v>
          </cell>
          <cell r="G323">
            <v>160</v>
          </cell>
        </row>
        <row r="324">
          <cell r="B324">
            <v>37326159</v>
          </cell>
          <cell r="C324" t="str">
            <v>ROMERO ROMERO MORLY</v>
          </cell>
          <cell r="D324" t="str">
            <v>260519</v>
          </cell>
          <cell r="E324" t="str">
            <v>Escribiente Municipal de Centros, Oficinas de Servicios y de Apoyo</v>
          </cell>
          <cell r="F324" t="str">
            <v>Nominado</v>
          </cell>
          <cell r="G324">
            <v>156</v>
          </cell>
        </row>
        <row r="325">
          <cell r="B325">
            <v>37339022</v>
          </cell>
          <cell r="C325" t="str">
            <v>ARAQUE MARTINEZ YUDITH ALEXANDRA</v>
          </cell>
          <cell r="D325" t="str">
            <v>260512</v>
          </cell>
          <cell r="E325" t="str">
            <v xml:space="preserve">Citador de Juzgado Municipal </v>
          </cell>
          <cell r="F325">
            <v>3</v>
          </cell>
          <cell r="G325">
            <v>166</v>
          </cell>
        </row>
        <row r="326">
          <cell r="B326">
            <v>37392796</v>
          </cell>
          <cell r="C326" t="str">
            <v>MEZA GARCIA EDITH YANIRA</v>
          </cell>
          <cell r="D326" t="str">
            <v>260507</v>
          </cell>
          <cell r="E326" t="str">
            <v>Asistente Social de Juzgados de Familia y Promiscuos de Familia y Penales de Adolescentes</v>
          </cell>
          <cell r="F326">
            <v>1</v>
          </cell>
          <cell r="G326">
            <v>149.5</v>
          </cell>
        </row>
        <row r="327">
          <cell r="B327">
            <v>37514007</v>
          </cell>
          <cell r="C327" t="str">
            <v>ROJAS FAJARDO SANDRA MILENA</v>
          </cell>
          <cell r="D327" t="str">
            <v>260525</v>
          </cell>
          <cell r="E327" t="str">
            <v xml:space="preserve">Profesional Universitario de Centro, Oficinas de Servicios y de Apoyo </v>
          </cell>
          <cell r="F327">
            <v>14</v>
          </cell>
          <cell r="G327">
            <v>163.5</v>
          </cell>
        </row>
        <row r="328">
          <cell r="B328">
            <v>37625914</v>
          </cell>
          <cell r="C328" t="str">
            <v>SANCHEZ ROJAS MARY DAYANA</v>
          </cell>
          <cell r="D328" t="str">
            <v>260525</v>
          </cell>
          <cell r="E328" t="str">
            <v xml:space="preserve">Profesional Universitario de Centro, Oficinas de Servicios y de Apoyo </v>
          </cell>
          <cell r="F328">
            <v>14</v>
          </cell>
          <cell r="G328">
            <v>156</v>
          </cell>
        </row>
        <row r="329">
          <cell r="B329">
            <v>37863794</v>
          </cell>
          <cell r="C329" t="str">
            <v>BARAJAS CACERES MARILUZ</v>
          </cell>
          <cell r="D329" t="str">
            <v>260528</v>
          </cell>
          <cell r="E329" t="str">
            <v>Profesional Universitario Juzgados Administrativos</v>
          </cell>
          <cell r="F329">
            <v>16</v>
          </cell>
          <cell r="G329">
            <v>167</v>
          </cell>
        </row>
        <row r="330">
          <cell r="B330">
            <v>37895357</v>
          </cell>
          <cell r="C330" t="str">
            <v>PRADA VEGA LILIANA MARIA</v>
          </cell>
          <cell r="D330" t="str">
            <v>260526</v>
          </cell>
          <cell r="E330" t="str">
            <v>Profesional Universitario de Tribunal</v>
          </cell>
          <cell r="F330">
            <v>12</v>
          </cell>
          <cell r="G330">
            <v>159.5</v>
          </cell>
        </row>
        <row r="331">
          <cell r="B331">
            <v>37946272</v>
          </cell>
          <cell r="C331" t="str">
            <v>PEREZ JOYA YANIRA ELIANA</v>
          </cell>
          <cell r="D331" t="str">
            <v>260503</v>
          </cell>
          <cell r="E331" t="str">
            <v xml:space="preserve">Asistente Judicial  de Centros de Servicios y Juzgados </v>
          </cell>
          <cell r="F331">
            <v>6</v>
          </cell>
          <cell r="G331">
            <v>152</v>
          </cell>
        </row>
        <row r="332">
          <cell r="B332">
            <v>37948132</v>
          </cell>
          <cell r="C332" t="str">
            <v>CELIS PARRA CECILIA ELIZABETH</v>
          </cell>
          <cell r="D332" t="str">
            <v>260528</v>
          </cell>
          <cell r="E332" t="str">
            <v>Profesional Universitario Juzgados Administrativos</v>
          </cell>
          <cell r="F332">
            <v>16</v>
          </cell>
          <cell r="G332">
            <v>151.5</v>
          </cell>
        </row>
        <row r="333">
          <cell r="B333">
            <v>37949658</v>
          </cell>
          <cell r="C333" t="str">
            <v>DUARTE RUGELES YOLIMA</v>
          </cell>
          <cell r="D333" t="str">
            <v>260531</v>
          </cell>
          <cell r="E333" t="str">
            <v xml:space="preserve">Secretario de Juzgado de Circuito </v>
          </cell>
          <cell r="F333" t="str">
            <v>Nominado</v>
          </cell>
          <cell r="G333">
            <v>162.5</v>
          </cell>
        </row>
        <row r="334">
          <cell r="B334">
            <v>38144265</v>
          </cell>
          <cell r="C334" t="str">
            <v>GARZON ESLAVA SANDRA MILENA</v>
          </cell>
          <cell r="D334" t="str">
            <v>260516</v>
          </cell>
          <cell r="E334" t="str">
            <v xml:space="preserve">Escribiente de Juzgado de Circuito </v>
          </cell>
          <cell r="F334" t="str">
            <v>Nominado</v>
          </cell>
          <cell r="G334">
            <v>176</v>
          </cell>
        </row>
        <row r="335">
          <cell r="B335">
            <v>39531566</v>
          </cell>
          <cell r="C335" t="str">
            <v>ANGARITA SARA YANETH</v>
          </cell>
          <cell r="D335" t="str">
            <v>260532</v>
          </cell>
          <cell r="E335" t="str">
            <v xml:space="preserve">Secretario de Juzgado de Municipal </v>
          </cell>
          <cell r="F335" t="str">
            <v>Nominado</v>
          </cell>
          <cell r="G335">
            <v>0</v>
          </cell>
        </row>
        <row r="336">
          <cell r="B336">
            <v>39572253</v>
          </cell>
          <cell r="C336" t="str">
            <v>PARRA ALVIZ NANCY</v>
          </cell>
          <cell r="D336" t="str">
            <v>260512</v>
          </cell>
          <cell r="E336" t="str">
            <v xml:space="preserve">Citador de Juzgado Municipal </v>
          </cell>
          <cell r="F336">
            <v>3</v>
          </cell>
          <cell r="G336">
            <v>148</v>
          </cell>
        </row>
        <row r="337">
          <cell r="B337">
            <v>39582444</v>
          </cell>
          <cell r="C337" t="str">
            <v>NIÑO RODRÍGUEZ MAYRA YIRLETH</v>
          </cell>
          <cell r="D337" t="str">
            <v>260507</v>
          </cell>
          <cell r="E337" t="str">
            <v>Asistente Social de Juzgados de Familia y Promiscuos de Familia y Penales de Adolescentes</v>
          </cell>
          <cell r="F337">
            <v>1</v>
          </cell>
          <cell r="G337">
            <v>171</v>
          </cell>
        </row>
        <row r="338">
          <cell r="B338">
            <v>39710276</v>
          </cell>
          <cell r="C338" t="str">
            <v>CALDERON MALAGON ANA DEL CARMEN</v>
          </cell>
          <cell r="D338" t="str">
            <v>260525</v>
          </cell>
          <cell r="E338" t="str">
            <v xml:space="preserve">Profesional Universitario de Centro, Oficinas de Servicios y de Apoyo </v>
          </cell>
          <cell r="F338">
            <v>14</v>
          </cell>
          <cell r="G338">
            <v>163</v>
          </cell>
        </row>
        <row r="339">
          <cell r="B339">
            <v>40023120</v>
          </cell>
          <cell r="C339" t="str">
            <v>SALAZAR MARTINEZ SARA RAQUEL</v>
          </cell>
          <cell r="D339" t="str">
            <v>260518</v>
          </cell>
          <cell r="E339" t="str">
            <v xml:space="preserve">Escribiente de Tribunal </v>
          </cell>
          <cell r="F339" t="str">
            <v>Nominado</v>
          </cell>
          <cell r="G339">
            <v>162</v>
          </cell>
        </row>
        <row r="340">
          <cell r="B340">
            <v>40024061</v>
          </cell>
          <cell r="C340" t="str">
            <v>ARIAS SANDOVAL LUZ MABEL</v>
          </cell>
          <cell r="D340" t="str">
            <v>260528</v>
          </cell>
          <cell r="E340" t="str">
            <v>Profesional Universitario Juzgados Administrativos</v>
          </cell>
          <cell r="F340">
            <v>16</v>
          </cell>
          <cell r="G340">
            <v>157</v>
          </cell>
        </row>
        <row r="341">
          <cell r="B341">
            <v>40026442</v>
          </cell>
          <cell r="C341" t="str">
            <v>MOLINA CEDIEL SONIA</v>
          </cell>
          <cell r="D341" t="str">
            <v>260517</v>
          </cell>
          <cell r="E341" t="str">
            <v xml:space="preserve">Escribiente de Juzgado Municipal </v>
          </cell>
          <cell r="F341" t="str">
            <v>Nominado</v>
          </cell>
          <cell r="G341">
            <v>161</v>
          </cell>
        </row>
        <row r="342">
          <cell r="B342">
            <v>40026999</v>
          </cell>
          <cell r="C342" t="str">
            <v>CORTÉS HERNÁNDEZ YADIRA EMILIA</v>
          </cell>
          <cell r="D342" t="str">
            <v>260504</v>
          </cell>
          <cell r="E342" t="str">
            <v xml:space="preserve">Asistente Jurídico de Juzgado de Ejecución de Penas y Medidas de Seguridad </v>
          </cell>
          <cell r="F342">
            <v>19</v>
          </cell>
          <cell r="G342">
            <v>167</v>
          </cell>
        </row>
        <row r="343">
          <cell r="B343">
            <v>40027695</v>
          </cell>
          <cell r="C343" t="str">
            <v>BAUTISTA CALIXTO CLAUDIA PATRICIA</v>
          </cell>
          <cell r="D343" t="str">
            <v>260521</v>
          </cell>
          <cell r="E343" t="str">
            <v xml:space="preserve">Oficial Mayor o  sustanciador de Juzgado de Circuito </v>
          </cell>
          <cell r="F343" t="str">
            <v>Nominado</v>
          </cell>
          <cell r="G343">
            <v>164.5</v>
          </cell>
        </row>
        <row r="344">
          <cell r="B344">
            <v>40027792</v>
          </cell>
          <cell r="C344" t="str">
            <v>SANCHEZ TAPASCO LUZ DARY</v>
          </cell>
          <cell r="D344" t="str">
            <v>260518</v>
          </cell>
          <cell r="E344" t="str">
            <v xml:space="preserve">Escribiente de Tribunal </v>
          </cell>
          <cell r="F344" t="str">
            <v>Nominado</v>
          </cell>
          <cell r="G344">
            <v>168.5</v>
          </cell>
        </row>
        <row r="345">
          <cell r="B345">
            <v>40029281</v>
          </cell>
          <cell r="C345" t="str">
            <v>RODRIGUEZ AGUILAR JULIA AIDE</v>
          </cell>
          <cell r="D345" t="str">
            <v>260517</v>
          </cell>
          <cell r="E345" t="str">
            <v xml:space="preserve">Escribiente de Juzgado Municipal </v>
          </cell>
          <cell r="F345" t="str">
            <v>Nominado</v>
          </cell>
          <cell r="G345">
            <v>149.5</v>
          </cell>
        </row>
        <row r="346">
          <cell r="B346">
            <v>40030402</v>
          </cell>
          <cell r="C346" t="str">
            <v>CARDENAS AMADO LUZ ESTELA</v>
          </cell>
          <cell r="D346" t="str">
            <v>260525</v>
          </cell>
          <cell r="E346" t="str">
            <v xml:space="preserve">Profesional Universitario de Centro, Oficinas de Servicios y de Apoyo </v>
          </cell>
          <cell r="F346">
            <v>14</v>
          </cell>
          <cell r="G346">
            <v>151</v>
          </cell>
        </row>
        <row r="347">
          <cell r="B347">
            <v>40031437</v>
          </cell>
          <cell r="C347" t="str">
            <v>JIMENEZ MORENO MARIA ANGELICA</v>
          </cell>
          <cell r="D347" t="str">
            <v>260514</v>
          </cell>
          <cell r="E347" t="str">
            <v>Citador Municipal de Centros de Servicios Judiciales, Centros de Servicios Administrativos Jurisdiccionales y Oficinas de Servicios y de Apoyo</v>
          </cell>
          <cell r="F347">
            <v>3</v>
          </cell>
          <cell r="G347">
            <v>158.5</v>
          </cell>
        </row>
        <row r="348">
          <cell r="B348">
            <v>40032149</v>
          </cell>
          <cell r="C348" t="str">
            <v>VELANDIA MARTINEZ MARIA DEL CARMEN</v>
          </cell>
          <cell r="D348" t="str">
            <v>260518</v>
          </cell>
          <cell r="E348" t="str">
            <v xml:space="preserve">Escribiente de Tribunal </v>
          </cell>
          <cell r="F348" t="str">
            <v>Nominado</v>
          </cell>
          <cell r="G348">
            <v>164</v>
          </cell>
        </row>
        <row r="349">
          <cell r="B349">
            <v>40032561</v>
          </cell>
          <cell r="C349" t="str">
            <v>URIBE ORTEGA ALIX CLEMENCIA</v>
          </cell>
          <cell r="D349" t="str">
            <v>260526</v>
          </cell>
          <cell r="E349" t="str">
            <v>Profesional Universitario de Tribunal</v>
          </cell>
          <cell r="F349">
            <v>12</v>
          </cell>
          <cell r="G349">
            <v>169.5</v>
          </cell>
        </row>
        <row r="350">
          <cell r="B350">
            <v>40033255</v>
          </cell>
          <cell r="C350" t="str">
            <v>SUAREZ MEDINA ANGELA MARIBEL</v>
          </cell>
          <cell r="D350" t="str">
            <v>260501</v>
          </cell>
          <cell r="E350" t="str">
            <v>Asistente Administrativo Juzgados de Ejecución de Penas y Medidas de Seguridad</v>
          </cell>
          <cell r="F350">
            <v>6</v>
          </cell>
          <cell r="G350">
            <v>160</v>
          </cell>
        </row>
        <row r="351">
          <cell r="B351">
            <v>40033370</v>
          </cell>
          <cell r="C351" t="str">
            <v>RICO OLGA PATRICIA</v>
          </cell>
          <cell r="D351" t="str">
            <v>260513</v>
          </cell>
          <cell r="E351" t="str">
            <v xml:space="preserve">Citador de Tribunal </v>
          </cell>
          <cell r="F351">
            <v>4</v>
          </cell>
          <cell r="G351">
            <v>156.5</v>
          </cell>
        </row>
        <row r="352">
          <cell r="B352">
            <v>40034569</v>
          </cell>
          <cell r="C352" t="str">
            <v>AVILA GUERRERO CLAUDIA JASMIN</v>
          </cell>
          <cell r="D352" t="str">
            <v>260512</v>
          </cell>
          <cell r="E352" t="str">
            <v xml:space="preserve">Citador de Juzgado Municipal </v>
          </cell>
          <cell r="F352">
            <v>3</v>
          </cell>
          <cell r="G352">
            <v>166.5</v>
          </cell>
        </row>
        <row r="353">
          <cell r="B353">
            <v>40034719</v>
          </cell>
          <cell r="C353" t="str">
            <v>LOPEZ MORALES SANDRA OFFIR</v>
          </cell>
          <cell r="D353" t="str">
            <v>260501</v>
          </cell>
          <cell r="E353" t="str">
            <v>Asistente Administrativo Juzgados de Ejecución de Penas y Medidas de Seguridad</v>
          </cell>
          <cell r="F353">
            <v>6</v>
          </cell>
          <cell r="G353">
            <v>73</v>
          </cell>
        </row>
        <row r="354">
          <cell r="B354">
            <v>40034947</v>
          </cell>
          <cell r="C354" t="str">
            <v>ROJAS CASTELLANOS SANDRA PATRICIA</v>
          </cell>
          <cell r="D354" t="str">
            <v>260531</v>
          </cell>
          <cell r="E354" t="str">
            <v xml:space="preserve">Secretario de Juzgado de Circuito </v>
          </cell>
          <cell r="F354" t="str">
            <v>Nominado</v>
          </cell>
          <cell r="G354">
            <v>153.5</v>
          </cell>
        </row>
        <row r="355">
          <cell r="B355">
            <v>40034987</v>
          </cell>
          <cell r="C355" t="str">
            <v>BOHORQUEZ NUÑEZ NUBIA CRISTINA</v>
          </cell>
          <cell r="D355" t="str">
            <v>260525</v>
          </cell>
          <cell r="E355" t="str">
            <v xml:space="preserve">Profesional Universitario de Centro, Oficinas de Servicios y de Apoyo </v>
          </cell>
          <cell r="F355">
            <v>14</v>
          </cell>
          <cell r="G355">
            <v>146</v>
          </cell>
        </row>
        <row r="356">
          <cell r="B356">
            <v>40035275</v>
          </cell>
          <cell r="C356" t="str">
            <v>AGUDELO PARRA ALBA LUCIA</v>
          </cell>
          <cell r="D356" t="str">
            <v>260527</v>
          </cell>
          <cell r="E356" t="str">
            <v xml:space="preserve">Profesional Universitario de Tribunal, Centro u Oficina de Servicios </v>
          </cell>
          <cell r="F356">
            <v>16</v>
          </cell>
          <cell r="G356">
            <v>143.5</v>
          </cell>
        </row>
        <row r="357">
          <cell r="B357">
            <v>40037556</v>
          </cell>
          <cell r="C357" t="str">
            <v>ROBAYO ECHEVERRIA CLAUDIA MARCELA</v>
          </cell>
          <cell r="D357" t="str">
            <v>260510</v>
          </cell>
          <cell r="E357" t="str">
            <v>Citador Circuito de Centros de Servicios Judiciales, Centros de Servicios Administrativos Jurisdiccionales y Oficinas de Servicios y de Apoyo</v>
          </cell>
          <cell r="F357">
            <v>3</v>
          </cell>
          <cell r="G357">
            <v>146</v>
          </cell>
        </row>
        <row r="358">
          <cell r="B358">
            <v>40038050</v>
          </cell>
          <cell r="C358" t="str">
            <v>MIGUEZ BARRERA MARTHA INES</v>
          </cell>
          <cell r="D358" t="str">
            <v>260516</v>
          </cell>
          <cell r="E358" t="str">
            <v xml:space="preserve">Escribiente de Juzgado de Circuito </v>
          </cell>
          <cell r="F358" t="str">
            <v>Nominado</v>
          </cell>
          <cell r="G358">
            <v>159.5</v>
          </cell>
        </row>
        <row r="359">
          <cell r="B359">
            <v>40038557</v>
          </cell>
          <cell r="C359" t="str">
            <v>RONDON RICO ELSA SULENA</v>
          </cell>
          <cell r="D359" t="str">
            <v>260512</v>
          </cell>
          <cell r="E359" t="str">
            <v xml:space="preserve">Citador de Juzgado Municipal </v>
          </cell>
          <cell r="F359">
            <v>3</v>
          </cell>
          <cell r="G359">
            <v>152</v>
          </cell>
        </row>
        <row r="360">
          <cell r="B360">
            <v>40038675</v>
          </cell>
          <cell r="C360" t="str">
            <v>BAUTISTA CALIXTO EMMA IDALY</v>
          </cell>
          <cell r="D360" t="str">
            <v>260512</v>
          </cell>
          <cell r="E360" t="str">
            <v xml:space="preserve">Citador de Juzgado Municipal </v>
          </cell>
          <cell r="F360">
            <v>3</v>
          </cell>
          <cell r="G360">
            <v>160</v>
          </cell>
        </row>
        <row r="361">
          <cell r="B361">
            <v>40038873</v>
          </cell>
          <cell r="C361" t="str">
            <v>PEREZ MORALES MARISOL</v>
          </cell>
          <cell r="D361" t="str">
            <v>260508</v>
          </cell>
          <cell r="E361" t="str">
            <v xml:space="preserve">Auxiliar Judicial de Juzgado de Familia, Promiscuo de Familia, Penales de Adolescentes </v>
          </cell>
          <cell r="F361">
            <v>4</v>
          </cell>
          <cell r="G361">
            <v>67</v>
          </cell>
        </row>
        <row r="362">
          <cell r="B362">
            <v>40038953</v>
          </cell>
          <cell r="C362" t="str">
            <v>VARGAS PALACIOS YOLANDA LUCIA</v>
          </cell>
          <cell r="D362" t="str">
            <v>260512</v>
          </cell>
          <cell r="E362" t="str">
            <v xml:space="preserve">Citador de Juzgado Municipal </v>
          </cell>
          <cell r="F362">
            <v>3</v>
          </cell>
          <cell r="G362">
            <v>151.5</v>
          </cell>
        </row>
        <row r="363">
          <cell r="B363">
            <v>40039004</v>
          </cell>
          <cell r="C363" t="str">
            <v>ROBLES MEJIA NIDIA STELLA</v>
          </cell>
          <cell r="D363" t="str">
            <v>260527</v>
          </cell>
          <cell r="E363" t="str">
            <v xml:space="preserve">Profesional Universitario de Tribunal, Centro u Oficina de Servicios </v>
          </cell>
          <cell r="F363">
            <v>16</v>
          </cell>
          <cell r="G363">
            <v>152</v>
          </cell>
        </row>
        <row r="364">
          <cell r="B364">
            <v>40039303</v>
          </cell>
          <cell r="C364" t="str">
            <v>SANABRIA ESCOBAR ALCIRA MARLEN</v>
          </cell>
          <cell r="D364" t="str">
            <v>260512</v>
          </cell>
          <cell r="E364" t="str">
            <v xml:space="preserve">Citador de Juzgado Municipal </v>
          </cell>
          <cell r="F364">
            <v>3</v>
          </cell>
          <cell r="G364">
            <v>165</v>
          </cell>
        </row>
        <row r="365">
          <cell r="B365">
            <v>40040013</v>
          </cell>
          <cell r="C365" t="str">
            <v>PULIDO PULIDO CLAUDIA ESPERANZA</v>
          </cell>
          <cell r="D365" t="str">
            <v>260510</v>
          </cell>
          <cell r="E365" t="str">
            <v>Citador Circuito de Centros de Servicios Judiciales, Centros de Servicios Administrativos Jurisdiccionales y Oficinas de Servicios y de Apoyo</v>
          </cell>
          <cell r="F365">
            <v>3</v>
          </cell>
          <cell r="G365">
            <v>161</v>
          </cell>
        </row>
        <row r="366">
          <cell r="B366">
            <v>40040017</v>
          </cell>
          <cell r="C366" t="str">
            <v>ROBLES PACHECO ANGELA CONSUELO</v>
          </cell>
          <cell r="D366" t="str">
            <v>260511</v>
          </cell>
          <cell r="E366" t="str">
            <v xml:space="preserve">Citador de Juzgado de Circuito </v>
          </cell>
          <cell r="F366">
            <v>3</v>
          </cell>
          <cell r="G366">
            <v>151.5</v>
          </cell>
        </row>
        <row r="367">
          <cell r="B367">
            <v>40040390</v>
          </cell>
          <cell r="C367" t="str">
            <v>RAMIREZ SUAREZ RUTH KELLYN</v>
          </cell>
          <cell r="D367" t="str">
            <v>260514</v>
          </cell>
          <cell r="E367" t="str">
            <v>Citador Municipal de Centros de Servicios Judiciales, Centros de Servicios Administrativos Jurisdiccionales y Oficinas de Servicios y de Apoyo</v>
          </cell>
          <cell r="F367">
            <v>3</v>
          </cell>
          <cell r="G367">
            <v>157</v>
          </cell>
        </row>
        <row r="368">
          <cell r="B368">
            <v>40040701</v>
          </cell>
          <cell r="C368" t="str">
            <v>CUYMORALES CLAUDIA YANETH</v>
          </cell>
          <cell r="D368" t="str">
            <v>260512</v>
          </cell>
          <cell r="E368" t="str">
            <v xml:space="preserve">Citador de Juzgado Municipal </v>
          </cell>
          <cell r="F368">
            <v>3</v>
          </cell>
          <cell r="G368">
            <v>137.5</v>
          </cell>
        </row>
        <row r="369">
          <cell r="B369">
            <v>40040705</v>
          </cell>
          <cell r="C369" t="str">
            <v>FONSECA TORRES SONIA MARIA</v>
          </cell>
          <cell r="D369" t="str">
            <v>260502</v>
          </cell>
          <cell r="E369" t="str">
            <v>Asistente Administrativo de Centro, Oficinas de Servicio y de Apoyo</v>
          </cell>
          <cell r="F369">
            <v>5</v>
          </cell>
          <cell r="G369">
            <v>69</v>
          </cell>
        </row>
        <row r="370">
          <cell r="B370">
            <v>40041123</v>
          </cell>
          <cell r="C370" t="str">
            <v>FORERO CELY PAOLA ANDREA</v>
          </cell>
          <cell r="D370" t="str">
            <v>260505</v>
          </cell>
          <cell r="E370" t="str">
            <v>Asistente Social de Centro de Servicios de Ejecución de Penas y Medidas de Seguridad</v>
          </cell>
          <cell r="F370">
            <v>18</v>
          </cell>
          <cell r="G370">
            <v>168</v>
          </cell>
        </row>
        <row r="371">
          <cell r="B371">
            <v>40041969</v>
          </cell>
          <cell r="C371" t="str">
            <v>MARTINEZ REAL JANETH LILIANA</v>
          </cell>
          <cell r="D371" t="str">
            <v>260503</v>
          </cell>
          <cell r="E371" t="str">
            <v xml:space="preserve">Asistente Judicial  de Centros de Servicios y Juzgados </v>
          </cell>
          <cell r="F371">
            <v>6</v>
          </cell>
          <cell r="G371">
            <v>161</v>
          </cell>
        </row>
        <row r="372">
          <cell r="B372">
            <v>40042201</v>
          </cell>
          <cell r="C372" t="str">
            <v>SANCHEZ CASTILLO CLARA LILIANA</v>
          </cell>
          <cell r="D372" t="str">
            <v>260507</v>
          </cell>
          <cell r="E372" t="str">
            <v>Asistente Social de Juzgados de Familia y Promiscuos de Familia y Penales de Adolescentes</v>
          </cell>
          <cell r="F372">
            <v>1</v>
          </cell>
          <cell r="G372">
            <v>179</v>
          </cell>
        </row>
        <row r="373">
          <cell r="B373">
            <v>40042229</v>
          </cell>
          <cell r="C373" t="str">
            <v>NAVAS SILVA CATHERINE IVETTE</v>
          </cell>
          <cell r="D373" t="str">
            <v>260512</v>
          </cell>
          <cell r="E373" t="str">
            <v xml:space="preserve">Citador de Juzgado Municipal </v>
          </cell>
          <cell r="F373">
            <v>3</v>
          </cell>
          <cell r="G373">
            <v>163</v>
          </cell>
        </row>
        <row r="374">
          <cell r="B374">
            <v>40042277</v>
          </cell>
          <cell r="C374" t="str">
            <v>HERNANDEZ GUERRERO YASMIN</v>
          </cell>
          <cell r="D374" t="str">
            <v>260501</v>
          </cell>
          <cell r="E374" t="str">
            <v>Asistente Administrativo Juzgados de Ejecución de Penas y Medidas de Seguridad</v>
          </cell>
          <cell r="F374">
            <v>6</v>
          </cell>
          <cell r="G374">
            <v>168.5</v>
          </cell>
        </row>
        <row r="375">
          <cell r="B375">
            <v>40042597</v>
          </cell>
          <cell r="C375" t="str">
            <v>QUINTERO GUTIÉRREZ CLAUDIA LORENA</v>
          </cell>
          <cell r="D375" t="str">
            <v>260537</v>
          </cell>
          <cell r="E375" t="str">
            <v xml:space="preserve">Técnico en Sistemas de Tribunal </v>
          </cell>
          <cell r="F375">
            <v>11</v>
          </cell>
          <cell r="G375">
            <v>144</v>
          </cell>
        </row>
        <row r="376">
          <cell r="B376">
            <v>40042638</v>
          </cell>
          <cell r="C376" t="str">
            <v>GOMEZ CHAPARRO MARIA MAYANIN</v>
          </cell>
          <cell r="D376" t="str">
            <v>260527</v>
          </cell>
          <cell r="E376" t="str">
            <v xml:space="preserve">Profesional Universitario de Tribunal, Centro u Oficina de Servicios </v>
          </cell>
          <cell r="F376">
            <v>16</v>
          </cell>
          <cell r="G376">
            <v>163</v>
          </cell>
        </row>
        <row r="377">
          <cell r="B377">
            <v>40042662</v>
          </cell>
          <cell r="C377" t="str">
            <v>MONROY RUGELES YOHANNA ISABEL</v>
          </cell>
          <cell r="D377" t="str">
            <v>260522</v>
          </cell>
          <cell r="E377" t="str">
            <v xml:space="preserve">Oficial Mayor o  sustanciador de Juzgado Municipal </v>
          </cell>
          <cell r="F377" t="str">
            <v>Nominado</v>
          </cell>
          <cell r="G377">
            <v>146.5</v>
          </cell>
        </row>
        <row r="378">
          <cell r="B378">
            <v>40042786</v>
          </cell>
          <cell r="C378" t="str">
            <v>MOLANO FIGUEREDO YENNY MARIZELA</v>
          </cell>
          <cell r="D378" t="str">
            <v>260526</v>
          </cell>
          <cell r="E378" t="str">
            <v>Profesional Universitario de Tribunal</v>
          </cell>
          <cell r="F378">
            <v>12</v>
          </cell>
          <cell r="G378">
            <v>164</v>
          </cell>
        </row>
        <row r="379">
          <cell r="B379">
            <v>40042790</v>
          </cell>
          <cell r="C379" t="str">
            <v>MEDINA RUBIO GLADYS STELLA</v>
          </cell>
          <cell r="D379" t="str">
            <v>260526</v>
          </cell>
          <cell r="E379" t="str">
            <v>Profesional Universitario de Tribunal</v>
          </cell>
          <cell r="F379">
            <v>12</v>
          </cell>
          <cell r="G379">
            <v>147</v>
          </cell>
        </row>
        <row r="380">
          <cell r="B380">
            <v>40042917</v>
          </cell>
          <cell r="C380" t="str">
            <v>BÁEZ FIGUEROA SONIA PILAR</v>
          </cell>
          <cell r="D380" t="str">
            <v>260531</v>
          </cell>
          <cell r="E380" t="str">
            <v xml:space="preserve">Secretario de Juzgado de Circuito </v>
          </cell>
          <cell r="F380" t="str">
            <v>Nominado</v>
          </cell>
          <cell r="G380">
            <v>161</v>
          </cell>
        </row>
        <row r="381">
          <cell r="B381">
            <v>40043134</v>
          </cell>
          <cell r="C381" t="str">
            <v>ARIAS PEDREROS NAHIR ALEXANDRA</v>
          </cell>
          <cell r="D381" t="str">
            <v>260529</v>
          </cell>
          <cell r="E381" t="str">
            <v>Relator de Tribunal</v>
          </cell>
          <cell r="F381" t="str">
            <v>Nominado</v>
          </cell>
          <cell r="G381">
            <v>158.5</v>
          </cell>
        </row>
        <row r="382">
          <cell r="B382">
            <v>40043311</v>
          </cell>
          <cell r="C382" t="str">
            <v>BARRERA CORONADO BETSY JOHANA</v>
          </cell>
          <cell r="D382" t="str">
            <v>260528</v>
          </cell>
          <cell r="E382" t="str">
            <v>Profesional Universitario Juzgados Administrativos</v>
          </cell>
          <cell r="F382">
            <v>16</v>
          </cell>
          <cell r="G382">
            <v>149.5</v>
          </cell>
        </row>
        <row r="383">
          <cell r="B383">
            <v>40043374</v>
          </cell>
          <cell r="C383" t="str">
            <v>RIAÑO AVILA ANGELA MERCEDES</v>
          </cell>
          <cell r="D383" t="str">
            <v>260501</v>
          </cell>
          <cell r="E383" t="str">
            <v>Asistente Administrativo Juzgados de Ejecución de Penas y Medidas de Seguridad</v>
          </cell>
          <cell r="F383">
            <v>6</v>
          </cell>
          <cell r="G383">
            <v>174.5</v>
          </cell>
        </row>
        <row r="384">
          <cell r="B384">
            <v>40043526</v>
          </cell>
          <cell r="C384" t="str">
            <v>PAEZ URIBE MARINELA</v>
          </cell>
          <cell r="D384" t="str">
            <v>260521</v>
          </cell>
          <cell r="E384" t="str">
            <v xml:space="preserve">Oficial Mayor o  sustanciador de Juzgado de Circuito </v>
          </cell>
          <cell r="F384" t="str">
            <v>Nominado</v>
          </cell>
          <cell r="G384">
            <v>152.5</v>
          </cell>
        </row>
        <row r="385">
          <cell r="B385">
            <v>40043949</v>
          </cell>
          <cell r="C385" t="str">
            <v>TOCARRUNCHO PIRACON MARTHA CECILIA</v>
          </cell>
          <cell r="D385" t="str">
            <v>260523</v>
          </cell>
          <cell r="E385" t="str">
            <v>Oficial Mayor o  sustanciador de Tribunal</v>
          </cell>
          <cell r="F385" t="str">
            <v>Nominado</v>
          </cell>
          <cell r="G385">
            <v>156</v>
          </cell>
        </row>
        <row r="386">
          <cell r="B386">
            <v>40043998</v>
          </cell>
          <cell r="C386" t="str">
            <v>CARREÑO SABOGAL CAROLINA</v>
          </cell>
          <cell r="D386" t="str">
            <v>260518</v>
          </cell>
          <cell r="E386" t="str">
            <v xml:space="preserve">Escribiente de Tribunal </v>
          </cell>
          <cell r="F386" t="str">
            <v>Nominado</v>
          </cell>
          <cell r="G386">
            <v>141.5</v>
          </cell>
        </row>
        <row r="387">
          <cell r="B387">
            <v>40044162</v>
          </cell>
          <cell r="C387" t="str">
            <v>BARON SANABRIA LINA MARIA</v>
          </cell>
          <cell r="D387" t="str">
            <v>260521</v>
          </cell>
          <cell r="E387" t="str">
            <v xml:space="preserve">Oficial Mayor o  sustanciador de Juzgado de Circuito </v>
          </cell>
          <cell r="F387" t="str">
            <v>Nominado</v>
          </cell>
          <cell r="G387">
            <v>154</v>
          </cell>
        </row>
        <row r="388">
          <cell r="B388">
            <v>40044414</v>
          </cell>
          <cell r="C388" t="str">
            <v>GONZALEZ QUINTERO RUTH ALEJANDRA</v>
          </cell>
          <cell r="D388" t="str">
            <v>260510</v>
          </cell>
          <cell r="E388" t="str">
            <v>Citador Circuito de Centros de Servicios Judiciales, Centros de Servicios Administrativos Jurisdiccionales y Oficinas de Servicios y de Apoyo</v>
          </cell>
          <cell r="F388">
            <v>3</v>
          </cell>
          <cell r="G388">
            <v>149.5</v>
          </cell>
        </row>
        <row r="389">
          <cell r="B389">
            <v>40044494</v>
          </cell>
          <cell r="C389" t="str">
            <v>OTALORA MOZO ANA YOLIMA</v>
          </cell>
          <cell r="D389" t="str">
            <v>260532</v>
          </cell>
          <cell r="E389" t="str">
            <v xml:space="preserve">Secretario de Juzgado de Municipal </v>
          </cell>
          <cell r="F389" t="str">
            <v>Nominado</v>
          </cell>
          <cell r="G389">
            <v>164</v>
          </cell>
        </row>
        <row r="390">
          <cell r="B390">
            <v>40044537</v>
          </cell>
          <cell r="C390" t="str">
            <v>OSORIO SALAZAR LILIANA ROCIO</v>
          </cell>
          <cell r="D390" t="str">
            <v>260528</v>
          </cell>
          <cell r="E390" t="str">
            <v>Profesional Universitario Juzgados Administrativos</v>
          </cell>
          <cell r="F390">
            <v>16</v>
          </cell>
          <cell r="G390">
            <v>167.5</v>
          </cell>
        </row>
        <row r="391">
          <cell r="B391">
            <v>40044775</v>
          </cell>
          <cell r="C391" t="str">
            <v>SANCHEZ PACHON AMANDA DEL PILAR</v>
          </cell>
          <cell r="D391" t="str">
            <v>260531</v>
          </cell>
          <cell r="E391" t="str">
            <v xml:space="preserve">Secretario de Juzgado de Circuito </v>
          </cell>
          <cell r="F391" t="str">
            <v>Nominado</v>
          </cell>
          <cell r="G391">
            <v>162</v>
          </cell>
        </row>
        <row r="392">
          <cell r="B392">
            <v>40044990</v>
          </cell>
          <cell r="C392" t="str">
            <v>SALAS DUEÑAS ANA MIREYA</v>
          </cell>
          <cell r="D392" t="str">
            <v>260527</v>
          </cell>
          <cell r="E392" t="str">
            <v xml:space="preserve">Profesional Universitario de Tribunal, Centro u Oficina de Servicios </v>
          </cell>
          <cell r="F392">
            <v>16</v>
          </cell>
          <cell r="G392">
            <v>164</v>
          </cell>
        </row>
        <row r="393">
          <cell r="B393">
            <v>40045365</v>
          </cell>
          <cell r="C393" t="str">
            <v>RODRIGUEZ LOPEZ ADRIANA DEL PILAR</v>
          </cell>
          <cell r="D393" t="str">
            <v>260501</v>
          </cell>
          <cell r="E393" t="str">
            <v>Asistente Administrativo Juzgados de Ejecución de Penas y Medidas de Seguridad</v>
          </cell>
          <cell r="F393">
            <v>6</v>
          </cell>
          <cell r="G393">
            <v>169.5</v>
          </cell>
        </row>
        <row r="394">
          <cell r="B394">
            <v>40045406</v>
          </cell>
          <cell r="C394" t="str">
            <v>VARGAS PUENTES GIOVANNA EDITH</v>
          </cell>
          <cell r="D394" t="str">
            <v>260531</v>
          </cell>
          <cell r="E394" t="str">
            <v xml:space="preserve">Secretario de Juzgado de Circuito </v>
          </cell>
          <cell r="F394" t="str">
            <v>Nominado</v>
          </cell>
          <cell r="G394">
            <v>178</v>
          </cell>
        </row>
        <row r="395">
          <cell r="B395">
            <v>40045558</v>
          </cell>
          <cell r="C395" t="str">
            <v>GONZÁLEZ FARIAS YADIRA ENITH</v>
          </cell>
          <cell r="D395" t="str">
            <v>260501</v>
          </cell>
          <cell r="E395" t="str">
            <v>Asistente Administrativo Juzgados de Ejecución de Penas y Medidas de Seguridad</v>
          </cell>
          <cell r="F395">
            <v>6</v>
          </cell>
          <cell r="G395">
            <v>151</v>
          </cell>
        </row>
        <row r="396">
          <cell r="B396">
            <v>40045622</v>
          </cell>
          <cell r="C396" t="str">
            <v>GUTIÉRREZ FONSECA ADAHINE</v>
          </cell>
          <cell r="D396" t="str">
            <v>260508</v>
          </cell>
          <cell r="E396" t="str">
            <v xml:space="preserve">Auxiliar Judicial de Juzgado de Familia, Promiscuo de Familia, Penales de Adolescentes </v>
          </cell>
          <cell r="F396">
            <v>4</v>
          </cell>
          <cell r="G396">
            <v>156.5</v>
          </cell>
        </row>
        <row r="397">
          <cell r="B397">
            <v>40045836</v>
          </cell>
          <cell r="C397" t="str">
            <v>RODRIGUEZ FIGUEREDO EDITH YOHANA</v>
          </cell>
          <cell r="D397" t="str">
            <v>260503</v>
          </cell>
          <cell r="E397" t="str">
            <v xml:space="preserve">Asistente Judicial  de Centros de Servicios y Juzgados </v>
          </cell>
          <cell r="F397">
            <v>6</v>
          </cell>
          <cell r="G397">
            <v>157</v>
          </cell>
        </row>
        <row r="398">
          <cell r="B398">
            <v>40046097</v>
          </cell>
          <cell r="C398" t="str">
            <v>PIRABAGUE BENITEZ ROSA CONSUELO</v>
          </cell>
          <cell r="D398" t="str">
            <v>260503</v>
          </cell>
          <cell r="E398" t="str">
            <v xml:space="preserve">Asistente Judicial  de Centros de Servicios y Juzgados </v>
          </cell>
          <cell r="F398">
            <v>6</v>
          </cell>
          <cell r="G398">
            <v>158.5</v>
          </cell>
        </row>
        <row r="399">
          <cell r="B399">
            <v>40046235</v>
          </cell>
          <cell r="C399" t="str">
            <v>GOMEZ CRISTIANO MARILUZ</v>
          </cell>
          <cell r="D399" t="str">
            <v>260528</v>
          </cell>
          <cell r="E399" t="str">
            <v>Profesional Universitario Juzgados Administrativos</v>
          </cell>
          <cell r="F399">
            <v>16</v>
          </cell>
          <cell r="G399">
            <v>175</v>
          </cell>
        </row>
        <row r="400">
          <cell r="B400">
            <v>40046299</v>
          </cell>
          <cell r="C400" t="str">
            <v>BUITRAGO SANCHEZ LIZ ALEIDA</v>
          </cell>
          <cell r="D400" t="str">
            <v>260532</v>
          </cell>
          <cell r="E400" t="str">
            <v xml:space="preserve">Secretario de Juzgado de Municipal </v>
          </cell>
          <cell r="F400" t="str">
            <v>Nominado</v>
          </cell>
          <cell r="G400">
            <v>160</v>
          </cell>
        </row>
        <row r="401">
          <cell r="B401">
            <v>40046969</v>
          </cell>
          <cell r="C401" t="str">
            <v>HERNANDEZ PINEDA ELSA RUTH</v>
          </cell>
          <cell r="D401" t="str">
            <v>260523</v>
          </cell>
          <cell r="E401" t="str">
            <v>Oficial Mayor o  sustanciador de Tribunal</v>
          </cell>
          <cell r="F401" t="str">
            <v>Nominado</v>
          </cell>
          <cell r="G401">
            <v>169.5</v>
          </cell>
        </row>
        <row r="402">
          <cell r="B402">
            <v>40047132</v>
          </cell>
          <cell r="C402" t="str">
            <v>RODRIGUEZ TRIANA TANNIA SAYURY</v>
          </cell>
          <cell r="D402" t="str">
            <v>260529</v>
          </cell>
          <cell r="E402" t="str">
            <v>Relator de Tribunal</v>
          </cell>
          <cell r="F402" t="str">
            <v>Nominado</v>
          </cell>
          <cell r="G402">
            <v>174.5</v>
          </cell>
        </row>
        <row r="403">
          <cell r="B403">
            <v>40047611</v>
          </cell>
          <cell r="C403" t="str">
            <v>ROMERO GOMEZ ROSA DELIA</v>
          </cell>
          <cell r="D403" t="str">
            <v>260503</v>
          </cell>
          <cell r="E403" t="str">
            <v xml:space="preserve">Asistente Judicial  de Centros de Servicios y Juzgados </v>
          </cell>
          <cell r="F403">
            <v>6</v>
          </cell>
          <cell r="G403">
            <v>164.5</v>
          </cell>
        </row>
        <row r="404">
          <cell r="B404">
            <v>40047649</v>
          </cell>
          <cell r="C404" t="str">
            <v>LEON ESPINOSA SANDRA</v>
          </cell>
          <cell r="D404" t="str">
            <v>260501</v>
          </cell>
          <cell r="E404" t="str">
            <v>Asistente Administrativo Juzgados de Ejecución de Penas y Medidas de Seguridad</v>
          </cell>
          <cell r="F404">
            <v>6</v>
          </cell>
          <cell r="G404">
            <v>164</v>
          </cell>
        </row>
        <row r="405">
          <cell r="B405">
            <v>40047720</v>
          </cell>
          <cell r="C405" t="str">
            <v>CORREALES GUIO EDITH JASMINA</v>
          </cell>
          <cell r="D405" t="str">
            <v>260505</v>
          </cell>
          <cell r="E405" t="str">
            <v>Asistente Social de Centro de Servicios de Ejecución de Penas y Medidas de Seguridad</v>
          </cell>
          <cell r="F405">
            <v>18</v>
          </cell>
          <cell r="G405">
            <v>152</v>
          </cell>
        </row>
        <row r="406">
          <cell r="B406">
            <v>40047883</v>
          </cell>
          <cell r="C406" t="str">
            <v>FAJARDO CABREJO LIDA YANNETH</v>
          </cell>
          <cell r="D406" t="str">
            <v>260528</v>
          </cell>
          <cell r="E406" t="str">
            <v>Profesional Universitario Juzgados Administrativos</v>
          </cell>
          <cell r="F406">
            <v>16</v>
          </cell>
          <cell r="G406">
            <v>162.5</v>
          </cell>
        </row>
        <row r="407">
          <cell r="B407">
            <v>40047903</v>
          </cell>
          <cell r="C407" t="str">
            <v>BOLIVAR BARRERO ANGELA ROCIO</v>
          </cell>
          <cell r="D407" t="str">
            <v>260507</v>
          </cell>
          <cell r="E407" t="str">
            <v>Asistente Social de Juzgados de Familia y Promiscuos de Familia y Penales de Adolescentes</v>
          </cell>
          <cell r="F407">
            <v>1</v>
          </cell>
          <cell r="G407">
            <v>160.5</v>
          </cell>
        </row>
        <row r="408">
          <cell r="B408">
            <v>40048036</v>
          </cell>
          <cell r="C408" t="str">
            <v>HERNANDEZ PUERTO NANCY ARLET</v>
          </cell>
          <cell r="D408" t="str">
            <v>260525</v>
          </cell>
          <cell r="E408" t="str">
            <v xml:space="preserve">Profesional Universitario de Centro, Oficinas de Servicios y de Apoyo </v>
          </cell>
          <cell r="F408">
            <v>14</v>
          </cell>
          <cell r="G408">
            <v>166</v>
          </cell>
        </row>
        <row r="409">
          <cell r="B409">
            <v>40048393</v>
          </cell>
          <cell r="C409" t="str">
            <v>MARIÑO MORENO BLONDY JOHANNA</v>
          </cell>
          <cell r="D409" t="str">
            <v>260531</v>
          </cell>
          <cell r="E409" t="str">
            <v xml:space="preserve">Secretario de Juzgado de Circuito </v>
          </cell>
          <cell r="F409" t="str">
            <v>Nominado</v>
          </cell>
          <cell r="G409">
            <v>148.5</v>
          </cell>
        </row>
        <row r="410">
          <cell r="B410">
            <v>40048477</v>
          </cell>
          <cell r="C410" t="str">
            <v>BERNAL AMAYA NURY ANGELA</v>
          </cell>
          <cell r="D410" t="str">
            <v>260507</v>
          </cell>
          <cell r="E410" t="str">
            <v>Asistente Social de Juzgados de Familia y Promiscuos de Familia y Penales de Adolescentes</v>
          </cell>
          <cell r="F410">
            <v>1</v>
          </cell>
          <cell r="G410">
            <v>149.5</v>
          </cell>
        </row>
        <row r="411">
          <cell r="B411">
            <v>40048584</v>
          </cell>
          <cell r="C411" t="str">
            <v>MANCIPE BOHORQUEZ LILIANA PATRICIA</v>
          </cell>
          <cell r="D411" t="str">
            <v>260502</v>
          </cell>
          <cell r="E411" t="str">
            <v>Asistente Administrativo de Centro, Oficinas de Servicio y de Apoyo</v>
          </cell>
          <cell r="F411">
            <v>5</v>
          </cell>
          <cell r="G411">
            <v>161</v>
          </cell>
        </row>
        <row r="412">
          <cell r="B412">
            <v>40048915</v>
          </cell>
          <cell r="C412" t="str">
            <v>SARAZA BRICEÑO CLARA LILIANA</v>
          </cell>
          <cell r="D412" t="str">
            <v>260529</v>
          </cell>
          <cell r="E412" t="str">
            <v>Relator de Tribunal</v>
          </cell>
          <cell r="F412" t="str">
            <v>Nominado</v>
          </cell>
          <cell r="G412">
            <v>176</v>
          </cell>
        </row>
        <row r="413">
          <cell r="B413">
            <v>40048958</v>
          </cell>
          <cell r="C413" t="str">
            <v>RAMOS MACIAS SANDRA PATRICIA</v>
          </cell>
          <cell r="D413" t="str">
            <v>260501</v>
          </cell>
          <cell r="E413" t="str">
            <v>Asistente Administrativo Juzgados de Ejecución de Penas y Medidas de Seguridad</v>
          </cell>
          <cell r="F413">
            <v>6</v>
          </cell>
          <cell r="G413">
            <v>161</v>
          </cell>
        </row>
        <row r="414">
          <cell r="B414">
            <v>40049016</v>
          </cell>
          <cell r="C414" t="str">
            <v>CARDENAS FORERO EDNA BISNEY</v>
          </cell>
          <cell r="D414" t="str">
            <v>260523</v>
          </cell>
          <cell r="E414" t="str">
            <v>Oficial Mayor o  sustanciador de Tribunal</v>
          </cell>
          <cell r="F414" t="str">
            <v>Nominado</v>
          </cell>
          <cell r="G414">
            <v>156.5</v>
          </cell>
        </row>
        <row r="415">
          <cell r="B415">
            <v>40049160</v>
          </cell>
          <cell r="C415" t="str">
            <v>RODRIGUEZ PARDO JOHANA ANDREA</v>
          </cell>
          <cell r="D415" t="str">
            <v>260507</v>
          </cell>
          <cell r="E415" t="str">
            <v>Asistente Social de Juzgados de Familia y Promiscuos de Familia y Penales de Adolescentes</v>
          </cell>
          <cell r="F415">
            <v>1</v>
          </cell>
          <cell r="G415">
            <v>164</v>
          </cell>
        </row>
        <row r="416">
          <cell r="B416">
            <v>40049166</v>
          </cell>
          <cell r="C416" t="str">
            <v>MALAVER NIDIA MILENA</v>
          </cell>
          <cell r="D416" t="str">
            <v>260525</v>
          </cell>
          <cell r="E416" t="str">
            <v xml:space="preserve">Profesional Universitario de Centro, Oficinas de Servicios y de Apoyo </v>
          </cell>
          <cell r="F416">
            <v>14</v>
          </cell>
          <cell r="G416">
            <v>161.5</v>
          </cell>
        </row>
        <row r="417">
          <cell r="B417">
            <v>40049344</v>
          </cell>
          <cell r="C417" t="str">
            <v>ESPINOSA RIVERA SANDRA MILENA</v>
          </cell>
          <cell r="D417" t="str">
            <v>260517</v>
          </cell>
          <cell r="E417" t="str">
            <v xml:space="preserve">Escribiente de Juzgado Municipal </v>
          </cell>
          <cell r="F417" t="str">
            <v>Nominado</v>
          </cell>
          <cell r="G417">
            <v>155</v>
          </cell>
        </row>
        <row r="418">
          <cell r="B418">
            <v>40049524</v>
          </cell>
          <cell r="C418" t="str">
            <v>GONZALEZ VARGAS JENNY MARCELA</v>
          </cell>
          <cell r="D418" t="str">
            <v>260507</v>
          </cell>
          <cell r="E418" t="str">
            <v>Asistente Social de Juzgados de Familia y Promiscuos de Familia y Penales de Adolescentes</v>
          </cell>
          <cell r="F418">
            <v>1</v>
          </cell>
          <cell r="G418">
            <v>72</v>
          </cell>
        </row>
        <row r="419">
          <cell r="B419">
            <v>40049670</v>
          </cell>
          <cell r="C419" t="str">
            <v>MOTIVAR HERNANDEZ MAGDA PATRICIA</v>
          </cell>
          <cell r="D419" t="str">
            <v>260507</v>
          </cell>
          <cell r="E419" t="str">
            <v>Asistente Social de Juzgados de Familia y Promiscuos de Familia y Penales de Adolescentes</v>
          </cell>
          <cell r="F419">
            <v>1</v>
          </cell>
          <cell r="G419">
            <v>156.5</v>
          </cell>
        </row>
        <row r="420">
          <cell r="B420">
            <v>40218519</v>
          </cell>
          <cell r="C420" t="str">
            <v>TALERO GOMEZ LUISA FERNANDA</v>
          </cell>
          <cell r="D420" t="str">
            <v>260507</v>
          </cell>
          <cell r="E420" t="str">
            <v>Asistente Social de Juzgados de Familia y Promiscuos de Familia y Penales de Adolescentes</v>
          </cell>
          <cell r="F420">
            <v>1</v>
          </cell>
          <cell r="G420">
            <v>146.5</v>
          </cell>
        </row>
        <row r="421">
          <cell r="B421">
            <v>40331199</v>
          </cell>
          <cell r="C421" t="str">
            <v>FERNANDEZ GUATAQUIRA YINA MAYERLY</v>
          </cell>
          <cell r="D421" t="str">
            <v>260512</v>
          </cell>
          <cell r="E421" t="str">
            <v xml:space="preserve">Citador de Juzgado Municipal </v>
          </cell>
          <cell r="F421">
            <v>3</v>
          </cell>
          <cell r="G421">
            <v>155</v>
          </cell>
        </row>
        <row r="422">
          <cell r="B422">
            <v>40340375</v>
          </cell>
          <cell r="C422" t="str">
            <v>CRUZ LIZCANO ADRIANA CAROLINA</v>
          </cell>
          <cell r="D422" t="str">
            <v>260532</v>
          </cell>
          <cell r="E422" t="str">
            <v xml:space="preserve">Secretario de Juzgado de Municipal </v>
          </cell>
          <cell r="F422" t="str">
            <v>Nominado</v>
          </cell>
          <cell r="G422">
            <v>155</v>
          </cell>
        </row>
        <row r="423">
          <cell r="B423">
            <v>40377190</v>
          </cell>
          <cell r="C423" t="str">
            <v>CASTRO MURCIA SONIA</v>
          </cell>
          <cell r="D423" t="str">
            <v>260527</v>
          </cell>
          <cell r="E423" t="str">
            <v xml:space="preserve">Profesional Universitario de Tribunal, Centro u Oficina de Servicios </v>
          </cell>
          <cell r="F423">
            <v>16</v>
          </cell>
          <cell r="G423">
            <v>153.5</v>
          </cell>
        </row>
        <row r="424">
          <cell r="B424">
            <v>40416107</v>
          </cell>
          <cell r="C424" t="str">
            <v>ÁVILA MORA EDITH YOLANDA</v>
          </cell>
          <cell r="D424" t="str">
            <v>260525</v>
          </cell>
          <cell r="E424" t="str">
            <v xml:space="preserve">Profesional Universitario de Centro, Oficinas de Servicios y de Apoyo </v>
          </cell>
          <cell r="F424">
            <v>14</v>
          </cell>
          <cell r="G424">
            <v>155</v>
          </cell>
        </row>
        <row r="425">
          <cell r="B425">
            <v>41056426</v>
          </cell>
          <cell r="C425" t="str">
            <v>VALDERRAMA PEREIRA CLAUDIA PATRICIA</v>
          </cell>
          <cell r="D425" t="str">
            <v>260531</v>
          </cell>
          <cell r="E425" t="str">
            <v xml:space="preserve">Secretario de Juzgado de Circuito </v>
          </cell>
          <cell r="F425" t="str">
            <v>Nominado</v>
          </cell>
          <cell r="G425">
            <v>157</v>
          </cell>
        </row>
        <row r="426">
          <cell r="B426">
            <v>41182013</v>
          </cell>
          <cell r="C426" t="str">
            <v>BENAVIDES VALLEJO MARGOTH</v>
          </cell>
          <cell r="D426" t="str">
            <v>260533</v>
          </cell>
          <cell r="E426" t="str">
            <v>Secretario de Tribunal</v>
          </cell>
          <cell r="F426" t="str">
            <v>Nominado</v>
          </cell>
          <cell r="G426">
            <v>157</v>
          </cell>
        </row>
        <row r="427">
          <cell r="B427">
            <v>42015628</v>
          </cell>
          <cell r="C427" t="str">
            <v>OSPINA MARTINEZ MIRLELLY</v>
          </cell>
          <cell r="D427" t="str">
            <v>260501</v>
          </cell>
          <cell r="E427" t="str">
            <v>Asistente Administrativo Juzgados de Ejecución de Penas y Medidas de Seguridad</v>
          </cell>
          <cell r="F427">
            <v>6</v>
          </cell>
          <cell r="G427">
            <v>162.5</v>
          </cell>
        </row>
        <row r="428">
          <cell r="B428">
            <v>46359854</v>
          </cell>
          <cell r="C428" t="str">
            <v>VARGAS PINEDA DORIS ROSALIA</v>
          </cell>
          <cell r="D428" t="str">
            <v>260521</v>
          </cell>
          <cell r="E428" t="str">
            <v xml:space="preserve">Oficial Mayor o  sustanciador de Juzgado de Circuito </v>
          </cell>
          <cell r="F428" t="str">
            <v>Nominado</v>
          </cell>
          <cell r="G428">
            <v>158</v>
          </cell>
        </row>
        <row r="429">
          <cell r="B429">
            <v>46365906</v>
          </cell>
          <cell r="C429" t="str">
            <v>ESTUPINAN ARCINIEGAS BELKY FARIDE</v>
          </cell>
          <cell r="D429" t="str">
            <v>260517</v>
          </cell>
          <cell r="E429" t="str">
            <v xml:space="preserve">Escribiente de Juzgado Municipal </v>
          </cell>
          <cell r="F429" t="str">
            <v>Nominado</v>
          </cell>
          <cell r="G429">
            <v>157</v>
          </cell>
        </row>
        <row r="430">
          <cell r="B430">
            <v>46366098</v>
          </cell>
          <cell r="C430" t="str">
            <v>FRANCO GUZMAN FABIOLA</v>
          </cell>
          <cell r="D430" t="str">
            <v>260501</v>
          </cell>
          <cell r="E430" t="str">
            <v>Asistente Administrativo Juzgados de Ejecución de Penas y Medidas de Seguridad</v>
          </cell>
          <cell r="F430">
            <v>6</v>
          </cell>
          <cell r="G430">
            <v>148.5</v>
          </cell>
        </row>
        <row r="431">
          <cell r="B431">
            <v>46369000</v>
          </cell>
          <cell r="C431" t="str">
            <v>VEGA SANDRA BIBIANA</v>
          </cell>
          <cell r="D431" t="str">
            <v>260517</v>
          </cell>
          <cell r="E431" t="str">
            <v xml:space="preserve">Escribiente de Juzgado Municipal </v>
          </cell>
          <cell r="F431" t="str">
            <v>Nominado</v>
          </cell>
          <cell r="G431">
            <v>138</v>
          </cell>
        </row>
        <row r="432">
          <cell r="B432">
            <v>46369616</v>
          </cell>
          <cell r="C432" t="str">
            <v>CARDOZO MUNEVAR LUZ MARY</v>
          </cell>
          <cell r="D432" t="str">
            <v>260526</v>
          </cell>
          <cell r="E432" t="str">
            <v>Profesional Universitario de Tribunal</v>
          </cell>
          <cell r="F432">
            <v>12</v>
          </cell>
          <cell r="G432">
            <v>152</v>
          </cell>
        </row>
        <row r="433">
          <cell r="B433">
            <v>46372003</v>
          </cell>
          <cell r="C433" t="str">
            <v>GONZALEZ RIOS SANDRA PATRICIA</v>
          </cell>
          <cell r="D433" t="str">
            <v>260532</v>
          </cell>
          <cell r="E433" t="str">
            <v xml:space="preserve">Secretario de Juzgado de Municipal </v>
          </cell>
          <cell r="F433" t="str">
            <v>Nominado</v>
          </cell>
          <cell r="G433">
            <v>68</v>
          </cell>
        </row>
        <row r="434">
          <cell r="B434">
            <v>46372054</v>
          </cell>
          <cell r="C434" t="str">
            <v>GONZALEZ RINCON AURA LILIANA</v>
          </cell>
          <cell r="D434" t="str">
            <v>260525</v>
          </cell>
          <cell r="E434" t="str">
            <v xml:space="preserve">Profesional Universitario de Centro, Oficinas de Servicios y de Apoyo </v>
          </cell>
          <cell r="F434">
            <v>14</v>
          </cell>
          <cell r="G434">
            <v>151</v>
          </cell>
        </row>
        <row r="435">
          <cell r="B435">
            <v>46372517</v>
          </cell>
          <cell r="C435" t="str">
            <v>APARICIO MESA MONICA</v>
          </cell>
          <cell r="D435" t="str">
            <v>260525</v>
          </cell>
          <cell r="E435" t="str">
            <v xml:space="preserve">Profesional Universitario de Centro, Oficinas de Servicios y de Apoyo </v>
          </cell>
          <cell r="F435">
            <v>14</v>
          </cell>
          <cell r="G435">
            <v>159</v>
          </cell>
        </row>
        <row r="436">
          <cell r="B436">
            <v>46373307</v>
          </cell>
          <cell r="C436" t="str">
            <v>DUQUINO CAMARGO SANDRA MILENA</v>
          </cell>
          <cell r="D436" t="str">
            <v>260532</v>
          </cell>
          <cell r="E436" t="str">
            <v xml:space="preserve">Secretario de Juzgado de Municipal </v>
          </cell>
          <cell r="F436" t="str">
            <v>Nominado</v>
          </cell>
          <cell r="G436">
            <v>146</v>
          </cell>
        </row>
        <row r="437">
          <cell r="B437">
            <v>46374289</v>
          </cell>
          <cell r="C437" t="str">
            <v>HOYOS BONILLA ANGELA CATALINA</v>
          </cell>
          <cell r="D437" t="str">
            <v>260507</v>
          </cell>
          <cell r="E437" t="str">
            <v>Asistente Social de Juzgados de Familia y Promiscuos de Familia y Penales de Adolescentes</v>
          </cell>
          <cell r="F437">
            <v>1</v>
          </cell>
          <cell r="G437">
            <v>73</v>
          </cell>
        </row>
        <row r="438">
          <cell r="B438">
            <v>46374485</v>
          </cell>
          <cell r="C438" t="str">
            <v>CASTRO RODRIGUEZ BERTHA INES</v>
          </cell>
          <cell r="D438" t="str">
            <v>260518</v>
          </cell>
          <cell r="E438" t="str">
            <v xml:space="preserve">Escribiente de Tribunal </v>
          </cell>
          <cell r="F438" t="str">
            <v>Nominado</v>
          </cell>
          <cell r="G438">
            <v>152</v>
          </cell>
        </row>
        <row r="439">
          <cell r="B439">
            <v>46377085</v>
          </cell>
          <cell r="C439" t="str">
            <v>ROJAS AVELLA LAURA MILENA</v>
          </cell>
          <cell r="D439" t="str">
            <v>260532</v>
          </cell>
          <cell r="E439" t="str">
            <v xml:space="preserve">Secretario de Juzgado de Municipal </v>
          </cell>
          <cell r="F439" t="str">
            <v>Nominado</v>
          </cell>
          <cell r="G439">
            <v>142</v>
          </cell>
        </row>
        <row r="440">
          <cell r="B440">
            <v>46377183</v>
          </cell>
          <cell r="C440" t="str">
            <v>PULIDO GOMEZ CLAUDIA</v>
          </cell>
          <cell r="D440" t="str">
            <v>260502</v>
          </cell>
          <cell r="E440" t="str">
            <v>Asistente Administrativo de Centro, Oficinas de Servicio y de Apoyo</v>
          </cell>
          <cell r="F440">
            <v>5</v>
          </cell>
          <cell r="G440">
            <v>144</v>
          </cell>
        </row>
        <row r="441">
          <cell r="B441">
            <v>46377431</v>
          </cell>
          <cell r="C441" t="str">
            <v>LEDESMA FUQUEN NATALIA</v>
          </cell>
          <cell r="D441" t="str">
            <v>260526</v>
          </cell>
          <cell r="E441" t="str">
            <v>Profesional Universitario de Tribunal</v>
          </cell>
          <cell r="F441">
            <v>12</v>
          </cell>
          <cell r="G441">
            <v>158.5</v>
          </cell>
        </row>
        <row r="442">
          <cell r="B442">
            <v>46377789</v>
          </cell>
          <cell r="C442" t="str">
            <v>SALCEDO RIVERA SANDRA MILENA</v>
          </cell>
          <cell r="D442" t="str">
            <v>260525</v>
          </cell>
          <cell r="E442" t="str">
            <v xml:space="preserve">Profesional Universitario de Centro, Oficinas de Servicios y de Apoyo </v>
          </cell>
          <cell r="F442">
            <v>14</v>
          </cell>
          <cell r="G442">
            <v>166.5</v>
          </cell>
        </row>
        <row r="443">
          <cell r="B443">
            <v>46379633</v>
          </cell>
          <cell r="C443" t="str">
            <v>VALENZUELA CAMARGO MARIA ISABEL</v>
          </cell>
          <cell r="D443" t="str">
            <v>260504</v>
          </cell>
          <cell r="E443" t="str">
            <v xml:space="preserve">Asistente Jurídico de Juzgado de Ejecución de Penas y Medidas de Seguridad </v>
          </cell>
          <cell r="F443">
            <v>19</v>
          </cell>
          <cell r="G443">
            <v>167.5</v>
          </cell>
        </row>
        <row r="444">
          <cell r="B444">
            <v>46379676</v>
          </cell>
          <cell r="C444" t="str">
            <v>OLIVEROS RODRIGUEZ MARY LUZ</v>
          </cell>
          <cell r="D444" t="str">
            <v>260501</v>
          </cell>
          <cell r="E444" t="str">
            <v>Asistente Administrativo Juzgados de Ejecución de Penas y Medidas de Seguridad</v>
          </cell>
          <cell r="F444">
            <v>6</v>
          </cell>
          <cell r="G444">
            <v>155.5</v>
          </cell>
        </row>
        <row r="445">
          <cell r="B445">
            <v>46379948</v>
          </cell>
          <cell r="C445" t="str">
            <v>ROJAS TORRES DIANA PATRICIA</v>
          </cell>
          <cell r="D445" t="str">
            <v>260528</v>
          </cell>
          <cell r="E445" t="str">
            <v>Profesional Universitario Juzgados Administrativos</v>
          </cell>
          <cell r="F445">
            <v>16</v>
          </cell>
          <cell r="G445">
            <v>148</v>
          </cell>
        </row>
        <row r="446">
          <cell r="B446">
            <v>46380708</v>
          </cell>
          <cell r="C446" t="str">
            <v>BOHORQUEZ CANTOR MILEIDY LILIANA</v>
          </cell>
          <cell r="D446" t="str">
            <v>260531</v>
          </cell>
          <cell r="E446" t="str">
            <v xml:space="preserve">Secretario de Juzgado de Circuito </v>
          </cell>
          <cell r="F446" t="str">
            <v>Nominado</v>
          </cell>
          <cell r="G446">
            <v>160.5</v>
          </cell>
        </row>
        <row r="447">
          <cell r="B447">
            <v>46381135</v>
          </cell>
          <cell r="C447" t="str">
            <v>ALBARRACIN BLANCO WILDY LENEY</v>
          </cell>
          <cell r="D447" t="str">
            <v>260526</v>
          </cell>
          <cell r="E447" t="str">
            <v>Profesional Universitario de Tribunal</v>
          </cell>
          <cell r="F447">
            <v>12</v>
          </cell>
          <cell r="G447">
            <v>144.5</v>
          </cell>
        </row>
        <row r="448">
          <cell r="B448">
            <v>46381580</v>
          </cell>
          <cell r="C448" t="str">
            <v>CAMARGO PELAEZ LILIANA PATRICIA</v>
          </cell>
          <cell r="D448" t="str">
            <v>260512</v>
          </cell>
          <cell r="E448" t="str">
            <v xml:space="preserve">Citador de Juzgado Municipal </v>
          </cell>
          <cell r="F448">
            <v>3</v>
          </cell>
          <cell r="G448">
            <v>148.5</v>
          </cell>
        </row>
        <row r="449">
          <cell r="B449">
            <v>46381798</v>
          </cell>
          <cell r="C449" t="str">
            <v>LOZANO SALAMANCA IVONNE ALEJANDRA</v>
          </cell>
          <cell r="D449" t="str">
            <v>260507</v>
          </cell>
          <cell r="E449" t="str">
            <v>Asistente Social de Juzgados de Familia y Promiscuos de Familia y Penales de Adolescentes</v>
          </cell>
          <cell r="F449">
            <v>1</v>
          </cell>
          <cell r="G449">
            <v>157.5</v>
          </cell>
        </row>
        <row r="450">
          <cell r="B450">
            <v>46381941</v>
          </cell>
          <cell r="C450" t="str">
            <v>ROSAS NARANJO CAROLINA</v>
          </cell>
          <cell r="D450" t="str">
            <v>260531</v>
          </cell>
          <cell r="E450" t="str">
            <v xml:space="preserve">Secretario de Juzgado de Circuito </v>
          </cell>
          <cell r="F450" t="str">
            <v>Nominado</v>
          </cell>
          <cell r="G450">
            <v>156.5</v>
          </cell>
        </row>
        <row r="451">
          <cell r="B451">
            <v>46381946</v>
          </cell>
          <cell r="C451" t="str">
            <v>CARDENAS AGUDELO FANNY</v>
          </cell>
          <cell r="D451" t="str">
            <v>260501</v>
          </cell>
          <cell r="E451" t="str">
            <v>Asistente Administrativo Juzgados de Ejecución de Penas y Medidas de Seguridad</v>
          </cell>
          <cell r="F451">
            <v>6</v>
          </cell>
          <cell r="G451">
            <v>153.5</v>
          </cell>
        </row>
        <row r="452">
          <cell r="B452">
            <v>46382586</v>
          </cell>
          <cell r="C452" t="str">
            <v>BARACALDO GUAUQUE ANDREA CAROLINA</v>
          </cell>
          <cell r="D452" t="str">
            <v>260532</v>
          </cell>
          <cell r="E452" t="str">
            <v xml:space="preserve">Secretario de Juzgado de Municipal </v>
          </cell>
          <cell r="F452" t="str">
            <v>Nominado</v>
          </cell>
          <cell r="G452">
            <v>165.5</v>
          </cell>
        </row>
        <row r="453">
          <cell r="B453">
            <v>46382664</v>
          </cell>
          <cell r="C453" t="str">
            <v>GUEVARA TAPIAS SONIA PATRICIA</v>
          </cell>
          <cell r="D453" t="str">
            <v>260512</v>
          </cell>
          <cell r="E453" t="str">
            <v xml:space="preserve">Citador de Juzgado Municipal </v>
          </cell>
          <cell r="F453">
            <v>3</v>
          </cell>
          <cell r="G453">
            <v>151</v>
          </cell>
        </row>
        <row r="454">
          <cell r="B454">
            <v>46382797</v>
          </cell>
          <cell r="C454" t="str">
            <v>PINTO VEGA MARTHA YANETH</v>
          </cell>
          <cell r="D454" t="str">
            <v>260532</v>
          </cell>
          <cell r="E454" t="str">
            <v xml:space="preserve">Secretario de Juzgado de Municipal </v>
          </cell>
          <cell r="F454" t="str">
            <v>Nominado</v>
          </cell>
          <cell r="G454">
            <v>154</v>
          </cell>
        </row>
        <row r="455">
          <cell r="B455">
            <v>46382989</v>
          </cell>
          <cell r="C455" t="str">
            <v>HIGUERA CAMARGO SANDRA MILENA</v>
          </cell>
          <cell r="D455" t="str">
            <v>260513</v>
          </cell>
          <cell r="E455" t="str">
            <v xml:space="preserve">Citador de Tribunal </v>
          </cell>
          <cell r="F455">
            <v>4</v>
          </cell>
          <cell r="G455">
            <v>163.5</v>
          </cell>
        </row>
        <row r="456">
          <cell r="B456">
            <v>46383238</v>
          </cell>
          <cell r="C456" t="str">
            <v>ALZATE SUAREZ DEISY JOHANNA</v>
          </cell>
          <cell r="D456" t="str">
            <v>260507</v>
          </cell>
          <cell r="E456" t="str">
            <v>Asistente Social de Juzgados de Familia y Promiscuos de Familia y Penales de Adolescentes</v>
          </cell>
          <cell r="F456">
            <v>1</v>
          </cell>
          <cell r="G456">
            <v>150.5</v>
          </cell>
        </row>
        <row r="457">
          <cell r="B457">
            <v>46383803</v>
          </cell>
          <cell r="C457" t="str">
            <v>LOPEZ MARTINEZ LAURA CATALINA</v>
          </cell>
          <cell r="D457" t="str">
            <v>260507</v>
          </cell>
          <cell r="E457" t="str">
            <v>Asistente Social de Juzgados de Familia y Promiscuos de Familia y Penales de Adolescentes</v>
          </cell>
          <cell r="F457">
            <v>1</v>
          </cell>
          <cell r="G457">
            <v>159.5</v>
          </cell>
        </row>
        <row r="458">
          <cell r="B458">
            <v>46384533</v>
          </cell>
          <cell r="C458" t="str">
            <v>RODRIGUEZ RAMIREZ DIANA CAROLINA</v>
          </cell>
          <cell r="D458" t="str">
            <v>260532</v>
          </cell>
          <cell r="E458" t="str">
            <v xml:space="preserve">Secretario de Juzgado de Municipal </v>
          </cell>
          <cell r="F458" t="str">
            <v>Nominado</v>
          </cell>
          <cell r="G458">
            <v>140</v>
          </cell>
        </row>
        <row r="459">
          <cell r="B459">
            <v>46384666</v>
          </cell>
          <cell r="C459" t="str">
            <v>CONDE ROJAS XIMENA JACKELINE</v>
          </cell>
          <cell r="D459" t="str">
            <v>260528</v>
          </cell>
          <cell r="E459" t="str">
            <v>Profesional Universitario Juzgados Administrativos</v>
          </cell>
          <cell r="F459">
            <v>16</v>
          </cell>
          <cell r="G459">
            <v>114.5</v>
          </cell>
        </row>
        <row r="460">
          <cell r="B460">
            <v>46384779</v>
          </cell>
          <cell r="C460" t="str">
            <v>LOPEZ PULIDO KAREN LILIANA</v>
          </cell>
          <cell r="D460" t="str">
            <v>260532</v>
          </cell>
          <cell r="E460" t="str">
            <v xml:space="preserve">Secretario de Juzgado de Municipal </v>
          </cell>
          <cell r="F460" t="str">
            <v>Nominado</v>
          </cell>
          <cell r="G460">
            <v>162.5</v>
          </cell>
        </row>
        <row r="461">
          <cell r="B461">
            <v>46384786</v>
          </cell>
          <cell r="C461" t="str">
            <v>ORDUZ HURTADO LUZ STELLA</v>
          </cell>
          <cell r="D461" t="str">
            <v>260517</v>
          </cell>
          <cell r="E461" t="str">
            <v xml:space="preserve">Escribiente de Juzgado Municipal </v>
          </cell>
          <cell r="F461" t="str">
            <v>Nominado</v>
          </cell>
          <cell r="G461">
            <v>166</v>
          </cell>
        </row>
        <row r="462">
          <cell r="B462">
            <v>46384970</v>
          </cell>
          <cell r="C462" t="str">
            <v>MARTINEZ SANTOS YISEL</v>
          </cell>
          <cell r="D462" t="str">
            <v>260503</v>
          </cell>
          <cell r="E462" t="str">
            <v xml:space="preserve">Asistente Judicial  de Centros de Servicios y Juzgados </v>
          </cell>
          <cell r="F462">
            <v>6</v>
          </cell>
          <cell r="G462">
            <v>153</v>
          </cell>
        </row>
        <row r="463">
          <cell r="B463">
            <v>46385150</v>
          </cell>
          <cell r="C463" t="str">
            <v>DUCON SAINEA ELSA MILENA</v>
          </cell>
          <cell r="D463" t="str">
            <v>260527</v>
          </cell>
          <cell r="E463" t="str">
            <v xml:space="preserve">Profesional Universitario de Tribunal, Centro u Oficina de Servicios </v>
          </cell>
          <cell r="F463">
            <v>16</v>
          </cell>
          <cell r="G463">
            <v>166</v>
          </cell>
        </row>
        <row r="464">
          <cell r="B464">
            <v>46385155</v>
          </cell>
          <cell r="C464" t="str">
            <v>GUTIERREZ SILVA CLAUDIA MARITZA</v>
          </cell>
          <cell r="D464" t="str">
            <v>260512</v>
          </cell>
          <cell r="E464" t="str">
            <v xml:space="preserve">Citador de Juzgado Municipal </v>
          </cell>
          <cell r="F464">
            <v>3</v>
          </cell>
          <cell r="G464">
            <v>67</v>
          </cell>
        </row>
        <row r="465">
          <cell r="B465">
            <v>46385354</v>
          </cell>
          <cell r="C465" t="str">
            <v>PONGUTA CASTRO MYRIAM ANDREA</v>
          </cell>
          <cell r="D465" t="str">
            <v>260511</v>
          </cell>
          <cell r="E465" t="str">
            <v xml:space="preserve">Citador de Juzgado de Circuito </v>
          </cell>
          <cell r="F465">
            <v>3</v>
          </cell>
          <cell r="G465">
            <v>155.5</v>
          </cell>
        </row>
        <row r="466">
          <cell r="B466">
            <v>46385435</v>
          </cell>
          <cell r="C466" t="str">
            <v>TRUJILLO TIBADUIZA SANDRA MILENA</v>
          </cell>
          <cell r="D466" t="str">
            <v>260513</v>
          </cell>
          <cell r="E466" t="str">
            <v xml:space="preserve">Citador de Tribunal </v>
          </cell>
          <cell r="F466">
            <v>4</v>
          </cell>
          <cell r="G466">
            <v>162</v>
          </cell>
        </row>
        <row r="467">
          <cell r="B467">
            <v>46386439</v>
          </cell>
          <cell r="C467" t="str">
            <v>RIOS VARGAS EMMA DIANA XIMENA</v>
          </cell>
          <cell r="D467" t="str">
            <v>260531</v>
          </cell>
          <cell r="E467" t="str">
            <v xml:space="preserve">Secretario de Juzgado de Circuito </v>
          </cell>
          <cell r="F467" t="str">
            <v>Nominado</v>
          </cell>
          <cell r="G467">
            <v>147</v>
          </cell>
        </row>
        <row r="468">
          <cell r="B468">
            <v>46386676</v>
          </cell>
          <cell r="C468" t="str">
            <v>GUTIERREZ TORRES JOHANA CAROLINA</v>
          </cell>
          <cell r="D468" t="str">
            <v>260521</v>
          </cell>
          <cell r="E468" t="str">
            <v xml:space="preserve">Oficial Mayor o  sustanciador de Juzgado de Circuito </v>
          </cell>
          <cell r="F468" t="str">
            <v>Nominado</v>
          </cell>
          <cell r="G468">
            <v>154</v>
          </cell>
        </row>
        <row r="469">
          <cell r="B469">
            <v>46386963</v>
          </cell>
          <cell r="C469" t="str">
            <v>PEREZ BERNAL JOHANA MARIA</v>
          </cell>
          <cell r="D469" t="str">
            <v>260532</v>
          </cell>
          <cell r="E469" t="str">
            <v xml:space="preserve">Secretario de Juzgado de Municipal </v>
          </cell>
          <cell r="F469" t="str">
            <v>Nominado</v>
          </cell>
          <cell r="G469">
            <v>165</v>
          </cell>
        </row>
        <row r="470">
          <cell r="B470">
            <v>46387305</v>
          </cell>
          <cell r="C470" t="str">
            <v>MESA DIAZ CLARA ISABEL</v>
          </cell>
          <cell r="D470" t="str">
            <v>260528</v>
          </cell>
          <cell r="E470" t="str">
            <v>Profesional Universitario Juzgados Administrativos</v>
          </cell>
          <cell r="F470">
            <v>16</v>
          </cell>
          <cell r="G470">
            <v>160.5</v>
          </cell>
        </row>
        <row r="471">
          <cell r="B471">
            <v>46387596</v>
          </cell>
          <cell r="C471" t="str">
            <v>LEDESMA FUQUEN DIANA</v>
          </cell>
          <cell r="D471" t="str">
            <v>260517</v>
          </cell>
          <cell r="E471" t="str">
            <v xml:space="preserve">Escribiente de Juzgado Municipal </v>
          </cell>
          <cell r="F471" t="str">
            <v>Nominado</v>
          </cell>
          <cell r="G471">
            <v>165.5</v>
          </cell>
        </row>
        <row r="472">
          <cell r="B472">
            <v>46387724</v>
          </cell>
          <cell r="C472" t="str">
            <v>TOBO GONZALEZ DEISY PAOLA</v>
          </cell>
          <cell r="D472" t="str">
            <v>260521</v>
          </cell>
          <cell r="E472" t="str">
            <v xml:space="preserve">Oficial Mayor o  sustanciador de Juzgado de Circuito </v>
          </cell>
          <cell r="F472" t="str">
            <v>Nominado</v>
          </cell>
          <cell r="G472">
            <v>162</v>
          </cell>
        </row>
        <row r="473">
          <cell r="B473">
            <v>46450756</v>
          </cell>
          <cell r="C473" t="str">
            <v>BOADA MILLAN ADRIANA PATRICIA</v>
          </cell>
          <cell r="D473" t="str">
            <v>260517</v>
          </cell>
          <cell r="E473" t="str">
            <v xml:space="preserve">Escribiente de Juzgado Municipal </v>
          </cell>
          <cell r="F473" t="str">
            <v>Nominado</v>
          </cell>
          <cell r="G473">
            <v>164</v>
          </cell>
        </row>
        <row r="474">
          <cell r="B474">
            <v>46450870</v>
          </cell>
          <cell r="C474" t="str">
            <v>ESCOBAR RIVERA VIVIANA ROCIO</v>
          </cell>
          <cell r="D474" t="str">
            <v>260526</v>
          </cell>
          <cell r="E474" t="str">
            <v>Profesional Universitario de Tribunal</v>
          </cell>
          <cell r="F474">
            <v>12</v>
          </cell>
          <cell r="G474">
            <v>156.5</v>
          </cell>
        </row>
        <row r="475">
          <cell r="B475">
            <v>46452214</v>
          </cell>
          <cell r="C475" t="str">
            <v>MESA LEÓN CLAUDIA MILENA</v>
          </cell>
          <cell r="D475" t="str">
            <v>260533</v>
          </cell>
          <cell r="E475" t="str">
            <v>Secretario de Tribunal</v>
          </cell>
          <cell r="F475" t="str">
            <v>Nominado</v>
          </cell>
          <cell r="G475">
            <v>173.5</v>
          </cell>
        </row>
        <row r="476">
          <cell r="B476">
            <v>46452307</v>
          </cell>
          <cell r="C476" t="str">
            <v>PEREZ ALBARRACIN YANED</v>
          </cell>
          <cell r="D476" t="str">
            <v>260512</v>
          </cell>
          <cell r="E476" t="str">
            <v xml:space="preserve">Citador de Juzgado Municipal </v>
          </cell>
          <cell r="F476">
            <v>3</v>
          </cell>
          <cell r="G476">
            <v>148</v>
          </cell>
        </row>
        <row r="477">
          <cell r="B477">
            <v>46452367</v>
          </cell>
          <cell r="C477" t="str">
            <v>NUNCIRA GALLO DEISY LISSETTE</v>
          </cell>
          <cell r="D477" t="str">
            <v>260531</v>
          </cell>
          <cell r="E477" t="str">
            <v xml:space="preserve">Secretario de Juzgado de Circuito </v>
          </cell>
          <cell r="F477" t="str">
            <v>Nominado</v>
          </cell>
          <cell r="G477">
            <v>159.5</v>
          </cell>
        </row>
        <row r="478">
          <cell r="B478">
            <v>46452458</v>
          </cell>
          <cell r="C478" t="str">
            <v>CORREDOR PEREZ CARMEN XIMENA</v>
          </cell>
          <cell r="D478" t="str">
            <v>260532</v>
          </cell>
          <cell r="E478" t="str">
            <v xml:space="preserve">Secretario de Juzgado de Municipal </v>
          </cell>
          <cell r="F478" t="str">
            <v>Nominado</v>
          </cell>
          <cell r="G478">
            <v>163.5</v>
          </cell>
        </row>
        <row r="479">
          <cell r="B479">
            <v>46452704</v>
          </cell>
          <cell r="C479" t="str">
            <v>LEON CELY MAGDA ZORAIDA</v>
          </cell>
          <cell r="D479" t="str">
            <v>260525</v>
          </cell>
          <cell r="E479" t="str">
            <v xml:space="preserve">Profesional Universitario de Centro, Oficinas de Servicios y de Apoyo </v>
          </cell>
          <cell r="F479">
            <v>14</v>
          </cell>
          <cell r="G479">
            <v>160.5</v>
          </cell>
        </row>
        <row r="480">
          <cell r="B480">
            <v>46453570</v>
          </cell>
          <cell r="C480" t="str">
            <v>ROJAS ACERO LAURA PAOLA</v>
          </cell>
          <cell r="D480" t="str">
            <v>260504</v>
          </cell>
          <cell r="E480" t="str">
            <v xml:space="preserve">Asistente Jurídico de Juzgado de Ejecución de Penas y Medidas de Seguridad </v>
          </cell>
          <cell r="F480">
            <v>19</v>
          </cell>
          <cell r="G480">
            <v>168</v>
          </cell>
        </row>
        <row r="481">
          <cell r="B481">
            <v>46453583</v>
          </cell>
          <cell r="C481" t="str">
            <v>ESTUPIÑAN CETINA ELIANA MARCELA</v>
          </cell>
          <cell r="D481" t="str">
            <v>260531</v>
          </cell>
          <cell r="E481" t="str">
            <v xml:space="preserve">Secretario de Juzgado de Circuito </v>
          </cell>
          <cell r="F481" t="str">
            <v>Nominado</v>
          </cell>
          <cell r="G481">
            <v>137.5</v>
          </cell>
        </row>
        <row r="482">
          <cell r="B482">
            <v>46453616</v>
          </cell>
          <cell r="C482" t="str">
            <v>MALAVER SANCHEZ DIANA MERCEDES</v>
          </cell>
          <cell r="D482" t="str">
            <v>260517</v>
          </cell>
          <cell r="E482" t="str">
            <v xml:space="preserve">Escribiente de Juzgado Municipal </v>
          </cell>
          <cell r="F482" t="str">
            <v>Nominado</v>
          </cell>
          <cell r="G482">
            <v>154</v>
          </cell>
        </row>
        <row r="483">
          <cell r="B483">
            <v>46453691</v>
          </cell>
          <cell r="C483" t="str">
            <v>MENDOZA BAUTISTA MELISSA VANESSA</v>
          </cell>
          <cell r="D483" t="str">
            <v>260502</v>
          </cell>
          <cell r="E483" t="str">
            <v>Asistente Administrativo de Centro, Oficinas de Servicio y de Apoyo</v>
          </cell>
          <cell r="F483">
            <v>5</v>
          </cell>
          <cell r="G483">
            <v>160.5</v>
          </cell>
        </row>
        <row r="484">
          <cell r="B484">
            <v>46454108</v>
          </cell>
          <cell r="C484" t="str">
            <v>LEON CELY DIANA ROCIO</v>
          </cell>
          <cell r="D484" t="str">
            <v>260501</v>
          </cell>
          <cell r="E484" t="str">
            <v>Asistente Administrativo Juzgados de Ejecución de Penas y Medidas de Seguridad</v>
          </cell>
          <cell r="F484">
            <v>6</v>
          </cell>
          <cell r="G484">
            <v>159.5</v>
          </cell>
        </row>
        <row r="485">
          <cell r="B485">
            <v>46454142</v>
          </cell>
          <cell r="C485" t="str">
            <v>LANCHEROS PALACIOS YOLANDA CECILIA</v>
          </cell>
          <cell r="D485" t="str">
            <v>260531</v>
          </cell>
          <cell r="E485" t="str">
            <v xml:space="preserve">Secretario de Juzgado de Circuito </v>
          </cell>
          <cell r="F485" t="str">
            <v>Nominado</v>
          </cell>
          <cell r="G485">
            <v>165.5</v>
          </cell>
        </row>
        <row r="486">
          <cell r="B486">
            <v>46454356</v>
          </cell>
          <cell r="C486" t="str">
            <v>VERDUGO CARDENAS MIREYA</v>
          </cell>
          <cell r="D486" t="str">
            <v>260517</v>
          </cell>
          <cell r="E486" t="str">
            <v xml:space="preserve">Escribiente de Juzgado Municipal </v>
          </cell>
          <cell r="F486" t="str">
            <v>Nominado</v>
          </cell>
          <cell r="G486">
            <v>156</v>
          </cell>
        </row>
        <row r="487">
          <cell r="B487">
            <v>46455072</v>
          </cell>
          <cell r="C487" t="str">
            <v>TAMAYO TAMAYO MERY</v>
          </cell>
          <cell r="D487" t="str">
            <v>260532</v>
          </cell>
          <cell r="E487" t="str">
            <v xml:space="preserve">Secretario de Juzgado de Municipal </v>
          </cell>
          <cell r="F487" t="str">
            <v>Nominado</v>
          </cell>
          <cell r="G487">
            <v>152.5</v>
          </cell>
        </row>
        <row r="488">
          <cell r="B488">
            <v>46455137</v>
          </cell>
          <cell r="C488" t="str">
            <v>CRUZ SANCHEZ JENNY CONSTANZA</v>
          </cell>
          <cell r="D488" t="str">
            <v>260527</v>
          </cell>
          <cell r="E488" t="str">
            <v xml:space="preserve">Profesional Universitario de Tribunal, Centro u Oficina de Servicios </v>
          </cell>
          <cell r="F488">
            <v>16</v>
          </cell>
          <cell r="G488">
            <v>151.5</v>
          </cell>
        </row>
        <row r="489">
          <cell r="B489">
            <v>46455361</v>
          </cell>
          <cell r="C489" t="str">
            <v>ROJAS ROJAS NIDIA MILENA</v>
          </cell>
          <cell r="D489" t="str">
            <v>260528</v>
          </cell>
          <cell r="E489" t="str">
            <v>Profesional Universitario Juzgados Administrativos</v>
          </cell>
          <cell r="F489">
            <v>16</v>
          </cell>
          <cell r="G489">
            <v>158</v>
          </cell>
        </row>
        <row r="490">
          <cell r="B490">
            <v>46456034</v>
          </cell>
          <cell r="C490" t="str">
            <v>GOMEZ LARA JENNY CAROLINA</v>
          </cell>
          <cell r="D490" t="str">
            <v>260531</v>
          </cell>
          <cell r="E490" t="str">
            <v xml:space="preserve">Secretario de Juzgado de Circuito </v>
          </cell>
          <cell r="F490" t="str">
            <v>Nominado</v>
          </cell>
          <cell r="G490">
            <v>172</v>
          </cell>
        </row>
        <row r="491">
          <cell r="B491">
            <v>46456315</v>
          </cell>
          <cell r="C491" t="str">
            <v>CELY REYES DELFINA DEL PILAR</v>
          </cell>
          <cell r="D491" t="str">
            <v>260507</v>
          </cell>
          <cell r="E491" t="str">
            <v>Asistente Social de Juzgados de Familia y Promiscuos de Familia y Penales de Adolescentes</v>
          </cell>
          <cell r="F491">
            <v>1</v>
          </cell>
          <cell r="G491">
            <v>161</v>
          </cell>
        </row>
        <row r="492">
          <cell r="B492">
            <v>46457148</v>
          </cell>
          <cell r="C492" t="str">
            <v>MONROY SERNA DEISY YAMILE</v>
          </cell>
          <cell r="D492" t="str">
            <v>260516</v>
          </cell>
          <cell r="E492" t="str">
            <v xml:space="preserve">Escribiente de Juzgado de Circuito </v>
          </cell>
          <cell r="F492" t="str">
            <v>Nominado</v>
          </cell>
          <cell r="G492">
            <v>148.5</v>
          </cell>
        </row>
        <row r="493">
          <cell r="B493">
            <v>46457210</v>
          </cell>
          <cell r="C493" t="str">
            <v>GOMEZ RINCON DEISSY MILENA</v>
          </cell>
          <cell r="D493" t="str">
            <v>260503</v>
          </cell>
          <cell r="E493" t="str">
            <v xml:space="preserve">Asistente Judicial  de Centros de Servicios y Juzgados </v>
          </cell>
          <cell r="F493">
            <v>6</v>
          </cell>
          <cell r="G493">
            <v>145.5</v>
          </cell>
        </row>
        <row r="494">
          <cell r="B494">
            <v>46457916</v>
          </cell>
          <cell r="C494" t="str">
            <v>RAMIREZ MOJICA JULY PAOLA</v>
          </cell>
          <cell r="D494" t="str">
            <v>260532</v>
          </cell>
          <cell r="E494" t="str">
            <v xml:space="preserve">Secretario de Juzgado de Municipal </v>
          </cell>
          <cell r="F494" t="str">
            <v>Nominado</v>
          </cell>
          <cell r="G494">
            <v>165.5</v>
          </cell>
        </row>
        <row r="495">
          <cell r="B495">
            <v>46457992</v>
          </cell>
          <cell r="C495" t="str">
            <v>MORENO SANCHEZ JOHANA PATRICIA</v>
          </cell>
          <cell r="D495" t="str">
            <v>260531</v>
          </cell>
          <cell r="E495" t="str">
            <v xml:space="preserve">Secretario de Juzgado de Circuito </v>
          </cell>
          <cell r="F495" t="str">
            <v>Nominado</v>
          </cell>
          <cell r="G495">
            <v>169.5</v>
          </cell>
        </row>
        <row r="496">
          <cell r="B496">
            <v>46458274</v>
          </cell>
          <cell r="C496" t="str">
            <v>PUERTO CIFUENTES NATALY</v>
          </cell>
          <cell r="D496" t="str">
            <v>260528</v>
          </cell>
          <cell r="E496" t="str">
            <v>Profesional Universitario Juzgados Administrativos</v>
          </cell>
          <cell r="F496">
            <v>16</v>
          </cell>
          <cell r="G496">
            <v>154</v>
          </cell>
        </row>
        <row r="497">
          <cell r="B497">
            <v>46458309</v>
          </cell>
          <cell r="C497" t="str">
            <v>BOLIVAR GARZÓN MAYRA ALEJANDRA</v>
          </cell>
          <cell r="D497" t="str">
            <v>260521</v>
          </cell>
          <cell r="E497" t="str">
            <v xml:space="preserve">Oficial Mayor o  sustanciador de Juzgado de Circuito </v>
          </cell>
          <cell r="F497" t="str">
            <v>Nominado</v>
          </cell>
          <cell r="G497">
            <v>152</v>
          </cell>
        </row>
        <row r="498">
          <cell r="B498">
            <v>46458325</v>
          </cell>
          <cell r="C498" t="str">
            <v>NIÑO CARDENAS YOHANA ANDREA</v>
          </cell>
          <cell r="D498" t="str">
            <v>260502</v>
          </cell>
          <cell r="E498" t="str">
            <v>Asistente Administrativo de Centro, Oficinas de Servicio y de Apoyo</v>
          </cell>
          <cell r="F498">
            <v>5</v>
          </cell>
          <cell r="G498">
            <v>163.5</v>
          </cell>
        </row>
        <row r="499">
          <cell r="B499">
            <v>46458369</v>
          </cell>
          <cell r="C499" t="str">
            <v>SALAMANCA CARVAJAL YENY CAROLINA</v>
          </cell>
          <cell r="D499" t="str">
            <v>260528</v>
          </cell>
          <cell r="E499" t="str">
            <v>Profesional Universitario Juzgados Administrativos</v>
          </cell>
          <cell r="F499">
            <v>16</v>
          </cell>
          <cell r="G499">
            <v>171</v>
          </cell>
        </row>
        <row r="500">
          <cell r="B500">
            <v>46458403</v>
          </cell>
          <cell r="C500" t="str">
            <v>FLECHAS SUAREZ SANDRA LILIANA</v>
          </cell>
          <cell r="D500" t="str">
            <v>260531</v>
          </cell>
          <cell r="E500" t="str">
            <v xml:space="preserve">Secretario de Juzgado de Circuito </v>
          </cell>
          <cell r="F500" t="str">
            <v>Nominado</v>
          </cell>
          <cell r="G500">
            <v>167.5</v>
          </cell>
        </row>
        <row r="501">
          <cell r="B501">
            <v>46660458</v>
          </cell>
          <cell r="C501" t="str">
            <v>PITA VÁSQUEZ MARTHA NOHORA</v>
          </cell>
          <cell r="D501" t="str">
            <v>260517</v>
          </cell>
          <cell r="E501" t="str">
            <v xml:space="preserve">Escribiente de Juzgado Municipal </v>
          </cell>
          <cell r="F501" t="str">
            <v>Nominado</v>
          </cell>
          <cell r="G501">
            <v>157.5</v>
          </cell>
        </row>
        <row r="502">
          <cell r="B502">
            <v>46665264</v>
          </cell>
          <cell r="C502" t="str">
            <v>MARIÑO BAEZ CARMEN JULIA</v>
          </cell>
          <cell r="D502" t="str">
            <v>260503</v>
          </cell>
          <cell r="E502" t="str">
            <v xml:space="preserve">Asistente Judicial  de Centros de Servicios y Juzgados </v>
          </cell>
          <cell r="F502">
            <v>6</v>
          </cell>
          <cell r="G502">
            <v>165</v>
          </cell>
        </row>
        <row r="503">
          <cell r="B503">
            <v>46667451</v>
          </cell>
          <cell r="C503" t="str">
            <v>VELASCO RAMIREZ CLAUDIA INES</v>
          </cell>
          <cell r="D503" t="str">
            <v>260501</v>
          </cell>
          <cell r="E503" t="str">
            <v>Asistente Administrativo Juzgados de Ejecución de Penas y Medidas de Seguridad</v>
          </cell>
          <cell r="F503">
            <v>6</v>
          </cell>
          <cell r="G503">
            <v>163.5</v>
          </cell>
        </row>
        <row r="504">
          <cell r="B504">
            <v>46668196</v>
          </cell>
          <cell r="C504" t="str">
            <v>HUERTAS CARDENAS ANGELICA ROCIO</v>
          </cell>
          <cell r="D504" t="str">
            <v>260508</v>
          </cell>
          <cell r="E504" t="str">
            <v xml:space="preserve">Auxiliar Judicial de Juzgado de Familia, Promiscuo de Familia, Penales de Adolescentes </v>
          </cell>
          <cell r="F504">
            <v>4</v>
          </cell>
          <cell r="G504">
            <v>168</v>
          </cell>
        </row>
        <row r="505">
          <cell r="B505">
            <v>46669342</v>
          </cell>
          <cell r="C505" t="str">
            <v>IBAÑEZ AYALA CLAUDIA PATRICIA</v>
          </cell>
          <cell r="D505" t="str">
            <v>260525</v>
          </cell>
          <cell r="E505" t="str">
            <v xml:space="preserve">Profesional Universitario de Centro, Oficinas de Servicios y de Apoyo </v>
          </cell>
          <cell r="F505">
            <v>14</v>
          </cell>
          <cell r="G505">
            <v>149</v>
          </cell>
        </row>
        <row r="506">
          <cell r="B506">
            <v>46669397</v>
          </cell>
          <cell r="C506" t="str">
            <v>AGUDELO IBAGON ALBA PATRICIA</v>
          </cell>
          <cell r="D506" t="str">
            <v>260512</v>
          </cell>
          <cell r="E506" t="str">
            <v xml:space="preserve">Citador de Juzgado Municipal </v>
          </cell>
          <cell r="F506">
            <v>3</v>
          </cell>
          <cell r="G506">
            <v>144</v>
          </cell>
        </row>
        <row r="507">
          <cell r="B507">
            <v>46669834</v>
          </cell>
          <cell r="C507" t="str">
            <v>ACUÑA ESTUPIÑAN YENY AMPARO</v>
          </cell>
          <cell r="D507" t="str">
            <v>260527</v>
          </cell>
          <cell r="E507" t="str">
            <v xml:space="preserve">Profesional Universitario de Tribunal, Centro u Oficina de Servicios </v>
          </cell>
          <cell r="F507">
            <v>16</v>
          </cell>
          <cell r="G507">
            <v>151</v>
          </cell>
        </row>
        <row r="508">
          <cell r="B508">
            <v>46669845</v>
          </cell>
          <cell r="C508" t="str">
            <v>BARRERA PATIÑO NANCY JACQUELINE</v>
          </cell>
          <cell r="D508" t="str">
            <v>260526</v>
          </cell>
          <cell r="E508" t="str">
            <v>Profesional Universitario de Tribunal</v>
          </cell>
          <cell r="F508">
            <v>12</v>
          </cell>
          <cell r="G508">
            <v>155.5</v>
          </cell>
        </row>
        <row r="509">
          <cell r="B509">
            <v>46670761</v>
          </cell>
          <cell r="C509" t="str">
            <v>PEDRAZA OCHOA NUBIA ASTRIT</v>
          </cell>
          <cell r="D509" t="str">
            <v>260516</v>
          </cell>
          <cell r="E509" t="str">
            <v xml:space="preserve">Escribiente de Juzgado de Circuito </v>
          </cell>
          <cell r="F509" t="str">
            <v>Nominado</v>
          </cell>
          <cell r="G509">
            <v>156</v>
          </cell>
        </row>
        <row r="510">
          <cell r="B510">
            <v>46671013</v>
          </cell>
          <cell r="C510" t="str">
            <v>SANTAMARIA PUERTO ERLY JOHANA</v>
          </cell>
          <cell r="D510" t="str">
            <v>260526</v>
          </cell>
          <cell r="E510" t="str">
            <v>Profesional Universitario de Tribunal</v>
          </cell>
          <cell r="F510">
            <v>12</v>
          </cell>
          <cell r="G510">
            <v>164.5</v>
          </cell>
        </row>
        <row r="511">
          <cell r="B511">
            <v>46671518</v>
          </cell>
          <cell r="C511" t="str">
            <v>GONZÁLEZ VÁSQUEZ SANDRA MILENA</v>
          </cell>
          <cell r="D511" t="str">
            <v>260517</v>
          </cell>
          <cell r="E511" t="str">
            <v xml:space="preserve">Escribiente de Juzgado Municipal </v>
          </cell>
          <cell r="F511" t="str">
            <v>Nominado</v>
          </cell>
          <cell r="G511">
            <v>166</v>
          </cell>
        </row>
        <row r="512">
          <cell r="B512">
            <v>46671858</v>
          </cell>
          <cell r="C512" t="str">
            <v>SANCHEZ BARRERA NANCY MIREYA</v>
          </cell>
          <cell r="D512" t="str">
            <v>260515</v>
          </cell>
          <cell r="E512" t="str">
            <v>Escribiente de Circuito de Centros, Oficinas de Servicios y de Apoyo</v>
          </cell>
          <cell r="F512" t="str">
            <v>Nominado</v>
          </cell>
          <cell r="G512">
            <v>70.5</v>
          </cell>
        </row>
        <row r="513">
          <cell r="B513">
            <v>46672619</v>
          </cell>
          <cell r="C513" t="str">
            <v>JIMENEZ HERRERA ADA YOLIMA</v>
          </cell>
          <cell r="D513" t="str">
            <v>260532</v>
          </cell>
          <cell r="E513" t="str">
            <v xml:space="preserve">Secretario de Juzgado de Municipal </v>
          </cell>
          <cell r="F513" t="str">
            <v>Nominado</v>
          </cell>
          <cell r="G513">
            <v>163.5</v>
          </cell>
        </row>
        <row r="514">
          <cell r="B514">
            <v>46672627</v>
          </cell>
          <cell r="C514" t="str">
            <v>BRICEÑO SILVA MARTHA LUCIA</v>
          </cell>
          <cell r="D514" t="str">
            <v>260523</v>
          </cell>
          <cell r="E514" t="str">
            <v>Oficial Mayor o  sustanciador de Tribunal</v>
          </cell>
          <cell r="F514" t="str">
            <v>Nominado</v>
          </cell>
          <cell r="G514">
            <v>143</v>
          </cell>
        </row>
        <row r="515">
          <cell r="B515">
            <v>46673462</v>
          </cell>
          <cell r="C515" t="str">
            <v>TORO ABRIL LUZ KARIME</v>
          </cell>
          <cell r="D515" t="str">
            <v>260512</v>
          </cell>
          <cell r="E515" t="str">
            <v xml:space="preserve">Citador de Juzgado Municipal </v>
          </cell>
          <cell r="F515">
            <v>3</v>
          </cell>
          <cell r="G515">
            <v>146.5</v>
          </cell>
        </row>
        <row r="516">
          <cell r="B516">
            <v>46673467</v>
          </cell>
          <cell r="C516" t="str">
            <v>PEREZ TORRES CLAUDIA INES</v>
          </cell>
          <cell r="D516" t="str">
            <v>260501</v>
          </cell>
          <cell r="E516" t="str">
            <v>Asistente Administrativo Juzgados de Ejecución de Penas y Medidas de Seguridad</v>
          </cell>
          <cell r="F516">
            <v>6</v>
          </cell>
          <cell r="G516">
            <v>73</v>
          </cell>
        </row>
        <row r="517">
          <cell r="B517">
            <v>46673629</v>
          </cell>
          <cell r="C517" t="str">
            <v>MONROY VARGAS NADIA CARMENZA</v>
          </cell>
          <cell r="D517" t="str">
            <v>260502</v>
          </cell>
          <cell r="E517" t="str">
            <v>Asistente Administrativo de Centro, Oficinas de Servicio y de Apoyo</v>
          </cell>
          <cell r="F517">
            <v>5</v>
          </cell>
          <cell r="G517">
            <v>157</v>
          </cell>
        </row>
        <row r="518">
          <cell r="B518">
            <v>46673733</v>
          </cell>
          <cell r="C518" t="str">
            <v>COLMENARES TAPIERO LILIANA</v>
          </cell>
          <cell r="D518" t="str">
            <v>260528</v>
          </cell>
          <cell r="E518" t="str">
            <v>Profesional Universitario Juzgados Administrativos</v>
          </cell>
          <cell r="F518">
            <v>16</v>
          </cell>
          <cell r="G518">
            <v>161.5</v>
          </cell>
        </row>
        <row r="519">
          <cell r="B519">
            <v>46674018</v>
          </cell>
          <cell r="C519" t="str">
            <v>MURCIA ORJUELA DIANA LICETH</v>
          </cell>
          <cell r="D519" t="str">
            <v>260507</v>
          </cell>
          <cell r="E519" t="str">
            <v>Asistente Social de Juzgados de Familia y Promiscuos de Familia y Penales de Adolescentes</v>
          </cell>
          <cell r="F519">
            <v>1</v>
          </cell>
          <cell r="G519">
            <v>168</v>
          </cell>
        </row>
        <row r="520">
          <cell r="B520">
            <v>46674884</v>
          </cell>
          <cell r="C520" t="str">
            <v>BECERRA CASTRO YOVANA MARCELA</v>
          </cell>
          <cell r="D520" t="str">
            <v>260516</v>
          </cell>
          <cell r="E520" t="str">
            <v xml:space="preserve">Escribiente de Juzgado de Circuito </v>
          </cell>
          <cell r="F520" t="str">
            <v>Nominado</v>
          </cell>
          <cell r="G520">
            <v>158</v>
          </cell>
        </row>
        <row r="521">
          <cell r="B521">
            <v>46674994</v>
          </cell>
          <cell r="C521" t="str">
            <v>BARON CERON EDITH MARCELA</v>
          </cell>
          <cell r="D521" t="str">
            <v>260507</v>
          </cell>
          <cell r="E521" t="str">
            <v>Asistente Social de Juzgados de Familia y Promiscuos de Familia y Penales de Adolescentes</v>
          </cell>
          <cell r="F521">
            <v>1</v>
          </cell>
          <cell r="G521">
            <v>154</v>
          </cell>
        </row>
        <row r="522">
          <cell r="B522">
            <v>46680321</v>
          </cell>
          <cell r="C522" t="str">
            <v>MENDEZ SANCHEZ LINDSAY BIBERLY</v>
          </cell>
          <cell r="D522" t="str">
            <v>260501</v>
          </cell>
          <cell r="E522" t="str">
            <v>Asistente Administrativo Juzgados de Ejecución de Penas y Medidas de Seguridad</v>
          </cell>
          <cell r="F522">
            <v>6</v>
          </cell>
          <cell r="G522">
            <v>69</v>
          </cell>
        </row>
        <row r="523">
          <cell r="B523">
            <v>46683145</v>
          </cell>
          <cell r="C523" t="str">
            <v>GALINDO MURILLO CLAUDIA LORENA</v>
          </cell>
          <cell r="D523" t="str">
            <v>260531</v>
          </cell>
          <cell r="E523" t="str">
            <v xml:space="preserve">Secretario de Juzgado de Circuito </v>
          </cell>
          <cell r="F523" t="str">
            <v>Nominado</v>
          </cell>
          <cell r="G523">
            <v>164.5</v>
          </cell>
        </row>
        <row r="524">
          <cell r="B524">
            <v>46683197</v>
          </cell>
          <cell r="C524" t="str">
            <v>REYES RUIZ JOHANNA ANDREA</v>
          </cell>
          <cell r="D524" t="str">
            <v>260507</v>
          </cell>
          <cell r="E524" t="str">
            <v>Asistente Social de Juzgados de Familia y Promiscuos de Familia y Penales de Adolescentes</v>
          </cell>
          <cell r="F524">
            <v>1</v>
          </cell>
          <cell r="G524">
            <v>156</v>
          </cell>
        </row>
        <row r="525">
          <cell r="B525">
            <v>46683278</v>
          </cell>
          <cell r="C525" t="str">
            <v>PUERTO GARCIA ANGELA MARITZA</v>
          </cell>
          <cell r="D525" t="str">
            <v>260502</v>
          </cell>
          <cell r="E525" t="str">
            <v>Asistente Administrativo de Centro, Oficinas de Servicio y de Apoyo</v>
          </cell>
          <cell r="F525">
            <v>5</v>
          </cell>
          <cell r="G525">
            <v>145</v>
          </cell>
        </row>
        <row r="526">
          <cell r="B526">
            <v>46683530</v>
          </cell>
          <cell r="C526" t="str">
            <v>SANABRIA DIAZ JENNY PAOLA</v>
          </cell>
          <cell r="D526" t="str">
            <v>260517</v>
          </cell>
          <cell r="E526" t="str">
            <v xml:space="preserve">Escribiente de Juzgado Municipal </v>
          </cell>
          <cell r="F526" t="str">
            <v>Nominado</v>
          </cell>
          <cell r="G526">
            <v>156</v>
          </cell>
        </row>
        <row r="527">
          <cell r="B527">
            <v>46683631</v>
          </cell>
          <cell r="C527" t="str">
            <v>ROSAS GAMBINDO LEIDY JOHANA</v>
          </cell>
          <cell r="D527" t="str">
            <v>260521</v>
          </cell>
          <cell r="E527" t="str">
            <v xml:space="preserve">Oficial Mayor o  sustanciador de Juzgado de Circuito </v>
          </cell>
          <cell r="F527" t="str">
            <v>Nominado</v>
          </cell>
          <cell r="G527">
            <v>166</v>
          </cell>
        </row>
        <row r="528">
          <cell r="B528">
            <v>47431367</v>
          </cell>
          <cell r="C528" t="str">
            <v>VALLEJO VALLEJO ANA AIDE</v>
          </cell>
          <cell r="D528" t="str">
            <v>260517</v>
          </cell>
          <cell r="E528" t="str">
            <v xml:space="preserve">Escribiente de Juzgado Municipal </v>
          </cell>
          <cell r="F528" t="str">
            <v>Nominado</v>
          </cell>
          <cell r="G528">
            <v>142.5</v>
          </cell>
        </row>
        <row r="529">
          <cell r="B529">
            <v>47439536</v>
          </cell>
          <cell r="C529" t="str">
            <v>NOGUERA TUMAY YAVELI PAOLA</v>
          </cell>
          <cell r="D529" t="str">
            <v>260514</v>
          </cell>
          <cell r="E529" t="str">
            <v>Citador Municipal de Centros de Servicios Judiciales, Centros de Servicios Administrativos Jurisdiccionales y Oficinas de Servicios y de Apoyo</v>
          </cell>
          <cell r="F529">
            <v>3</v>
          </cell>
          <cell r="G529">
            <v>152.5</v>
          </cell>
        </row>
        <row r="530">
          <cell r="B530">
            <v>47440053</v>
          </cell>
          <cell r="C530" t="str">
            <v>ALVAREZ BOHORQUEZ NORAIMA</v>
          </cell>
          <cell r="D530" t="str">
            <v>260511</v>
          </cell>
          <cell r="E530" t="str">
            <v xml:space="preserve">Citador de Juzgado de Circuito </v>
          </cell>
          <cell r="F530">
            <v>3</v>
          </cell>
          <cell r="G530">
            <v>153.5</v>
          </cell>
        </row>
        <row r="531">
          <cell r="B531">
            <v>47442180</v>
          </cell>
          <cell r="C531" t="str">
            <v>GALINDO TORRES YENNY ANDREA</v>
          </cell>
          <cell r="D531" t="str">
            <v>260507</v>
          </cell>
          <cell r="E531" t="str">
            <v>Asistente Social de Juzgados de Familia y Promiscuos de Familia y Penales de Adolescentes</v>
          </cell>
          <cell r="F531">
            <v>1</v>
          </cell>
          <cell r="G531">
            <v>156</v>
          </cell>
        </row>
        <row r="532">
          <cell r="B532">
            <v>51661968</v>
          </cell>
          <cell r="C532" t="str">
            <v>LEMUS CANTOR MARIA TERESA</v>
          </cell>
          <cell r="D532" t="str">
            <v>260532</v>
          </cell>
          <cell r="E532" t="str">
            <v xml:space="preserve">Secretario de Juzgado de Municipal </v>
          </cell>
          <cell r="F532" t="str">
            <v>Nominado</v>
          </cell>
          <cell r="G532">
            <v>153</v>
          </cell>
        </row>
        <row r="533">
          <cell r="B533">
            <v>51890001</v>
          </cell>
          <cell r="C533" t="str">
            <v>SANCHEZ CARVAJAL INGRID ELENA</v>
          </cell>
          <cell r="D533" t="str">
            <v>260504</v>
          </cell>
          <cell r="E533" t="str">
            <v xml:space="preserve">Asistente Jurídico de Juzgado de Ejecución de Penas y Medidas de Seguridad </v>
          </cell>
          <cell r="F533">
            <v>19</v>
          </cell>
          <cell r="G533">
            <v>154</v>
          </cell>
        </row>
        <row r="534">
          <cell r="B534">
            <v>51900157</v>
          </cell>
          <cell r="C534" t="str">
            <v>TORRES SAINEA LIGIA MERCEDES</v>
          </cell>
          <cell r="D534" t="str">
            <v>260526</v>
          </cell>
          <cell r="E534" t="str">
            <v>Profesional Universitario de Tribunal</v>
          </cell>
          <cell r="F534">
            <v>12</v>
          </cell>
          <cell r="G534">
            <v>167</v>
          </cell>
        </row>
        <row r="535">
          <cell r="B535">
            <v>52052826</v>
          </cell>
          <cell r="C535" t="str">
            <v>CARVAJAL OCHOA MELBA LILIANA</v>
          </cell>
          <cell r="D535" t="str">
            <v>260525</v>
          </cell>
          <cell r="E535" t="str">
            <v xml:space="preserve">Profesional Universitario de Centro, Oficinas de Servicios y de Apoyo </v>
          </cell>
          <cell r="F535">
            <v>14</v>
          </cell>
          <cell r="G535">
            <v>160</v>
          </cell>
        </row>
        <row r="536">
          <cell r="B536">
            <v>52058636</v>
          </cell>
          <cell r="C536" t="str">
            <v>PEREZ OCHICA MARIA MARCELA</v>
          </cell>
          <cell r="D536" t="str">
            <v>260506</v>
          </cell>
          <cell r="E536" t="str">
            <v>Asistente Social de Juzgados de Ejecución de Penas y Medidas de Seguridad</v>
          </cell>
          <cell r="F536">
            <v>18</v>
          </cell>
          <cell r="G536">
            <v>149</v>
          </cell>
        </row>
        <row r="537">
          <cell r="B537">
            <v>52113419</v>
          </cell>
          <cell r="C537" t="str">
            <v>TOVAR AYALA RUSBY EUNICE</v>
          </cell>
          <cell r="D537" t="str">
            <v>260507</v>
          </cell>
          <cell r="E537" t="str">
            <v>Asistente Social de Juzgados de Familia y Promiscuos de Familia y Penales de Adolescentes</v>
          </cell>
          <cell r="F537">
            <v>1</v>
          </cell>
          <cell r="G537">
            <v>170.5</v>
          </cell>
        </row>
        <row r="538">
          <cell r="B538">
            <v>52114929</v>
          </cell>
          <cell r="C538" t="str">
            <v>AVENDAÑO GARCIA DORA NUBIA</v>
          </cell>
          <cell r="D538" t="str">
            <v>260527</v>
          </cell>
          <cell r="E538" t="str">
            <v xml:space="preserve">Profesional Universitario de Tribunal, Centro u Oficina de Servicios </v>
          </cell>
          <cell r="F538">
            <v>16</v>
          </cell>
          <cell r="G538">
            <v>153</v>
          </cell>
        </row>
        <row r="539">
          <cell r="B539">
            <v>52259820</v>
          </cell>
          <cell r="C539" t="str">
            <v>VARGAS ROJAS DERLY</v>
          </cell>
          <cell r="D539" t="str">
            <v>260521</v>
          </cell>
          <cell r="E539" t="str">
            <v xml:space="preserve">Oficial Mayor o  sustanciador de Juzgado de Circuito </v>
          </cell>
          <cell r="F539" t="str">
            <v>Nominado</v>
          </cell>
          <cell r="G539">
            <v>143.5</v>
          </cell>
        </row>
        <row r="540">
          <cell r="B540">
            <v>52327157</v>
          </cell>
          <cell r="C540" t="str">
            <v>RAMOS FUQUENE JANNETH</v>
          </cell>
          <cell r="D540" t="str">
            <v>260527</v>
          </cell>
          <cell r="E540" t="str">
            <v xml:space="preserve">Profesional Universitario de Tribunal, Centro u Oficina de Servicios </v>
          </cell>
          <cell r="F540">
            <v>16</v>
          </cell>
          <cell r="G540">
            <v>151</v>
          </cell>
        </row>
        <row r="541">
          <cell r="B541">
            <v>52333322</v>
          </cell>
          <cell r="C541" t="str">
            <v>BUITRAGO ORTEGATE FRANCY EDITH</v>
          </cell>
          <cell r="D541" t="str">
            <v>260516</v>
          </cell>
          <cell r="E541" t="str">
            <v xml:space="preserve">Escribiente de Juzgado de Circuito </v>
          </cell>
          <cell r="F541" t="str">
            <v>Nominado</v>
          </cell>
          <cell r="G541">
            <v>163.5</v>
          </cell>
        </row>
        <row r="542">
          <cell r="B542">
            <v>52335065</v>
          </cell>
          <cell r="C542" t="str">
            <v>CARREÑO RIVERA SANDRA PATRICIA</v>
          </cell>
          <cell r="D542" t="str">
            <v>260531</v>
          </cell>
          <cell r="E542" t="str">
            <v xml:space="preserve">Secretario de Juzgado de Circuito </v>
          </cell>
          <cell r="F542" t="str">
            <v>Nominado</v>
          </cell>
          <cell r="G542">
            <v>160</v>
          </cell>
        </row>
        <row r="543">
          <cell r="B543">
            <v>52340498</v>
          </cell>
          <cell r="C543" t="str">
            <v>SALINAS MEDINA MARTHA ISABEL</v>
          </cell>
          <cell r="D543" t="str">
            <v>260526</v>
          </cell>
          <cell r="E543" t="str">
            <v>Profesional Universitario de Tribunal</v>
          </cell>
          <cell r="F543">
            <v>12</v>
          </cell>
          <cell r="G543">
            <v>161.5</v>
          </cell>
        </row>
        <row r="544">
          <cell r="B544">
            <v>52364060</v>
          </cell>
          <cell r="C544" t="str">
            <v>RIOS ACOSTA ADRIANA DEL PILAR</v>
          </cell>
          <cell r="D544" t="str">
            <v>260531</v>
          </cell>
          <cell r="E544" t="str">
            <v xml:space="preserve">Secretario de Juzgado de Circuito </v>
          </cell>
          <cell r="F544" t="str">
            <v>Nominado</v>
          </cell>
          <cell r="G544">
            <v>75</v>
          </cell>
        </row>
        <row r="545">
          <cell r="B545">
            <v>52503525</v>
          </cell>
          <cell r="C545" t="str">
            <v>LOPEZ URBANO DIANA MARCELA</v>
          </cell>
          <cell r="D545" t="str">
            <v>260522</v>
          </cell>
          <cell r="E545" t="str">
            <v xml:space="preserve">Oficial Mayor o  sustanciador de Juzgado Municipal </v>
          </cell>
          <cell r="F545" t="str">
            <v>Nominado</v>
          </cell>
          <cell r="G545">
            <v>159</v>
          </cell>
        </row>
        <row r="546">
          <cell r="B546">
            <v>52505309</v>
          </cell>
          <cell r="C546" t="str">
            <v>PEREZ VEGA INDIRA</v>
          </cell>
          <cell r="D546" t="str">
            <v>260517</v>
          </cell>
          <cell r="E546" t="str">
            <v xml:space="preserve">Escribiente de Juzgado Municipal </v>
          </cell>
          <cell r="F546" t="str">
            <v>Nominado</v>
          </cell>
          <cell r="G546">
            <v>172</v>
          </cell>
        </row>
        <row r="547">
          <cell r="B547">
            <v>52541966</v>
          </cell>
          <cell r="C547" t="str">
            <v>FUENTES HERNANDEZ DERLY ESPERANZA</v>
          </cell>
          <cell r="D547" t="str">
            <v>260504</v>
          </cell>
          <cell r="E547" t="str">
            <v xml:space="preserve">Asistente Jurídico de Juzgado de Ejecución de Penas y Medidas de Seguridad </v>
          </cell>
          <cell r="F547">
            <v>19</v>
          </cell>
          <cell r="G547">
            <v>165</v>
          </cell>
        </row>
        <row r="548">
          <cell r="B548">
            <v>52560266</v>
          </cell>
          <cell r="C548" t="str">
            <v>LUNA VELA ANA BEATRIZ</v>
          </cell>
          <cell r="D548" t="str">
            <v>260507</v>
          </cell>
          <cell r="E548" t="str">
            <v>Asistente Social de Juzgados de Familia y Promiscuos de Familia y Penales de Adolescentes</v>
          </cell>
          <cell r="F548">
            <v>1</v>
          </cell>
          <cell r="G548">
            <v>151</v>
          </cell>
        </row>
        <row r="549">
          <cell r="B549">
            <v>52588426</v>
          </cell>
          <cell r="C549" t="str">
            <v>CARDOZO PULIDO MYRIAM NIEVES</v>
          </cell>
          <cell r="D549" t="str">
            <v>260525</v>
          </cell>
          <cell r="E549" t="str">
            <v xml:space="preserve">Profesional Universitario de Centro, Oficinas de Servicios y de Apoyo </v>
          </cell>
          <cell r="F549">
            <v>14</v>
          </cell>
          <cell r="G549">
            <v>153</v>
          </cell>
        </row>
        <row r="550">
          <cell r="B550">
            <v>52705073</v>
          </cell>
          <cell r="C550" t="str">
            <v>ELJAIEK OROZCO CLAUDIA YICETH</v>
          </cell>
          <cell r="D550" t="str">
            <v>260532</v>
          </cell>
          <cell r="E550" t="str">
            <v xml:space="preserve">Secretario de Juzgado de Municipal </v>
          </cell>
          <cell r="F550" t="str">
            <v>Nominado</v>
          </cell>
          <cell r="G550">
            <v>156.5</v>
          </cell>
        </row>
        <row r="551">
          <cell r="B551">
            <v>52713868</v>
          </cell>
          <cell r="C551" t="str">
            <v>RINCON GIRALDO MARIA FERNANDA</v>
          </cell>
          <cell r="D551" t="str">
            <v>260533</v>
          </cell>
          <cell r="E551" t="str">
            <v>Secretario de Tribunal</v>
          </cell>
          <cell r="F551" t="str">
            <v>Nominado</v>
          </cell>
          <cell r="G551">
            <v>169.5</v>
          </cell>
        </row>
        <row r="552">
          <cell r="B552">
            <v>52714402</v>
          </cell>
          <cell r="C552" t="str">
            <v>GOMEZ LOPEZ ADRIANA</v>
          </cell>
          <cell r="D552" t="str">
            <v>260532</v>
          </cell>
          <cell r="E552" t="str">
            <v xml:space="preserve">Secretario de Juzgado de Municipal </v>
          </cell>
          <cell r="F552" t="str">
            <v>Nominado</v>
          </cell>
          <cell r="G552">
            <v>136</v>
          </cell>
        </row>
        <row r="553">
          <cell r="B553">
            <v>52717230</v>
          </cell>
          <cell r="C553" t="str">
            <v>CABRERA CRUZ SANDRA MILENA</v>
          </cell>
          <cell r="D553" t="str">
            <v>260512</v>
          </cell>
          <cell r="E553" t="str">
            <v xml:space="preserve">Citador de Juzgado Municipal </v>
          </cell>
          <cell r="F553">
            <v>3</v>
          </cell>
          <cell r="G553">
            <v>152.5</v>
          </cell>
        </row>
        <row r="554">
          <cell r="B554">
            <v>52797226</v>
          </cell>
          <cell r="C554" t="str">
            <v>RAMIREZ BARRERA MARITZA EUGENIA</v>
          </cell>
          <cell r="D554" t="str">
            <v>260504</v>
          </cell>
          <cell r="E554" t="str">
            <v xml:space="preserve">Asistente Jurídico de Juzgado de Ejecución de Penas y Medidas de Seguridad </v>
          </cell>
          <cell r="F554">
            <v>19</v>
          </cell>
          <cell r="G554">
            <v>74.5</v>
          </cell>
        </row>
        <row r="555">
          <cell r="B555">
            <v>52815375</v>
          </cell>
          <cell r="C555" t="str">
            <v>SILVA ARIAS EDILSA CECILIA</v>
          </cell>
          <cell r="D555" t="str">
            <v>260503</v>
          </cell>
          <cell r="E555" t="str">
            <v xml:space="preserve">Asistente Judicial  de Centros de Servicios y Juzgados </v>
          </cell>
          <cell r="F555">
            <v>6</v>
          </cell>
          <cell r="G555">
            <v>149.5</v>
          </cell>
        </row>
        <row r="556">
          <cell r="B556">
            <v>52832907</v>
          </cell>
          <cell r="C556" t="str">
            <v>FIGUEREDO ENCISO JOHANNA</v>
          </cell>
          <cell r="D556" t="str">
            <v>260531</v>
          </cell>
          <cell r="E556" t="str">
            <v xml:space="preserve">Secretario de Juzgado de Circuito </v>
          </cell>
          <cell r="F556" t="str">
            <v>Nominado</v>
          </cell>
          <cell r="G556">
            <v>165</v>
          </cell>
        </row>
        <row r="557">
          <cell r="B557">
            <v>52868777</v>
          </cell>
          <cell r="C557" t="str">
            <v>CUNCANCHON BUITRAGO LUZ MERY</v>
          </cell>
          <cell r="D557" t="str">
            <v>260514</v>
          </cell>
          <cell r="E557" t="str">
            <v>Citador Municipal de Centros de Servicios Judiciales, Centros de Servicios Administrativos Jurisdiccionales y Oficinas de Servicios y de Apoyo</v>
          </cell>
          <cell r="F557">
            <v>3</v>
          </cell>
          <cell r="G557">
            <v>151</v>
          </cell>
        </row>
        <row r="558">
          <cell r="B558">
            <v>52918485</v>
          </cell>
          <cell r="C558" t="str">
            <v>AVELLA CEPEDA DIANA CAROLINA</v>
          </cell>
          <cell r="D558" t="str">
            <v>260501</v>
          </cell>
          <cell r="E558" t="str">
            <v>Asistente Administrativo Juzgados de Ejecución de Penas y Medidas de Seguridad</v>
          </cell>
          <cell r="F558">
            <v>6</v>
          </cell>
          <cell r="G558">
            <v>165.5</v>
          </cell>
        </row>
        <row r="559">
          <cell r="B559">
            <v>52951212</v>
          </cell>
          <cell r="C559" t="str">
            <v>DUEÑAS VACA ANDREA MARGARITA</v>
          </cell>
          <cell r="D559" t="str">
            <v>260504</v>
          </cell>
          <cell r="E559" t="str">
            <v xml:space="preserve">Asistente Jurídico de Juzgado de Ejecución de Penas y Medidas de Seguridad </v>
          </cell>
          <cell r="F559">
            <v>19</v>
          </cell>
          <cell r="G559">
            <v>161</v>
          </cell>
        </row>
        <row r="560">
          <cell r="B560">
            <v>52960709</v>
          </cell>
          <cell r="C560" t="str">
            <v>LEÓN CARREÑO JUDIT AMPARO</v>
          </cell>
          <cell r="D560" t="str">
            <v>260507</v>
          </cell>
          <cell r="E560" t="str">
            <v>Asistente Social de Juzgados de Familia y Promiscuos de Familia y Penales de Adolescentes</v>
          </cell>
          <cell r="F560">
            <v>1</v>
          </cell>
          <cell r="G560">
            <v>172</v>
          </cell>
        </row>
        <row r="561">
          <cell r="B561">
            <v>52963189</v>
          </cell>
          <cell r="C561" t="str">
            <v>CALIXTO AGUILAR LENNY JOHANNA ALEXANDRA</v>
          </cell>
          <cell r="D561" t="str">
            <v>260532</v>
          </cell>
          <cell r="E561" t="str">
            <v xml:space="preserve">Secretario de Juzgado de Municipal </v>
          </cell>
          <cell r="F561" t="str">
            <v>Nominado</v>
          </cell>
          <cell r="G561">
            <v>154.5</v>
          </cell>
        </row>
        <row r="562">
          <cell r="B562">
            <v>52979170</v>
          </cell>
          <cell r="C562" t="str">
            <v>VIANCHA MAGDA PATRICIA</v>
          </cell>
          <cell r="D562" t="str">
            <v>260525</v>
          </cell>
          <cell r="E562" t="str">
            <v xml:space="preserve">Profesional Universitario de Centro, Oficinas de Servicios y de Apoyo </v>
          </cell>
          <cell r="F562">
            <v>14</v>
          </cell>
          <cell r="G562">
            <v>147</v>
          </cell>
        </row>
        <row r="563">
          <cell r="B563">
            <v>52989317</v>
          </cell>
          <cell r="C563" t="str">
            <v>VARGAS RODRIGUEZ MARISOL</v>
          </cell>
          <cell r="D563" t="str">
            <v>260507</v>
          </cell>
          <cell r="E563" t="str">
            <v>Asistente Social de Juzgados de Familia y Promiscuos de Familia y Penales de Adolescentes</v>
          </cell>
          <cell r="F563">
            <v>1</v>
          </cell>
          <cell r="G563">
            <v>156</v>
          </cell>
        </row>
        <row r="564">
          <cell r="B564">
            <v>53002354</v>
          </cell>
          <cell r="C564" t="str">
            <v>NIETO MALDONADO DIANA CAROLINA</v>
          </cell>
          <cell r="D564" t="str">
            <v>260529</v>
          </cell>
          <cell r="E564" t="str">
            <v>Relator de Tribunal</v>
          </cell>
          <cell r="F564" t="str">
            <v>Nominado</v>
          </cell>
          <cell r="G564">
            <v>173</v>
          </cell>
        </row>
        <row r="565">
          <cell r="B565">
            <v>53017089</v>
          </cell>
          <cell r="C565" t="str">
            <v>TORRES SANCHEZ MONICA YORLANNY</v>
          </cell>
          <cell r="D565" t="str">
            <v>260521</v>
          </cell>
          <cell r="E565" t="str">
            <v xml:space="preserve">Oficial Mayor o  sustanciador de Juzgado de Circuito </v>
          </cell>
          <cell r="F565" t="str">
            <v>Nominado</v>
          </cell>
          <cell r="G565">
            <v>158.5</v>
          </cell>
        </row>
        <row r="566">
          <cell r="B566">
            <v>53026013</v>
          </cell>
          <cell r="C566" t="str">
            <v>ARIAS ESPINOSA MAYOLI ALEXANDRA</v>
          </cell>
          <cell r="D566" t="str">
            <v>260522</v>
          </cell>
          <cell r="E566" t="str">
            <v xml:space="preserve">Oficial Mayor o  sustanciador de Juzgado Municipal </v>
          </cell>
          <cell r="F566" t="str">
            <v>Nominado</v>
          </cell>
          <cell r="G566">
            <v>171</v>
          </cell>
        </row>
        <row r="567">
          <cell r="B567">
            <v>53051534</v>
          </cell>
          <cell r="C567" t="str">
            <v>MONTAÑA ROSAS ANA DUBIEY</v>
          </cell>
          <cell r="D567" t="str">
            <v>260521</v>
          </cell>
          <cell r="E567" t="str">
            <v xml:space="preserve">Oficial Mayor o  sustanciador de Juzgado de Circuito </v>
          </cell>
          <cell r="F567" t="str">
            <v>Nominado</v>
          </cell>
          <cell r="G567">
            <v>166.5</v>
          </cell>
        </row>
        <row r="568">
          <cell r="B568">
            <v>53062928</v>
          </cell>
          <cell r="C568" t="str">
            <v>ALVAREZ ABRIL GLADYS MAYRENA</v>
          </cell>
          <cell r="D568" t="str">
            <v>260513</v>
          </cell>
          <cell r="E568" t="str">
            <v xml:space="preserve">Citador de Tribunal </v>
          </cell>
          <cell r="F568">
            <v>4</v>
          </cell>
          <cell r="G568">
            <v>160</v>
          </cell>
        </row>
        <row r="569">
          <cell r="B569">
            <v>53070244</v>
          </cell>
          <cell r="C569" t="str">
            <v>RODRIGUEZ CARRILLO ANA MARIA</v>
          </cell>
          <cell r="D569" t="str">
            <v>260535</v>
          </cell>
          <cell r="E569" t="str">
            <v xml:space="preserve">Técnico </v>
          </cell>
          <cell r="F569">
            <v>11</v>
          </cell>
          <cell r="G569">
            <v>157</v>
          </cell>
        </row>
        <row r="570">
          <cell r="B570">
            <v>53095863</v>
          </cell>
          <cell r="C570" t="str">
            <v>NAIZAQUE MORENO DEYSI CATHERYNE</v>
          </cell>
          <cell r="D570" t="str">
            <v>260526</v>
          </cell>
          <cell r="E570" t="str">
            <v>Profesional Universitario de Tribunal</v>
          </cell>
          <cell r="F570">
            <v>12</v>
          </cell>
          <cell r="G570">
            <v>159.5</v>
          </cell>
        </row>
        <row r="571">
          <cell r="B571">
            <v>53108682</v>
          </cell>
          <cell r="C571" t="str">
            <v>ROA SANCHEZ JOHANA MARCELA</v>
          </cell>
          <cell r="D571" t="str">
            <v>260529</v>
          </cell>
          <cell r="E571" t="str">
            <v>Relator de Tribunal</v>
          </cell>
          <cell r="F571" t="str">
            <v>Nominado</v>
          </cell>
          <cell r="G571">
            <v>162</v>
          </cell>
        </row>
        <row r="572">
          <cell r="B572">
            <v>53119760</v>
          </cell>
          <cell r="C572" t="str">
            <v>GOMEZ ROMERO EDITH SAMIRA</v>
          </cell>
          <cell r="D572" t="str">
            <v>260517</v>
          </cell>
          <cell r="E572" t="str">
            <v xml:space="preserve">Escribiente de Juzgado Municipal </v>
          </cell>
          <cell r="F572" t="str">
            <v>Nominado</v>
          </cell>
          <cell r="G572">
            <v>176</v>
          </cell>
        </row>
        <row r="573">
          <cell r="B573">
            <v>53122331</v>
          </cell>
          <cell r="C573" t="str">
            <v>ESPITIA CIFUENTES DEICY KARINA</v>
          </cell>
          <cell r="D573" t="str">
            <v>260507</v>
          </cell>
          <cell r="E573" t="str">
            <v>Asistente Social de Juzgados de Familia y Promiscuos de Familia y Penales de Adolescentes</v>
          </cell>
          <cell r="F573">
            <v>1</v>
          </cell>
          <cell r="G573">
            <v>170</v>
          </cell>
        </row>
        <row r="574">
          <cell r="B574">
            <v>57293183</v>
          </cell>
          <cell r="C574" t="str">
            <v>CARDONA ARIZA YIRA ELIZABETH</v>
          </cell>
          <cell r="D574" t="str">
            <v>260531</v>
          </cell>
          <cell r="E574" t="str">
            <v xml:space="preserve">Secretario de Juzgado de Circuito </v>
          </cell>
          <cell r="F574" t="str">
            <v>Nominado</v>
          </cell>
          <cell r="G574">
            <v>162.5</v>
          </cell>
        </row>
        <row r="575">
          <cell r="B575">
            <v>59122041</v>
          </cell>
          <cell r="C575" t="str">
            <v>NOGUERA GUERRA ANA MILENA</v>
          </cell>
          <cell r="D575" t="str">
            <v>260507</v>
          </cell>
          <cell r="E575" t="str">
            <v>Asistente Social de Juzgados de Familia y Promiscuos de Familia y Penales de Adolescentes</v>
          </cell>
          <cell r="F575">
            <v>1</v>
          </cell>
          <cell r="G575">
            <v>156</v>
          </cell>
        </row>
        <row r="576">
          <cell r="B576">
            <v>59313173</v>
          </cell>
          <cell r="C576" t="str">
            <v>CABRERA DIAZ LEYDI MARILU</v>
          </cell>
          <cell r="D576" t="str">
            <v>260501</v>
          </cell>
          <cell r="E576" t="str">
            <v>Asistente Administrativo Juzgados de Ejecución de Penas y Medidas de Seguridad</v>
          </cell>
          <cell r="F576">
            <v>6</v>
          </cell>
          <cell r="G576">
            <v>144.5</v>
          </cell>
        </row>
        <row r="577">
          <cell r="B577">
            <v>60448991</v>
          </cell>
          <cell r="C577" t="str">
            <v>ORDOÑEZ GENIFER CRISTINA</v>
          </cell>
          <cell r="D577" t="str">
            <v>260526</v>
          </cell>
          <cell r="E577" t="str">
            <v>Profesional Universitario de Tribunal</v>
          </cell>
          <cell r="F577">
            <v>12</v>
          </cell>
          <cell r="G577">
            <v>151</v>
          </cell>
        </row>
        <row r="578">
          <cell r="B578">
            <v>63355416</v>
          </cell>
          <cell r="C578" t="str">
            <v>GARCIA ULLOA ELDA ESPERANZA</v>
          </cell>
          <cell r="D578" t="str">
            <v>260520</v>
          </cell>
          <cell r="E578" t="str">
            <v>Oficial Mayor o  sustanciador Circuito de Centros de Servicios Judiciales, Centros de Servicios Administrativos Jurisdiccionales, Oficina de Servicios y de Apoyo</v>
          </cell>
          <cell r="F578" t="str">
            <v>Nominado</v>
          </cell>
          <cell r="G578">
            <v>153.5</v>
          </cell>
        </row>
        <row r="579">
          <cell r="B579">
            <v>63437377</v>
          </cell>
          <cell r="C579" t="str">
            <v>CLAVIJO MORALES ARLET PATRICIA</v>
          </cell>
          <cell r="D579" t="str">
            <v>260502</v>
          </cell>
          <cell r="E579" t="str">
            <v>Asistente Administrativo de Centro, Oficinas de Servicio y de Apoyo</v>
          </cell>
          <cell r="F579">
            <v>5</v>
          </cell>
          <cell r="G579">
            <v>159</v>
          </cell>
        </row>
        <row r="580">
          <cell r="B580">
            <v>63526969</v>
          </cell>
          <cell r="C580" t="str">
            <v>HERRERA HOME LEIDY SORELY</v>
          </cell>
          <cell r="D580" t="str">
            <v>260521</v>
          </cell>
          <cell r="E580" t="str">
            <v xml:space="preserve">Oficial Mayor o  sustanciador de Juzgado de Circuito </v>
          </cell>
          <cell r="F580" t="str">
            <v>Nominado</v>
          </cell>
          <cell r="G580">
            <v>163</v>
          </cell>
        </row>
        <row r="581">
          <cell r="B581">
            <v>74080084</v>
          </cell>
          <cell r="C581" t="str">
            <v>CAMACHO GARCIA JULIAN ALBERTO</v>
          </cell>
          <cell r="D581" t="str">
            <v>260533</v>
          </cell>
          <cell r="E581" t="str">
            <v>Secretario de Tribunal</v>
          </cell>
          <cell r="F581" t="str">
            <v>Nominado</v>
          </cell>
          <cell r="G581">
            <v>169</v>
          </cell>
        </row>
        <row r="582">
          <cell r="B582">
            <v>74080433</v>
          </cell>
          <cell r="C582" t="str">
            <v>ALARCON LOPEZ JOSE LUIS</v>
          </cell>
          <cell r="D582" t="str">
            <v>260528</v>
          </cell>
          <cell r="E582" t="str">
            <v>Profesional Universitario Juzgados Administrativos</v>
          </cell>
          <cell r="F582">
            <v>16</v>
          </cell>
          <cell r="G582">
            <v>134.5</v>
          </cell>
        </row>
        <row r="583">
          <cell r="B583">
            <v>74081270</v>
          </cell>
          <cell r="C583" t="str">
            <v>LOPEZ PEREZ OCTAVIO FERNANDO</v>
          </cell>
          <cell r="D583" t="str">
            <v>260528</v>
          </cell>
          <cell r="E583" t="str">
            <v>Profesional Universitario Juzgados Administrativos</v>
          </cell>
          <cell r="F583">
            <v>16</v>
          </cell>
          <cell r="G583">
            <v>156</v>
          </cell>
        </row>
        <row r="584">
          <cell r="B584">
            <v>74081284</v>
          </cell>
          <cell r="C584" t="str">
            <v>CASTRO GAITAN FREDY ANDRES</v>
          </cell>
          <cell r="D584" t="str">
            <v>260527</v>
          </cell>
          <cell r="E584" t="str">
            <v xml:space="preserve">Profesional Universitario de Tribunal, Centro u Oficina de Servicios </v>
          </cell>
          <cell r="F584">
            <v>16</v>
          </cell>
          <cell r="G584">
            <v>166</v>
          </cell>
        </row>
        <row r="585">
          <cell r="B585">
            <v>74081379</v>
          </cell>
          <cell r="C585" t="str">
            <v>BENAVIDES HERNANDEZ DIEGO ENRIQUE</v>
          </cell>
          <cell r="D585" t="str">
            <v>260531</v>
          </cell>
          <cell r="E585" t="str">
            <v xml:space="preserve">Secretario de Juzgado de Circuito </v>
          </cell>
          <cell r="F585" t="str">
            <v>Nominado</v>
          </cell>
          <cell r="G585">
            <v>160</v>
          </cell>
        </row>
        <row r="586">
          <cell r="B586">
            <v>74082007</v>
          </cell>
          <cell r="C586" t="str">
            <v>RINCON PRIETO HUGO ARMANDO</v>
          </cell>
          <cell r="D586" t="str">
            <v>260512</v>
          </cell>
          <cell r="E586" t="str">
            <v xml:space="preserve">Citador de Juzgado Municipal </v>
          </cell>
          <cell r="F586">
            <v>3</v>
          </cell>
          <cell r="G586">
            <v>153.5</v>
          </cell>
        </row>
        <row r="587">
          <cell r="B587">
            <v>74082973</v>
          </cell>
          <cell r="C587" t="str">
            <v>ESTEVEZ MONTOYA FRANZ JEFERSON</v>
          </cell>
          <cell r="D587" t="str">
            <v>260521</v>
          </cell>
          <cell r="E587" t="str">
            <v xml:space="preserve">Oficial Mayor o  sustanciador de Juzgado de Circuito </v>
          </cell>
          <cell r="F587" t="str">
            <v>Nominado</v>
          </cell>
          <cell r="G587">
            <v>160.5</v>
          </cell>
        </row>
        <row r="588">
          <cell r="B588">
            <v>74083696</v>
          </cell>
          <cell r="C588" t="str">
            <v>LOPEZ GUAUQUE CRISTIAN HARRINSON</v>
          </cell>
          <cell r="D588" t="str">
            <v>260527</v>
          </cell>
          <cell r="E588" t="str">
            <v xml:space="preserve">Profesional Universitario de Tribunal, Centro u Oficina de Servicios </v>
          </cell>
          <cell r="F588">
            <v>16</v>
          </cell>
          <cell r="G588">
            <v>159.5</v>
          </cell>
        </row>
        <row r="589">
          <cell r="B589">
            <v>74084004</v>
          </cell>
          <cell r="C589" t="str">
            <v>VEGA SAMACÁ SANTIAGO</v>
          </cell>
          <cell r="D589" t="str">
            <v>260517</v>
          </cell>
          <cell r="E589" t="str">
            <v xml:space="preserve">Escribiente de Juzgado Municipal </v>
          </cell>
          <cell r="F589" t="str">
            <v>Nominado</v>
          </cell>
          <cell r="G589">
            <v>153</v>
          </cell>
        </row>
        <row r="590">
          <cell r="B590">
            <v>74084713</v>
          </cell>
          <cell r="C590" t="str">
            <v>MORENO BERNAL DIEGO FERNANDO</v>
          </cell>
          <cell r="D590" t="str">
            <v>260528</v>
          </cell>
          <cell r="E590" t="str">
            <v>Profesional Universitario Juzgados Administrativos</v>
          </cell>
          <cell r="F590">
            <v>16</v>
          </cell>
          <cell r="G590">
            <v>158.5</v>
          </cell>
        </row>
        <row r="591">
          <cell r="B591">
            <v>74085618</v>
          </cell>
          <cell r="C591" t="str">
            <v>PATIÑO ZEA LUIS GUILLERMO</v>
          </cell>
          <cell r="D591" t="str">
            <v>260504</v>
          </cell>
          <cell r="E591" t="str">
            <v xml:space="preserve">Asistente Jurídico de Juzgado de Ejecución de Penas y Medidas de Seguridad </v>
          </cell>
          <cell r="F591">
            <v>19</v>
          </cell>
          <cell r="G591">
            <v>160.5</v>
          </cell>
        </row>
        <row r="592">
          <cell r="B592">
            <v>74130473</v>
          </cell>
          <cell r="C592" t="str">
            <v>CARO ALVARADO JUAN CARLOS</v>
          </cell>
          <cell r="D592" t="str">
            <v>260526</v>
          </cell>
          <cell r="E592" t="str">
            <v>Profesional Universitario de Tribunal</v>
          </cell>
          <cell r="F592">
            <v>12</v>
          </cell>
          <cell r="G592">
            <v>171</v>
          </cell>
        </row>
        <row r="593">
          <cell r="B593">
            <v>74170653</v>
          </cell>
          <cell r="C593" t="str">
            <v>VALBUENA ARANGO IVAN DARÍO</v>
          </cell>
          <cell r="D593" t="str">
            <v>260527</v>
          </cell>
          <cell r="E593" t="str">
            <v xml:space="preserve">Profesional Universitario de Tribunal, Centro u Oficina de Servicios </v>
          </cell>
          <cell r="F593">
            <v>16</v>
          </cell>
          <cell r="G593">
            <v>162</v>
          </cell>
        </row>
        <row r="594">
          <cell r="B594">
            <v>74180624</v>
          </cell>
          <cell r="C594" t="str">
            <v>HERRERA RAMÍREZ JUAN FERNANDO</v>
          </cell>
          <cell r="D594" t="str">
            <v>260504</v>
          </cell>
          <cell r="E594" t="str">
            <v xml:space="preserve">Asistente Jurídico de Juzgado de Ejecución de Penas y Medidas de Seguridad </v>
          </cell>
          <cell r="F594">
            <v>19</v>
          </cell>
          <cell r="G594">
            <v>135.5</v>
          </cell>
        </row>
        <row r="595">
          <cell r="B595">
            <v>74183355</v>
          </cell>
          <cell r="C595" t="str">
            <v>CARDENAS BAYONA IVAN ALBERTO</v>
          </cell>
          <cell r="D595" t="str">
            <v>260507</v>
          </cell>
          <cell r="E595" t="str">
            <v>Asistente Social de Juzgados de Familia y Promiscuos de Familia y Penales de Adolescentes</v>
          </cell>
          <cell r="F595">
            <v>1</v>
          </cell>
          <cell r="G595">
            <v>152</v>
          </cell>
        </row>
        <row r="596">
          <cell r="B596">
            <v>74184017</v>
          </cell>
          <cell r="C596" t="str">
            <v>LIZARAZO PEREZ EDGAR ROLANDO</v>
          </cell>
          <cell r="D596" t="str">
            <v>260527</v>
          </cell>
          <cell r="E596" t="str">
            <v xml:space="preserve">Profesional Universitario de Tribunal, Centro u Oficina de Servicios </v>
          </cell>
          <cell r="F596">
            <v>16</v>
          </cell>
          <cell r="G596">
            <v>166.5</v>
          </cell>
        </row>
        <row r="597">
          <cell r="B597">
            <v>74184660</v>
          </cell>
          <cell r="C597" t="str">
            <v>PACHON FORERO ALVARO ENRIQUE</v>
          </cell>
          <cell r="D597" t="str">
            <v>260520</v>
          </cell>
          <cell r="E597" t="str">
            <v>Oficial Mayor o  sustanciador Circuito de Centros de Servicios Judiciales, Centros de Servicios Administrativos Jurisdiccionales, Oficina de Servicios y de Apoyo</v>
          </cell>
          <cell r="F597" t="str">
            <v>Nominado</v>
          </cell>
          <cell r="G597">
            <v>167</v>
          </cell>
        </row>
        <row r="598">
          <cell r="B598">
            <v>74188151</v>
          </cell>
          <cell r="C598" t="str">
            <v>VARGAS ROJAS ALVARO AUGUSTO</v>
          </cell>
          <cell r="D598" t="str">
            <v>260521</v>
          </cell>
          <cell r="E598" t="str">
            <v xml:space="preserve">Oficial Mayor o  sustanciador de Juzgado de Circuito </v>
          </cell>
          <cell r="F598" t="str">
            <v>Nominado</v>
          </cell>
          <cell r="G598">
            <v>163</v>
          </cell>
        </row>
        <row r="599">
          <cell r="B599">
            <v>74188286</v>
          </cell>
          <cell r="C599" t="str">
            <v>SAENZ DAVILA DIEGO ARTURO</v>
          </cell>
          <cell r="D599" t="str">
            <v>260506</v>
          </cell>
          <cell r="E599" t="str">
            <v>Asistente Social de Juzgados de Ejecución de Penas y Medidas de Seguridad</v>
          </cell>
          <cell r="F599">
            <v>18</v>
          </cell>
          <cell r="G599">
            <v>156.5</v>
          </cell>
        </row>
        <row r="600">
          <cell r="B600">
            <v>74188366</v>
          </cell>
          <cell r="C600" t="str">
            <v>PARRA LOZANO CARLOS AUGUSTO</v>
          </cell>
          <cell r="D600" t="str">
            <v>260504</v>
          </cell>
          <cell r="E600" t="str">
            <v xml:space="preserve">Asistente Jurídico de Juzgado de Ejecución de Penas y Medidas de Seguridad </v>
          </cell>
          <cell r="F600">
            <v>19</v>
          </cell>
          <cell r="G600">
            <v>163</v>
          </cell>
        </row>
        <row r="601">
          <cell r="B601">
            <v>74188444</v>
          </cell>
          <cell r="C601" t="str">
            <v>GUATIBONZA PEREZ YEINS ANDRES</v>
          </cell>
          <cell r="D601" t="str">
            <v>260526</v>
          </cell>
          <cell r="E601" t="str">
            <v>Profesional Universitario de Tribunal</v>
          </cell>
          <cell r="F601">
            <v>12</v>
          </cell>
          <cell r="G601">
            <v>161.5</v>
          </cell>
        </row>
        <row r="602">
          <cell r="B602">
            <v>74189072</v>
          </cell>
          <cell r="C602" t="str">
            <v>MARTINEZ PIRAGAUTA MARCOS LEONARDO</v>
          </cell>
          <cell r="D602" t="str">
            <v>260532</v>
          </cell>
          <cell r="E602" t="str">
            <v xml:space="preserve">Secretario de Juzgado de Municipal </v>
          </cell>
          <cell r="F602" t="str">
            <v>Nominado</v>
          </cell>
          <cell r="G602">
            <v>158</v>
          </cell>
        </row>
        <row r="603">
          <cell r="B603">
            <v>74189177</v>
          </cell>
          <cell r="C603" t="str">
            <v>GORDILLO PEDRAZA IVAN LEONARDO</v>
          </cell>
          <cell r="D603" t="str">
            <v>260508</v>
          </cell>
          <cell r="E603" t="str">
            <v xml:space="preserve">Auxiliar Judicial de Juzgado de Familia, Promiscuo de Familia, Penales de Adolescentes </v>
          </cell>
          <cell r="F603">
            <v>4</v>
          </cell>
          <cell r="G603">
            <v>159</v>
          </cell>
        </row>
        <row r="604">
          <cell r="B604">
            <v>74189366</v>
          </cell>
          <cell r="C604" t="str">
            <v>NOVA SANTOS LUIS CARLOS</v>
          </cell>
          <cell r="D604" t="str">
            <v>260527</v>
          </cell>
          <cell r="E604" t="str">
            <v xml:space="preserve">Profesional Universitario de Tribunal, Centro u Oficina de Servicios </v>
          </cell>
          <cell r="F604">
            <v>16</v>
          </cell>
          <cell r="G604">
            <v>163</v>
          </cell>
        </row>
        <row r="605">
          <cell r="B605">
            <v>74189804</v>
          </cell>
          <cell r="C605" t="str">
            <v>VARGAS ORTEGA RAFAEL ANDRES</v>
          </cell>
          <cell r="D605" t="str">
            <v>260531</v>
          </cell>
          <cell r="E605" t="str">
            <v xml:space="preserve">Secretario de Juzgado de Circuito </v>
          </cell>
          <cell r="F605" t="str">
            <v>Nominado</v>
          </cell>
          <cell r="G605">
            <v>168.5</v>
          </cell>
        </row>
        <row r="606">
          <cell r="B606">
            <v>74189875</v>
          </cell>
          <cell r="C606" t="str">
            <v>CHAPARRO ALARCON FREDY ALEXANDER</v>
          </cell>
          <cell r="D606" t="str">
            <v>260512</v>
          </cell>
          <cell r="E606" t="str">
            <v xml:space="preserve">Citador de Juzgado Municipal </v>
          </cell>
          <cell r="F606">
            <v>3</v>
          </cell>
          <cell r="G606">
            <v>173</v>
          </cell>
        </row>
        <row r="607">
          <cell r="B607">
            <v>74241809</v>
          </cell>
          <cell r="C607" t="str">
            <v>GUARIN CASTILLO ELKIN ABDU</v>
          </cell>
          <cell r="D607" t="str">
            <v>260502</v>
          </cell>
          <cell r="E607" t="str">
            <v>Asistente Administrativo de Centro, Oficinas de Servicio y de Apoyo</v>
          </cell>
          <cell r="F607">
            <v>5</v>
          </cell>
          <cell r="G607">
            <v>142.5</v>
          </cell>
        </row>
        <row r="608">
          <cell r="B608">
            <v>74243036</v>
          </cell>
          <cell r="C608" t="str">
            <v>QUINTERO SANCHEZ YORS EDUARD</v>
          </cell>
          <cell r="D608" t="str">
            <v>260521</v>
          </cell>
          <cell r="E608" t="str">
            <v xml:space="preserve">Oficial Mayor o  sustanciador de Juzgado de Circuito </v>
          </cell>
          <cell r="F608" t="str">
            <v>Nominado</v>
          </cell>
          <cell r="G608">
            <v>133</v>
          </cell>
        </row>
        <row r="609">
          <cell r="B609">
            <v>74245001</v>
          </cell>
          <cell r="C609" t="str">
            <v>URAZAN BELTRAN MIGUEL YAMIR</v>
          </cell>
          <cell r="D609" t="str">
            <v>260512</v>
          </cell>
          <cell r="E609" t="str">
            <v xml:space="preserve">Citador de Juzgado Municipal </v>
          </cell>
          <cell r="F609">
            <v>3</v>
          </cell>
          <cell r="G609">
            <v>141</v>
          </cell>
        </row>
        <row r="610">
          <cell r="B610">
            <v>74245322</v>
          </cell>
          <cell r="C610" t="str">
            <v>PEREIRA URRUTIA CARLOS ALBERTO</v>
          </cell>
          <cell r="D610" t="str">
            <v>260537</v>
          </cell>
          <cell r="E610" t="str">
            <v xml:space="preserve">Técnico en Sistemas de Tribunal </v>
          </cell>
          <cell r="F610">
            <v>11</v>
          </cell>
          <cell r="G610">
            <v>167</v>
          </cell>
        </row>
        <row r="611">
          <cell r="B611">
            <v>74245854</v>
          </cell>
          <cell r="C611" t="str">
            <v>GUERRA FAJARDO PEDRO LEONARDO</v>
          </cell>
          <cell r="D611" t="str">
            <v>260522</v>
          </cell>
          <cell r="E611" t="str">
            <v xml:space="preserve">Oficial Mayor o  sustanciador de Juzgado Municipal </v>
          </cell>
          <cell r="F611" t="str">
            <v>Nominado</v>
          </cell>
          <cell r="G611">
            <v>149.5</v>
          </cell>
        </row>
        <row r="612">
          <cell r="B612">
            <v>74280421</v>
          </cell>
          <cell r="C612" t="str">
            <v>GARCIA RODRIGUEZ JORGE EDUARDO</v>
          </cell>
          <cell r="D612" t="str">
            <v>260528</v>
          </cell>
          <cell r="E612" t="str">
            <v>Profesional Universitario Juzgados Administrativos</v>
          </cell>
          <cell r="F612">
            <v>16</v>
          </cell>
          <cell r="G612">
            <v>154.5</v>
          </cell>
        </row>
        <row r="613">
          <cell r="B613">
            <v>74281058</v>
          </cell>
          <cell r="C613" t="str">
            <v>VACCA BARRETO HERCY ALIRIO</v>
          </cell>
          <cell r="D613" t="str">
            <v>260532</v>
          </cell>
          <cell r="E613" t="str">
            <v xml:space="preserve">Secretario de Juzgado de Municipal </v>
          </cell>
          <cell r="F613" t="str">
            <v>Nominado</v>
          </cell>
          <cell r="G613">
            <v>151</v>
          </cell>
        </row>
        <row r="614">
          <cell r="B614">
            <v>74281265</v>
          </cell>
          <cell r="C614" t="str">
            <v>CARDENAS MORENO JORGE EDUARDO</v>
          </cell>
          <cell r="D614" t="str">
            <v>260518</v>
          </cell>
          <cell r="E614" t="str">
            <v xml:space="preserve">Escribiente de Tribunal </v>
          </cell>
          <cell r="F614" t="str">
            <v>Nominado</v>
          </cell>
          <cell r="G614">
            <v>145</v>
          </cell>
        </row>
        <row r="615">
          <cell r="B615">
            <v>74301930</v>
          </cell>
          <cell r="C615" t="str">
            <v>PEDRAZA FAJARDO FRANCISCO JAVIER</v>
          </cell>
          <cell r="D615" t="str">
            <v>260535</v>
          </cell>
          <cell r="E615" t="str">
            <v xml:space="preserve">Técnico </v>
          </cell>
          <cell r="F615">
            <v>11</v>
          </cell>
          <cell r="G615">
            <v>152</v>
          </cell>
        </row>
        <row r="616">
          <cell r="B616">
            <v>74302004</v>
          </cell>
          <cell r="C616" t="str">
            <v>RATIVA SALCEDO WILMER LEANDRO</v>
          </cell>
          <cell r="D616" t="str">
            <v>260517</v>
          </cell>
          <cell r="E616" t="str">
            <v xml:space="preserve">Escribiente de Juzgado Municipal </v>
          </cell>
          <cell r="F616" t="str">
            <v>Nominado</v>
          </cell>
          <cell r="G616">
            <v>171.5</v>
          </cell>
        </row>
        <row r="617">
          <cell r="B617">
            <v>74302532</v>
          </cell>
          <cell r="C617" t="str">
            <v>DUEÑAS CHOCONTA JAIME VLADIMIR</v>
          </cell>
          <cell r="D617" t="str">
            <v>260509</v>
          </cell>
          <cell r="E617" t="str">
            <v xml:space="preserve">Auxiliar Judicial de Juzgados Penales de Circuito Especializados </v>
          </cell>
          <cell r="F617">
            <v>2</v>
          </cell>
          <cell r="G617">
            <v>166.5</v>
          </cell>
        </row>
        <row r="618">
          <cell r="B618">
            <v>74302895</v>
          </cell>
          <cell r="C618" t="str">
            <v>CUTA SANCHEZ NELSON ENRIQUE</v>
          </cell>
          <cell r="D618" t="str">
            <v>260504</v>
          </cell>
          <cell r="E618" t="str">
            <v xml:space="preserve">Asistente Jurídico de Juzgado de Ejecución de Penas y Medidas de Seguridad </v>
          </cell>
          <cell r="F618">
            <v>19</v>
          </cell>
          <cell r="G618">
            <v>162.5</v>
          </cell>
        </row>
        <row r="619">
          <cell r="B619">
            <v>74302954</v>
          </cell>
          <cell r="C619" t="str">
            <v>GONZALEZ CELY JORGE HUMBERTO</v>
          </cell>
          <cell r="D619" t="str">
            <v>260512</v>
          </cell>
          <cell r="E619" t="str">
            <v xml:space="preserve">Citador de Juzgado Municipal </v>
          </cell>
          <cell r="F619">
            <v>3</v>
          </cell>
          <cell r="G619">
            <v>155</v>
          </cell>
        </row>
        <row r="620">
          <cell r="B620">
            <v>74320868</v>
          </cell>
          <cell r="C620" t="str">
            <v>NIÑO FUENTES CARLOS ALIRIO</v>
          </cell>
          <cell r="D620" t="str">
            <v>260504</v>
          </cell>
          <cell r="E620" t="str">
            <v xml:space="preserve">Asistente Jurídico de Juzgado de Ejecución de Penas y Medidas de Seguridad </v>
          </cell>
          <cell r="F620">
            <v>19</v>
          </cell>
          <cell r="G620">
            <v>149.5</v>
          </cell>
        </row>
        <row r="621">
          <cell r="B621">
            <v>74325791</v>
          </cell>
          <cell r="C621" t="str">
            <v>VANEGAS VARGAS YURJEN ARNULFO</v>
          </cell>
          <cell r="D621" t="str">
            <v>260522</v>
          </cell>
          <cell r="E621" t="str">
            <v xml:space="preserve">Oficial Mayor o  sustanciador de Juzgado Municipal </v>
          </cell>
          <cell r="F621" t="str">
            <v>Nominado</v>
          </cell>
          <cell r="G621">
            <v>171.5</v>
          </cell>
        </row>
        <row r="622">
          <cell r="B622">
            <v>74326282</v>
          </cell>
          <cell r="C622" t="str">
            <v>MARTINEZ REYES JUAN EVANGELISTA DE JESUS</v>
          </cell>
          <cell r="D622" t="str">
            <v>260526</v>
          </cell>
          <cell r="E622" t="str">
            <v>Profesional Universitario de Tribunal</v>
          </cell>
          <cell r="F622">
            <v>12</v>
          </cell>
          <cell r="G622">
            <v>157.5</v>
          </cell>
        </row>
        <row r="623">
          <cell r="B623">
            <v>74326769</v>
          </cell>
          <cell r="C623" t="str">
            <v>AVILA GUERRERO FREDY NORBEY</v>
          </cell>
          <cell r="D623" t="str">
            <v>260520</v>
          </cell>
          <cell r="E623" t="str">
            <v>Oficial Mayor o  sustanciador Circuito de Centros de Servicios Judiciales, Centros de Servicios Administrativos Jurisdiccionales, Oficina de Servicios y de Apoyo</v>
          </cell>
          <cell r="F623" t="str">
            <v>Nominado</v>
          </cell>
          <cell r="G623">
            <v>167.5</v>
          </cell>
        </row>
        <row r="624">
          <cell r="B624">
            <v>74327149</v>
          </cell>
          <cell r="C624" t="str">
            <v>SUAREZ BALAGUERA HOLLMANN ZEID</v>
          </cell>
          <cell r="D624" t="str">
            <v>260528</v>
          </cell>
          <cell r="E624" t="str">
            <v>Profesional Universitario Juzgados Administrativos</v>
          </cell>
          <cell r="F624">
            <v>16</v>
          </cell>
          <cell r="G624">
            <v>168</v>
          </cell>
        </row>
        <row r="625">
          <cell r="B625">
            <v>74327385</v>
          </cell>
          <cell r="C625" t="str">
            <v>MARTINEZ REYES PEDRO PASCACIO</v>
          </cell>
          <cell r="D625" t="str">
            <v>260516</v>
          </cell>
          <cell r="E625" t="str">
            <v xml:space="preserve">Escribiente de Juzgado de Circuito </v>
          </cell>
          <cell r="F625" t="str">
            <v>Nominado</v>
          </cell>
          <cell r="G625">
            <v>69</v>
          </cell>
        </row>
        <row r="626">
          <cell r="B626">
            <v>74329650</v>
          </cell>
          <cell r="C626" t="str">
            <v>SANCHEZ ROMERO LUIS ENRIQUE</v>
          </cell>
          <cell r="D626" t="str">
            <v>260501</v>
          </cell>
          <cell r="E626" t="str">
            <v>Asistente Administrativo Juzgados de Ejecución de Penas y Medidas de Seguridad</v>
          </cell>
          <cell r="F626">
            <v>6</v>
          </cell>
          <cell r="G626">
            <v>160.5</v>
          </cell>
        </row>
        <row r="627">
          <cell r="B627">
            <v>74334339</v>
          </cell>
          <cell r="C627" t="str">
            <v>CORREALES PARADA MIGUEL ANTONIO</v>
          </cell>
          <cell r="D627" t="str">
            <v>260501</v>
          </cell>
          <cell r="E627" t="str">
            <v>Asistente Administrativo Juzgados de Ejecución de Penas y Medidas de Seguridad</v>
          </cell>
          <cell r="F627">
            <v>6</v>
          </cell>
          <cell r="G627">
            <v>158.5</v>
          </cell>
        </row>
        <row r="628">
          <cell r="B628">
            <v>74344594</v>
          </cell>
          <cell r="C628" t="str">
            <v>GRANADOS MARIÑO ANGEL LEONARDO</v>
          </cell>
          <cell r="D628" t="str">
            <v>260526</v>
          </cell>
          <cell r="E628" t="str">
            <v>Profesional Universitario de Tribunal</v>
          </cell>
          <cell r="F628">
            <v>12</v>
          </cell>
          <cell r="G628">
            <v>146.5</v>
          </cell>
        </row>
        <row r="629">
          <cell r="B629">
            <v>74344684</v>
          </cell>
          <cell r="C629" t="str">
            <v>ROJAS ACEVEDO JOHAN ALFREDO</v>
          </cell>
          <cell r="D629" t="str">
            <v>260525</v>
          </cell>
          <cell r="E629" t="str">
            <v xml:space="preserve">Profesional Universitario de Centro, Oficinas de Servicios y de Apoyo </v>
          </cell>
          <cell r="F629">
            <v>14</v>
          </cell>
          <cell r="G629">
            <v>153.5</v>
          </cell>
        </row>
        <row r="630">
          <cell r="B630">
            <v>74346592</v>
          </cell>
          <cell r="C630" t="str">
            <v>SILVA PAEZ YUDER JAVIER</v>
          </cell>
          <cell r="D630" t="str">
            <v>260532</v>
          </cell>
          <cell r="E630" t="str">
            <v xml:space="preserve">Secretario de Juzgado de Municipal </v>
          </cell>
          <cell r="F630" t="str">
            <v>Nominado</v>
          </cell>
          <cell r="G630">
            <v>163.5</v>
          </cell>
        </row>
        <row r="631">
          <cell r="B631">
            <v>74358424</v>
          </cell>
          <cell r="C631" t="str">
            <v>BASTIDAS ARANDIA CARLOS ALBERTO</v>
          </cell>
          <cell r="D631" t="str">
            <v>260515</v>
          </cell>
          <cell r="E631" t="str">
            <v>Escribiente de Circuito de Centros, Oficinas de Servicios y de Apoyo</v>
          </cell>
          <cell r="F631" t="str">
            <v>Nominado</v>
          </cell>
          <cell r="G631">
            <v>152.5</v>
          </cell>
        </row>
        <row r="632">
          <cell r="B632">
            <v>74359599</v>
          </cell>
          <cell r="C632" t="str">
            <v>VARGAS VARGAS CARLOS ALBERTO</v>
          </cell>
          <cell r="D632" t="str">
            <v>260512</v>
          </cell>
          <cell r="E632" t="str">
            <v xml:space="preserve">Citador de Juzgado Municipal </v>
          </cell>
          <cell r="F632">
            <v>3</v>
          </cell>
          <cell r="G632">
            <v>154</v>
          </cell>
        </row>
        <row r="633">
          <cell r="B633">
            <v>74360044</v>
          </cell>
          <cell r="C633" t="str">
            <v>DIMATE RODRIGUEZ HARVEY YADIVER</v>
          </cell>
          <cell r="D633" t="str">
            <v>260525</v>
          </cell>
          <cell r="E633" t="str">
            <v xml:space="preserve">Profesional Universitario de Centro, Oficinas de Servicios y de Apoyo </v>
          </cell>
          <cell r="F633">
            <v>14</v>
          </cell>
          <cell r="G633">
            <v>169</v>
          </cell>
        </row>
        <row r="634">
          <cell r="B634">
            <v>74360563</v>
          </cell>
          <cell r="C634" t="str">
            <v>GOMEZ LONDOÑO FRANCISCO</v>
          </cell>
          <cell r="D634" t="str">
            <v>260537</v>
          </cell>
          <cell r="E634" t="str">
            <v xml:space="preserve">Técnico en Sistemas de Tribunal </v>
          </cell>
          <cell r="F634">
            <v>11</v>
          </cell>
          <cell r="G634">
            <v>158</v>
          </cell>
        </row>
        <row r="635">
          <cell r="B635">
            <v>74361125</v>
          </cell>
          <cell r="C635" t="str">
            <v>MORENO ROA FREDY ARMANDO</v>
          </cell>
          <cell r="D635" t="str">
            <v>260525</v>
          </cell>
          <cell r="E635" t="str">
            <v xml:space="preserve">Profesional Universitario de Centro, Oficinas de Servicios y de Apoyo </v>
          </cell>
          <cell r="F635">
            <v>14</v>
          </cell>
          <cell r="G635">
            <v>148</v>
          </cell>
        </row>
        <row r="636">
          <cell r="B636">
            <v>74365913</v>
          </cell>
          <cell r="C636" t="str">
            <v>SANTOS MORALES NEIRO ALEXANDER</v>
          </cell>
          <cell r="D636" t="str">
            <v>260533</v>
          </cell>
          <cell r="E636" t="str">
            <v>Secretario de Tribunal</v>
          </cell>
          <cell r="F636" t="str">
            <v>Nominado</v>
          </cell>
          <cell r="G636">
            <v>171</v>
          </cell>
        </row>
        <row r="637">
          <cell r="B637">
            <v>74369482</v>
          </cell>
          <cell r="C637" t="str">
            <v>CAMARGO TIBAMOSCA DANIEL HUMBERTO</v>
          </cell>
          <cell r="D637" t="str">
            <v>260511</v>
          </cell>
          <cell r="E637" t="str">
            <v xml:space="preserve">Citador de Juzgado de Circuito </v>
          </cell>
          <cell r="F637">
            <v>3</v>
          </cell>
          <cell r="G637">
            <v>146</v>
          </cell>
        </row>
        <row r="638">
          <cell r="B638">
            <v>74369877</v>
          </cell>
          <cell r="C638" t="str">
            <v>RAMIREZ CAMARGO OSCAR ALIRIO</v>
          </cell>
          <cell r="D638" t="str">
            <v>260525</v>
          </cell>
          <cell r="E638" t="str">
            <v xml:space="preserve">Profesional Universitario de Centro, Oficinas de Servicios y de Apoyo </v>
          </cell>
          <cell r="F638">
            <v>14</v>
          </cell>
          <cell r="G638">
            <v>165.5</v>
          </cell>
        </row>
        <row r="639">
          <cell r="B639">
            <v>74370900</v>
          </cell>
          <cell r="C639" t="str">
            <v>CARVAJAL OCHOA ROBERT EMILIO</v>
          </cell>
          <cell r="D639" t="str">
            <v>260513</v>
          </cell>
          <cell r="E639" t="str">
            <v xml:space="preserve">Citador de Tribunal </v>
          </cell>
          <cell r="F639">
            <v>4</v>
          </cell>
          <cell r="G639">
            <v>143</v>
          </cell>
        </row>
        <row r="640">
          <cell r="B640">
            <v>74371291</v>
          </cell>
          <cell r="C640" t="str">
            <v>CASTELLANOS MAYORGA OSCAR FREDI</v>
          </cell>
          <cell r="D640" t="str">
            <v>260528</v>
          </cell>
          <cell r="E640" t="str">
            <v>Profesional Universitario Juzgados Administrativos</v>
          </cell>
          <cell r="F640">
            <v>16</v>
          </cell>
          <cell r="G640">
            <v>153.5</v>
          </cell>
        </row>
        <row r="641">
          <cell r="B641">
            <v>74371369</v>
          </cell>
          <cell r="C641" t="str">
            <v>ALFARO ABRIL HECTOR ALEJANDRO</v>
          </cell>
          <cell r="D641" t="str">
            <v>260525</v>
          </cell>
          <cell r="E641" t="str">
            <v xml:space="preserve">Profesional Universitario de Centro, Oficinas de Servicios y de Apoyo </v>
          </cell>
          <cell r="F641">
            <v>14</v>
          </cell>
          <cell r="G641">
            <v>173</v>
          </cell>
        </row>
        <row r="642">
          <cell r="B642">
            <v>74372161</v>
          </cell>
          <cell r="C642" t="str">
            <v>PARRA PEÑA GIOVANY</v>
          </cell>
          <cell r="D642" t="str">
            <v>260531</v>
          </cell>
          <cell r="E642" t="str">
            <v xml:space="preserve">Secretario de Juzgado de Circuito </v>
          </cell>
          <cell r="F642" t="str">
            <v>Nominado</v>
          </cell>
          <cell r="G642">
            <v>167</v>
          </cell>
        </row>
        <row r="643">
          <cell r="B643">
            <v>74372586</v>
          </cell>
          <cell r="C643" t="str">
            <v>SANCHEZ VIVAS FABIO GERARDO</v>
          </cell>
          <cell r="D643" t="str">
            <v>260515</v>
          </cell>
          <cell r="E643" t="str">
            <v>Escribiente de Circuito de Centros, Oficinas de Servicios y de Apoyo</v>
          </cell>
          <cell r="F643" t="str">
            <v>Nominado</v>
          </cell>
          <cell r="G643">
            <v>137</v>
          </cell>
        </row>
        <row r="644">
          <cell r="B644">
            <v>74374159</v>
          </cell>
          <cell r="C644" t="str">
            <v>GRISMALDO GONZALEZ JOSE AGUSTIN</v>
          </cell>
          <cell r="D644" t="str">
            <v>260534</v>
          </cell>
          <cell r="E644" t="str">
            <v>Secretario Municipal Centros de Servicios Judiciales, Centros de Servicios Administrativos Jurisdiccionales, Oficina de Servicios y de Apoyo</v>
          </cell>
          <cell r="F644" t="str">
            <v>Nominado</v>
          </cell>
          <cell r="G644">
            <v>132.5</v>
          </cell>
        </row>
        <row r="645">
          <cell r="B645">
            <v>74374438</v>
          </cell>
          <cell r="C645" t="str">
            <v>TAMAYO TAMAYO HERNANDO</v>
          </cell>
          <cell r="D645" t="str">
            <v>260532</v>
          </cell>
          <cell r="E645" t="str">
            <v xml:space="preserve">Secretario de Juzgado de Municipal </v>
          </cell>
          <cell r="F645" t="str">
            <v>Nominado</v>
          </cell>
          <cell r="G645">
            <v>138.5</v>
          </cell>
        </row>
        <row r="646">
          <cell r="B646">
            <v>74374618</v>
          </cell>
          <cell r="C646" t="str">
            <v>RINCON TORRES IVAN DARIO</v>
          </cell>
          <cell r="D646" t="str">
            <v>260527</v>
          </cell>
          <cell r="E646" t="str">
            <v xml:space="preserve">Profesional Universitario de Tribunal, Centro u Oficina de Servicios </v>
          </cell>
          <cell r="F646">
            <v>16</v>
          </cell>
          <cell r="G646">
            <v>142.5</v>
          </cell>
        </row>
        <row r="647">
          <cell r="B647">
            <v>74375016</v>
          </cell>
          <cell r="C647" t="str">
            <v>CHINOME ALBA ROLMAN GERARDO</v>
          </cell>
          <cell r="D647" t="str">
            <v>260532</v>
          </cell>
          <cell r="E647" t="str">
            <v xml:space="preserve">Secretario de Juzgado de Municipal </v>
          </cell>
          <cell r="F647" t="str">
            <v>Nominado</v>
          </cell>
          <cell r="G647">
            <v>147.5</v>
          </cell>
        </row>
        <row r="648">
          <cell r="B648">
            <v>74375046</v>
          </cell>
          <cell r="C648" t="str">
            <v>PEREZ MARTINEZ ALES ORLANDO</v>
          </cell>
          <cell r="D648" t="str">
            <v>260532</v>
          </cell>
          <cell r="E648" t="str">
            <v xml:space="preserve">Secretario de Juzgado de Municipal </v>
          </cell>
          <cell r="F648" t="str">
            <v>Nominado</v>
          </cell>
          <cell r="G648">
            <v>164</v>
          </cell>
        </row>
        <row r="649">
          <cell r="B649">
            <v>74376040</v>
          </cell>
          <cell r="C649" t="str">
            <v>PUERTO CIFUENTES WILSON MAURICIO</v>
          </cell>
          <cell r="D649" t="str">
            <v>260512</v>
          </cell>
          <cell r="E649" t="str">
            <v xml:space="preserve">Citador de Juzgado Municipal </v>
          </cell>
          <cell r="F649">
            <v>3</v>
          </cell>
          <cell r="G649">
            <v>142.5</v>
          </cell>
        </row>
        <row r="650">
          <cell r="B650">
            <v>74377042</v>
          </cell>
          <cell r="C650" t="str">
            <v>HUERTAS WILCHES JORGE ALFREDO</v>
          </cell>
          <cell r="D650" t="str">
            <v>260510</v>
          </cell>
          <cell r="E650" t="str">
            <v>Citador Circuito de Centros de Servicios Judiciales, Centros de Servicios Administrativos Jurisdiccionales y Oficinas de Servicios y de Apoyo</v>
          </cell>
          <cell r="F650">
            <v>3</v>
          </cell>
          <cell r="G650">
            <v>160</v>
          </cell>
        </row>
        <row r="651">
          <cell r="B651">
            <v>74377064</v>
          </cell>
          <cell r="C651" t="str">
            <v>RODRIGUEZ HERRERA CARLOS ANDRES</v>
          </cell>
          <cell r="D651" t="str">
            <v>260525</v>
          </cell>
          <cell r="E651" t="str">
            <v xml:space="preserve">Profesional Universitario de Centro, Oficinas de Servicios y de Apoyo </v>
          </cell>
          <cell r="F651">
            <v>14</v>
          </cell>
          <cell r="G651">
            <v>153.5</v>
          </cell>
        </row>
        <row r="652">
          <cell r="B652">
            <v>74377578</v>
          </cell>
          <cell r="C652" t="str">
            <v>ROMERO JOYA DIEGO EDUARDO</v>
          </cell>
          <cell r="D652" t="str">
            <v>260531</v>
          </cell>
          <cell r="E652" t="str">
            <v xml:space="preserve">Secretario de Juzgado de Circuito </v>
          </cell>
          <cell r="F652" t="str">
            <v>Nominado</v>
          </cell>
          <cell r="G652">
            <v>157</v>
          </cell>
        </row>
        <row r="653">
          <cell r="B653">
            <v>74377597</v>
          </cell>
          <cell r="C653" t="str">
            <v>AGREDO CORREA EDWIN GILDARDO</v>
          </cell>
          <cell r="D653" t="str">
            <v>260532</v>
          </cell>
          <cell r="E653" t="str">
            <v xml:space="preserve">Secretario de Juzgado de Municipal </v>
          </cell>
          <cell r="F653" t="str">
            <v>Nominado</v>
          </cell>
          <cell r="G653">
            <v>165</v>
          </cell>
        </row>
        <row r="654">
          <cell r="B654">
            <v>74378098</v>
          </cell>
          <cell r="C654" t="str">
            <v>AVILA NIÑO SEGUNDO FREDY YESID</v>
          </cell>
          <cell r="D654" t="str">
            <v>260537</v>
          </cell>
          <cell r="E654" t="str">
            <v xml:space="preserve">Técnico en Sistemas de Tribunal </v>
          </cell>
          <cell r="F654">
            <v>11</v>
          </cell>
          <cell r="G654">
            <v>165.5</v>
          </cell>
        </row>
        <row r="655">
          <cell r="B655">
            <v>74378215</v>
          </cell>
          <cell r="C655" t="str">
            <v>PENAGOS GUARIN LUIS FERNANDO</v>
          </cell>
          <cell r="D655" t="str">
            <v>260531</v>
          </cell>
          <cell r="E655" t="str">
            <v xml:space="preserve">Secretario de Juzgado de Circuito </v>
          </cell>
          <cell r="F655" t="str">
            <v>Nominado</v>
          </cell>
          <cell r="G655">
            <v>141</v>
          </cell>
        </row>
        <row r="656">
          <cell r="B656">
            <v>74378564</v>
          </cell>
          <cell r="C656" t="str">
            <v>VILLATE HERNANDEZ GUILLERMO RODOLFO</v>
          </cell>
          <cell r="D656" t="str">
            <v>260528</v>
          </cell>
          <cell r="E656" t="str">
            <v>Profesional Universitario Juzgados Administrativos</v>
          </cell>
          <cell r="F656">
            <v>16</v>
          </cell>
          <cell r="G656">
            <v>162</v>
          </cell>
        </row>
        <row r="657">
          <cell r="B657">
            <v>74379056</v>
          </cell>
          <cell r="C657" t="str">
            <v>TORRES SAAVEDRA JUAN CARLOS</v>
          </cell>
          <cell r="D657" t="str">
            <v>260533</v>
          </cell>
          <cell r="E657" t="str">
            <v>Secretario de Tribunal</v>
          </cell>
          <cell r="F657" t="str">
            <v>Nominado</v>
          </cell>
          <cell r="G657">
            <v>164.5</v>
          </cell>
        </row>
        <row r="658">
          <cell r="B658">
            <v>74379983</v>
          </cell>
          <cell r="C658" t="str">
            <v>ALVAREZ LEMUS EDINSON JAVIER</v>
          </cell>
          <cell r="D658" t="str">
            <v>260527</v>
          </cell>
          <cell r="E658" t="str">
            <v xml:space="preserve">Profesional Universitario de Tribunal, Centro u Oficina de Servicios </v>
          </cell>
          <cell r="F658">
            <v>16</v>
          </cell>
          <cell r="G658">
            <v>161</v>
          </cell>
        </row>
        <row r="659">
          <cell r="B659">
            <v>74380184</v>
          </cell>
          <cell r="C659" t="str">
            <v>GAONA BARRERA HENRY LEONEL</v>
          </cell>
          <cell r="D659" t="str">
            <v>260517</v>
          </cell>
          <cell r="E659" t="str">
            <v xml:space="preserve">Escribiente de Juzgado Municipal </v>
          </cell>
          <cell r="F659" t="str">
            <v>Nominado</v>
          </cell>
          <cell r="G659">
            <v>161</v>
          </cell>
        </row>
        <row r="660">
          <cell r="B660">
            <v>74381103</v>
          </cell>
          <cell r="C660" t="str">
            <v>RIAÑO DIAZ LUIS FERNANDO</v>
          </cell>
          <cell r="D660" t="str">
            <v>260529</v>
          </cell>
          <cell r="E660" t="str">
            <v>Relator de Tribunal</v>
          </cell>
          <cell r="F660" t="str">
            <v>Nominado</v>
          </cell>
          <cell r="G660">
            <v>155.5</v>
          </cell>
        </row>
        <row r="661">
          <cell r="B661">
            <v>74381621</v>
          </cell>
          <cell r="C661" t="str">
            <v>CORREA BRICEÑO RAUL ANDRES</v>
          </cell>
          <cell r="D661" t="str">
            <v>260521</v>
          </cell>
          <cell r="E661" t="str">
            <v xml:space="preserve">Oficial Mayor o  sustanciador de Juzgado de Circuito </v>
          </cell>
          <cell r="F661" t="str">
            <v>Nominado</v>
          </cell>
          <cell r="G661">
            <v>146.5</v>
          </cell>
        </row>
        <row r="662">
          <cell r="B662">
            <v>74382033</v>
          </cell>
          <cell r="C662" t="str">
            <v>FONSECA SEPULVEDA URIEL FERNANDO</v>
          </cell>
          <cell r="D662" t="str">
            <v>260528</v>
          </cell>
          <cell r="E662" t="str">
            <v>Profesional Universitario Juzgados Administrativos</v>
          </cell>
          <cell r="F662">
            <v>16</v>
          </cell>
          <cell r="G662">
            <v>168</v>
          </cell>
        </row>
        <row r="663">
          <cell r="B663">
            <v>74382190</v>
          </cell>
          <cell r="C663" t="str">
            <v>MORALES CIFUENTES ARIEL ANDRES</v>
          </cell>
          <cell r="D663" t="str">
            <v>260517</v>
          </cell>
          <cell r="E663" t="str">
            <v xml:space="preserve">Escribiente de Juzgado Municipal </v>
          </cell>
          <cell r="F663" t="str">
            <v>Nominado</v>
          </cell>
          <cell r="G663">
            <v>156.5</v>
          </cell>
        </row>
        <row r="664">
          <cell r="B664">
            <v>74448220</v>
          </cell>
          <cell r="C664" t="str">
            <v>ROJAS FIGUEREDO ALEX EDUARDO</v>
          </cell>
          <cell r="D664" t="str">
            <v>260531</v>
          </cell>
          <cell r="E664" t="str">
            <v xml:space="preserve">Secretario de Juzgado de Circuito </v>
          </cell>
          <cell r="F664" t="str">
            <v>Nominado</v>
          </cell>
          <cell r="G664">
            <v>151</v>
          </cell>
        </row>
        <row r="665">
          <cell r="B665">
            <v>74451889</v>
          </cell>
          <cell r="C665" t="str">
            <v>GRANADOS RINCON PEDRO ALEJANDRO</v>
          </cell>
          <cell r="D665" t="str">
            <v>260517</v>
          </cell>
          <cell r="E665" t="str">
            <v xml:space="preserve">Escribiente de Juzgado Municipal </v>
          </cell>
          <cell r="F665" t="str">
            <v>Nominado</v>
          </cell>
          <cell r="G665">
            <v>154.5</v>
          </cell>
        </row>
        <row r="666">
          <cell r="B666">
            <v>74754353</v>
          </cell>
          <cell r="C666" t="str">
            <v>PERILLA CARDENAS RUBEN DARIO</v>
          </cell>
          <cell r="D666" t="str">
            <v>260504</v>
          </cell>
          <cell r="E666" t="str">
            <v xml:space="preserve">Asistente Jurídico de Juzgado de Ejecución de Penas y Medidas de Seguridad </v>
          </cell>
          <cell r="F666">
            <v>19</v>
          </cell>
          <cell r="G666">
            <v>166</v>
          </cell>
        </row>
        <row r="667">
          <cell r="B667">
            <v>74770448</v>
          </cell>
          <cell r="C667" t="str">
            <v>GAMBOAVARGAS HENRY OSWALDO</v>
          </cell>
          <cell r="D667" t="str">
            <v>260511</v>
          </cell>
          <cell r="E667" t="str">
            <v xml:space="preserve">Citador de Juzgado de Circuito </v>
          </cell>
          <cell r="F667">
            <v>3</v>
          </cell>
          <cell r="G667">
            <v>160</v>
          </cell>
        </row>
        <row r="668">
          <cell r="B668">
            <v>74814489</v>
          </cell>
          <cell r="C668" t="str">
            <v>PEREZ CABALLERO MAURICIO ANDRES</v>
          </cell>
          <cell r="D668" t="str">
            <v>260533</v>
          </cell>
          <cell r="E668" t="str">
            <v>Secretario de Tribunal</v>
          </cell>
          <cell r="F668" t="str">
            <v>Nominado</v>
          </cell>
          <cell r="G668">
            <v>176.5</v>
          </cell>
        </row>
        <row r="669">
          <cell r="B669">
            <v>74861159</v>
          </cell>
          <cell r="C669" t="str">
            <v>MORENO CORREA PEDRO PABLO</v>
          </cell>
          <cell r="D669" t="str">
            <v>260537</v>
          </cell>
          <cell r="E669" t="str">
            <v xml:space="preserve">Técnico en Sistemas de Tribunal </v>
          </cell>
          <cell r="F669">
            <v>11</v>
          </cell>
          <cell r="G669">
            <v>150.5</v>
          </cell>
        </row>
        <row r="670">
          <cell r="B670">
            <v>77188823</v>
          </cell>
          <cell r="C670" t="str">
            <v>BARON RUIZ JHON GEDUAR</v>
          </cell>
          <cell r="D670" t="str">
            <v>260526</v>
          </cell>
          <cell r="E670" t="str">
            <v>Profesional Universitario de Tribunal</v>
          </cell>
          <cell r="F670">
            <v>12</v>
          </cell>
          <cell r="G670">
            <v>150.5</v>
          </cell>
        </row>
        <row r="671">
          <cell r="B671">
            <v>79313700</v>
          </cell>
          <cell r="C671" t="str">
            <v>BERNAL ROJAS DANIEL GUSTAVO</v>
          </cell>
          <cell r="D671" t="str">
            <v>260525</v>
          </cell>
          <cell r="E671" t="str">
            <v xml:space="preserve">Profesional Universitario de Centro, Oficinas de Servicios y de Apoyo </v>
          </cell>
          <cell r="F671">
            <v>14</v>
          </cell>
          <cell r="G671">
            <v>163.5</v>
          </cell>
        </row>
        <row r="672">
          <cell r="B672">
            <v>79314675</v>
          </cell>
          <cell r="C672" t="str">
            <v>PEREZ RUBEN JESUS</v>
          </cell>
          <cell r="D672" t="str">
            <v>260521</v>
          </cell>
          <cell r="E672" t="str">
            <v xml:space="preserve">Oficial Mayor o  sustanciador de Juzgado de Circuito </v>
          </cell>
          <cell r="F672" t="str">
            <v>Nominado</v>
          </cell>
          <cell r="G672">
            <v>159</v>
          </cell>
        </row>
        <row r="673">
          <cell r="B673">
            <v>79520028</v>
          </cell>
          <cell r="C673" t="str">
            <v>MORALES HURTADO WILSON HERNANDO</v>
          </cell>
          <cell r="D673" t="str">
            <v>260521</v>
          </cell>
          <cell r="E673" t="str">
            <v xml:space="preserve">Oficial Mayor o  sustanciador de Juzgado de Circuito </v>
          </cell>
          <cell r="F673" t="str">
            <v>Nominado</v>
          </cell>
          <cell r="G673">
            <v>164</v>
          </cell>
        </row>
        <row r="674">
          <cell r="B674">
            <v>79565975</v>
          </cell>
          <cell r="C674" t="str">
            <v>MONTAÑEZ PEREZ GEOVANNI ALFREDO</v>
          </cell>
          <cell r="D674" t="str">
            <v>260527</v>
          </cell>
          <cell r="E674" t="str">
            <v xml:space="preserve">Profesional Universitario de Tribunal, Centro u Oficina de Servicios </v>
          </cell>
          <cell r="F674">
            <v>16</v>
          </cell>
          <cell r="G674">
            <v>148</v>
          </cell>
        </row>
        <row r="675">
          <cell r="B675">
            <v>79689274</v>
          </cell>
          <cell r="C675" t="str">
            <v>SAAVEDRA NAJAR EDWIN OSWALDO</v>
          </cell>
          <cell r="D675" t="str">
            <v>260532</v>
          </cell>
          <cell r="E675" t="str">
            <v xml:space="preserve">Secretario de Juzgado de Municipal </v>
          </cell>
          <cell r="F675" t="str">
            <v>Nominado</v>
          </cell>
          <cell r="G675">
            <v>148.5</v>
          </cell>
        </row>
        <row r="676">
          <cell r="B676">
            <v>79723252</v>
          </cell>
          <cell r="C676" t="str">
            <v>CASTAÑEDA QUITIAN PEDRO ELIAS</v>
          </cell>
          <cell r="D676" t="str">
            <v>260532</v>
          </cell>
          <cell r="E676" t="str">
            <v xml:space="preserve">Secretario de Juzgado de Municipal </v>
          </cell>
          <cell r="F676" t="str">
            <v>Nominado</v>
          </cell>
          <cell r="G676">
            <v>167</v>
          </cell>
        </row>
        <row r="677">
          <cell r="B677">
            <v>79725748</v>
          </cell>
          <cell r="C677" t="str">
            <v>HERNANDEZ MORENO FELICIANO</v>
          </cell>
          <cell r="D677" t="str">
            <v>260532</v>
          </cell>
          <cell r="E677" t="str">
            <v xml:space="preserve">Secretario de Juzgado de Municipal </v>
          </cell>
          <cell r="F677" t="str">
            <v>Nominado</v>
          </cell>
          <cell r="G677">
            <v>160</v>
          </cell>
        </row>
        <row r="678">
          <cell r="B678">
            <v>79737332</v>
          </cell>
          <cell r="C678" t="str">
            <v>HERNANDEZ MURCIA MANUEL GUILLERMO</v>
          </cell>
          <cell r="D678" t="str">
            <v>260512</v>
          </cell>
          <cell r="E678" t="str">
            <v xml:space="preserve">Citador de Juzgado Municipal </v>
          </cell>
          <cell r="F678">
            <v>3</v>
          </cell>
          <cell r="G678">
            <v>163</v>
          </cell>
        </row>
        <row r="679">
          <cell r="B679">
            <v>79788500</v>
          </cell>
          <cell r="C679" t="str">
            <v>REYES LARA JUAN ALBERTO</v>
          </cell>
          <cell r="D679" t="str">
            <v>260504</v>
          </cell>
          <cell r="E679" t="str">
            <v xml:space="preserve">Asistente Jurídico de Juzgado de Ejecución de Penas y Medidas de Seguridad </v>
          </cell>
          <cell r="F679">
            <v>19</v>
          </cell>
          <cell r="G679">
            <v>159</v>
          </cell>
        </row>
        <row r="680">
          <cell r="B680">
            <v>79831944</v>
          </cell>
          <cell r="C680" t="str">
            <v>GAONA BARAJAS EDGAR GUIOBANNY</v>
          </cell>
          <cell r="D680" t="str">
            <v>260504</v>
          </cell>
          <cell r="E680" t="str">
            <v xml:space="preserve">Asistente Jurídico de Juzgado de Ejecución de Penas y Medidas de Seguridad </v>
          </cell>
          <cell r="F680">
            <v>19</v>
          </cell>
          <cell r="G680">
            <v>159.5</v>
          </cell>
        </row>
        <row r="681">
          <cell r="B681">
            <v>79893039</v>
          </cell>
          <cell r="C681" t="str">
            <v>MENDIVELSO DURAN CARLOS ALBERTO</v>
          </cell>
          <cell r="D681" t="str">
            <v>260512</v>
          </cell>
          <cell r="E681" t="str">
            <v xml:space="preserve">Citador de Juzgado Municipal </v>
          </cell>
          <cell r="F681">
            <v>3</v>
          </cell>
          <cell r="G681">
            <v>150.5</v>
          </cell>
        </row>
        <row r="682">
          <cell r="B682">
            <v>80020427</v>
          </cell>
          <cell r="C682" t="str">
            <v>TORRES VARGAS GUSTAVO ANDRÉS</v>
          </cell>
          <cell r="D682" t="str">
            <v>260521</v>
          </cell>
          <cell r="E682" t="str">
            <v xml:space="preserve">Oficial Mayor o  sustanciador de Juzgado de Circuito </v>
          </cell>
          <cell r="F682" t="str">
            <v>Nominado</v>
          </cell>
          <cell r="G682">
            <v>151.5</v>
          </cell>
        </row>
        <row r="683">
          <cell r="B683">
            <v>80031281</v>
          </cell>
          <cell r="C683" t="str">
            <v>TARACHE PIDIACHE JAIVER</v>
          </cell>
          <cell r="D683" t="str">
            <v>260521</v>
          </cell>
          <cell r="E683" t="str">
            <v xml:space="preserve">Oficial Mayor o  sustanciador de Juzgado de Circuito </v>
          </cell>
          <cell r="F683" t="str">
            <v>Nominado</v>
          </cell>
          <cell r="G683">
            <v>125.5</v>
          </cell>
        </row>
        <row r="684">
          <cell r="B684">
            <v>80068496</v>
          </cell>
          <cell r="C684" t="str">
            <v>CONTRERAS DUARTE EDGAR MAURICIO</v>
          </cell>
          <cell r="D684" t="str">
            <v>260532</v>
          </cell>
          <cell r="E684" t="str">
            <v xml:space="preserve">Secretario de Juzgado de Municipal </v>
          </cell>
          <cell r="F684" t="str">
            <v>Nominado</v>
          </cell>
          <cell r="G684">
            <v>133.5</v>
          </cell>
        </row>
        <row r="685">
          <cell r="B685">
            <v>80069125</v>
          </cell>
          <cell r="C685" t="str">
            <v>ROBALLO OLMOS OSCAR ORLANDO</v>
          </cell>
          <cell r="D685" t="str">
            <v>260533</v>
          </cell>
          <cell r="E685" t="str">
            <v>Secretario de Tribunal</v>
          </cell>
          <cell r="F685" t="str">
            <v>Nominado</v>
          </cell>
          <cell r="G685">
            <v>163.5</v>
          </cell>
        </row>
        <row r="686">
          <cell r="B686">
            <v>80075514</v>
          </cell>
          <cell r="C686" t="str">
            <v>JURADO PEÑA PEDRO ALBERTO</v>
          </cell>
          <cell r="D686" t="str">
            <v>260523</v>
          </cell>
          <cell r="E686" t="str">
            <v>Oficial Mayor o  sustanciador de Tribunal</v>
          </cell>
          <cell r="F686" t="str">
            <v>Nominado</v>
          </cell>
          <cell r="G686">
            <v>156.5</v>
          </cell>
        </row>
        <row r="687">
          <cell r="B687">
            <v>80165219</v>
          </cell>
          <cell r="C687" t="str">
            <v>GAMBA PUERTO CARLOS JULIO</v>
          </cell>
          <cell r="D687" t="str">
            <v>260531</v>
          </cell>
          <cell r="E687" t="str">
            <v xml:space="preserve">Secretario de Juzgado de Circuito </v>
          </cell>
          <cell r="F687" t="str">
            <v>Nominado</v>
          </cell>
          <cell r="G687">
            <v>72</v>
          </cell>
        </row>
        <row r="688">
          <cell r="B688">
            <v>80205475</v>
          </cell>
          <cell r="C688" t="str">
            <v>GALVIS ROBALLO JAIME ANTONIO</v>
          </cell>
          <cell r="D688" t="str">
            <v>260532</v>
          </cell>
          <cell r="E688" t="str">
            <v xml:space="preserve">Secretario de Juzgado de Municipal </v>
          </cell>
          <cell r="F688" t="str">
            <v>Nominado</v>
          </cell>
          <cell r="G688">
            <v>166</v>
          </cell>
        </row>
        <row r="689">
          <cell r="B689">
            <v>80224927</v>
          </cell>
          <cell r="C689" t="str">
            <v>GUZMAN GARCIA JAIME ANDRES</v>
          </cell>
          <cell r="D689" t="str">
            <v>260521</v>
          </cell>
          <cell r="E689" t="str">
            <v xml:space="preserve">Oficial Mayor o  sustanciador de Juzgado de Circuito </v>
          </cell>
          <cell r="F689" t="str">
            <v>Nominado</v>
          </cell>
          <cell r="G689">
            <v>166.5</v>
          </cell>
        </row>
        <row r="690">
          <cell r="B690">
            <v>80237685</v>
          </cell>
          <cell r="C690" t="str">
            <v>ALMONACID BELTRAN EDGAR FERNANDO</v>
          </cell>
          <cell r="D690" t="str">
            <v>260511</v>
          </cell>
          <cell r="E690" t="str">
            <v xml:space="preserve">Citador de Juzgado de Circuito </v>
          </cell>
          <cell r="F690">
            <v>3</v>
          </cell>
          <cell r="G690">
            <v>158</v>
          </cell>
        </row>
        <row r="691">
          <cell r="B691">
            <v>80242979</v>
          </cell>
          <cell r="C691" t="str">
            <v>RODRIGUEZ CAÑON ALEXIS</v>
          </cell>
          <cell r="D691" t="str">
            <v>260524</v>
          </cell>
          <cell r="E691" t="str">
            <v xml:space="preserve">Profesional Universitario de Centro u Oficina de Servicios </v>
          </cell>
          <cell r="F691">
            <v>11</v>
          </cell>
          <cell r="G691">
            <v>161.5</v>
          </cell>
        </row>
        <row r="692">
          <cell r="B692">
            <v>80350869</v>
          </cell>
          <cell r="C692" t="str">
            <v>ALVAREZ GOMEZ JONATHAN EDUARDO</v>
          </cell>
          <cell r="D692" t="str">
            <v>260511</v>
          </cell>
          <cell r="E692" t="str">
            <v xml:space="preserve">Citador de Juzgado de Circuito </v>
          </cell>
          <cell r="F692">
            <v>3</v>
          </cell>
          <cell r="G692">
            <v>140.5</v>
          </cell>
        </row>
        <row r="693">
          <cell r="B693">
            <v>80731225</v>
          </cell>
          <cell r="C693" t="str">
            <v>PELAEZ PARRA MILTON HERLLEM</v>
          </cell>
          <cell r="D693" t="str">
            <v>260521</v>
          </cell>
          <cell r="E693" t="str">
            <v xml:space="preserve">Oficial Mayor o  sustanciador de Juzgado de Circuito </v>
          </cell>
          <cell r="F693" t="str">
            <v>Nominado</v>
          </cell>
          <cell r="G693">
            <v>173</v>
          </cell>
        </row>
        <row r="694">
          <cell r="B694">
            <v>80828098</v>
          </cell>
          <cell r="C694" t="str">
            <v>CACERES PARRA OMAR EDUARDO</v>
          </cell>
          <cell r="D694" t="str">
            <v>260521</v>
          </cell>
          <cell r="E694" t="str">
            <v xml:space="preserve">Oficial Mayor o  sustanciador de Juzgado de Circuito </v>
          </cell>
          <cell r="F694" t="str">
            <v>Nominado</v>
          </cell>
          <cell r="G694">
            <v>147.5</v>
          </cell>
        </row>
        <row r="695">
          <cell r="B695">
            <v>80864693</v>
          </cell>
          <cell r="C695" t="str">
            <v>GAMBOA HAMON EDISON ALEJANDRO</v>
          </cell>
          <cell r="D695" t="str">
            <v>260531</v>
          </cell>
          <cell r="E695" t="str">
            <v xml:space="preserve">Secretario de Juzgado de Circuito </v>
          </cell>
          <cell r="F695" t="str">
            <v>Nominado</v>
          </cell>
          <cell r="G695">
            <v>171.5</v>
          </cell>
        </row>
        <row r="696">
          <cell r="B696">
            <v>80925974</v>
          </cell>
          <cell r="C696" t="str">
            <v>GALVIS TELLEZ EDGAR EDUARDO</v>
          </cell>
          <cell r="D696" t="str">
            <v>260531</v>
          </cell>
          <cell r="E696" t="str">
            <v xml:space="preserve">Secretario de Juzgado de Circuito </v>
          </cell>
          <cell r="F696" t="str">
            <v>Nominado</v>
          </cell>
          <cell r="G696">
            <v>168</v>
          </cell>
        </row>
        <row r="697">
          <cell r="B697">
            <v>86069709</v>
          </cell>
          <cell r="C697" t="str">
            <v>CALDERON FONSECA HAIVER</v>
          </cell>
          <cell r="D697" t="str">
            <v>260511</v>
          </cell>
          <cell r="E697" t="str">
            <v xml:space="preserve">Citador de Juzgado de Circuito </v>
          </cell>
          <cell r="F697">
            <v>3</v>
          </cell>
          <cell r="G697">
            <v>161.5</v>
          </cell>
        </row>
        <row r="698">
          <cell r="B698">
            <v>86080645</v>
          </cell>
          <cell r="C698" t="str">
            <v>PRIETO HERNANDEZ EDUARD FABIAN</v>
          </cell>
          <cell r="D698" t="str">
            <v>260518</v>
          </cell>
          <cell r="E698" t="str">
            <v xml:space="preserve">Escribiente de Tribunal </v>
          </cell>
          <cell r="F698" t="str">
            <v>Nominado</v>
          </cell>
          <cell r="G698">
            <v>166</v>
          </cell>
        </row>
        <row r="699">
          <cell r="B699">
            <v>88210290</v>
          </cell>
          <cell r="C699" t="str">
            <v>FLOREZ TORRES JUAN CARLOS</v>
          </cell>
          <cell r="D699" t="str">
            <v>260531</v>
          </cell>
          <cell r="E699" t="str">
            <v xml:space="preserve">Secretario de Juzgado de Circuito </v>
          </cell>
          <cell r="F699" t="str">
            <v>Nominado</v>
          </cell>
          <cell r="G699">
            <v>151.5</v>
          </cell>
        </row>
        <row r="700">
          <cell r="B700">
            <v>88273755</v>
          </cell>
          <cell r="C700" t="str">
            <v>CORDOBA JAIMES PASCUAL HUMBERTO</v>
          </cell>
          <cell r="D700" t="str">
            <v>260508</v>
          </cell>
          <cell r="E700" t="str">
            <v xml:space="preserve">Auxiliar Judicial de Juzgado de Familia, Promiscuo de Familia, Penales de Adolescentes </v>
          </cell>
          <cell r="F700">
            <v>4</v>
          </cell>
          <cell r="G700">
            <v>157</v>
          </cell>
        </row>
        <row r="701">
          <cell r="B701">
            <v>88283344</v>
          </cell>
          <cell r="C701" t="str">
            <v>FERNANDEZ ROJAS ELIECER HERNAN</v>
          </cell>
          <cell r="D701" t="str">
            <v>260520</v>
          </cell>
          <cell r="E701" t="str">
            <v>Oficial Mayor o  sustanciador Circuito de Centros de Servicios Judiciales, Centros de Servicios Administrativos Jurisdiccionales, Oficina de Servicios y de Apoyo</v>
          </cell>
          <cell r="F701" t="str">
            <v>Nominado</v>
          </cell>
          <cell r="G701">
            <v>157</v>
          </cell>
        </row>
        <row r="702">
          <cell r="B702">
            <v>91018893</v>
          </cell>
          <cell r="C702" t="str">
            <v>LOPEZ VARGAS JORGE ANDRES</v>
          </cell>
          <cell r="D702" t="str">
            <v>260524</v>
          </cell>
          <cell r="E702" t="str">
            <v xml:space="preserve">Profesional Universitario de Centro u Oficina de Servicios </v>
          </cell>
          <cell r="F702">
            <v>11</v>
          </cell>
          <cell r="G702">
            <v>154</v>
          </cell>
        </row>
        <row r="703">
          <cell r="B703">
            <v>91107090</v>
          </cell>
          <cell r="C703" t="str">
            <v>OTERO RODRIGUEZ JAVIER</v>
          </cell>
          <cell r="D703" t="str">
            <v>260517</v>
          </cell>
          <cell r="E703" t="str">
            <v xml:space="preserve">Escribiente de Juzgado Municipal </v>
          </cell>
          <cell r="F703" t="str">
            <v>Nominado</v>
          </cell>
          <cell r="G703">
            <v>171.5</v>
          </cell>
        </row>
        <row r="704">
          <cell r="B704">
            <v>91215562</v>
          </cell>
          <cell r="C704" t="str">
            <v>MADRID PINEDO LUIS ALFREDO</v>
          </cell>
          <cell r="D704" t="str">
            <v>260535</v>
          </cell>
          <cell r="E704" t="str">
            <v xml:space="preserve">Técnico </v>
          </cell>
          <cell r="F704">
            <v>11</v>
          </cell>
          <cell r="G704">
            <v>130.5</v>
          </cell>
        </row>
        <row r="705">
          <cell r="B705">
            <v>91351514</v>
          </cell>
          <cell r="C705" t="str">
            <v>ROMERO RUEDA DANIEL ALBERTO</v>
          </cell>
          <cell r="D705" t="str">
            <v>260527</v>
          </cell>
          <cell r="E705" t="str">
            <v xml:space="preserve">Profesional Universitario de Tribunal, Centro u Oficina de Servicios </v>
          </cell>
          <cell r="F705">
            <v>16</v>
          </cell>
          <cell r="G705">
            <v>72.5</v>
          </cell>
        </row>
        <row r="706">
          <cell r="B706">
            <v>94476595</v>
          </cell>
          <cell r="C706" t="str">
            <v>BARBOSA PRADO JULIAN ANDRES</v>
          </cell>
          <cell r="D706" t="str">
            <v>260535</v>
          </cell>
          <cell r="E706" t="str">
            <v xml:space="preserve">Técnico </v>
          </cell>
          <cell r="F706">
            <v>11</v>
          </cell>
          <cell r="G706">
            <v>159.5</v>
          </cell>
        </row>
        <row r="707">
          <cell r="B707">
            <v>1002328858</v>
          </cell>
          <cell r="C707" t="str">
            <v>RODRIGUEZ APONTE ARELIS KATERINE</v>
          </cell>
          <cell r="D707" t="str">
            <v>260517</v>
          </cell>
          <cell r="E707" t="str">
            <v xml:space="preserve">Escribiente de Juzgado Municipal </v>
          </cell>
          <cell r="F707" t="str">
            <v>Nominado</v>
          </cell>
          <cell r="G707">
            <v>165</v>
          </cell>
        </row>
        <row r="708">
          <cell r="B708">
            <v>1002397182</v>
          </cell>
          <cell r="C708" t="str">
            <v>CELY BAEZ KAREN DAYANA</v>
          </cell>
          <cell r="D708" t="str">
            <v>260512</v>
          </cell>
          <cell r="E708" t="str">
            <v xml:space="preserve">Citador de Juzgado Municipal </v>
          </cell>
          <cell r="F708">
            <v>3</v>
          </cell>
          <cell r="G708">
            <v>63</v>
          </cell>
        </row>
        <row r="709">
          <cell r="B709">
            <v>1002587643</v>
          </cell>
          <cell r="C709" t="str">
            <v>ORJUELA GALINDO ROSARIO DEL PILAR</v>
          </cell>
          <cell r="D709" t="str">
            <v>260521</v>
          </cell>
          <cell r="E709" t="str">
            <v xml:space="preserve">Oficial Mayor o  sustanciador de Juzgado de Circuito </v>
          </cell>
          <cell r="F709" t="str">
            <v>Nominado</v>
          </cell>
          <cell r="G709">
            <v>23</v>
          </cell>
        </row>
        <row r="710">
          <cell r="B710">
            <v>1002649414</v>
          </cell>
          <cell r="C710" t="str">
            <v>SUAREZ RODRIGUEZ ZHARIK NATALIA</v>
          </cell>
          <cell r="D710" t="str">
            <v>260517</v>
          </cell>
          <cell r="E710" t="str">
            <v xml:space="preserve">Escribiente de Juzgado Municipal </v>
          </cell>
          <cell r="F710" t="str">
            <v>Nominado</v>
          </cell>
          <cell r="G710">
            <v>165</v>
          </cell>
        </row>
        <row r="711">
          <cell r="B711">
            <v>1002743581</v>
          </cell>
          <cell r="C711" t="str">
            <v>MELO SOLER LAURA CRISTINA</v>
          </cell>
          <cell r="D711" t="str">
            <v>260512</v>
          </cell>
          <cell r="E711" t="str">
            <v xml:space="preserve">Citador de Juzgado Municipal </v>
          </cell>
          <cell r="F711">
            <v>3</v>
          </cell>
          <cell r="G711">
            <v>156</v>
          </cell>
        </row>
        <row r="712">
          <cell r="B712">
            <v>1006947844</v>
          </cell>
          <cell r="C712" t="str">
            <v>MAHECHA ORDOÑEZ YULY ANDREA</v>
          </cell>
          <cell r="D712" t="str">
            <v>260504</v>
          </cell>
          <cell r="E712" t="str">
            <v xml:space="preserve">Asistente Jurídico de Juzgado de Ejecución de Penas y Medidas de Seguridad </v>
          </cell>
          <cell r="F712">
            <v>19</v>
          </cell>
          <cell r="G712">
            <v>158.5</v>
          </cell>
        </row>
        <row r="713">
          <cell r="B713">
            <v>1007162132</v>
          </cell>
          <cell r="C713" t="str">
            <v>CAÑAS CARRILLO KATHERYNE ANNDREA LINETH</v>
          </cell>
          <cell r="D713" t="str">
            <v>260521</v>
          </cell>
          <cell r="E713" t="str">
            <v xml:space="preserve">Oficial Mayor o  sustanciador de Juzgado de Circuito </v>
          </cell>
          <cell r="F713" t="str">
            <v>Nominado</v>
          </cell>
          <cell r="G713">
            <v>152</v>
          </cell>
        </row>
        <row r="714">
          <cell r="B714">
            <v>1010162255</v>
          </cell>
          <cell r="C714" t="str">
            <v>ANGARITA BARRERA JAIRO ANDRES</v>
          </cell>
          <cell r="D714" t="str">
            <v>260532</v>
          </cell>
          <cell r="E714" t="str">
            <v xml:space="preserve">Secretario de Juzgado de Municipal </v>
          </cell>
          <cell r="F714" t="str">
            <v>Nominado</v>
          </cell>
          <cell r="G714">
            <v>150.5</v>
          </cell>
        </row>
        <row r="715">
          <cell r="B715">
            <v>1010165200</v>
          </cell>
          <cell r="C715" t="str">
            <v>ACERO VACCA IBETH ALEXANDRA</v>
          </cell>
          <cell r="D715" t="str">
            <v>260529</v>
          </cell>
          <cell r="E715" t="str">
            <v>Relator de Tribunal</v>
          </cell>
          <cell r="F715" t="str">
            <v>Nominado</v>
          </cell>
          <cell r="G715">
            <v>152</v>
          </cell>
        </row>
        <row r="716">
          <cell r="B716">
            <v>1010168776</v>
          </cell>
          <cell r="C716" t="str">
            <v>RODRIGUEZ VILLAMIL JULIANA</v>
          </cell>
          <cell r="D716" t="str">
            <v>260532</v>
          </cell>
          <cell r="E716" t="str">
            <v xml:space="preserve">Secretario de Juzgado de Municipal </v>
          </cell>
          <cell r="F716" t="str">
            <v>Nominado</v>
          </cell>
          <cell r="G716">
            <v>142.5</v>
          </cell>
        </row>
        <row r="717">
          <cell r="B717">
            <v>1010186846</v>
          </cell>
          <cell r="C717" t="str">
            <v>FONSECA ALFONSO YAIR LEONARDO</v>
          </cell>
          <cell r="D717" t="str">
            <v>260532</v>
          </cell>
          <cell r="E717" t="str">
            <v xml:space="preserve">Secretario de Juzgado de Municipal </v>
          </cell>
          <cell r="F717" t="str">
            <v>Nominado</v>
          </cell>
          <cell r="G717">
            <v>163</v>
          </cell>
        </row>
        <row r="718">
          <cell r="B718">
            <v>1010190225</v>
          </cell>
          <cell r="C718" t="str">
            <v>GUERRERO PORRAS ALEXANDER</v>
          </cell>
          <cell r="D718" t="str">
            <v>260522</v>
          </cell>
          <cell r="E718" t="str">
            <v xml:space="preserve">Oficial Mayor o  sustanciador de Juzgado Municipal </v>
          </cell>
          <cell r="F718" t="str">
            <v>Nominado</v>
          </cell>
          <cell r="G718">
            <v>158.5</v>
          </cell>
        </row>
        <row r="719">
          <cell r="B719">
            <v>1010197109</v>
          </cell>
          <cell r="C719" t="str">
            <v>SOSA ARENAS EFRAIN ARTURO</v>
          </cell>
          <cell r="D719" t="str">
            <v>260522</v>
          </cell>
          <cell r="E719" t="str">
            <v xml:space="preserve">Oficial Mayor o  sustanciador de Juzgado Municipal </v>
          </cell>
          <cell r="F719" t="str">
            <v>Nominado</v>
          </cell>
          <cell r="G719">
            <v>168.5</v>
          </cell>
        </row>
        <row r="720">
          <cell r="B720">
            <v>1010198756</v>
          </cell>
          <cell r="C720" t="str">
            <v>HERRERA AMADO DIEGO ARMANDO</v>
          </cell>
          <cell r="D720" t="str">
            <v>260528</v>
          </cell>
          <cell r="E720" t="str">
            <v>Profesional Universitario Juzgados Administrativos</v>
          </cell>
          <cell r="F720">
            <v>16</v>
          </cell>
          <cell r="G720">
            <v>158</v>
          </cell>
        </row>
        <row r="721">
          <cell r="B721">
            <v>1010233072</v>
          </cell>
          <cell r="C721" t="str">
            <v>JIMENEZ GELVES PAULA CAMILA</v>
          </cell>
          <cell r="D721" t="str">
            <v>260518</v>
          </cell>
          <cell r="E721" t="str">
            <v xml:space="preserve">Escribiente de Tribunal </v>
          </cell>
          <cell r="F721" t="str">
            <v>Nominado</v>
          </cell>
          <cell r="G721">
            <v>165.5</v>
          </cell>
        </row>
        <row r="722">
          <cell r="B722">
            <v>1013589971</v>
          </cell>
          <cell r="C722" t="str">
            <v>BARON BURGOS MAUREN LYNETT</v>
          </cell>
          <cell r="D722" t="str">
            <v>260528</v>
          </cell>
          <cell r="E722" t="str">
            <v>Profesional Universitario Juzgados Administrativos</v>
          </cell>
          <cell r="F722">
            <v>16</v>
          </cell>
          <cell r="G722">
            <v>153</v>
          </cell>
        </row>
        <row r="723">
          <cell r="B723">
            <v>1013620151</v>
          </cell>
          <cell r="C723" t="str">
            <v>PORRAS MUÑOZ HERNANDO</v>
          </cell>
          <cell r="D723" t="str">
            <v>260532</v>
          </cell>
          <cell r="E723" t="str">
            <v xml:space="preserve">Secretario de Juzgado de Municipal </v>
          </cell>
          <cell r="F723" t="str">
            <v>Nominado</v>
          </cell>
          <cell r="G723">
            <v>150.5</v>
          </cell>
        </row>
        <row r="724">
          <cell r="B724">
            <v>1013628848</v>
          </cell>
          <cell r="C724" t="str">
            <v>CASTRILLON ROSERO ELSA JUSTIN</v>
          </cell>
          <cell r="D724" t="str">
            <v>260532</v>
          </cell>
          <cell r="E724" t="str">
            <v xml:space="preserve">Secretario de Juzgado de Municipal </v>
          </cell>
          <cell r="F724" t="str">
            <v>Nominado</v>
          </cell>
          <cell r="G724">
            <v>163.5</v>
          </cell>
        </row>
        <row r="725">
          <cell r="B725">
            <v>1013632559</v>
          </cell>
          <cell r="C725" t="str">
            <v>AGAMEZ MANRIQUE HAROLD MANUEL</v>
          </cell>
          <cell r="D725" t="str">
            <v>260521</v>
          </cell>
          <cell r="E725" t="str">
            <v xml:space="preserve">Oficial Mayor o  sustanciador de Juzgado de Circuito </v>
          </cell>
          <cell r="F725" t="str">
            <v>Nominado</v>
          </cell>
          <cell r="G725">
            <v>160.5</v>
          </cell>
        </row>
        <row r="726">
          <cell r="B726">
            <v>1014180670</v>
          </cell>
          <cell r="C726" t="str">
            <v>GUILLEN RODRIGUEZ DAVID RICARDO</v>
          </cell>
          <cell r="D726" t="str">
            <v>260528</v>
          </cell>
          <cell r="E726" t="str">
            <v>Profesional Universitario Juzgados Administrativos</v>
          </cell>
          <cell r="F726">
            <v>16</v>
          </cell>
          <cell r="G726">
            <v>161</v>
          </cell>
        </row>
        <row r="727">
          <cell r="B727">
            <v>1014250194</v>
          </cell>
          <cell r="C727" t="str">
            <v>CARDENAS ANZOLA CRISTIAN GABRIEL</v>
          </cell>
          <cell r="D727" t="str">
            <v>260521</v>
          </cell>
          <cell r="E727" t="str">
            <v xml:space="preserve">Oficial Mayor o  sustanciador de Juzgado de Circuito </v>
          </cell>
          <cell r="F727" t="str">
            <v>Nominado</v>
          </cell>
          <cell r="G727">
            <v>154</v>
          </cell>
        </row>
        <row r="728">
          <cell r="B728">
            <v>1014252649</v>
          </cell>
          <cell r="C728" t="str">
            <v>VESGA BLANCO ANDRES CAMILO</v>
          </cell>
          <cell r="D728" t="str">
            <v>260521</v>
          </cell>
          <cell r="E728" t="str">
            <v xml:space="preserve">Oficial Mayor o  sustanciador de Juzgado de Circuito </v>
          </cell>
          <cell r="F728" t="str">
            <v>Nominado</v>
          </cell>
          <cell r="G728">
            <v>156.5</v>
          </cell>
        </row>
        <row r="729">
          <cell r="B729">
            <v>1015408440</v>
          </cell>
          <cell r="C729" t="str">
            <v>ORTEGA ROJAS ADRIANA MARCELA</v>
          </cell>
          <cell r="D729" t="str">
            <v>260501</v>
          </cell>
          <cell r="E729" t="str">
            <v>Asistente Administrativo Juzgados de Ejecución de Penas y Medidas de Seguridad</v>
          </cell>
          <cell r="F729">
            <v>6</v>
          </cell>
          <cell r="G729">
            <v>138.5</v>
          </cell>
        </row>
        <row r="730">
          <cell r="B730">
            <v>1015412262</v>
          </cell>
          <cell r="C730" t="str">
            <v>ROJAS CARDENAS DAYANNA STHEFANY</v>
          </cell>
          <cell r="D730" t="str">
            <v>260522</v>
          </cell>
          <cell r="E730" t="str">
            <v xml:space="preserve">Oficial Mayor o  sustanciador de Juzgado Municipal </v>
          </cell>
          <cell r="F730" t="str">
            <v>Nominado</v>
          </cell>
          <cell r="G730">
            <v>151.5</v>
          </cell>
        </row>
        <row r="731">
          <cell r="B731">
            <v>1015434401</v>
          </cell>
          <cell r="C731" t="str">
            <v>MORALES VARGAS EIDER STIEFKEN</v>
          </cell>
          <cell r="D731" t="str">
            <v>260525</v>
          </cell>
          <cell r="E731" t="str">
            <v xml:space="preserve">Profesional Universitario de Centro, Oficinas de Servicios y de Apoyo </v>
          </cell>
          <cell r="F731">
            <v>14</v>
          </cell>
          <cell r="G731">
            <v>162.5</v>
          </cell>
        </row>
        <row r="732">
          <cell r="B732">
            <v>1016014317</v>
          </cell>
          <cell r="C732" t="str">
            <v>PEREZ PLAZAS DAVID LEONARDO</v>
          </cell>
          <cell r="D732" t="str">
            <v>260523</v>
          </cell>
          <cell r="E732" t="str">
            <v>Oficial Mayor o  sustanciador de Tribunal</v>
          </cell>
          <cell r="F732" t="str">
            <v>Nominado</v>
          </cell>
          <cell r="G732">
            <v>161.5</v>
          </cell>
        </row>
        <row r="733">
          <cell r="B733">
            <v>1016022300</v>
          </cell>
          <cell r="C733" t="str">
            <v>PLATA AYALA SANDRA LILIANA</v>
          </cell>
          <cell r="D733" t="str">
            <v>260523</v>
          </cell>
          <cell r="E733" t="str">
            <v>Oficial Mayor o  sustanciador de Tribunal</v>
          </cell>
          <cell r="F733" t="str">
            <v>Nominado</v>
          </cell>
          <cell r="G733">
            <v>137.5</v>
          </cell>
        </row>
        <row r="734">
          <cell r="B734">
            <v>1016034785</v>
          </cell>
          <cell r="C734" t="str">
            <v>GARCIA MARTINEZ ANGELA KATHERIN</v>
          </cell>
          <cell r="D734" t="str">
            <v>260511</v>
          </cell>
          <cell r="E734" t="str">
            <v xml:space="preserve">Citador de Juzgado de Circuito </v>
          </cell>
          <cell r="F734">
            <v>3</v>
          </cell>
          <cell r="G734">
            <v>149.5</v>
          </cell>
        </row>
        <row r="735">
          <cell r="B735">
            <v>1016061802</v>
          </cell>
          <cell r="C735" t="str">
            <v>HERNANDEZ SANTISTEBAN MAURA CONSTANZA</v>
          </cell>
          <cell r="D735" t="str">
            <v>260522</v>
          </cell>
          <cell r="E735" t="str">
            <v xml:space="preserve">Oficial Mayor o  sustanciador de Juzgado Municipal </v>
          </cell>
          <cell r="F735" t="str">
            <v>Nominado</v>
          </cell>
          <cell r="G735">
            <v>161</v>
          </cell>
        </row>
        <row r="736">
          <cell r="B736">
            <v>1017146394</v>
          </cell>
          <cell r="C736" t="str">
            <v>MENDOZA NUÑEZ DANIEL ENRIQUE</v>
          </cell>
          <cell r="D736" t="str">
            <v>260522</v>
          </cell>
          <cell r="E736" t="str">
            <v xml:space="preserve">Oficial Mayor o  sustanciador de Juzgado Municipal </v>
          </cell>
          <cell r="F736" t="str">
            <v>Nominado</v>
          </cell>
          <cell r="G736">
            <v>158.5</v>
          </cell>
        </row>
        <row r="737">
          <cell r="B737">
            <v>1018408722</v>
          </cell>
          <cell r="C737" t="str">
            <v>PRIETO RINCON GIOVANNY ANDRES</v>
          </cell>
          <cell r="D737" t="str">
            <v>260528</v>
          </cell>
          <cell r="E737" t="str">
            <v>Profesional Universitario Juzgados Administrativos</v>
          </cell>
          <cell r="F737">
            <v>16</v>
          </cell>
          <cell r="G737">
            <v>162.5</v>
          </cell>
        </row>
        <row r="738">
          <cell r="B738">
            <v>1018410995</v>
          </cell>
          <cell r="C738" t="str">
            <v>VELANDIA ESCOBAR CARMEN ROSA</v>
          </cell>
          <cell r="D738" t="str">
            <v>260513</v>
          </cell>
          <cell r="E738" t="str">
            <v xml:space="preserve">Citador de Tribunal </v>
          </cell>
          <cell r="F738">
            <v>4</v>
          </cell>
          <cell r="G738">
            <v>163</v>
          </cell>
        </row>
        <row r="739">
          <cell r="B739">
            <v>1018424823</v>
          </cell>
          <cell r="C739" t="str">
            <v>MORENO ROJAS GINA PAOLA</v>
          </cell>
          <cell r="D739" t="str">
            <v>260529</v>
          </cell>
          <cell r="E739" t="str">
            <v>Relator de Tribunal</v>
          </cell>
          <cell r="F739" t="str">
            <v>Nominado</v>
          </cell>
          <cell r="G739">
            <v>162</v>
          </cell>
        </row>
        <row r="740">
          <cell r="B740">
            <v>1018431289</v>
          </cell>
          <cell r="C740" t="str">
            <v>TORRES CHARRY VICTOR HUGO</v>
          </cell>
          <cell r="D740" t="str">
            <v>260522</v>
          </cell>
          <cell r="E740" t="str">
            <v xml:space="preserve">Oficial Mayor o  sustanciador de Juzgado Municipal </v>
          </cell>
          <cell r="F740" t="str">
            <v>Nominado</v>
          </cell>
          <cell r="G740">
            <v>173</v>
          </cell>
        </row>
        <row r="741">
          <cell r="B741">
            <v>1018448311</v>
          </cell>
          <cell r="C741" t="str">
            <v>MARTINEZ TOLOZA DANIEL FERNANDO</v>
          </cell>
          <cell r="D741" t="str">
            <v>260532</v>
          </cell>
          <cell r="E741" t="str">
            <v xml:space="preserve">Secretario de Juzgado de Municipal </v>
          </cell>
          <cell r="F741" t="str">
            <v>Nominado</v>
          </cell>
          <cell r="G741">
            <v>151</v>
          </cell>
        </row>
        <row r="742">
          <cell r="B742">
            <v>1018453491</v>
          </cell>
          <cell r="C742" t="str">
            <v>RODRIGUEZ MONROY TATIANA CATHERINE</v>
          </cell>
          <cell r="D742" t="str">
            <v>260528</v>
          </cell>
          <cell r="E742" t="str">
            <v>Profesional Universitario Juzgados Administrativos</v>
          </cell>
          <cell r="F742">
            <v>16</v>
          </cell>
          <cell r="G742">
            <v>135.5</v>
          </cell>
        </row>
        <row r="743">
          <cell r="B743">
            <v>1018455105</v>
          </cell>
          <cell r="C743" t="str">
            <v>CARDENAS CARDENAS DIANA KATHERINE</v>
          </cell>
          <cell r="D743" t="str">
            <v>260532</v>
          </cell>
          <cell r="E743" t="str">
            <v xml:space="preserve">Secretario de Juzgado de Municipal </v>
          </cell>
          <cell r="F743" t="str">
            <v>Nominado</v>
          </cell>
          <cell r="G743">
            <v>153</v>
          </cell>
        </row>
        <row r="744">
          <cell r="B744">
            <v>1018459152</v>
          </cell>
          <cell r="C744" t="str">
            <v>ROJAS RANGEL SHEIKY POLNAIA</v>
          </cell>
          <cell r="D744" t="str">
            <v>260532</v>
          </cell>
          <cell r="E744" t="str">
            <v xml:space="preserve">Secretario de Juzgado de Municipal </v>
          </cell>
          <cell r="F744" t="str">
            <v>Nominado</v>
          </cell>
          <cell r="G744">
            <v>154.5</v>
          </cell>
        </row>
        <row r="745">
          <cell r="B745">
            <v>1018460424</v>
          </cell>
          <cell r="C745" t="str">
            <v>CARDENAS GUIO ALEJANDRA PAOLA</v>
          </cell>
          <cell r="D745" t="str">
            <v>260521</v>
          </cell>
          <cell r="E745" t="str">
            <v xml:space="preserve">Oficial Mayor o  sustanciador de Juzgado de Circuito </v>
          </cell>
          <cell r="F745" t="str">
            <v>Nominado</v>
          </cell>
          <cell r="G745">
            <v>167</v>
          </cell>
        </row>
        <row r="746">
          <cell r="B746">
            <v>1018462149</v>
          </cell>
          <cell r="C746" t="str">
            <v>GÓMEZ PITA NOHORA ALEJANDRA</v>
          </cell>
          <cell r="D746" t="str">
            <v>260522</v>
          </cell>
          <cell r="E746" t="str">
            <v xml:space="preserve">Oficial Mayor o  sustanciador de Juzgado Municipal </v>
          </cell>
          <cell r="F746" t="str">
            <v>Nominado</v>
          </cell>
          <cell r="G746">
            <v>166</v>
          </cell>
        </row>
        <row r="747">
          <cell r="B747">
            <v>1018470614</v>
          </cell>
          <cell r="C747" t="str">
            <v>QUINTERO CARDENAS AILLIN TATIANA</v>
          </cell>
          <cell r="D747" t="str">
            <v>260503</v>
          </cell>
          <cell r="E747" t="str">
            <v xml:space="preserve">Asistente Judicial  de Centros de Servicios y Juzgados </v>
          </cell>
          <cell r="F747">
            <v>6</v>
          </cell>
          <cell r="G747">
            <v>150</v>
          </cell>
        </row>
        <row r="748">
          <cell r="B748">
            <v>1019006495</v>
          </cell>
          <cell r="C748" t="str">
            <v>RODRIGUEZ SUAREZ GUIDO ARMANDO</v>
          </cell>
          <cell r="D748" t="str">
            <v>260517</v>
          </cell>
          <cell r="E748" t="str">
            <v xml:space="preserve">Escribiente de Juzgado Municipal </v>
          </cell>
          <cell r="F748" t="str">
            <v>Nominado</v>
          </cell>
          <cell r="G748">
            <v>160</v>
          </cell>
        </row>
        <row r="749">
          <cell r="B749">
            <v>1019015010</v>
          </cell>
          <cell r="C749" t="str">
            <v>ARRIETA VALDERRAMA DAYAN KATHERINE</v>
          </cell>
          <cell r="D749" t="str">
            <v>260514</v>
          </cell>
          <cell r="E749" t="str">
            <v>Citador Municipal de Centros de Servicios Judiciales, Centros de Servicios Administrativos Jurisdiccionales y Oficinas de Servicios y de Apoyo</v>
          </cell>
          <cell r="F749">
            <v>3</v>
          </cell>
          <cell r="G749">
            <v>149</v>
          </cell>
        </row>
        <row r="750">
          <cell r="B750">
            <v>1019031317</v>
          </cell>
          <cell r="C750" t="str">
            <v>PATINO BARRERA NUBIA YASMITH</v>
          </cell>
          <cell r="D750" t="str">
            <v>260511</v>
          </cell>
          <cell r="E750" t="str">
            <v xml:space="preserve">Citador de Juzgado de Circuito </v>
          </cell>
          <cell r="F750">
            <v>3</v>
          </cell>
          <cell r="G750">
            <v>158</v>
          </cell>
        </row>
        <row r="751">
          <cell r="B751">
            <v>1019036033</v>
          </cell>
          <cell r="C751" t="str">
            <v>LOPEZ MADARIAGA MONICA ELIANA</v>
          </cell>
          <cell r="D751" t="str">
            <v>260503</v>
          </cell>
          <cell r="E751" t="str">
            <v xml:space="preserve">Asistente Judicial  de Centros de Servicios y Juzgados </v>
          </cell>
          <cell r="F751">
            <v>6</v>
          </cell>
          <cell r="G751">
            <v>159.5</v>
          </cell>
        </row>
        <row r="752">
          <cell r="B752">
            <v>1019045748</v>
          </cell>
          <cell r="C752" t="str">
            <v>OROZCO BEDOYA LEIDY ALEXANDRA</v>
          </cell>
          <cell r="D752" t="str">
            <v>260532</v>
          </cell>
          <cell r="E752" t="str">
            <v xml:space="preserve">Secretario de Juzgado de Municipal </v>
          </cell>
          <cell r="F752" t="str">
            <v>Nominado</v>
          </cell>
          <cell r="G752">
            <v>171.5</v>
          </cell>
        </row>
        <row r="753">
          <cell r="B753">
            <v>1019079687</v>
          </cell>
          <cell r="C753" t="str">
            <v>LEAL CHAPARRO LAURA ISABEL</v>
          </cell>
          <cell r="D753" t="str">
            <v>260532</v>
          </cell>
          <cell r="E753" t="str">
            <v xml:space="preserve">Secretario de Juzgado de Municipal </v>
          </cell>
          <cell r="F753" t="str">
            <v>Nominado</v>
          </cell>
          <cell r="G753">
            <v>160</v>
          </cell>
        </row>
        <row r="754">
          <cell r="B754">
            <v>1019086930</v>
          </cell>
          <cell r="C754" t="str">
            <v>MORENO RAMIREZ JUAN DAVID</v>
          </cell>
          <cell r="D754" t="str">
            <v>260521</v>
          </cell>
          <cell r="E754" t="str">
            <v xml:space="preserve">Oficial Mayor o  sustanciador de Juzgado de Circuito </v>
          </cell>
          <cell r="F754" t="str">
            <v>Nominado</v>
          </cell>
          <cell r="G754">
            <v>118</v>
          </cell>
        </row>
        <row r="755">
          <cell r="B755">
            <v>1019103946</v>
          </cell>
          <cell r="C755" t="str">
            <v>MOLINA MURILLO ANGELA VIVIANA</v>
          </cell>
          <cell r="D755" t="str">
            <v>260521</v>
          </cell>
          <cell r="E755" t="str">
            <v xml:space="preserve">Oficial Mayor o  sustanciador de Juzgado de Circuito </v>
          </cell>
          <cell r="F755" t="str">
            <v>Nominado</v>
          </cell>
          <cell r="G755">
            <v>156.5</v>
          </cell>
        </row>
        <row r="756">
          <cell r="B756">
            <v>1020755379</v>
          </cell>
          <cell r="C756" t="str">
            <v>PARDO GUTIERREZ JOSE LUIS</v>
          </cell>
          <cell r="D756" t="str">
            <v>260522</v>
          </cell>
          <cell r="E756" t="str">
            <v xml:space="preserve">Oficial Mayor o  sustanciador de Juzgado Municipal </v>
          </cell>
          <cell r="F756" t="str">
            <v>Nominado</v>
          </cell>
          <cell r="G756">
            <v>150.5</v>
          </cell>
        </row>
        <row r="757">
          <cell r="B757">
            <v>1022963199</v>
          </cell>
          <cell r="C757" t="str">
            <v>PINILLA DURAN CRISTIAN BLADIMIR</v>
          </cell>
          <cell r="D757" t="str">
            <v>260512</v>
          </cell>
          <cell r="E757" t="str">
            <v xml:space="preserve">Citador de Juzgado Municipal </v>
          </cell>
          <cell r="F757">
            <v>3</v>
          </cell>
          <cell r="G757">
            <v>157</v>
          </cell>
        </row>
        <row r="758">
          <cell r="B758">
            <v>1023874868</v>
          </cell>
          <cell r="C758" t="str">
            <v>GARCES SANCHEZ NICOLAZ</v>
          </cell>
          <cell r="D758" t="str">
            <v>260521</v>
          </cell>
          <cell r="E758" t="str">
            <v xml:space="preserve">Oficial Mayor o  sustanciador de Juzgado de Circuito </v>
          </cell>
          <cell r="F758" t="str">
            <v>Nominado</v>
          </cell>
          <cell r="G758">
            <v>157.5</v>
          </cell>
        </row>
        <row r="759">
          <cell r="B759">
            <v>1023914957</v>
          </cell>
          <cell r="C759" t="str">
            <v>VARGAS BAUTISTA CESAR DANIEL STEVAN</v>
          </cell>
          <cell r="D759" t="str">
            <v>260512</v>
          </cell>
          <cell r="E759" t="str">
            <v xml:space="preserve">Citador de Juzgado Municipal </v>
          </cell>
          <cell r="F759">
            <v>3</v>
          </cell>
          <cell r="G759">
            <v>157</v>
          </cell>
        </row>
        <row r="760">
          <cell r="B760">
            <v>1026262031</v>
          </cell>
          <cell r="C760" t="str">
            <v>CELY CASTILLO NINZA ALEJANDRA</v>
          </cell>
          <cell r="D760" t="str">
            <v>260523</v>
          </cell>
          <cell r="E760" t="str">
            <v>Oficial Mayor o  sustanciador de Tribunal</v>
          </cell>
          <cell r="F760" t="str">
            <v>Nominado</v>
          </cell>
          <cell r="G760">
            <v>154</v>
          </cell>
        </row>
        <row r="761">
          <cell r="B761">
            <v>1026268492</v>
          </cell>
          <cell r="C761" t="str">
            <v>CRISTANCHO ESPEJO CESAR FABIAN</v>
          </cell>
          <cell r="D761" t="str">
            <v>260524</v>
          </cell>
          <cell r="E761" t="str">
            <v xml:space="preserve">Profesional Universitario de Centro u Oficina de Servicios </v>
          </cell>
          <cell r="F761">
            <v>11</v>
          </cell>
          <cell r="G761">
            <v>144.5</v>
          </cell>
        </row>
        <row r="762">
          <cell r="B762">
            <v>1026286399</v>
          </cell>
          <cell r="C762" t="str">
            <v>ACUÑA GAMBA EDUARDO JOSÉ</v>
          </cell>
          <cell r="D762" t="str">
            <v>260528</v>
          </cell>
          <cell r="E762" t="str">
            <v>Profesional Universitario Juzgados Administrativos</v>
          </cell>
          <cell r="F762">
            <v>16</v>
          </cell>
          <cell r="G762">
            <v>163</v>
          </cell>
        </row>
        <row r="763">
          <cell r="B763">
            <v>1026574769</v>
          </cell>
          <cell r="C763" t="str">
            <v>AGUDELO TOLOSA DANIEL CAMILO</v>
          </cell>
          <cell r="D763" t="str">
            <v>260521</v>
          </cell>
          <cell r="E763" t="str">
            <v xml:space="preserve">Oficial Mayor o  sustanciador de Juzgado de Circuito </v>
          </cell>
          <cell r="F763" t="str">
            <v>Nominado</v>
          </cell>
          <cell r="G763">
            <v>141</v>
          </cell>
        </row>
        <row r="764">
          <cell r="B764">
            <v>1030559906</v>
          </cell>
          <cell r="C764" t="str">
            <v>CORREDOR HIGUERA DARIO</v>
          </cell>
          <cell r="D764" t="str">
            <v>260521</v>
          </cell>
          <cell r="E764" t="str">
            <v xml:space="preserve">Oficial Mayor o  sustanciador de Juzgado de Circuito </v>
          </cell>
          <cell r="F764" t="str">
            <v>Nominado</v>
          </cell>
          <cell r="G764">
            <v>152</v>
          </cell>
        </row>
        <row r="765">
          <cell r="B765">
            <v>1032385851</v>
          </cell>
          <cell r="C765" t="str">
            <v>CHAPARRO BARRETO DEIGO</v>
          </cell>
          <cell r="D765" t="str">
            <v>260512</v>
          </cell>
          <cell r="E765" t="str">
            <v xml:space="preserve">Citador de Juzgado Municipal </v>
          </cell>
          <cell r="F765">
            <v>3</v>
          </cell>
          <cell r="G765">
            <v>157</v>
          </cell>
        </row>
        <row r="766">
          <cell r="B766">
            <v>1032387814</v>
          </cell>
          <cell r="C766" t="str">
            <v>GARCÍA BERNAL ZULMA FERNANDA</v>
          </cell>
          <cell r="D766" t="str">
            <v>260521</v>
          </cell>
          <cell r="E766" t="str">
            <v xml:space="preserve">Oficial Mayor o  sustanciador de Juzgado de Circuito </v>
          </cell>
          <cell r="F766" t="str">
            <v>Nominado</v>
          </cell>
          <cell r="G766">
            <v>175</v>
          </cell>
        </row>
        <row r="767">
          <cell r="B767">
            <v>1032397332</v>
          </cell>
          <cell r="C767" t="str">
            <v>RAMOS SIERRA ADRIANA MAGNOLIA</v>
          </cell>
          <cell r="D767" t="str">
            <v>260506</v>
          </cell>
          <cell r="E767" t="str">
            <v>Asistente Social de Juzgados de Ejecución de Penas y Medidas de Seguridad</v>
          </cell>
          <cell r="F767">
            <v>18</v>
          </cell>
          <cell r="G767">
            <v>175.5</v>
          </cell>
        </row>
        <row r="768">
          <cell r="B768">
            <v>1032403748</v>
          </cell>
          <cell r="C768" t="str">
            <v>CABALLERO NARANJO DIEGO FELIPE</v>
          </cell>
          <cell r="D768" t="str">
            <v>260528</v>
          </cell>
          <cell r="E768" t="str">
            <v>Profesional Universitario Juzgados Administrativos</v>
          </cell>
          <cell r="F768">
            <v>16</v>
          </cell>
          <cell r="G768">
            <v>147</v>
          </cell>
        </row>
        <row r="769">
          <cell r="B769">
            <v>1032435829</v>
          </cell>
          <cell r="C769" t="str">
            <v>TORO ANGEL GEOVANY ALEXANDER</v>
          </cell>
          <cell r="D769" t="str">
            <v>260523</v>
          </cell>
          <cell r="E769" t="str">
            <v>Oficial Mayor o  sustanciador de Tribunal</v>
          </cell>
          <cell r="F769" t="str">
            <v>Nominado</v>
          </cell>
          <cell r="G769">
            <v>150.5</v>
          </cell>
        </row>
        <row r="770">
          <cell r="B770">
            <v>1032436919</v>
          </cell>
          <cell r="C770" t="str">
            <v>CÓRDOVA ACEVEDO CRISTIAN AUGUSTO</v>
          </cell>
          <cell r="D770" t="str">
            <v>260522</v>
          </cell>
          <cell r="E770" t="str">
            <v xml:space="preserve">Oficial Mayor o  sustanciador de Juzgado Municipal </v>
          </cell>
          <cell r="F770" t="str">
            <v>Nominado</v>
          </cell>
          <cell r="G770">
            <v>141.5</v>
          </cell>
        </row>
        <row r="771">
          <cell r="B771">
            <v>1032442437</v>
          </cell>
          <cell r="C771" t="str">
            <v>YEPES HERNANDEZ JINNETH MILENA</v>
          </cell>
          <cell r="D771" t="str">
            <v>260517</v>
          </cell>
          <cell r="E771" t="str">
            <v xml:space="preserve">Escribiente de Juzgado Municipal </v>
          </cell>
          <cell r="F771" t="str">
            <v>Nominado</v>
          </cell>
          <cell r="G771">
            <v>152.5</v>
          </cell>
        </row>
        <row r="772">
          <cell r="B772">
            <v>1032456273</v>
          </cell>
          <cell r="C772" t="str">
            <v>VARGAS RAMOS ANEE CATALINA</v>
          </cell>
          <cell r="D772" t="str">
            <v>260528</v>
          </cell>
          <cell r="E772" t="str">
            <v>Profesional Universitario Juzgados Administrativos</v>
          </cell>
          <cell r="F772">
            <v>16</v>
          </cell>
          <cell r="G772">
            <v>150.5</v>
          </cell>
        </row>
        <row r="773">
          <cell r="B773">
            <v>1032470857</v>
          </cell>
          <cell r="C773" t="str">
            <v>RAMÍREZ PÉREZ KARILYM</v>
          </cell>
          <cell r="D773" t="str">
            <v>260522</v>
          </cell>
          <cell r="E773" t="str">
            <v xml:space="preserve">Oficial Mayor o  sustanciador de Juzgado Municipal </v>
          </cell>
          <cell r="F773" t="str">
            <v>Nominado</v>
          </cell>
          <cell r="G773">
            <v>153</v>
          </cell>
        </row>
        <row r="774">
          <cell r="B774">
            <v>1033711789</v>
          </cell>
          <cell r="C774" t="str">
            <v>AVILA SOTO LAURA CONSUELO</v>
          </cell>
          <cell r="D774" t="str">
            <v>260507</v>
          </cell>
          <cell r="E774" t="str">
            <v>Asistente Social de Juzgados de Familia y Promiscuos de Familia y Penales de Adolescentes</v>
          </cell>
          <cell r="F774">
            <v>1</v>
          </cell>
          <cell r="G774">
            <v>165</v>
          </cell>
        </row>
        <row r="775">
          <cell r="B775">
            <v>1033752243</v>
          </cell>
          <cell r="C775" t="str">
            <v>PRIETO TORRES DEISY CAROLINA</v>
          </cell>
          <cell r="D775" t="str">
            <v>260528</v>
          </cell>
          <cell r="E775" t="str">
            <v>Profesional Universitario Juzgados Administrativos</v>
          </cell>
          <cell r="F775">
            <v>16</v>
          </cell>
          <cell r="G775">
            <v>161.5</v>
          </cell>
        </row>
        <row r="776">
          <cell r="B776">
            <v>1038411279</v>
          </cell>
          <cell r="C776" t="str">
            <v>CARMONA SALAZAR ANGELA FERNANDA</v>
          </cell>
          <cell r="D776" t="str">
            <v>260511</v>
          </cell>
          <cell r="E776" t="str">
            <v xml:space="preserve">Citador de Juzgado de Circuito </v>
          </cell>
          <cell r="F776">
            <v>3</v>
          </cell>
          <cell r="G776">
            <v>169</v>
          </cell>
        </row>
        <row r="777">
          <cell r="B777">
            <v>1047448041</v>
          </cell>
          <cell r="C777" t="str">
            <v>CASTILLO RODRIGUEZ MAURICIO JOSE</v>
          </cell>
          <cell r="D777" t="str">
            <v>260521</v>
          </cell>
          <cell r="E777" t="str">
            <v xml:space="preserve">Oficial Mayor o  sustanciador de Juzgado de Circuito </v>
          </cell>
          <cell r="F777" t="str">
            <v>Nominado</v>
          </cell>
          <cell r="G777">
            <v>166.5</v>
          </cell>
        </row>
        <row r="778">
          <cell r="B778">
            <v>1048846409</v>
          </cell>
          <cell r="C778" t="str">
            <v>ROA MARTINEZ ANA MIREYA</v>
          </cell>
          <cell r="D778" t="str">
            <v>260512</v>
          </cell>
          <cell r="E778" t="str">
            <v xml:space="preserve">Citador de Juzgado Municipal </v>
          </cell>
          <cell r="F778">
            <v>3</v>
          </cell>
          <cell r="G778">
            <v>150.5</v>
          </cell>
        </row>
        <row r="779">
          <cell r="B779">
            <v>1048846465</v>
          </cell>
          <cell r="C779" t="str">
            <v>ÁVILA MESA HEBERT ROLANDO</v>
          </cell>
          <cell r="D779" t="str">
            <v>260532</v>
          </cell>
          <cell r="E779" t="str">
            <v xml:space="preserve">Secretario de Juzgado de Municipal </v>
          </cell>
          <cell r="F779" t="str">
            <v>Nominado</v>
          </cell>
          <cell r="G779">
            <v>141</v>
          </cell>
        </row>
        <row r="780">
          <cell r="B780">
            <v>1048846591</v>
          </cell>
          <cell r="C780" t="str">
            <v>LEGUIZAMON MONROY NEYLEEN YANITZA</v>
          </cell>
          <cell r="D780" t="str">
            <v>260517</v>
          </cell>
          <cell r="E780" t="str">
            <v xml:space="preserve">Escribiente de Juzgado Municipal </v>
          </cell>
          <cell r="F780" t="str">
            <v>Nominado</v>
          </cell>
          <cell r="G780">
            <v>148.5</v>
          </cell>
        </row>
        <row r="781">
          <cell r="B781">
            <v>1048847054</v>
          </cell>
          <cell r="C781" t="str">
            <v>FERNANDEZ GUATAQUIRA YENNY YISETH</v>
          </cell>
          <cell r="D781" t="str">
            <v>260512</v>
          </cell>
          <cell r="E781" t="str">
            <v xml:space="preserve">Citador de Juzgado Municipal </v>
          </cell>
          <cell r="F781">
            <v>3</v>
          </cell>
          <cell r="G781">
            <v>157.5</v>
          </cell>
        </row>
        <row r="782">
          <cell r="B782">
            <v>1048847299</v>
          </cell>
          <cell r="C782" t="str">
            <v>NOVOA GUTIERREZ LADY STEFANIA</v>
          </cell>
          <cell r="D782" t="str">
            <v>260506</v>
          </cell>
          <cell r="E782" t="str">
            <v>Asistente Social de Juzgados de Ejecución de Penas y Medidas de Seguridad</v>
          </cell>
          <cell r="F782">
            <v>18</v>
          </cell>
          <cell r="G782">
            <v>158</v>
          </cell>
        </row>
        <row r="783">
          <cell r="B783">
            <v>1048848485</v>
          </cell>
          <cell r="C783" t="str">
            <v>BERNAL SANCHEZ HERNAN FRANCISCO</v>
          </cell>
          <cell r="D783" t="str">
            <v>260517</v>
          </cell>
          <cell r="E783" t="str">
            <v xml:space="preserve">Escribiente de Juzgado Municipal </v>
          </cell>
          <cell r="F783" t="str">
            <v>Nominado</v>
          </cell>
          <cell r="G783">
            <v>160.5</v>
          </cell>
        </row>
        <row r="784">
          <cell r="B784">
            <v>1048849193</v>
          </cell>
          <cell r="C784" t="str">
            <v>BOHORQUEZ SANCHEZ FANNY YISELA</v>
          </cell>
          <cell r="D784" t="str">
            <v>260512</v>
          </cell>
          <cell r="E784" t="str">
            <v xml:space="preserve">Citador de Juzgado Municipal </v>
          </cell>
          <cell r="F784">
            <v>3</v>
          </cell>
          <cell r="G784">
            <v>157</v>
          </cell>
        </row>
        <row r="785">
          <cell r="B785">
            <v>1048849692</v>
          </cell>
          <cell r="C785" t="str">
            <v>GOMEZ LEGUIZAMON KATHERYN JHULYANA</v>
          </cell>
          <cell r="D785" t="str">
            <v>260516</v>
          </cell>
          <cell r="E785" t="str">
            <v xml:space="preserve">Escribiente de Juzgado de Circuito </v>
          </cell>
          <cell r="F785" t="str">
            <v>Nominado</v>
          </cell>
          <cell r="G785">
            <v>164</v>
          </cell>
        </row>
        <row r="786">
          <cell r="B786">
            <v>1049412214</v>
          </cell>
          <cell r="C786" t="str">
            <v>CARRERO CORREA SONIA PATRICIA</v>
          </cell>
          <cell r="D786" t="str">
            <v>260521</v>
          </cell>
          <cell r="E786" t="str">
            <v xml:space="preserve">Oficial Mayor o  sustanciador de Juzgado de Circuito </v>
          </cell>
          <cell r="F786" t="str">
            <v>Nominado</v>
          </cell>
          <cell r="G786">
            <v>163.5</v>
          </cell>
        </row>
        <row r="787">
          <cell r="B787">
            <v>1049412611</v>
          </cell>
          <cell r="C787" t="str">
            <v>BUITRAGO CARREÑO MARTHA LILIANA</v>
          </cell>
          <cell r="D787" t="str">
            <v>260512</v>
          </cell>
          <cell r="E787" t="str">
            <v xml:space="preserve">Citador de Juzgado Municipal </v>
          </cell>
          <cell r="F787">
            <v>3</v>
          </cell>
          <cell r="G787">
            <v>129</v>
          </cell>
        </row>
        <row r="788">
          <cell r="B788">
            <v>1049602264</v>
          </cell>
          <cell r="C788" t="str">
            <v>GONZALEZ ROA FABIAN RICARDO</v>
          </cell>
          <cell r="D788" t="str">
            <v>260515</v>
          </cell>
          <cell r="E788" t="str">
            <v>Escribiente de Circuito de Centros, Oficinas de Servicios y de Apoyo</v>
          </cell>
          <cell r="F788" t="str">
            <v>Nominado</v>
          </cell>
          <cell r="G788">
            <v>166</v>
          </cell>
        </row>
        <row r="789">
          <cell r="B789">
            <v>1049602344</v>
          </cell>
          <cell r="C789" t="str">
            <v>BUSTAMANTE CUCA HECTOR ELI</v>
          </cell>
          <cell r="D789" t="str">
            <v>260520</v>
          </cell>
          <cell r="E789" t="str">
            <v>Oficial Mayor o  sustanciador Circuito de Centros de Servicios Judiciales, Centros de Servicios Administrativos Jurisdiccionales, Oficina de Servicios y de Apoyo</v>
          </cell>
          <cell r="F789" t="str">
            <v>Nominado</v>
          </cell>
          <cell r="G789">
            <v>164.5</v>
          </cell>
        </row>
        <row r="790">
          <cell r="B790">
            <v>1049602353</v>
          </cell>
          <cell r="C790" t="str">
            <v>AMAYA CEPEDA DIANA MARCELA</v>
          </cell>
          <cell r="D790" t="str">
            <v>260517</v>
          </cell>
          <cell r="E790" t="str">
            <v xml:space="preserve">Escribiente de Juzgado Municipal </v>
          </cell>
          <cell r="F790" t="str">
            <v>Nominado</v>
          </cell>
          <cell r="G790">
            <v>140.5</v>
          </cell>
        </row>
        <row r="791">
          <cell r="B791">
            <v>1049602466</v>
          </cell>
          <cell r="C791" t="str">
            <v>PEREZ CUEVAS EDNA VIVIANA</v>
          </cell>
          <cell r="D791" t="str">
            <v>260533</v>
          </cell>
          <cell r="E791" t="str">
            <v>Secretario de Tribunal</v>
          </cell>
          <cell r="F791" t="str">
            <v>Nominado</v>
          </cell>
          <cell r="G791">
            <v>173</v>
          </cell>
        </row>
        <row r="792">
          <cell r="B792">
            <v>1049602619</v>
          </cell>
          <cell r="C792" t="str">
            <v>BUITRAGO RODRIGUEZ CAMILO ANDRES</v>
          </cell>
          <cell r="D792" t="str">
            <v>260528</v>
          </cell>
          <cell r="E792" t="str">
            <v>Profesional Universitario Juzgados Administrativos</v>
          </cell>
          <cell r="F792">
            <v>16</v>
          </cell>
          <cell r="G792">
            <v>162</v>
          </cell>
        </row>
        <row r="793">
          <cell r="B793">
            <v>1049602672</v>
          </cell>
          <cell r="C793" t="str">
            <v>PEREZ NIÑO WALTER FERNANDO</v>
          </cell>
          <cell r="D793" t="str">
            <v>260529</v>
          </cell>
          <cell r="E793" t="str">
            <v>Relator de Tribunal</v>
          </cell>
          <cell r="F793" t="str">
            <v>Nominado</v>
          </cell>
          <cell r="G793">
            <v>165</v>
          </cell>
        </row>
        <row r="794">
          <cell r="B794">
            <v>1049603262</v>
          </cell>
          <cell r="C794" t="str">
            <v>LÓPEZ MOLINA NAIDA YIBELL</v>
          </cell>
          <cell r="D794" t="str">
            <v>260528</v>
          </cell>
          <cell r="E794" t="str">
            <v>Profesional Universitario Juzgados Administrativos</v>
          </cell>
          <cell r="F794">
            <v>16</v>
          </cell>
          <cell r="G794">
            <v>156.5</v>
          </cell>
        </row>
        <row r="795">
          <cell r="B795">
            <v>1049603532</v>
          </cell>
          <cell r="C795" t="str">
            <v>SAENZ GARCIA DIANA ALEXANDRA</v>
          </cell>
          <cell r="D795" t="str">
            <v>260507</v>
          </cell>
          <cell r="E795" t="str">
            <v>Asistente Social de Juzgados de Familia y Promiscuos de Familia y Penales de Adolescentes</v>
          </cell>
          <cell r="F795">
            <v>1</v>
          </cell>
          <cell r="G795">
            <v>169</v>
          </cell>
        </row>
        <row r="796">
          <cell r="B796">
            <v>1049603603</v>
          </cell>
          <cell r="C796" t="str">
            <v>ACERO TORRES YEIMY ISABEL</v>
          </cell>
          <cell r="D796" t="str">
            <v>260529</v>
          </cell>
          <cell r="E796" t="str">
            <v>Relator de Tribunal</v>
          </cell>
          <cell r="F796" t="str">
            <v>Nominado</v>
          </cell>
          <cell r="G796">
            <v>156</v>
          </cell>
        </row>
        <row r="797">
          <cell r="B797">
            <v>1049603756</v>
          </cell>
          <cell r="C797" t="str">
            <v>OTALORA GUERRERO PEDRO ALEJANDRO</v>
          </cell>
          <cell r="D797" t="str">
            <v>260528</v>
          </cell>
          <cell r="E797" t="str">
            <v>Profesional Universitario Juzgados Administrativos</v>
          </cell>
          <cell r="F797">
            <v>16</v>
          </cell>
          <cell r="G797">
            <v>161.5</v>
          </cell>
        </row>
        <row r="798">
          <cell r="B798">
            <v>1049604107</v>
          </cell>
          <cell r="C798" t="str">
            <v>CASTILLO CRUZ DALMIS ALEJANDRO</v>
          </cell>
          <cell r="D798" t="str">
            <v>260528</v>
          </cell>
          <cell r="E798" t="str">
            <v>Profesional Universitario Juzgados Administrativos</v>
          </cell>
          <cell r="F798">
            <v>16</v>
          </cell>
          <cell r="G798">
            <v>171.5</v>
          </cell>
        </row>
        <row r="799">
          <cell r="B799">
            <v>1049604599</v>
          </cell>
          <cell r="C799" t="str">
            <v>MARTINEZ ALVAREZ SARA CRISTINA</v>
          </cell>
          <cell r="D799" t="str">
            <v>260507</v>
          </cell>
          <cell r="E799" t="str">
            <v>Asistente Social de Juzgados de Familia y Promiscuos de Familia y Penales de Adolescentes</v>
          </cell>
          <cell r="F799">
            <v>1</v>
          </cell>
          <cell r="G799">
            <v>157</v>
          </cell>
        </row>
        <row r="800">
          <cell r="B800">
            <v>1049604605</v>
          </cell>
          <cell r="C800" t="str">
            <v>PULIDO CANON YENNI CAROLINA</v>
          </cell>
          <cell r="D800" t="str">
            <v>260532</v>
          </cell>
          <cell r="E800" t="str">
            <v xml:space="preserve">Secretario de Juzgado de Municipal </v>
          </cell>
          <cell r="F800" t="str">
            <v>Nominado</v>
          </cell>
          <cell r="G800">
            <v>145</v>
          </cell>
        </row>
        <row r="801">
          <cell r="B801">
            <v>1049604708</v>
          </cell>
          <cell r="C801" t="str">
            <v>HERNANDEZ FONSECA DIEGO ALEXANDER</v>
          </cell>
          <cell r="D801" t="str">
            <v>260528</v>
          </cell>
          <cell r="E801" t="str">
            <v>Profesional Universitario Juzgados Administrativos</v>
          </cell>
          <cell r="F801">
            <v>16</v>
          </cell>
          <cell r="G801">
            <v>62</v>
          </cell>
        </row>
        <row r="802">
          <cell r="B802">
            <v>1049604871</v>
          </cell>
          <cell r="C802" t="str">
            <v>SUAREZ RIOS KAREN ADRIANA</v>
          </cell>
          <cell r="D802" t="str">
            <v>260526</v>
          </cell>
          <cell r="E802" t="str">
            <v>Profesional Universitario de Tribunal</v>
          </cell>
          <cell r="F802">
            <v>12</v>
          </cell>
          <cell r="G802">
            <v>142.5</v>
          </cell>
        </row>
        <row r="803">
          <cell r="B803">
            <v>1049605022</v>
          </cell>
          <cell r="C803" t="str">
            <v>PINEDA PINTO JULIAN DAVID</v>
          </cell>
          <cell r="D803" t="str">
            <v>260532</v>
          </cell>
          <cell r="E803" t="str">
            <v xml:space="preserve">Secretario de Juzgado de Municipal </v>
          </cell>
          <cell r="F803" t="str">
            <v>Nominado</v>
          </cell>
          <cell r="G803">
            <v>153.5</v>
          </cell>
        </row>
        <row r="804">
          <cell r="B804">
            <v>1049605053</v>
          </cell>
          <cell r="C804" t="str">
            <v>ADAME NIÑO SANDRA MAYERLI</v>
          </cell>
          <cell r="D804" t="str">
            <v>260532</v>
          </cell>
          <cell r="E804" t="str">
            <v xml:space="preserve">Secretario de Juzgado de Municipal </v>
          </cell>
          <cell r="F804" t="str">
            <v>Nominado</v>
          </cell>
          <cell r="G804">
            <v>146.5</v>
          </cell>
        </row>
        <row r="805">
          <cell r="B805">
            <v>1049605198</v>
          </cell>
          <cell r="C805" t="str">
            <v>RIAÑO HERNANDEZ RAFAEL ARTURO</v>
          </cell>
          <cell r="D805" t="str">
            <v>260517</v>
          </cell>
          <cell r="E805" t="str">
            <v xml:space="preserve">Escribiente de Juzgado Municipal </v>
          </cell>
          <cell r="F805" t="str">
            <v>Nominado</v>
          </cell>
          <cell r="G805">
            <v>153</v>
          </cell>
        </row>
        <row r="806">
          <cell r="B806">
            <v>1049605363</v>
          </cell>
          <cell r="C806" t="str">
            <v>LOPEZ LOPEZ JOSE ALFREDO</v>
          </cell>
          <cell r="D806" t="str">
            <v>260537</v>
          </cell>
          <cell r="E806" t="str">
            <v xml:space="preserve">Técnico en Sistemas de Tribunal </v>
          </cell>
          <cell r="F806">
            <v>11</v>
          </cell>
          <cell r="G806">
            <v>160</v>
          </cell>
        </row>
        <row r="807">
          <cell r="B807">
            <v>1049605396</v>
          </cell>
          <cell r="C807" t="str">
            <v>SUÁREZ MOLINA ADRIANA</v>
          </cell>
          <cell r="D807" t="str">
            <v>260501</v>
          </cell>
          <cell r="E807" t="str">
            <v>Asistente Administrativo Juzgados de Ejecución de Penas y Medidas de Seguridad</v>
          </cell>
          <cell r="F807">
            <v>6</v>
          </cell>
          <cell r="G807">
            <v>160.5</v>
          </cell>
        </row>
        <row r="808">
          <cell r="B808">
            <v>1049605610</v>
          </cell>
          <cell r="C808" t="str">
            <v>LOPEZ PIESCHACON ANGELA PATRICIA</v>
          </cell>
          <cell r="D808" t="str">
            <v>260532</v>
          </cell>
          <cell r="E808" t="str">
            <v xml:space="preserve">Secretario de Juzgado de Municipal </v>
          </cell>
          <cell r="F808" t="str">
            <v>Nominado</v>
          </cell>
          <cell r="G808">
            <v>157</v>
          </cell>
        </row>
        <row r="809">
          <cell r="B809">
            <v>1049605637</v>
          </cell>
          <cell r="C809" t="str">
            <v>PORRAS ALDANA MARIA CONSUELO</v>
          </cell>
          <cell r="D809" t="str">
            <v>260526</v>
          </cell>
          <cell r="E809" t="str">
            <v>Profesional Universitario de Tribunal</v>
          </cell>
          <cell r="F809">
            <v>12</v>
          </cell>
          <cell r="G809">
            <v>165.5</v>
          </cell>
        </row>
        <row r="810">
          <cell r="B810">
            <v>1049605808</v>
          </cell>
          <cell r="C810" t="str">
            <v>MEJIA NIÑO ANA MILENA</v>
          </cell>
          <cell r="D810" t="str">
            <v>260521</v>
          </cell>
          <cell r="E810" t="str">
            <v xml:space="preserve">Oficial Mayor o  sustanciador de Juzgado de Circuito </v>
          </cell>
          <cell r="F810" t="str">
            <v>Nominado</v>
          </cell>
          <cell r="G810">
            <v>167</v>
          </cell>
        </row>
        <row r="811">
          <cell r="B811">
            <v>1049606303</v>
          </cell>
          <cell r="C811" t="str">
            <v>GRANADOS MORA ADRIANA LEONOR</v>
          </cell>
          <cell r="D811" t="str">
            <v>260533</v>
          </cell>
          <cell r="E811" t="str">
            <v>Secretario de Tribunal</v>
          </cell>
          <cell r="F811" t="str">
            <v>Nominado</v>
          </cell>
          <cell r="G811">
            <v>159</v>
          </cell>
        </row>
        <row r="812">
          <cell r="B812">
            <v>1049606353</v>
          </cell>
          <cell r="C812" t="str">
            <v>HIGUERA PINZON YEIMY VIVIANA</v>
          </cell>
          <cell r="D812" t="str">
            <v>260529</v>
          </cell>
          <cell r="E812" t="str">
            <v>Relator de Tribunal</v>
          </cell>
          <cell r="F812" t="str">
            <v>Nominado</v>
          </cell>
          <cell r="G812">
            <v>166.5</v>
          </cell>
        </row>
        <row r="813">
          <cell r="B813">
            <v>1049606545</v>
          </cell>
          <cell r="C813" t="str">
            <v>VARGAS CIFUENTES DIANA AMPARO</v>
          </cell>
          <cell r="D813" t="str">
            <v>260528</v>
          </cell>
          <cell r="E813" t="str">
            <v>Profesional Universitario Juzgados Administrativos</v>
          </cell>
          <cell r="F813">
            <v>16</v>
          </cell>
          <cell r="G813">
            <v>155</v>
          </cell>
        </row>
        <row r="814">
          <cell r="B814">
            <v>1049606705</v>
          </cell>
          <cell r="C814" t="str">
            <v>RIVERA BALLESTEROS HERNANDO</v>
          </cell>
          <cell r="D814" t="str">
            <v>260532</v>
          </cell>
          <cell r="E814" t="str">
            <v xml:space="preserve">Secretario de Juzgado de Municipal </v>
          </cell>
          <cell r="F814" t="str">
            <v>Nominado</v>
          </cell>
          <cell r="G814">
            <v>158</v>
          </cell>
        </row>
        <row r="815">
          <cell r="B815">
            <v>1049606772</v>
          </cell>
          <cell r="C815" t="str">
            <v>NINO DIAZ MONICA MARCELA</v>
          </cell>
          <cell r="D815" t="str">
            <v>260529</v>
          </cell>
          <cell r="E815" t="str">
            <v>Relator de Tribunal</v>
          </cell>
          <cell r="F815" t="str">
            <v>Nominado</v>
          </cell>
          <cell r="G815">
            <v>168.5</v>
          </cell>
        </row>
        <row r="816">
          <cell r="B816">
            <v>1049607067</v>
          </cell>
          <cell r="C816" t="str">
            <v>CASTILLO QUIROGA ANYELO DAVID</v>
          </cell>
          <cell r="D816" t="str">
            <v>260503</v>
          </cell>
          <cell r="E816" t="str">
            <v xml:space="preserve">Asistente Judicial  de Centros de Servicios y Juzgados </v>
          </cell>
          <cell r="F816">
            <v>6</v>
          </cell>
          <cell r="G816">
            <v>161</v>
          </cell>
        </row>
        <row r="817">
          <cell r="B817">
            <v>1049607100</v>
          </cell>
          <cell r="C817" t="str">
            <v>SUAREZ PINEDA ANGELA PATRICIA</v>
          </cell>
          <cell r="D817" t="str">
            <v>260521</v>
          </cell>
          <cell r="E817" t="str">
            <v xml:space="preserve">Oficial Mayor o  sustanciador de Juzgado de Circuito </v>
          </cell>
          <cell r="F817" t="str">
            <v>Nominado</v>
          </cell>
          <cell r="G817">
            <v>161.5</v>
          </cell>
        </row>
        <row r="818">
          <cell r="B818">
            <v>1049607346</v>
          </cell>
          <cell r="C818" t="str">
            <v>RUIZ LOPEZ ANDREA ROCIO</v>
          </cell>
          <cell r="D818" t="str">
            <v>260517</v>
          </cell>
          <cell r="E818" t="str">
            <v xml:space="preserve">Escribiente de Juzgado Municipal </v>
          </cell>
          <cell r="F818" t="str">
            <v>Nominado</v>
          </cell>
          <cell r="G818">
            <v>151</v>
          </cell>
        </row>
        <row r="819">
          <cell r="B819">
            <v>1049607634</v>
          </cell>
          <cell r="C819" t="str">
            <v>GONZALEZ VARGAS VICTOR MAURICIO</v>
          </cell>
          <cell r="D819" t="str">
            <v>260521</v>
          </cell>
          <cell r="E819" t="str">
            <v xml:space="preserve">Oficial Mayor o  sustanciador de Juzgado de Circuito </v>
          </cell>
          <cell r="F819" t="str">
            <v>Nominado</v>
          </cell>
          <cell r="G819">
            <v>172.5</v>
          </cell>
        </row>
        <row r="820">
          <cell r="B820">
            <v>1049607710</v>
          </cell>
          <cell r="C820" t="str">
            <v>ZAMBRANO MORENO CINDY ASTRITH</v>
          </cell>
          <cell r="D820" t="str">
            <v>260528</v>
          </cell>
          <cell r="E820" t="str">
            <v>Profesional Universitario Juzgados Administrativos</v>
          </cell>
          <cell r="F820">
            <v>16</v>
          </cell>
          <cell r="G820">
            <v>161</v>
          </cell>
        </row>
        <row r="821">
          <cell r="B821">
            <v>1049607737</v>
          </cell>
          <cell r="C821" t="str">
            <v>CUENCA GRANADOS JUAN FELIPE</v>
          </cell>
          <cell r="D821" t="str">
            <v>260521</v>
          </cell>
          <cell r="E821" t="str">
            <v xml:space="preserve">Oficial Mayor o  sustanciador de Juzgado de Circuito </v>
          </cell>
          <cell r="F821" t="str">
            <v>Nominado</v>
          </cell>
          <cell r="G821">
            <v>145.5</v>
          </cell>
        </row>
        <row r="822">
          <cell r="B822">
            <v>1049607760</v>
          </cell>
          <cell r="C822" t="str">
            <v>PARRA CRUZ YURY MARCELA</v>
          </cell>
          <cell r="D822" t="str">
            <v>260507</v>
          </cell>
          <cell r="E822" t="str">
            <v>Asistente Social de Juzgados de Familia y Promiscuos de Familia y Penales de Adolescentes</v>
          </cell>
          <cell r="F822">
            <v>1</v>
          </cell>
          <cell r="G822">
            <v>168.5</v>
          </cell>
        </row>
        <row r="823">
          <cell r="B823">
            <v>1049607905</v>
          </cell>
          <cell r="C823" t="str">
            <v>CARDOZO LOPEZ ETNA ROCIO</v>
          </cell>
          <cell r="D823" t="str">
            <v>260521</v>
          </cell>
          <cell r="E823" t="str">
            <v xml:space="preserve">Oficial Mayor o  sustanciador de Juzgado de Circuito </v>
          </cell>
          <cell r="F823" t="str">
            <v>Nominado</v>
          </cell>
          <cell r="G823">
            <v>152.5</v>
          </cell>
        </row>
        <row r="824">
          <cell r="B824">
            <v>1049608150</v>
          </cell>
          <cell r="C824" t="str">
            <v>CASTEBLANCO GOMEZ ANA MARIA</v>
          </cell>
          <cell r="D824" t="str">
            <v>260518</v>
          </cell>
          <cell r="E824" t="str">
            <v xml:space="preserve">Escribiente de Tribunal </v>
          </cell>
          <cell r="F824" t="str">
            <v>Nominado</v>
          </cell>
          <cell r="G824">
            <v>153.5</v>
          </cell>
        </row>
        <row r="825">
          <cell r="B825">
            <v>1049608808</v>
          </cell>
          <cell r="C825" t="str">
            <v>DIAZ SOCHA CAMILO ALFONSO</v>
          </cell>
          <cell r="D825" t="str">
            <v>260531</v>
          </cell>
          <cell r="E825" t="str">
            <v xml:space="preserve">Secretario de Juzgado de Circuito </v>
          </cell>
          <cell r="F825" t="str">
            <v>Nominado</v>
          </cell>
          <cell r="G825">
            <v>158</v>
          </cell>
        </row>
        <row r="826">
          <cell r="B826">
            <v>1049608880</v>
          </cell>
          <cell r="C826" t="str">
            <v>DAZA BAUTISTA LISETH ANDREA</v>
          </cell>
          <cell r="D826" t="str">
            <v>260517</v>
          </cell>
          <cell r="E826" t="str">
            <v xml:space="preserve">Escribiente de Juzgado Municipal </v>
          </cell>
          <cell r="F826" t="str">
            <v>Nominado</v>
          </cell>
          <cell r="G826">
            <v>146</v>
          </cell>
        </row>
        <row r="827">
          <cell r="B827">
            <v>1049608918</v>
          </cell>
          <cell r="C827" t="str">
            <v>CALDERON GALINDO ERIKA LORENA</v>
          </cell>
          <cell r="D827" t="str">
            <v>260521</v>
          </cell>
          <cell r="E827" t="str">
            <v xml:space="preserve">Oficial Mayor o  sustanciador de Juzgado de Circuito </v>
          </cell>
          <cell r="F827" t="str">
            <v>Nominado</v>
          </cell>
          <cell r="G827">
            <v>173.5</v>
          </cell>
        </row>
        <row r="828">
          <cell r="B828">
            <v>1049608984</v>
          </cell>
          <cell r="C828" t="str">
            <v>AGUILAR AREVALO LINA PAOLA</v>
          </cell>
          <cell r="D828" t="str">
            <v>260532</v>
          </cell>
          <cell r="E828" t="str">
            <v xml:space="preserve">Secretario de Juzgado de Municipal </v>
          </cell>
          <cell r="F828" t="str">
            <v>Nominado</v>
          </cell>
          <cell r="G828">
            <v>150</v>
          </cell>
        </row>
        <row r="829">
          <cell r="B829">
            <v>1049609227</v>
          </cell>
          <cell r="C829" t="str">
            <v>GARCIA GARCIA JUAN CARLOS</v>
          </cell>
          <cell r="D829" t="str">
            <v>260534</v>
          </cell>
          <cell r="E829" t="str">
            <v>Secretario Municipal Centros de Servicios Judiciales, Centros de Servicios Administrativos Jurisdiccionales, Oficina de Servicios y de Apoyo</v>
          </cell>
          <cell r="F829" t="str">
            <v>Nominado</v>
          </cell>
          <cell r="G829">
            <v>141</v>
          </cell>
        </row>
        <row r="830">
          <cell r="B830">
            <v>1049609258</v>
          </cell>
          <cell r="C830" t="str">
            <v>SOLER AVENDAÑO CINDY JOHANNA</v>
          </cell>
          <cell r="D830" t="str">
            <v>260501</v>
          </cell>
          <cell r="E830" t="str">
            <v>Asistente Administrativo Juzgados de Ejecución de Penas y Medidas de Seguridad</v>
          </cell>
          <cell r="F830">
            <v>6</v>
          </cell>
          <cell r="G830">
            <v>162</v>
          </cell>
        </row>
        <row r="831">
          <cell r="B831">
            <v>1049609404</v>
          </cell>
          <cell r="C831" t="str">
            <v>SANCHEZ CAINA MAURICIO</v>
          </cell>
          <cell r="D831" t="str">
            <v>260528</v>
          </cell>
          <cell r="E831" t="str">
            <v>Profesional Universitario Juzgados Administrativos</v>
          </cell>
          <cell r="F831">
            <v>16</v>
          </cell>
          <cell r="G831">
            <v>155</v>
          </cell>
        </row>
        <row r="832">
          <cell r="B832">
            <v>1049609559</v>
          </cell>
          <cell r="C832" t="str">
            <v>PAEZ URIBE DIANA PATRICIA</v>
          </cell>
          <cell r="D832" t="str">
            <v>260532</v>
          </cell>
          <cell r="E832" t="str">
            <v xml:space="preserve">Secretario de Juzgado de Municipal </v>
          </cell>
          <cell r="F832" t="str">
            <v>Nominado</v>
          </cell>
          <cell r="G832">
            <v>160</v>
          </cell>
        </row>
        <row r="833">
          <cell r="B833">
            <v>1049610149</v>
          </cell>
          <cell r="C833" t="str">
            <v>PARRA RODRIGUEZ ANGELA MARIA</v>
          </cell>
          <cell r="D833" t="str">
            <v>260531</v>
          </cell>
          <cell r="E833" t="str">
            <v xml:space="preserve">Secretario de Juzgado de Circuito </v>
          </cell>
          <cell r="F833" t="str">
            <v>Nominado</v>
          </cell>
          <cell r="G833">
            <v>149.5</v>
          </cell>
        </row>
        <row r="834">
          <cell r="B834">
            <v>1049610445</v>
          </cell>
          <cell r="C834" t="str">
            <v>DUQUE MARROQUIN LEIDY NATALIA</v>
          </cell>
          <cell r="D834" t="str">
            <v>260528</v>
          </cell>
          <cell r="E834" t="str">
            <v>Profesional Universitario Juzgados Administrativos</v>
          </cell>
          <cell r="F834">
            <v>16</v>
          </cell>
          <cell r="G834">
            <v>169</v>
          </cell>
        </row>
        <row r="835">
          <cell r="B835">
            <v>1049610533</v>
          </cell>
          <cell r="C835" t="str">
            <v>DOMINGUEZ RIVERA LUISA FERNANDA</v>
          </cell>
          <cell r="D835" t="str">
            <v>260504</v>
          </cell>
          <cell r="E835" t="str">
            <v xml:space="preserve">Asistente Jurídico de Juzgado de Ejecución de Penas y Medidas de Seguridad </v>
          </cell>
          <cell r="F835">
            <v>19</v>
          </cell>
          <cell r="G835">
            <v>161.5</v>
          </cell>
        </row>
        <row r="836">
          <cell r="B836">
            <v>1049610540</v>
          </cell>
          <cell r="C836" t="str">
            <v>VEGA ALVARADO FABIAN EDUARDO</v>
          </cell>
          <cell r="D836" t="str">
            <v>260528</v>
          </cell>
          <cell r="E836" t="str">
            <v>Profesional Universitario Juzgados Administrativos</v>
          </cell>
          <cell r="F836">
            <v>16</v>
          </cell>
          <cell r="G836">
            <v>152</v>
          </cell>
        </row>
        <row r="837">
          <cell r="B837">
            <v>1049610958</v>
          </cell>
          <cell r="C837" t="str">
            <v>GARCÍA BARÓN JUAN CARLOS</v>
          </cell>
          <cell r="D837" t="str">
            <v>260527</v>
          </cell>
          <cell r="E837" t="str">
            <v xml:space="preserve">Profesional Universitario de Tribunal, Centro u Oficina de Servicios </v>
          </cell>
          <cell r="F837">
            <v>16</v>
          </cell>
          <cell r="G837">
            <v>143</v>
          </cell>
        </row>
        <row r="838">
          <cell r="B838">
            <v>1049610971</v>
          </cell>
          <cell r="C838" t="str">
            <v>BAREÑO AMEZQUITA LELIAN STAEL</v>
          </cell>
          <cell r="D838" t="str">
            <v>260531</v>
          </cell>
          <cell r="E838" t="str">
            <v xml:space="preserve">Secretario de Juzgado de Circuito </v>
          </cell>
          <cell r="F838" t="str">
            <v>Nominado</v>
          </cell>
          <cell r="G838">
            <v>144</v>
          </cell>
        </row>
        <row r="839">
          <cell r="B839">
            <v>1049611102</v>
          </cell>
          <cell r="C839" t="str">
            <v>AYALA TOCA JENIFER JULIETH</v>
          </cell>
          <cell r="D839" t="str">
            <v>260533</v>
          </cell>
          <cell r="E839" t="str">
            <v>Secretario de Tribunal</v>
          </cell>
          <cell r="F839" t="str">
            <v>Nominado</v>
          </cell>
          <cell r="G839">
            <v>145.5</v>
          </cell>
        </row>
        <row r="840">
          <cell r="B840">
            <v>1049611127</v>
          </cell>
          <cell r="C840" t="str">
            <v>RUIZ SANDOVAL ROGER GERARDO</v>
          </cell>
          <cell r="D840" t="str">
            <v>260525</v>
          </cell>
          <cell r="E840" t="str">
            <v xml:space="preserve">Profesional Universitario de Centro, Oficinas de Servicios y de Apoyo </v>
          </cell>
          <cell r="F840">
            <v>14</v>
          </cell>
          <cell r="G840">
            <v>148.5</v>
          </cell>
        </row>
        <row r="841">
          <cell r="B841">
            <v>1049611446</v>
          </cell>
          <cell r="C841" t="str">
            <v>ROA SANCHEZ ANGIE KATERINE</v>
          </cell>
          <cell r="D841" t="str">
            <v>260521</v>
          </cell>
          <cell r="E841" t="str">
            <v xml:space="preserve">Oficial Mayor o  sustanciador de Juzgado de Circuito </v>
          </cell>
          <cell r="F841" t="str">
            <v>Nominado</v>
          </cell>
          <cell r="G841">
            <v>161</v>
          </cell>
        </row>
        <row r="842">
          <cell r="B842">
            <v>1049611578</v>
          </cell>
          <cell r="C842" t="str">
            <v>MEDINA REYES JOHN EDER</v>
          </cell>
          <cell r="D842" t="str">
            <v>260525</v>
          </cell>
          <cell r="E842" t="str">
            <v xml:space="preserve">Profesional Universitario de Centro, Oficinas de Servicios y de Apoyo </v>
          </cell>
          <cell r="F842">
            <v>14</v>
          </cell>
          <cell r="G842">
            <v>163.5</v>
          </cell>
        </row>
        <row r="843">
          <cell r="B843">
            <v>1049611965</v>
          </cell>
          <cell r="C843" t="str">
            <v>CRUZ REYES IVAN MAURICIO</v>
          </cell>
          <cell r="D843" t="str">
            <v>260532</v>
          </cell>
          <cell r="E843" t="str">
            <v xml:space="preserve">Secretario de Juzgado de Municipal </v>
          </cell>
          <cell r="F843" t="str">
            <v>Nominado</v>
          </cell>
          <cell r="G843">
            <v>153.5</v>
          </cell>
        </row>
        <row r="844">
          <cell r="B844">
            <v>1049612193</v>
          </cell>
          <cell r="C844" t="str">
            <v>TORRES SUAREZ DIANA MARCELA</v>
          </cell>
          <cell r="D844" t="str">
            <v>260524</v>
          </cell>
          <cell r="E844" t="str">
            <v xml:space="preserve">Profesional Universitario de Centro u Oficina de Servicios </v>
          </cell>
          <cell r="F844">
            <v>11</v>
          </cell>
          <cell r="G844">
            <v>159.5</v>
          </cell>
        </row>
        <row r="845">
          <cell r="B845">
            <v>1049612318</v>
          </cell>
          <cell r="C845" t="str">
            <v>BAYONA HERNANDEZ ELKIN</v>
          </cell>
          <cell r="D845" t="str">
            <v>260528</v>
          </cell>
          <cell r="E845" t="str">
            <v>Profesional Universitario Juzgados Administrativos</v>
          </cell>
          <cell r="F845">
            <v>16</v>
          </cell>
          <cell r="G845">
            <v>163.5</v>
          </cell>
        </row>
        <row r="846">
          <cell r="B846">
            <v>1049612391</v>
          </cell>
          <cell r="C846" t="str">
            <v>GONZALEZ GUERRERO JEFFER ANDRES</v>
          </cell>
          <cell r="D846" t="str">
            <v>260523</v>
          </cell>
          <cell r="E846" t="str">
            <v>Oficial Mayor o  sustanciador de Tribunal</v>
          </cell>
          <cell r="F846" t="str">
            <v>Nominado</v>
          </cell>
          <cell r="G846">
            <v>164.5</v>
          </cell>
        </row>
        <row r="847">
          <cell r="B847">
            <v>1049612481</v>
          </cell>
          <cell r="C847" t="str">
            <v>NIÑO GONZALEZ ALVARO SEBASTIAN</v>
          </cell>
          <cell r="D847" t="str">
            <v>260521</v>
          </cell>
          <cell r="E847" t="str">
            <v xml:space="preserve">Oficial Mayor o  sustanciador de Juzgado de Circuito </v>
          </cell>
          <cell r="F847" t="str">
            <v>Nominado</v>
          </cell>
          <cell r="G847">
            <v>154.5</v>
          </cell>
        </row>
        <row r="848">
          <cell r="B848">
            <v>1049612612</v>
          </cell>
          <cell r="C848" t="str">
            <v>MEDINA FONSECA LAURA ROCIO</v>
          </cell>
          <cell r="D848" t="str">
            <v>260521</v>
          </cell>
          <cell r="E848" t="str">
            <v xml:space="preserve">Oficial Mayor o  sustanciador de Juzgado de Circuito </v>
          </cell>
          <cell r="F848" t="str">
            <v>Nominado</v>
          </cell>
          <cell r="G848">
            <v>138</v>
          </cell>
        </row>
        <row r="849">
          <cell r="B849">
            <v>1049612654</v>
          </cell>
          <cell r="C849" t="str">
            <v>CRUZ MORA FRENZEL JOSE</v>
          </cell>
          <cell r="D849" t="str">
            <v>260528</v>
          </cell>
          <cell r="E849" t="str">
            <v>Profesional Universitario Juzgados Administrativos</v>
          </cell>
          <cell r="F849">
            <v>16</v>
          </cell>
          <cell r="G849">
            <v>170</v>
          </cell>
        </row>
        <row r="850">
          <cell r="B850">
            <v>1049612956</v>
          </cell>
          <cell r="C850" t="str">
            <v>CASTAÑEDA LÓPEZ CLAUDIA LIZETT</v>
          </cell>
          <cell r="D850" t="str">
            <v>260525</v>
          </cell>
          <cell r="E850" t="str">
            <v xml:space="preserve">Profesional Universitario de Centro, Oficinas de Servicios y de Apoyo </v>
          </cell>
          <cell r="F850">
            <v>14</v>
          </cell>
          <cell r="G850">
            <v>158.5</v>
          </cell>
        </row>
        <row r="851">
          <cell r="B851">
            <v>1049612997</v>
          </cell>
          <cell r="C851" t="str">
            <v>CARO ARIAS ELIANA PAOLA</v>
          </cell>
          <cell r="D851" t="str">
            <v>260526</v>
          </cell>
          <cell r="E851" t="str">
            <v>Profesional Universitario de Tribunal</v>
          </cell>
          <cell r="F851">
            <v>12</v>
          </cell>
          <cell r="G851">
            <v>161.5</v>
          </cell>
        </row>
        <row r="852">
          <cell r="B852">
            <v>1049613368</v>
          </cell>
          <cell r="C852" t="str">
            <v>ROJAS PAEZ CINDY ALEJANDRA</v>
          </cell>
          <cell r="D852" t="str">
            <v>260532</v>
          </cell>
          <cell r="E852" t="str">
            <v xml:space="preserve">Secretario de Juzgado de Municipal </v>
          </cell>
          <cell r="F852" t="str">
            <v>Nominado</v>
          </cell>
          <cell r="G852">
            <v>170</v>
          </cell>
        </row>
        <row r="853">
          <cell r="B853">
            <v>1049613521</v>
          </cell>
          <cell r="C853" t="str">
            <v>ROJAS SILVA NATALY</v>
          </cell>
          <cell r="D853" t="str">
            <v>260507</v>
          </cell>
          <cell r="E853" t="str">
            <v>Asistente Social de Juzgados de Familia y Promiscuos de Familia y Penales de Adolescentes</v>
          </cell>
          <cell r="F853">
            <v>1</v>
          </cell>
          <cell r="G853">
            <v>161</v>
          </cell>
        </row>
        <row r="854">
          <cell r="B854">
            <v>1049613574</v>
          </cell>
          <cell r="C854" t="str">
            <v>VILLAMIL SANCHEZ JUAN CAMILO</v>
          </cell>
          <cell r="D854" t="str">
            <v>260521</v>
          </cell>
          <cell r="E854" t="str">
            <v xml:space="preserve">Oficial Mayor o  sustanciador de Juzgado de Circuito </v>
          </cell>
          <cell r="F854" t="str">
            <v>Nominado</v>
          </cell>
          <cell r="G854">
            <v>159.5</v>
          </cell>
        </row>
        <row r="855">
          <cell r="B855">
            <v>1049614002</v>
          </cell>
          <cell r="C855" t="str">
            <v>SANCHEZ SANTAMARIA KATHERINE</v>
          </cell>
          <cell r="D855" t="str">
            <v>260504</v>
          </cell>
          <cell r="E855" t="str">
            <v xml:space="preserve">Asistente Jurídico de Juzgado de Ejecución de Penas y Medidas de Seguridad </v>
          </cell>
          <cell r="F855">
            <v>19</v>
          </cell>
          <cell r="G855">
            <v>157</v>
          </cell>
        </row>
        <row r="856">
          <cell r="B856">
            <v>1049614034</v>
          </cell>
          <cell r="C856" t="str">
            <v>PEDRAZA FAJARDO DIANA MARCELA</v>
          </cell>
          <cell r="D856" t="str">
            <v>260511</v>
          </cell>
          <cell r="E856" t="str">
            <v xml:space="preserve">Citador de Juzgado de Circuito </v>
          </cell>
          <cell r="F856">
            <v>3</v>
          </cell>
          <cell r="G856">
            <v>162</v>
          </cell>
        </row>
        <row r="857">
          <cell r="B857">
            <v>1049614058</v>
          </cell>
          <cell r="C857" t="str">
            <v>PUIN NEIRA JULIAN GUILLERMO</v>
          </cell>
          <cell r="D857" t="str">
            <v>260531</v>
          </cell>
          <cell r="E857" t="str">
            <v xml:space="preserve">Secretario de Juzgado de Circuito </v>
          </cell>
          <cell r="F857" t="str">
            <v>Nominado</v>
          </cell>
          <cell r="G857">
            <v>142</v>
          </cell>
        </row>
        <row r="858">
          <cell r="B858">
            <v>1049614422</v>
          </cell>
          <cell r="C858" t="str">
            <v>LEON LOZADA DIANA LIZZETH</v>
          </cell>
          <cell r="D858" t="str">
            <v>260528</v>
          </cell>
          <cell r="E858" t="str">
            <v>Profesional Universitario Juzgados Administrativos</v>
          </cell>
          <cell r="F858">
            <v>16</v>
          </cell>
          <cell r="G858">
            <v>170</v>
          </cell>
        </row>
        <row r="859">
          <cell r="B859">
            <v>1049614555</v>
          </cell>
          <cell r="C859" t="str">
            <v>MORENO RODRIGUEZ JEISON RODRIGO</v>
          </cell>
          <cell r="D859" t="str">
            <v>260517</v>
          </cell>
          <cell r="E859" t="str">
            <v xml:space="preserve">Escribiente de Juzgado Municipal </v>
          </cell>
          <cell r="F859" t="str">
            <v>Nominado</v>
          </cell>
          <cell r="G859">
            <v>153.5</v>
          </cell>
        </row>
        <row r="860">
          <cell r="B860">
            <v>1049614669</v>
          </cell>
          <cell r="C860" t="str">
            <v>HIGUERA MATEUS JUAN CARLOS</v>
          </cell>
          <cell r="D860" t="str">
            <v>260532</v>
          </cell>
          <cell r="E860" t="str">
            <v xml:space="preserve">Secretario de Juzgado de Municipal </v>
          </cell>
          <cell r="F860" t="str">
            <v>Nominado</v>
          </cell>
          <cell r="G860">
            <v>146.5</v>
          </cell>
        </row>
        <row r="861">
          <cell r="B861">
            <v>1049614722</v>
          </cell>
          <cell r="C861" t="str">
            <v>RONDON ECHEVERRY IVAN HERNANDO</v>
          </cell>
          <cell r="D861" t="str">
            <v>260528</v>
          </cell>
          <cell r="E861" t="str">
            <v>Profesional Universitario Juzgados Administrativos</v>
          </cell>
          <cell r="F861">
            <v>16</v>
          </cell>
          <cell r="G861">
            <v>76</v>
          </cell>
        </row>
        <row r="862">
          <cell r="B862">
            <v>1049615377</v>
          </cell>
          <cell r="C862" t="str">
            <v>VEGA PLAZAS LEIDY YORLEY</v>
          </cell>
          <cell r="D862" t="str">
            <v>260510</v>
          </cell>
          <cell r="E862" t="str">
            <v>Citador Circuito de Centros de Servicios Judiciales, Centros de Servicios Administrativos Jurisdiccionales y Oficinas de Servicios y de Apoyo</v>
          </cell>
          <cell r="F862">
            <v>3</v>
          </cell>
          <cell r="G862">
            <v>141.5</v>
          </cell>
        </row>
        <row r="863">
          <cell r="B863">
            <v>1049615571</v>
          </cell>
          <cell r="C863" t="str">
            <v>MATAMOROS SALINAS PAOLA ANDREA</v>
          </cell>
          <cell r="D863" t="str">
            <v>260521</v>
          </cell>
          <cell r="E863" t="str">
            <v xml:space="preserve">Oficial Mayor o  sustanciador de Juzgado de Circuito </v>
          </cell>
          <cell r="F863" t="str">
            <v>Nominado</v>
          </cell>
          <cell r="G863">
            <v>150</v>
          </cell>
        </row>
        <row r="864">
          <cell r="B864">
            <v>1049616396</v>
          </cell>
          <cell r="C864" t="str">
            <v>QUIROGA ROBAYO JUAN SEBASTIAN</v>
          </cell>
          <cell r="D864" t="str">
            <v>260532</v>
          </cell>
          <cell r="E864" t="str">
            <v xml:space="preserve">Secretario de Juzgado de Municipal </v>
          </cell>
          <cell r="F864" t="str">
            <v>Nominado</v>
          </cell>
          <cell r="G864">
            <v>170</v>
          </cell>
        </row>
        <row r="865">
          <cell r="B865">
            <v>1049616524</v>
          </cell>
          <cell r="C865" t="str">
            <v>SAAVEDRA LANCHEROS LUISA FERNANDA</v>
          </cell>
          <cell r="D865" t="str">
            <v>260502</v>
          </cell>
          <cell r="E865" t="str">
            <v>Asistente Administrativo de Centro, Oficinas de Servicio y de Apoyo</v>
          </cell>
          <cell r="F865">
            <v>5</v>
          </cell>
          <cell r="G865">
            <v>161.5</v>
          </cell>
        </row>
        <row r="866">
          <cell r="B866">
            <v>1049616533</v>
          </cell>
          <cell r="C866" t="str">
            <v>AGUIRRE BERMUDEZ JOSE LUIS</v>
          </cell>
          <cell r="D866" t="str">
            <v>260521</v>
          </cell>
          <cell r="E866" t="str">
            <v xml:space="preserve">Oficial Mayor o  sustanciador de Juzgado de Circuito </v>
          </cell>
          <cell r="F866" t="str">
            <v>Nominado</v>
          </cell>
          <cell r="G866">
            <v>140.5</v>
          </cell>
        </row>
        <row r="867">
          <cell r="B867">
            <v>1049616603</v>
          </cell>
          <cell r="C867" t="str">
            <v>OSORIO BARAJAS CAROLL ANITH ZENEY</v>
          </cell>
          <cell r="D867" t="str">
            <v>260532</v>
          </cell>
          <cell r="E867" t="str">
            <v xml:space="preserve">Secretario de Juzgado de Municipal </v>
          </cell>
          <cell r="F867" t="str">
            <v>Nominado</v>
          </cell>
          <cell r="G867">
            <v>168</v>
          </cell>
        </row>
        <row r="868">
          <cell r="B868">
            <v>1049616983</v>
          </cell>
          <cell r="C868" t="str">
            <v>CORREDOR AMAYA IRMA JULIETH</v>
          </cell>
          <cell r="D868" t="str">
            <v>260532</v>
          </cell>
          <cell r="E868" t="str">
            <v xml:space="preserve">Secretario de Juzgado de Municipal </v>
          </cell>
          <cell r="F868" t="str">
            <v>Nominado</v>
          </cell>
          <cell r="G868">
            <v>120</v>
          </cell>
        </row>
        <row r="869">
          <cell r="B869">
            <v>1049616985</v>
          </cell>
          <cell r="C869" t="str">
            <v>VARGAS ANGARITA JUAN PABLO</v>
          </cell>
          <cell r="D869" t="str">
            <v>260512</v>
          </cell>
          <cell r="E869" t="str">
            <v xml:space="preserve">Citador de Juzgado Municipal </v>
          </cell>
          <cell r="F869">
            <v>3</v>
          </cell>
          <cell r="G869">
            <v>169</v>
          </cell>
        </row>
        <row r="870">
          <cell r="B870">
            <v>1049617009</v>
          </cell>
          <cell r="C870" t="str">
            <v>DIAZ SOLER LUIS EDUARDO</v>
          </cell>
          <cell r="D870" t="str">
            <v>260517</v>
          </cell>
          <cell r="E870" t="str">
            <v xml:space="preserve">Escribiente de Juzgado Municipal </v>
          </cell>
          <cell r="F870" t="str">
            <v>Nominado</v>
          </cell>
          <cell r="G870">
            <v>147</v>
          </cell>
        </row>
        <row r="871">
          <cell r="B871">
            <v>1049617049</v>
          </cell>
          <cell r="C871" t="str">
            <v>CORTES SANCHEZ DIEGO ALBERTO</v>
          </cell>
          <cell r="D871" t="str">
            <v>260531</v>
          </cell>
          <cell r="E871" t="str">
            <v xml:space="preserve">Secretario de Juzgado de Circuito </v>
          </cell>
          <cell r="F871" t="str">
            <v>Nominado</v>
          </cell>
          <cell r="G871">
            <v>159</v>
          </cell>
        </row>
        <row r="872">
          <cell r="B872">
            <v>1049617519</v>
          </cell>
          <cell r="C872" t="str">
            <v>RUIZ SIERRA SARA KATHERINE</v>
          </cell>
          <cell r="D872" t="str">
            <v>260517</v>
          </cell>
          <cell r="E872" t="str">
            <v xml:space="preserve">Escribiente de Juzgado Municipal </v>
          </cell>
          <cell r="F872" t="str">
            <v>Nominado</v>
          </cell>
          <cell r="G872">
            <v>152.5</v>
          </cell>
        </row>
        <row r="873">
          <cell r="B873">
            <v>1049617521</v>
          </cell>
          <cell r="C873" t="str">
            <v>NAVAS SILVA SANDRA JOHANNA</v>
          </cell>
          <cell r="D873" t="str">
            <v>260521</v>
          </cell>
          <cell r="E873" t="str">
            <v xml:space="preserve">Oficial Mayor o  sustanciador de Juzgado de Circuito </v>
          </cell>
          <cell r="F873" t="str">
            <v>Nominado</v>
          </cell>
          <cell r="G873">
            <v>146.5</v>
          </cell>
        </row>
        <row r="874">
          <cell r="B874">
            <v>1049617660</v>
          </cell>
          <cell r="C874" t="str">
            <v>CONTRERAS BERNAL CRISTHIAN FERNANDO</v>
          </cell>
          <cell r="D874" t="str">
            <v>260529</v>
          </cell>
          <cell r="E874" t="str">
            <v>Relator de Tribunal</v>
          </cell>
          <cell r="F874" t="str">
            <v>Nominado</v>
          </cell>
          <cell r="G874">
            <v>152</v>
          </cell>
        </row>
        <row r="875">
          <cell r="B875">
            <v>1049618036</v>
          </cell>
          <cell r="C875" t="str">
            <v>COY GUERRA YULI ANDREA</v>
          </cell>
          <cell r="D875" t="str">
            <v>260532</v>
          </cell>
          <cell r="E875" t="str">
            <v xml:space="preserve">Secretario de Juzgado de Municipal </v>
          </cell>
          <cell r="F875" t="str">
            <v>Nominado</v>
          </cell>
          <cell r="G875">
            <v>167.5</v>
          </cell>
        </row>
        <row r="876">
          <cell r="B876">
            <v>1049618080</v>
          </cell>
          <cell r="C876" t="str">
            <v>RODRÍGUEZ RIVERA CESAR AUGUSTO</v>
          </cell>
          <cell r="D876" t="str">
            <v>260523</v>
          </cell>
          <cell r="E876" t="str">
            <v>Oficial Mayor o  sustanciador de Tribunal</v>
          </cell>
          <cell r="F876" t="str">
            <v>Nominado</v>
          </cell>
          <cell r="G876">
            <v>139.5</v>
          </cell>
        </row>
        <row r="877">
          <cell r="B877">
            <v>1049618083</v>
          </cell>
          <cell r="C877" t="str">
            <v>HERNANDEZ OCHOA JESSICA ELIANA</v>
          </cell>
          <cell r="D877" t="str">
            <v>260532</v>
          </cell>
          <cell r="E877" t="str">
            <v xml:space="preserve">Secretario de Juzgado de Municipal </v>
          </cell>
          <cell r="F877" t="str">
            <v>Nominado</v>
          </cell>
          <cell r="G877">
            <v>171.5</v>
          </cell>
        </row>
        <row r="878">
          <cell r="B878">
            <v>1049618130</v>
          </cell>
          <cell r="C878" t="str">
            <v>PUENTES FORERO SANDRA MILENA</v>
          </cell>
          <cell r="D878" t="str">
            <v>260526</v>
          </cell>
          <cell r="E878" t="str">
            <v>Profesional Universitario de Tribunal</v>
          </cell>
          <cell r="F878">
            <v>12</v>
          </cell>
          <cell r="G878">
            <v>173.5</v>
          </cell>
        </row>
        <row r="879">
          <cell r="B879">
            <v>1049618347</v>
          </cell>
          <cell r="C879" t="str">
            <v>FAJARDO CORREDOR CAMILO ANDRES</v>
          </cell>
          <cell r="D879" t="str">
            <v>260532</v>
          </cell>
          <cell r="E879" t="str">
            <v xml:space="preserve">Secretario de Juzgado de Municipal </v>
          </cell>
          <cell r="F879" t="str">
            <v>Nominado</v>
          </cell>
          <cell r="G879">
            <v>131</v>
          </cell>
        </row>
        <row r="880">
          <cell r="B880">
            <v>1049618429</v>
          </cell>
          <cell r="C880" t="str">
            <v>PUERTO GONZALEZ IVAN MAURICIO</v>
          </cell>
          <cell r="D880" t="str">
            <v>260528</v>
          </cell>
          <cell r="E880" t="str">
            <v>Profesional Universitario Juzgados Administrativos</v>
          </cell>
          <cell r="F880">
            <v>16</v>
          </cell>
          <cell r="G880">
            <v>160.5</v>
          </cell>
        </row>
        <row r="881">
          <cell r="B881">
            <v>1049618430</v>
          </cell>
          <cell r="C881" t="str">
            <v>TAVERA CAMARGO SERGIO ANDRES</v>
          </cell>
          <cell r="D881" t="str">
            <v>260512</v>
          </cell>
          <cell r="E881" t="str">
            <v xml:space="preserve">Citador de Juzgado Municipal </v>
          </cell>
          <cell r="F881">
            <v>3</v>
          </cell>
          <cell r="G881">
            <v>152.5</v>
          </cell>
        </row>
        <row r="882">
          <cell r="B882">
            <v>1049618436</v>
          </cell>
          <cell r="C882" t="str">
            <v>MESA VARGAS CAMILO ANDRES</v>
          </cell>
          <cell r="D882" t="str">
            <v>260517</v>
          </cell>
          <cell r="E882" t="str">
            <v xml:space="preserve">Escribiente de Juzgado Municipal </v>
          </cell>
          <cell r="F882" t="str">
            <v>Nominado</v>
          </cell>
          <cell r="G882">
            <v>160</v>
          </cell>
        </row>
        <row r="883">
          <cell r="B883">
            <v>1049619201</v>
          </cell>
          <cell r="C883" t="str">
            <v>ACOSTA LIZARAZO SERGIO ANDRES</v>
          </cell>
          <cell r="D883" t="str">
            <v>260504</v>
          </cell>
          <cell r="E883" t="str">
            <v xml:space="preserve">Asistente Jurídico de Juzgado de Ejecución de Penas y Medidas de Seguridad </v>
          </cell>
          <cell r="F883">
            <v>19</v>
          </cell>
          <cell r="G883">
            <v>157</v>
          </cell>
        </row>
        <row r="884">
          <cell r="B884">
            <v>1049619288</v>
          </cell>
          <cell r="C884" t="str">
            <v>CAMPOS FONSECA YULIETH ANDREA</v>
          </cell>
          <cell r="D884" t="str">
            <v>260526</v>
          </cell>
          <cell r="E884" t="str">
            <v>Profesional Universitario de Tribunal</v>
          </cell>
          <cell r="F884">
            <v>12</v>
          </cell>
          <cell r="G884">
            <v>160</v>
          </cell>
        </row>
        <row r="885">
          <cell r="B885">
            <v>1049619518</v>
          </cell>
          <cell r="C885" t="str">
            <v>ROJAS OLIVEROS MONICA SUSANA</v>
          </cell>
          <cell r="D885" t="str">
            <v>260527</v>
          </cell>
          <cell r="E885" t="str">
            <v xml:space="preserve">Profesional Universitario de Tribunal, Centro u Oficina de Servicios </v>
          </cell>
          <cell r="F885">
            <v>16</v>
          </cell>
          <cell r="G885">
            <v>128.5</v>
          </cell>
        </row>
        <row r="886">
          <cell r="B886">
            <v>1049619617</v>
          </cell>
          <cell r="C886" t="str">
            <v>NOVOA DUEÑAS SANDRA LISETTE</v>
          </cell>
          <cell r="D886" t="str">
            <v>260521</v>
          </cell>
          <cell r="E886" t="str">
            <v xml:space="preserve">Oficial Mayor o  sustanciador de Juzgado de Circuito </v>
          </cell>
          <cell r="F886" t="str">
            <v>Nominado</v>
          </cell>
          <cell r="G886">
            <v>151.5</v>
          </cell>
        </row>
        <row r="887">
          <cell r="B887">
            <v>1049619902</v>
          </cell>
          <cell r="C887" t="str">
            <v>ALCANTAR CARDENAS JESSICA ANDREA</v>
          </cell>
          <cell r="D887" t="str">
            <v>260505</v>
          </cell>
          <cell r="E887" t="str">
            <v>Asistente Social de Centro de Servicios de Ejecución de Penas y Medidas de Seguridad</v>
          </cell>
          <cell r="F887">
            <v>18</v>
          </cell>
          <cell r="G887">
            <v>156.5</v>
          </cell>
        </row>
        <row r="888">
          <cell r="B888">
            <v>1049619906</v>
          </cell>
          <cell r="C888" t="str">
            <v>ROA DIAZ HUGO ALBERTO</v>
          </cell>
          <cell r="D888" t="str">
            <v>260511</v>
          </cell>
          <cell r="E888" t="str">
            <v xml:space="preserve">Citador de Juzgado de Circuito </v>
          </cell>
          <cell r="F888">
            <v>3</v>
          </cell>
          <cell r="G888">
            <v>168.5</v>
          </cell>
        </row>
        <row r="889">
          <cell r="B889">
            <v>1049619946</v>
          </cell>
          <cell r="C889" t="str">
            <v>PEREZ FONSECA JENIFFER CAROLINA</v>
          </cell>
          <cell r="D889" t="str">
            <v>260532</v>
          </cell>
          <cell r="E889" t="str">
            <v xml:space="preserve">Secretario de Juzgado de Municipal </v>
          </cell>
          <cell r="F889" t="str">
            <v>Nominado</v>
          </cell>
          <cell r="G889">
            <v>164.5</v>
          </cell>
        </row>
        <row r="890">
          <cell r="B890">
            <v>1049620138</v>
          </cell>
          <cell r="C890" t="str">
            <v>MANCIPE CUERVO ELVER YUBER</v>
          </cell>
          <cell r="D890" t="str">
            <v>260528</v>
          </cell>
          <cell r="E890" t="str">
            <v>Profesional Universitario Juzgados Administrativos</v>
          </cell>
          <cell r="F890">
            <v>16</v>
          </cell>
          <cell r="G890">
            <v>143.5</v>
          </cell>
        </row>
        <row r="891">
          <cell r="B891">
            <v>1049620341</v>
          </cell>
          <cell r="C891" t="str">
            <v>QUINTERO CRUZ PAOLA ANDREA</v>
          </cell>
          <cell r="D891" t="str">
            <v>260528</v>
          </cell>
          <cell r="E891" t="str">
            <v>Profesional Universitario Juzgados Administrativos</v>
          </cell>
          <cell r="F891">
            <v>16</v>
          </cell>
          <cell r="G891">
            <v>152</v>
          </cell>
        </row>
        <row r="892">
          <cell r="B892">
            <v>1049620563</v>
          </cell>
          <cell r="C892" t="str">
            <v>TOVAR URICOECHEA FERNANDO ALONSO</v>
          </cell>
          <cell r="D892" t="str">
            <v>260521</v>
          </cell>
          <cell r="E892" t="str">
            <v xml:space="preserve">Oficial Mayor o  sustanciador de Juzgado de Circuito </v>
          </cell>
          <cell r="F892" t="str">
            <v>Nominado</v>
          </cell>
          <cell r="G892">
            <v>160</v>
          </cell>
        </row>
        <row r="893">
          <cell r="B893">
            <v>1049621130</v>
          </cell>
          <cell r="C893" t="str">
            <v>RIAÑO ROJAS CLAUDIA ESTEFANIA</v>
          </cell>
          <cell r="D893" t="str">
            <v>260528</v>
          </cell>
          <cell r="E893" t="str">
            <v>Profesional Universitario Juzgados Administrativos</v>
          </cell>
          <cell r="F893">
            <v>16</v>
          </cell>
          <cell r="G893">
            <v>150.5</v>
          </cell>
        </row>
        <row r="894">
          <cell r="B894">
            <v>1049621517</v>
          </cell>
          <cell r="C894" t="str">
            <v>REINA CUFIÑO DIANA STHEFANY</v>
          </cell>
          <cell r="D894" t="str">
            <v>260530</v>
          </cell>
          <cell r="E894" t="str">
            <v>Secretario Circuito de Centros de Servicios Judiciales, Centros de Servicios Administrativos Jurisdiccionales, Oficina de Servicios y de Apoyo</v>
          </cell>
          <cell r="F894" t="str">
            <v>Nominado</v>
          </cell>
          <cell r="G894">
            <v>72.5</v>
          </cell>
        </row>
        <row r="895">
          <cell r="B895">
            <v>1049621653</v>
          </cell>
          <cell r="C895" t="str">
            <v>BERNAL PINILLA SANDRA MILENA</v>
          </cell>
          <cell r="D895" t="str">
            <v>260528</v>
          </cell>
          <cell r="E895" t="str">
            <v>Profesional Universitario Juzgados Administrativos</v>
          </cell>
          <cell r="F895">
            <v>16</v>
          </cell>
          <cell r="G895">
            <v>179</v>
          </cell>
        </row>
        <row r="896">
          <cell r="B896">
            <v>1049621687</v>
          </cell>
          <cell r="C896" t="str">
            <v>GUIO PINTO JESIKA ASTRID</v>
          </cell>
          <cell r="D896" t="str">
            <v>260521</v>
          </cell>
          <cell r="E896" t="str">
            <v xml:space="preserve">Oficial Mayor o  sustanciador de Juzgado de Circuito </v>
          </cell>
          <cell r="F896" t="str">
            <v>Nominado</v>
          </cell>
          <cell r="G896">
            <v>162</v>
          </cell>
        </row>
        <row r="897">
          <cell r="B897">
            <v>1049621713</v>
          </cell>
          <cell r="C897" t="str">
            <v>BORDA GÓMEZ DAMARIS DEICY</v>
          </cell>
          <cell r="D897" t="str">
            <v>260501</v>
          </cell>
          <cell r="E897" t="str">
            <v>Asistente Administrativo Juzgados de Ejecución de Penas y Medidas de Seguridad</v>
          </cell>
          <cell r="F897">
            <v>6</v>
          </cell>
          <cell r="G897">
            <v>133.5</v>
          </cell>
        </row>
        <row r="898">
          <cell r="B898">
            <v>1049621907</v>
          </cell>
          <cell r="C898" t="str">
            <v>MONROY PULIDO YINNA LIZETH</v>
          </cell>
          <cell r="D898" t="str">
            <v>260530</v>
          </cell>
          <cell r="E898" t="str">
            <v>Secretario Circuito de Centros de Servicios Judiciales, Centros de Servicios Administrativos Jurisdiccionales, Oficina de Servicios y de Apoyo</v>
          </cell>
          <cell r="F898" t="str">
            <v>Nominado</v>
          </cell>
          <cell r="G898">
            <v>148</v>
          </cell>
        </row>
        <row r="899">
          <cell r="B899">
            <v>1049622029</v>
          </cell>
          <cell r="C899" t="str">
            <v>PALACIOS PEREZ LESLLY VANESSA</v>
          </cell>
          <cell r="D899" t="str">
            <v>260531</v>
          </cell>
          <cell r="E899" t="str">
            <v xml:space="preserve">Secretario de Juzgado de Circuito </v>
          </cell>
          <cell r="F899" t="str">
            <v>Nominado</v>
          </cell>
          <cell r="G899">
            <v>156.5</v>
          </cell>
        </row>
        <row r="900">
          <cell r="B900">
            <v>1049622057</v>
          </cell>
          <cell r="C900" t="str">
            <v>NIÑO RODRIGUEZ DIANA CAROLINA</v>
          </cell>
          <cell r="D900" t="str">
            <v>260507</v>
          </cell>
          <cell r="E900" t="str">
            <v>Asistente Social de Juzgados de Familia y Promiscuos de Familia y Penales de Adolescentes</v>
          </cell>
          <cell r="F900">
            <v>1</v>
          </cell>
          <cell r="G900">
            <v>164</v>
          </cell>
        </row>
        <row r="901">
          <cell r="B901">
            <v>1049622229</v>
          </cell>
          <cell r="C901" t="str">
            <v>BERNAL ROJAS LUIS ENRIQUE</v>
          </cell>
          <cell r="D901" t="str">
            <v>260522</v>
          </cell>
          <cell r="E901" t="str">
            <v xml:space="preserve">Oficial Mayor o  sustanciador de Juzgado Municipal </v>
          </cell>
          <cell r="F901" t="str">
            <v>Nominado</v>
          </cell>
          <cell r="G901">
            <v>165.5</v>
          </cell>
        </row>
        <row r="902">
          <cell r="B902">
            <v>1049622569</v>
          </cell>
          <cell r="C902" t="str">
            <v>ECHEVERRIA CUERVO DEISY KATHERINE</v>
          </cell>
          <cell r="D902" t="str">
            <v>260522</v>
          </cell>
          <cell r="E902" t="str">
            <v xml:space="preserve">Oficial Mayor o  sustanciador de Juzgado Municipal </v>
          </cell>
          <cell r="F902" t="str">
            <v>Nominado</v>
          </cell>
          <cell r="G902">
            <v>164</v>
          </cell>
        </row>
        <row r="903">
          <cell r="B903">
            <v>1049622875</v>
          </cell>
          <cell r="C903" t="str">
            <v>CARDENAS GUZMAN AMPARO JOHANNA</v>
          </cell>
          <cell r="D903" t="str">
            <v>260504</v>
          </cell>
          <cell r="E903" t="str">
            <v xml:space="preserve">Asistente Jurídico de Juzgado de Ejecución de Penas y Medidas de Seguridad </v>
          </cell>
          <cell r="F903">
            <v>19</v>
          </cell>
          <cell r="G903">
            <v>166</v>
          </cell>
        </row>
        <row r="904">
          <cell r="B904">
            <v>1049623086</v>
          </cell>
          <cell r="C904" t="str">
            <v>PRIETO CHIRIVI XIOMARA NATALIA</v>
          </cell>
          <cell r="D904" t="str">
            <v>260521</v>
          </cell>
          <cell r="E904" t="str">
            <v xml:space="preserve">Oficial Mayor o  sustanciador de Juzgado de Circuito </v>
          </cell>
          <cell r="F904" t="str">
            <v>Nominado</v>
          </cell>
          <cell r="G904">
            <v>158.5</v>
          </cell>
        </row>
        <row r="905">
          <cell r="B905">
            <v>1049623744</v>
          </cell>
          <cell r="C905" t="str">
            <v>URIBE ROA CRISTIAN DANIEL</v>
          </cell>
          <cell r="D905" t="str">
            <v>260526</v>
          </cell>
          <cell r="E905" t="str">
            <v>Profesional Universitario de Tribunal</v>
          </cell>
          <cell r="F905">
            <v>12</v>
          </cell>
          <cell r="G905">
            <v>154.5</v>
          </cell>
        </row>
        <row r="906">
          <cell r="B906">
            <v>1049623798</v>
          </cell>
          <cell r="C906" t="str">
            <v>SIERRA CASALLAS LAURA MILENA</v>
          </cell>
          <cell r="D906" t="str">
            <v>260532</v>
          </cell>
          <cell r="E906" t="str">
            <v xml:space="preserve">Secretario de Juzgado de Municipal </v>
          </cell>
          <cell r="F906" t="str">
            <v>Nominado</v>
          </cell>
          <cell r="G906">
            <v>165.5</v>
          </cell>
        </row>
        <row r="907">
          <cell r="B907">
            <v>1049623873</v>
          </cell>
          <cell r="C907" t="str">
            <v>JIMENEZ SORA YULIED CATERINE</v>
          </cell>
          <cell r="D907" t="str">
            <v>260511</v>
          </cell>
          <cell r="E907" t="str">
            <v xml:space="preserve">Citador de Juzgado de Circuito </v>
          </cell>
          <cell r="F907">
            <v>3</v>
          </cell>
          <cell r="G907">
            <v>146</v>
          </cell>
        </row>
        <row r="908">
          <cell r="B908">
            <v>1049624257</v>
          </cell>
          <cell r="C908" t="str">
            <v>PACHECO USCATEGUI KATERINE XIOMARA</v>
          </cell>
          <cell r="D908" t="str">
            <v>260512</v>
          </cell>
          <cell r="E908" t="str">
            <v xml:space="preserve">Citador de Juzgado Municipal </v>
          </cell>
          <cell r="F908">
            <v>3</v>
          </cell>
          <cell r="G908">
            <v>168</v>
          </cell>
        </row>
        <row r="909">
          <cell r="B909">
            <v>1049624286</v>
          </cell>
          <cell r="C909" t="str">
            <v>MELO BARRERA ÁNGELA ROCÍO</v>
          </cell>
          <cell r="D909" t="str">
            <v>260532</v>
          </cell>
          <cell r="E909" t="str">
            <v xml:space="preserve">Secretario de Juzgado de Municipal </v>
          </cell>
          <cell r="F909" t="str">
            <v>Nominado</v>
          </cell>
          <cell r="G909">
            <v>140.5</v>
          </cell>
        </row>
        <row r="910">
          <cell r="B910">
            <v>1049624471</v>
          </cell>
          <cell r="C910" t="str">
            <v>GALAN CUESTA KAREN LORENA</v>
          </cell>
          <cell r="D910" t="str">
            <v>260532</v>
          </cell>
          <cell r="E910" t="str">
            <v xml:space="preserve">Secretario de Juzgado de Municipal </v>
          </cell>
          <cell r="F910" t="str">
            <v>Nominado</v>
          </cell>
          <cell r="G910">
            <v>149</v>
          </cell>
        </row>
        <row r="911">
          <cell r="B911">
            <v>1049624645</v>
          </cell>
          <cell r="C911" t="str">
            <v>ROBELTO ZIPA HEISSEN</v>
          </cell>
          <cell r="D911" t="str">
            <v>260528</v>
          </cell>
          <cell r="E911" t="str">
            <v>Profesional Universitario Juzgados Administrativos</v>
          </cell>
          <cell r="F911">
            <v>16</v>
          </cell>
          <cell r="G911">
            <v>144.5</v>
          </cell>
        </row>
        <row r="912">
          <cell r="B912">
            <v>1049624951</v>
          </cell>
          <cell r="C912" t="str">
            <v>ARRIETA VALDERRAMA VICTOR HUGO</v>
          </cell>
          <cell r="D912" t="str">
            <v>260511</v>
          </cell>
          <cell r="E912" t="str">
            <v xml:space="preserve">Citador de Juzgado de Circuito </v>
          </cell>
          <cell r="F912">
            <v>3</v>
          </cell>
          <cell r="G912">
            <v>141.5</v>
          </cell>
        </row>
        <row r="913">
          <cell r="B913">
            <v>1049624993</v>
          </cell>
          <cell r="C913" t="str">
            <v>PEREZ SANCHEZ JIMENA CECILIA</v>
          </cell>
          <cell r="D913" t="str">
            <v>260526</v>
          </cell>
          <cell r="E913" t="str">
            <v>Profesional Universitario de Tribunal</v>
          </cell>
          <cell r="F913">
            <v>12</v>
          </cell>
          <cell r="G913">
            <v>163</v>
          </cell>
        </row>
        <row r="914">
          <cell r="B914">
            <v>1049625052</v>
          </cell>
          <cell r="C914" t="str">
            <v>SANCHEZ MONTAÑA ANGELA DANIELA</v>
          </cell>
          <cell r="D914" t="str">
            <v>260528</v>
          </cell>
          <cell r="E914" t="str">
            <v>Profesional Universitario Juzgados Administrativos</v>
          </cell>
          <cell r="F914">
            <v>16</v>
          </cell>
          <cell r="G914">
            <v>152</v>
          </cell>
        </row>
        <row r="915">
          <cell r="B915">
            <v>1049625709</v>
          </cell>
          <cell r="C915" t="str">
            <v>GALVIS MACIAS IVAN HUMBERTO</v>
          </cell>
          <cell r="D915" t="str">
            <v>260529</v>
          </cell>
          <cell r="E915" t="str">
            <v>Relator de Tribunal</v>
          </cell>
          <cell r="F915" t="str">
            <v>Nominado</v>
          </cell>
          <cell r="G915">
            <v>159.5</v>
          </cell>
        </row>
        <row r="916">
          <cell r="B916">
            <v>1049625846</v>
          </cell>
          <cell r="C916" t="str">
            <v>VARGAS PÉREZ LINA MARISOL</v>
          </cell>
          <cell r="D916" t="str">
            <v>260525</v>
          </cell>
          <cell r="E916" t="str">
            <v xml:space="preserve">Profesional Universitario de Centro, Oficinas de Servicios y de Apoyo </v>
          </cell>
          <cell r="F916">
            <v>14</v>
          </cell>
          <cell r="G916">
            <v>153</v>
          </cell>
        </row>
        <row r="917">
          <cell r="B917">
            <v>1049626008</v>
          </cell>
          <cell r="C917" t="str">
            <v>FAGUA NEIRA LUDY FERNANDA</v>
          </cell>
          <cell r="D917" t="str">
            <v>260521</v>
          </cell>
          <cell r="E917" t="str">
            <v xml:space="preserve">Oficial Mayor o  sustanciador de Juzgado de Circuito </v>
          </cell>
          <cell r="F917" t="str">
            <v>Nominado</v>
          </cell>
          <cell r="G917">
            <v>166.5</v>
          </cell>
        </row>
        <row r="918">
          <cell r="B918">
            <v>1049626182</v>
          </cell>
          <cell r="C918" t="str">
            <v>RODRIGUEZ ROBLES MARIA DEL PILAR</v>
          </cell>
          <cell r="D918" t="str">
            <v>260532</v>
          </cell>
          <cell r="E918" t="str">
            <v xml:space="preserve">Secretario de Juzgado de Municipal </v>
          </cell>
          <cell r="F918" t="str">
            <v>Nominado</v>
          </cell>
          <cell r="G918">
            <v>144.5</v>
          </cell>
        </row>
        <row r="919">
          <cell r="B919">
            <v>1049626863</v>
          </cell>
          <cell r="C919" t="str">
            <v>BOTERO PINEDA LAURA STEFHANIE</v>
          </cell>
          <cell r="D919" t="str">
            <v>260504</v>
          </cell>
          <cell r="E919" t="str">
            <v xml:space="preserve">Asistente Jurídico de Juzgado de Ejecución de Penas y Medidas de Seguridad </v>
          </cell>
          <cell r="F919">
            <v>19</v>
          </cell>
          <cell r="G919">
            <v>153</v>
          </cell>
        </row>
        <row r="920">
          <cell r="B920">
            <v>1049627040</v>
          </cell>
          <cell r="C920" t="str">
            <v>OSORIO NIÑO MONICA ALEXANDRA</v>
          </cell>
          <cell r="D920" t="str">
            <v>260504</v>
          </cell>
          <cell r="E920" t="str">
            <v xml:space="preserve">Asistente Jurídico de Juzgado de Ejecución de Penas y Medidas de Seguridad </v>
          </cell>
          <cell r="F920">
            <v>19</v>
          </cell>
          <cell r="G920">
            <v>166</v>
          </cell>
        </row>
        <row r="921">
          <cell r="B921">
            <v>1049627098</v>
          </cell>
          <cell r="C921" t="str">
            <v>MALAVER LUIS FERNANDO</v>
          </cell>
          <cell r="D921" t="str">
            <v>260526</v>
          </cell>
          <cell r="E921" t="str">
            <v>Profesional Universitario de Tribunal</v>
          </cell>
          <cell r="F921">
            <v>12</v>
          </cell>
          <cell r="G921">
            <v>139.5</v>
          </cell>
        </row>
        <row r="922">
          <cell r="B922">
            <v>1049627419</v>
          </cell>
          <cell r="C922" t="str">
            <v>NOVOA GUTIERREZ KAREN ALEJANDRA</v>
          </cell>
          <cell r="D922" t="str">
            <v>260525</v>
          </cell>
          <cell r="E922" t="str">
            <v xml:space="preserve">Profesional Universitario de Centro, Oficinas de Servicios y de Apoyo </v>
          </cell>
          <cell r="F922">
            <v>14</v>
          </cell>
          <cell r="G922">
            <v>167.5</v>
          </cell>
        </row>
        <row r="923">
          <cell r="B923">
            <v>1049627454</v>
          </cell>
          <cell r="C923" t="str">
            <v>CORDOBA AVELLANEDA ROKNEY SMITH</v>
          </cell>
          <cell r="D923" t="str">
            <v>260528</v>
          </cell>
          <cell r="E923" t="str">
            <v>Profesional Universitario Juzgados Administrativos</v>
          </cell>
          <cell r="F923">
            <v>16</v>
          </cell>
          <cell r="G923">
            <v>156.5</v>
          </cell>
        </row>
        <row r="924">
          <cell r="B924">
            <v>1049627461</v>
          </cell>
          <cell r="C924" t="str">
            <v>PALACIOS QUINTERO DAYANA CAROLINA</v>
          </cell>
          <cell r="D924" t="str">
            <v>260522</v>
          </cell>
          <cell r="E924" t="str">
            <v xml:space="preserve">Oficial Mayor o  sustanciador de Juzgado Municipal </v>
          </cell>
          <cell r="F924" t="str">
            <v>Nominado</v>
          </cell>
          <cell r="G924">
            <v>151</v>
          </cell>
        </row>
        <row r="925">
          <cell r="B925">
            <v>1049627485</v>
          </cell>
          <cell r="C925" t="str">
            <v>MARTINEZ GALLO OSCAR FABIAN</v>
          </cell>
          <cell r="D925" t="str">
            <v>260522</v>
          </cell>
          <cell r="E925" t="str">
            <v xml:space="preserve">Oficial Mayor o  sustanciador de Juzgado Municipal </v>
          </cell>
          <cell r="F925" t="str">
            <v>Nominado</v>
          </cell>
          <cell r="G925">
            <v>149.5</v>
          </cell>
        </row>
        <row r="926">
          <cell r="B926">
            <v>1049627680</v>
          </cell>
          <cell r="C926" t="str">
            <v>GARCIA LOPEZ OSCAR FERNANDO</v>
          </cell>
          <cell r="D926" t="str">
            <v>260512</v>
          </cell>
          <cell r="E926" t="str">
            <v xml:space="preserve">Citador de Juzgado Municipal </v>
          </cell>
          <cell r="F926">
            <v>3</v>
          </cell>
          <cell r="G926">
            <v>139</v>
          </cell>
        </row>
        <row r="927">
          <cell r="B927">
            <v>1049627894</v>
          </cell>
          <cell r="C927" t="str">
            <v>RODRIGUEZ NUMPAQUE CARLOS ANDRES</v>
          </cell>
          <cell r="D927" t="str">
            <v>260512</v>
          </cell>
          <cell r="E927" t="str">
            <v xml:space="preserve">Citador de Juzgado Municipal </v>
          </cell>
          <cell r="F927">
            <v>3</v>
          </cell>
          <cell r="G927">
            <v>155.5</v>
          </cell>
        </row>
        <row r="928">
          <cell r="B928">
            <v>1049627933</v>
          </cell>
          <cell r="C928" t="str">
            <v>APONTE LANDINEZ LUIS FELIPE</v>
          </cell>
          <cell r="D928" t="str">
            <v>260527</v>
          </cell>
          <cell r="E928" t="str">
            <v xml:space="preserve">Profesional Universitario de Tribunal, Centro u Oficina de Servicios </v>
          </cell>
          <cell r="F928">
            <v>16</v>
          </cell>
          <cell r="G928">
            <v>162</v>
          </cell>
        </row>
        <row r="929">
          <cell r="B929">
            <v>1049628475</v>
          </cell>
          <cell r="C929" t="str">
            <v>RODRIGUEZ HURTADO JEICOT EMMANUEL</v>
          </cell>
          <cell r="D929" t="str">
            <v>260535</v>
          </cell>
          <cell r="E929" t="str">
            <v xml:space="preserve">Técnico </v>
          </cell>
          <cell r="F929">
            <v>11</v>
          </cell>
          <cell r="G929">
            <v>164.5</v>
          </cell>
        </row>
        <row r="930">
          <cell r="B930">
            <v>1049628594</v>
          </cell>
          <cell r="C930" t="str">
            <v>VARGAS VARGAS MARIA JIMENA</v>
          </cell>
          <cell r="D930" t="str">
            <v>260525</v>
          </cell>
          <cell r="E930" t="str">
            <v xml:space="preserve">Profesional Universitario de Centro, Oficinas de Servicios y de Apoyo </v>
          </cell>
          <cell r="F930">
            <v>14</v>
          </cell>
          <cell r="G930">
            <v>148.5</v>
          </cell>
        </row>
        <row r="931">
          <cell r="B931">
            <v>1049628727</v>
          </cell>
          <cell r="C931" t="str">
            <v>GOMEZ RUIZ LUZ AMALYN</v>
          </cell>
          <cell r="D931" t="str">
            <v>260512</v>
          </cell>
          <cell r="E931" t="str">
            <v xml:space="preserve">Citador de Juzgado Municipal </v>
          </cell>
          <cell r="F931">
            <v>3</v>
          </cell>
          <cell r="G931">
            <v>149.5</v>
          </cell>
        </row>
        <row r="932">
          <cell r="B932">
            <v>1049628869</v>
          </cell>
          <cell r="C932" t="str">
            <v>GARCÍA GUARÍN YERSON ESTIVER</v>
          </cell>
          <cell r="D932" t="str">
            <v>260521</v>
          </cell>
          <cell r="E932" t="str">
            <v xml:space="preserve">Oficial Mayor o  sustanciador de Juzgado de Circuito </v>
          </cell>
          <cell r="F932" t="str">
            <v>Nominado</v>
          </cell>
          <cell r="G932">
            <v>154</v>
          </cell>
        </row>
        <row r="933">
          <cell r="B933">
            <v>1049629454</v>
          </cell>
          <cell r="C933" t="str">
            <v>NIÑO PULIDO CAROLYN TATIANA</v>
          </cell>
          <cell r="D933" t="str">
            <v>260521</v>
          </cell>
          <cell r="E933" t="str">
            <v xml:space="preserve">Oficial Mayor o  sustanciador de Juzgado de Circuito </v>
          </cell>
          <cell r="F933" t="str">
            <v>Nominado</v>
          </cell>
          <cell r="G933">
            <v>149.5</v>
          </cell>
        </row>
        <row r="934">
          <cell r="B934">
            <v>1049629654</v>
          </cell>
          <cell r="C934" t="str">
            <v>TORRES AGUIRRE ERIKA PAOLA</v>
          </cell>
          <cell r="D934" t="str">
            <v>260531</v>
          </cell>
          <cell r="E934" t="str">
            <v xml:space="preserve">Secretario de Juzgado de Circuito </v>
          </cell>
          <cell r="F934" t="str">
            <v>Nominado</v>
          </cell>
          <cell r="G934">
            <v>146</v>
          </cell>
        </row>
        <row r="935">
          <cell r="B935">
            <v>1049629689</v>
          </cell>
          <cell r="C935" t="str">
            <v>IBAGUE RIVERA. LISED PAOLA</v>
          </cell>
          <cell r="D935" t="str">
            <v>260516</v>
          </cell>
          <cell r="E935" t="str">
            <v xml:space="preserve">Escribiente de Juzgado de Circuito </v>
          </cell>
          <cell r="F935" t="str">
            <v>Nominado</v>
          </cell>
          <cell r="G935">
            <v>126</v>
          </cell>
        </row>
        <row r="936">
          <cell r="B936">
            <v>1049629795</v>
          </cell>
          <cell r="C936" t="str">
            <v>ALBARRACIN CORREA MANUEL FERNANDO</v>
          </cell>
          <cell r="D936" t="str">
            <v>260521</v>
          </cell>
          <cell r="E936" t="str">
            <v xml:space="preserve">Oficial Mayor o  sustanciador de Juzgado de Circuito </v>
          </cell>
          <cell r="F936" t="str">
            <v>Nominado</v>
          </cell>
          <cell r="G936">
            <v>156.5</v>
          </cell>
        </row>
        <row r="937">
          <cell r="B937">
            <v>1049630246</v>
          </cell>
          <cell r="C937" t="str">
            <v>ZULUAGA REYES ALEJANDRA VANESSA</v>
          </cell>
          <cell r="D937" t="str">
            <v>260521</v>
          </cell>
          <cell r="E937" t="str">
            <v xml:space="preserve">Oficial Mayor o  sustanciador de Juzgado de Circuito </v>
          </cell>
          <cell r="F937" t="str">
            <v>Nominado</v>
          </cell>
          <cell r="G937">
            <v>141</v>
          </cell>
        </row>
        <row r="938">
          <cell r="B938">
            <v>1049630693</v>
          </cell>
          <cell r="C938" t="str">
            <v>SIERRA LIZARAZO NATALIA ALEJANDRA</v>
          </cell>
          <cell r="D938" t="str">
            <v>260526</v>
          </cell>
          <cell r="E938" t="str">
            <v>Profesional Universitario de Tribunal</v>
          </cell>
          <cell r="F938">
            <v>12</v>
          </cell>
          <cell r="G938">
            <v>141.5</v>
          </cell>
        </row>
        <row r="939">
          <cell r="B939">
            <v>1049630944</v>
          </cell>
          <cell r="C939" t="str">
            <v>TORRES RODRIGUEZ ELKIN ALFONSO</v>
          </cell>
          <cell r="D939" t="str">
            <v>260521</v>
          </cell>
          <cell r="E939" t="str">
            <v xml:space="preserve">Oficial Mayor o  sustanciador de Juzgado de Circuito </v>
          </cell>
          <cell r="F939" t="str">
            <v>Nominado</v>
          </cell>
          <cell r="G939">
            <v>154.5</v>
          </cell>
        </row>
        <row r="940">
          <cell r="B940">
            <v>1049631185</v>
          </cell>
          <cell r="C940" t="str">
            <v>RODRIGUEZ AVILA LUIS ANGEL</v>
          </cell>
          <cell r="D940" t="str">
            <v>260521</v>
          </cell>
          <cell r="E940" t="str">
            <v xml:space="preserve">Oficial Mayor o  sustanciador de Juzgado de Circuito </v>
          </cell>
          <cell r="F940" t="str">
            <v>Nominado</v>
          </cell>
          <cell r="G940">
            <v>152.5</v>
          </cell>
        </row>
        <row r="941">
          <cell r="B941">
            <v>1049631186</v>
          </cell>
          <cell r="C941" t="str">
            <v>RODRIGUEZ AVILA MIGUEL ARMANDO</v>
          </cell>
          <cell r="D941" t="str">
            <v>260521</v>
          </cell>
          <cell r="E941" t="str">
            <v xml:space="preserve">Oficial Mayor o  sustanciador de Juzgado de Circuito </v>
          </cell>
          <cell r="F941" t="str">
            <v>Nominado</v>
          </cell>
          <cell r="G941">
            <v>85</v>
          </cell>
        </row>
        <row r="942">
          <cell r="B942">
            <v>1049631291</v>
          </cell>
          <cell r="C942" t="str">
            <v>MORALES SANCHEZ JORGE LEONARDO</v>
          </cell>
          <cell r="D942" t="str">
            <v>260517</v>
          </cell>
          <cell r="E942" t="str">
            <v xml:space="preserve">Escribiente de Juzgado Municipal </v>
          </cell>
          <cell r="F942" t="str">
            <v>Nominado</v>
          </cell>
          <cell r="G942">
            <v>151</v>
          </cell>
        </row>
        <row r="943">
          <cell r="B943">
            <v>1049631351</v>
          </cell>
          <cell r="C943" t="str">
            <v>RINCON SUESCUN GEISSON SANTIAGO</v>
          </cell>
          <cell r="D943" t="str">
            <v>260532</v>
          </cell>
          <cell r="E943" t="str">
            <v xml:space="preserve">Secretario de Juzgado de Municipal </v>
          </cell>
          <cell r="F943" t="str">
            <v>Nominado</v>
          </cell>
          <cell r="G943">
            <v>158</v>
          </cell>
        </row>
        <row r="944">
          <cell r="B944">
            <v>1049631456</v>
          </cell>
          <cell r="C944" t="str">
            <v>VANEGAS MONROY JEFER DAYAN</v>
          </cell>
          <cell r="D944" t="str">
            <v>260518</v>
          </cell>
          <cell r="E944" t="str">
            <v xml:space="preserve">Escribiente de Tribunal </v>
          </cell>
          <cell r="F944" t="str">
            <v>Nominado</v>
          </cell>
          <cell r="G944">
            <v>151.5</v>
          </cell>
        </row>
        <row r="945">
          <cell r="B945">
            <v>1049631629</v>
          </cell>
          <cell r="C945" t="str">
            <v>RIVERA CORTES JULIAN ALFREDO</v>
          </cell>
          <cell r="D945" t="str">
            <v>260525</v>
          </cell>
          <cell r="E945" t="str">
            <v xml:space="preserve">Profesional Universitario de Centro, Oficinas de Servicios y de Apoyo </v>
          </cell>
          <cell r="F945">
            <v>14</v>
          </cell>
          <cell r="G945">
            <v>159</v>
          </cell>
        </row>
        <row r="946">
          <cell r="B946">
            <v>1049631661</v>
          </cell>
          <cell r="C946" t="str">
            <v>ALVAREZ MOLANO DIANA LUCIA</v>
          </cell>
          <cell r="D946" t="str">
            <v>260517</v>
          </cell>
          <cell r="E946" t="str">
            <v xml:space="preserve">Escribiente de Juzgado Municipal </v>
          </cell>
          <cell r="F946" t="str">
            <v>Nominado</v>
          </cell>
          <cell r="G946">
            <v>167</v>
          </cell>
        </row>
        <row r="947">
          <cell r="B947">
            <v>1049631911</v>
          </cell>
          <cell r="C947" t="str">
            <v>CORREDOR VALDERRAMA NICOLAS MAURICIO</v>
          </cell>
          <cell r="D947" t="str">
            <v>260526</v>
          </cell>
          <cell r="E947" t="str">
            <v>Profesional Universitario de Tribunal</v>
          </cell>
          <cell r="F947">
            <v>12</v>
          </cell>
          <cell r="G947">
            <v>147.5</v>
          </cell>
        </row>
        <row r="948">
          <cell r="B948">
            <v>1049633180</v>
          </cell>
          <cell r="C948" t="str">
            <v>BLANCO BLANCO LEYLA TATIANA</v>
          </cell>
          <cell r="D948" t="str">
            <v>260512</v>
          </cell>
          <cell r="E948" t="str">
            <v xml:space="preserve">Citador de Juzgado Municipal </v>
          </cell>
          <cell r="F948">
            <v>3</v>
          </cell>
          <cell r="G948">
            <v>164</v>
          </cell>
        </row>
        <row r="949">
          <cell r="B949">
            <v>1049633248</v>
          </cell>
          <cell r="C949" t="str">
            <v>MESA BARON LEIDY YERALDIN</v>
          </cell>
          <cell r="D949" t="str">
            <v>260512</v>
          </cell>
          <cell r="E949" t="str">
            <v xml:space="preserve">Citador de Juzgado Municipal </v>
          </cell>
          <cell r="F949">
            <v>3</v>
          </cell>
          <cell r="G949">
            <v>151</v>
          </cell>
        </row>
        <row r="950">
          <cell r="B950">
            <v>1049633348</v>
          </cell>
          <cell r="C950" t="str">
            <v>RATIVA SANTAFE WILLIAM FERNANDO</v>
          </cell>
          <cell r="D950" t="str">
            <v>260522</v>
          </cell>
          <cell r="E950" t="str">
            <v xml:space="preserve">Oficial Mayor o  sustanciador de Juzgado Municipal </v>
          </cell>
          <cell r="F950" t="str">
            <v>Nominado</v>
          </cell>
          <cell r="G950">
            <v>149</v>
          </cell>
        </row>
        <row r="951">
          <cell r="B951">
            <v>1049633470</v>
          </cell>
          <cell r="C951" t="str">
            <v>SOTELO VARGAS DIEGO ANDRES</v>
          </cell>
          <cell r="D951" t="str">
            <v>260528</v>
          </cell>
          <cell r="E951" t="str">
            <v>Profesional Universitario Juzgados Administrativos</v>
          </cell>
          <cell r="F951">
            <v>16</v>
          </cell>
          <cell r="G951">
            <v>170</v>
          </cell>
        </row>
        <row r="952">
          <cell r="B952">
            <v>1049633702</v>
          </cell>
          <cell r="C952" t="str">
            <v>CORTAZAR AVILA LAURA FERNANDA</v>
          </cell>
          <cell r="D952" t="str">
            <v>260527</v>
          </cell>
          <cell r="E952" t="str">
            <v xml:space="preserve">Profesional Universitario de Tribunal, Centro u Oficina de Servicios </v>
          </cell>
          <cell r="F952">
            <v>16</v>
          </cell>
          <cell r="G952">
            <v>169.5</v>
          </cell>
        </row>
        <row r="953">
          <cell r="B953">
            <v>1049633833</v>
          </cell>
          <cell r="C953" t="str">
            <v>RIVERA ESTUPIÑAN CLARA NATALIA</v>
          </cell>
          <cell r="D953" t="str">
            <v>260521</v>
          </cell>
          <cell r="E953" t="str">
            <v xml:space="preserve">Oficial Mayor o  sustanciador de Juzgado de Circuito </v>
          </cell>
          <cell r="F953" t="str">
            <v>Nominado</v>
          </cell>
          <cell r="G953">
            <v>70</v>
          </cell>
        </row>
        <row r="954">
          <cell r="B954">
            <v>1049633953</v>
          </cell>
          <cell r="C954" t="str">
            <v>PEREZ PATIÑO MONICA YILEISY</v>
          </cell>
          <cell r="D954" t="str">
            <v>260521</v>
          </cell>
          <cell r="E954" t="str">
            <v xml:space="preserve">Oficial Mayor o  sustanciador de Juzgado de Circuito </v>
          </cell>
          <cell r="F954" t="str">
            <v>Nominado</v>
          </cell>
          <cell r="G954">
            <v>153</v>
          </cell>
        </row>
        <row r="955">
          <cell r="B955">
            <v>1049634195</v>
          </cell>
          <cell r="C955" t="str">
            <v>SANCHEZ MARTINEZ YURGEN ALEXANDER</v>
          </cell>
          <cell r="D955" t="str">
            <v>260517</v>
          </cell>
          <cell r="E955" t="str">
            <v xml:space="preserve">Escribiente de Juzgado Municipal </v>
          </cell>
          <cell r="F955" t="str">
            <v>Nominado</v>
          </cell>
          <cell r="G955">
            <v>148</v>
          </cell>
        </row>
        <row r="956">
          <cell r="B956">
            <v>1049634396</v>
          </cell>
          <cell r="C956" t="str">
            <v>BELTRAN BARRERA KATHERIN ZAMARA</v>
          </cell>
          <cell r="D956" t="str">
            <v>260532</v>
          </cell>
          <cell r="E956" t="str">
            <v xml:space="preserve">Secretario de Juzgado de Municipal </v>
          </cell>
          <cell r="F956" t="str">
            <v>Nominado</v>
          </cell>
          <cell r="G956">
            <v>147</v>
          </cell>
        </row>
        <row r="957">
          <cell r="B957">
            <v>1049634439</v>
          </cell>
          <cell r="C957" t="str">
            <v>GUERRERO VALLEJO GINA YULEISI</v>
          </cell>
          <cell r="D957" t="str">
            <v>260521</v>
          </cell>
          <cell r="E957" t="str">
            <v xml:space="preserve">Oficial Mayor o  sustanciador de Juzgado de Circuito </v>
          </cell>
          <cell r="F957" t="str">
            <v>Nominado</v>
          </cell>
          <cell r="G957">
            <v>168.5</v>
          </cell>
        </row>
        <row r="958">
          <cell r="B958">
            <v>1049634584</v>
          </cell>
          <cell r="C958" t="str">
            <v>ORJUELA PRIETO ANDRES FELIPE</v>
          </cell>
          <cell r="D958" t="str">
            <v>260521</v>
          </cell>
          <cell r="E958" t="str">
            <v xml:space="preserve">Oficial Mayor o  sustanciador de Juzgado de Circuito </v>
          </cell>
          <cell r="F958" t="str">
            <v>Nominado</v>
          </cell>
          <cell r="G958">
            <v>144</v>
          </cell>
        </row>
        <row r="959">
          <cell r="B959">
            <v>1049634585</v>
          </cell>
          <cell r="C959" t="str">
            <v>ABRIL NIÑO LILIANA PAOLA</v>
          </cell>
          <cell r="D959" t="str">
            <v>260517</v>
          </cell>
          <cell r="E959" t="str">
            <v xml:space="preserve">Escribiente de Juzgado Municipal </v>
          </cell>
          <cell r="F959" t="str">
            <v>Nominado</v>
          </cell>
          <cell r="G959">
            <v>132.5</v>
          </cell>
        </row>
        <row r="960">
          <cell r="B960">
            <v>1049634843</v>
          </cell>
          <cell r="C960" t="str">
            <v>RINCÓN VALBUENA ZAIDA MAYERLY</v>
          </cell>
          <cell r="D960" t="str">
            <v>260528</v>
          </cell>
          <cell r="E960" t="str">
            <v>Profesional Universitario Juzgados Administrativos</v>
          </cell>
          <cell r="F960">
            <v>16</v>
          </cell>
          <cell r="G960">
            <v>157.5</v>
          </cell>
        </row>
        <row r="961">
          <cell r="B961">
            <v>1049635205</v>
          </cell>
          <cell r="C961" t="str">
            <v>ORTIZ CASTRO ANGELICA JOHANA</v>
          </cell>
          <cell r="D961" t="str">
            <v>260532</v>
          </cell>
          <cell r="E961" t="str">
            <v xml:space="preserve">Secretario de Juzgado de Municipal </v>
          </cell>
          <cell r="F961" t="str">
            <v>Nominado</v>
          </cell>
          <cell r="G961">
            <v>157.5</v>
          </cell>
        </row>
        <row r="962">
          <cell r="B962">
            <v>1049635258</v>
          </cell>
          <cell r="C962" t="str">
            <v>MOLINA DAZA JESSICA VALERIA</v>
          </cell>
          <cell r="D962" t="str">
            <v>260523</v>
          </cell>
          <cell r="E962" t="str">
            <v>Oficial Mayor o  sustanciador de Tribunal</v>
          </cell>
          <cell r="F962" t="str">
            <v>Nominado</v>
          </cell>
          <cell r="G962">
            <v>164.5</v>
          </cell>
        </row>
        <row r="963">
          <cell r="B963">
            <v>1049635673</v>
          </cell>
          <cell r="C963" t="str">
            <v>RODRIGUEZ CORDOBA DIEGO ALEJANDRO</v>
          </cell>
          <cell r="D963" t="str">
            <v>260532</v>
          </cell>
          <cell r="E963" t="str">
            <v xml:space="preserve">Secretario de Juzgado de Municipal </v>
          </cell>
          <cell r="F963" t="str">
            <v>Nominado</v>
          </cell>
          <cell r="G963">
            <v>169</v>
          </cell>
        </row>
        <row r="964">
          <cell r="B964">
            <v>1049635725</v>
          </cell>
          <cell r="C964" t="str">
            <v>FONSECA PACHECO FABIAN RICARDO</v>
          </cell>
          <cell r="D964" t="str">
            <v>260521</v>
          </cell>
          <cell r="E964" t="str">
            <v xml:space="preserve">Oficial Mayor o  sustanciador de Juzgado de Circuito </v>
          </cell>
          <cell r="F964" t="str">
            <v>Nominado</v>
          </cell>
          <cell r="G964">
            <v>154.5</v>
          </cell>
        </row>
        <row r="965">
          <cell r="B965">
            <v>1049636090</v>
          </cell>
          <cell r="C965" t="str">
            <v>JIMENEZ GARCIA VIVIANA MARCELA DEL PILAR</v>
          </cell>
          <cell r="D965" t="str">
            <v>260522</v>
          </cell>
          <cell r="E965" t="str">
            <v xml:space="preserve">Oficial Mayor o  sustanciador de Juzgado Municipal </v>
          </cell>
          <cell r="F965" t="str">
            <v>Nominado</v>
          </cell>
          <cell r="G965">
            <v>159.5</v>
          </cell>
        </row>
        <row r="966">
          <cell r="B966">
            <v>1049636322</v>
          </cell>
          <cell r="C966" t="str">
            <v>RAMIREZ HERNANDEZ MONICA ALEXANDRA</v>
          </cell>
          <cell r="D966" t="str">
            <v>260527</v>
          </cell>
          <cell r="E966" t="str">
            <v xml:space="preserve">Profesional Universitario de Tribunal, Centro u Oficina de Servicios </v>
          </cell>
          <cell r="F966">
            <v>16</v>
          </cell>
          <cell r="G966">
            <v>167.5</v>
          </cell>
        </row>
        <row r="967">
          <cell r="B967">
            <v>1049636505</v>
          </cell>
          <cell r="C967" t="str">
            <v>PEREZ PINEDA KAREN LIZETH</v>
          </cell>
          <cell r="D967" t="str">
            <v>260528</v>
          </cell>
          <cell r="E967" t="str">
            <v>Profesional Universitario Juzgados Administrativos</v>
          </cell>
          <cell r="F967">
            <v>16</v>
          </cell>
          <cell r="G967">
            <v>163</v>
          </cell>
        </row>
        <row r="968">
          <cell r="B968">
            <v>1049636605</v>
          </cell>
          <cell r="C968" t="str">
            <v>BOLAÑOS NIÑO EILYN DAYANA</v>
          </cell>
          <cell r="D968" t="str">
            <v>260517</v>
          </cell>
          <cell r="E968" t="str">
            <v xml:space="preserve">Escribiente de Juzgado Municipal </v>
          </cell>
          <cell r="F968" t="str">
            <v>Nominado</v>
          </cell>
          <cell r="G968">
            <v>159</v>
          </cell>
        </row>
        <row r="969">
          <cell r="B969">
            <v>1049636666</v>
          </cell>
          <cell r="C969" t="str">
            <v>ROJAS AYALA ERIKA MARGARITA</v>
          </cell>
          <cell r="D969" t="str">
            <v>260512</v>
          </cell>
          <cell r="E969" t="str">
            <v xml:space="preserve">Citador de Juzgado Municipal </v>
          </cell>
          <cell r="F969">
            <v>3</v>
          </cell>
          <cell r="G969">
            <v>153.5</v>
          </cell>
        </row>
        <row r="970">
          <cell r="B970">
            <v>1049636769</v>
          </cell>
          <cell r="C970" t="str">
            <v>IBAÑEZ ZAMBRANO LESLIE DANIELA</v>
          </cell>
          <cell r="D970" t="str">
            <v>260521</v>
          </cell>
          <cell r="E970" t="str">
            <v xml:space="preserve">Oficial Mayor o  sustanciador de Juzgado de Circuito </v>
          </cell>
          <cell r="F970" t="str">
            <v>Nominado</v>
          </cell>
          <cell r="G970">
            <v>155.5</v>
          </cell>
        </row>
        <row r="971">
          <cell r="B971">
            <v>1049637113</v>
          </cell>
          <cell r="C971" t="str">
            <v>AMAYA VARGAS JONH SEBASTIAN</v>
          </cell>
          <cell r="D971" t="str">
            <v>260526</v>
          </cell>
          <cell r="E971" t="str">
            <v>Profesional Universitario de Tribunal</v>
          </cell>
          <cell r="F971">
            <v>12</v>
          </cell>
          <cell r="G971">
            <v>155</v>
          </cell>
        </row>
        <row r="972">
          <cell r="B972">
            <v>1049637192</v>
          </cell>
          <cell r="C972" t="str">
            <v>MENDOZA VILLATE YUBER ALEXANDER</v>
          </cell>
          <cell r="D972" t="str">
            <v>260517</v>
          </cell>
          <cell r="E972" t="str">
            <v xml:space="preserve">Escribiente de Juzgado Municipal </v>
          </cell>
          <cell r="F972" t="str">
            <v>Nominado</v>
          </cell>
          <cell r="G972">
            <v>143</v>
          </cell>
        </row>
        <row r="973">
          <cell r="B973">
            <v>1049637407</v>
          </cell>
          <cell r="C973" t="str">
            <v>SANCHEZ BUITRAGO CRISTIAN RAFAEL</v>
          </cell>
          <cell r="D973" t="str">
            <v>260522</v>
          </cell>
          <cell r="E973" t="str">
            <v xml:space="preserve">Oficial Mayor o  sustanciador de Juzgado Municipal </v>
          </cell>
          <cell r="F973" t="str">
            <v>Nominado</v>
          </cell>
          <cell r="G973">
            <v>165.5</v>
          </cell>
        </row>
        <row r="974">
          <cell r="B974">
            <v>1049637452</v>
          </cell>
          <cell r="C974" t="str">
            <v>VELOZA SOCHA CHRISTIAN DAVID</v>
          </cell>
          <cell r="D974" t="str">
            <v>260522</v>
          </cell>
          <cell r="E974" t="str">
            <v xml:space="preserve">Oficial Mayor o  sustanciador de Juzgado Municipal </v>
          </cell>
          <cell r="F974" t="str">
            <v>Nominado</v>
          </cell>
          <cell r="G974">
            <v>148.5</v>
          </cell>
        </row>
        <row r="975">
          <cell r="B975">
            <v>1049637731</v>
          </cell>
          <cell r="C975" t="str">
            <v>AGUDELO BERNAL FERNEY</v>
          </cell>
          <cell r="D975" t="str">
            <v>260522</v>
          </cell>
          <cell r="E975" t="str">
            <v xml:space="preserve">Oficial Mayor o  sustanciador de Juzgado Municipal </v>
          </cell>
          <cell r="F975" t="str">
            <v>Nominado</v>
          </cell>
          <cell r="G975">
            <v>146.5</v>
          </cell>
        </row>
        <row r="976">
          <cell r="B976">
            <v>1049637960</v>
          </cell>
          <cell r="C976" t="str">
            <v>LOPEZ MOLINA JHONATAN FELIPE</v>
          </cell>
          <cell r="D976" t="str">
            <v>260521</v>
          </cell>
          <cell r="E976" t="str">
            <v xml:space="preserve">Oficial Mayor o  sustanciador de Juzgado de Circuito </v>
          </cell>
          <cell r="F976" t="str">
            <v>Nominado</v>
          </cell>
          <cell r="G976">
            <v>149</v>
          </cell>
        </row>
        <row r="977">
          <cell r="B977">
            <v>1049638180</v>
          </cell>
          <cell r="C977" t="str">
            <v>ZIPA MARTINEZ JESSICA TATIANA</v>
          </cell>
          <cell r="D977" t="str">
            <v>260503</v>
          </cell>
          <cell r="E977" t="str">
            <v xml:space="preserve">Asistente Judicial  de Centros de Servicios y Juzgados </v>
          </cell>
          <cell r="F977">
            <v>6</v>
          </cell>
          <cell r="G977">
            <v>161</v>
          </cell>
        </row>
        <row r="978">
          <cell r="B978">
            <v>1049638353</v>
          </cell>
          <cell r="C978" t="str">
            <v>CÁCERES FRANCO JUAN DUBIEL</v>
          </cell>
          <cell r="D978" t="str">
            <v>260522</v>
          </cell>
          <cell r="E978" t="str">
            <v xml:space="preserve">Oficial Mayor o  sustanciador de Juzgado Municipal </v>
          </cell>
          <cell r="F978" t="str">
            <v>Nominado</v>
          </cell>
          <cell r="G978">
            <v>168</v>
          </cell>
        </row>
        <row r="979">
          <cell r="B979">
            <v>1049638466</v>
          </cell>
          <cell r="C979" t="str">
            <v>GONZALEZ AMAYA JULIETH VIVIANA</v>
          </cell>
          <cell r="D979" t="str">
            <v>260522</v>
          </cell>
          <cell r="E979" t="str">
            <v xml:space="preserve">Oficial Mayor o  sustanciador de Juzgado Municipal </v>
          </cell>
          <cell r="F979" t="str">
            <v>Nominado</v>
          </cell>
          <cell r="G979">
            <v>166</v>
          </cell>
        </row>
        <row r="980">
          <cell r="B980">
            <v>1049638513</v>
          </cell>
          <cell r="C980" t="str">
            <v>RODRIGUEZ CAMACHO SEBASTIAN CAMILO</v>
          </cell>
          <cell r="D980" t="str">
            <v>260511</v>
          </cell>
          <cell r="E980" t="str">
            <v xml:space="preserve">Citador de Juzgado de Circuito </v>
          </cell>
          <cell r="F980">
            <v>3</v>
          </cell>
          <cell r="G980">
            <v>150.5</v>
          </cell>
        </row>
        <row r="981">
          <cell r="B981">
            <v>1049638552</v>
          </cell>
          <cell r="C981" t="str">
            <v>VARGAS VARGAS SEBASTIAN FELIPE</v>
          </cell>
          <cell r="D981" t="str">
            <v>260517</v>
          </cell>
          <cell r="E981" t="str">
            <v xml:space="preserve">Escribiente de Juzgado Municipal </v>
          </cell>
          <cell r="F981" t="str">
            <v>Nominado</v>
          </cell>
          <cell r="G981">
            <v>143.5</v>
          </cell>
        </row>
        <row r="982">
          <cell r="B982">
            <v>1049638595</v>
          </cell>
          <cell r="C982" t="str">
            <v>DUARTE MEJIA ANDRES FELIPE</v>
          </cell>
          <cell r="D982" t="str">
            <v>260522</v>
          </cell>
          <cell r="E982" t="str">
            <v xml:space="preserve">Oficial Mayor o  sustanciador de Juzgado Municipal </v>
          </cell>
          <cell r="F982" t="str">
            <v>Nominado</v>
          </cell>
          <cell r="G982">
            <v>162</v>
          </cell>
        </row>
        <row r="983">
          <cell r="B983">
            <v>1049638867</v>
          </cell>
          <cell r="C983" t="str">
            <v>LOPEZ FUERTES JUAN SEBASTIAN</v>
          </cell>
          <cell r="D983" t="str">
            <v>260521</v>
          </cell>
          <cell r="E983" t="str">
            <v xml:space="preserve">Oficial Mayor o  sustanciador de Juzgado de Circuito </v>
          </cell>
          <cell r="F983" t="str">
            <v>Nominado</v>
          </cell>
          <cell r="G983">
            <v>165.5</v>
          </cell>
        </row>
        <row r="984">
          <cell r="B984">
            <v>1049639322</v>
          </cell>
          <cell r="C984" t="str">
            <v>GONZALEZ VARGAS KAREN LORENA</v>
          </cell>
          <cell r="D984" t="str">
            <v>260522</v>
          </cell>
          <cell r="E984" t="str">
            <v xml:space="preserve">Oficial Mayor o  sustanciador de Juzgado Municipal </v>
          </cell>
          <cell r="F984" t="str">
            <v>Nominado</v>
          </cell>
          <cell r="G984">
            <v>167.5</v>
          </cell>
        </row>
        <row r="985">
          <cell r="B985">
            <v>1049639392</v>
          </cell>
          <cell r="C985" t="str">
            <v>BLANCO FIQUITIVA PAULA ALEJANDRA</v>
          </cell>
          <cell r="D985" t="str">
            <v>260522</v>
          </cell>
          <cell r="E985" t="str">
            <v xml:space="preserve">Oficial Mayor o  sustanciador de Juzgado Municipal </v>
          </cell>
          <cell r="F985" t="str">
            <v>Nominado</v>
          </cell>
          <cell r="G985">
            <v>167.5</v>
          </cell>
        </row>
        <row r="986">
          <cell r="B986">
            <v>1049639530</v>
          </cell>
          <cell r="C986" t="str">
            <v>JIMENEZ SANCHEZ NELLYR NATHALIA</v>
          </cell>
          <cell r="D986" t="str">
            <v>260511</v>
          </cell>
          <cell r="E986" t="str">
            <v xml:space="preserve">Citador de Juzgado de Circuito </v>
          </cell>
          <cell r="F986">
            <v>3</v>
          </cell>
          <cell r="G986">
            <v>152.5</v>
          </cell>
        </row>
        <row r="987">
          <cell r="B987">
            <v>1049640018</v>
          </cell>
          <cell r="C987" t="str">
            <v>JAIME GALVIS MAIRA ALEJANDRA</v>
          </cell>
          <cell r="D987" t="str">
            <v>260517</v>
          </cell>
          <cell r="E987" t="str">
            <v xml:space="preserve">Escribiente de Juzgado Municipal </v>
          </cell>
          <cell r="F987" t="str">
            <v>Nominado</v>
          </cell>
          <cell r="G987">
            <v>151.5</v>
          </cell>
        </row>
        <row r="988">
          <cell r="B988">
            <v>1049640116</v>
          </cell>
          <cell r="C988" t="str">
            <v>RODRIGUEZ VALBUENA LUISA FERNANDA</v>
          </cell>
          <cell r="D988" t="str">
            <v>260502</v>
          </cell>
          <cell r="E988" t="str">
            <v>Asistente Administrativo de Centro, Oficinas de Servicio y de Apoyo</v>
          </cell>
          <cell r="F988">
            <v>5</v>
          </cell>
          <cell r="G988">
            <v>158</v>
          </cell>
        </row>
        <row r="989">
          <cell r="B989">
            <v>1049640397</v>
          </cell>
          <cell r="C989" t="str">
            <v>ORTEGA PATIÑO FABIO HERNAN</v>
          </cell>
          <cell r="D989" t="str">
            <v>260512</v>
          </cell>
          <cell r="E989" t="str">
            <v xml:space="preserve">Citador de Juzgado Municipal </v>
          </cell>
          <cell r="F989">
            <v>3</v>
          </cell>
          <cell r="G989">
            <v>138.5</v>
          </cell>
        </row>
        <row r="990">
          <cell r="B990">
            <v>1049640418</v>
          </cell>
          <cell r="C990" t="str">
            <v>SANCHEZ MARTINEZ HENRY</v>
          </cell>
          <cell r="D990" t="str">
            <v>260521</v>
          </cell>
          <cell r="E990" t="str">
            <v xml:space="preserve">Oficial Mayor o  sustanciador de Juzgado de Circuito </v>
          </cell>
          <cell r="F990" t="str">
            <v>Nominado</v>
          </cell>
          <cell r="G990">
            <v>160.5</v>
          </cell>
        </row>
        <row r="991">
          <cell r="B991">
            <v>1049640676</v>
          </cell>
          <cell r="C991" t="str">
            <v>HERNANDEZ CRISTANCHO JUAN DIEGO</v>
          </cell>
          <cell r="D991" t="str">
            <v>260522</v>
          </cell>
          <cell r="E991" t="str">
            <v xml:space="preserve">Oficial Mayor o  sustanciador de Juzgado Municipal </v>
          </cell>
          <cell r="F991" t="str">
            <v>Nominado</v>
          </cell>
          <cell r="G991">
            <v>142.5</v>
          </cell>
        </row>
        <row r="992">
          <cell r="B992">
            <v>1049641019</v>
          </cell>
          <cell r="C992" t="str">
            <v>APONTE MURCIA ÁNGELA LILIANA</v>
          </cell>
          <cell r="D992" t="str">
            <v>260517</v>
          </cell>
          <cell r="E992" t="str">
            <v xml:space="preserve">Escribiente de Juzgado Municipal </v>
          </cell>
          <cell r="F992" t="str">
            <v>Nominado</v>
          </cell>
          <cell r="G992">
            <v>153.5</v>
          </cell>
        </row>
        <row r="993">
          <cell r="B993">
            <v>1049641216</v>
          </cell>
          <cell r="C993" t="str">
            <v>ACUÑA MANCIPE MAIRA ALEJANDRA</v>
          </cell>
          <cell r="D993" t="str">
            <v>260521</v>
          </cell>
          <cell r="E993" t="str">
            <v xml:space="preserve">Oficial Mayor o  sustanciador de Juzgado de Circuito </v>
          </cell>
          <cell r="F993" t="str">
            <v>Nominado</v>
          </cell>
          <cell r="G993">
            <v>139</v>
          </cell>
        </row>
        <row r="994">
          <cell r="B994">
            <v>1049641233</v>
          </cell>
          <cell r="C994" t="str">
            <v>MUÑOZ VARGAS JOSE ANTONIO</v>
          </cell>
          <cell r="D994" t="str">
            <v>260501</v>
          </cell>
          <cell r="E994" t="str">
            <v>Asistente Administrativo Juzgados de Ejecución de Penas y Medidas de Seguridad</v>
          </cell>
          <cell r="F994">
            <v>6</v>
          </cell>
          <cell r="G994">
            <v>144.5</v>
          </cell>
        </row>
        <row r="995">
          <cell r="B995">
            <v>1049641274</v>
          </cell>
          <cell r="C995" t="str">
            <v>MORENO HUERTAS SARA ESTEFANIA</v>
          </cell>
          <cell r="D995" t="str">
            <v>260522</v>
          </cell>
          <cell r="E995" t="str">
            <v xml:space="preserve">Oficial Mayor o  sustanciador de Juzgado Municipal </v>
          </cell>
          <cell r="F995" t="str">
            <v>Nominado</v>
          </cell>
          <cell r="G995">
            <v>147</v>
          </cell>
        </row>
        <row r="996">
          <cell r="B996">
            <v>1049641297</v>
          </cell>
          <cell r="C996" t="str">
            <v>ORTÍZ RAMÍREZ ANDREA JIMENA</v>
          </cell>
          <cell r="D996" t="str">
            <v>260517</v>
          </cell>
          <cell r="E996" t="str">
            <v xml:space="preserve">Escribiente de Juzgado Municipal </v>
          </cell>
          <cell r="F996" t="str">
            <v>Nominado</v>
          </cell>
          <cell r="G996">
            <v>152</v>
          </cell>
        </row>
        <row r="997">
          <cell r="B997">
            <v>1049641483</v>
          </cell>
          <cell r="C997" t="str">
            <v>ALVARADO GONZALEZ IBER ESPERANZA</v>
          </cell>
          <cell r="D997" t="str">
            <v>260521</v>
          </cell>
          <cell r="E997" t="str">
            <v xml:space="preserve">Oficial Mayor o  sustanciador de Juzgado de Circuito </v>
          </cell>
          <cell r="F997" t="str">
            <v>Nominado</v>
          </cell>
          <cell r="G997">
            <v>145</v>
          </cell>
        </row>
        <row r="998">
          <cell r="B998">
            <v>1049641956</v>
          </cell>
          <cell r="C998" t="str">
            <v>BOHORQUEZ ALONSO LUZ GERALDINE</v>
          </cell>
          <cell r="D998" t="str">
            <v>260521</v>
          </cell>
          <cell r="E998" t="str">
            <v xml:space="preserve">Oficial Mayor o  sustanciador de Juzgado de Circuito </v>
          </cell>
          <cell r="F998" t="str">
            <v>Nominado</v>
          </cell>
          <cell r="G998">
            <v>149.5</v>
          </cell>
        </row>
        <row r="999">
          <cell r="B999">
            <v>1049642281</v>
          </cell>
          <cell r="C999" t="str">
            <v>GUÍO PINTO JORGE ENRIQUE</v>
          </cell>
          <cell r="D999" t="str">
            <v>260517</v>
          </cell>
          <cell r="E999" t="str">
            <v xml:space="preserve">Escribiente de Juzgado Municipal </v>
          </cell>
          <cell r="F999" t="str">
            <v>Nominado</v>
          </cell>
          <cell r="G999">
            <v>157</v>
          </cell>
        </row>
        <row r="1000">
          <cell r="B1000">
            <v>1049642552</v>
          </cell>
          <cell r="C1000" t="str">
            <v>LEGUIZAMÓN BECERRA CESAR JAVIER</v>
          </cell>
          <cell r="D1000" t="str">
            <v>260522</v>
          </cell>
          <cell r="E1000" t="str">
            <v xml:space="preserve">Oficial Mayor o  sustanciador de Juzgado Municipal </v>
          </cell>
          <cell r="F1000" t="str">
            <v>Nominado</v>
          </cell>
          <cell r="G1000">
            <v>141</v>
          </cell>
        </row>
        <row r="1001">
          <cell r="B1001">
            <v>1049643777</v>
          </cell>
          <cell r="C1001" t="str">
            <v>CASTILLO RUIZ ANGELA NATALIA</v>
          </cell>
          <cell r="D1001" t="str">
            <v>260522</v>
          </cell>
          <cell r="E1001" t="str">
            <v xml:space="preserve">Oficial Mayor o  sustanciador de Juzgado Municipal </v>
          </cell>
          <cell r="F1001" t="str">
            <v>Nominado</v>
          </cell>
          <cell r="G1001">
            <v>160.5</v>
          </cell>
        </row>
        <row r="1002">
          <cell r="B1002">
            <v>1049643807</v>
          </cell>
          <cell r="C1002" t="str">
            <v>VILLEGAS MOLINA SANTIAGO</v>
          </cell>
          <cell r="D1002" t="str">
            <v>260522</v>
          </cell>
          <cell r="E1002" t="str">
            <v xml:space="preserve">Oficial Mayor o  sustanciador de Juzgado Municipal </v>
          </cell>
          <cell r="F1002" t="str">
            <v>Nominado</v>
          </cell>
          <cell r="G1002">
            <v>159.5</v>
          </cell>
        </row>
        <row r="1003">
          <cell r="B1003">
            <v>1049644310</v>
          </cell>
          <cell r="C1003" t="str">
            <v>GARCIA RODRIGUEZ MARIA FERNANDA</v>
          </cell>
          <cell r="D1003" t="str">
            <v>260517</v>
          </cell>
          <cell r="E1003" t="str">
            <v xml:space="preserve">Escribiente de Juzgado Municipal </v>
          </cell>
          <cell r="F1003" t="str">
            <v>Nominado</v>
          </cell>
          <cell r="G1003">
            <v>159.5</v>
          </cell>
        </row>
        <row r="1004">
          <cell r="B1004">
            <v>1049644755</v>
          </cell>
          <cell r="C1004" t="str">
            <v>ZAMBRANO TOLOZA LAURA FERNANDA</v>
          </cell>
          <cell r="D1004" t="str">
            <v>260517</v>
          </cell>
          <cell r="E1004" t="str">
            <v xml:space="preserve">Escribiente de Juzgado Municipal </v>
          </cell>
          <cell r="F1004" t="str">
            <v>Nominado</v>
          </cell>
          <cell r="G1004">
            <v>149.5</v>
          </cell>
        </row>
        <row r="1005">
          <cell r="B1005">
            <v>1049644802</v>
          </cell>
          <cell r="C1005" t="str">
            <v>CIPAMOCHA BOSIGA DANIELA ALEXANDRA</v>
          </cell>
          <cell r="D1005" t="str">
            <v>260502</v>
          </cell>
          <cell r="E1005" t="str">
            <v>Asistente Administrativo de Centro, Oficinas de Servicio y de Apoyo</v>
          </cell>
          <cell r="F1005">
            <v>5</v>
          </cell>
          <cell r="G1005">
            <v>138.5</v>
          </cell>
        </row>
        <row r="1006">
          <cell r="B1006">
            <v>1049646182</v>
          </cell>
          <cell r="C1006" t="str">
            <v>BONILLA PAZOS GABRIELA JINETH</v>
          </cell>
          <cell r="D1006" t="str">
            <v>260517</v>
          </cell>
          <cell r="E1006" t="str">
            <v xml:space="preserve">Escribiente de Juzgado Municipal </v>
          </cell>
          <cell r="F1006" t="str">
            <v>Nominado</v>
          </cell>
          <cell r="G1006">
            <v>165.5</v>
          </cell>
        </row>
        <row r="1007">
          <cell r="B1007">
            <v>1049646502</v>
          </cell>
          <cell r="C1007" t="str">
            <v>ACOSTA PINEDA WILMER FABIAN</v>
          </cell>
          <cell r="D1007" t="str">
            <v>260522</v>
          </cell>
          <cell r="E1007" t="str">
            <v xml:space="preserve">Oficial Mayor o  sustanciador de Juzgado Municipal </v>
          </cell>
          <cell r="F1007" t="str">
            <v>Nominado</v>
          </cell>
          <cell r="G1007">
            <v>167</v>
          </cell>
        </row>
        <row r="1008">
          <cell r="B1008">
            <v>1049646737</v>
          </cell>
          <cell r="C1008" t="str">
            <v>APONTE MURCIA MÓNICA ANDREA</v>
          </cell>
          <cell r="D1008" t="str">
            <v>260517</v>
          </cell>
          <cell r="E1008" t="str">
            <v xml:space="preserve">Escribiente de Juzgado Municipal </v>
          </cell>
          <cell r="F1008" t="str">
            <v>Nominado</v>
          </cell>
          <cell r="G1008">
            <v>147.5</v>
          </cell>
        </row>
        <row r="1009">
          <cell r="B1009">
            <v>1049648756</v>
          </cell>
          <cell r="C1009" t="str">
            <v>RIAÑO GIRALDO BERTHA MARCELA</v>
          </cell>
          <cell r="D1009" t="str">
            <v>260517</v>
          </cell>
          <cell r="E1009" t="str">
            <v xml:space="preserve">Escribiente de Juzgado Municipal </v>
          </cell>
          <cell r="F1009" t="str">
            <v>Nominado</v>
          </cell>
          <cell r="G1009">
            <v>155.5</v>
          </cell>
        </row>
        <row r="1010">
          <cell r="B1010">
            <v>1049649080</v>
          </cell>
          <cell r="C1010" t="str">
            <v>GARCIA GUEVARA DANIELA JHOANNA</v>
          </cell>
          <cell r="D1010" t="str">
            <v>260512</v>
          </cell>
          <cell r="E1010" t="str">
            <v xml:space="preserve">Citador de Juzgado Municipal </v>
          </cell>
          <cell r="F1010">
            <v>3</v>
          </cell>
          <cell r="G1010">
            <v>158.5</v>
          </cell>
        </row>
        <row r="1011">
          <cell r="B1011">
            <v>1049650511</v>
          </cell>
          <cell r="C1011" t="str">
            <v>CRUZ SILVA HELKIN YESID</v>
          </cell>
          <cell r="D1011" t="str">
            <v>260517</v>
          </cell>
          <cell r="E1011" t="str">
            <v xml:space="preserve">Escribiente de Juzgado Municipal </v>
          </cell>
          <cell r="F1011" t="str">
            <v>Nominado</v>
          </cell>
          <cell r="G1011">
            <v>157.5</v>
          </cell>
        </row>
        <row r="1012">
          <cell r="B1012">
            <v>1049650944</v>
          </cell>
          <cell r="C1012" t="str">
            <v>ESPITIA GONZALEZ CHRISTIAN FELIPE</v>
          </cell>
          <cell r="D1012" t="str">
            <v>260517</v>
          </cell>
          <cell r="E1012" t="str">
            <v xml:space="preserve">Escribiente de Juzgado Municipal </v>
          </cell>
          <cell r="F1012" t="str">
            <v>Nominado</v>
          </cell>
          <cell r="G1012">
            <v>163</v>
          </cell>
        </row>
        <row r="1013">
          <cell r="B1013">
            <v>1049651602</v>
          </cell>
          <cell r="C1013" t="str">
            <v>GARCIA CORONEL VICTOR ALONSO</v>
          </cell>
          <cell r="D1013" t="str">
            <v>260512</v>
          </cell>
          <cell r="E1013" t="str">
            <v xml:space="preserve">Citador de Juzgado Municipal </v>
          </cell>
          <cell r="F1013">
            <v>3</v>
          </cell>
          <cell r="G1013">
            <v>155</v>
          </cell>
        </row>
        <row r="1014">
          <cell r="B1014">
            <v>1049652443</v>
          </cell>
          <cell r="C1014" t="str">
            <v>SARMIENTO ALBARRACIN KAREM VIVIANA</v>
          </cell>
          <cell r="D1014" t="str">
            <v>260512</v>
          </cell>
          <cell r="E1014" t="str">
            <v xml:space="preserve">Citador de Juzgado Municipal </v>
          </cell>
          <cell r="F1014">
            <v>3</v>
          </cell>
          <cell r="G1014">
            <v>162.5</v>
          </cell>
        </row>
        <row r="1015">
          <cell r="B1015">
            <v>1049652911</v>
          </cell>
          <cell r="C1015" t="str">
            <v>PATIÑO RESTREPO LAURA LIZETH</v>
          </cell>
          <cell r="D1015" t="str">
            <v>260518</v>
          </cell>
          <cell r="E1015" t="str">
            <v xml:space="preserve">Escribiente de Tribunal </v>
          </cell>
          <cell r="F1015" t="str">
            <v>Nominado</v>
          </cell>
          <cell r="G1015">
            <v>159.5</v>
          </cell>
        </row>
        <row r="1016">
          <cell r="B1016">
            <v>1049653506</v>
          </cell>
          <cell r="C1016" t="str">
            <v>SUAREZ MURILLO RONNY FABIAN</v>
          </cell>
          <cell r="D1016" t="str">
            <v>260512</v>
          </cell>
          <cell r="E1016" t="str">
            <v xml:space="preserve">Citador de Juzgado Municipal </v>
          </cell>
          <cell r="F1016">
            <v>3</v>
          </cell>
          <cell r="G1016">
            <v>152</v>
          </cell>
        </row>
        <row r="1017">
          <cell r="B1017">
            <v>1049655231</v>
          </cell>
          <cell r="C1017" t="str">
            <v>FONSECA PULIDO ENRIQUE ALEJANDRO</v>
          </cell>
          <cell r="D1017" t="str">
            <v>260512</v>
          </cell>
          <cell r="E1017" t="str">
            <v xml:space="preserve">Citador de Juzgado Municipal </v>
          </cell>
          <cell r="F1017">
            <v>3</v>
          </cell>
          <cell r="G1017">
            <v>152.5</v>
          </cell>
        </row>
        <row r="1018">
          <cell r="B1018">
            <v>1049656895</v>
          </cell>
          <cell r="C1018" t="str">
            <v>GÓMEZ PINTO JUAN SEBASTIAN</v>
          </cell>
          <cell r="D1018" t="str">
            <v>260512</v>
          </cell>
          <cell r="E1018" t="str">
            <v xml:space="preserve">Citador de Juzgado Municipal </v>
          </cell>
          <cell r="F1018">
            <v>3</v>
          </cell>
          <cell r="G1018">
            <v>152.5</v>
          </cell>
        </row>
        <row r="1019">
          <cell r="B1019">
            <v>1049794492</v>
          </cell>
          <cell r="C1019" t="str">
            <v>LADINO BOHORQUEZ JENNIFFER ANDREA</v>
          </cell>
          <cell r="D1019" t="str">
            <v>260501</v>
          </cell>
          <cell r="E1019" t="str">
            <v>Asistente Administrativo Juzgados de Ejecución de Penas y Medidas de Seguridad</v>
          </cell>
          <cell r="F1019">
            <v>6</v>
          </cell>
          <cell r="G1019">
            <v>158.5</v>
          </cell>
        </row>
        <row r="1020">
          <cell r="B1020">
            <v>1049795359</v>
          </cell>
          <cell r="C1020" t="str">
            <v>DAZA RAMIREZ SARA INES</v>
          </cell>
          <cell r="D1020" t="str">
            <v>260501</v>
          </cell>
          <cell r="E1020" t="str">
            <v>Asistente Administrativo Juzgados de Ejecución de Penas y Medidas de Seguridad</v>
          </cell>
          <cell r="F1020">
            <v>6</v>
          </cell>
          <cell r="G1020">
            <v>153</v>
          </cell>
        </row>
        <row r="1021">
          <cell r="B1021">
            <v>1049795536</v>
          </cell>
          <cell r="C1021" t="str">
            <v>VARELA LEGUIZAMON GIESE NATALY</v>
          </cell>
          <cell r="D1021" t="str">
            <v>260534</v>
          </cell>
          <cell r="E1021" t="str">
            <v>Secretario Municipal Centros de Servicios Judiciales, Centros de Servicios Administrativos Jurisdiccionales, Oficina de Servicios y de Apoyo</v>
          </cell>
          <cell r="F1021" t="str">
            <v>Nominado</v>
          </cell>
          <cell r="G1021">
            <v>169</v>
          </cell>
        </row>
        <row r="1022">
          <cell r="B1022">
            <v>1051210158</v>
          </cell>
          <cell r="C1022" t="str">
            <v>DIAZ RAMOS ISABEL</v>
          </cell>
          <cell r="D1022" t="str">
            <v>260518</v>
          </cell>
          <cell r="E1022" t="str">
            <v xml:space="preserve">Escribiente de Tribunal </v>
          </cell>
          <cell r="F1022" t="str">
            <v>Nominado</v>
          </cell>
          <cell r="G1022">
            <v>161</v>
          </cell>
        </row>
        <row r="1023">
          <cell r="B1023">
            <v>1051240468</v>
          </cell>
          <cell r="C1023" t="str">
            <v>GOMEZ RAMIREZ LINA MARCELA</v>
          </cell>
          <cell r="D1023" t="str">
            <v>260527</v>
          </cell>
          <cell r="E1023" t="str">
            <v xml:space="preserve">Profesional Universitario de Tribunal, Centro u Oficina de Servicios </v>
          </cell>
          <cell r="F1023">
            <v>16</v>
          </cell>
          <cell r="G1023">
            <v>139</v>
          </cell>
        </row>
        <row r="1024">
          <cell r="B1024">
            <v>1051266274</v>
          </cell>
          <cell r="C1024" t="str">
            <v>BARRERA VALBUENA EDWIN FABIAN</v>
          </cell>
          <cell r="D1024" t="str">
            <v>260532</v>
          </cell>
          <cell r="E1024" t="str">
            <v xml:space="preserve">Secretario de Juzgado de Municipal </v>
          </cell>
          <cell r="F1024" t="str">
            <v>Nominado</v>
          </cell>
          <cell r="G1024">
            <v>141</v>
          </cell>
        </row>
        <row r="1025">
          <cell r="B1025">
            <v>1051475759</v>
          </cell>
          <cell r="C1025" t="str">
            <v>GUTIERREZ VARGAS FREDY ALEXANDER</v>
          </cell>
          <cell r="D1025" t="str">
            <v>260521</v>
          </cell>
          <cell r="E1025" t="str">
            <v xml:space="preserve">Oficial Mayor o  sustanciador de Juzgado de Circuito </v>
          </cell>
          <cell r="F1025" t="str">
            <v>Nominado</v>
          </cell>
          <cell r="G1025">
            <v>158</v>
          </cell>
        </row>
        <row r="1026">
          <cell r="B1026">
            <v>1051589173</v>
          </cell>
          <cell r="C1026" t="str">
            <v>FIGUEROA TORRES LUIS CARLOS</v>
          </cell>
          <cell r="D1026" t="str">
            <v>260512</v>
          </cell>
          <cell r="E1026" t="str">
            <v xml:space="preserve">Citador de Juzgado Municipal </v>
          </cell>
          <cell r="F1026">
            <v>3</v>
          </cell>
          <cell r="G1026">
            <v>167</v>
          </cell>
        </row>
        <row r="1027">
          <cell r="B1027">
            <v>1051980087</v>
          </cell>
          <cell r="C1027" t="str">
            <v>GRANADOS CARREÑO LUIS CARLOS</v>
          </cell>
          <cell r="D1027" t="str">
            <v>260528</v>
          </cell>
          <cell r="E1027" t="str">
            <v>Profesional Universitario Juzgados Administrativos</v>
          </cell>
          <cell r="F1027">
            <v>16</v>
          </cell>
          <cell r="G1027">
            <v>165.5</v>
          </cell>
        </row>
        <row r="1028">
          <cell r="B1028">
            <v>1051980203</v>
          </cell>
          <cell r="C1028" t="str">
            <v>GONZALEZ CARREÑO MONICA GERALDINE</v>
          </cell>
          <cell r="D1028" t="str">
            <v>260503</v>
          </cell>
          <cell r="E1028" t="str">
            <v xml:space="preserve">Asistente Judicial  de Centros de Servicios y Juzgados </v>
          </cell>
          <cell r="F1028">
            <v>6</v>
          </cell>
          <cell r="G1028">
            <v>149</v>
          </cell>
        </row>
        <row r="1029">
          <cell r="B1029">
            <v>1052020110</v>
          </cell>
          <cell r="C1029" t="str">
            <v>ALVAREZ LOBATON CAMILO ANDRES</v>
          </cell>
          <cell r="D1029" t="str">
            <v>260517</v>
          </cell>
          <cell r="E1029" t="str">
            <v xml:space="preserve">Escribiente de Juzgado Municipal </v>
          </cell>
          <cell r="F1029" t="str">
            <v>Nominado</v>
          </cell>
          <cell r="G1029">
            <v>165.5</v>
          </cell>
        </row>
        <row r="1030">
          <cell r="B1030">
            <v>1052021161</v>
          </cell>
          <cell r="C1030" t="str">
            <v>CELY VARGAS MARIA FERNANDA</v>
          </cell>
          <cell r="D1030" t="str">
            <v>260516</v>
          </cell>
          <cell r="E1030" t="str">
            <v xml:space="preserve">Escribiente de Juzgado de Circuito </v>
          </cell>
          <cell r="F1030" t="str">
            <v>Nominado</v>
          </cell>
          <cell r="G1030">
            <v>163.5</v>
          </cell>
        </row>
        <row r="1031">
          <cell r="B1031">
            <v>1052313100</v>
          </cell>
          <cell r="C1031" t="str">
            <v>PACHON GUERRERO NANCY PAOLA</v>
          </cell>
          <cell r="D1031" t="str">
            <v>260517</v>
          </cell>
          <cell r="E1031" t="str">
            <v xml:space="preserve">Escribiente de Juzgado Municipal </v>
          </cell>
          <cell r="F1031" t="str">
            <v>Nominado</v>
          </cell>
          <cell r="G1031">
            <v>160.5</v>
          </cell>
        </row>
        <row r="1032">
          <cell r="B1032">
            <v>1052378376</v>
          </cell>
          <cell r="C1032" t="str">
            <v>SUPELANO LOPEZ MIGUEL ANGEL</v>
          </cell>
          <cell r="D1032" t="str">
            <v>260528</v>
          </cell>
          <cell r="E1032" t="str">
            <v>Profesional Universitario Juzgados Administrativos</v>
          </cell>
          <cell r="F1032">
            <v>16</v>
          </cell>
          <cell r="G1032">
            <v>157.5</v>
          </cell>
        </row>
        <row r="1033">
          <cell r="B1033">
            <v>1052378471</v>
          </cell>
          <cell r="C1033" t="str">
            <v>HOLGUIN MORENO ANDREA PAOLA</v>
          </cell>
          <cell r="D1033" t="str">
            <v>260521</v>
          </cell>
          <cell r="E1033" t="str">
            <v xml:space="preserve">Oficial Mayor o  sustanciador de Juzgado de Circuito </v>
          </cell>
          <cell r="F1033" t="str">
            <v>Nominado</v>
          </cell>
          <cell r="G1033">
            <v>142.5</v>
          </cell>
        </row>
        <row r="1034">
          <cell r="B1034">
            <v>1052378537</v>
          </cell>
          <cell r="C1034" t="str">
            <v>PARADA NIÑO ADRIANA XIMENA</v>
          </cell>
          <cell r="D1034" t="str">
            <v>260531</v>
          </cell>
          <cell r="E1034" t="str">
            <v xml:space="preserve">Secretario de Juzgado de Circuito </v>
          </cell>
          <cell r="F1034" t="str">
            <v>Nominado</v>
          </cell>
          <cell r="G1034">
            <v>156.5</v>
          </cell>
        </row>
        <row r="1035">
          <cell r="B1035">
            <v>1052379732</v>
          </cell>
          <cell r="C1035" t="str">
            <v>BOADA MILLAN MARGARITA DEL PILAR</v>
          </cell>
          <cell r="D1035" t="str">
            <v>260532</v>
          </cell>
          <cell r="E1035" t="str">
            <v xml:space="preserve">Secretario de Juzgado de Municipal </v>
          </cell>
          <cell r="F1035" t="str">
            <v>Nominado</v>
          </cell>
          <cell r="G1035">
            <v>154.5</v>
          </cell>
        </row>
        <row r="1036">
          <cell r="B1036">
            <v>1052379859</v>
          </cell>
          <cell r="C1036" t="str">
            <v>TORRES BERNAL DIANA PATRICIA</v>
          </cell>
          <cell r="D1036" t="str">
            <v>260504</v>
          </cell>
          <cell r="E1036" t="str">
            <v xml:space="preserve">Asistente Jurídico de Juzgado de Ejecución de Penas y Medidas de Seguridad </v>
          </cell>
          <cell r="F1036">
            <v>19</v>
          </cell>
          <cell r="G1036">
            <v>163.5</v>
          </cell>
        </row>
        <row r="1037">
          <cell r="B1037">
            <v>1052380584</v>
          </cell>
          <cell r="C1037" t="str">
            <v>RISCANEVO LIZARAZO JULIANA</v>
          </cell>
          <cell r="D1037" t="str">
            <v>260525</v>
          </cell>
          <cell r="E1037" t="str">
            <v xml:space="preserve">Profesional Universitario de Centro, Oficinas de Servicios y de Apoyo </v>
          </cell>
          <cell r="F1037">
            <v>14</v>
          </cell>
          <cell r="G1037">
            <v>160</v>
          </cell>
        </row>
        <row r="1038">
          <cell r="B1038">
            <v>1052381377</v>
          </cell>
          <cell r="C1038" t="str">
            <v>ESTUPIÑAN LOPEZ ALBA ROCIO</v>
          </cell>
          <cell r="D1038" t="str">
            <v>260521</v>
          </cell>
          <cell r="E1038" t="str">
            <v xml:space="preserve">Oficial Mayor o  sustanciador de Juzgado de Circuito </v>
          </cell>
          <cell r="F1038" t="str">
            <v>Nominado</v>
          </cell>
          <cell r="G1038">
            <v>170</v>
          </cell>
        </row>
        <row r="1039">
          <cell r="B1039">
            <v>1052381653</v>
          </cell>
          <cell r="C1039" t="str">
            <v>GÓMEZ LARA ANGELA PATRICIA</v>
          </cell>
          <cell r="D1039" t="str">
            <v>260512</v>
          </cell>
          <cell r="E1039" t="str">
            <v xml:space="preserve">Citador de Juzgado Municipal </v>
          </cell>
          <cell r="F1039">
            <v>3</v>
          </cell>
          <cell r="G1039">
            <v>157.5</v>
          </cell>
        </row>
        <row r="1040">
          <cell r="B1040">
            <v>1052382054</v>
          </cell>
          <cell r="C1040" t="str">
            <v>GONZALEZ GONZALEZ JUAN DARIO</v>
          </cell>
          <cell r="D1040" t="str">
            <v>260521</v>
          </cell>
          <cell r="E1040" t="str">
            <v xml:space="preserve">Oficial Mayor o  sustanciador de Juzgado de Circuito </v>
          </cell>
          <cell r="F1040" t="str">
            <v>Nominado</v>
          </cell>
          <cell r="G1040">
            <v>145</v>
          </cell>
        </row>
        <row r="1041">
          <cell r="B1041">
            <v>1052382809</v>
          </cell>
          <cell r="C1041" t="str">
            <v>MORENO GALVIS SANDRA MARCELA</v>
          </cell>
          <cell r="D1041" t="str">
            <v>260526</v>
          </cell>
          <cell r="E1041" t="str">
            <v>Profesional Universitario de Tribunal</v>
          </cell>
          <cell r="F1041">
            <v>12</v>
          </cell>
          <cell r="G1041">
            <v>149</v>
          </cell>
        </row>
        <row r="1042">
          <cell r="B1042">
            <v>1052383004</v>
          </cell>
          <cell r="C1042" t="str">
            <v>SANDOVAL SANCHEZ JORGE LUIS</v>
          </cell>
          <cell r="D1042" t="str">
            <v>260512</v>
          </cell>
          <cell r="E1042" t="str">
            <v xml:space="preserve">Citador de Juzgado Municipal </v>
          </cell>
          <cell r="F1042">
            <v>3</v>
          </cell>
          <cell r="G1042">
            <v>158</v>
          </cell>
        </row>
        <row r="1043">
          <cell r="B1043">
            <v>1052383630</v>
          </cell>
          <cell r="C1043" t="str">
            <v>SEPULVEDA LOPEZ ADRIANA MARIA</v>
          </cell>
          <cell r="D1043" t="str">
            <v>260525</v>
          </cell>
          <cell r="E1043" t="str">
            <v xml:space="preserve">Profesional Universitario de Centro, Oficinas de Servicios y de Apoyo </v>
          </cell>
          <cell r="F1043">
            <v>14</v>
          </cell>
          <cell r="G1043">
            <v>153</v>
          </cell>
        </row>
        <row r="1044">
          <cell r="B1044">
            <v>1052384533</v>
          </cell>
          <cell r="C1044" t="str">
            <v>MONSALVE VALDERRAMA DIANA PATRICIA</v>
          </cell>
          <cell r="D1044" t="str">
            <v>260532</v>
          </cell>
          <cell r="E1044" t="str">
            <v xml:space="preserve">Secretario de Juzgado de Municipal </v>
          </cell>
          <cell r="F1044" t="str">
            <v>Nominado</v>
          </cell>
          <cell r="G1044">
            <v>71</v>
          </cell>
        </row>
        <row r="1045">
          <cell r="B1045">
            <v>1052384907</v>
          </cell>
          <cell r="C1045" t="str">
            <v>RAMIREZ MOJICA MAGDA TERESA</v>
          </cell>
          <cell r="D1045" t="str">
            <v>260532</v>
          </cell>
          <cell r="E1045" t="str">
            <v xml:space="preserve">Secretario de Juzgado de Municipal </v>
          </cell>
          <cell r="F1045" t="str">
            <v>Nominado</v>
          </cell>
          <cell r="G1045">
            <v>154.5</v>
          </cell>
        </row>
        <row r="1046">
          <cell r="B1046">
            <v>1052385065</v>
          </cell>
          <cell r="C1046" t="str">
            <v>ESTUPIÑAN DIAZ INGRID JOHANA</v>
          </cell>
          <cell r="D1046" t="str">
            <v>260517</v>
          </cell>
          <cell r="E1046" t="str">
            <v xml:space="preserve">Escribiente de Juzgado Municipal </v>
          </cell>
          <cell r="F1046" t="str">
            <v>Nominado</v>
          </cell>
          <cell r="G1046">
            <v>137</v>
          </cell>
        </row>
        <row r="1047">
          <cell r="B1047">
            <v>1052385302</v>
          </cell>
          <cell r="C1047" t="str">
            <v>LARROTA BAYONA MARIA CATALINA</v>
          </cell>
          <cell r="D1047" t="str">
            <v>260503</v>
          </cell>
          <cell r="E1047" t="str">
            <v xml:space="preserve">Asistente Judicial  de Centros de Servicios y Juzgados </v>
          </cell>
          <cell r="F1047">
            <v>6</v>
          </cell>
          <cell r="G1047">
            <v>161</v>
          </cell>
        </row>
        <row r="1048">
          <cell r="B1048">
            <v>1052385791</v>
          </cell>
          <cell r="C1048" t="str">
            <v>SANABRIA NIÑO NANCY ROCIO</v>
          </cell>
          <cell r="D1048" t="str">
            <v>260521</v>
          </cell>
          <cell r="E1048" t="str">
            <v xml:space="preserve">Oficial Mayor o  sustanciador de Juzgado de Circuito </v>
          </cell>
          <cell r="F1048" t="str">
            <v>Nominado</v>
          </cell>
          <cell r="G1048">
            <v>145</v>
          </cell>
        </row>
        <row r="1049">
          <cell r="B1049">
            <v>1052385921</v>
          </cell>
          <cell r="C1049" t="str">
            <v>DAZA GONZALEZ WILMER RODRIGO</v>
          </cell>
          <cell r="D1049" t="str">
            <v>260521</v>
          </cell>
          <cell r="E1049" t="str">
            <v xml:space="preserve">Oficial Mayor o  sustanciador de Juzgado de Circuito </v>
          </cell>
          <cell r="F1049" t="str">
            <v>Nominado</v>
          </cell>
          <cell r="G1049">
            <v>153</v>
          </cell>
        </row>
        <row r="1050">
          <cell r="B1050">
            <v>1052386079</v>
          </cell>
          <cell r="C1050" t="str">
            <v>NIÑO GONZALEZ IVAN DAVID</v>
          </cell>
          <cell r="D1050" t="str">
            <v>260516</v>
          </cell>
          <cell r="E1050" t="str">
            <v xml:space="preserve">Escribiente de Juzgado de Circuito </v>
          </cell>
          <cell r="F1050" t="str">
            <v>Nominado</v>
          </cell>
          <cell r="G1050">
            <v>156</v>
          </cell>
        </row>
        <row r="1051">
          <cell r="B1051">
            <v>1052386294</v>
          </cell>
          <cell r="C1051" t="str">
            <v>VEGA TAMAYO MAYRA NATALY</v>
          </cell>
          <cell r="D1051" t="str">
            <v>260507</v>
          </cell>
          <cell r="E1051" t="str">
            <v>Asistente Social de Juzgados de Familia y Promiscuos de Familia y Penales de Adolescentes</v>
          </cell>
          <cell r="F1051">
            <v>1</v>
          </cell>
          <cell r="G1051">
            <v>149.5</v>
          </cell>
        </row>
        <row r="1052">
          <cell r="B1052">
            <v>1052387453</v>
          </cell>
          <cell r="C1052" t="str">
            <v>ESTUPIÑAN DIAZ MONICA MARCELA</v>
          </cell>
          <cell r="D1052" t="str">
            <v>260512</v>
          </cell>
          <cell r="E1052" t="str">
            <v xml:space="preserve">Citador de Juzgado Municipal </v>
          </cell>
          <cell r="F1052">
            <v>3</v>
          </cell>
          <cell r="G1052">
            <v>141.5</v>
          </cell>
        </row>
        <row r="1053">
          <cell r="B1053">
            <v>1052389068</v>
          </cell>
          <cell r="C1053" t="str">
            <v>CORREDOR ALARCON SANDRA MILENA</v>
          </cell>
          <cell r="D1053" t="str">
            <v>260522</v>
          </cell>
          <cell r="E1053" t="str">
            <v xml:space="preserve">Oficial Mayor o  sustanciador de Juzgado Municipal </v>
          </cell>
          <cell r="F1053" t="str">
            <v>Nominado</v>
          </cell>
          <cell r="G1053">
            <v>157.5</v>
          </cell>
        </row>
        <row r="1054">
          <cell r="B1054">
            <v>1052389740</v>
          </cell>
          <cell r="C1054" t="str">
            <v>GONZALEZ MARTINEZ LINA MARIA</v>
          </cell>
          <cell r="D1054" t="str">
            <v>260521</v>
          </cell>
          <cell r="E1054" t="str">
            <v xml:space="preserve">Oficial Mayor o  sustanciador de Juzgado de Circuito </v>
          </cell>
          <cell r="F1054" t="str">
            <v>Nominado</v>
          </cell>
          <cell r="G1054">
            <v>141</v>
          </cell>
        </row>
        <row r="1055">
          <cell r="B1055">
            <v>1052389801</v>
          </cell>
          <cell r="C1055" t="str">
            <v>AMAYA CORREDOR IRAYZA YALILE</v>
          </cell>
          <cell r="D1055" t="str">
            <v>260531</v>
          </cell>
          <cell r="E1055" t="str">
            <v xml:space="preserve">Secretario de Juzgado de Circuito </v>
          </cell>
          <cell r="F1055" t="str">
            <v>Nominado</v>
          </cell>
          <cell r="G1055">
            <v>149.5</v>
          </cell>
        </row>
        <row r="1056">
          <cell r="B1056">
            <v>1052390058</v>
          </cell>
          <cell r="C1056" t="str">
            <v>FERNANDEZ CORREA MORELBA ROCIO</v>
          </cell>
          <cell r="D1056" t="str">
            <v>260526</v>
          </cell>
          <cell r="E1056" t="str">
            <v>Profesional Universitario de Tribunal</v>
          </cell>
          <cell r="F1056">
            <v>12</v>
          </cell>
          <cell r="G1056">
            <v>163</v>
          </cell>
        </row>
        <row r="1057">
          <cell r="B1057">
            <v>1052390688</v>
          </cell>
          <cell r="C1057" t="str">
            <v>NIÑO MENDIVELSO DANIEL FERNANDO</v>
          </cell>
          <cell r="D1057" t="str">
            <v>260521</v>
          </cell>
          <cell r="E1057" t="str">
            <v xml:space="preserve">Oficial Mayor o  sustanciador de Juzgado de Circuito </v>
          </cell>
          <cell r="F1057" t="str">
            <v>Nominado</v>
          </cell>
          <cell r="G1057">
            <v>145</v>
          </cell>
        </row>
        <row r="1058">
          <cell r="B1058">
            <v>1052391136</v>
          </cell>
          <cell r="C1058" t="str">
            <v>SANTAFE RINCON WILSON ANDRES</v>
          </cell>
          <cell r="D1058" t="str">
            <v>260531</v>
          </cell>
          <cell r="E1058" t="str">
            <v xml:space="preserve">Secretario de Juzgado de Circuito </v>
          </cell>
          <cell r="F1058" t="str">
            <v>Nominado</v>
          </cell>
          <cell r="G1058">
            <v>157</v>
          </cell>
        </row>
        <row r="1059">
          <cell r="B1059">
            <v>1052391246</v>
          </cell>
          <cell r="C1059" t="str">
            <v>ORTIZ SANDOVAL MARIA ALEJANDRA</v>
          </cell>
          <cell r="D1059" t="str">
            <v>260502</v>
          </cell>
          <cell r="E1059" t="str">
            <v>Asistente Administrativo de Centro, Oficinas de Servicio y de Apoyo</v>
          </cell>
          <cell r="F1059">
            <v>5</v>
          </cell>
          <cell r="G1059">
            <v>161</v>
          </cell>
        </row>
        <row r="1060">
          <cell r="B1060">
            <v>1052391560</v>
          </cell>
          <cell r="C1060" t="str">
            <v>GALLEGO CÓRDOBA KAREN JENNY ANDRÓMEDA</v>
          </cell>
          <cell r="D1060" t="str">
            <v>260517</v>
          </cell>
          <cell r="E1060" t="str">
            <v xml:space="preserve">Escribiente de Juzgado Municipal </v>
          </cell>
          <cell r="F1060" t="str">
            <v>Nominado</v>
          </cell>
          <cell r="G1060">
            <v>163.5</v>
          </cell>
        </row>
        <row r="1061">
          <cell r="B1061">
            <v>1052391581</v>
          </cell>
          <cell r="C1061" t="str">
            <v>BALLESTEROS DUARTE YURY JOHANNA</v>
          </cell>
          <cell r="D1061" t="str">
            <v>260510</v>
          </cell>
          <cell r="E1061" t="str">
            <v>Citador Circuito de Centros de Servicios Judiciales, Centros de Servicios Administrativos Jurisdiccionales y Oficinas de Servicios y de Apoyo</v>
          </cell>
          <cell r="F1061">
            <v>3</v>
          </cell>
          <cell r="G1061">
            <v>169</v>
          </cell>
        </row>
        <row r="1062">
          <cell r="B1062">
            <v>1052392688</v>
          </cell>
          <cell r="C1062" t="str">
            <v>ADAME CHAPARRO DARWIN FELIPE</v>
          </cell>
          <cell r="D1062" t="str">
            <v>260512</v>
          </cell>
          <cell r="E1062" t="str">
            <v xml:space="preserve">Citador de Juzgado Municipal </v>
          </cell>
          <cell r="F1062">
            <v>3</v>
          </cell>
          <cell r="G1062">
            <v>141</v>
          </cell>
        </row>
        <row r="1063">
          <cell r="B1063">
            <v>1052392808</v>
          </cell>
          <cell r="C1063" t="str">
            <v>CAMARGO BECERRA ANDREA SOLAYE</v>
          </cell>
          <cell r="D1063" t="str">
            <v>260521</v>
          </cell>
          <cell r="E1063" t="str">
            <v xml:space="preserve">Oficial Mayor o  sustanciador de Juzgado de Circuito </v>
          </cell>
          <cell r="F1063" t="str">
            <v>Nominado</v>
          </cell>
          <cell r="G1063">
            <v>173</v>
          </cell>
        </row>
        <row r="1064">
          <cell r="B1064">
            <v>1052393513</v>
          </cell>
          <cell r="C1064" t="str">
            <v>MALDONADO MALDONADO CARLOS FELIPE</v>
          </cell>
          <cell r="D1064" t="str">
            <v>260512</v>
          </cell>
          <cell r="E1064" t="str">
            <v xml:space="preserve">Citador de Juzgado Municipal </v>
          </cell>
          <cell r="F1064">
            <v>3</v>
          </cell>
          <cell r="G1064">
            <v>68</v>
          </cell>
        </row>
        <row r="1065">
          <cell r="B1065">
            <v>1052393612</v>
          </cell>
          <cell r="C1065" t="str">
            <v>BARREZUETA SOLANO JORGE ANDRES</v>
          </cell>
          <cell r="D1065" t="str">
            <v>260531</v>
          </cell>
          <cell r="E1065" t="str">
            <v xml:space="preserve">Secretario de Juzgado de Circuito </v>
          </cell>
          <cell r="F1065" t="str">
            <v>Nominado</v>
          </cell>
          <cell r="G1065">
            <v>159</v>
          </cell>
        </row>
        <row r="1066">
          <cell r="B1066">
            <v>1052393704</v>
          </cell>
          <cell r="C1066" t="str">
            <v>URIBE PELAYO GINA PAOLA</v>
          </cell>
          <cell r="D1066" t="str">
            <v>260517</v>
          </cell>
          <cell r="E1066" t="str">
            <v xml:space="preserve">Escribiente de Juzgado Municipal </v>
          </cell>
          <cell r="F1066" t="str">
            <v>Nominado</v>
          </cell>
          <cell r="G1066">
            <v>151.5</v>
          </cell>
        </row>
        <row r="1067">
          <cell r="B1067">
            <v>1052393841</v>
          </cell>
          <cell r="C1067" t="str">
            <v>GARZON CASTRO NATALIA ALEJANDRA</v>
          </cell>
          <cell r="D1067" t="str">
            <v>260522</v>
          </cell>
          <cell r="E1067" t="str">
            <v xml:space="preserve">Oficial Mayor o  sustanciador de Juzgado Municipal </v>
          </cell>
          <cell r="F1067" t="str">
            <v>Nominado</v>
          </cell>
          <cell r="G1067">
            <v>163.5</v>
          </cell>
        </row>
        <row r="1068">
          <cell r="B1068">
            <v>1052394070</v>
          </cell>
          <cell r="C1068" t="str">
            <v>VILLATE CHAPARRO ANA MARIA</v>
          </cell>
          <cell r="D1068" t="str">
            <v>260534</v>
          </cell>
          <cell r="E1068" t="str">
            <v>Secretario Municipal Centros de Servicios Judiciales, Centros de Servicios Administrativos Jurisdiccionales, Oficina de Servicios y de Apoyo</v>
          </cell>
          <cell r="F1068" t="str">
            <v>Nominado</v>
          </cell>
          <cell r="G1068">
            <v>89.5</v>
          </cell>
        </row>
        <row r="1069">
          <cell r="B1069">
            <v>1052394116</v>
          </cell>
          <cell r="C1069" t="str">
            <v>RIAÑO FLOREZ DIANA NOHEMY</v>
          </cell>
          <cell r="D1069" t="str">
            <v>260521</v>
          </cell>
          <cell r="E1069" t="str">
            <v xml:space="preserve">Oficial Mayor o  sustanciador de Juzgado de Circuito </v>
          </cell>
          <cell r="F1069" t="str">
            <v>Nominado</v>
          </cell>
          <cell r="G1069">
            <v>72</v>
          </cell>
        </row>
        <row r="1070">
          <cell r="B1070">
            <v>1052394197</v>
          </cell>
          <cell r="C1070" t="str">
            <v>ORDOÑEZ HERNANDEZ WILMA ELIZABETH</v>
          </cell>
          <cell r="D1070" t="str">
            <v>260512</v>
          </cell>
          <cell r="E1070" t="str">
            <v xml:space="preserve">Citador de Juzgado Municipal </v>
          </cell>
          <cell r="F1070">
            <v>3</v>
          </cell>
          <cell r="G1070">
            <v>150</v>
          </cell>
        </row>
        <row r="1071">
          <cell r="B1071">
            <v>1052394209</v>
          </cell>
          <cell r="C1071" t="str">
            <v>ALVAREZ DUARTE YESENIA ANDREA</v>
          </cell>
          <cell r="D1071" t="str">
            <v>260526</v>
          </cell>
          <cell r="E1071" t="str">
            <v>Profesional Universitario de Tribunal</v>
          </cell>
          <cell r="F1071">
            <v>12</v>
          </cell>
          <cell r="G1071">
            <v>155.5</v>
          </cell>
        </row>
        <row r="1072">
          <cell r="B1072">
            <v>1052394999</v>
          </cell>
          <cell r="C1072" t="str">
            <v>PEÑA SALAZAR LEIDY HAMBLEIDY</v>
          </cell>
          <cell r="D1072" t="str">
            <v>260522</v>
          </cell>
          <cell r="E1072" t="str">
            <v xml:space="preserve">Oficial Mayor o  sustanciador de Juzgado Municipal </v>
          </cell>
          <cell r="F1072" t="str">
            <v>Nominado</v>
          </cell>
          <cell r="G1072">
            <v>151.5</v>
          </cell>
        </row>
        <row r="1073">
          <cell r="B1073">
            <v>1052395123</v>
          </cell>
          <cell r="C1073" t="str">
            <v>NIÑO MORENO ALBA ESTEFANIA</v>
          </cell>
          <cell r="D1073" t="str">
            <v>260521</v>
          </cell>
          <cell r="E1073" t="str">
            <v xml:space="preserve">Oficial Mayor o  sustanciador de Juzgado de Circuito </v>
          </cell>
          <cell r="F1073" t="str">
            <v>Nominado</v>
          </cell>
          <cell r="G1073">
            <v>147.5</v>
          </cell>
        </row>
        <row r="1074">
          <cell r="B1074">
            <v>1052395208</v>
          </cell>
          <cell r="C1074" t="str">
            <v>ACOSTA BECERRA EDISON HERNANDO</v>
          </cell>
          <cell r="D1074" t="str">
            <v>260531</v>
          </cell>
          <cell r="E1074" t="str">
            <v xml:space="preserve">Secretario de Juzgado de Circuito </v>
          </cell>
          <cell r="F1074" t="str">
            <v>Nominado</v>
          </cell>
          <cell r="G1074">
            <v>159.5</v>
          </cell>
        </row>
        <row r="1075">
          <cell r="B1075">
            <v>1052395680</v>
          </cell>
          <cell r="C1075" t="str">
            <v>RAMIREZ GONZALEZ NATHALY YANKARY</v>
          </cell>
          <cell r="D1075" t="str">
            <v>260532</v>
          </cell>
          <cell r="E1075" t="str">
            <v xml:space="preserve">Secretario de Juzgado de Municipal </v>
          </cell>
          <cell r="F1075" t="str">
            <v>Nominado</v>
          </cell>
          <cell r="G1075">
            <v>173</v>
          </cell>
        </row>
        <row r="1076">
          <cell r="B1076">
            <v>1052395808</v>
          </cell>
          <cell r="C1076" t="str">
            <v>MENDIVELSO BERDUGO CARLOS ANDRES</v>
          </cell>
          <cell r="D1076" t="str">
            <v>260517</v>
          </cell>
          <cell r="E1076" t="str">
            <v xml:space="preserve">Escribiente de Juzgado Municipal </v>
          </cell>
          <cell r="F1076" t="str">
            <v>Nominado</v>
          </cell>
          <cell r="G1076">
            <v>151</v>
          </cell>
        </row>
        <row r="1077">
          <cell r="B1077">
            <v>1052397349</v>
          </cell>
          <cell r="C1077" t="str">
            <v>AGUDELO NUNCIRA MAIRA ALEJANDRA</v>
          </cell>
          <cell r="D1077" t="str">
            <v>260521</v>
          </cell>
          <cell r="E1077" t="str">
            <v xml:space="preserve">Oficial Mayor o  sustanciador de Juzgado de Circuito </v>
          </cell>
          <cell r="F1077" t="str">
            <v>Nominado</v>
          </cell>
          <cell r="G1077">
            <v>162.5</v>
          </cell>
        </row>
        <row r="1078">
          <cell r="B1078">
            <v>1052397562</v>
          </cell>
          <cell r="C1078" t="str">
            <v>GONZALEZ SEPULVEDA ZORAIDA VIRGINIA</v>
          </cell>
          <cell r="D1078" t="str">
            <v>260532</v>
          </cell>
          <cell r="E1078" t="str">
            <v xml:space="preserve">Secretario de Juzgado de Municipal </v>
          </cell>
          <cell r="F1078" t="str">
            <v>Nominado</v>
          </cell>
          <cell r="G1078">
            <v>183.5</v>
          </cell>
        </row>
        <row r="1079">
          <cell r="B1079">
            <v>1052397654</v>
          </cell>
          <cell r="C1079" t="str">
            <v>CORREDOR MESA JUAN CARLOS</v>
          </cell>
          <cell r="D1079" t="str">
            <v>260522</v>
          </cell>
          <cell r="E1079" t="str">
            <v xml:space="preserve">Oficial Mayor o  sustanciador de Juzgado Municipal </v>
          </cell>
          <cell r="F1079" t="str">
            <v>Nominado</v>
          </cell>
          <cell r="G1079">
            <v>158.5</v>
          </cell>
        </row>
        <row r="1080">
          <cell r="B1080">
            <v>1052397835</v>
          </cell>
          <cell r="C1080" t="str">
            <v>PAVA RAMIREZ JORGE LUIS</v>
          </cell>
          <cell r="D1080" t="str">
            <v>260501</v>
          </cell>
          <cell r="E1080" t="str">
            <v>Asistente Administrativo Juzgados de Ejecución de Penas y Medidas de Seguridad</v>
          </cell>
          <cell r="F1080">
            <v>6</v>
          </cell>
          <cell r="G1080">
            <v>137.5</v>
          </cell>
        </row>
        <row r="1081">
          <cell r="B1081">
            <v>1052398032</v>
          </cell>
          <cell r="C1081" t="str">
            <v>FONSECA VALDERRAMA MARÍA NATALIA</v>
          </cell>
          <cell r="D1081" t="str">
            <v>260532</v>
          </cell>
          <cell r="E1081" t="str">
            <v xml:space="preserve">Secretario de Juzgado de Municipal </v>
          </cell>
          <cell r="F1081" t="str">
            <v>Nominado</v>
          </cell>
          <cell r="G1081">
            <v>151</v>
          </cell>
        </row>
        <row r="1082">
          <cell r="B1082">
            <v>1052398408</v>
          </cell>
          <cell r="C1082" t="str">
            <v>CORREA BARON GIANNELLA ANDREA</v>
          </cell>
          <cell r="D1082" t="str">
            <v>260532</v>
          </cell>
          <cell r="E1082" t="str">
            <v xml:space="preserve">Secretario de Juzgado de Municipal </v>
          </cell>
          <cell r="F1082" t="str">
            <v>Nominado</v>
          </cell>
          <cell r="G1082">
            <v>153.5</v>
          </cell>
        </row>
        <row r="1083">
          <cell r="B1083">
            <v>1052398441</v>
          </cell>
          <cell r="C1083" t="str">
            <v>PITA LAVERDE LINA ROCIO</v>
          </cell>
          <cell r="D1083" t="str">
            <v>260532</v>
          </cell>
          <cell r="E1083" t="str">
            <v xml:space="preserve">Secretario de Juzgado de Municipal </v>
          </cell>
          <cell r="F1083" t="str">
            <v>Nominado</v>
          </cell>
          <cell r="G1083">
            <v>163.5</v>
          </cell>
        </row>
        <row r="1084">
          <cell r="B1084">
            <v>1052398728</v>
          </cell>
          <cell r="C1084" t="str">
            <v>RAMIREZ QUINTANA JUAN FERNANDO</v>
          </cell>
          <cell r="D1084" t="str">
            <v>260532</v>
          </cell>
          <cell r="E1084" t="str">
            <v xml:space="preserve">Secretario de Juzgado de Municipal </v>
          </cell>
          <cell r="F1084" t="str">
            <v>Nominado</v>
          </cell>
          <cell r="G1084">
            <v>155.5</v>
          </cell>
        </row>
        <row r="1085">
          <cell r="B1085">
            <v>1052398870</v>
          </cell>
          <cell r="C1085" t="str">
            <v>HERRERA DUITAMA DIEGO FERNANDO</v>
          </cell>
          <cell r="D1085" t="str">
            <v>260521</v>
          </cell>
          <cell r="E1085" t="str">
            <v xml:space="preserve">Oficial Mayor o  sustanciador de Juzgado de Circuito </v>
          </cell>
          <cell r="F1085" t="str">
            <v>Nominado</v>
          </cell>
          <cell r="G1085">
            <v>160</v>
          </cell>
        </row>
        <row r="1086">
          <cell r="B1086">
            <v>1052398976</v>
          </cell>
          <cell r="C1086" t="str">
            <v>CUTA BARRERA KAREN YULIETH</v>
          </cell>
          <cell r="D1086" t="str">
            <v>260521</v>
          </cell>
          <cell r="E1086" t="str">
            <v xml:space="preserve">Oficial Mayor o  sustanciador de Juzgado de Circuito </v>
          </cell>
          <cell r="F1086" t="str">
            <v>Nominado</v>
          </cell>
          <cell r="G1086">
            <v>168.5</v>
          </cell>
        </row>
        <row r="1087">
          <cell r="B1087">
            <v>1052399176</v>
          </cell>
          <cell r="C1087" t="str">
            <v>VALDERRAMA DIAZ KAREN DAYANA</v>
          </cell>
          <cell r="D1087" t="str">
            <v>260501</v>
          </cell>
          <cell r="E1087" t="str">
            <v>Asistente Administrativo Juzgados de Ejecución de Penas y Medidas de Seguridad</v>
          </cell>
          <cell r="F1087">
            <v>6</v>
          </cell>
          <cell r="G1087">
            <v>160.5</v>
          </cell>
        </row>
        <row r="1088">
          <cell r="B1088">
            <v>1052399824</v>
          </cell>
          <cell r="C1088" t="str">
            <v>DAZA BARRETO JUAN EDUARDO</v>
          </cell>
          <cell r="D1088" t="str">
            <v>260521</v>
          </cell>
          <cell r="E1088" t="str">
            <v xml:space="preserve">Oficial Mayor o  sustanciador de Juzgado de Circuito </v>
          </cell>
          <cell r="F1088" t="str">
            <v>Nominado</v>
          </cell>
          <cell r="G1088">
            <v>161.5</v>
          </cell>
        </row>
        <row r="1089">
          <cell r="B1089">
            <v>1052400350</v>
          </cell>
          <cell r="C1089" t="str">
            <v>PEREZ CELY JENNY LORENA</v>
          </cell>
          <cell r="D1089" t="str">
            <v>260517</v>
          </cell>
          <cell r="E1089" t="str">
            <v xml:space="preserve">Escribiente de Juzgado Municipal </v>
          </cell>
          <cell r="F1089" t="str">
            <v>Nominado</v>
          </cell>
          <cell r="G1089">
            <v>156</v>
          </cell>
        </row>
        <row r="1090">
          <cell r="B1090">
            <v>1052400639</v>
          </cell>
          <cell r="C1090" t="str">
            <v>LOPEZ RIOS JUAN CAMILO</v>
          </cell>
          <cell r="D1090" t="str">
            <v>260517</v>
          </cell>
          <cell r="E1090" t="str">
            <v xml:space="preserve">Escribiente de Juzgado Municipal </v>
          </cell>
          <cell r="F1090" t="str">
            <v>Nominado</v>
          </cell>
          <cell r="G1090">
            <v>146</v>
          </cell>
        </row>
        <row r="1091">
          <cell r="B1091">
            <v>1052401144</v>
          </cell>
          <cell r="C1091" t="str">
            <v>VELOZA PARRA ANGIE JOHANA</v>
          </cell>
          <cell r="D1091" t="str">
            <v>260517</v>
          </cell>
          <cell r="E1091" t="str">
            <v xml:space="preserve">Escribiente de Juzgado Municipal </v>
          </cell>
          <cell r="F1091" t="str">
            <v>Nominado</v>
          </cell>
          <cell r="G1091">
            <v>129.5</v>
          </cell>
        </row>
        <row r="1092">
          <cell r="B1092">
            <v>1052401380</v>
          </cell>
          <cell r="C1092" t="str">
            <v>GARCIA CASTAÑEDA FRANCISCO JAVIER</v>
          </cell>
          <cell r="D1092" t="str">
            <v>260517</v>
          </cell>
          <cell r="E1092" t="str">
            <v xml:space="preserve">Escribiente de Juzgado Municipal </v>
          </cell>
          <cell r="F1092" t="str">
            <v>Nominado</v>
          </cell>
          <cell r="G1092">
            <v>161.5</v>
          </cell>
        </row>
        <row r="1093">
          <cell r="B1093">
            <v>1052401859</v>
          </cell>
          <cell r="C1093" t="str">
            <v>LEAL GALLO AURA LITH</v>
          </cell>
          <cell r="D1093" t="str">
            <v>260521</v>
          </cell>
          <cell r="E1093" t="str">
            <v xml:space="preserve">Oficial Mayor o  sustanciador de Juzgado de Circuito </v>
          </cell>
          <cell r="F1093" t="str">
            <v>Nominado</v>
          </cell>
          <cell r="G1093">
            <v>170</v>
          </cell>
        </row>
        <row r="1094">
          <cell r="B1094">
            <v>1052404293</v>
          </cell>
          <cell r="C1094" t="str">
            <v>CRISTANCHO MARTINEZ YEIMY LUCERO</v>
          </cell>
          <cell r="D1094" t="str">
            <v>260526</v>
          </cell>
          <cell r="E1094" t="str">
            <v>Profesional Universitario de Tribunal</v>
          </cell>
          <cell r="F1094">
            <v>12</v>
          </cell>
          <cell r="G1094">
            <v>159.5</v>
          </cell>
        </row>
        <row r="1095">
          <cell r="B1095">
            <v>1052404623</v>
          </cell>
          <cell r="C1095" t="str">
            <v>ESTUPIÑAN ALVAREZ LUZ EDDY</v>
          </cell>
          <cell r="D1095" t="str">
            <v>260517</v>
          </cell>
          <cell r="E1095" t="str">
            <v xml:space="preserve">Escribiente de Juzgado Municipal </v>
          </cell>
          <cell r="F1095" t="str">
            <v>Nominado</v>
          </cell>
          <cell r="G1095">
            <v>165.5</v>
          </cell>
        </row>
        <row r="1096">
          <cell r="B1096">
            <v>1052408917</v>
          </cell>
          <cell r="C1096" t="str">
            <v>BECERRA CASTIBLANCO SANDRA LORENA</v>
          </cell>
          <cell r="D1096" t="str">
            <v>260512</v>
          </cell>
          <cell r="E1096" t="str">
            <v xml:space="preserve">Citador de Juzgado Municipal </v>
          </cell>
          <cell r="F1096">
            <v>3</v>
          </cell>
          <cell r="G1096">
            <v>155.5</v>
          </cell>
        </row>
        <row r="1097">
          <cell r="B1097">
            <v>1052409242</v>
          </cell>
          <cell r="C1097" t="str">
            <v>PITA LAVERDE JULIAN RODOLFO</v>
          </cell>
          <cell r="D1097" t="str">
            <v>260512</v>
          </cell>
          <cell r="E1097" t="str">
            <v xml:space="preserve">Citador de Juzgado Municipal </v>
          </cell>
          <cell r="F1097">
            <v>3</v>
          </cell>
          <cell r="G1097">
            <v>152.5</v>
          </cell>
        </row>
        <row r="1098">
          <cell r="B1098">
            <v>1053322604</v>
          </cell>
          <cell r="C1098" t="str">
            <v>MONTES MURCIA ESNEIDY ROCIO</v>
          </cell>
          <cell r="D1098" t="str">
            <v>260512</v>
          </cell>
          <cell r="E1098" t="str">
            <v xml:space="preserve">Citador de Juzgado Municipal </v>
          </cell>
          <cell r="F1098">
            <v>3</v>
          </cell>
          <cell r="G1098">
            <v>160</v>
          </cell>
        </row>
        <row r="1099">
          <cell r="B1099">
            <v>1053323563</v>
          </cell>
          <cell r="C1099" t="str">
            <v>PERILLA AVILA DAIMER ANDREY</v>
          </cell>
          <cell r="D1099" t="str">
            <v>260526</v>
          </cell>
          <cell r="E1099" t="str">
            <v>Profesional Universitario de Tribunal</v>
          </cell>
          <cell r="F1099">
            <v>12</v>
          </cell>
          <cell r="G1099">
            <v>154</v>
          </cell>
        </row>
        <row r="1100">
          <cell r="B1100">
            <v>1053329203</v>
          </cell>
          <cell r="C1100" t="str">
            <v>SILVA CELIS EDGAR IVAN</v>
          </cell>
          <cell r="D1100" t="str">
            <v>260528</v>
          </cell>
          <cell r="E1100" t="str">
            <v>Profesional Universitario Juzgados Administrativos</v>
          </cell>
          <cell r="F1100">
            <v>16</v>
          </cell>
          <cell r="G1100">
            <v>151.5</v>
          </cell>
        </row>
        <row r="1101">
          <cell r="B1101">
            <v>1053330773</v>
          </cell>
          <cell r="C1101" t="str">
            <v>PIRAQUIVE PINEDA MARY JULIETH</v>
          </cell>
          <cell r="D1101" t="str">
            <v>260517</v>
          </cell>
          <cell r="E1101" t="str">
            <v xml:space="preserve">Escribiente de Juzgado Municipal </v>
          </cell>
          <cell r="F1101" t="str">
            <v>Nominado</v>
          </cell>
          <cell r="G1101">
            <v>143.5</v>
          </cell>
        </row>
        <row r="1102">
          <cell r="B1102">
            <v>1053330968</v>
          </cell>
          <cell r="C1102" t="str">
            <v>RODRIGUEZ ROCHA LUIS EDUARDO</v>
          </cell>
          <cell r="D1102" t="str">
            <v>260532</v>
          </cell>
          <cell r="E1102" t="str">
            <v xml:space="preserve">Secretario de Juzgado de Municipal </v>
          </cell>
          <cell r="F1102" t="str">
            <v>Nominado</v>
          </cell>
          <cell r="G1102">
            <v>171.5</v>
          </cell>
        </row>
        <row r="1103">
          <cell r="B1103">
            <v>1053332410</v>
          </cell>
          <cell r="C1103" t="str">
            <v>CORTES DEIMY ESMERALDA</v>
          </cell>
          <cell r="D1103" t="str">
            <v>260512</v>
          </cell>
          <cell r="E1103" t="str">
            <v xml:space="preserve">Citador de Juzgado Municipal </v>
          </cell>
          <cell r="F1103">
            <v>3</v>
          </cell>
          <cell r="G1103">
            <v>65.5</v>
          </cell>
        </row>
        <row r="1104">
          <cell r="B1104">
            <v>1053334521</v>
          </cell>
          <cell r="C1104" t="str">
            <v>GARCIA ESPITIA DANIEL STEVEN</v>
          </cell>
          <cell r="D1104" t="str">
            <v>260517</v>
          </cell>
          <cell r="E1104" t="str">
            <v xml:space="preserve">Escribiente de Juzgado Municipal </v>
          </cell>
          <cell r="F1104" t="str">
            <v>Nominado</v>
          </cell>
          <cell r="G1104">
            <v>158.5</v>
          </cell>
        </row>
        <row r="1105">
          <cell r="B1105">
            <v>1053337888</v>
          </cell>
          <cell r="C1105" t="str">
            <v>LARA VILLAMIL SAHIRA LISETH</v>
          </cell>
          <cell r="D1105" t="str">
            <v>260535</v>
          </cell>
          <cell r="E1105" t="str">
            <v xml:space="preserve">Técnico </v>
          </cell>
          <cell r="F1105">
            <v>11</v>
          </cell>
          <cell r="G1105">
            <v>154</v>
          </cell>
        </row>
        <row r="1106">
          <cell r="B1106">
            <v>1053339793</v>
          </cell>
          <cell r="C1106" t="str">
            <v>ESPITIA PINILLA ANDRES FELIPE</v>
          </cell>
          <cell r="D1106" t="str">
            <v>260521</v>
          </cell>
          <cell r="E1106" t="str">
            <v xml:space="preserve">Oficial Mayor o  sustanciador de Juzgado de Circuito </v>
          </cell>
          <cell r="F1106" t="str">
            <v>Nominado</v>
          </cell>
          <cell r="G1106">
            <v>138.5</v>
          </cell>
        </row>
        <row r="1107">
          <cell r="B1107">
            <v>1053340384</v>
          </cell>
          <cell r="C1107" t="str">
            <v>ZULETA VILLAMIL CARLOS ANDRES</v>
          </cell>
          <cell r="D1107" t="str">
            <v>260532</v>
          </cell>
          <cell r="E1107" t="str">
            <v xml:space="preserve">Secretario de Juzgado de Municipal </v>
          </cell>
          <cell r="F1107" t="str">
            <v>Nominado</v>
          </cell>
          <cell r="G1107">
            <v>157.5</v>
          </cell>
        </row>
        <row r="1108">
          <cell r="B1108">
            <v>1053341844</v>
          </cell>
          <cell r="C1108" t="str">
            <v>MARTINEZ MEDINA LEONEL FERNANDO</v>
          </cell>
          <cell r="D1108" t="str">
            <v>260517</v>
          </cell>
          <cell r="E1108" t="str">
            <v xml:space="preserve">Escribiente de Juzgado Municipal </v>
          </cell>
          <cell r="F1108" t="str">
            <v>Nominado</v>
          </cell>
          <cell r="G1108">
            <v>154.5</v>
          </cell>
        </row>
        <row r="1109">
          <cell r="B1109">
            <v>1053342561</v>
          </cell>
          <cell r="C1109" t="str">
            <v>RODRIGUEZ ROZO LAURA NATALY</v>
          </cell>
          <cell r="D1109" t="str">
            <v>260512</v>
          </cell>
          <cell r="E1109" t="str">
            <v xml:space="preserve">Citador de Juzgado Municipal </v>
          </cell>
          <cell r="F1109">
            <v>3</v>
          </cell>
          <cell r="G1109">
            <v>158</v>
          </cell>
        </row>
        <row r="1110">
          <cell r="B1110">
            <v>1053342893</v>
          </cell>
          <cell r="C1110" t="str">
            <v>CURREA BENITEZ NATHALIA ANDREA</v>
          </cell>
          <cell r="D1110" t="str">
            <v>260524</v>
          </cell>
          <cell r="E1110" t="str">
            <v xml:space="preserve">Profesional Universitario de Centro u Oficina de Servicios </v>
          </cell>
          <cell r="F1110">
            <v>11</v>
          </cell>
          <cell r="G1110">
            <v>147</v>
          </cell>
        </row>
        <row r="1111">
          <cell r="B1111">
            <v>1053343077</v>
          </cell>
          <cell r="C1111" t="str">
            <v>FAGUA ARIAS LIZETH JOHANA</v>
          </cell>
          <cell r="D1111" t="str">
            <v>260521</v>
          </cell>
          <cell r="E1111" t="str">
            <v xml:space="preserve">Oficial Mayor o  sustanciador de Juzgado de Circuito </v>
          </cell>
          <cell r="F1111" t="str">
            <v>Nominado</v>
          </cell>
          <cell r="G1111">
            <v>173</v>
          </cell>
        </row>
        <row r="1112">
          <cell r="B1112">
            <v>1053344755</v>
          </cell>
          <cell r="C1112" t="str">
            <v>COY RODRIGUEZ VIVIANA ANDREA</v>
          </cell>
          <cell r="D1112" t="str">
            <v>260521</v>
          </cell>
          <cell r="E1112" t="str">
            <v xml:space="preserve">Oficial Mayor o  sustanciador de Juzgado de Circuito </v>
          </cell>
          <cell r="F1112" t="str">
            <v>Nominado</v>
          </cell>
          <cell r="G1112">
            <v>161</v>
          </cell>
        </row>
        <row r="1113">
          <cell r="B1113">
            <v>1053345474</v>
          </cell>
          <cell r="C1113" t="str">
            <v>SUAREZ ALFONSO NATALY DAYANA</v>
          </cell>
          <cell r="D1113" t="str">
            <v>260512</v>
          </cell>
          <cell r="E1113" t="str">
            <v xml:space="preserve">Citador de Juzgado Municipal </v>
          </cell>
          <cell r="F1113">
            <v>3</v>
          </cell>
          <cell r="G1113">
            <v>145.5</v>
          </cell>
        </row>
        <row r="1114">
          <cell r="B1114">
            <v>1053346719</v>
          </cell>
          <cell r="C1114" t="str">
            <v>ESPITIA SIERRA SILVIA ANDREA</v>
          </cell>
          <cell r="D1114" t="str">
            <v>260515</v>
          </cell>
          <cell r="E1114" t="str">
            <v>Escribiente de Circuito de Centros, Oficinas de Servicios y de Apoyo</v>
          </cell>
          <cell r="F1114" t="str">
            <v>Nominado</v>
          </cell>
          <cell r="G1114">
            <v>139.5</v>
          </cell>
        </row>
        <row r="1115">
          <cell r="B1115">
            <v>1053349730</v>
          </cell>
          <cell r="C1115" t="str">
            <v>PEREZ AREVALO LAURA MARIANA</v>
          </cell>
          <cell r="D1115" t="str">
            <v>260517</v>
          </cell>
          <cell r="E1115" t="str">
            <v xml:space="preserve">Escribiente de Juzgado Municipal </v>
          </cell>
          <cell r="F1115" t="str">
            <v>Nominado</v>
          </cell>
          <cell r="G1115">
            <v>164.5</v>
          </cell>
        </row>
        <row r="1116">
          <cell r="B1116">
            <v>1053512483</v>
          </cell>
          <cell r="C1116" t="str">
            <v>CASTAÑEDA CRISTANCHO HECTOR GERMAN</v>
          </cell>
          <cell r="D1116" t="str">
            <v>260526</v>
          </cell>
          <cell r="E1116" t="str">
            <v>Profesional Universitario de Tribunal</v>
          </cell>
          <cell r="F1116">
            <v>12</v>
          </cell>
          <cell r="G1116">
            <v>149</v>
          </cell>
        </row>
        <row r="1117">
          <cell r="B1117">
            <v>1053512985</v>
          </cell>
          <cell r="C1117" t="str">
            <v>VEGA ALFONSO JENNIFFER CAMILA</v>
          </cell>
          <cell r="D1117" t="str">
            <v>260532</v>
          </cell>
          <cell r="E1117" t="str">
            <v xml:space="preserve">Secretario de Juzgado de Municipal </v>
          </cell>
          <cell r="F1117" t="str">
            <v>Nominado</v>
          </cell>
          <cell r="G1117">
            <v>162</v>
          </cell>
        </row>
        <row r="1118">
          <cell r="B1118">
            <v>1053538419</v>
          </cell>
          <cell r="C1118" t="str">
            <v>CUBIDES ROJAS HANSER SEBASTIAN</v>
          </cell>
          <cell r="D1118" t="str">
            <v>260522</v>
          </cell>
          <cell r="E1118" t="str">
            <v xml:space="preserve">Oficial Mayor o  sustanciador de Juzgado Municipal </v>
          </cell>
          <cell r="F1118" t="str">
            <v>Nominado</v>
          </cell>
          <cell r="G1118">
            <v>155</v>
          </cell>
        </row>
        <row r="1119">
          <cell r="B1119">
            <v>1053585399</v>
          </cell>
          <cell r="C1119" t="str">
            <v>ENGATIVA BARRERA VICTORIA DEL PILAR</v>
          </cell>
          <cell r="D1119" t="str">
            <v>260522</v>
          </cell>
          <cell r="E1119" t="str">
            <v xml:space="preserve">Oficial Mayor o  sustanciador de Juzgado Municipal </v>
          </cell>
          <cell r="F1119" t="str">
            <v>Nominado</v>
          </cell>
          <cell r="G1119">
            <v>159.5</v>
          </cell>
        </row>
        <row r="1120">
          <cell r="B1120">
            <v>1053585521</v>
          </cell>
          <cell r="C1120" t="str">
            <v>GUEVARA ZOTAQUIRA JESSICA ALEJANDRA</v>
          </cell>
          <cell r="D1120" t="str">
            <v>260507</v>
          </cell>
          <cell r="E1120" t="str">
            <v>Asistente Social de Juzgados de Familia y Promiscuos de Familia y Penales de Adolescentes</v>
          </cell>
          <cell r="F1120">
            <v>1</v>
          </cell>
          <cell r="G1120">
            <v>166</v>
          </cell>
        </row>
        <row r="1121">
          <cell r="B1121">
            <v>1053605375</v>
          </cell>
          <cell r="C1121" t="str">
            <v>CAMARGO ESPITIA ANA RUTH</v>
          </cell>
          <cell r="D1121" t="str">
            <v>260511</v>
          </cell>
          <cell r="E1121" t="str">
            <v xml:space="preserve">Citador de Juzgado de Circuito </v>
          </cell>
          <cell r="F1121">
            <v>3</v>
          </cell>
          <cell r="G1121">
            <v>151.5</v>
          </cell>
        </row>
        <row r="1122">
          <cell r="B1122">
            <v>1053605831</v>
          </cell>
          <cell r="C1122" t="str">
            <v>GONZALEZ PARRA JESSICA MARLISE</v>
          </cell>
          <cell r="D1122" t="str">
            <v>260532</v>
          </cell>
          <cell r="E1122" t="str">
            <v xml:space="preserve">Secretario de Juzgado de Municipal </v>
          </cell>
          <cell r="F1122" t="str">
            <v>Nominado</v>
          </cell>
          <cell r="G1122">
            <v>165.5</v>
          </cell>
        </row>
        <row r="1123">
          <cell r="B1123">
            <v>1053606014</v>
          </cell>
          <cell r="C1123" t="str">
            <v>VARGAS PALACIOS LINA FABIOLA</v>
          </cell>
          <cell r="D1123" t="str">
            <v>260528</v>
          </cell>
          <cell r="E1123" t="str">
            <v>Profesional Universitario Juzgados Administrativos</v>
          </cell>
          <cell r="F1123">
            <v>16</v>
          </cell>
          <cell r="G1123">
            <v>151.5</v>
          </cell>
        </row>
        <row r="1124">
          <cell r="B1124">
            <v>1053606807</v>
          </cell>
          <cell r="C1124" t="str">
            <v>SUAREZ SUAREZ JEFFREY ALDER</v>
          </cell>
          <cell r="D1124" t="str">
            <v>260522</v>
          </cell>
          <cell r="E1124" t="str">
            <v xml:space="preserve">Oficial Mayor o  sustanciador de Juzgado Municipal </v>
          </cell>
          <cell r="F1124" t="str">
            <v>Nominado</v>
          </cell>
          <cell r="G1124">
            <v>137</v>
          </cell>
        </row>
        <row r="1125">
          <cell r="B1125">
            <v>1053606892</v>
          </cell>
          <cell r="C1125" t="str">
            <v>BOHORQUEZ AGUDELO DAVID ALEXANDER</v>
          </cell>
          <cell r="D1125" t="str">
            <v>260518</v>
          </cell>
          <cell r="E1125" t="str">
            <v xml:space="preserve">Escribiente de Tribunal </v>
          </cell>
          <cell r="F1125" t="str">
            <v>Nominado</v>
          </cell>
          <cell r="G1125">
            <v>159</v>
          </cell>
        </row>
        <row r="1126">
          <cell r="B1126">
            <v>1053606909</v>
          </cell>
          <cell r="C1126" t="str">
            <v>HUERTAS RUA JERRY ARBEY</v>
          </cell>
          <cell r="D1126" t="str">
            <v>260517</v>
          </cell>
          <cell r="E1126" t="str">
            <v xml:space="preserve">Escribiente de Juzgado Municipal </v>
          </cell>
          <cell r="F1126" t="str">
            <v>Nominado</v>
          </cell>
          <cell r="G1126">
            <v>125.5</v>
          </cell>
        </row>
        <row r="1127">
          <cell r="B1127">
            <v>1053606945</v>
          </cell>
          <cell r="C1127" t="str">
            <v>DELGADO CASTRO CRISTIAN GUSTAVO</v>
          </cell>
          <cell r="D1127" t="str">
            <v>260521</v>
          </cell>
          <cell r="E1127" t="str">
            <v xml:space="preserve">Oficial Mayor o  sustanciador de Juzgado de Circuito </v>
          </cell>
          <cell r="F1127" t="str">
            <v>Nominado</v>
          </cell>
          <cell r="G1127">
            <v>170</v>
          </cell>
        </row>
        <row r="1128">
          <cell r="B1128">
            <v>1053608207</v>
          </cell>
          <cell r="C1128" t="str">
            <v>GUIO RODRÍGUEZ LEIDY PAOLA</v>
          </cell>
          <cell r="D1128" t="str">
            <v>260528</v>
          </cell>
          <cell r="E1128" t="str">
            <v>Profesional Universitario Juzgados Administrativos</v>
          </cell>
          <cell r="F1128">
            <v>16</v>
          </cell>
          <cell r="G1128">
            <v>173</v>
          </cell>
        </row>
        <row r="1129">
          <cell r="B1129">
            <v>1053608437</v>
          </cell>
          <cell r="C1129" t="str">
            <v>GALEANO SUÁREZ CATALINA</v>
          </cell>
          <cell r="D1129" t="str">
            <v>260528</v>
          </cell>
          <cell r="E1129" t="str">
            <v>Profesional Universitario Juzgados Administrativos</v>
          </cell>
          <cell r="F1129">
            <v>16</v>
          </cell>
          <cell r="G1129">
            <v>164</v>
          </cell>
        </row>
        <row r="1130">
          <cell r="B1130">
            <v>1053608480</v>
          </cell>
          <cell r="C1130" t="str">
            <v>SANGUÑA DURAN CLAUDIA</v>
          </cell>
          <cell r="D1130" t="str">
            <v>260502</v>
          </cell>
          <cell r="E1130" t="str">
            <v>Asistente Administrativo de Centro, Oficinas de Servicio y de Apoyo</v>
          </cell>
          <cell r="F1130">
            <v>5</v>
          </cell>
          <cell r="G1130">
            <v>155</v>
          </cell>
        </row>
        <row r="1131">
          <cell r="B1131">
            <v>1053609737</v>
          </cell>
          <cell r="C1131" t="str">
            <v>RODRIGUEZ BRIJALDO MONICA EDELMIRA</v>
          </cell>
          <cell r="D1131" t="str">
            <v>260521</v>
          </cell>
          <cell r="E1131" t="str">
            <v xml:space="preserve">Oficial Mayor o  sustanciador de Juzgado de Circuito </v>
          </cell>
          <cell r="F1131" t="str">
            <v>Nominado</v>
          </cell>
          <cell r="G1131">
            <v>144</v>
          </cell>
        </row>
        <row r="1132">
          <cell r="B1132">
            <v>1053610032</v>
          </cell>
          <cell r="C1132" t="str">
            <v>HEMBUS VILLALBA PAOLA ANDREA</v>
          </cell>
          <cell r="D1132" t="str">
            <v>260521</v>
          </cell>
          <cell r="E1132" t="str">
            <v xml:space="preserve">Oficial Mayor o  sustanciador de Juzgado de Circuito </v>
          </cell>
          <cell r="F1132" t="str">
            <v>Nominado</v>
          </cell>
          <cell r="G1132">
            <v>167.5</v>
          </cell>
        </row>
        <row r="1133">
          <cell r="B1133">
            <v>1053664610</v>
          </cell>
          <cell r="C1133" t="str">
            <v>CARVAJAL QUINTERO LAURA JUDITH</v>
          </cell>
          <cell r="D1133" t="str">
            <v>260528</v>
          </cell>
          <cell r="E1133" t="str">
            <v>Profesional Universitario Juzgados Administrativos</v>
          </cell>
          <cell r="F1133">
            <v>16</v>
          </cell>
          <cell r="G1133">
            <v>151.5</v>
          </cell>
        </row>
        <row r="1134">
          <cell r="B1134">
            <v>1053665417</v>
          </cell>
          <cell r="C1134" t="str">
            <v>ARAQUE CHIA LUIS MIGUEL</v>
          </cell>
          <cell r="D1134" t="str">
            <v>260512</v>
          </cell>
          <cell r="E1134" t="str">
            <v xml:space="preserve">Citador de Juzgado Municipal </v>
          </cell>
          <cell r="F1134">
            <v>3</v>
          </cell>
          <cell r="G1134">
            <v>150.5</v>
          </cell>
        </row>
        <row r="1135">
          <cell r="B1135">
            <v>1053684387</v>
          </cell>
          <cell r="C1135" t="str">
            <v>AVILA GALINDO NELSON FERNANDO</v>
          </cell>
          <cell r="D1135" t="str">
            <v>260522</v>
          </cell>
          <cell r="E1135" t="str">
            <v xml:space="preserve">Oficial Mayor o  sustanciador de Juzgado Municipal </v>
          </cell>
          <cell r="F1135" t="str">
            <v>Nominado</v>
          </cell>
          <cell r="G1135">
            <v>166</v>
          </cell>
        </row>
        <row r="1136">
          <cell r="B1136">
            <v>1053684427</v>
          </cell>
          <cell r="C1136" t="str">
            <v>REYES AVILA CRISTIAN HERNANDO</v>
          </cell>
          <cell r="D1136" t="str">
            <v>260512</v>
          </cell>
          <cell r="E1136" t="str">
            <v xml:space="preserve">Citador de Juzgado Municipal </v>
          </cell>
          <cell r="F1136">
            <v>3</v>
          </cell>
          <cell r="G1136">
            <v>158</v>
          </cell>
        </row>
        <row r="1137">
          <cell r="B1137">
            <v>1053779526</v>
          </cell>
          <cell r="C1137" t="str">
            <v>VILLATE CAMARGO JUAN CARLOS</v>
          </cell>
          <cell r="D1137" t="str">
            <v>260532</v>
          </cell>
          <cell r="E1137" t="str">
            <v xml:space="preserve">Secretario de Juzgado de Municipal </v>
          </cell>
          <cell r="F1137" t="str">
            <v>Nominado</v>
          </cell>
          <cell r="G1137">
            <v>137</v>
          </cell>
        </row>
        <row r="1138">
          <cell r="B1138">
            <v>1054093328</v>
          </cell>
          <cell r="C1138" t="str">
            <v>SIERRA CASALLAS CRISTIAN ALBERTO</v>
          </cell>
          <cell r="D1138" t="str">
            <v>260521</v>
          </cell>
          <cell r="E1138" t="str">
            <v xml:space="preserve">Oficial Mayor o  sustanciador de Juzgado de Circuito </v>
          </cell>
          <cell r="F1138" t="str">
            <v>Nominado</v>
          </cell>
          <cell r="G1138">
            <v>176.5</v>
          </cell>
        </row>
        <row r="1139">
          <cell r="B1139">
            <v>1054093348</v>
          </cell>
          <cell r="C1139" t="str">
            <v>QUINTERO RODRIGUEZ DIANA CAROLINA</v>
          </cell>
          <cell r="D1139" t="str">
            <v>260521</v>
          </cell>
          <cell r="E1139" t="str">
            <v xml:space="preserve">Oficial Mayor o  sustanciador de Juzgado de Circuito </v>
          </cell>
          <cell r="F1139" t="str">
            <v>Nominado</v>
          </cell>
          <cell r="G1139">
            <v>141.5</v>
          </cell>
        </row>
        <row r="1140">
          <cell r="B1140">
            <v>1054093940</v>
          </cell>
          <cell r="C1140" t="str">
            <v>RUIZ HERNANDEZ ALEJANDRA MARIA</v>
          </cell>
          <cell r="D1140" t="str">
            <v>260512</v>
          </cell>
          <cell r="E1140" t="str">
            <v xml:space="preserve">Citador de Juzgado Municipal </v>
          </cell>
          <cell r="F1140">
            <v>3</v>
          </cell>
          <cell r="G1140">
            <v>156</v>
          </cell>
        </row>
        <row r="1141">
          <cell r="B1141">
            <v>1054658387</v>
          </cell>
          <cell r="C1141" t="str">
            <v>AVILA RUBIANO JUAN CARLOS</v>
          </cell>
          <cell r="D1141" t="str">
            <v>260521</v>
          </cell>
          <cell r="E1141" t="str">
            <v xml:space="preserve">Oficial Mayor o  sustanciador de Juzgado de Circuito </v>
          </cell>
          <cell r="F1141" t="str">
            <v>Nominado</v>
          </cell>
          <cell r="G1141">
            <v>154</v>
          </cell>
        </row>
        <row r="1142">
          <cell r="B1142">
            <v>1054678613</v>
          </cell>
          <cell r="C1142" t="str">
            <v>MORA BELTRAN LUISA FERNANDA</v>
          </cell>
          <cell r="D1142" t="str">
            <v>260501</v>
          </cell>
          <cell r="E1142" t="str">
            <v>Asistente Administrativo Juzgados de Ejecución de Penas y Medidas de Seguridad</v>
          </cell>
          <cell r="F1142">
            <v>6</v>
          </cell>
          <cell r="G1142">
            <v>161</v>
          </cell>
        </row>
        <row r="1143">
          <cell r="B1143">
            <v>1054678728</v>
          </cell>
          <cell r="C1143" t="str">
            <v>GUTIÉRREZ ESPEJO LIDA YOANA</v>
          </cell>
          <cell r="D1143" t="str">
            <v>260504</v>
          </cell>
          <cell r="E1143" t="str">
            <v xml:space="preserve">Asistente Jurídico de Juzgado de Ejecución de Penas y Medidas de Seguridad </v>
          </cell>
          <cell r="F1143">
            <v>19</v>
          </cell>
          <cell r="G1143">
            <v>165.5</v>
          </cell>
        </row>
        <row r="1144">
          <cell r="B1144">
            <v>1054679488</v>
          </cell>
          <cell r="C1144" t="str">
            <v>MUNEVAR VARGAS ADIELA YINED</v>
          </cell>
          <cell r="D1144" t="str">
            <v>260517</v>
          </cell>
          <cell r="E1144" t="str">
            <v xml:space="preserve">Escribiente de Juzgado Municipal </v>
          </cell>
          <cell r="F1144" t="str">
            <v>Nominado</v>
          </cell>
          <cell r="G1144">
            <v>157</v>
          </cell>
        </row>
        <row r="1145">
          <cell r="B1145">
            <v>1054680094</v>
          </cell>
          <cell r="C1145" t="str">
            <v>RODRIGUEZ PARDO DIEGO FERNANDO</v>
          </cell>
          <cell r="D1145" t="str">
            <v>260528</v>
          </cell>
          <cell r="E1145" t="str">
            <v>Profesional Universitario Juzgados Administrativos</v>
          </cell>
          <cell r="F1145">
            <v>16</v>
          </cell>
          <cell r="G1145">
            <v>161.5</v>
          </cell>
        </row>
        <row r="1146">
          <cell r="B1146">
            <v>1054681319</v>
          </cell>
          <cell r="C1146" t="str">
            <v>POVEDA RODRIGUEZ MARIA FERNANDA</v>
          </cell>
          <cell r="D1146" t="str">
            <v>260517</v>
          </cell>
          <cell r="E1146" t="str">
            <v xml:space="preserve">Escribiente de Juzgado Municipal </v>
          </cell>
          <cell r="F1146" t="str">
            <v>Nominado</v>
          </cell>
          <cell r="G1146">
            <v>149.5</v>
          </cell>
        </row>
        <row r="1147">
          <cell r="B1147">
            <v>1054682573</v>
          </cell>
          <cell r="C1147" t="str">
            <v>QUESADA CARRILLO MARIA KAMILA</v>
          </cell>
          <cell r="D1147" t="str">
            <v>260512</v>
          </cell>
          <cell r="E1147" t="str">
            <v xml:space="preserve">Citador de Juzgado Municipal </v>
          </cell>
          <cell r="F1147">
            <v>3</v>
          </cell>
          <cell r="G1147">
            <v>150.5</v>
          </cell>
        </row>
        <row r="1148">
          <cell r="B1148">
            <v>1054682949</v>
          </cell>
          <cell r="C1148" t="str">
            <v>RUIZ FAJARDO DANIEL</v>
          </cell>
          <cell r="D1148" t="str">
            <v>260517</v>
          </cell>
          <cell r="E1148" t="str">
            <v xml:space="preserve">Escribiente de Juzgado Municipal </v>
          </cell>
          <cell r="F1148" t="str">
            <v>Nominado</v>
          </cell>
          <cell r="G1148">
            <v>137.5</v>
          </cell>
        </row>
        <row r="1149">
          <cell r="B1149">
            <v>1054801310</v>
          </cell>
          <cell r="C1149" t="str">
            <v>ORTIZ RINCON EDWIN ELIECER</v>
          </cell>
          <cell r="D1149" t="str">
            <v>260512</v>
          </cell>
          <cell r="E1149" t="str">
            <v xml:space="preserve">Citador de Juzgado Municipal </v>
          </cell>
          <cell r="F1149">
            <v>3</v>
          </cell>
          <cell r="G1149">
            <v>155.5</v>
          </cell>
        </row>
        <row r="1150">
          <cell r="B1150">
            <v>1055229029</v>
          </cell>
          <cell r="C1150" t="str">
            <v>RAMIREZ LEMUS YENY PAOLA</v>
          </cell>
          <cell r="D1150" t="str">
            <v>260517</v>
          </cell>
          <cell r="E1150" t="str">
            <v xml:space="preserve">Escribiente de Juzgado Municipal </v>
          </cell>
          <cell r="F1150" t="str">
            <v>Nominado</v>
          </cell>
          <cell r="G1150">
            <v>158.5</v>
          </cell>
        </row>
        <row r="1151">
          <cell r="B1151">
            <v>1055272690</v>
          </cell>
          <cell r="C1151" t="str">
            <v>ANGARITA PUENTES DORIS HELENA</v>
          </cell>
          <cell r="D1151" t="str">
            <v>260501</v>
          </cell>
          <cell r="E1151" t="str">
            <v>Asistente Administrativo Juzgados de Ejecución de Penas y Medidas de Seguridad</v>
          </cell>
          <cell r="F1151">
            <v>6</v>
          </cell>
          <cell r="G1151">
            <v>164.5</v>
          </cell>
        </row>
        <row r="1152">
          <cell r="B1152">
            <v>1055272941</v>
          </cell>
          <cell r="C1152" t="str">
            <v>CRISTANCHO RUIZ SANDRA CRISTINA</v>
          </cell>
          <cell r="D1152" t="str">
            <v>260520</v>
          </cell>
          <cell r="E1152" t="str">
            <v>Oficial Mayor o  sustanciador Circuito de Centros de Servicios Judiciales, Centros de Servicios Administrativos Jurisdiccionales, Oficina de Servicios y de Apoyo</v>
          </cell>
          <cell r="F1152" t="str">
            <v>Nominado</v>
          </cell>
          <cell r="G1152">
            <v>0</v>
          </cell>
        </row>
        <row r="1153">
          <cell r="B1153">
            <v>1055273121</v>
          </cell>
          <cell r="C1153" t="str">
            <v>MARTINEZ FAJARDO ANGELA LISETH</v>
          </cell>
          <cell r="D1153" t="str">
            <v>260526</v>
          </cell>
          <cell r="E1153" t="str">
            <v>Profesional Universitario de Tribunal</v>
          </cell>
          <cell r="F1153">
            <v>12</v>
          </cell>
          <cell r="G1153">
            <v>151.5</v>
          </cell>
        </row>
        <row r="1154">
          <cell r="B1154">
            <v>1055273123</v>
          </cell>
          <cell r="C1154" t="str">
            <v>REYES PINTO NIDIA LILIANA</v>
          </cell>
          <cell r="D1154" t="str">
            <v>260517</v>
          </cell>
          <cell r="E1154" t="str">
            <v xml:space="preserve">Escribiente de Juzgado Municipal </v>
          </cell>
          <cell r="F1154" t="str">
            <v>Nominado</v>
          </cell>
          <cell r="G1154">
            <v>161</v>
          </cell>
        </row>
        <row r="1155">
          <cell r="B1155">
            <v>1055273674</v>
          </cell>
          <cell r="C1155" t="str">
            <v>TORRES VARGAS ANDRES FELIPE</v>
          </cell>
          <cell r="D1155" t="str">
            <v>260525</v>
          </cell>
          <cell r="E1155" t="str">
            <v xml:space="preserve">Profesional Universitario de Centro, Oficinas de Servicios y de Apoyo </v>
          </cell>
          <cell r="F1155">
            <v>14</v>
          </cell>
          <cell r="G1155">
            <v>152</v>
          </cell>
        </row>
        <row r="1156">
          <cell r="B1156">
            <v>1055274001</v>
          </cell>
          <cell r="C1156" t="str">
            <v>QUINTANA HERNANDEZ ANGELA YARID</v>
          </cell>
          <cell r="D1156" t="str">
            <v>260512</v>
          </cell>
          <cell r="E1156" t="str">
            <v xml:space="preserve">Citador de Juzgado Municipal </v>
          </cell>
          <cell r="F1156">
            <v>3</v>
          </cell>
          <cell r="G1156">
            <v>64</v>
          </cell>
        </row>
        <row r="1157">
          <cell r="B1157">
            <v>1055274681</v>
          </cell>
          <cell r="C1157" t="str">
            <v>RIVERA FAJARDO LIZETH NATALY</v>
          </cell>
          <cell r="D1157" t="str">
            <v>260512</v>
          </cell>
          <cell r="E1157" t="str">
            <v xml:space="preserve">Citador de Juzgado Municipal </v>
          </cell>
          <cell r="F1157">
            <v>3</v>
          </cell>
          <cell r="G1157">
            <v>60</v>
          </cell>
        </row>
        <row r="1158">
          <cell r="B1158">
            <v>1055274726</v>
          </cell>
          <cell r="C1158" t="str">
            <v>PRIETO WILCHES CAMILO STEVEN</v>
          </cell>
          <cell r="D1158" t="str">
            <v>260517</v>
          </cell>
          <cell r="E1158" t="str">
            <v xml:space="preserve">Escribiente de Juzgado Municipal </v>
          </cell>
          <cell r="F1158" t="str">
            <v>Nominado</v>
          </cell>
          <cell r="G1158">
            <v>157.5</v>
          </cell>
        </row>
        <row r="1159">
          <cell r="B1159">
            <v>1055312160</v>
          </cell>
          <cell r="C1159" t="str">
            <v>HERNANDEZ SANABRIA PABLO ALEJANDRO</v>
          </cell>
          <cell r="D1159" t="str">
            <v>260509</v>
          </cell>
          <cell r="E1159" t="str">
            <v xml:space="preserve">Auxiliar Judicial de Juzgados Penales de Circuito Especializados </v>
          </cell>
          <cell r="F1159">
            <v>2</v>
          </cell>
          <cell r="G1159">
            <v>144</v>
          </cell>
        </row>
        <row r="1160">
          <cell r="B1160">
            <v>1055312801</v>
          </cell>
          <cell r="C1160" t="str">
            <v>PULIDO DELGADO ELIANA ALEXANDRA</v>
          </cell>
          <cell r="D1160" t="str">
            <v>260516</v>
          </cell>
          <cell r="E1160" t="str">
            <v xml:space="preserve">Escribiente de Juzgado de Circuito </v>
          </cell>
          <cell r="F1160" t="str">
            <v>Nominado</v>
          </cell>
          <cell r="G1160">
            <v>155</v>
          </cell>
        </row>
        <row r="1161">
          <cell r="B1161">
            <v>1055313270</v>
          </cell>
          <cell r="C1161" t="str">
            <v>VARGAS BAUTISTA CLAUDIA JANETH</v>
          </cell>
          <cell r="D1161" t="str">
            <v>260521</v>
          </cell>
          <cell r="E1161" t="str">
            <v xml:space="preserve">Oficial Mayor o  sustanciador de Juzgado de Circuito </v>
          </cell>
          <cell r="F1161" t="str">
            <v>Nominado</v>
          </cell>
          <cell r="G1161">
            <v>155</v>
          </cell>
        </row>
        <row r="1162">
          <cell r="B1162">
            <v>1055690140</v>
          </cell>
          <cell r="C1162" t="str">
            <v>MONROY MUÑOZ EDNA KATHERINE</v>
          </cell>
          <cell r="D1162" t="str">
            <v>260522</v>
          </cell>
          <cell r="E1162" t="str">
            <v xml:space="preserve">Oficial Mayor o  sustanciador de Juzgado Municipal </v>
          </cell>
          <cell r="F1162" t="str">
            <v>Nominado</v>
          </cell>
          <cell r="G1162">
            <v>176</v>
          </cell>
        </row>
        <row r="1163">
          <cell r="B1163">
            <v>1055690274</v>
          </cell>
          <cell r="C1163" t="str">
            <v>RIVERA MUÑOZ ERIKA MARIA</v>
          </cell>
          <cell r="D1163" t="str">
            <v>260501</v>
          </cell>
          <cell r="E1163" t="str">
            <v>Asistente Administrativo Juzgados de Ejecución de Penas y Medidas de Seguridad</v>
          </cell>
          <cell r="F1163">
            <v>6</v>
          </cell>
          <cell r="G1163">
            <v>134.5</v>
          </cell>
        </row>
        <row r="1164">
          <cell r="B1164">
            <v>1056054328</v>
          </cell>
          <cell r="C1164" t="str">
            <v>MONTAÑEZ GONZALEZ GLADYS STELLA</v>
          </cell>
          <cell r="D1164" t="str">
            <v>260512</v>
          </cell>
          <cell r="E1164" t="str">
            <v xml:space="preserve">Citador de Juzgado Municipal </v>
          </cell>
          <cell r="F1164">
            <v>3</v>
          </cell>
          <cell r="G1164">
            <v>165.5</v>
          </cell>
        </row>
        <row r="1165">
          <cell r="B1165">
            <v>1056074325</v>
          </cell>
          <cell r="C1165" t="str">
            <v>NEVA AUZAQUE GIOVANNI</v>
          </cell>
          <cell r="D1165" t="str">
            <v>260512</v>
          </cell>
          <cell r="E1165" t="str">
            <v xml:space="preserve">Citador de Juzgado Municipal </v>
          </cell>
          <cell r="F1165">
            <v>3</v>
          </cell>
          <cell r="G1165">
            <v>136.5</v>
          </cell>
        </row>
        <row r="1166">
          <cell r="B1166">
            <v>1056075351</v>
          </cell>
          <cell r="C1166" t="str">
            <v>URIAN CASTRO LEIDY ESPERANZA</v>
          </cell>
          <cell r="D1166" t="str">
            <v>260516</v>
          </cell>
          <cell r="E1166" t="str">
            <v xml:space="preserve">Escribiente de Juzgado de Circuito </v>
          </cell>
          <cell r="F1166" t="str">
            <v>Nominado</v>
          </cell>
          <cell r="G1166">
            <v>142</v>
          </cell>
        </row>
        <row r="1167">
          <cell r="B1167">
            <v>1056552432</v>
          </cell>
          <cell r="C1167" t="str">
            <v>SANTOS FONSECA DAYSSY LILIANA</v>
          </cell>
          <cell r="D1167" t="str">
            <v>260511</v>
          </cell>
          <cell r="E1167" t="str">
            <v xml:space="preserve">Citador de Juzgado de Circuito </v>
          </cell>
          <cell r="F1167">
            <v>3</v>
          </cell>
          <cell r="G1167">
            <v>157.5</v>
          </cell>
        </row>
        <row r="1168">
          <cell r="B1168">
            <v>1056552484</v>
          </cell>
          <cell r="C1168" t="str">
            <v>SOLEDAD MURILLO LUZ AMALFI</v>
          </cell>
          <cell r="D1168" t="str">
            <v>260512</v>
          </cell>
          <cell r="E1168" t="str">
            <v xml:space="preserve">Citador de Juzgado Municipal </v>
          </cell>
          <cell r="F1168">
            <v>3</v>
          </cell>
          <cell r="G1168">
            <v>141.5</v>
          </cell>
        </row>
        <row r="1169">
          <cell r="B1169">
            <v>1056552957</v>
          </cell>
          <cell r="C1169" t="str">
            <v>VERGARA ESTUPIÑAN MARIO EDGARDO</v>
          </cell>
          <cell r="D1169" t="str">
            <v>260531</v>
          </cell>
          <cell r="E1169" t="str">
            <v xml:space="preserve">Secretario de Juzgado de Circuito </v>
          </cell>
          <cell r="F1169" t="str">
            <v>Nominado</v>
          </cell>
          <cell r="G1169">
            <v>147</v>
          </cell>
        </row>
        <row r="1170">
          <cell r="B1170">
            <v>1056573145</v>
          </cell>
          <cell r="C1170" t="str">
            <v>MATTA GARCIA YENI PATRICIA</v>
          </cell>
          <cell r="D1170" t="str">
            <v>260501</v>
          </cell>
          <cell r="E1170" t="str">
            <v>Asistente Administrativo Juzgados de Ejecución de Penas y Medidas de Seguridad</v>
          </cell>
          <cell r="F1170">
            <v>6</v>
          </cell>
          <cell r="G1170">
            <v>161.5</v>
          </cell>
        </row>
        <row r="1171">
          <cell r="B1171">
            <v>1056612061</v>
          </cell>
          <cell r="C1171" t="str">
            <v>VELOSA VELOSA FABIO ENRIQUE</v>
          </cell>
          <cell r="D1171" t="str">
            <v>260532</v>
          </cell>
          <cell r="E1171" t="str">
            <v xml:space="preserve">Secretario de Juzgado de Municipal </v>
          </cell>
          <cell r="F1171" t="str">
            <v>Nominado</v>
          </cell>
          <cell r="G1171">
            <v>140.5</v>
          </cell>
        </row>
        <row r="1172">
          <cell r="B1172">
            <v>1056801842</v>
          </cell>
          <cell r="C1172" t="str">
            <v>RODRÍGUEZ VALBUENA ELKIN DARÍO</v>
          </cell>
          <cell r="D1172" t="str">
            <v>260524</v>
          </cell>
          <cell r="E1172" t="str">
            <v xml:space="preserve">Profesional Universitario de Centro u Oficina de Servicios </v>
          </cell>
          <cell r="F1172">
            <v>11</v>
          </cell>
          <cell r="G1172">
            <v>159.5</v>
          </cell>
        </row>
        <row r="1173">
          <cell r="B1173">
            <v>1056930289</v>
          </cell>
          <cell r="C1173" t="str">
            <v>ALBA OCHOA JUAN CARLOS</v>
          </cell>
          <cell r="D1173" t="str">
            <v>260517</v>
          </cell>
          <cell r="E1173" t="str">
            <v xml:space="preserve">Escribiente de Juzgado Municipal </v>
          </cell>
          <cell r="F1173" t="str">
            <v>Nominado</v>
          </cell>
          <cell r="G1173">
            <v>155</v>
          </cell>
        </row>
        <row r="1174">
          <cell r="B1174">
            <v>1056954221</v>
          </cell>
          <cell r="C1174" t="str">
            <v>PARADA MORENO DIANA CAROLINA</v>
          </cell>
          <cell r="D1174" t="str">
            <v>260507</v>
          </cell>
          <cell r="E1174" t="str">
            <v>Asistente Social de Juzgados de Familia y Promiscuos de Familia y Penales de Adolescentes</v>
          </cell>
          <cell r="F1174">
            <v>1</v>
          </cell>
          <cell r="G1174">
            <v>156</v>
          </cell>
        </row>
        <row r="1175">
          <cell r="B1175">
            <v>1056954375</v>
          </cell>
          <cell r="C1175" t="str">
            <v>ZAMUDIO MONTAÑA GINA PAOLA</v>
          </cell>
          <cell r="D1175" t="str">
            <v>260521</v>
          </cell>
          <cell r="E1175" t="str">
            <v xml:space="preserve">Oficial Mayor o  sustanciador de Juzgado de Circuito </v>
          </cell>
          <cell r="F1175" t="str">
            <v>Nominado</v>
          </cell>
          <cell r="G1175">
            <v>152</v>
          </cell>
        </row>
        <row r="1176">
          <cell r="B1176">
            <v>1056994166</v>
          </cell>
          <cell r="C1176" t="str">
            <v>CACERES SEPULVEDA JORGE ELIECER</v>
          </cell>
          <cell r="D1176" t="str">
            <v>260528</v>
          </cell>
          <cell r="E1176" t="str">
            <v>Profesional Universitario Juzgados Administrativos</v>
          </cell>
          <cell r="F1176">
            <v>16</v>
          </cell>
          <cell r="G1176">
            <v>148.5</v>
          </cell>
        </row>
        <row r="1177">
          <cell r="B1177">
            <v>1057184881</v>
          </cell>
          <cell r="C1177" t="str">
            <v>GARCIA PIRACOCA NIDIA ESPERANZA</v>
          </cell>
          <cell r="D1177" t="str">
            <v>260532</v>
          </cell>
          <cell r="E1177" t="str">
            <v xml:space="preserve">Secretario de Juzgado de Municipal </v>
          </cell>
          <cell r="F1177" t="str">
            <v>Nominado</v>
          </cell>
          <cell r="G1177">
            <v>150.5</v>
          </cell>
        </row>
        <row r="1178">
          <cell r="B1178">
            <v>1057214466</v>
          </cell>
          <cell r="C1178" t="str">
            <v>VILLAMIL GONZALEZ IRMA NATALI</v>
          </cell>
          <cell r="D1178" t="str">
            <v>260534</v>
          </cell>
          <cell r="E1178" t="str">
            <v>Secretario Municipal Centros de Servicios Judiciales, Centros de Servicios Administrativos Jurisdiccionales, Oficina de Servicios y de Apoyo</v>
          </cell>
          <cell r="F1178" t="str">
            <v>Nominado</v>
          </cell>
          <cell r="G1178">
            <v>163.5</v>
          </cell>
        </row>
        <row r="1179">
          <cell r="B1179">
            <v>1057215266</v>
          </cell>
          <cell r="C1179" t="str">
            <v>VILLAMIL GONZALEZ ELYDA YURANY</v>
          </cell>
          <cell r="D1179" t="str">
            <v>260517</v>
          </cell>
          <cell r="E1179" t="str">
            <v xml:space="preserve">Escribiente de Juzgado Municipal </v>
          </cell>
          <cell r="F1179" t="str">
            <v>Nominado</v>
          </cell>
          <cell r="G1179">
            <v>164.5</v>
          </cell>
        </row>
        <row r="1180">
          <cell r="B1180">
            <v>1057411172</v>
          </cell>
          <cell r="C1180" t="str">
            <v>MENDOZA BAUTISTA LEIDY NAYIBER</v>
          </cell>
          <cell r="D1180" t="str">
            <v>260531</v>
          </cell>
          <cell r="E1180" t="str">
            <v xml:space="preserve">Secretario de Juzgado de Circuito </v>
          </cell>
          <cell r="F1180" t="str">
            <v>Nominado</v>
          </cell>
          <cell r="G1180">
            <v>165</v>
          </cell>
        </row>
        <row r="1181">
          <cell r="B1181">
            <v>1057411836</v>
          </cell>
          <cell r="C1181" t="str">
            <v>VALLEJO DIAZ MONICA VIVIANA</v>
          </cell>
          <cell r="D1181" t="str">
            <v>260532</v>
          </cell>
          <cell r="E1181" t="str">
            <v xml:space="preserve">Secretario de Juzgado de Municipal </v>
          </cell>
          <cell r="F1181" t="str">
            <v>Nominado</v>
          </cell>
          <cell r="G1181">
            <v>164.5</v>
          </cell>
        </row>
        <row r="1182">
          <cell r="B1182">
            <v>1057412086</v>
          </cell>
          <cell r="C1182" t="str">
            <v>GUTIERREZ MONROY CARLOS GUSTAVO</v>
          </cell>
          <cell r="D1182" t="str">
            <v>260516</v>
          </cell>
          <cell r="E1182" t="str">
            <v xml:space="preserve">Escribiente de Juzgado de Circuito </v>
          </cell>
          <cell r="F1182" t="str">
            <v>Nominado</v>
          </cell>
          <cell r="G1182">
            <v>162.5</v>
          </cell>
        </row>
        <row r="1183">
          <cell r="B1183">
            <v>1057412221</v>
          </cell>
          <cell r="C1183" t="str">
            <v>PASTO MORENO NANCY VIVIANA</v>
          </cell>
          <cell r="D1183" t="str">
            <v>260512</v>
          </cell>
          <cell r="E1183" t="str">
            <v xml:space="preserve">Citador de Juzgado Municipal </v>
          </cell>
          <cell r="F1183">
            <v>3</v>
          </cell>
          <cell r="G1183">
            <v>147</v>
          </cell>
        </row>
        <row r="1184">
          <cell r="B1184">
            <v>1057464125</v>
          </cell>
          <cell r="C1184" t="str">
            <v>HERNANDEZ MENDOZA VIVI KATHERIN</v>
          </cell>
          <cell r="D1184" t="str">
            <v>260501</v>
          </cell>
          <cell r="E1184" t="str">
            <v>Asistente Administrativo Juzgados de Ejecución de Penas y Medidas de Seguridad</v>
          </cell>
          <cell r="F1184">
            <v>6</v>
          </cell>
          <cell r="G1184">
            <v>168.5</v>
          </cell>
        </row>
        <row r="1185">
          <cell r="B1185">
            <v>1057464270</v>
          </cell>
          <cell r="C1185" t="str">
            <v>JOYA BERMUDEZ PAOLA ANDREA</v>
          </cell>
          <cell r="D1185" t="str">
            <v>260512</v>
          </cell>
          <cell r="E1185" t="str">
            <v xml:space="preserve">Citador de Juzgado Municipal </v>
          </cell>
          <cell r="F1185">
            <v>3</v>
          </cell>
          <cell r="G1185">
            <v>171</v>
          </cell>
        </row>
        <row r="1186">
          <cell r="B1186">
            <v>1057515430</v>
          </cell>
          <cell r="C1186" t="str">
            <v>ARANDA CAMACHO MARIA FERNANDA</v>
          </cell>
          <cell r="D1186" t="str">
            <v>260532</v>
          </cell>
          <cell r="E1186" t="str">
            <v xml:space="preserve">Secretario de Juzgado de Municipal </v>
          </cell>
          <cell r="F1186" t="str">
            <v>Nominado</v>
          </cell>
          <cell r="G1186">
            <v>158</v>
          </cell>
        </row>
        <row r="1187">
          <cell r="B1187">
            <v>1057544361</v>
          </cell>
          <cell r="C1187" t="str">
            <v>REYES QUINTERO JOHANA CAROLINA</v>
          </cell>
          <cell r="D1187" t="str">
            <v>260521</v>
          </cell>
          <cell r="E1187" t="str">
            <v xml:space="preserve">Oficial Mayor o  sustanciador de Juzgado de Circuito </v>
          </cell>
          <cell r="F1187" t="str">
            <v>Nominado</v>
          </cell>
          <cell r="G1187">
            <v>160.5</v>
          </cell>
        </row>
        <row r="1188">
          <cell r="B1188">
            <v>1057546239</v>
          </cell>
          <cell r="C1188" t="str">
            <v>GONZALEZ CRISTANCHO IVAN GUILLERMO</v>
          </cell>
          <cell r="D1188" t="str">
            <v>260521</v>
          </cell>
          <cell r="E1188" t="str">
            <v xml:space="preserve">Oficial Mayor o  sustanciador de Juzgado de Circuito </v>
          </cell>
          <cell r="F1188" t="str">
            <v>Nominado</v>
          </cell>
          <cell r="G1188">
            <v>142.5</v>
          </cell>
        </row>
        <row r="1189">
          <cell r="B1189">
            <v>1057546846</v>
          </cell>
          <cell r="C1189" t="str">
            <v>VALBUENA ARANGO CARLOS ANDRES</v>
          </cell>
          <cell r="D1189" t="str">
            <v>260521</v>
          </cell>
          <cell r="E1189" t="str">
            <v xml:space="preserve">Oficial Mayor o  sustanciador de Juzgado de Circuito </v>
          </cell>
          <cell r="F1189" t="str">
            <v>Nominado</v>
          </cell>
          <cell r="G1189">
            <v>145</v>
          </cell>
        </row>
        <row r="1190">
          <cell r="B1190">
            <v>1057572636</v>
          </cell>
          <cell r="C1190" t="str">
            <v>PASACHOA MONTOYA JOSE LUIS</v>
          </cell>
          <cell r="D1190" t="str">
            <v>260521</v>
          </cell>
          <cell r="E1190" t="str">
            <v xml:space="preserve">Oficial Mayor o  sustanciador de Juzgado de Circuito </v>
          </cell>
          <cell r="F1190" t="str">
            <v>Nominado</v>
          </cell>
          <cell r="G1190">
            <v>149</v>
          </cell>
        </row>
        <row r="1191">
          <cell r="B1191">
            <v>1057572852</v>
          </cell>
          <cell r="C1191" t="str">
            <v>PINEDA LEGUIZAMO GEOVANNY ANDRES</v>
          </cell>
          <cell r="D1191" t="str">
            <v>260529</v>
          </cell>
          <cell r="E1191" t="str">
            <v>Relator de Tribunal</v>
          </cell>
          <cell r="F1191" t="str">
            <v>Nominado</v>
          </cell>
          <cell r="G1191">
            <v>147.5</v>
          </cell>
        </row>
        <row r="1192">
          <cell r="B1192">
            <v>1057573003</v>
          </cell>
          <cell r="C1192" t="str">
            <v>PEINADO MEDINA LAUREN XIMENA</v>
          </cell>
          <cell r="D1192" t="str">
            <v>260510</v>
          </cell>
          <cell r="E1192" t="str">
            <v>Citador Circuito de Centros de Servicios Judiciales, Centros de Servicios Administrativos Jurisdiccionales y Oficinas de Servicios y de Apoyo</v>
          </cell>
          <cell r="F1192">
            <v>3</v>
          </cell>
          <cell r="G1192">
            <v>164</v>
          </cell>
        </row>
        <row r="1193">
          <cell r="B1193">
            <v>1057573438</v>
          </cell>
          <cell r="C1193" t="str">
            <v>ALARCON ALDANA HUGO ARMANDO</v>
          </cell>
          <cell r="D1193" t="str">
            <v>260529</v>
          </cell>
          <cell r="E1193" t="str">
            <v>Relator de Tribunal</v>
          </cell>
          <cell r="F1193" t="str">
            <v>Nominado</v>
          </cell>
          <cell r="G1193">
            <v>155.5</v>
          </cell>
        </row>
        <row r="1194">
          <cell r="B1194">
            <v>1057573455</v>
          </cell>
          <cell r="C1194" t="str">
            <v>PENA QUIMBAYO MARTHA DEL PILAR</v>
          </cell>
          <cell r="D1194" t="str">
            <v>260526</v>
          </cell>
          <cell r="E1194" t="str">
            <v>Profesional Universitario de Tribunal</v>
          </cell>
          <cell r="F1194">
            <v>12</v>
          </cell>
          <cell r="G1194">
            <v>163.5</v>
          </cell>
        </row>
        <row r="1195">
          <cell r="B1195">
            <v>1057573554</v>
          </cell>
          <cell r="C1195" t="str">
            <v>CERON FONSECA DIANA CAROLINA</v>
          </cell>
          <cell r="D1195" t="str">
            <v>260534</v>
          </cell>
          <cell r="E1195" t="str">
            <v>Secretario Municipal Centros de Servicios Judiciales, Centros de Servicios Administrativos Jurisdiccionales, Oficina de Servicios y de Apoyo</v>
          </cell>
          <cell r="F1195" t="str">
            <v>Nominado</v>
          </cell>
          <cell r="G1195">
            <v>151.5</v>
          </cell>
        </row>
        <row r="1196">
          <cell r="B1196">
            <v>1057573900</v>
          </cell>
          <cell r="C1196" t="str">
            <v>MONGUI MERCHAN ZULMA LORENA</v>
          </cell>
          <cell r="D1196" t="str">
            <v>260506</v>
          </cell>
          <cell r="E1196" t="str">
            <v>Asistente Social de Juzgados de Ejecución de Penas y Medidas de Seguridad</v>
          </cell>
          <cell r="F1196">
            <v>18</v>
          </cell>
          <cell r="G1196">
            <v>142</v>
          </cell>
        </row>
        <row r="1197">
          <cell r="B1197">
            <v>1057574385</v>
          </cell>
          <cell r="C1197" t="str">
            <v>DIAZ SÁNCHEZ MARIA ISABEL</v>
          </cell>
          <cell r="D1197" t="str">
            <v>260522</v>
          </cell>
          <cell r="E1197" t="str">
            <v xml:space="preserve">Oficial Mayor o  sustanciador de Juzgado Municipal </v>
          </cell>
          <cell r="F1197" t="str">
            <v>Nominado</v>
          </cell>
          <cell r="G1197">
            <v>145.5</v>
          </cell>
        </row>
        <row r="1198">
          <cell r="B1198">
            <v>1057574471</v>
          </cell>
          <cell r="C1198" t="str">
            <v>ACEVEDO PEÑA DIANA CAROLINA</v>
          </cell>
          <cell r="D1198" t="str">
            <v>260531</v>
          </cell>
          <cell r="E1198" t="str">
            <v xml:space="preserve">Secretario de Juzgado de Circuito </v>
          </cell>
          <cell r="F1198" t="str">
            <v>Nominado</v>
          </cell>
          <cell r="G1198">
            <v>152</v>
          </cell>
        </row>
        <row r="1199">
          <cell r="B1199">
            <v>1057574554</v>
          </cell>
          <cell r="C1199" t="str">
            <v>AVILA MEJIA JEIMY AZUCENA</v>
          </cell>
          <cell r="D1199" t="str">
            <v>260532</v>
          </cell>
          <cell r="E1199" t="str">
            <v xml:space="preserve">Secretario de Juzgado de Municipal </v>
          </cell>
          <cell r="F1199" t="str">
            <v>Nominado</v>
          </cell>
          <cell r="G1199">
            <v>153.5</v>
          </cell>
        </row>
        <row r="1200">
          <cell r="B1200">
            <v>1057574610</v>
          </cell>
          <cell r="C1200" t="str">
            <v>CORREDOR ACERO JENNY ANDREA</v>
          </cell>
          <cell r="D1200" t="str">
            <v>260501</v>
          </cell>
          <cell r="E1200" t="str">
            <v>Asistente Administrativo Juzgados de Ejecución de Penas y Medidas de Seguridad</v>
          </cell>
          <cell r="F1200">
            <v>6</v>
          </cell>
          <cell r="G1200">
            <v>162.5</v>
          </cell>
        </row>
        <row r="1201">
          <cell r="B1201">
            <v>1057574625</v>
          </cell>
          <cell r="C1201" t="str">
            <v>GONZALEZ ROJAS DEISSY YOLANDA</v>
          </cell>
          <cell r="D1201" t="str">
            <v>260528</v>
          </cell>
          <cell r="E1201" t="str">
            <v>Profesional Universitario Juzgados Administrativos</v>
          </cell>
          <cell r="F1201">
            <v>16</v>
          </cell>
          <cell r="G1201">
            <v>168</v>
          </cell>
        </row>
        <row r="1202">
          <cell r="B1202">
            <v>1057574906</v>
          </cell>
          <cell r="C1202" t="str">
            <v>SANCHEZ GONZALEZ YILI JOHANNA</v>
          </cell>
          <cell r="D1202" t="str">
            <v>260522</v>
          </cell>
          <cell r="E1202" t="str">
            <v xml:space="preserve">Oficial Mayor o  sustanciador de Juzgado Municipal </v>
          </cell>
          <cell r="F1202" t="str">
            <v>Nominado</v>
          </cell>
          <cell r="G1202">
            <v>65</v>
          </cell>
        </row>
        <row r="1203">
          <cell r="B1203">
            <v>1057574947</v>
          </cell>
          <cell r="C1203" t="str">
            <v>CONTRERAS RAMIREZ DIANA CAROLINA</v>
          </cell>
          <cell r="D1203" t="str">
            <v>260532</v>
          </cell>
          <cell r="E1203" t="str">
            <v xml:space="preserve">Secretario de Juzgado de Municipal </v>
          </cell>
          <cell r="F1203" t="str">
            <v>Nominado</v>
          </cell>
          <cell r="G1203">
            <v>165.5</v>
          </cell>
        </row>
        <row r="1204">
          <cell r="B1204">
            <v>1057576389</v>
          </cell>
          <cell r="C1204" t="str">
            <v>MORENO TURMEQUE JUAN SEBASTIAN</v>
          </cell>
          <cell r="D1204" t="str">
            <v>260517</v>
          </cell>
          <cell r="E1204" t="str">
            <v xml:space="preserve">Escribiente de Juzgado Municipal </v>
          </cell>
          <cell r="F1204" t="str">
            <v>Nominado</v>
          </cell>
          <cell r="G1204">
            <v>170.5</v>
          </cell>
        </row>
        <row r="1205">
          <cell r="B1205">
            <v>1057577315</v>
          </cell>
          <cell r="C1205" t="str">
            <v>RAMIREZ GUTIERREZ KAROL VANESSA</v>
          </cell>
          <cell r="D1205" t="str">
            <v>260512</v>
          </cell>
          <cell r="E1205" t="str">
            <v xml:space="preserve">Citador de Juzgado Municipal </v>
          </cell>
          <cell r="F1205">
            <v>3</v>
          </cell>
          <cell r="G1205">
            <v>170</v>
          </cell>
        </row>
        <row r="1206">
          <cell r="B1206">
            <v>1057577406</v>
          </cell>
          <cell r="C1206" t="str">
            <v>PLAZAS PINTO CÉSAR RAÚL</v>
          </cell>
          <cell r="D1206" t="str">
            <v>260512</v>
          </cell>
          <cell r="E1206" t="str">
            <v xml:space="preserve">Citador de Juzgado Municipal </v>
          </cell>
          <cell r="F1206">
            <v>3</v>
          </cell>
          <cell r="G1206">
            <v>141.5</v>
          </cell>
        </row>
        <row r="1207">
          <cell r="B1207">
            <v>1057577889</v>
          </cell>
          <cell r="C1207" t="str">
            <v>MORANTES HIGUERA FABIAN CAMILO</v>
          </cell>
          <cell r="D1207" t="str">
            <v>260532</v>
          </cell>
          <cell r="E1207" t="str">
            <v xml:space="preserve">Secretario de Juzgado de Municipal </v>
          </cell>
          <cell r="F1207" t="str">
            <v>Nominado</v>
          </cell>
          <cell r="G1207">
            <v>157.5</v>
          </cell>
        </row>
        <row r="1208">
          <cell r="B1208">
            <v>1057577941</v>
          </cell>
          <cell r="C1208" t="str">
            <v>SIABATTO FERNANDEZ JAIME ALEXANDER</v>
          </cell>
          <cell r="D1208" t="str">
            <v>260512</v>
          </cell>
          <cell r="E1208" t="str">
            <v xml:space="preserve">Citador de Juzgado Municipal </v>
          </cell>
          <cell r="F1208">
            <v>3</v>
          </cell>
          <cell r="G1208">
            <v>172.5</v>
          </cell>
        </row>
        <row r="1209">
          <cell r="B1209">
            <v>1057577991</v>
          </cell>
          <cell r="C1209" t="str">
            <v>DIAZ MARTINEZ ADRIANA MARCELA</v>
          </cell>
          <cell r="D1209" t="str">
            <v>260528</v>
          </cell>
          <cell r="E1209" t="str">
            <v>Profesional Universitario Juzgados Administrativos</v>
          </cell>
          <cell r="F1209">
            <v>16</v>
          </cell>
          <cell r="G1209">
            <v>149</v>
          </cell>
        </row>
        <row r="1210">
          <cell r="B1210">
            <v>1057577994</v>
          </cell>
          <cell r="C1210" t="str">
            <v>BARON CAMARGO FREDDY CAMILO</v>
          </cell>
          <cell r="D1210" t="str">
            <v>260511</v>
          </cell>
          <cell r="E1210" t="str">
            <v xml:space="preserve">Citador de Juzgado de Circuito </v>
          </cell>
          <cell r="F1210">
            <v>3</v>
          </cell>
          <cell r="G1210">
            <v>169.5</v>
          </cell>
        </row>
        <row r="1211">
          <cell r="B1211">
            <v>1057578471</v>
          </cell>
          <cell r="C1211" t="str">
            <v>PONGUTA CASTRO JENNY CAROLINA</v>
          </cell>
          <cell r="D1211" t="str">
            <v>260528</v>
          </cell>
          <cell r="E1211" t="str">
            <v>Profesional Universitario Juzgados Administrativos</v>
          </cell>
          <cell r="F1211">
            <v>16</v>
          </cell>
          <cell r="G1211">
            <v>148</v>
          </cell>
        </row>
        <row r="1212">
          <cell r="B1212">
            <v>1057578913</v>
          </cell>
          <cell r="C1212" t="str">
            <v>RODRIGUEZ RODRIGUEZ CAMILO ANDRES</v>
          </cell>
          <cell r="D1212" t="str">
            <v>260512</v>
          </cell>
          <cell r="E1212" t="str">
            <v xml:space="preserve">Citador de Juzgado Municipal </v>
          </cell>
          <cell r="F1212">
            <v>3</v>
          </cell>
          <cell r="G1212">
            <v>166.5</v>
          </cell>
        </row>
        <row r="1213">
          <cell r="B1213">
            <v>1057580340</v>
          </cell>
          <cell r="C1213" t="str">
            <v>PEDRAZA RIOS IVAN ROBERTO</v>
          </cell>
          <cell r="D1213" t="str">
            <v>260521</v>
          </cell>
          <cell r="E1213" t="str">
            <v xml:space="preserve">Oficial Mayor o  sustanciador de Juzgado de Circuito </v>
          </cell>
          <cell r="F1213" t="str">
            <v>Nominado</v>
          </cell>
          <cell r="G1213">
            <v>151</v>
          </cell>
        </row>
        <row r="1214">
          <cell r="B1214">
            <v>1057580634</v>
          </cell>
          <cell r="C1214" t="str">
            <v>VARGAS FONSECA GABRIEL HERNÁN</v>
          </cell>
          <cell r="D1214" t="str">
            <v>260501</v>
          </cell>
          <cell r="E1214" t="str">
            <v>Asistente Administrativo Juzgados de Ejecución de Penas y Medidas de Seguridad</v>
          </cell>
          <cell r="F1214">
            <v>6</v>
          </cell>
          <cell r="G1214">
            <v>159</v>
          </cell>
        </row>
        <row r="1215">
          <cell r="B1215">
            <v>1057581280</v>
          </cell>
          <cell r="C1215" t="str">
            <v>RODRIGUEZ VARGAS YENIFER MARIA</v>
          </cell>
          <cell r="D1215" t="str">
            <v>260517</v>
          </cell>
          <cell r="E1215" t="str">
            <v xml:space="preserve">Escribiente de Juzgado Municipal </v>
          </cell>
          <cell r="F1215" t="str">
            <v>Nominado</v>
          </cell>
          <cell r="G1215">
            <v>168.5</v>
          </cell>
        </row>
        <row r="1216">
          <cell r="B1216">
            <v>1057581393</v>
          </cell>
          <cell r="C1216" t="str">
            <v>AGUIRRE BOHORQUEZ CLAUDIA ROCIO</v>
          </cell>
          <cell r="D1216" t="str">
            <v>260525</v>
          </cell>
          <cell r="E1216" t="str">
            <v xml:space="preserve">Profesional Universitario de Centro, Oficinas de Servicios y de Apoyo </v>
          </cell>
          <cell r="F1216">
            <v>14</v>
          </cell>
          <cell r="G1216">
            <v>154</v>
          </cell>
        </row>
        <row r="1217">
          <cell r="B1217">
            <v>1057582492</v>
          </cell>
          <cell r="C1217" t="str">
            <v>SANDOVAL MORENO JENNY LILIANA</v>
          </cell>
          <cell r="D1217" t="str">
            <v>260521</v>
          </cell>
          <cell r="E1217" t="str">
            <v xml:space="preserve">Oficial Mayor o  sustanciador de Juzgado de Circuito </v>
          </cell>
          <cell r="F1217" t="str">
            <v>Nominado</v>
          </cell>
          <cell r="G1217">
            <v>162</v>
          </cell>
        </row>
        <row r="1218">
          <cell r="B1218">
            <v>1057582812</v>
          </cell>
          <cell r="C1218" t="str">
            <v>BALLESTEROS BARRERA INDIRA CATALINA</v>
          </cell>
          <cell r="D1218" t="str">
            <v>260521</v>
          </cell>
          <cell r="E1218" t="str">
            <v xml:space="preserve">Oficial Mayor o  sustanciador de Juzgado de Circuito </v>
          </cell>
          <cell r="F1218" t="str">
            <v>Nominado</v>
          </cell>
          <cell r="G1218">
            <v>161.5</v>
          </cell>
        </row>
        <row r="1219">
          <cell r="B1219">
            <v>1057582845</v>
          </cell>
          <cell r="C1219" t="str">
            <v>AMAYA MORENO CINDY NATHALY</v>
          </cell>
          <cell r="D1219" t="str">
            <v>260521</v>
          </cell>
          <cell r="E1219" t="str">
            <v xml:space="preserve">Oficial Mayor o  sustanciador de Juzgado de Circuito </v>
          </cell>
          <cell r="F1219" t="str">
            <v>Nominado</v>
          </cell>
          <cell r="G1219">
            <v>159</v>
          </cell>
        </row>
        <row r="1220">
          <cell r="B1220">
            <v>1057582852</v>
          </cell>
          <cell r="C1220" t="str">
            <v>GUECHA GONZALEZ SERGIO DAVID</v>
          </cell>
          <cell r="D1220" t="str">
            <v>260532</v>
          </cell>
          <cell r="E1220" t="str">
            <v xml:space="preserve">Secretario de Juzgado de Municipal </v>
          </cell>
          <cell r="F1220" t="str">
            <v>Nominado</v>
          </cell>
          <cell r="G1220">
            <v>138</v>
          </cell>
        </row>
        <row r="1221">
          <cell r="B1221">
            <v>1057583475</v>
          </cell>
          <cell r="C1221" t="str">
            <v>MOJICA MONTAÑEZ ALIRIO ANDRES</v>
          </cell>
          <cell r="D1221" t="str">
            <v>260522</v>
          </cell>
          <cell r="E1221" t="str">
            <v xml:space="preserve">Oficial Mayor o  sustanciador de Juzgado Municipal </v>
          </cell>
          <cell r="F1221" t="str">
            <v>Nominado</v>
          </cell>
          <cell r="G1221">
            <v>158</v>
          </cell>
        </row>
        <row r="1222">
          <cell r="B1222">
            <v>1057583698</v>
          </cell>
          <cell r="C1222" t="str">
            <v>MOLANO GOMEZ ERIKA MARYELY</v>
          </cell>
          <cell r="D1222" t="str">
            <v>260526</v>
          </cell>
          <cell r="E1222" t="str">
            <v>Profesional Universitario de Tribunal</v>
          </cell>
          <cell r="F1222">
            <v>12</v>
          </cell>
          <cell r="G1222">
            <v>156.5</v>
          </cell>
        </row>
        <row r="1223">
          <cell r="B1223">
            <v>1057583728</v>
          </cell>
          <cell r="C1223" t="str">
            <v>MESA CACERES SANDRA PATRICIA</v>
          </cell>
          <cell r="D1223" t="str">
            <v>260526</v>
          </cell>
          <cell r="E1223" t="str">
            <v>Profesional Universitario de Tribunal</v>
          </cell>
          <cell r="F1223">
            <v>12</v>
          </cell>
          <cell r="G1223">
            <v>149</v>
          </cell>
        </row>
        <row r="1224">
          <cell r="B1224">
            <v>1057584138</v>
          </cell>
          <cell r="C1224" t="str">
            <v>ALARCON BAYONA ANGELA XIOMARA</v>
          </cell>
          <cell r="D1224" t="str">
            <v>260532</v>
          </cell>
          <cell r="E1224" t="str">
            <v xml:space="preserve">Secretario de Juzgado de Municipal </v>
          </cell>
          <cell r="F1224" t="str">
            <v>Nominado</v>
          </cell>
          <cell r="G1224">
            <v>163.5</v>
          </cell>
        </row>
        <row r="1225">
          <cell r="B1225">
            <v>1057584387</v>
          </cell>
          <cell r="C1225" t="str">
            <v>RIVERA SUANCHA NIDIA ESPERANZA</v>
          </cell>
          <cell r="D1225" t="str">
            <v>260523</v>
          </cell>
          <cell r="E1225" t="str">
            <v>Oficial Mayor o  sustanciador de Tribunal</v>
          </cell>
          <cell r="F1225" t="str">
            <v>Nominado</v>
          </cell>
          <cell r="G1225">
            <v>151</v>
          </cell>
        </row>
        <row r="1226">
          <cell r="B1226">
            <v>1057585470</v>
          </cell>
          <cell r="C1226" t="str">
            <v>MESA DIAZ DANIEL ALBERTO</v>
          </cell>
          <cell r="D1226" t="str">
            <v>260517</v>
          </cell>
          <cell r="E1226" t="str">
            <v xml:space="preserve">Escribiente de Juzgado Municipal </v>
          </cell>
          <cell r="F1226" t="str">
            <v>Nominado</v>
          </cell>
          <cell r="G1226">
            <v>146</v>
          </cell>
        </row>
        <row r="1227">
          <cell r="B1227">
            <v>1057585508</v>
          </cell>
          <cell r="C1227" t="str">
            <v>PEREZ GUTIERREZ YEIMY TATIANA</v>
          </cell>
          <cell r="D1227" t="str">
            <v>260517</v>
          </cell>
          <cell r="E1227" t="str">
            <v xml:space="preserve">Escribiente de Juzgado Municipal </v>
          </cell>
          <cell r="F1227" t="str">
            <v>Nominado</v>
          </cell>
          <cell r="G1227">
            <v>154</v>
          </cell>
        </row>
        <row r="1228">
          <cell r="B1228">
            <v>1057586009</v>
          </cell>
          <cell r="C1228" t="str">
            <v>MEJIA PARRA MONICA ROCIO</v>
          </cell>
          <cell r="D1228" t="str">
            <v>260521</v>
          </cell>
          <cell r="E1228" t="str">
            <v xml:space="preserve">Oficial Mayor o  sustanciador de Juzgado de Circuito </v>
          </cell>
          <cell r="F1228" t="str">
            <v>Nominado</v>
          </cell>
          <cell r="G1228">
            <v>168</v>
          </cell>
        </row>
        <row r="1229">
          <cell r="B1229">
            <v>1057586807</v>
          </cell>
          <cell r="C1229" t="str">
            <v>LIZARAZO AMAYA ERIKA TATIANA</v>
          </cell>
          <cell r="D1229" t="str">
            <v>260517</v>
          </cell>
          <cell r="E1229" t="str">
            <v xml:space="preserve">Escribiente de Juzgado Municipal </v>
          </cell>
          <cell r="F1229" t="str">
            <v>Nominado</v>
          </cell>
          <cell r="G1229">
            <v>150.5</v>
          </cell>
        </row>
        <row r="1230">
          <cell r="B1230">
            <v>1057587186</v>
          </cell>
          <cell r="C1230" t="str">
            <v>SALAMANCA AVELLA YEIMMY VIVIANA</v>
          </cell>
          <cell r="D1230" t="str">
            <v>260512</v>
          </cell>
          <cell r="E1230" t="str">
            <v xml:space="preserve">Citador de Juzgado Municipal </v>
          </cell>
          <cell r="F1230">
            <v>3</v>
          </cell>
          <cell r="G1230">
            <v>164</v>
          </cell>
        </row>
        <row r="1231">
          <cell r="B1231">
            <v>1057587891</v>
          </cell>
          <cell r="C1231" t="str">
            <v>FORERO ABRIL MARIO FERNANDO</v>
          </cell>
          <cell r="D1231" t="str">
            <v>260517</v>
          </cell>
          <cell r="E1231" t="str">
            <v xml:space="preserve">Escribiente de Juzgado Municipal </v>
          </cell>
          <cell r="F1231" t="str">
            <v>Nominado</v>
          </cell>
          <cell r="G1231">
            <v>155</v>
          </cell>
        </row>
        <row r="1232">
          <cell r="B1232">
            <v>1057588099</v>
          </cell>
          <cell r="C1232" t="str">
            <v>ROCHA VILLAMOR IBETH MAGALLY</v>
          </cell>
          <cell r="D1232" t="str">
            <v>260517</v>
          </cell>
          <cell r="E1232" t="str">
            <v xml:space="preserve">Escribiente de Juzgado Municipal </v>
          </cell>
          <cell r="F1232" t="str">
            <v>Nominado</v>
          </cell>
          <cell r="G1232">
            <v>161</v>
          </cell>
        </row>
        <row r="1233">
          <cell r="B1233">
            <v>1057588460</v>
          </cell>
          <cell r="C1233" t="str">
            <v>PUENTES FERNANDEZ YENY TATIANA</v>
          </cell>
          <cell r="D1233" t="str">
            <v>260521</v>
          </cell>
          <cell r="E1233" t="str">
            <v xml:space="preserve">Oficial Mayor o  sustanciador de Juzgado de Circuito </v>
          </cell>
          <cell r="F1233" t="str">
            <v>Nominado</v>
          </cell>
          <cell r="G1233">
            <v>157.5</v>
          </cell>
        </row>
        <row r="1234">
          <cell r="B1234">
            <v>1057588913</v>
          </cell>
          <cell r="C1234" t="str">
            <v>RODRIGUEZ VARGAS DANNY FABIAN</v>
          </cell>
          <cell r="D1234" t="str">
            <v>260528</v>
          </cell>
          <cell r="E1234" t="str">
            <v>Profesional Universitario Juzgados Administrativos</v>
          </cell>
          <cell r="F1234">
            <v>16</v>
          </cell>
          <cell r="G1234">
            <v>153.5</v>
          </cell>
        </row>
        <row r="1235">
          <cell r="B1235">
            <v>1057589098</v>
          </cell>
          <cell r="C1235" t="str">
            <v>GONZALEZ CETINA ANDRES FELIPE</v>
          </cell>
          <cell r="D1235" t="str">
            <v>260522</v>
          </cell>
          <cell r="E1235" t="str">
            <v xml:space="preserve">Oficial Mayor o  sustanciador de Juzgado Municipal </v>
          </cell>
          <cell r="F1235" t="str">
            <v>Nominado</v>
          </cell>
          <cell r="G1235">
            <v>166.5</v>
          </cell>
        </row>
        <row r="1236">
          <cell r="B1236">
            <v>1057589481</v>
          </cell>
          <cell r="C1236" t="str">
            <v>BASTIDAS ZÁRATE JUAN SEBASTIÁN</v>
          </cell>
          <cell r="D1236" t="str">
            <v>260523</v>
          </cell>
          <cell r="E1236" t="str">
            <v>Oficial Mayor o  sustanciador de Tribunal</v>
          </cell>
          <cell r="F1236" t="str">
            <v>Nominado</v>
          </cell>
          <cell r="G1236">
            <v>157.5</v>
          </cell>
        </row>
        <row r="1237">
          <cell r="B1237">
            <v>1057589485</v>
          </cell>
          <cell r="C1237" t="str">
            <v>PINZON CARDENAS JOHANA</v>
          </cell>
          <cell r="D1237" t="str">
            <v>260521</v>
          </cell>
          <cell r="E1237" t="str">
            <v xml:space="preserve">Oficial Mayor o  sustanciador de Juzgado de Circuito </v>
          </cell>
          <cell r="F1237" t="str">
            <v>Nominado</v>
          </cell>
          <cell r="G1237">
            <v>147</v>
          </cell>
        </row>
        <row r="1238">
          <cell r="B1238">
            <v>1057589812</v>
          </cell>
          <cell r="C1238" t="str">
            <v>TORO CUTA KAREN ELENA</v>
          </cell>
          <cell r="D1238" t="str">
            <v>260521</v>
          </cell>
          <cell r="E1238" t="str">
            <v xml:space="preserve">Oficial Mayor o  sustanciador de Juzgado de Circuito </v>
          </cell>
          <cell r="F1238" t="str">
            <v>Nominado</v>
          </cell>
          <cell r="G1238">
            <v>141</v>
          </cell>
        </row>
        <row r="1239">
          <cell r="B1239">
            <v>1057589951</v>
          </cell>
          <cell r="C1239" t="str">
            <v>AGUDELO CARO LAURA KATHERINE</v>
          </cell>
          <cell r="D1239" t="str">
            <v>260517</v>
          </cell>
          <cell r="E1239" t="str">
            <v xml:space="preserve">Escribiente de Juzgado Municipal </v>
          </cell>
          <cell r="F1239" t="str">
            <v>Nominado</v>
          </cell>
          <cell r="G1239">
            <v>136.5</v>
          </cell>
        </row>
        <row r="1240">
          <cell r="B1240">
            <v>1057590756</v>
          </cell>
          <cell r="C1240" t="str">
            <v>AGUDELO CASTAÑEDA YESSICA LILIANA</v>
          </cell>
          <cell r="D1240" t="str">
            <v>260521</v>
          </cell>
          <cell r="E1240" t="str">
            <v xml:space="preserve">Oficial Mayor o  sustanciador de Juzgado de Circuito </v>
          </cell>
          <cell r="F1240" t="str">
            <v>Nominado</v>
          </cell>
          <cell r="G1240">
            <v>148</v>
          </cell>
        </row>
        <row r="1241">
          <cell r="B1241">
            <v>1057591101</v>
          </cell>
          <cell r="C1241" t="str">
            <v>TORRES MENESES MAYERLY ANDREA</v>
          </cell>
          <cell r="D1241" t="str">
            <v>260512</v>
          </cell>
          <cell r="E1241" t="str">
            <v xml:space="preserve">Citador de Juzgado Municipal </v>
          </cell>
          <cell r="F1241">
            <v>3</v>
          </cell>
          <cell r="G1241">
            <v>152</v>
          </cell>
        </row>
        <row r="1242">
          <cell r="B1242">
            <v>1057591601</v>
          </cell>
          <cell r="C1242" t="str">
            <v>TORRES HERNANDEZ YEIMY NATALIA</v>
          </cell>
          <cell r="D1242" t="str">
            <v>260519</v>
          </cell>
          <cell r="E1242" t="str">
            <v>Escribiente Municipal de Centros, Oficinas de Servicios y de Apoyo</v>
          </cell>
          <cell r="F1242" t="str">
            <v>Nominado</v>
          </cell>
          <cell r="G1242">
            <v>156</v>
          </cell>
        </row>
        <row r="1243">
          <cell r="B1243">
            <v>1057591634</v>
          </cell>
          <cell r="C1243" t="str">
            <v>SILVA ANGARITA WILSON FERNANDO</v>
          </cell>
          <cell r="D1243" t="str">
            <v>260511</v>
          </cell>
          <cell r="E1243" t="str">
            <v xml:space="preserve">Citador de Juzgado de Circuito </v>
          </cell>
          <cell r="F1243">
            <v>3</v>
          </cell>
          <cell r="G1243">
            <v>152.5</v>
          </cell>
        </row>
        <row r="1244">
          <cell r="B1244">
            <v>1057593720</v>
          </cell>
          <cell r="C1244" t="str">
            <v>PRIETO WILCHES CHRISTIAN MAURICIO</v>
          </cell>
          <cell r="D1244" t="str">
            <v>260521</v>
          </cell>
          <cell r="E1244" t="str">
            <v xml:space="preserve">Oficial Mayor o  sustanciador de Juzgado de Circuito </v>
          </cell>
          <cell r="F1244" t="str">
            <v>Nominado</v>
          </cell>
          <cell r="G1244">
            <v>167.5</v>
          </cell>
        </row>
        <row r="1245">
          <cell r="B1245">
            <v>1057595362</v>
          </cell>
          <cell r="C1245" t="str">
            <v>SANDOVALCASTRO HENRY YESID</v>
          </cell>
          <cell r="D1245" t="str">
            <v>260510</v>
          </cell>
          <cell r="E1245" t="str">
            <v>Citador Circuito de Centros de Servicios Judiciales, Centros de Servicios Administrativos Jurisdiccionales y Oficinas de Servicios y de Apoyo</v>
          </cell>
          <cell r="F1245">
            <v>3</v>
          </cell>
          <cell r="G1245">
            <v>155</v>
          </cell>
        </row>
        <row r="1246">
          <cell r="B1246">
            <v>1057595538</v>
          </cell>
          <cell r="C1246" t="str">
            <v>GIL GOMEZ LIYEIRA PATRICIA</v>
          </cell>
          <cell r="D1246" t="str">
            <v>260532</v>
          </cell>
          <cell r="E1246" t="str">
            <v xml:space="preserve">Secretario de Juzgado de Municipal </v>
          </cell>
          <cell r="F1246" t="str">
            <v>Nominado</v>
          </cell>
          <cell r="G1246">
            <v>152</v>
          </cell>
        </row>
        <row r="1247">
          <cell r="B1247">
            <v>1057596018</v>
          </cell>
          <cell r="C1247" t="str">
            <v>OVIEDO CRISTANCHO JEIMMY ALEJANDRA</v>
          </cell>
          <cell r="D1247" t="str">
            <v>260532</v>
          </cell>
          <cell r="E1247" t="str">
            <v xml:space="preserve">Secretario de Juzgado de Municipal </v>
          </cell>
          <cell r="F1247" t="str">
            <v>Nominado</v>
          </cell>
          <cell r="G1247">
            <v>141.5</v>
          </cell>
        </row>
        <row r="1248">
          <cell r="B1248">
            <v>1057596147</v>
          </cell>
          <cell r="C1248" t="str">
            <v>LOPEZ PEREZ LAURA LILIAN</v>
          </cell>
          <cell r="D1248" t="str">
            <v>260517</v>
          </cell>
          <cell r="E1248" t="str">
            <v xml:space="preserve">Escribiente de Juzgado Municipal </v>
          </cell>
          <cell r="F1248" t="str">
            <v>Nominado</v>
          </cell>
          <cell r="G1248">
            <v>149.5</v>
          </cell>
        </row>
        <row r="1249">
          <cell r="B1249">
            <v>1057596612</v>
          </cell>
          <cell r="C1249" t="str">
            <v>ACERO GUIO DIANA PAOLA</v>
          </cell>
          <cell r="D1249" t="str">
            <v>260516</v>
          </cell>
          <cell r="E1249" t="str">
            <v xml:space="preserve">Escribiente de Juzgado de Circuito </v>
          </cell>
          <cell r="F1249" t="str">
            <v>Nominado</v>
          </cell>
          <cell r="G1249">
            <v>140</v>
          </cell>
        </row>
        <row r="1250">
          <cell r="B1250">
            <v>1057596710</v>
          </cell>
          <cell r="C1250" t="str">
            <v>AGUDELO CASTAÑEDA PAOLA ANDREA</v>
          </cell>
          <cell r="D1250" t="str">
            <v>260517</v>
          </cell>
          <cell r="E1250" t="str">
            <v xml:space="preserve">Escribiente de Juzgado Municipal </v>
          </cell>
          <cell r="F1250" t="str">
            <v>Nominado</v>
          </cell>
          <cell r="G1250">
            <v>63</v>
          </cell>
        </row>
        <row r="1251">
          <cell r="B1251">
            <v>1057597552</v>
          </cell>
          <cell r="C1251" t="str">
            <v>OJEDA ROSAS MARIANA ALEJANDRA</v>
          </cell>
          <cell r="D1251" t="str">
            <v>260522</v>
          </cell>
          <cell r="E1251" t="str">
            <v xml:space="preserve">Oficial Mayor o  sustanciador de Juzgado Municipal </v>
          </cell>
          <cell r="F1251" t="str">
            <v>Nominado</v>
          </cell>
          <cell r="G1251">
            <v>163</v>
          </cell>
        </row>
        <row r="1252">
          <cell r="B1252">
            <v>1057598528</v>
          </cell>
          <cell r="C1252" t="str">
            <v>SANCHEZ GOMEZ FEDERICO</v>
          </cell>
          <cell r="D1252" t="str">
            <v>260512</v>
          </cell>
          <cell r="E1252" t="str">
            <v xml:space="preserve">Citador de Juzgado Municipal </v>
          </cell>
          <cell r="F1252">
            <v>3</v>
          </cell>
          <cell r="G1252">
            <v>154</v>
          </cell>
        </row>
        <row r="1253">
          <cell r="B1253">
            <v>1057599072</v>
          </cell>
          <cell r="C1253" t="str">
            <v>SUANCHA MORALES AURA NELLY</v>
          </cell>
          <cell r="D1253" t="str">
            <v>260518</v>
          </cell>
          <cell r="E1253" t="str">
            <v xml:space="preserve">Escribiente de Tribunal </v>
          </cell>
          <cell r="F1253" t="str">
            <v>Nominado</v>
          </cell>
          <cell r="G1253">
            <v>141</v>
          </cell>
        </row>
        <row r="1254">
          <cell r="B1254">
            <v>1057600092</v>
          </cell>
          <cell r="C1254" t="str">
            <v>PONGUTA RIOS GRETTELL</v>
          </cell>
          <cell r="D1254" t="str">
            <v>260512</v>
          </cell>
          <cell r="E1254" t="str">
            <v xml:space="preserve">Citador de Juzgado Municipal </v>
          </cell>
          <cell r="F1254">
            <v>3</v>
          </cell>
          <cell r="G1254">
            <v>139.5</v>
          </cell>
        </row>
        <row r="1255">
          <cell r="B1255">
            <v>1057600195</v>
          </cell>
          <cell r="C1255" t="str">
            <v>CARDENAS RUIZ VICTOR ESTEBAN</v>
          </cell>
          <cell r="D1255" t="str">
            <v>260517</v>
          </cell>
          <cell r="E1255" t="str">
            <v xml:space="preserve">Escribiente de Juzgado Municipal </v>
          </cell>
          <cell r="F1255" t="str">
            <v>Nominado</v>
          </cell>
          <cell r="G1255">
            <v>160.5</v>
          </cell>
        </row>
        <row r="1256">
          <cell r="B1256">
            <v>1057600538</v>
          </cell>
          <cell r="C1256" t="str">
            <v>MEDINA ARGUELLO JUAN DAVID</v>
          </cell>
          <cell r="D1256" t="str">
            <v>260511</v>
          </cell>
          <cell r="E1256" t="str">
            <v xml:space="preserve">Citador de Juzgado de Circuito </v>
          </cell>
          <cell r="F1256">
            <v>3</v>
          </cell>
          <cell r="G1256">
            <v>170</v>
          </cell>
        </row>
        <row r="1257">
          <cell r="B1257">
            <v>1057602553</v>
          </cell>
          <cell r="C1257" t="str">
            <v>CAMPOS PIÑEROS YURY ASTRID</v>
          </cell>
          <cell r="D1257" t="str">
            <v>260503</v>
          </cell>
          <cell r="E1257" t="str">
            <v xml:space="preserve">Asistente Judicial  de Centros de Servicios y Juzgados </v>
          </cell>
          <cell r="F1257">
            <v>6</v>
          </cell>
          <cell r="G1257">
            <v>162.5</v>
          </cell>
        </row>
        <row r="1258">
          <cell r="B1258">
            <v>1057602925</v>
          </cell>
          <cell r="C1258" t="str">
            <v>MUÑOZ MOJICA DANNA JULIANA</v>
          </cell>
          <cell r="D1258" t="str">
            <v>260512</v>
          </cell>
          <cell r="E1258" t="str">
            <v xml:space="preserve">Citador de Juzgado Municipal </v>
          </cell>
          <cell r="F1258">
            <v>3</v>
          </cell>
          <cell r="G1258">
            <v>151.5</v>
          </cell>
        </row>
        <row r="1259">
          <cell r="B1259">
            <v>1057710704</v>
          </cell>
          <cell r="C1259" t="str">
            <v>VULFERSSTHAVVISKY VANEGAS KATHALINA</v>
          </cell>
          <cell r="D1259" t="str">
            <v>260504</v>
          </cell>
          <cell r="E1259" t="str">
            <v xml:space="preserve">Asistente Jurídico de Juzgado de Ejecución de Penas y Medidas de Seguridad </v>
          </cell>
          <cell r="F1259">
            <v>19</v>
          </cell>
          <cell r="G1259">
            <v>144.5</v>
          </cell>
        </row>
        <row r="1260">
          <cell r="B1260">
            <v>1057710729</v>
          </cell>
          <cell r="C1260" t="str">
            <v>NIÑO JIMENEZ GLORIA ISABEL</v>
          </cell>
          <cell r="D1260" t="str">
            <v>260525</v>
          </cell>
          <cell r="E1260" t="str">
            <v xml:space="preserve">Profesional Universitario de Centro, Oficinas de Servicios y de Apoyo </v>
          </cell>
          <cell r="F1260">
            <v>14</v>
          </cell>
          <cell r="G1260">
            <v>99.5</v>
          </cell>
        </row>
        <row r="1261">
          <cell r="B1261">
            <v>1058058178</v>
          </cell>
          <cell r="C1261" t="str">
            <v>VEGA HERNÁNDEZ RAMIRO ALBERTO</v>
          </cell>
          <cell r="D1261" t="str">
            <v>260532</v>
          </cell>
          <cell r="E1261" t="str">
            <v xml:space="preserve">Secretario de Juzgado de Municipal </v>
          </cell>
          <cell r="F1261" t="str">
            <v>Nominado</v>
          </cell>
          <cell r="G1261">
            <v>173</v>
          </cell>
        </row>
        <row r="1262">
          <cell r="B1262">
            <v>1058058308</v>
          </cell>
          <cell r="C1262" t="str">
            <v>RODRIGUEZ CAMARGO SULEIMA</v>
          </cell>
          <cell r="D1262" t="str">
            <v>260521</v>
          </cell>
          <cell r="E1262" t="str">
            <v xml:space="preserve">Oficial Mayor o  sustanciador de Juzgado de Circuito </v>
          </cell>
          <cell r="F1262" t="str">
            <v>Nominado</v>
          </cell>
          <cell r="G1262">
            <v>64.5</v>
          </cell>
        </row>
        <row r="1263">
          <cell r="B1263">
            <v>1058461819</v>
          </cell>
          <cell r="C1263" t="str">
            <v>MARTINEZ RODRIGUEZ INGRID LISBETH</v>
          </cell>
          <cell r="D1263" t="str">
            <v>260512</v>
          </cell>
          <cell r="E1263" t="str">
            <v xml:space="preserve">Citador de Juzgado Municipal </v>
          </cell>
          <cell r="F1263">
            <v>3</v>
          </cell>
          <cell r="G1263">
            <v>146</v>
          </cell>
        </row>
        <row r="1264">
          <cell r="B1264">
            <v>1065815802</v>
          </cell>
          <cell r="C1264" t="str">
            <v>ALARIO ECHAVARRIA MOISES DAVID</v>
          </cell>
          <cell r="D1264" t="str">
            <v>260521</v>
          </cell>
          <cell r="E1264" t="str">
            <v xml:space="preserve">Oficial Mayor o  sustanciador de Juzgado de Circuito </v>
          </cell>
          <cell r="F1264" t="str">
            <v>Nominado</v>
          </cell>
          <cell r="G1264">
            <v>163</v>
          </cell>
        </row>
        <row r="1265">
          <cell r="B1265">
            <v>1065893864</v>
          </cell>
          <cell r="C1265" t="str">
            <v>MARTINEZ SALAS BRIAN</v>
          </cell>
          <cell r="D1265" t="str">
            <v>260532</v>
          </cell>
          <cell r="E1265" t="str">
            <v xml:space="preserve">Secretario de Juzgado de Municipal </v>
          </cell>
          <cell r="F1265" t="str">
            <v>Nominado</v>
          </cell>
          <cell r="G1265">
            <v>146</v>
          </cell>
        </row>
        <row r="1266">
          <cell r="B1266">
            <v>1067897811</v>
          </cell>
          <cell r="C1266" t="str">
            <v>CONTRERAS COGOLLO YESICA PAOLA</v>
          </cell>
          <cell r="D1266" t="str">
            <v>260521</v>
          </cell>
          <cell r="E1266" t="str">
            <v xml:space="preserve">Oficial Mayor o  sustanciador de Juzgado de Circuito </v>
          </cell>
          <cell r="F1266" t="str">
            <v>Nominado</v>
          </cell>
          <cell r="G1266">
            <v>160</v>
          </cell>
        </row>
        <row r="1267">
          <cell r="B1267">
            <v>1069757058</v>
          </cell>
          <cell r="C1267" t="str">
            <v>LEAL NAVARRETE ANGIE YULIETH</v>
          </cell>
          <cell r="D1267" t="str">
            <v>260512</v>
          </cell>
          <cell r="E1267" t="str">
            <v xml:space="preserve">Citador de Juzgado Municipal </v>
          </cell>
          <cell r="F1267">
            <v>3</v>
          </cell>
          <cell r="G1267">
            <v>150</v>
          </cell>
        </row>
        <row r="1268">
          <cell r="B1268">
            <v>1070590983</v>
          </cell>
          <cell r="C1268" t="str">
            <v>CASTRO SUAREZ ANGELA PATRICIA</v>
          </cell>
          <cell r="D1268" t="str">
            <v>260531</v>
          </cell>
          <cell r="E1268" t="str">
            <v xml:space="preserve">Secretario de Juzgado de Circuito </v>
          </cell>
          <cell r="F1268" t="str">
            <v>Nominado</v>
          </cell>
          <cell r="G1268">
            <v>168.5</v>
          </cell>
        </row>
        <row r="1269">
          <cell r="B1269">
            <v>1070944940</v>
          </cell>
          <cell r="C1269" t="str">
            <v>RAMOS MENDEZ NELSON ANDRES</v>
          </cell>
          <cell r="D1269" t="str">
            <v>260504</v>
          </cell>
          <cell r="E1269" t="str">
            <v xml:space="preserve">Asistente Jurídico de Juzgado de Ejecución de Penas y Medidas de Seguridad </v>
          </cell>
          <cell r="F1269">
            <v>19</v>
          </cell>
          <cell r="G1269">
            <v>164</v>
          </cell>
        </row>
        <row r="1270">
          <cell r="B1270">
            <v>1072708041</v>
          </cell>
          <cell r="C1270" t="str">
            <v>LARA ROA JUAN CAMILO</v>
          </cell>
          <cell r="D1270" t="str">
            <v>260512</v>
          </cell>
          <cell r="E1270" t="str">
            <v xml:space="preserve">Citador de Juzgado Municipal </v>
          </cell>
          <cell r="F1270">
            <v>3</v>
          </cell>
          <cell r="G1270">
            <v>153.5</v>
          </cell>
        </row>
        <row r="1271">
          <cell r="B1271">
            <v>1074416117</v>
          </cell>
          <cell r="C1271" t="str">
            <v>RODRIGUEZ PEÑA SANDRA CAROLINA</v>
          </cell>
          <cell r="D1271" t="str">
            <v>260507</v>
          </cell>
          <cell r="E1271" t="str">
            <v>Asistente Social de Juzgados de Familia y Promiscuos de Familia y Penales de Adolescentes</v>
          </cell>
          <cell r="F1271">
            <v>1</v>
          </cell>
          <cell r="G1271">
            <v>150.5</v>
          </cell>
        </row>
        <row r="1272">
          <cell r="B1272">
            <v>1075212451</v>
          </cell>
          <cell r="C1272" t="str">
            <v>OTERO DEVIA JOHNATAN JAVIER</v>
          </cell>
          <cell r="D1272" t="str">
            <v>260528</v>
          </cell>
          <cell r="E1272" t="str">
            <v>Profesional Universitario Juzgados Administrativos</v>
          </cell>
          <cell r="F1272">
            <v>16</v>
          </cell>
          <cell r="G1272">
            <v>164.5</v>
          </cell>
        </row>
        <row r="1273">
          <cell r="B1273">
            <v>1075234306</v>
          </cell>
          <cell r="C1273" t="str">
            <v>PINO VILLARREAL MARIA DEL PILAR</v>
          </cell>
          <cell r="D1273" t="str">
            <v>260512</v>
          </cell>
          <cell r="E1273" t="str">
            <v xml:space="preserve">Citador de Juzgado Municipal </v>
          </cell>
          <cell r="F1273">
            <v>3</v>
          </cell>
          <cell r="G1273">
            <v>171.5</v>
          </cell>
        </row>
        <row r="1274">
          <cell r="B1274">
            <v>1075253519</v>
          </cell>
          <cell r="C1274" t="str">
            <v>MENDEZ OTALVARO NADEZDA YULIETH</v>
          </cell>
          <cell r="D1274" t="str">
            <v>260507</v>
          </cell>
          <cell r="E1274" t="str">
            <v>Asistente Social de Juzgados de Familia y Promiscuos de Familia y Penales de Adolescentes</v>
          </cell>
          <cell r="F1274">
            <v>1</v>
          </cell>
          <cell r="G1274">
            <v>149</v>
          </cell>
        </row>
        <row r="1275">
          <cell r="B1275">
            <v>1075271587</v>
          </cell>
          <cell r="C1275" t="str">
            <v>OLAYA CORREDOR MERCY JULIETH</v>
          </cell>
          <cell r="D1275" t="str">
            <v>260521</v>
          </cell>
          <cell r="E1275" t="str">
            <v xml:space="preserve">Oficial Mayor o  sustanciador de Juzgado de Circuito </v>
          </cell>
          <cell r="F1275" t="str">
            <v>Nominado</v>
          </cell>
          <cell r="G1275">
            <v>157</v>
          </cell>
        </row>
        <row r="1276">
          <cell r="B1276">
            <v>1082887165</v>
          </cell>
          <cell r="C1276" t="str">
            <v>CANTILLO PARDO CARLOS MARIO</v>
          </cell>
          <cell r="D1276" t="str">
            <v>260512</v>
          </cell>
          <cell r="E1276" t="str">
            <v xml:space="preserve">Citador de Juzgado Municipal </v>
          </cell>
          <cell r="F1276">
            <v>3</v>
          </cell>
          <cell r="G1276">
            <v>146.5</v>
          </cell>
        </row>
        <row r="1277">
          <cell r="B1277">
            <v>1082914146</v>
          </cell>
          <cell r="C1277" t="str">
            <v>SANTIAGO LOZANO DANIEL ANTONIO</v>
          </cell>
          <cell r="D1277" t="str">
            <v>260521</v>
          </cell>
          <cell r="E1277" t="str">
            <v xml:space="preserve">Oficial Mayor o  sustanciador de Juzgado de Circuito </v>
          </cell>
          <cell r="F1277" t="str">
            <v>Nominado</v>
          </cell>
          <cell r="G1277">
            <v>155</v>
          </cell>
        </row>
        <row r="1278">
          <cell r="B1278">
            <v>1083873150</v>
          </cell>
          <cell r="C1278" t="str">
            <v>NUÑEZ GOMEZ ROSA FERNANDA</v>
          </cell>
          <cell r="D1278" t="str">
            <v>260507</v>
          </cell>
          <cell r="E1278" t="str">
            <v>Asistente Social de Juzgados de Familia y Promiscuos de Familia y Penales de Adolescentes</v>
          </cell>
          <cell r="F1278">
            <v>1</v>
          </cell>
          <cell r="G1278">
            <v>157.5</v>
          </cell>
        </row>
        <row r="1279">
          <cell r="B1279">
            <v>1085261553</v>
          </cell>
          <cell r="C1279" t="str">
            <v>FLOREZ SUAREZ CARMEN ELENA</v>
          </cell>
          <cell r="D1279" t="str">
            <v>260517</v>
          </cell>
          <cell r="E1279" t="str">
            <v xml:space="preserve">Escribiente de Juzgado Municipal </v>
          </cell>
          <cell r="F1279" t="str">
            <v>Nominado</v>
          </cell>
          <cell r="G1279">
            <v>151.5</v>
          </cell>
        </row>
        <row r="1280">
          <cell r="B1280">
            <v>1085294291</v>
          </cell>
          <cell r="C1280" t="str">
            <v>CRUZ ROSALES JANNETH ELIANA</v>
          </cell>
          <cell r="D1280" t="str">
            <v>260517</v>
          </cell>
          <cell r="E1280" t="str">
            <v xml:space="preserve">Escribiente de Juzgado Municipal </v>
          </cell>
          <cell r="F1280" t="str">
            <v>Nominado</v>
          </cell>
          <cell r="G1280">
            <v>155.5</v>
          </cell>
        </row>
        <row r="1281">
          <cell r="B1281">
            <v>1090399794</v>
          </cell>
          <cell r="C1281" t="str">
            <v>MANRIQUE ORTEGA ROSA MILENA</v>
          </cell>
          <cell r="D1281" t="str">
            <v>260512</v>
          </cell>
          <cell r="E1281" t="str">
            <v xml:space="preserve">Citador de Juzgado Municipal </v>
          </cell>
          <cell r="F1281">
            <v>3</v>
          </cell>
          <cell r="G1281">
            <v>147.5</v>
          </cell>
        </row>
        <row r="1282">
          <cell r="B1282">
            <v>1094242090</v>
          </cell>
          <cell r="C1282" t="str">
            <v>GIRALDO FORONDA JHON JAIRO</v>
          </cell>
          <cell r="D1282" t="str">
            <v>260521</v>
          </cell>
          <cell r="E1282" t="str">
            <v xml:space="preserve">Oficial Mayor o  sustanciador de Juzgado de Circuito </v>
          </cell>
          <cell r="F1282" t="str">
            <v>Nominado</v>
          </cell>
          <cell r="G1282">
            <v>150.5</v>
          </cell>
        </row>
        <row r="1283">
          <cell r="B1283">
            <v>1094275564</v>
          </cell>
          <cell r="C1283" t="str">
            <v>AYALA JAIMES ELIZABETH NATALIA</v>
          </cell>
          <cell r="D1283" t="str">
            <v>260512</v>
          </cell>
          <cell r="E1283" t="str">
            <v xml:space="preserve">Citador de Juzgado Municipal </v>
          </cell>
          <cell r="F1283">
            <v>3</v>
          </cell>
          <cell r="G1283">
            <v>149</v>
          </cell>
        </row>
        <row r="1284">
          <cell r="B1284">
            <v>1095793292</v>
          </cell>
          <cell r="C1284" t="str">
            <v>PEÑA GOMEZ SARA DURLEY</v>
          </cell>
          <cell r="D1284" t="str">
            <v>260521</v>
          </cell>
          <cell r="E1284" t="str">
            <v xml:space="preserve">Oficial Mayor o  sustanciador de Juzgado de Circuito </v>
          </cell>
          <cell r="F1284" t="str">
            <v>Nominado</v>
          </cell>
          <cell r="G1284">
            <v>153</v>
          </cell>
        </row>
        <row r="1285">
          <cell r="B1285">
            <v>1096207730</v>
          </cell>
          <cell r="C1285" t="str">
            <v>MATAJIRA MARIN MARIBEL</v>
          </cell>
          <cell r="D1285" t="str">
            <v>260517</v>
          </cell>
          <cell r="E1285" t="str">
            <v xml:space="preserve">Escribiente de Juzgado Municipal </v>
          </cell>
          <cell r="F1285" t="str">
            <v>Nominado</v>
          </cell>
          <cell r="G1285">
            <v>147</v>
          </cell>
        </row>
        <row r="1286">
          <cell r="B1286">
            <v>1096619533</v>
          </cell>
          <cell r="C1286" t="str">
            <v>SANTAMARIA CASTILLO ANYI KATHERINE</v>
          </cell>
          <cell r="D1286" t="str">
            <v>260512</v>
          </cell>
          <cell r="E1286" t="str">
            <v xml:space="preserve">Citador de Juzgado Municipal </v>
          </cell>
          <cell r="F1286">
            <v>3</v>
          </cell>
          <cell r="G1286">
            <v>152</v>
          </cell>
        </row>
        <row r="1287">
          <cell r="B1287">
            <v>1098605396</v>
          </cell>
          <cell r="C1287" t="str">
            <v>MAYORGA ARIAS MARITZA JOHANNA</v>
          </cell>
          <cell r="D1287" t="str">
            <v>260532</v>
          </cell>
          <cell r="E1287" t="str">
            <v xml:space="preserve">Secretario de Juzgado de Municipal </v>
          </cell>
          <cell r="F1287" t="str">
            <v>Nominado</v>
          </cell>
          <cell r="G1287">
            <v>158</v>
          </cell>
        </row>
        <row r="1288">
          <cell r="B1288">
            <v>1098623538</v>
          </cell>
          <cell r="C1288" t="str">
            <v>GALLO PICO JORGE ENRIQUE</v>
          </cell>
          <cell r="D1288" t="str">
            <v>260509</v>
          </cell>
          <cell r="E1288" t="str">
            <v xml:space="preserve">Auxiliar Judicial de Juzgados Penales de Circuito Especializados </v>
          </cell>
          <cell r="F1288">
            <v>2</v>
          </cell>
          <cell r="G1288">
            <v>153.5</v>
          </cell>
        </row>
        <row r="1289">
          <cell r="B1289">
            <v>1098635647</v>
          </cell>
          <cell r="C1289" t="str">
            <v>CUBIDES CASTIBLANCO ANDRES LEONARDO</v>
          </cell>
          <cell r="D1289" t="str">
            <v>260532</v>
          </cell>
          <cell r="E1289" t="str">
            <v xml:space="preserve">Secretario de Juzgado de Municipal </v>
          </cell>
          <cell r="F1289" t="str">
            <v>Nominado</v>
          </cell>
          <cell r="G1289">
            <v>140.5</v>
          </cell>
        </row>
        <row r="1290">
          <cell r="B1290">
            <v>1098654870</v>
          </cell>
          <cell r="C1290" t="str">
            <v>QUINTERO HERNANDEZ LISSET KARINA</v>
          </cell>
          <cell r="D1290" t="str">
            <v>260521</v>
          </cell>
          <cell r="E1290" t="str">
            <v xml:space="preserve">Oficial Mayor o  sustanciador de Juzgado de Circuito </v>
          </cell>
          <cell r="F1290" t="str">
            <v>Nominado</v>
          </cell>
          <cell r="G1290">
            <v>165.5</v>
          </cell>
        </row>
        <row r="1291">
          <cell r="B1291">
            <v>1098658624</v>
          </cell>
          <cell r="C1291" t="str">
            <v>PEREZ GOMEZ NANCY VIVIANA</v>
          </cell>
          <cell r="D1291" t="str">
            <v>260532</v>
          </cell>
          <cell r="E1291" t="str">
            <v xml:space="preserve">Secretario de Juzgado de Municipal </v>
          </cell>
          <cell r="F1291" t="str">
            <v>Nominado</v>
          </cell>
          <cell r="G1291">
            <v>155</v>
          </cell>
        </row>
        <row r="1292">
          <cell r="B1292">
            <v>1098667817</v>
          </cell>
          <cell r="C1292" t="str">
            <v>PEDRAZA CHACON EDISON ANDRES</v>
          </cell>
          <cell r="D1292" t="str">
            <v>260527</v>
          </cell>
          <cell r="E1292" t="str">
            <v xml:space="preserve">Profesional Universitario de Tribunal, Centro u Oficina de Servicios </v>
          </cell>
          <cell r="F1292">
            <v>16</v>
          </cell>
          <cell r="G1292">
            <v>160.5</v>
          </cell>
        </row>
        <row r="1293">
          <cell r="B1293">
            <v>1098685666</v>
          </cell>
          <cell r="C1293" t="str">
            <v>GUTIERREZ BLANCO LAURA MARCELA</v>
          </cell>
          <cell r="D1293" t="str">
            <v>260522</v>
          </cell>
          <cell r="E1293" t="str">
            <v xml:space="preserve">Oficial Mayor o  sustanciador de Juzgado Municipal </v>
          </cell>
          <cell r="F1293" t="str">
            <v>Nominado</v>
          </cell>
          <cell r="G1293">
            <v>169.5</v>
          </cell>
        </row>
        <row r="1294">
          <cell r="B1294">
            <v>1099203303</v>
          </cell>
          <cell r="C1294" t="str">
            <v>AGUDELO DELGADO HELENA CAROLINA</v>
          </cell>
          <cell r="D1294" t="str">
            <v>260521</v>
          </cell>
          <cell r="E1294" t="str">
            <v xml:space="preserve">Oficial Mayor o  sustanciador de Juzgado de Circuito </v>
          </cell>
          <cell r="F1294" t="str">
            <v>Nominado</v>
          </cell>
          <cell r="G1294">
            <v>139.5</v>
          </cell>
        </row>
        <row r="1295">
          <cell r="B1295">
            <v>1099207855</v>
          </cell>
          <cell r="C1295" t="str">
            <v>QUINTERO OVALLE ALVARO SEBASTIAN</v>
          </cell>
          <cell r="D1295" t="str">
            <v>260528</v>
          </cell>
          <cell r="E1295" t="str">
            <v>Profesional Universitario Juzgados Administrativos</v>
          </cell>
          <cell r="F1295">
            <v>16</v>
          </cell>
          <cell r="G1295">
            <v>140.5</v>
          </cell>
        </row>
        <row r="1296">
          <cell r="B1296">
            <v>1099213235</v>
          </cell>
          <cell r="C1296" t="str">
            <v>CANCELADO PARRA AURA CRISTINA</v>
          </cell>
          <cell r="D1296" t="str">
            <v>260522</v>
          </cell>
          <cell r="E1296" t="str">
            <v xml:space="preserve">Oficial Mayor o  sustanciador de Juzgado Municipal </v>
          </cell>
          <cell r="F1296" t="str">
            <v>Nominado</v>
          </cell>
          <cell r="G1296">
            <v>149</v>
          </cell>
        </row>
        <row r="1297">
          <cell r="B1297">
            <v>1100957070</v>
          </cell>
          <cell r="C1297" t="str">
            <v>ORJUELA GUZMAN JULIO CESAR</v>
          </cell>
          <cell r="D1297" t="str">
            <v>260532</v>
          </cell>
          <cell r="E1297" t="str">
            <v xml:space="preserve">Secretario de Juzgado de Municipal </v>
          </cell>
          <cell r="F1297" t="str">
            <v>Nominado</v>
          </cell>
          <cell r="G1297">
            <v>154</v>
          </cell>
        </row>
        <row r="1298">
          <cell r="B1298">
            <v>1100963394</v>
          </cell>
          <cell r="C1298" t="str">
            <v>RODRIGUEZ VILLAMIZAR CARLOS JOSE</v>
          </cell>
          <cell r="D1298" t="str">
            <v>260532</v>
          </cell>
          <cell r="E1298" t="str">
            <v xml:space="preserve">Secretario de Juzgado de Municipal </v>
          </cell>
          <cell r="F1298" t="str">
            <v>Nominado</v>
          </cell>
          <cell r="G1298">
            <v>156.5</v>
          </cell>
        </row>
        <row r="1299">
          <cell r="B1299">
            <v>1100971261</v>
          </cell>
          <cell r="C1299" t="str">
            <v>GELVEZ LANDAZABAL CAMILA ANDREA</v>
          </cell>
          <cell r="D1299" t="str">
            <v>260512</v>
          </cell>
          <cell r="E1299" t="str">
            <v xml:space="preserve">Citador de Juzgado Municipal </v>
          </cell>
          <cell r="F1299">
            <v>3</v>
          </cell>
          <cell r="G1299">
            <v>149</v>
          </cell>
        </row>
        <row r="1300">
          <cell r="B1300">
            <v>1101178247</v>
          </cell>
          <cell r="C1300" t="str">
            <v>ACERO CIFUENTES OSCAR DANIEL</v>
          </cell>
          <cell r="D1300" t="str">
            <v>260517</v>
          </cell>
          <cell r="E1300" t="str">
            <v xml:space="preserve">Escribiente de Juzgado Municipal </v>
          </cell>
          <cell r="F1300" t="str">
            <v>Nominado</v>
          </cell>
          <cell r="G1300">
            <v>139</v>
          </cell>
        </row>
        <row r="1301">
          <cell r="B1301">
            <v>1101685800</v>
          </cell>
          <cell r="C1301" t="str">
            <v>MEJIA MURCIA ANDREA</v>
          </cell>
          <cell r="D1301" t="str">
            <v>260517</v>
          </cell>
          <cell r="E1301" t="str">
            <v xml:space="preserve">Escribiente de Juzgado Municipal </v>
          </cell>
          <cell r="F1301" t="str">
            <v>Nominado</v>
          </cell>
          <cell r="G1301">
            <v>151</v>
          </cell>
        </row>
        <row r="1302">
          <cell r="B1302">
            <v>1101686146</v>
          </cell>
          <cell r="C1302" t="str">
            <v>GARCÍA MARTÍNEZ JAVIER ARCENIO</v>
          </cell>
          <cell r="D1302" t="str">
            <v>260521</v>
          </cell>
          <cell r="E1302" t="str">
            <v xml:space="preserve">Oficial Mayor o  sustanciador de Juzgado de Circuito </v>
          </cell>
          <cell r="F1302" t="str">
            <v>Nominado</v>
          </cell>
          <cell r="G1302">
            <v>169.5</v>
          </cell>
        </row>
        <row r="1303">
          <cell r="B1303">
            <v>1101690480</v>
          </cell>
          <cell r="C1303" t="str">
            <v>GOMEZ PAEZ DIEGO FERNANDO</v>
          </cell>
          <cell r="D1303" t="str">
            <v>260532</v>
          </cell>
          <cell r="E1303" t="str">
            <v xml:space="preserve">Secretario de Juzgado de Municipal </v>
          </cell>
          <cell r="F1303" t="str">
            <v>Nominado</v>
          </cell>
          <cell r="G1303">
            <v>137</v>
          </cell>
        </row>
        <row r="1304">
          <cell r="B1304">
            <v>1101754116</v>
          </cell>
          <cell r="C1304" t="str">
            <v>QUIROGA AGON LAURA PATRICIA</v>
          </cell>
          <cell r="D1304" t="str">
            <v>260531</v>
          </cell>
          <cell r="E1304" t="str">
            <v xml:space="preserve">Secretario de Juzgado de Circuito </v>
          </cell>
          <cell r="F1304" t="str">
            <v>Nominado</v>
          </cell>
          <cell r="G1304">
            <v>169</v>
          </cell>
        </row>
        <row r="1305">
          <cell r="B1305">
            <v>1101755987</v>
          </cell>
          <cell r="C1305" t="str">
            <v>RAMIREZ GALEANO MARYURI</v>
          </cell>
          <cell r="D1305" t="str">
            <v>260531</v>
          </cell>
          <cell r="E1305" t="str">
            <v xml:space="preserve">Secretario de Juzgado de Circuito </v>
          </cell>
          <cell r="F1305" t="str">
            <v>Nominado</v>
          </cell>
          <cell r="G1305">
            <v>157.5</v>
          </cell>
        </row>
        <row r="1306">
          <cell r="B1306">
            <v>1102354982</v>
          </cell>
          <cell r="C1306" t="str">
            <v>ROJAS VILLAMIZAR PAULA MARCELA</v>
          </cell>
          <cell r="D1306" t="str">
            <v>260511</v>
          </cell>
          <cell r="E1306" t="str">
            <v xml:space="preserve">Citador de Juzgado de Circuito </v>
          </cell>
          <cell r="F1306">
            <v>3</v>
          </cell>
          <cell r="G1306">
            <v>156</v>
          </cell>
        </row>
        <row r="1307">
          <cell r="B1307">
            <v>1102360408</v>
          </cell>
          <cell r="C1307" t="str">
            <v>DURAN AMAYA JOSE DARIO</v>
          </cell>
          <cell r="D1307" t="str">
            <v>260511</v>
          </cell>
          <cell r="E1307" t="str">
            <v xml:space="preserve">Citador de Juzgado de Circuito </v>
          </cell>
          <cell r="F1307">
            <v>3</v>
          </cell>
          <cell r="G1307">
            <v>165</v>
          </cell>
        </row>
        <row r="1308">
          <cell r="B1308">
            <v>1102840550</v>
          </cell>
          <cell r="C1308" t="str">
            <v>FRANCO HERNANDEZ ANA MANUELA</v>
          </cell>
          <cell r="D1308" t="str">
            <v>260522</v>
          </cell>
          <cell r="E1308" t="str">
            <v xml:space="preserve">Oficial Mayor o  sustanciador de Juzgado Municipal </v>
          </cell>
          <cell r="F1308" t="str">
            <v>Nominado</v>
          </cell>
          <cell r="G1308">
            <v>64.5</v>
          </cell>
        </row>
        <row r="1309">
          <cell r="B1309">
            <v>1110580966</v>
          </cell>
          <cell r="C1309" t="str">
            <v>CARDENAS JARAMILLO DORIS YANETH</v>
          </cell>
          <cell r="D1309" t="str">
            <v>260517</v>
          </cell>
          <cell r="E1309" t="str">
            <v xml:space="preserve">Escribiente de Juzgado Municipal </v>
          </cell>
          <cell r="F1309" t="str">
            <v>Nominado</v>
          </cell>
          <cell r="G1309">
            <v>171</v>
          </cell>
        </row>
        <row r="1310">
          <cell r="B1310">
            <v>1115854220</v>
          </cell>
          <cell r="C1310" t="str">
            <v>MENDEZ ANTOLINEZ GINNA MILDRETH</v>
          </cell>
          <cell r="D1310" t="str">
            <v>260521</v>
          </cell>
          <cell r="E1310" t="str">
            <v xml:space="preserve">Oficial Mayor o  sustanciador de Juzgado de Circuito </v>
          </cell>
          <cell r="F1310" t="str">
            <v>Nominado</v>
          </cell>
          <cell r="G1310">
            <v>151.5</v>
          </cell>
        </row>
        <row r="1311">
          <cell r="B1311">
            <v>1115860570</v>
          </cell>
          <cell r="C1311" t="str">
            <v>HINCAPIE GRISALES LADY KATHERINE</v>
          </cell>
          <cell r="D1311" t="str">
            <v>260512</v>
          </cell>
          <cell r="E1311" t="str">
            <v xml:space="preserve">Citador de Juzgado Municipal </v>
          </cell>
          <cell r="F1311">
            <v>3</v>
          </cell>
          <cell r="G1311">
            <v>164</v>
          </cell>
        </row>
        <row r="1312">
          <cell r="B1312">
            <v>1116040610</v>
          </cell>
          <cell r="C1312" t="str">
            <v>COCINERO MOLANO JORGE EDUARDO</v>
          </cell>
          <cell r="D1312" t="str">
            <v>260531</v>
          </cell>
          <cell r="E1312" t="str">
            <v xml:space="preserve">Secretario de Juzgado de Circuito </v>
          </cell>
          <cell r="F1312" t="str">
            <v>Nominado</v>
          </cell>
          <cell r="G1312">
            <v>142</v>
          </cell>
        </row>
        <row r="1313">
          <cell r="B1313">
            <v>1116040903</v>
          </cell>
          <cell r="C1313" t="str">
            <v>SILVA MEZA EYMAR</v>
          </cell>
          <cell r="D1313" t="str">
            <v>260535</v>
          </cell>
          <cell r="E1313" t="str">
            <v xml:space="preserve">Técnico </v>
          </cell>
          <cell r="F1313">
            <v>11</v>
          </cell>
          <cell r="G1313">
            <v>157</v>
          </cell>
        </row>
        <row r="1314">
          <cell r="B1314">
            <v>1116244272</v>
          </cell>
          <cell r="C1314" t="str">
            <v>ARENAS MENESES MARIA ISABEL</v>
          </cell>
          <cell r="D1314" t="str">
            <v>260512</v>
          </cell>
          <cell r="E1314" t="str">
            <v xml:space="preserve">Citador de Juzgado Municipal </v>
          </cell>
          <cell r="F1314">
            <v>3</v>
          </cell>
          <cell r="G1314">
            <v>156.5</v>
          </cell>
        </row>
        <row r="1315">
          <cell r="B1315">
            <v>1116544456</v>
          </cell>
          <cell r="C1315" t="str">
            <v>VARGAS MONTEJO DIEGO ALEJANDRO</v>
          </cell>
          <cell r="D1315" t="str">
            <v>260532</v>
          </cell>
          <cell r="E1315" t="str">
            <v xml:space="preserve">Secretario de Juzgado de Municipal </v>
          </cell>
          <cell r="F1315" t="str">
            <v>Nominado</v>
          </cell>
          <cell r="G1315">
            <v>157</v>
          </cell>
        </row>
        <row r="1316">
          <cell r="B1316">
            <v>1116545701</v>
          </cell>
          <cell r="C1316" t="str">
            <v>ROMERO CAYACHOA CARLOS BLADIMIR</v>
          </cell>
          <cell r="D1316" t="str">
            <v>260521</v>
          </cell>
          <cell r="E1316" t="str">
            <v xml:space="preserve">Oficial Mayor o  sustanciador de Juzgado de Circuito </v>
          </cell>
          <cell r="F1316" t="str">
            <v>Nominado</v>
          </cell>
          <cell r="G1316">
            <v>161.5</v>
          </cell>
        </row>
        <row r="1317">
          <cell r="B1317">
            <v>1116546866</v>
          </cell>
          <cell r="C1317" t="str">
            <v>ESTUPIÑAN PATIÑO YESENIA</v>
          </cell>
          <cell r="D1317" t="str">
            <v>260518</v>
          </cell>
          <cell r="E1317" t="str">
            <v xml:space="preserve">Escribiente de Tribunal </v>
          </cell>
          <cell r="F1317" t="str">
            <v>Nominado</v>
          </cell>
          <cell r="G1317">
            <v>157</v>
          </cell>
        </row>
        <row r="1318">
          <cell r="B1318">
            <v>1116552163</v>
          </cell>
          <cell r="C1318" t="str">
            <v>CORONEL MEJIA JUANITA</v>
          </cell>
          <cell r="D1318" t="str">
            <v>260522</v>
          </cell>
          <cell r="E1318" t="str">
            <v xml:space="preserve">Oficial Mayor o  sustanciador de Juzgado Municipal </v>
          </cell>
          <cell r="F1318" t="str">
            <v>Nominado</v>
          </cell>
          <cell r="G1318">
            <v>156</v>
          </cell>
        </row>
        <row r="1319">
          <cell r="B1319">
            <v>1116665894</v>
          </cell>
          <cell r="C1319" t="str">
            <v>PEREZ MARTHA DIANA ISABEL</v>
          </cell>
          <cell r="D1319" t="str">
            <v>260532</v>
          </cell>
          <cell r="E1319" t="str">
            <v xml:space="preserve">Secretario de Juzgado de Municipal </v>
          </cell>
          <cell r="F1319" t="str">
            <v>Nominado</v>
          </cell>
          <cell r="G1319">
            <v>165</v>
          </cell>
        </row>
        <row r="1320">
          <cell r="B1320">
            <v>1117323655</v>
          </cell>
          <cell r="C1320" t="str">
            <v>ORTIZ SASTOQUE KIARA YANINA</v>
          </cell>
          <cell r="D1320" t="str">
            <v>260512</v>
          </cell>
          <cell r="E1320" t="str">
            <v xml:space="preserve">Citador de Juzgado Municipal </v>
          </cell>
          <cell r="F1320">
            <v>3</v>
          </cell>
          <cell r="G1320">
            <v>159</v>
          </cell>
        </row>
        <row r="1321">
          <cell r="B1321">
            <v>1118166981</v>
          </cell>
          <cell r="C1321" t="str">
            <v>LEON NIÑO JUAN GABRIEL</v>
          </cell>
          <cell r="D1321" t="str">
            <v>260517</v>
          </cell>
          <cell r="E1321" t="str">
            <v xml:space="preserve">Escribiente de Juzgado Municipal </v>
          </cell>
          <cell r="F1321" t="str">
            <v>Nominado</v>
          </cell>
          <cell r="G1321">
            <v>158.5</v>
          </cell>
        </row>
        <row r="1322">
          <cell r="B1322">
            <v>1118528863</v>
          </cell>
          <cell r="C1322" t="str">
            <v>REYES HERNANDEZ LINA PAOLA</v>
          </cell>
          <cell r="D1322" t="str">
            <v>260521</v>
          </cell>
          <cell r="E1322" t="str">
            <v xml:space="preserve">Oficial Mayor o  sustanciador de Juzgado de Circuito </v>
          </cell>
          <cell r="F1322" t="str">
            <v>Nominado</v>
          </cell>
          <cell r="G1322">
            <v>152</v>
          </cell>
        </row>
        <row r="1323">
          <cell r="B1323">
            <v>1118534076</v>
          </cell>
          <cell r="C1323" t="str">
            <v>GARCIA BECERRA JULIETH CONSTANZA</v>
          </cell>
          <cell r="D1323" t="str">
            <v>260521</v>
          </cell>
          <cell r="E1323" t="str">
            <v xml:space="preserve">Oficial Mayor o  sustanciador de Juzgado de Circuito </v>
          </cell>
          <cell r="F1323" t="str">
            <v>Nominado</v>
          </cell>
          <cell r="G1323">
            <v>149.5</v>
          </cell>
        </row>
        <row r="1324">
          <cell r="B1324">
            <v>1118534367</v>
          </cell>
          <cell r="C1324" t="str">
            <v>FLOREZ AVENDAÑO CINDY PAOLA</v>
          </cell>
          <cell r="D1324" t="str">
            <v>260501</v>
          </cell>
          <cell r="E1324" t="str">
            <v>Asistente Administrativo Juzgados de Ejecución de Penas y Medidas de Seguridad</v>
          </cell>
          <cell r="F1324">
            <v>6</v>
          </cell>
          <cell r="G1324">
            <v>144.5</v>
          </cell>
        </row>
        <row r="1325">
          <cell r="B1325">
            <v>1118536296</v>
          </cell>
          <cell r="C1325" t="str">
            <v>GIRON MALDONADO SANDRA MILENA</v>
          </cell>
          <cell r="D1325" t="str">
            <v>260528</v>
          </cell>
          <cell r="E1325" t="str">
            <v>Profesional Universitario Juzgados Administrativos</v>
          </cell>
          <cell r="F1325">
            <v>16</v>
          </cell>
          <cell r="G1325">
            <v>152</v>
          </cell>
        </row>
        <row r="1326">
          <cell r="B1326">
            <v>1118537925</v>
          </cell>
          <cell r="C1326" t="str">
            <v>FORERO MURILLO RAFAEL CAMILO</v>
          </cell>
          <cell r="D1326" t="str">
            <v>260532</v>
          </cell>
          <cell r="E1326" t="str">
            <v xml:space="preserve">Secretario de Juzgado de Municipal </v>
          </cell>
          <cell r="F1326" t="str">
            <v>Nominado</v>
          </cell>
          <cell r="G1326">
            <v>151.5</v>
          </cell>
        </row>
        <row r="1327">
          <cell r="B1327">
            <v>1118538079</v>
          </cell>
          <cell r="C1327" t="str">
            <v>SOSA CUELLAR ANDREA MARCELA</v>
          </cell>
          <cell r="D1327" t="str">
            <v>260522</v>
          </cell>
          <cell r="E1327" t="str">
            <v xml:space="preserve">Oficial Mayor o  sustanciador de Juzgado Municipal </v>
          </cell>
          <cell r="F1327" t="str">
            <v>Nominado</v>
          </cell>
          <cell r="G1327">
            <v>144</v>
          </cell>
        </row>
        <row r="1328">
          <cell r="B1328">
            <v>1118539448</v>
          </cell>
          <cell r="C1328" t="str">
            <v>REYES BARRERA JORGE ALBEIRO</v>
          </cell>
          <cell r="D1328" t="str">
            <v>260532</v>
          </cell>
          <cell r="E1328" t="str">
            <v xml:space="preserve">Secretario de Juzgado de Municipal </v>
          </cell>
          <cell r="F1328" t="str">
            <v>Nominado</v>
          </cell>
          <cell r="G1328">
            <v>158</v>
          </cell>
        </row>
        <row r="1329">
          <cell r="B1329">
            <v>1118539930</v>
          </cell>
          <cell r="C1329" t="str">
            <v>BERNAL RINCON JOHANA PAOLA</v>
          </cell>
          <cell r="D1329" t="str">
            <v>260528</v>
          </cell>
          <cell r="E1329" t="str">
            <v>Profesional Universitario Juzgados Administrativos</v>
          </cell>
          <cell r="F1329">
            <v>16</v>
          </cell>
          <cell r="G1329">
            <v>159.5</v>
          </cell>
        </row>
        <row r="1330">
          <cell r="B1330">
            <v>1118541464</v>
          </cell>
          <cell r="C1330" t="str">
            <v>BARRERA RODRIGUEZ LEIDY TATIANA</v>
          </cell>
          <cell r="D1330" t="str">
            <v>260526</v>
          </cell>
          <cell r="E1330" t="str">
            <v>Profesional Universitario de Tribunal</v>
          </cell>
          <cell r="F1330">
            <v>12</v>
          </cell>
          <cell r="G1330">
            <v>145</v>
          </cell>
        </row>
        <row r="1331">
          <cell r="B1331">
            <v>1118543270</v>
          </cell>
          <cell r="C1331" t="str">
            <v>GONZALEZ BARRERA ZAMIR ORLANDO</v>
          </cell>
          <cell r="D1331" t="str">
            <v>260531</v>
          </cell>
          <cell r="E1331" t="str">
            <v xml:space="preserve">Secretario de Juzgado de Circuito </v>
          </cell>
          <cell r="F1331" t="str">
            <v>Nominado</v>
          </cell>
          <cell r="G1331">
            <v>168.5</v>
          </cell>
        </row>
        <row r="1332">
          <cell r="B1332">
            <v>1118543599</v>
          </cell>
          <cell r="C1332" t="str">
            <v>CASTAÑEDA MONICA YICETH</v>
          </cell>
          <cell r="D1332" t="str">
            <v>260521</v>
          </cell>
          <cell r="E1332" t="str">
            <v xml:space="preserve">Oficial Mayor o  sustanciador de Juzgado de Circuito </v>
          </cell>
          <cell r="F1332" t="str">
            <v>Nominado</v>
          </cell>
          <cell r="G1332">
            <v>162.5</v>
          </cell>
        </row>
        <row r="1333">
          <cell r="B1333">
            <v>1118544359</v>
          </cell>
          <cell r="C1333" t="str">
            <v>CRUZ LIZCANO ANA KATHERINE</v>
          </cell>
          <cell r="D1333" t="str">
            <v>260512</v>
          </cell>
          <cell r="E1333" t="str">
            <v xml:space="preserve">Citador de Juzgado Municipal </v>
          </cell>
          <cell r="F1333">
            <v>3</v>
          </cell>
          <cell r="G1333">
            <v>152</v>
          </cell>
        </row>
        <row r="1334">
          <cell r="B1334">
            <v>1118545843</v>
          </cell>
          <cell r="C1334" t="str">
            <v>VARGAS CIFUENTES ALEXIS RENE</v>
          </cell>
          <cell r="D1334" t="str">
            <v>260511</v>
          </cell>
          <cell r="E1334" t="str">
            <v xml:space="preserve">Citador de Juzgado de Circuito </v>
          </cell>
          <cell r="F1334">
            <v>3</v>
          </cell>
          <cell r="G1334">
            <v>158</v>
          </cell>
        </row>
        <row r="1335">
          <cell r="B1335">
            <v>1118547779</v>
          </cell>
          <cell r="C1335" t="str">
            <v>FORERO GRANADOS JUAN CARLOS</v>
          </cell>
          <cell r="D1335" t="str">
            <v>260516</v>
          </cell>
          <cell r="E1335" t="str">
            <v xml:space="preserve">Escribiente de Juzgado de Circuito </v>
          </cell>
          <cell r="F1335" t="str">
            <v>Nominado</v>
          </cell>
          <cell r="G1335">
            <v>151.5</v>
          </cell>
        </row>
        <row r="1336">
          <cell r="B1336">
            <v>1118547841</v>
          </cell>
          <cell r="C1336" t="str">
            <v>LOPEZ MARTIN JULIAN RENNE</v>
          </cell>
          <cell r="D1336" t="str">
            <v>260532</v>
          </cell>
          <cell r="E1336" t="str">
            <v xml:space="preserve">Secretario de Juzgado de Municipal </v>
          </cell>
          <cell r="F1336" t="str">
            <v>Nominado</v>
          </cell>
          <cell r="G1336">
            <v>150.5</v>
          </cell>
        </row>
        <row r="1337">
          <cell r="B1337">
            <v>1118548286</v>
          </cell>
          <cell r="C1337" t="str">
            <v>ANTOLINEZ HUMO LUIS EDUARDO</v>
          </cell>
          <cell r="D1337" t="str">
            <v>260521</v>
          </cell>
          <cell r="E1337" t="str">
            <v xml:space="preserve">Oficial Mayor o  sustanciador de Juzgado de Circuito </v>
          </cell>
          <cell r="F1337" t="str">
            <v>Nominado</v>
          </cell>
          <cell r="G1337">
            <v>156</v>
          </cell>
        </row>
        <row r="1338">
          <cell r="B1338">
            <v>1118549987</v>
          </cell>
          <cell r="C1338" t="str">
            <v>SALAMANCA GUTIERREZ ERIKA JOHANNA</v>
          </cell>
          <cell r="D1338" t="str">
            <v>260510</v>
          </cell>
          <cell r="E1338" t="str">
            <v>Citador Circuito de Centros de Servicios Judiciales, Centros de Servicios Administrativos Jurisdiccionales y Oficinas de Servicios y de Apoyo</v>
          </cell>
          <cell r="F1338">
            <v>3</v>
          </cell>
          <cell r="G1338">
            <v>165.5</v>
          </cell>
        </row>
        <row r="1339">
          <cell r="B1339">
            <v>1118550062</v>
          </cell>
          <cell r="C1339" t="str">
            <v>PAN KARENTH DANITZA</v>
          </cell>
          <cell r="D1339" t="str">
            <v>260502</v>
          </cell>
          <cell r="E1339" t="str">
            <v>Asistente Administrativo de Centro, Oficinas de Servicio y de Apoyo</v>
          </cell>
          <cell r="F1339">
            <v>5</v>
          </cell>
          <cell r="G1339">
            <v>149.5</v>
          </cell>
        </row>
        <row r="1340">
          <cell r="B1340">
            <v>1118552066</v>
          </cell>
          <cell r="C1340" t="str">
            <v>LEMUS MARTINEZ MABEL ELISA</v>
          </cell>
          <cell r="D1340" t="str">
            <v>260532</v>
          </cell>
          <cell r="E1340" t="str">
            <v xml:space="preserve">Secretario de Juzgado de Municipal </v>
          </cell>
          <cell r="F1340" t="str">
            <v>Nominado</v>
          </cell>
          <cell r="G1340">
            <v>159.5</v>
          </cell>
        </row>
        <row r="1341">
          <cell r="B1341">
            <v>1118552088</v>
          </cell>
          <cell r="C1341" t="str">
            <v>PIÑEROS GONZALEZ RHONNY DALLAN</v>
          </cell>
          <cell r="D1341" t="str">
            <v>260535</v>
          </cell>
          <cell r="E1341" t="str">
            <v xml:space="preserve">Técnico </v>
          </cell>
          <cell r="F1341">
            <v>11</v>
          </cell>
          <cell r="G1341">
            <v>149</v>
          </cell>
        </row>
        <row r="1342">
          <cell r="B1342">
            <v>1118552352</v>
          </cell>
          <cell r="C1342" t="str">
            <v>PINTO VEGA EVER ALEXANDER</v>
          </cell>
          <cell r="D1342" t="str">
            <v>260517</v>
          </cell>
          <cell r="E1342" t="str">
            <v xml:space="preserve">Escribiente de Juzgado Municipal </v>
          </cell>
          <cell r="F1342" t="str">
            <v>Nominado</v>
          </cell>
          <cell r="G1342">
            <v>170.5</v>
          </cell>
        </row>
        <row r="1343">
          <cell r="B1343">
            <v>1118552406</v>
          </cell>
          <cell r="C1343" t="str">
            <v>MOLINA PIDIACHE ZAMIR</v>
          </cell>
          <cell r="D1343" t="str">
            <v>260532</v>
          </cell>
          <cell r="E1343" t="str">
            <v xml:space="preserve">Secretario de Juzgado de Municipal </v>
          </cell>
          <cell r="F1343" t="str">
            <v>Nominado</v>
          </cell>
          <cell r="G1343">
            <v>149.5</v>
          </cell>
        </row>
        <row r="1344">
          <cell r="B1344">
            <v>1118553199</v>
          </cell>
          <cell r="C1344" t="str">
            <v>LAGUADO ROA JENNIFER STHEFANY</v>
          </cell>
          <cell r="D1344" t="str">
            <v>260517</v>
          </cell>
          <cell r="E1344" t="str">
            <v xml:space="preserve">Escribiente de Juzgado Municipal </v>
          </cell>
          <cell r="F1344" t="str">
            <v>Nominado</v>
          </cell>
          <cell r="G1344">
            <v>165</v>
          </cell>
        </row>
        <row r="1345">
          <cell r="B1345">
            <v>1118554328</v>
          </cell>
          <cell r="C1345" t="str">
            <v>JIMENEZ TORRES LINA ALEXANDRA</v>
          </cell>
          <cell r="D1345" t="str">
            <v>260501</v>
          </cell>
          <cell r="E1345" t="str">
            <v>Asistente Administrativo Juzgados de Ejecución de Penas y Medidas de Seguridad</v>
          </cell>
          <cell r="F1345">
            <v>6</v>
          </cell>
          <cell r="G1345">
            <v>153</v>
          </cell>
        </row>
        <row r="1346">
          <cell r="B1346">
            <v>1118554351</v>
          </cell>
          <cell r="C1346" t="str">
            <v>GONZALEZ SANABRIA YURY AZUCENA</v>
          </cell>
          <cell r="D1346" t="str">
            <v>260501</v>
          </cell>
          <cell r="E1346" t="str">
            <v>Asistente Administrativo Juzgados de Ejecución de Penas y Medidas de Seguridad</v>
          </cell>
          <cell r="F1346">
            <v>6</v>
          </cell>
          <cell r="G1346">
            <v>130</v>
          </cell>
        </row>
        <row r="1347">
          <cell r="B1347">
            <v>1118554638</v>
          </cell>
          <cell r="C1347" t="str">
            <v>MALDONADO TORRES ANGGIE MARCELA</v>
          </cell>
          <cell r="D1347" t="str">
            <v>260521</v>
          </cell>
          <cell r="E1347" t="str">
            <v xml:space="preserve">Oficial Mayor o  sustanciador de Juzgado de Circuito </v>
          </cell>
          <cell r="F1347" t="str">
            <v>Nominado</v>
          </cell>
          <cell r="G1347">
            <v>165</v>
          </cell>
        </row>
        <row r="1348">
          <cell r="B1348">
            <v>1118554979</v>
          </cell>
          <cell r="C1348" t="str">
            <v>BRAND OTERO DANIELA</v>
          </cell>
          <cell r="D1348" t="str">
            <v>260532</v>
          </cell>
          <cell r="E1348" t="str">
            <v xml:space="preserve">Secretario de Juzgado de Municipal </v>
          </cell>
          <cell r="F1348" t="str">
            <v>Nominado</v>
          </cell>
          <cell r="G1348">
            <v>169</v>
          </cell>
        </row>
        <row r="1349">
          <cell r="B1349">
            <v>1118555093</v>
          </cell>
          <cell r="C1349" t="str">
            <v>GIL MELO BARBARA YASMIN</v>
          </cell>
          <cell r="D1349" t="str">
            <v>260532</v>
          </cell>
          <cell r="E1349" t="str">
            <v xml:space="preserve">Secretario de Juzgado de Municipal </v>
          </cell>
          <cell r="F1349" t="str">
            <v>Nominado</v>
          </cell>
          <cell r="G1349">
            <v>166</v>
          </cell>
        </row>
        <row r="1350">
          <cell r="B1350">
            <v>1118555503</v>
          </cell>
          <cell r="C1350" t="str">
            <v>GARZÓN VALLEJO ERIKA VIVIANA</v>
          </cell>
          <cell r="D1350" t="str">
            <v>260532</v>
          </cell>
          <cell r="E1350" t="str">
            <v xml:space="preserve">Secretario de Juzgado de Municipal </v>
          </cell>
          <cell r="F1350" t="str">
            <v>Nominado</v>
          </cell>
          <cell r="G1350">
            <v>156</v>
          </cell>
        </row>
        <row r="1351">
          <cell r="B1351">
            <v>1118557958</v>
          </cell>
          <cell r="C1351" t="str">
            <v>GOMEZ PINTO IVÁN ORLANDO</v>
          </cell>
          <cell r="D1351" t="str">
            <v>260518</v>
          </cell>
          <cell r="E1351" t="str">
            <v xml:space="preserve">Escribiente de Tribunal </v>
          </cell>
          <cell r="F1351" t="str">
            <v>Nominado</v>
          </cell>
          <cell r="G1351">
            <v>153.5</v>
          </cell>
        </row>
        <row r="1352">
          <cell r="B1352">
            <v>1118559412</v>
          </cell>
          <cell r="C1352" t="str">
            <v>ABELLO CACERES BRENDA</v>
          </cell>
          <cell r="D1352" t="str">
            <v>260518</v>
          </cell>
          <cell r="E1352" t="str">
            <v xml:space="preserve">Escribiente de Tribunal </v>
          </cell>
          <cell r="F1352" t="str">
            <v>Nominado</v>
          </cell>
          <cell r="G1352">
            <v>162.5</v>
          </cell>
        </row>
        <row r="1353">
          <cell r="B1353">
            <v>1118559641</v>
          </cell>
          <cell r="C1353" t="str">
            <v>NIÑO VEGA JENNY ALEJANDRA</v>
          </cell>
          <cell r="D1353" t="str">
            <v>260521</v>
          </cell>
          <cell r="E1353" t="str">
            <v xml:space="preserve">Oficial Mayor o  sustanciador de Juzgado de Circuito </v>
          </cell>
          <cell r="F1353" t="str">
            <v>Nominado</v>
          </cell>
          <cell r="G1353">
            <v>147.5</v>
          </cell>
        </row>
        <row r="1354">
          <cell r="B1354">
            <v>1118559898</v>
          </cell>
          <cell r="C1354" t="str">
            <v>AMAYA BARRERA ISRAEL</v>
          </cell>
          <cell r="D1354" t="str">
            <v>260511</v>
          </cell>
          <cell r="E1354" t="str">
            <v xml:space="preserve">Citador de Juzgado de Circuito </v>
          </cell>
          <cell r="F1354">
            <v>3</v>
          </cell>
          <cell r="G1354">
            <v>149.5</v>
          </cell>
        </row>
        <row r="1355">
          <cell r="B1355">
            <v>1118560512</v>
          </cell>
          <cell r="C1355" t="str">
            <v>VEGA RICAURTE EDWIN LEONARDO</v>
          </cell>
          <cell r="D1355" t="str">
            <v>260511</v>
          </cell>
          <cell r="E1355" t="str">
            <v xml:space="preserve">Citador de Juzgado de Circuito </v>
          </cell>
          <cell r="F1355">
            <v>3</v>
          </cell>
          <cell r="G1355">
            <v>158.5</v>
          </cell>
        </row>
        <row r="1356">
          <cell r="B1356">
            <v>1118560742</v>
          </cell>
          <cell r="C1356" t="str">
            <v>ROJAS MARTINEZ MARIA PAULA</v>
          </cell>
          <cell r="D1356" t="str">
            <v>260512</v>
          </cell>
          <cell r="E1356" t="str">
            <v xml:space="preserve">Citador de Juzgado Municipal </v>
          </cell>
          <cell r="F1356">
            <v>3</v>
          </cell>
          <cell r="G1356">
            <v>146.5</v>
          </cell>
        </row>
        <row r="1357">
          <cell r="B1357">
            <v>1118561259</v>
          </cell>
          <cell r="C1357" t="str">
            <v>PEÑA BOHORQUEZ MAICOL JORSUAL</v>
          </cell>
          <cell r="D1357" t="str">
            <v>260521</v>
          </cell>
          <cell r="E1357" t="str">
            <v xml:space="preserve">Oficial Mayor o  sustanciador de Juzgado de Circuito </v>
          </cell>
          <cell r="F1357" t="str">
            <v>Nominado</v>
          </cell>
          <cell r="G1357">
            <v>152</v>
          </cell>
        </row>
        <row r="1358">
          <cell r="B1358">
            <v>1118564684</v>
          </cell>
          <cell r="C1358" t="str">
            <v>ESPINOSA SARMIENTO KAREN ANDREA</v>
          </cell>
          <cell r="D1358" t="str">
            <v>260517</v>
          </cell>
          <cell r="E1358" t="str">
            <v xml:space="preserve">Escribiente de Juzgado Municipal </v>
          </cell>
          <cell r="F1358" t="str">
            <v>Nominado</v>
          </cell>
          <cell r="G1358">
            <v>158</v>
          </cell>
        </row>
        <row r="1359">
          <cell r="B1359">
            <v>1118566664</v>
          </cell>
          <cell r="C1359" t="str">
            <v>GONZALEZ ALVAREZ MONICA PATRICIA</v>
          </cell>
          <cell r="D1359" t="str">
            <v>260511</v>
          </cell>
          <cell r="E1359" t="str">
            <v xml:space="preserve">Citador de Juzgado de Circuito </v>
          </cell>
          <cell r="F1359">
            <v>3</v>
          </cell>
          <cell r="G1359">
            <v>156.5</v>
          </cell>
        </row>
        <row r="1360">
          <cell r="B1360">
            <v>1118567890</v>
          </cell>
          <cell r="C1360" t="str">
            <v>BENITEZ GOMEZ JESUS DAVID</v>
          </cell>
          <cell r="D1360" t="str">
            <v>260512</v>
          </cell>
          <cell r="E1360" t="str">
            <v xml:space="preserve">Citador de Juzgado Municipal </v>
          </cell>
          <cell r="F1360">
            <v>3</v>
          </cell>
          <cell r="G1360">
            <v>162</v>
          </cell>
        </row>
        <row r="1361">
          <cell r="B1361">
            <v>1118775159</v>
          </cell>
          <cell r="C1361" t="str">
            <v>RIVEROS NEITA MARIA DEL PILAR</v>
          </cell>
          <cell r="D1361" t="str">
            <v>260521</v>
          </cell>
          <cell r="E1361" t="str">
            <v xml:space="preserve">Oficial Mayor o  sustanciador de Juzgado de Circuito </v>
          </cell>
          <cell r="F1361" t="str">
            <v>Nominado</v>
          </cell>
          <cell r="G1361">
            <v>155.5</v>
          </cell>
        </row>
        <row r="1362">
          <cell r="B1362">
            <v>1118832990</v>
          </cell>
          <cell r="C1362" t="str">
            <v>MARTINEZ BARROS ANDRI MIGUEL</v>
          </cell>
          <cell r="D1362" t="str">
            <v>260532</v>
          </cell>
          <cell r="E1362" t="str">
            <v xml:space="preserve">Secretario de Juzgado de Municipal </v>
          </cell>
          <cell r="F1362" t="str">
            <v>Nominado</v>
          </cell>
          <cell r="G1362">
            <v>159.5</v>
          </cell>
        </row>
        <row r="1363">
          <cell r="B1363">
            <v>1121843294</v>
          </cell>
          <cell r="C1363" t="str">
            <v>SOLIS VENTE RAMIRO</v>
          </cell>
          <cell r="D1363" t="str">
            <v>260532</v>
          </cell>
          <cell r="E1363" t="str">
            <v xml:space="preserve">Secretario de Juzgado de Municipal </v>
          </cell>
          <cell r="F1363" t="str">
            <v>Nominado</v>
          </cell>
          <cell r="G1363">
            <v>129.5</v>
          </cell>
        </row>
        <row r="1364">
          <cell r="B1364">
            <v>1121869707</v>
          </cell>
          <cell r="C1364" t="str">
            <v>BELTRAN MACHADO JULIAN MAURICIO</v>
          </cell>
          <cell r="D1364" t="str">
            <v>260521</v>
          </cell>
          <cell r="E1364" t="str">
            <v xml:space="preserve">Oficial Mayor o  sustanciador de Juzgado de Circuito </v>
          </cell>
          <cell r="F1364" t="str">
            <v>Nominado</v>
          </cell>
          <cell r="G1364">
            <v>155.5</v>
          </cell>
        </row>
        <row r="1365">
          <cell r="B1365">
            <v>1121892081</v>
          </cell>
          <cell r="C1365" t="str">
            <v>ROJAS LESMES NORMA ASTRID</v>
          </cell>
          <cell r="D1365" t="str">
            <v>260520</v>
          </cell>
          <cell r="E1365" t="str">
            <v>Oficial Mayor o  sustanciador Circuito de Centros de Servicios Judiciales, Centros de Servicios Administrativos Jurisdiccionales, Oficina de Servicios y de Apoyo</v>
          </cell>
          <cell r="F1365" t="str">
            <v>Nominado</v>
          </cell>
          <cell r="G1365">
            <v>60.5</v>
          </cell>
        </row>
        <row r="1366">
          <cell r="B1366">
            <v>1122122318</v>
          </cell>
          <cell r="C1366" t="str">
            <v>CARRILLO LEIDY LORENA</v>
          </cell>
          <cell r="D1366" t="str">
            <v>260518</v>
          </cell>
          <cell r="E1366" t="str">
            <v xml:space="preserve">Escribiente de Tribunal </v>
          </cell>
          <cell r="F1366" t="str">
            <v>Nominado</v>
          </cell>
          <cell r="G1366">
            <v>142.5</v>
          </cell>
        </row>
        <row r="1367">
          <cell r="B1367">
            <v>1128406350</v>
          </cell>
          <cell r="C1367" t="str">
            <v>RAIGOSA CARDONA DIANA MARCELA</v>
          </cell>
          <cell r="D1367" t="str">
            <v>260531</v>
          </cell>
          <cell r="E1367" t="str">
            <v xml:space="preserve">Secretario de Juzgado de Circuito </v>
          </cell>
          <cell r="F1367" t="str">
            <v>Nominado</v>
          </cell>
          <cell r="G1367">
            <v>166.5</v>
          </cell>
        </row>
        <row r="1368">
          <cell r="B1368">
            <v>1128441522</v>
          </cell>
          <cell r="C1368" t="str">
            <v>CIPAGAUTA CORDERO JULIO BENJAMIN</v>
          </cell>
          <cell r="D1368" t="str">
            <v>260512</v>
          </cell>
          <cell r="E1368" t="str">
            <v xml:space="preserve">Citador de Juzgado Municipal </v>
          </cell>
          <cell r="F1368">
            <v>3</v>
          </cell>
          <cell r="G1368">
            <v>166</v>
          </cell>
        </row>
        <row r="1369">
          <cell r="B1369">
            <v>1140818452</v>
          </cell>
          <cell r="C1369" t="str">
            <v>SUAREZ BUSTAMANTE JUAN CAMILO</v>
          </cell>
          <cell r="D1369" t="str">
            <v>260516</v>
          </cell>
          <cell r="E1369" t="str">
            <v xml:space="preserve">Escribiente de Juzgado de Circuito </v>
          </cell>
          <cell r="F1369" t="str">
            <v>Nominado</v>
          </cell>
          <cell r="G1369">
            <v>156.5</v>
          </cell>
        </row>
        <row r="1370">
          <cell r="B1370">
            <v>1140880021</v>
          </cell>
          <cell r="C1370" t="str">
            <v>ROMERO FLÓREZ MARÍA FERNÁNDA</v>
          </cell>
          <cell r="D1370" t="str">
            <v>260532</v>
          </cell>
          <cell r="E1370" t="str">
            <v xml:space="preserve">Secretario de Juzgado de Municipal </v>
          </cell>
          <cell r="F1370" t="str">
            <v>Nominado</v>
          </cell>
          <cell r="G1370">
            <v>156.5</v>
          </cell>
        </row>
      </sheetData>
      <sheetData sheetId="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ramajudicial.gov.co/documents/2302615/105905345/CSJBOYR22-480.pdf/72a65f63-baa4-4877-a857-1e47509e919c" TargetMode="External"/><Relationship Id="rId13" Type="http://schemas.openxmlformats.org/officeDocument/2006/relationships/hyperlink" Target="https://www.ramajudicial.gov.co/documents/2302615/105905345/CSJBOYR22-522.pdf/66fe2b7c-065c-40c0-93fb-df41f817dc8d" TargetMode="External"/><Relationship Id="rId3" Type="http://schemas.openxmlformats.org/officeDocument/2006/relationships/hyperlink" Target="https://www.ramajudicial.gov.co/documents/2302615/105905345/CSJBOYR22-475.pdf/a59d36bc-e6b8-4e36-82a1-65035353b8c8" TargetMode="External"/><Relationship Id="rId7" Type="http://schemas.openxmlformats.org/officeDocument/2006/relationships/hyperlink" Target="https://www.ramajudicial.gov.co/documents/2302615/105905345/CSJBOYR22-479.pdf/9df8b2f6-20a7-46b3-a364-0a5595e2c1b7" TargetMode="External"/><Relationship Id="rId12" Type="http://schemas.openxmlformats.org/officeDocument/2006/relationships/hyperlink" Target="https://www.ramajudicial.gov.co/documents/2302615/105905345/CSJBOYR22-521.pdf/3007626b-efee-41f6-91bf-5448be736582" TargetMode="External"/><Relationship Id="rId2" Type="http://schemas.openxmlformats.org/officeDocument/2006/relationships/hyperlink" Target="https://www.ramajudicial.gov.co/documents/2302615/105905345/CSJBOYR22-457.pdf/eac2bebd-9cc6-4170-ab5a-5d9876a1f055" TargetMode="External"/><Relationship Id="rId1" Type="http://schemas.openxmlformats.org/officeDocument/2006/relationships/hyperlink" Target="https://www.ramajudicial.gov.co/documents/2302615/105905345/CSJBOYR22-455.pdf/dc60ef9a-2dc1-4f83-b17b-e2691d38a57c" TargetMode="External"/><Relationship Id="rId6" Type="http://schemas.openxmlformats.org/officeDocument/2006/relationships/hyperlink" Target="https://www.ramajudicial.gov.co/documents/2302615/105905345/CSJBOYR22-478.pdf/7a96e813-a5ec-4a12-9003-0748575f492b" TargetMode="External"/><Relationship Id="rId11" Type="http://schemas.openxmlformats.org/officeDocument/2006/relationships/hyperlink" Target="https://www.ramajudicial.gov.co/documents/2302615/105905345/CSJBOYR22-520.pdf/6a469a45-2c26-434d-a2e5-c31404de9a21" TargetMode="External"/><Relationship Id="rId5" Type="http://schemas.openxmlformats.org/officeDocument/2006/relationships/hyperlink" Target="https://www.ramajudicial.gov.co/documents/2302615/105905345/CSJBOYR22-477.pdf/87c930ac-c0d5-43c4-aea1-92d93ff4f5bf" TargetMode="External"/><Relationship Id="rId10" Type="http://schemas.openxmlformats.org/officeDocument/2006/relationships/hyperlink" Target="https://www.ramajudicial.gov.co/documents/2302615/105905345/CSJBOYR22-504.pdf/f734e64e-72e6-4f34-8fac-7022a35d3c80" TargetMode="External"/><Relationship Id="rId4" Type="http://schemas.openxmlformats.org/officeDocument/2006/relationships/hyperlink" Target="https://www.ramajudicial.gov.co/documents/2302615/105905345/CSJBOYR22-476.pdf/0c2c13c4-1d64-4e30-b006-53274dc54721" TargetMode="External"/><Relationship Id="rId9" Type="http://schemas.openxmlformats.org/officeDocument/2006/relationships/hyperlink" Target="https://www.ramajudicial.gov.co/documents/2302615/105905345/CSJBOYR22-511.pdf/a93035a7-846c-4e8f-9602-27384e81eae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AF20074"/>
  <sheetViews>
    <sheetView topLeftCell="L1" workbookViewId="0">
      <selection activeCell="S488" sqref="S488"/>
    </sheetView>
  </sheetViews>
  <sheetFormatPr baseColWidth="10" defaultColWidth="11.5546875" defaultRowHeight="15"/>
  <cols>
    <col min="1" max="1" width="11.6640625" style="4" customWidth="1"/>
    <col min="2" max="2" width="11.5546875" style="5"/>
    <col min="3" max="3" width="28" style="3" customWidth="1"/>
    <col min="4" max="4" width="11.5546875" style="154"/>
    <col min="5" max="5" width="7.88671875" style="5" customWidth="1"/>
    <col min="6" max="6" width="11.6640625" style="2" customWidth="1"/>
    <col min="7" max="16" width="11.5546875" style="5"/>
    <col min="17" max="18" width="19.21875" style="5" customWidth="1"/>
    <col min="19" max="20" width="15.5546875" style="155" customWidth="1"/>
    <col min="21" max="22" width="12.6640625" style="155" customWidth="1"/>
    <col min="23" max="23" width="16.109375" style="155" customWidth="1"/>
    <col min="24" max="24" width="17.6640625" style="5" customWidth="1"/>
    <col min="25" max="25" width="10" style="5" customWidth="1"/>
    <col min="26" max="26" width="20.44140625" style="3" customWidth="1"/>
    <col min="27" max="27" width="11.5546875" style="4"/>
    <col min="28" max="29" width="11.5546875" style="5"/>
    <col min="30" max="30" width="11.5546875" style="156"/>
    <col min="31" max="31" width="19.77734375" style="113" customWidth="1"/>
    <col min="32" max="16384" width="11.5546875" style="4"/>
  </cols>
  <sheetData>
    <row r="1" spans="1:31" ht="24" customHeight="1">
      <c r="C1" s="41" t="s">
        <v>1405</v>
      </c>
    </row>
    <row r="2" spans="1:31" ht="50.45" customHeight="1">
      <c r="A2" s="110" t="s">
        <v>1421</v>
      </c>
      <c r="B2" s="11" t="s">
        <v>11</v>
      </c>
      <c r="C2" s="12" t="s">
        <v>541</v>
      </c>
      <c r="D2" s="157" t="s">
        <v>542</v>
      </c>
      <c r="E2" s="11" t="s">
        <v>1392</v>
      </c>
      <c r="F2" s="13" t="s">
        <v>0</v>
      </c>
      <c r="G2" s="11" t="s">
        <v>12</v>
      </c>
      <c r="H2" s="11" t="s">
        <v>1387</v>
      </c>
      <c r="I2" s="7" t="s">
        <v>1386</v>
      </c>
      <c r="J2" s="407"/>
      <c r="K2" s="7" t="s">
        <v>1388</v>
      </c>
      <c r="L2" s="11" t="s">
        <v>1390</v>
      </c>
      <c r="M2" s="11" t="s">
        <v>1391</v>
      </c>
      <c r="N2" s="11" t="s">
        <v>1389</v>
      </c>
      <c r="O2" s="11" t="s">
        <v>1409</v>
      </c>
      <c r="P2" s="11"/>
      <c r="Q2" s="11" t="s">
        <v>1645</v>
      </c>
      <c r="R2" s="11" t="s">
        <v>1646</v>
      </c>
      <c r="S2" s="158" t="s">
        <v>1647</v>
      </c>
      <c r="T2" s="158" t="s">
        <v>1648</v>
      </c>
      <c r="U2" s="158" t="s">
        <v>1649</v>
      </c>
      <c r="V2" s="158" t="s">
        <v>1650</v>
      </c>
      <c r="W2" s="158" t="s">
        <v>1651</v>
      </c>
      <c r="X2" s="11" t="s">
        <v>1652</v>
      </c>
      <c r="Y2" s="11" t="s">
        <v>1653</v>
      </c>
      <c r="Z2" s="12"/>
      <c r="AB2" s="159" t="s">
        <v>1654</v>
      </c>
      <c r="AC2" s="159" t="s">
        <v>1655</v>
      </c>
      <c r="AD2" s="159" t="s">
        <v>1656</v>
      </c>
      <c r="AE2" s="159" t="s">
        <v>1657</v>
      </c>
    </row>
    <row r="3" spans="1:31" ht="24" hidden="1" customHeight="1">
      <c r="A3" s="4">
        <v>1</v>
      </c>
      <c r="B3" s="160">
        <v>7180398</v>
      </c>
      <c r="C3" s="161" t="s">
        <v>289</v>
      </c>
      <c r="D3" s="162" t="s">
        <v>553</v>
      </c>
      <c r="E3" s="160" t="s">
        <v>1393</v>
      </c>
      <c r="F3" s="163" t="s">
        <v>4</v>
      </c>
      <c r="G3" s="160" t="s">
        <v>13</v>
      </c>
      <c r="H3" s="164">
        <v>873.2</v>
      </c>
      <c r="I3" s="164">
        <f t="shared" ref="I3:I66" si="0">1.5*H3-900</f>
        <v>409.80000000000018</v>
      </c>
      <c r="J3" s="164" t="b">
        <f>VLOOKUP(B3,'[1]PRUEBA DE CONOCIMIENTOS'!$B$6:$H$1370,6,FALSE)=H3</f>
        <v>1</v>
      </c>
      <c r="K3" s="164">
        <f>VLOOKUP(B3,'[1]PSICOTECNICA CJ'!$B$6:$G$1370,6,FALSE)</f>
        <v>154.5</v>
      </c>
      <c r="L3" s="164">
        <v>100</v>
      </c>
      <c r="M3" s="160">
        <v>40</v>
      </c>
      <c r="N3" s="164">
        <f t="shared" ref="N3:N66" si="1">I3+K3+L3+M3</f>
        <v>704.30000000000018</v>
      </c>
      <c r="O3" s="164">
        <v>704.30000000000018</v>
      </c>
      <c r="P3" s="164">
        <f>N3-O3</f>
        <v>0</v>
      </c>
      <c r="Q3" s="164" t="s">
        <v>1658</v>
      </c>
      <c r="R3" s="164" t="s">
        <v>1659</v>
      </c>
      <c r="S3" s="165">
        <v>44364</v>
      </c>
      <c r="T3" s="165"/>
      <c r="U3" s="165"/>
      <c r="V3" s="165"/>
      <c r="W3" s="165"/>
      <c r="X3" s="164"/>
      <c r="Y3" s="164"/>
      <c r="Z3" s="161"/>
      <c r="AA3" s="4" t="e">
        <f>VLOOKUP(B3,#REF!,1,FALSE)</f>
        <v>#REF!</v>
      </c>
      <c r="AB3" s="164">
        <v>100</v>
      </c>
      <c r="AC3" s="160">
        <v>40</v>
      </c>
      <c r="AD3" s="166">
        <f>I3+K3+AB3+AC3</f>
        <v>704.30000000000018</v>
      </c>
      <c r="AE3" s="109"/>
    </row>
    <row r="4" spans="1:31" ht="24" hidden="1" customHeight="1">
      <c r="A4" s="4">
        <v>2</v>
      </c>
      <c r="B4" s="167">
        <v>40047132</v>
      </c>
      <c r="C4" s="168" t="s">
        <v>284</v>
      </c>
      <c r="D4" s="169" t="s">
        <v>553</v>
      </c>
      <c r="E4" s="167" t="s">
        <v>1393</v>
      </c>
      <c r="F4" s="170" t="s">
        <v>4</v>
      </c>
      <c r="G4" s="167" t="s">
        <v>13</v>
      </c>
      <c r="H4" s="171">
        <v>873.2</v>
      </c>
      <c r="I4" s="171">
        <f t="shared" si="0"/>
        <v>409.80000000000018</v>
      </c>
      <c r="J4" s="171" t="b">
        <f>VLOOKUP(B4,'[1]PRUEBA DE CONOCIMIENTOS'!$B$6:$H$1370,6,FALSE)=H4</f>
        <v>1</v>
      </c>
      <c r="K4" s="171">
        <f>VLOOKUP(B4,'[1]PSICOTECNICA CJ'!$B$6:$G$1370,6,FALSE)</f>
        <v>174.5</v>
      </c>
      <c r="L4" s="171">
        <v>100</v>
      </c>
      <c r="M4" s="167">
        <v>40</v>
      </c>
      <c r="N4" s="164">
        <f t="shared" si="1"/>
        <v>724.30000000000018</v>
      </c>
      <c r="O4" s="171">
        <v>724.30000000000018</v>
      </c>
      <c r="P4" s="164">
        <f t="shared" ref="P4:P67" si="2">N4-O4</f>
        <v>0</v>
      </c>
      <c r="Q4" s="171" t="s">
        <v>1658</v>
      </c>
      <c r="R4" s="171" t="s">
        <v>1659</v>
      </c>
      <c r="S4" s="172">
        <v>44364</v>
      </c>
      <c r="T4" s="172"/>
      <c r="U4" s="172"/>
      <c r="V4" s="172"/>
      <c r="W4" s="172"/>
      <c r="X4" s="171"/>
      <c r="Y4" s="171"/>
      <c r="Z4" s="168"/>
      <c r="AA4" s="4" t="e">
        <f>VLOOKUP(B4,#REF!,1,FALSE)</f>
        <v>#REF!</v>
      </c>
      <c r="AB4" s="171">
        <v>100</v>
      </c>
      <c r="AC4" s="167">
        <v>40</v>
      </c>
      <c r="AD4" s="166">
        <f t="shared" ref="AD4:AD8" si="3">I4+K4+AB4+AC4</f>
        <v>724.30000000000018</v>
      </c>
      <c r="AE4" s="109"/>
    </row>
    <row r="5" spans="1:31" ht="24" hidden="1" customHeight="1">
      <c r="A5" s="4">
        <v>3</v>
      </c>
      <c r="B5" s="167">
        <v>53002354</v>
      </c>
      <c r="C5" s="168" t="s">
        <v>286</v>
      </c>
      <c r="D5" s="169" t="s">
        <v>553</v>
      </c>
      <c r="E5" s="167" t="s">
        <v>1393</v>
      </c>
      <c r="F5" s="170" t="s">
        <v>4</v>
      </c>
      <c r="G5" s="167" t="s">
        <v>13</v>
      </c>
      <c r="H5" s="171">
        <v>916.8</v>
      </c>
      <c r="I5" s="171">
        <f t="shared" si="0"/>
        <v>475.19999999999982</v>
      </c>
      <c r="J5" s="171" t="b">
        <f>VLOOKUP(B5,'[1]PRUEBA DE CONOCIMIENTOS'!$B$6:$H$1370,6,FALSE)=H5</f>
        <v>1</v>
      </c>
      <c r="K5" s="171">
        <f>VLOOKUP(B5,'[1]PSICOTECNICA CJ'!$B$6:$G$1370,6,FALSE)</f>
        <v>173</v>
      </c>
      <c r="L5" s="171">
        <v>100</v>
      </c>
      <c r="M5" s="167">
        <v>50</v>
      </c>
      <c r="N5" s="164">
        <f t="shared" si="1"/>
        <v>798.19999999999982</v>
      </c>
      <c r="O5" s="171">
        <v>798.19999999999982</v>
      </c>
      <c r="P5" s="164">
        <f t="shared" si="2"/>
        <v>0</v>
      </c>
      <c r="Q5" s="171" t="s">
        <v>1658</v>
      </c>
      <c r="R5" s="171" t="s">
        <v>1659</v>
      </c>
      <c r="S5" s="172">
        <v>44364</v>
      </c>
      <c r="T5" s="172"/>
      <c r="U5" s="172"/>
      <c r="V5" s="172"/>
      <c r="W5" s="172"/>
      <c r="X5" s="171"/>
      <c r="Y5" s="171"/>
      <c r="Z5" s="168"/>
      <c r="AA5" s="4" t="e">
        <f>VLOOKUP(B5,#REF!,1,FALSE)</f>
        <v>#REF!</v>
      </c>
      <c r="AB5" s="171">
        <v>100</v>
      </c>
      <c r="AC5" s="167">
        <v>50</v>
      </c>
      <c r="AD5" s="166">
        <f t="shared" si="3"/>
        <v>798.19999999999982</v>
      </c>
      <c r="AE5" s="109"/>
    </row>
    <row r="6" spans="1:31" ht="24" hidden="1" customHeight="1">
      <c r="A6" s="4">
        <v>4</v>
      </c>
      <c r="B6" s="167">
        <v>53108682</v>
      </c>
      <c r="C6" s="168" t="s">
        <v>287</v>
      </c>
      <c r="D6" s="169" t="s">
        <v>553</v>
      </c>
      <c r="E6" s="167" t="s">
        <v>1393</v>
      </c>
      <c r="F6" s="170" t="s">
        <v>4</v>
      </c>
      <c r="G6" s="167" t="s">
        <v>13</v>
      </c>
      <c r="H6" s="171">
        <v>905.9</v>
      </c>
      <c r="I6" s="171">
        <f t="shared" si="0"/>
        <v>458.84999999999991</v>
      </c>
      <c r="J6" s="171" t="b">
        <f>VLOOKUP(B6,'[1]PRUEBA DE CONOCIMIENTOS'!$B$6:$H$1370,6,FALSE)=H6</f>
        <v>1</v>
      </c>
      <c r="K6" s="171">
        <f>VLOOKUP(B6,'[1]PSICOTECNICA CJ'!$B$6:$G$1370,6,FALSE)</f>
        <v>162</v>
      </c>
      <c r="L6" s="171">
        <v>100</v>
      </c>
      <c r="M6" s="167">
        <v>65</v>
      </c>
      <c r="N6" s="164">
        <f t="shared" si="1"/>
        <v>785.84999999999991</v>
      </c>
      <c r="O6" s="171">
        <v>785.84999999999991</v>
      </c>
      <c r="P6" s="164">
        <f t="shared" si="2"/>
        <v>0</v>
      </c>
      <c r="Q6" s="171" t="s">
        <v>1658</v>
      </c>
      <c r="R6" s="171" t="s">
        <v>1659</v>
      </c>
      <c r="S6" s="172">
        <v>44364</v>
      </c>
      <c r="T6" s="172"/>
      <c r="U6" s="172"/>
      <c r="V6" s="172"/>
      <c r="W6" s="172"/>
      <c r="X6" s="171"/>
      <c r="Y6" s="171"/>
      <c r="Z6" s="168"/>
      <c r="AA6" s="4" t="e">
        <f>VLOOKUP(B6,#REF!,1,FALSE)</f>
        <v>#REF!</v>
      </c>
      <c r="AB6" s="171">
        <v>100</v>
      </c>
      <c r="AC6" s="167">
        <v>65</v>
      </c>
      <c r="AD6" s="166">
        <f t="shared" si="3"/>
        <v>785.84999999999991</v>
      </c>
      <c r="AE6" s="109"/>
    </row>
    <row r="7" spans="1:31" ht="24" hidden="1" customHeight="1">
      <c r="A7" s="4">
        <v>5</v>
      </c>
      <c r="B7" s="167">
        <v>1010165200</v>
      </c>
      <c r="C7" s="168" t="s">
        <v>272</v>
      </c>
      <c r="D7" s="169" t="s">
        <v>553</v>
      </c>
      <c r="E7" s="167" t="s">
        <v>1393</v>
      </c>
      <c r="F7" s="170" t="s">
        <v>4</v>
      </c>
      <c r="G7" s="167" t="s">
        <v>13</v>
      </c>
      <c r="H7" s="171">
        <v>895</v>
      </c>
      <c r="I7" s="171">
        <f t="shared" si="0"/>
        <v>442.5</v>
      </c>
      <c r="J7" s="171" t="b">
        <f>VLOOKUP(B7,'[1]PRUEBA DE CONOCIMIENTOS'!$B$6:$H$1370,6,FALSE)=H7</f>
        <v>1</v>
      </c>
      <c r="K7" s="171">
        <f>VLOOKUP(B7,'[1]PSICOTECNICA CJ'!$B$6:$G$1370,6,FALSE)</f>
        <v>152</v>
      </c>
      <c r="L7" s="171">
        <v>100</v>
      </c>
      <c r="M7" s="167">
        <v>65</v>
      </c>
      <c r="N7" s="164">
        <f t="shared" si="1"/>
        <v>759.5</v>
      </c>
      <c r="O7" s="171">
        <v>759.5</v>
      </c>
      <c r="P7" s="164">
        <f t="shared" si="2"/>
        <v>0</v>
      </c>
      <c r="Q7" s="171" t="s">
        <v>1658</v>
      </c>
      <c r="R7" s="171" t="s">
        <v>1659</v>
      </c>
      <c r="S7" s="172">
        <v>44364</v>
      </c>
      <c r="T7" s="172"/>
      <c r="U7" s="172"/>
      <c r="V7" s="172"/>
      <c r="W7" s="172"/>
      <c r="X7" s="171"/>
      <c r="Y7" s="171"/>
      <c r="Z7" s="168"/>
      <c r="AA7" s="4" t="e">
        <f>VLOOKUP(B7,#REF!,1,FALSE)</f>
        <v>#REF!</v>
      </c>
      <c r="AB7" s="171">
        <v>100</v>
      </c>
      <c r="AC7" s="167">
        <v>65</v>
      </c>
      <c r="AD7" s="166">
        <f t="shared" si="3"/>
        <v>759.5</v>
      </c>
      <c r="AE7" s="109"/>
    </row>
    <row r="8" spans="1:31" ht="24" hidden="1" customHeight="1">
      <c r="A8" s="4">
        <v>6</v>
      </c>
      <c r="B8" s="167">
        <v>1057572852</v>
      </c>
      <c r="C8" s="168" t="s">
        <v>280</v>
      </c>
      <c r="D8" s="169" t="s">
        <v>553</v>
      </c>
      <c r="E8" s="167" t="s">
        <v>1393</v>
      </c>
      <c r="F8" s="170" t="s">
        <v>4</v>
      </c>
      <c r="G8" s="167" t="s">
        <v>13</v>
      </c>
      <c r="H8" s="171">
        <v>949.49</v>
      </c>
      <c r="I8" s="171">
        <f t="shared" si="0"/>
        <v>524.23500000000013</v>
      </c>
      <c r="J8" s="171" t="b">
        <f>VLOOKUP(B8,'[1]PRUEBA DE CONOCIMIENTOS'!$B$6:$H$1370,6,FALSE)=H8</f>
        <v>1</v>
      </c>
      <c r="K8" s="171">
        <f>VLOOKUP(B8,'[1]PSICOTECNICA CJ'!$B$6:$G$1370,6,FALSE)</f>
        <v>147.5</v>
      </c>
      <c r="L8" s="171">
        <v>86.222222222222229</v>
      </c>
      <c r="M8" s="167">
        <v>20</v>
      </c>
      <c r="N8" s="164">
        <f t="shared" si="1"/>
        <v>777.9572222222223</v>
      </c>
      <c r="O8" s="171">
        <v>777.9572222222223</v>
      </c>
      <c r="P8" s="164">
        <f t="shared" si="2"/>
        <v>0</v>
      </c>
      <c r="Q8" s="171" t="s">
        <v>1658</v>
      </c>
      <c r="R8" s="171" t="s">
        <v>1659</v>
      </c>
      <c r="S8" s="172">
        <v>44364</v>
      </c>
      <c r="T8" s="172"/>
      <c r="U8" s="172"/>
      <c r="V8" s="172"/>
      <c r="W8" s="172"/>
      <c r="X8" s="171"/>
      <c r="Y8" s="171"/>
      <c r="Z8" s="168"/>
      <c r="AA8" s="4" t="e">
        <f>VLOOKUP(B8,#REF!,1,FALSE)</f>
        <v>#REF!</v>
      </c>
      <c r="AB8" s="171">
        <v>86.222222222222229</v>
      </c>
      <c r="AC8" s="167">
        <v>20</v>
      </c>
      <c r="AD8" s="166">
        <f t="shared" si="3"/>
        <v>777.9572222222223</v>
      </c>
      <c r="AE8" s="109"/>
    </row>
    <row r="9" spans="1:31" ht="24" hidden="1" customHeight="1">
      <c r="A9" s="4">
        <v>7</v>
      </c>
      <c r="B9" s="167">
        <v>1049617660</v>
      </c>
      <c r="C9" s="168" t="s">
        <v>278</v>
      </c>
      <c r="D9" s="169" t="s">
        <v>553</v>
      </c>
      <c r="E9" s="167" t="s">
        <v>1393</v>
      </c>
      <c r="F9" s="170" t="s">
        <v>4</v>
      </c>
      <c r="G9" s="167" t="s">
        <v>13</v>
      </c>
      <c r="H9" s="171">
        <v>905.9</v>
      </c>
      <c r="I9" s="171">
        <f t="shared" si="0"/>
        <v>458.84999999999991</v>
      </c>
      <c r="J9" s="171" t="b">
        <f>VLOOKUP(B9,'[1]PRUEBA DE CONOCIMIENTOS'!$B$6:$H$1370,6,FALSE)=H9</f>
        <v>1</v>
      </c>
      <c r="K9" s="171">
        <f>VLOOKUP(B9,'[1]PSICOTECNICA CJ'!$B$6:$G$1370,6,FALSE)</f>
        <v>152</v>
      </c>
      <c r="L9" s="171">
        <v>50.33</v>
      </c>
      <c r="M9" s="167">
        <v>30</v>
      </c>
      <c r="N9" s="164">
        <f t="shared" si="1"/>
        <v>691.18</v>
      </c>
      <c r="O9" s="171">
        <v>691.18</v>
      </c>
      <c r="P9" s="164">
        <f t="shared" si="2"/>
        <v>0</v>
      </c>
      <c r="Q9" s="171" t="s">
        <v>1658</v>
      </c>
      <c r="R9" s="171" t="s">
        <v>1659</v>
      </c>
      <c r="S9" s="172">
        <v>44364</v>
      </c>
      <c r="T9" s="172"/>
      <c r="U9" s="172"/>
      <c r="V9" s="172"/>
      <c r="W9" s="172"/>
      <c r="X9" s="171"/>
      <c r="Y9" s="171"/>
      <c r="Z9" s="168"/>
      <c r="AA9" s="4" t="e">
        <f>VLOOKUP(B9,#REF!,1,FALSE)</f>
        <v>#REF!</v>
      </c>
      <c r="AB9" s="171">
        <v>100</v>
      </c>
      <c r="AC9" s="167">
        <v>60</v>
      </c>
      <c r="AD9" s="173">
        <f>I9+K9+AB9+AC9</f>
        <v>770.84999999999991</v>
      </c>
      <c r="AE9" s="174" t="s">
        <v>1660</v>
      </c>
    </row>
    <row r="10" spans="1:31" ht="24" hidden="1" customHeight="1">
      <c r="A10" s="4">
        <v>8</v>
      </c>
      <c r="B10" s="167">
        <v>1018424823</v>
      </c>
      <c r="C10" s="168" t="s">
        <v>273</v>
      </c>
      <c r="D10" s="169" t="s">
        <v>553</v>
      </c>
      <c r="E10" s="167" t="s">
        <v>1393</v>
      </c>
      <c r="F10" s="170" t="s">
        <v>4</v>
      </c>
      <c r="G10" s="167" t="s">
        <v>13</v>
      </c>
      <c r="H10" s="171">
        <v>873.2</v>
      </c>
      <c r="I10" s="171">
        <f t="shared" si="0"/>
        <v>409.80000000000018</v>
      </c>
      <c r="J10" s="171" t="b">
        <f>VLOOKUP(B10,'[1]PRUEBA DE CONOCIMIENTOS'!$B$6:$H$1370,6,FALSE)=H10</f>
        <v>1</v>
      </c>
      <c r="K10" s="171">
        <f>VLOOKUP(B10,'[1]PSICOTECNICA CJ'!$B$6:$G$1370,6,FALSE)</f>
        <v>162</v>
      </c>
      <c r="L10" s="171">
        <v>34.72</v>
      </c>
      <c r="M10" s="167">
        <v>20</v>
      </c>
      <c r="N10" s="164">
        <f t="shared" si="1"/>
        <v>626.52000000000021</v>
      </c>
      <c r="O10" s="171">
        <v>626.52000000000021</v>
      </c>
      <c r="P10" s="164">
        <f t="shared" si="2"/>
        <v>0</v>
      </c>
      <c r="Q10" s="171" t="s">
        <v>1658</v>
      </c>
      <c r="R10" s="171" t="s">
        <v>1659</v>
      </c>
      <c r="S10" s="172">
        <v>44364</v>
      </c>
      <c r="T10" s="172"/>
      <c r="U10" s="172"/>
      <c r="V10" s="172"/>
      <c r="W10" s="172"/>
      <c r="X10" s="171"/>
      <c r="Y10" s="171"/>
      <c r="Z10" s="168"/>
      <c r="AA10" s="4" t="e">
        <f>VLOOKUP(B10,#REF!,1,FALSE)</f>
        <v>#REF!</v>
      </c>
      <c r="AB10" s="171">
        <v>34.72</v>
      </c>
      <c r="AC10" s="167">
        <v>20</v>
      </c>
      <c r="AD10" s="166">
        <f t="shared" ref="AD10:AD12" si="4">I10+K10+AB10+AC10</f>
        <v>626.52000000000021</v>
      </c>
      <c r="AE10" s="109"/>
    </row>
    <row r="11" spans="1:31" ht="24" hidden="1" customHeight="1">
      <c r="A11" s="4">
        <v>9</v>
      </c>
      <c r="B11" s="167">
        <v>1049625709</v>
      </c>
      <c r="C11" s="168" t="s">
        <v>279</v>
      </c>
      <c r="D11" s="169" t="s">
        <v>553</v>
      </c>
      <c r="E11" s="167" t="s">
        <v>1393</v>
      </c>
      <c r="F11" s="170" t="s">
        <v>4</v>
      </c>
      <c r="G11" s="167" t="s">
        <v>13</v>
      </c>
      <c r="H11" s="171">
        <v>971.29</v>
      </c>
      <c r="I11" s="171">
        <f t="shared" si="0"/>
        <v>556.93499999999995</v>
      </c>
      <c r="J11" s="171" t="b">
        <f>VLOOKUP(B11,'[1]PRUEBA DE CONOCIMIENTOS'!$B$6:$H$1370,6,FALSE)=H11</f>
        <v>1</v>
      </c>
      <c r="K11" s="171">
        <f>VLOOKUP(B11,'[1]PSICOTECNICA CJ'!$B$6:$G$1370,6,FALSE)</f>
        <v>159.5</v>
      </c>
      <c r="L11" s="171">
        <v>21.39</v>
      </c>
      <c r="M11" s="167">
        <v>70</v>
      </c>
      <c r="N11" s="164">
        <f t="shared" si="1"/>
        <v>807.82499999999993</v>
      </c>
      <c r="O11" s="171">
        <v>807.82499999999993</v>
      </c>
      <c r="P11" s="164">
        <f t="shared" si="2"/>
        <v>0</v>
      </c>
      <c r="Q11" s="171" t="s">
        <v>1658</v>
      </c>
      <c r="R11" s="171" t="s">
        <v>1659</v>
      </c>
      <c r="S11" s="172">
        <v>44364</v>
      </c>
      <c r="T11" s="172"/>
      <c r="U11" s="172"/>
      <c r="V11" s="172"/>
      <c r="W11" s="172"/>
      <c r="X11" s="171"/>
      <c r="Y11" s="171"/>
      <c r="Z11" s="168"/>
      <c r="AA11" s="4" t="e">
        <f>VLOOKUP(B11,#REF!,1,FALSE)</f>
        <v>#REF!</v>
      </c>
      <c r="AB11" s="171">
        <v>21.39</v>
      </c>
      <c r="AC11" s="167">
        <v>70</v>
      </c>
      <c r="AD11" s="166">
        <f t="shared" si="4"/>
        <v>807.82499999999993</v>
      </c>
      <c r="AE11" s="109"/>
    </row>
    <row r="12" spans="1:31" ht="24" hidden="1" customHeight="1">
      <c r="A12" s="4">
        <v>10</v>
      </c>
      <c r="B12" s="167">
        <v>74381103</v>
      </c>
      <c r="C12" s="168" t="s">
        <v>292</v>
      </c>
      <c r="D12" s="169" t="s">
        <v>553</v>
      </c>
      <c r="E12" s="167" t="s">
        <v>1393</v>
      </c>
      <c r="F12" s="170" t="s">
        <v>4</v>
      </c>
      <c r="G12" s="167" t="s">
        <v>13</v>
      </c>
      <c r="H12" s="171">
        <v>884.1</v>
      </c>
      <c r="I12" s="171">
        <f t="shared" si="0"/>
        <v>426.15000000000009</v>
      </c>
      <c r="J12" s="171" t="b">
        <f>VLOOKUP(B12,'[1]PRUEBA DE CONOCIMIENTOS'!$B$6:$H$1370,6,FALSE)=H12</f>
        <v>1</v>
      </c>
      <c r="K12" s="171">
        <f>VLOOKUP(B12,'[1]PSICOTECNICA CJ'!$B$6:$G$1370,6,FALSE)</f>
        <v>155.5</v>
      </c>
      <c r="L12" s="171">
        <v>100</v>
      </c>
      <c r="M12" s="167">
        <v>45</v>
      </c>
      <c r="N12" s="164">
        <f t="shared" si="1"/>
        <v>726.65000000000009</v>
      </c>
      <c r="O12" s="171">
        <v>726.65000000000009</v>
      </c>
      <c r="P12" s="164">
        <f t="shared" si="2"/>
        <v>0</v>
      </c>
      <c r="Q12" s="171" t="s">
        <v>1658</v>
      </c>
      <c r="R12" s="171" t="s">
        <v>1659</v>
      </c>
      <c r="S12" s="172">
        <v>44364</v>
      </c>
      <c r="T12" s="172"/>
      <c r="U12" s="172"/>
      <c r="V12" s="172"/>
      <c r="W12" s="172"/>
      <c r="X12" s="171"/>
      <c r="Y12" s="171"/>
      <c r="Z12" s="168"/>
      <c r="AA12" s="4" t="e">
        <f>VLOOKUP(B12,#REF!,1,FALSE)</f>
        <v>#REF!</v>
      </c>
      <c r="AB12" s="171">
        <v>100</v>
      </c>
      <c r="AC12" s="167">
        <v>45</v>
      </c>
      <c r="AD12" s="166">
        <f t="shared" si="4"/>
        <v>726.65000000000009</v>
      </c>
      <c r="AE12" s="109"/>
    </row>
    <row r="13" spans="1:31" ht="24" hidden="1" customHeight="1">
      <c r="A13" s="4">
        <v>11</v>
      </c>
      <c r="B13" s="167">
        <v>1057573438</v>
      </c>
      <c r="C13" s="168" t="s">
        <v>281</v>
      </c>
      <c r="D13" s="169" t="s">
        <v>553</v>
      </c>
      <c r="E13" s="167" t="s">
        <v>1393</v>
      </c>
      <c r="F13" s="170" t="s">
        <v>4</v>
      </c>
      <c r="G13" s="167" t="s">
        <v>13</v>
      </c>
      <c r="H13" s="171">
        <v>884.1</v>
      </c>
      <c r="I13" s="171">
        <f t="shared" si="0"/>
        <v>426.15000000000009</v>
      </c>
      <c r="J13" s="171" t="b">
        <f>VLOOKUP(B13,'[1]PRUEBA DE CONOCIMIENTOS'!$B$6:$H$1370,6,FALSE)=H13</f>
        <v>1</v>
      </c>
      <c r="K13" s="171">
        <f>VLOOKUP(B13,'[1]PSICOTECNICA CJ'!$B$6:$G$1370,6,FALSE)</f>
        <v>155.5</v>
      </c>
      <c r="L13" s="171">
        <v>0</v>
      </c>
      <c r="M13" s="167">
        <v>0</v>
      </c>
      <c r="N13" s="164">
        <f t="shared" si="1"/>
        <v>581.65000000000009</v>
      </c>
      <c r="O13" s="171">
        <v>581.65000000000009</v>
      </c>
      <c r="P13" s="164">
        <f t="shared" si="2"/>
        <v>0</v>
      </c>
      <c r="Q13" s="171" t="s">
        <v>1658</v>
      </c>
      <c r="R13" s="171" t="s">
        <v>1659</v>
      </c>
      <c r="S13" s="172">
        <v>44364</v>
      </c>
      <c r="T13" s="172"/>
      <c r="U13" s="172"/>
      <c r="V13" s="172"/>
      <c r="W13" s="172"/>
      <c r="X13" s="171"/>
      <c r="Y13" s="171"/>
      <c r="Z13" s="168"/>
      <c r="AA13" s="4" t="e">
        <f>VLOOKUP(B13,#REF!,1,FALSE)</f>
        <v>#REF!</v>
      </c>
      <c r="AB13" s="171">
        <v>59.67</v>
      </c>
      <c r="AC13" s="167">
        <v>40</v>
      </c>
      <c r="AD13" s="173">
        <f>I13+K13+AB13+AC13</f>
        <v>681.32</v>
      </c>
      <c r="AE13" s="174" t="s">
        <v>1660</v>
      </c>
    </row>
    <row r="14" spans="1:31" s="6" customFormat="1" ht="24" hidden="1" customHeight="1">
      <c r="A14" s="4">
        <v>12</v>
      </c>
      <c r="B14" s="175">
        <v>7174840</v>
      </c>
      <c r="C14" s="176" t="s">
        <v>288</v>
      </c>
      <c r="D14" s="177" t="s">
        <v>553</v>
      </c>
      <c r="E14" s="167" t="s">
        <v>1393</v>
      </c>
      <c r="F14" s="178" t="s">
        <v>4</v>
      </c>
      <c r="G14" s="175" t="s">
        <v>13</v>
      </c>
      <c r="H14" s="171">
        <v>829.61</v>
      </c>
      <c r="I14" s="171">
        <f t="shared" si="0"/>
        <v>344.41499999999996</v>
      </c>
      <c r="J14" s="171" t="b">
        <f>VLOOKUP(B14,'[1]PRUEBA DE CONOCIMIENTOS'!$B$6:$H$1370,6,FALSE)=H14</f>
        <v>1</v>
      </c>
      <c r="K14" s="171">
        <f>VLOOKUP(B14,'[1]PSICOTECNICA CJ'!$B$6:$G$1370,6,FALSE)</f>
        <v>159.5</v>
      </c>
      <c r="L14" s="171">
        <v>66.83</v>
      </c>
      <c r="M14" s="167">
        <v>20</v>
      </c>
      <c r="N14" s="164">
        <f t="shared" si="1"/>
        <v>590.745</v>
      </c>
      <c r="O14" s="171">
        <v>590.745</v>
      </c>
      <c r="P14" s="164">
        <f t="shared" si="2"/>
        <v>0</v>
      </c>
      <c r="Q14" s="171" t="s">
        <v>1658</v>
      </c>
      <c r="R14" s="171" t="s">
        <v>1659</v>
      </c>
      <c r="S14" s="172">
        <v>44364</v>
      </c>
      <c r="T14" s="172"/>
      <c r="U14" s="172"/>
      <c r="V14" s="172"/>
      <c r="W14" s="172"/>
      <c r="X14" s="171"/>
      <c r="Y14" s="171"/>
      <c r="Z14" s="170"/>
      <c r="AA14" s="4" t="e">
        <f>VLOOKUP(B14,#REF!,1,FALSE)</f>
        <v>#REF!</v>
      </c>
      <c r="AB14" s="171">
        <v>66.83</v>
      </c>
      <c r="AC14" s="167">
        <v>20</v>
      </c>
      <c r="AD14" s="166">
        <f t="shared" ref="AD14:AD32" si="5">I14+K14+AB14+AC14</f>
        <v>590.745</v>
      </c>
      <c r="AE14" s="179"/>
    </row>
    <row r="15" spans="1:31" s="6" customFormat="1" ht="24" hidden="1" customHeight="1">
      <c r="A15" s="4">
        <v>13</v>
      </c>
      <c r="B15" s="175">
        <v>7180538</v>
      </c>
      <c r="C15" s="176" t="s">
        <v>290</v>
      </c>
      <c r="D15" s="177" t="s">
        <v>553</v>
      </c>
      <c r="E15" s="167" t="s">
        <v>1393</v>
      </c>
      <c r="F15" s="178" t="s">
        <v>4</v>
      </c>
      <c r="G15" s="175" t="s">
        <v>13</v>
      </c>
      <c r="H15" s="171">
        <v>862.3</v>
      </c>
      <c r="I15" s="171">
        <f t="shared" si="0"/>
        <v>393.44999999999982</v>
      </c>
      <c r="J15" s="171" t="b">
        <f>VLOOKUP(B15,'[1]PRUEBA DE CONOCIMIENTOS'!$B$6:$H$1370,6,FALSE)=H15</f>
        <v>1</v>
      </c>
      <c r="K15" s="171">
        <f>VLOOKUP(B15,'[1]PSICOTECNICA CJ'!$B$6:$G$1370,6,FALSE)</f>
        <v>169.5</v>
      </c>
      <c r="L15" s="171">
        <v>59.06</v>
      </c>
      <c r="M15" s="167">
        <v>40</v>
      </c>
      <c r="N15" s="164">
        <f t="shared" si="1"/>
        <v>662.00999999999976</v>
      </c>
      <c r="O15" s="171">
        <v>662.00999999999976</v>
      </c>
      <c r="P15" s="164">
        <f t="shared" si="2"/>
        <v>0</v>
      </c>
      <c r="Q15" s="171" t="s">
        <v>1658</v>
      </c>
      <c r="R15" s="171" t="s">
        <v>1659</v>
      </c>
      <c r="S15" s="172">
        <v>44364</v>
      </c>
      <c r="T15" s="172"/>
      <c r="U15" s="172"/>
      <c r="V15" s="172"/>
      <c r="W15" s="172"/>
      <c r="X15" s="171"/>
      <c r="Y15" s="171"/>
      <c r="Z15" s="170"/>
      <c r="AA15" s="4" t="e">
        <f>VLOOKUP(B15,#REF!,1,FALSE)</f>
        <v>#REF!</v>
      </c>
      <c r="AB15" s="171">
        <v>59.06</v>
      </c>
      <c r="AC15" s="167">
        <v>40</v>
      </c>
      <c r="AD15" s="166">
        <f t="shared" si="5"/>
        <v>662.00999999999976</v>
      </c>
      <c r="AE15" s="179"/>
    </row>
    <row r="16" spans="1:31" s="6" customFormat="1" ht="24" hidden="1" customHeight="1">
      <c r="A16" s="4">
        <v>14</v>
      </c>
      <c r="B16" s="175">
        <v>7188365</v>
      </c>
      <c r="C16" s="176" t="s">
        <v>291</v>
      </c>
      <c r="D16" s="177" t="s">
        <v>553</v>
      </c>
      <c r="E16" s="167" t="s">
        <v>1393</v>
      </c>
      <c r="F16" s="178" t="s">
        <v>4</v>
      </c>
      <c r="G16" s="175" t="s">
        <v>13</v>
      </c>
      <c r="H16" s="171">
        <v>862.3</v>
      </c>
      <c r="I16" s="171">
        <f t="shared" si="0"/>
        <v>393.44999999999982</v>
      </c>
      <c r="J16" s="171" t="b">
        <f>VLOOKUP(B16,'[1]PRUEBA DE CONOCIMIENTOS'!$B$6:$H$1370,6,FALSE)=H16</f>
        <v>1</v>
      </c>
      <c r="K16" s="171">
        <f>VLOOKUP(B16,'[1]PSICOTECNICA CJ'!$B$6:$G$1370,6,FALSE)</f>
        <v>151</v>
      </c>
      <c r="L16" s="171">
        <v>19.78</v>
      </c>
      <c r="M16" s="167">
        <v>40</v>
      </c>
      <c r="N16" s="164">
        <f t="shared" si="1"/>
        <v>604.22999999999979</v>
      </c>
      <c r="O16" s="171">
        <v>604.22999999999979</v>
      </c>
      <c r="P16" s="164">
        <f t="shared" si="2"/>
        <v>0</v>
      </c>
      <c r="Q16" s="171" t="s">
        <v>1658</v>
      </c>
      <c r="R16" s="171" t="s">
        <v>1659</v>
      </c>
      <c r="S16" s="172">
        <v>44364</v>
      </c>
      <c r="T16" s="172"/>
      <c r="U16" s="172"/>
      <c r="V16" s="172"/>
      <c r="W16" s="172"/>
      <c r="X16" s="171"/>
      <c r="Y16" s="171"/>
      <c r="Z16" s="170"/>
      <c r="AA16" s="4" t="e">
        <f>VLOOKUP(B16,#REF!,1,FALSE)</f>
        <v>#REF!</v>
      </c>
      <c r="AB16" s="171">
        <v>19.78</v>
      </c>
      <c r="AC16" s="167">
        <v>40</v>
      </c>
      <c r="AD16" s="166">
        <f t="shared" si="5"/>
        <v>604.22999999999979</v>
      </c>
      <c r="AE16" s="179"/>
    </row>
    <row r="17" spans="1:31" s="6" customFormat="1" ht="24" hidden="1" customHeight="1">
      <c r="A17" s="4">
        <v>15</v>
      </c>
      <c r="B17" s="175">
        <v>23325130</v>
      </c>
      <c r="C17" s="176" t="s">
        <v>282</v>
      </c>
      <c r="D17" s="177" t="s">
        <v>553</v>
      </c>
      <c r="E17" s="167" t="s">
        <v>1393</v>
      </c>
      <c r="F17" s="178" t="s">
        <v>4</v>
      </c>
      <c r="G17" s="175" t="s">
        <v>13</v>
      </c>
      <c r="H17" s="171">
        <v>807.81</v>
      </c>
      <c r="I17" s="171">
        <f t="shared" si="0"/>
        <v>311.71499999999992</v>
      </c>
      <c r="J17" s="171" t="b">
        <f>VLOOKUP(B17,'[1]PRUEBA DE CONOCIMIENTOS'!$B$6:$H$1370,6,FALSE)=H17</f>
        <v>1</v>
      </c>
      <c r="K17" s="171">
        <f>VLOOKUP(B17,'[1]PSICOTECNICA CJ'!$B$6:$G$1370,6,FALSE)</f>
        <v>161</v>
      </c>
      <c r="L17" s="171">
        <v>100</v>
      </c>
      <c r="M17" s="167">
        <v>20</v>
      </c>
      <c r="N17" s="164">
        <f t="shared" si="1"/>
        <v>592.71499999999992</v>
      </c>
      <c r="O17" s="171">
        <v>592.71499999999992</v>
      </c>
      <c r="P17" s="164">
        <f t="shared" si="2"/>
        <v>0</v>
      </c>
      <c r="Q17" s="171" t="s">
        <v>1658</v>
      </c>
      <c r="R17" s="171" t="s">
        <v>1659</v>
      </c>
      <c r="S17" s="172">
        <v>44364</v>
      </c>
      <c r="T17" s="172"/>
      <c r="U17" s="172"/>
      <c r="V17" s="172"/>
      <c r="W17" s="172"/>
      <c r="X17" s="171"/>
      <c r="Y17" s="171"/>
      <c r="Z17" s="170"/>
      <c r="AA17" s="4" t="e">
        <f>VLOOKUP(B17,#REF!,1,FALSE)</f>
        <v>#REF!</v>
      </c>
      <c r="AB17" s="171">
        <v>100</v>
      </c>
      <c r="AC17" s="167">
        <v>20</v>
      </c>
      <c r="AD17" s="166">
        <f t="shared" si="5"/>
        <v>592.71499999999992</v>
      </c>
      <c r="AE17" s="179"/>
    </row>
    <row r="18" spans="1:31" s="6" customFormat="1" ht="24" hidden="1" customHeight="1">
      <c r="A18" s="4">
        <v>16</v>
      </c>
      <c r="B18" s="175">
        <v>40043134</v>
      </c>
      <c r="C18" s="176" t="s">
        <v>283</v>
      </c>
      <c r="D18" s="177" t="s">
        <v>553</v>
      </c>
      <c r="E18" s="167" t="s">
        <v>1393</v>
      </c>
      <c r="F18" s="178" t="s">
        <v>4</v>
      </c>
      <c r="G18" s="175" t="s">
        <v>13</v>
      </c>
      <c r="H18" s="171">
        <v>818.71</v>
      </c>
      <c r="I18" s="171">
        <f t="shared" si="0"/>
        <v>328.06500000000005</v>
      </c>
      <c r="J18" s="171" t="b">
        <f>VLOOKUP(B18,'[1]PRUEBA DE CONOCIMIENTOS'!$B$6:$H$1370,6,FALSE)=H18</f>
        <v>1</v>
      </c>
      <c r="K18" s="171">
        <f>VLOOKUP(B18,'[1]PSICOTECNICA CJ'!$B$6:$G$1370,6,FALSE)</f>
        <v>158.5</v>
      </c>
      <c r="L18" s="171">
        <v>69.33</v>
      </c>
      <c r="M18" s="167">
        <v>20</v>
      </c>
      <c r="N18" s="164">
        <f t="shared" si="1"/>
        <v>575.8950000000001</v>
      </c>
      <c r="O18" s="171">
        <v>575.8950000000001</v>
      </c>
      <c r="P18" s="164">
        <f t="shared" si="2"/>
        <v>0</v>
      </c>
      <c r="Q18" s="171" t="s">
        <v>1658</v>
      </c>
      <c r="R18" s="171" t="s">
        <v>1659</v>
      </c>
      <c r="S18" s="172">
        <v>44364</v>
      </c>
      <c r="T18" s="172"/>
      <c r="U18" s="172"/>
      <c r="V18" s="172"/>
      <c r="W18" s="172"/>
      <c r="X18" s="171"/>
      <c r="Y18" s="171"/>
      <c r="Z18" s="170"/>
      <c r="AA18" s="4" t="e">
        <f>VLOOKUP(B18,#REF!,1,FALSE)</f>
        <v>#REF!</v>
      </c>
      <c r="AB18" s="171">
        <v>69.33</v>
      </c>
      <c r="AC18" s="167">
        <v>20</v>
      </c>
      <c r="AD18" s="166">
        <f t="shared" si="5"/>
        <v>575.8950000000001</v>
      </c>
      <c r="AE18" s="179"/>
    </row>
    <row r="19" spans="1:31" s="6" customFormat="1" ht="24" hidden="1" customHeight="1">
      <c r="A19" s="4">
        <v>17</v>
      </c>
      <c r="B19" s="175">
        <v>40048915</v>
      </c>
      <c r="C19" s="176" t="s">
        <v>285</v>
      </c>
      <c r="D19" s="177" t="s">
        <v>553</v>
      </c>
      <c r="E19" s="167" t="s">
        <v>1393</v>
      </c>
      <c r="F19" s="178" t="s">
        <v>4</v>
      </c>
      <c r="G19" s="175" t="s">
        <v>13</v>
      </c>
      <c r="H19" s="171">
        <v>851.41</v>
      </c>
      <c r="I19" s="171">
        <f t="shared" si="0"/>
        <v>377.11500000000001</v>
      </c>
      <c r="J19" s="171" t="b">
        <f>VLOOKUP(B19,'[1]PRUEBA DE CONOCIMIENTOS'!$B$6:$H$1370,6,FALSE)=H19</f>
        <v>1</v>
      </c>
      <c r="K19" s="171">
        <f>VLOOKUP(B19,'[1]PSICOTECNICA CJ'!$B$6:$G$1370,6,FALSE)</f>
        <v>176</v>
      </c>
      <c r="L19" s="171">
        <v>66.56</v>
      </c>
      <c r="M19" s="167">
        <v>20</v>
      </c>
      <c r="N19" s="164">
        <f t="shared" si="1"/>
        <v>639.67499999999995</v>
      </c>
      <c r="O19" s="171">
        <v>639.67499999999995</v>
      </c>
      <c r="P19" s="164">
        <f t="shared" si="2"/>
        <v>0</v>
      </c>
      <c r="Q19" s="171" t="s">
        <v>1658</v>
      </c>
      <c r="R19" s="171" t="s">
        <v>1659</v>
      </c>
      <c r="S19" s="172">
        <v>44364</v>
      </c>
      <c r="T19" s="172"/>
      <c r="U19" s="172"/>
      <c r="V19" s="172"/>
      <c r="W19" s="172"/>
      <c r="X19" s="171"/>
      <c r="Y19" s="171"/>
      <c r="Z19" s="170"/>
      <c r="AA19" s="4" t="e">
        <f>VLOOKUP(B19,#REF!,1,FALSE)</f>
        <v>#REF!</v>
      </c>
      <c r="AB19" s="171">
        <v>66.56</v>
      </c>
      <c r="AC19" s="167">
        <v>20</v>
      </c>
      <c r="AD19" s="166">
        <f t="shared" si="5"/>
        <v>639.67499999999995</v>
      </c>
      <c r="AE19" s="179"/>
    </row>
    <row r="20" spans="1:31" s="6" customFormat="1" ht="24" hidden="1" customHeight="1">
      <c r="A20" s="4">
        <v>18</v>
      </c>
      <c r="B20" s="175">
        <v>1049602672</v>
      </c>
      <c r="C20" s="176" t="s">
        <v>274</v>
      </c>
      <c r="D20" s="177" t="s">
        <v>553</v>
      </c>
      <c r="E20" s="167" t="s">
        <v>1393</v>
      </c>
      <c r="F20" s="178" t="s">
        <v>4</v>
      </c>
      <c r="G20" s="175" t="s">
        <v>13</v>
      </c>
      <c r="H20" s="171">
        <v>840.51</v>
      </c>
      <c r="I20" s="171">
        <f t="shared" si="0"/>
        <v>360.76499999999987</v>
      </c>
      <c r="J20" s="171" t="b">
        <f>VLOOKUP(B20,'[1]PRUEBA DE CONOCIMIENTOS'!$B$6:$H$1370,6,FALSE)=H20</f>
        <v>1</v>
      </c>
      <c r="K20" s="171">
        <f>VLOOKUP(B20,'[1]PSICOTECNICA CJ'!$B$6:$G$1370,6,FALSE)</f>
        <v>165</v>
      </c>
      <c r="L20" s="171">
        <v>27.388888888888889</v>
      </c>
      <c r="M20" s="167">
        <v>45</v>
      </c>
      <c r="N20" s="164">
        <f t="shared" si="1"/>
        <v>598.15388888888879</v>
      </c>
      <c r="O20" s="171">
        <v>598.15388888888879</v>
      </c>
      <c r="P20" s="164">
        <f t="shared" si="2"/>
        <v>0</v>
      </c>
      <c r="Q20" s="171" t="s">
        <v>1658</v>
      </c>
      <c r="R20" s="171" t="s">
        <v>1659</v>
      </c>
      <c r="S20" s="172">
        <v>44364</v>
      </c>
      <c r="T20" s="172"/>
      <c r="U20" s="172"/>
      <c r="V20" s="172"/>
      <c r="W20" s="172"/>
      <c r="X20" s="171"/>
      <c r="Y20" s="171"/>
      <c r="Z20" s="170"/>
      <c r="AA20" s="4" t="e">
        <f>VLOOKUP(B20,#REF!,1,FALSE)</f>
        <v>#REF!</v>
      </c>
      <c r="AB20" s="171">
        <v>27.388888888888889</v>
      </c>
      <c r="AC20" s="167">
        <v>45</v>
      </c>
      <c r="AD20" s="166">
        <f t="shared" si="5"/>
        <v>598.15388888888879</v>
      </c>
      <c r="AE20" s="179"/>
    </row>
    <row r="21" spans="1:31" s="6" customFormat="1" ht="24" hidden="1" customHeight="1">
      <c r="A21" s="4">
        <v>19</v>
      </c>
      <c r="B21" s="175">
        <v>1049603603</v>
      </c>
      <c r="C21" s="176" t="s">
        <v>275</v>
      </c>
      <c r="D21" s="177" t="s">
        <v>553</v>
      </c>
      <c r="E21" s="167" t="s">
        <v>1393</v>
      </c>
      <c r="F21" s="178" t="s">
        <v>4</v>
      </c>
      <c r="G21" s="175" t="s">
        <v>13</v>
      </c>
      <c r="H21" s="171">
        <v>818.71</v>
      </c>
      <c r="I21" s="171">
        <f t="shared" si="0"/>
        <v>328.06500000000005</v>
      </c>
      <c r="J21" s="171" t="b">
        <f>VLOOKUP(B21,'[1]PRUEBA DE CONOCIMIENTOS'!$B$6:$H$1370,6,FALSE)=H21</f>
        <v>1</v>
      </c>
      <c r="K21" s="171">
        <f>VLOOKUP(B21,'[1]PSICOTECNICA CJ'!$B$6:$G$1370,6,FALSE)</f>
        <v>156</v>
      </c>
      <c r="L21" s="171">
        <v>39.944444444444443</v>
      </c>
      <c r="M21" s="167">
        <v>50</v>
      </c>
      <c r="N21" s="164">
        <f t="shared" si="1"/>
        <v>574.00944444444451</v>
      </c>
      <c r="O21" s="171">
        <v>574.00944444444451</v>
      </c>
      <c r="P21" s="164">
        <f t="shared" si="2"/>
        <v>0</v>
      </c>
      <c r="Q21" s="171" t="s">
        <v>1658</v>
      </c>
      <c r="R21" s="171" t="s">
        <v>1659</v>
      </c>
      <c r="S21" s="172">
        <v>44364</v>
      </c>
      <c r="T21" s="172"/>
      <c r="U21" s="172"/>
      <c r="V21" s="172"/>
      <c r="W21" s="172"/>
      <c r="X21" s="171"/>
      <c r="Y21" s="171"/>
      <c r="Z21" s="170"/>
      <c r="AA21" s="4" t="e">
        <f>VLOOKUP(B21,#REF!,1,FALSE)</f>
        <v>#REF!</v>
      </c>
      <c r="AB21" s="171">
        <v>39.944444444444443</v>
      </c>
      <c r="AC21" s="167">
        <v>50</v>
      </c>
      <c r="AD21" s="166">
        <f t="shared" si="5"/>
        <v>574.00944444444451</v>
      </c>
      <c r="AE21" s="179"/>
    </row>
    <row r="22" spans="1:31" s="6" customFormat="1" ht="24" hidden="1" customHeight="1">
      <c r="A22" s="4">
        <v>20</v>
      </c>
      <c r="B22" s="175">
        <v>1049606772</v>
      </c>
      <c r="C22" s="176" t="s">
        <v>277</v>
      </c>
      <c r="D22" s="177" t="s">
        <v>553</v>
      </c>
      <c r="E22" s="167" t="s">
        <v>1393</v>
      </c>
      <c r="F22" s="178" t="s">
        <v>4</v>
      </c>
      <c r="G22" s="175" t="s">
        <v>13</v>
      </c>
      <c r="H22" s="171">
        <v>818.71</v>
      </c>
      <c r="I22" s="171">
        <f t="shared" si="0"/>
        <v>328.06500000000005</v>
      </c>
      <c r="J22" s="171" t="b">
        <f>VLOOKUP(B22,'[1]PRUEBA DE CONOCIMIENTOS'!$B$6:$H$1370,6,FALSE)=H22</f>
        <v>1</v>
      </c>
      <c r="K22" s="171">
        <f>VLOOKUP(B22,'[1]PSICOTECNICA CJ'!$B$6:$G$1370,6,FALSE)</f>
        <v>168.5</v>
      </c>
      <c r="L22" s="171">
        <v>71</v>
      </c>
      <c r="M22" s="167">
        <v>30</v>
      </c>
      <c r="N22" s="164">
        <f t="shared" si="1"/>
        <v>597.56500000000005</v>
      </c>
      <c r="O22" s="171">
        <v>597.56500000000005</v>
      </c>
      <c r="P22" s="164">
        <f t="shared" si="2"/>
        <v>0</v>
      </c>
      <c r="Q22" s="171" t="s">
        <v>1658</v>
      </c>
      <c r="R22" s="171" t="s">
        <v>1659</v>
      </c>
      <c r="S22" s="172">
        <v>44364</v>
      </c>
      <c r="T22" s="172"/>
      <c r="U22" s="172"/>
      <c r="V22" s="172"/>
      <c r="W22" s="172"/>
      <c r="X22" s="171"/>
      <c r="Y22" s="171"/>
      <c r="Z22" s="170"/>
      <c r="AA22" s="4" t="e">
        <f>VLOOKUP(B22,#REF!,1,FALSE)</f>
        <v>#REF!</v>
      </c>
      <c r="AB22" s="171">
        <v>71</v>
      </c>
      <c r="AC22" s="167">
        <v>30</v>
      </c>
      <c r="AD22" s="166">
        <f t="shared" si="5"/>
        <v>597.56500000000005</v>
      </c>
      <c r="AE22" s="179"/>
    </row>
    <row r="23" spans="1:31" s="6" customFormat="1" ht="24" hidden="1" customHeight="1">
      <c r="A23" s="4">
        <v>21</v>
      </c>
      <c r="B23" s="175">
        <v>1049606353</v>
      </c>
      <c r="C23" s="176" t="s">
        <v>276</v>
      </c>
      <c r="D23" s="177" t="s">
        <v>553</v>
      </c>
      <c r="E23" s="167" t="s">
        <v>1393</v>
      </c>
      <c r="F23" s="178" t="s">
        <v>4</v>
      </c>
      <c r="G23" s="175" t="s">
        <v>13</v>
      </c>
      <c r="H23" s="171">
        <v>829.61</v>
      </c>
      <c r="I23" s="171">
        <f t="shared" si="0"/>
        <v>344.41499999999996</v>
      </c>
      <c r="J23" s="171" t="b">
        <f>VLOOKUP(B23,'[1]PRUEBA DE CONOCIMIENTOS'!$B$6:$H$1370,6,FALSE)=H23</f>
        <v>1</v>
      </c>
      <c r="K23" s="171">
        <f>VLOOKUP(B23,'[1]PSICOTECNICA CJ'!$B$6:$G$1370,6,FALSE)</f>
        <v>166.5</v>
      </c>
      <c r="L23" s="171">
        <v>20</v>
      </c>
      <c r="M23" s="167">
        <v>50</v>
      </c>
      <c r="N23" s="164">
        <f t="shared" si="1"/>
        <v>580.91499999999996</v>
      </c>
      <c r="O23" s="171">
        <v>580.91499999999996</v>
      </c>
      <c r="P23" s="164">
        <f t="shared" si="2"/>
        <v>0</v>
      </c>
      <c r="Q23" s="171" t="s">
        <v>1658</v>
      </c>
      <c r="R23" s="171" t="s">
        <v>1659</v>
      </c>
      <c r="S23" s="172">
        <v>44364</v>
      </c>
      <c r="T23" s="172"/>
      <c r="U23" s="172"/>
      <c r="V23" s="172"/>
      <c r="W23" s="172"/>
      <c r="X23" s="171"/>
      <c r="Y23" s="171"/>
      <c r="Z23" s="170"/>
      <c r="AA23" s="4" t="e">
        <f>VLOOKUP(B23,#REF!,1,FALSE)</f>
        <v>#REF!</v>
      </c>
      <c r="AB23" s="171">
        <v>20</v>
      </c>
      <c r="AC23" s="167">
        <v>50</v>
      </c>
      <c r="AD23" s="166">
        <f t="shared" si="5"/>
        <v>580.91499999999996</v>
      </c>
      <c r="AE23" s="179"/>
    </row>
    <row r="24" spans="1:31" customFormat="1" ht="24" hidden="1" customHeight="1">
      <c r="A24" s="4">
        <v>22</v>
      </c>
      <c r="B24" s="180">
        <v>7176576</v>
      </c>
      <c r="C24" s="181" t="s">
        <v>534</v>
      </c>
      <c r="D24" s="182" t="s">
        <v>562</v>
      </c>
      <c r="E24" s="180" t="s">
        <v>1393</v>
      </c>
      <c r="F24" s="183" t="s">
        <v>563</v>
      </c>
      <c r="G24" s="180">
        <v>11</v>
      </c>
      <c r="H24" s="184">
        <v>843.45</v>
      </c>
      <c r="I24" s="184">
        <f t="shared" si="0"/>
        <v>365.17500000000018</v>
      </c>
      <c r="J24" s="184" t="b">
        <f>VLOOKUP(B24,'[1]PRUEBA DE CONOCIMIENTOS'!$B$6:$H$1370,6,FALSE)=H24</f>
        <v>1</v>
      </c>
      <c r="K24" s="184">
        <f>VLOOKUP(B24,'[1]PSICOTECNICA CJ'!$B$6:$G$1370,6,FALSE)</f>
        <v>157</v>
      </c>
      <c r="L24" s="184">
        <v>100</v>
      </c>
      <c r="M24" s="180">
        <v>70</v>
      </c>
      <c r="N24" s="185">
        <f t="shared" si="1"/>
        <v>692.17500000000018</v>
      </c>
      <c r="O24" s="184">
        <v>692.17500000000018</v>
      </c>
      <c r="P24" s="185">
        <f t="shared" si="2"/>
        <v>0</v>
      </c>
      <c r="Q24" s="184" t="s">
        <v>1658</v>
      </c>
      <c r="R24" s="184" t="s">
        <v>1659</v>
      </c>
      <c r="S24" s="186">
        <v>44364</v>
      </c>
      <c r="T24" s="186"/>
      <c r="U24" s="186"/>
      <c r="V24" s="186"/>
      <c r="W24" s="186"/>
      <c r="X24" s="184"/>
      <c r="Y24" s="184"/>
      <c r="Z24" s="181"/>
      <c r="AA24" s="4" t="e">
        <f>VLOOKUP(B24,#REF!,1,FALSE)</f>
        <v>#REF!</v>
      </c>
      <c r="AB24" s="184">
        <v>100</v>
      </c>
      <c r="AC24" s="180">
        <v>70</v>
      </c>
      <c r="AD24" s="166">
        <f t="shared" si="5"/>
        <v>692.17500000000018</v>
      </c>
      <c r="AE24" s="112"/>
    </row>
    <row r="25" spans="1:31" customFormat="1" ht="24" hidden="1" customHeight="1">
      <c r="A25" s="4">
        <v>23</v>
      </c>
      <c r="B25" s="180">
        <v>40042597</v>
      </c>
      <c r="C25" s="181" t="s">
        <v>532</v>
      </c>
      <c r="D25" s="182" t="s">
        <v>562</v>
      </c>
      <c r="E25" s="180" t="s">
        <v>1393</v>
      </c>
      <c r="F25" s="183" t="s">
        <v>563</v>
      </c>
      <c r="G25" s="180">
        <v>11</v>
      </c>
      <c r="H25" s="184">
        <v>843.45</v>
      </c>
      <c r="I25" s="184">
        <f t="shared" si="0"/>
        <v>365.17500000000018</v>
      </c>
      <c r="J25" s="184" t="b">
        <f>VLOOKUP(B25,'[1]PRUEBA DE CONOCIMIENTOS'!$B$6:$H$1370,6,FALSE)=H25</f>
        <v>1</v>
      </c>
      <c r="K25" s="184">
        <f>VLOOKUP(B25,'[1]PSICOTECNICA CJ'!$B$6:$G$1370,6,FALSE)</f>
        <v>144</v>
      </c>
      <c r="L25" s="184">
        <v>100</v>
      </c>
      <c r="M25" s="180">
        <v>30</v>
      </c>
      <c r="N25" s="185">
        <f t="shared" si="1"/>
        <v>639.17500000000018</v>
      </c>
      <c r="O25" s="184">
        <v>639.17500000000018</v>
      </c>
      <c r="P25" s="185">
        <f t="shared" si="2"/>
        <v>0</v>
      </c>
      <c r="Q25" s="184" t="s">
        <v>1658</v>
      </c>
      <c r="R25" s="184" t="s">
        <v>1659</v>
      </c>
      <c r="S25" s="186">
        <v>44364</v>
      </c>
      <c r="T25" s="186"/>
      <c r="U25" s="186"/>
      <c r="V25" s="186"/>
      <c r="W25" s="186"/>
      <c r="X25" s="184"/>
      <c r="Y25" s="184"/>
      <c r="Z25" s="181"/>
      <c r="AA25" s="4" t="e">
        <f>VLOOKUP(B25,#REF!,1,FALSE)</f>
        <v>#REF!</v>
      </c>
      <c r="AB25" s="184">
        <v>100</v>
      </c>
      <c r="AC25" s="180">
        <v>30</v>
      </c>
      <c r="AD25" s="166">
        <f t="shared" si="5"/>
        <v>639.17500000000018</v>
      </c>
      <c r="AE25" s="112"/>
    </row>
    <row r="26" spans="1:31" customFormat="1" ht="24" hidden="1" customHeight="1">
      <c r="A26" s="4">
        <v>24</v>
      </c>
      <c r="B26" s="180">
        <v>7175234</v>
      </c>
      <c r="C26" s="181" t="s">
        <v>533</v>
      </c>
      <c r="D26" s="182" t="s">
        <v>562</v>
      </c>
      <c r="E26" s="180" t="s">
        <v>1393</v>
      </c>
      <c r="F26" s="183" t="s">
        <v>563</v>
      </c>
      <c r="G26" s="180">
        <v>11</v>
      </c>
      <c r="H26" s="184">
        <v>855.33</v>
      </c>
      <c r="I26" s="184">
        <f t="shared" si="0"/>
        <v>382.99500000000012</v>
      </c>
      <c r="J26" s="184" t="b">
        <f>VLOOKUP(B26,'[1]PRUEBA DE CONOCIMIENTOS'!$B$6:$H$1370,6,FALSE)=H26</f>
        <v>1</v>
      </c>
      <c r="K26" s="184">
        <f>VLOOKUP(B26,'[1]PSICOTECNICA CJ'!$B$6:$G$1370,6,FALSE)</f>
        <v>166</v>
      </c>
      <c r="L26" s="184">
        <v>100</v>
      </c>
      <c r="M26" s="180">
        <v>20</v>
      </c>
      <c r="N26" s="185">
        <f t="shared" si="1"/>
        <v>668.99500000000012</v>
      </c>
      <c r="O26" s="184">
        <v>668.99500000000012</v>
      </c>
      <c r="P26" s="185">
        <f t="shared" si="2"/>
        <v>0</v>
      </c>
      <c r="Q26" s="184" t="s">
        <v>1658</v>
      </c>
      <c r="R26" s="184" t="s">
        <v>1659</v>
      </c>
      <c r="S26" s="186">
        <v>44364</v>
      </c>
      <c r="T26" s="186"/>
      <c r="U26" s="186"/>
      <c r="V26" s="186"/>
      <c r="W26" s="186"/>
      <c r="X26" s="184"/>
      <c r="Y26" s="184"/>
      <c r="Z26" s="181"/>
      <c r="AA26" s="4" t="e">
        <f>VLOOKUP(B26,#REF!,1,FALSE)</f>
        <v>#REF!</v>
      </c>
      <c r="AB26" s="184">
        <v>100</v>
      </c>
      <c r="AC26" s="180">
        <v>20</v>
      </c>
      <c r="AD26" s="166">
        <f t="shared" si="5"/>
        <v>668.99500000000012</v>
      </c>
      <c r="AE26" s="112"/>
    </row>
    <row r="27" spans="1:31" customFormat="1" ht="24" hidden="1" customHeight="1">
      <c r="A27" s="4">
        <v>25</v>
      </c>
      <c r="B27" s="180">
        <v>74245322</v>
      </c>
      <c r="C27" s="181" t="s">
        <v>537</v>
      </c>
      <c r="D27" s="182" t="s">
        <v>562</v>
      </c>
      <c r="E27" s="180" t="s">
        <v>1393</v>
      </c>
      <c r="F27" s="183" t="s">
        <v>563</v>
      </c>
      <c r="G27" s="180">
        <v>11</v>
      </c>
      <c r="H27" s="184">
        <v>831.57</v>
      </c>
      <c r="I27" s="184">
        <f t="shared" si="0"/>
        <v>347.35500000000002</v>
      </c>
      <c r="J27" s="184" t="b">
        <f>VLOOKUP(B27,'[1]PRUEBA DE CONOCIMIENTOS'!$B$6:$H$1370,6,FALSE)=H27</f>
        <v>1</v>
      </c>
      <c r="K27" s="184">
        <f>VLOOKUP(B27,'[1]PSICOTECNICA CJ'!$B$6:$G$1370,6,FALSE)</f>
        <v>167</v>
      </c>
      <c r="L27" s="184">
        <v>100</v>
      </c>
      <c r="M27" s="180">
        <v>0</v>
      </c>
      <c r="N27" s="185">
        <f t="shared" si="1"/>
        <v>614.35500000000002</v>
      </c>
      <c r="O27" s="184">
        <v>614.35500000000002</v>
      </c>
      <c r="P27" s="185">
        <f t="shared" si="2"/>
        <v>0</v>
      </c>
      <c r="Q27" s="184" t="s">
        <v>1658</v>
      </c>
      <c r="R27" s="184" t="s">
        <v>1659</v>
      </c>
      <c r="S27" s="186">
        <v>44364</v>
      </c>
      <c r="T27" s="186"/>
      <c r="U27" s="186"/>
      <c r="V27" s="186"/>
      <c r="W27" s="186"/>
      <c r="X27" s="184"/>
      <c r="Y27" s="184"/>
      <c r="Z27" s="181"/>
      <c r="AA27" s="4" t="e">
        <f>VLOOKUP(B27,#REF!,1,FALSE)</f>
        <v>#REF!</v>
      </c>
      <c r="AB27" s="184">
        <v>100</v>
      </c>
      <c r="AC27" s="180">
        <v>0</v>
      </c>
      <c r="AD27" s="166">
        <f t="shared" si="5"/>
        <v>614.35500000000002</v>
      </c>
      <c r="AE27" s="112"/>
    </row>
    <row r="28" spans="1:31" customFormat="1" ht="24" hidden="1" customHeight="1">
      <c r="A28" s="4">
        <v>26</v>
      </c>
      <c r="B28" s="180">
        <v>7188256</v>
      </c>
      <c r="C28" s="181" t="s">
        <v>536</v>
      </c>
      <c r="D28" s="182" t="s">
        <v>562</v>
      </c>
      <c r="E28" s="180" t="s">
        <v>1393</v>
      </c>
      <c r="F28" s="183" t="s">
        <v>563</v>
      </c>
      <c r="G28" s="180">
        <v>11</v>
      </c>
      <c r="H28" s="184">
        <v>867.21</v>
      </c>
      <c r="I28" s="184">
        <f t="shared" si="0"/>
        <v>400.81500000000005</v>
      </c>
      <c r="J28" s="184" t="b">
        <f>VLOOKUP(B28,'[1]PRUEBA DE CONOCIMIENTOS'!$B$6:$H$1370,6,FALSE)=H28</f>
        <v>1</v>
      </c>
      <c r="K28" s="184">
        <f>VLOOKUP(B28,'[1]PSICOTECNICA CJ'!$B$6:$G$1370,6,FALSE)</f>
        <v>161</v>
      </c>
      <c r="L28" s="184">
        <v>42.17</v>
      </c>
      <c r="M28" s="180">
        <v>0</v>
      </c>
      <c r="N28" s="185">
        <f t="shared" si="1"/>
        <v>603.98500000000001</v>
      </c>
      <c r="O28" s="184">
        <v>603.98500000000001</v>
      </c>
      <c r="P28" s="185">
        <f t="shared" si="2"/>
        <v>0</v>
      </c>
      <c r="Q28" s="184" t="s">
        <v>1658</v>
      </c>
      <c r="R28" s="184" t="s">
        <v>1659</v>
      </c>
      <c r="S28" s="186">
        <v>44364</v>
      </c>
      <c r="T28" s="186"/>
      <c r="U28" s="186"/>
      <c r="V28" s="186"/>
      <c r="W28" s="186"/>
      <c r="X28" s="184"/>
      <c r="Y28" s="184"/>
      <c r="Z28" s="181"/>
      <c r="AA28" s="4" t="e">
        <f>VLOOKUP(B28,#REF!,1,FALSE)</f>
        <v>#REF!</v>
      </c>
      <c r="AB28" s="184">
        <v>73</v>
      </c>
      <c r="AC28" s="180">
        <v>20</v>
      </c>
      <c r="AD28" s="187">
        <f t="shared" si="5"/>
        <v>654.81500000000005</v>
      </c>
      <c r="AE28" s="112" t="s">
        <v>1661</v>
      </c>
    </row>
    <row r="29" spans="1:31" s="6" customFormat="1" ht="24" hidden="1" customHeight="1">
      <c r="A29" s="4">
        <v>27</v>
      </c>
      <c r="B29" s="188">
        <v>74360563</v>
      </c>
      <c r="C29" s="189" t="s">
        <v>538</v>
      </c>
      <c r="D29" s="190" t="s">
        <v>562</v>
      </c>
      <c r="E29" s="180" t="s">
        <v>1393</v>
      </c>
      <c r="F29" s="191" t="s">
        <v>575</v>
      </c>
      <c r="G29" s="188">
        <v>11</v>
      </c>
      <c r="H29" s="184">
        <v>855.33</v>
      </c>
      <c r="I29" s="184">
        <f t="shared" si="0"/>
        <v>382.99500000000012</v>
      </c>
      <c r="J29" s="184" t="b">
        <f>VLOOKUP(B29,'[1]PRUEBA DE CONOCIMIENTOS'!$B$6:$H$1370,6,FALSE)=H29</f>
        <v>1</v>
      </c>
      <c r="K29" s="184">
        <f>VLOOKUP(B29,'[1]PSICOTECNICA CJ'!$B$6:$G$1370,6,FALSE)</f>
        <v>158</v>
      </c>
      <c r="L29" s="184">
        <v>22.5</v>
      </c>
      <c r="M29" s="180">
        <v>20</v>
      </c>
      <c r="N29" s="185">
        <f t="shared" si="1"/>
        <v>583.49500000000012</v>
      </c>
      <c r="O29" s="184">
        <v>583.49500000000012</v>
      </c>
      <c r="P29" s="185">
        <f t="shared" si="2"/>
        <v>0</v>
      </c>
      <c r="Q29" s="184" t="s">
        <v>1658</v>
      </c>
      <c r="R29" s="184" t="s">
        <v>1659</v>
      </c>
      <c r="S29" s="186">
        <v>44364</v>
      </c>
      <c r="T29" s="186"/>
      <c r="U29" s="186"/>
      <c r="V29" s="186"/>
      <c r="W29" s="186"/>
      <c r="X29" s="184"/>
      <c r="Y29" s="184"/>
      <c r="Z29" s="183"/>
      <c r="AA29" s="4" t="e">
        <f>VLOOKUP(B29,#REF!,1,FALSE)</f>
        <v>#REF!</v>
      </c>
      <c r="AB29" s="184">
        <v>22.5</v>
      </c>
      <c r="AC29" s="180">
        <v>20</v>
      </c>
      <c r="AD29" s="166">
        <f t="shared" si="5"/>
        <v>583.49500000000012</v>
      </c>
      <c r="AE29" s="179"/>
    </row>
    <row r="30" spans="1:31" s="6" customFormat="1" ht="24" hidden="1" customHeight="1">
      <c r="A30" s="4">
        <v>28</v>
      </c>
      <c r="B30" s="188">
        <v>74378098</v>
      </c>
      <c r="C30" s="189" t="s">
        <v>539</v>
      </c>
      <c r="D30" s="190" t="s">
        <v>562</v>
      </c>
      <c r="E30" s="180" t="s">
        <v>1393</v>
      </c>
      <c r="F30" s="191" t="s">
        <v>575</v>
      </c>
      <c r="G30" s="188">
        <v>11</v>
      </c>
      <c r="H30" s="184">
        <v>926.6</v>
      </c>
      <c r="I30" s="184">
        <f t="shared" si="0"/>
        <v>489.90000000000009</v>
      </c>
      <c r="J30" s="184" t="b">
        <f>VLOOKUP(B30,'[1]PRUEBA DE CONOCIMIENTOS'!$B$6:$H$1370,6,FALSE)=H30</f>
        <v>1</v>
      </c>
      <c r="K30" s="184">
        <f>VLOOKUP(B30,'[1]PSICOTECNICA CJ'!$B$6:$G$1370,6,FALSE)</f>
        <v>165.5</v>
      </c>
      <c r="L30" s="184">
        <v>39.94</v>
      </c>
      <c r="M30" s="180">
        <v>20</v>
      </c>
      <c r="N30" s="185">
        <f t="shared" si="1"/>
        <v>715.34000000000015</v>
      </c>
      <c r="O30" s="184">
        <v>715.34000000000015</v>
      </c>
      <c r="P30" s="185">
        <f t="shared" si="2"/>
        <v>0</v>
      </c>
      <c r="Q30" s="184" t="s">
        <v>1658</v>
      </c>
      <c r="R30" s="184" t="s">
        <v>1659</v>
      </c>
      <c r="S30" s="186">
        <v>44364</v>
      </c>
      <c r="T30" s="186"/>
      <c r="U30" s="186"/>
      <c r="V30" s="186"/>
      <c r="W30" s="186"/>
      <c r="X30" s="184"/>
      <c r="Y30" s="184"/>
      <c r="Z30" s="183"/>
      <c r="AA30" s="4" t="e">
        <f>VLOOKUP(B30,#REF!,1,FALSE)</f>
        <v>#REF!</v>
      </c>
      <c r="AB30" s="184">
        <v>39.94</v>
      </c>
      <c r="AC30" s="180">
        <v>80</v>
      </c>
      <c r="AD30" s="187">
        <f t="shared" si="5"/>
        <v>775.34000000000015</v>
      </c>
      <c r="AE30" s="112" t="s">
        <v>1661</v>
      </c>
    </row>
    <row r="31" spans="1:31" s="6" customFormat="1" ht="24" hidden="1" customHeight="1">
      <c r="A31" s="4">
        <v>29</v>
      </c>
      <c r="B31" s="188">
        <v>74861159</v>
      </c>
      <c r="C31" s="189" t="s">
        <v>540</v>
      </c>
      <c r="D31" s="190" t="s">
        <v>562</v>
      </c>
      <c r="E31" s="180" t="s">
        <v>1393</v>
      </c>
      <c r="F31" s="191" t="s">
        <v>575</v>
      </c>
      <c r="G31" s="188">
        <v>11</v>
      </c>
      <c r="H31" s="184">
        <v>843.45</v>
      </c>
      <c r="I31" s="184">
        <f t="shared" si="0"/>
        <v>365.17500000000018</v>
      </c>
      <c r="J31" s="184" t="b">
        <f>VLOOKUP(B31,'[1]PRUEBA DE CONOCIMIENTOS'!$B$6:$H$1370,6,FALSE)=H31</f>
        <v>1</v>
      </c>
      <c r="K31" s="184">
        <f>VLOOKUP(B31,'[1]PSICOTECNICA CJ'!$B$6:$G$1370,6,FALSE)</f>
        <v>150.5</v>
      </c>
      <c r="L31" s="184">
        <v>100</v>
      </c>
      <c r="M31" s="180">
        <v>0</v>
      </c>
      <c r="N31" s="185">
        <f t="shared" si="1"/>
        <v>615.67500000000018</v>
      </c>
      <c r="O31" s="184">
        <v>615.67500000000018</v>
      </c>
      <c r="P31" s="185">
        <f t="shared" si="2"/>
        <v>0</v>
      </c>
      <c r="Q31" s="184" t="s">
        <v>1658</v>
      </c>
      <c r="R31" s="184" t="s">
        <v>1659</v>
      </c>
      <c r="S31" s="186">
        <v>44364</v>
      </c>
      <c r="T31" s="186"/>
      <c r="U31" s="186"/>
      <c r="V31" s="186"/>
      <c r="W31" s="186"/>
      <c r="X31" s="184"/>
      <c r="Y31" s="184"/>
      <c r="Z31" s="183"/>
      <c r="AA31" s="4" t="e">
        <f>VLOOKUP(B31,#REF!,1,FALSE)</f>
        <v>#REF!</v>
      </c>
      <c r="AB31" s="184">
        <v>100</v>
      </c>
      <c r="AC31" s="180">
        <v>0</v>
      </c>
      <c r="AD31" s="166">
        <f t="shared" si="5"/>
        <v>615.67500000000018</v>
      </c>
      <c r="AE31" s="179"/>
    </row>
    <row r="32" spans="1:31" s="6" customFormat="1" ht="24" hidden="1" customHeight="1">
      <c r="A32" s="4">
        <v>30</v>
      </c>
      <c r="B32" s="188">
        <v>1049605363</v>
      </c>
      <c r="C32" s="189" t="s">
        <v>531</v>
      </c>
      <c r="D32" s="190" t="s">
        <v>562</v>
      </c>
      <c r="E32" s="180" t="s">
        <v>1393</v>
      </c>
      <c r="F32" s="191" t="s">
        <v>575</v>
      </c>
      <c r="G32" s="188">
        <v>11</v>
      </c>
      <c r="H32" s="184">
        <v>879.09</v>
      </c>
      <c r="I32" s="184">
        <f t="shared" si="0"/>
        <v>418.63499999999999</v>
      </c>
      <c r="J32" s="184" t="b">
        <f>VLOOKUP(B32,'[1]PRUEBA DE CONOCIMIENTOS'!$B$6:$H$1370,6,FALSE)=H32</f>
        <v>1</v>
      </c>
      <c r="K32" s="184">
        <f>VLOOKUP(B32,'[1]PSICOTECNICA CJ'!$B$6:$G$1370,6,FALSE)</f>
        <v>160</v>
      </c>
      <c r="L32" s="184">
        <v>28</v>
      </c>
      <c r="M32" s="180">
        <v>5</v>
      </c>
      <c r="N32" s="185">
        <f t="shared" si="1"/>
        <v>611.63499999999999</v>
      </c>
      <c r="O32" s="184">
        <v>611.63499999999999</v>
      </c>
      <c r="P32" s="185">
        <f t="shared" si="2"/>
        <v>0</v>
      </c>
      <c r="Q32" s="184" t="s">
        <v>1658</v>
      </c>
      <c r="R32" s="184" t="s">
        <v>1659</v>
      </c>
      <c r="S32" s="186">
        <v>44364</v>
      </c>
      <c r="T32" s="186"/>
      <c r="U32" s="186"/>
      <c r="V32" s="186"/>
      <c r="W32" s="186"/>
      <c r="X32" s="184"/>
      <c r="Y32" s="184"/>
      <c r="Z32" s="183"/>
      <c r="AA32" s="4" t="e">
        <f>VLOOKUP(B32,#REF!,1,FALSE)</f>
        <v>#REF!</v>
      </c>
      <c r="AB32" s="184">
        <v>28</v>
      </c>
      <c r="AC32" s="180">
        <v>5</v>
      </c>
      <c r="AD32" s="166">
        <f t="shared" si="5"/>
        <v>611.63499999999999</v>
      </c>
      <c r="AE32" s="179"/>
    </row>
    <row r="33" spans="1:31" customFormat="1" ht="24" hidden="1" customHeight="1">
      <c r="A33" s="4">
        <v>31</v>
      </c>
      <c r="B33" s="180">
        <v>4114369</v>
      </c>
      <c r="C33" s="181" t="s">
        <v>522</v>
      </c>
      <c r="D33" s="182" t="s">
        <v>559</v>
      </c>
      <c r="E33" s="180" t="s">
        <v>1393</v>
      </c>
      <c r="F33" s="183" t="s">
        <v>560</v>
      </c>
      <c r="G33" s="180">
        <v>11</v>
      </c>
      <c r="H33" s="184">
        <v>847.45</v>
      </c>
      <c r="I33" s="184">
        <f t="shared" si="0"/>
        <v>371.17500000000018</v>
      </c>
      <c r="J33" s="184" t="b">
        <f>VLOOKUP(B33,'[1]PRUEBA DE CONOCIMIENTOS'!$B$6:$H$1370,6,FALSE)=H33</f>
        <v>1</v>
      </c>
      <c r="K33" s="184">
        <f>VLOOKUP(B33,'[1]PSICOTECNICA CJ'!$B$6:$G$1370,6,FALSE)</f>
        <v>173.5</v>
      </c>
      <c r="L33" s="184">
        <v>0.06</v>
      </c>
      <c r="M33" s="180">
        <v>50</v>
      </c>
      <c r="N33" s="185">
        <f t="shared" si="1"/>
        <v>594.73500000000013</v>
      </c>
      <c r="O33" s="184">
        <v>594.73500000000013</v>
      </c>
      <c r="P33" s="185">
        <f t="shared" si="2"/>
        <v>0</v>
      </c>
      <c r="Q33" s="192" t="s">
        <v>1662</v>
      </c>
      <c r="R33" s="184" t="s">
        <v>1663</v>
      </c>
      <c r="S33" s="186">
        <v>44481</v>
      </c>
      <c r="T33" s="186" t="s">
        <v>1664</v>
      </c>
      <c r="U33" s="186" t="s">
        <v>1665</v>
      </c>
      <c r="V33" s="186" t="s">
        <v>1666</v>
      </c>
      <c r="W33" s="186" t="s">
        <v>1667</v>
      </c>
      <c r="X33" s="192" t="s">
        <v>1668</v>
      </c>
      <c r="Y33" s="192"/>
      <c r="Z33" s="181"/>
      <c r="AA33" s="4" t="e">
        <f>VLOOKUP(B33,#REF!,1,FALSE)</f>
        <v>#REF!</v>
      </c>
      <c r="AB33" s="184">
        <v>100</v>
      </c>
      <c r="AC33" s="180">
        <v>50</v>
      </c>
      <c r="AD33" s="187">
        <f>I33+K33+AB33+AC33</f>
        <v>694.67500000000018</v>
      </c>
      <c r="AE33" s="193" t="s">
        <v>1661</v>
      </c>
    </row>
    <row r="34" spans="1:31" customFormat="1" ht="24" hidden="1" customHeight="1">
      <c r="A34" s="4">
        <v>32</v>
      </c>
      <c r="B34" s="180">
        <v>7173835</v>
      </c>
      <c r="C34" s="181" t="s">
        <v>525</v>
      </c>
      <c r="D34" s="182" t="s">
        <v>559</v>
      </c>
      <c r="E34" s="180" t="s">
        <v>1393</v>
      </c>
      <c r="F34" s="183" t="s">
        <v>560</v>
      </c>
      <c r="G34" s="180">
        <v>11</v>
      </c>
      <c r="H34" s="184">
        <v>880.07</v>
      </c>
      <c r="I34" s="184">
        <f t="shared" si="0"/>
        <v>420.10500000000002</v>
      </c>
      <c r="J34" s="184" t="b">
        <f>VLOOKUP(B34,'[1]PRUEBA DE CONOCIMIENTOS'!$B$6:$H$1370,6,FALSE)=H34</f>
        <v>1</v>
      </c>
      <c r="K34" s="184">
        <f>VLOOKUP(B34,'[1]PSICOTECNICA CJ'!$B$6:$G$1370,6,FALSE)</f>
        <v>164.5</v>
      </c>
      <c r="L34" s="184">
        <v>100</v>
      </c>
      <c r="M34" s="180">
        <v>45</v>
      </c>
      <c r="N34" s="185">
        <f t="shared" si="1"/>
        <v>729.60500000000002</v>
      </c>
      <c r="O34" s="184">
        <v>729.60500000000002</v>
      </c>
      <c r="P34" s="185">
        <f t="shared" si="2"/>
        <v>0</v>
      </c>
      <c r="Q34" s="192" t="s">
        <v>1662</v>
      </c>
      <c r="R34" s="184" t="s">
        <v>1663</v>
      </c>
      <c r="S34" s="186">
        <v>44481</v>
      </c>
      <c r="T34" s="186"/>
      <c r="U34" s="186"/>
      <c r="V34" s="186"/>
      <c r="W34" s="186"/>
      <c r="X34" s="192"/>
      <c r="Y34" s="192"/>
      <c r="Z34" s="181"/>
      <c r="AA34" s="4" t="e">
        <f>VLOOKUP(B34,#REF!,1,FALSE)</f>
        <v>#REF!</v>
      </c>
      <c r="AB34" s="184">
        <v>100</v>
      </c>
      <c r="AC34" s="180">
        <v>45</v>
      </c>
      <c r="AD34" s="166">
        <f t="shared" ref="AD34:AD44" si="6">I34+K34+AB34+AC34</f>
        <v>729.60500000000002</v>
      </c>
      <c r="AE34" s="112"/>
    </row>
    <row r="35" spans="1:31" customFormat="1" ht="24" hidden="1" customHeight="1">
      <c r="A35" s="4">
        <v>33</v>
      </c>
      <c r="B35" s="180">
        <v>74301930</v>
      </c>
      <c r="C35" s="181" t="s">
        <v>527</v>
      </c>
      <c r="D35" s="182" t="s">
        <v>559</v>
      </c>
      <c r="E35" s="180" t="s">
        <v>1393</v>
      </c>
      <c r="F35" s="183" t="s">
        <v>560</v>
      </c>
      <c r="G35" s="180">
        <v>11</v>
      </c>
      <c r="H35" s="184">
        <v>858.32</v>
      </c>
      <c r="I35" s="184">
        <f t="shared" si="0"/>
        <v>387.48</v>
      </c>
      <c r="J35" s="184" t="b">
        <f>VLOOKUP(B35,'[1]PRUEBA DE CONOCIMIENTOS'!$B$6:$H$1370,6,FALSE)=H35</f>
        <v>1</v>
      </c>
      <c r="K35" s="184">
        <f>VLOOKUP(B35,'[1]PSICOTECNICA CJ'!$B$6:$G$1370,6,FALSE)</f>
        <v>152</v>
      </c>
      <c r="L35" s="184">
        <v>100</v>
      </c>
      <c r="M35" s="180">
        <v>20</v>
      </c>
      <c r="N35" s="185">
        <f t="shared" si="1"/>
        <v>659.48</v>
      </c>
      <c r="O35" s="184">
        <v>659.48</v>
      </c>
      <c r="P35" s="185">
        <f t="shared" si="2"/>
        <v>0</v>
      </c>
      <c r="Q35" s="192" t="s">
        <v>1662</v>
      </c>
      <c r="R35" s="184" t="s">
        <v>1663</v>
      </c>
      <c r="S35" s="186">
        <v>44481</v>
      </c>
      <c r="T35" s="186"/>
      <c r="U35" s="186"/>
      <c r="V35" s="186"/>
      <c r="W35" s="186"/>
      <c r="X35" s="192"/>
      <c r="Y35" s="192"/>
      <c r="Z35" s="181"/>
      <c r="AA35" s="4" t="e">
        <f>VLOOKUP(B35,#REF!,1,FALSE)</f>
        <v>#REF!</v>
      </c>
      <c r="AB35" s="184">
        <v>100</v>
      </c>
      <c r="AC35" s="180">
        <v>20</v>
      </c>
      <c r="AD35" s="166">
        <f t="shared" si="6"/>
        <v>659.48</v>
      </c>
      <c r="AE35" s="112"/>
    </row>
    <row r="36" spans="1:31" customFormat="1" ht="24" hidden="1" customHeight="1">
      <c r="A36" s="4">
        <v>34</v>
      </c>
      <c r="B36" s="180">
        <v>53070244</v>
      </c>
      <c r="C36" s="181" t="s">
        <v>523</v>
      </c>
      <c r="D36" s="182" t="s">
        <v>559</v>
      </c>
      <c r="E36" s="180" t="s">
        <v>1393</v>
      </c>
      <c r="F36" s="183" t="s">
        <v>560</v>
      </c>
      <c r="G36" s="180">
        <v>11</v>
      </c>
      <c r="H36" s="184">
        <v>803.96</v>
      </c>
      <c r="I36" s="184">
        <f t="shared" si="0"/>
        <v>305.94000000000005</v>
      </c>
      <c r="J36" s="184" t="b">
        <f>VLOOKUP(B36,'[1]PRUEBA DE CONOCIMIENTOS'!$B$6:$H$1370,6,FALSE)=H36</f>
        <v>1</v>
      </c>
      <c r="K36" s="184">
        <f>VLOOKUP(B36,'[1]PSICOTECNICA CJ'!$B$6:$G$1370,6,FALSE)</f>
        <v>157</v>
      </c>
      <c r="L36" s="184">
        <v>100</v>
      </c>
      <c r="M36" s="180">
        <v>60</v>
      </c>
      <c r="N36" s="185">
        <f t="shared" si="1"/>
        <v>622.94000000000005</v>
      </c>
      <c r="O36" s="184">
        <v>622.94000000000005</v>
      </c>
      <c r="P36" s="185">
        <f t="shared" si="2"/>
        <v>0</v>
      </c>
      <c r="Q36" s="192" t="s">
        <v>1662</v>
      </c>
      <c r="R36" s="184" t="s">
        <v>1663</v>
      </c>
      <c r="S36" s="186">
        <v>44481</v>
      </c>
      <c r="T36" s="186"/>
      <c r="U36" s="186"/>
      <c r="V36" s="186"/>
      <c r="W36" s="186"/>
      <c r="X36" s="192"/>
      <c r="Y36" s="192"/>
      <c r="Z36" s="181"/>
      <c r="AA36" s="4" t="e">
        <f>VLOOKUP(B36,#REF!,1,FALSE)</f>
        <v>#REF!</v>
      </c>
      <c r="AB36" s="184">
        <v>100</v>
      </c>
      <c r="AC36" s="180">
        <v>60</v>
      </c>
      <c r="AD36" s="166">
        <f t="shared" si="6"/>
        <v>622.94000000000005</v>
      </c>
      <c r="AE36" s="112"/>
    </row>
    <row r="37" spans="1:31" customFormat="1" ht="24" hidden="1" customHeight="1">
      <c r="A37" s="4">
        <v>35</v>
      </c>
      <c r="B37" s="180">
        <v>7124660</v>
      </c>
      <c r="C37" s="181" t="s">
        <v>524</v>
      </c>
      <c r="D37" s="182" t="s">
        <v>559</v>
      </c>
      <c r="E37" s="180" t="s">
        <v>1393</v>
      </c>
      <c r="F37" s="183" t="s">
        <v>560</v>
      </c>
      <c r="G37" s="180">
        <v>11</v>
      </c>
      <c r="H37" s="184">
        <v>803.96</v>
      </c>
      <c r="I37" s="184">
        <f t="shared" si="0"/>
        <v>305.94000000000005</v>
      </c>
      <c r="J37" s="184" t="b">
        <f>VLOOKUP(B37,'[1]PRUEBA DE CONOCIMIENTOS'!$B$6:$H$1370,6,FALSE)=H37</f>
        <v>1</v>
      </c>
      <c r="K37" s="184">
        <f>VLOOKUP(B37,'[1]PSICOTECNICA CJ'!$B$6:$G$1370,6,FALSE)</f>
        <v>154.5</v>
      </c>
      <c r="L37" s="184">
        <v>100</v>
      </c>
      <c r="M37" s="180">
        <v>35</v>
      </c>
      <c r="N37" s="185">
        <f t="shared" si="1"/>
        <v>595.44000000000005</v>
      </c>
      <c r="O37" s="184">
        <v>595.44000000000005</v>
      </c>
      <c r="P37" s="185">
        <f t="shared" si="2"/>
        <v>0</v>
      </c>
      <c r="Q37" s="192" t="s">
        <v>1662</v>
      </c>
      <c r="R37" s="184" t="s">
        <v>1663</v>
      </c>
      <c r="S37" s="186">
        <v>44481</v>
      </c>
      <c r="T37" s="186"/>
      <c r="U37" s="186"/>
      <c r="V37" s="186"/>
      <c r="W37" s="186"/>
      <c r="X37" s="192"/>
      <c r="Y37" s="192"/>
      <c r="Z37" s="181"/>
      <c r="AA37" s="4" t="e">
        <f>VLOOKUP(B37,#REF!,1,FALSE)</f>
        <v>#REF!</v>
      </c>
      <c r="AB37" s="184">
        <v>100</v>
      </c>
      <c r="AC37" s="180">
        <v>35</v>
      </c>
      <c r="AD37" s="166">
        <f t="shared" si="6"/>
        <v>595.44000000000005</v>
      </c>
      <c r="AE37" s="112"/>
    </row>
    <row r="38" spans="1:31" customFormat="1" ht="24" hidden="1" customHeight="1">
      <c r="A38" s="4">
        <v>36</v>
      </c>
      <c r="B38" s="180">
        <v>7179475</v>
      </c>
      <c r="C38" s="181" t="s">
        <v>526</v>
      </c>
      <c r="D38" s="182" t="s">
        <v>559</v>
      </c>
      <c r="E38" s="180" t="s">
        <v>1393</v>
      </c>
      <c r="F38" s="183" t="s">
        <v>560</v>
      </c>
      <c r="G38" s="180">
        <v>11</v>
      </c>
      <c r="H38" s="184">
        <v>880.07</v>
      </c>
      <c r="I38" s="184">
        <f t="shared" si="0"/>
        <v>420.10500000000002</v>
      </c>
      <c r="J38" s="184" t="b">
        <f>VLOOKUP(B38,'[1]PRUEBA DE CONOCIMIENTOS'!$B$6:$H$1370,6,FALSE)=H38</f>
        <v>1</v>
      </c>
      <c r="K38" s="184">
        <f>VLOOKUP(B38,'[1]PSICOTECNICA CJ'!$B$6:$G$1370,6,FALSE)</f>
        <v>158.5</v>
      </c>
      <c r="L38" s="184">
        <v>100</v>
      </c>
      <c r="M38" s="180">
        <v>60</v>
      </c>
      <c r="N38" s="185">
        <f t="shared" si="1"/>
        <v>738.60500000000002</v>
      </c>
      <c r="O38" s="184">
        <v>738.60500000000002</v>
      </c>
      <c r="P38" s="185">
        <f t="shared" si="2"/>
        <v>0</v>
      </c>
      <c r="Q38" s="192" t="s">
        <v>1662</v>
      </c>
      <c r="R38" s="184" t="s">
        <v>1663</v>
      </c>
      <c r="S38" s="186">
        <v>44481</v>
      </c>
      <c r="T38" s="186"/>
      <c r="U38" s="186"/>
      <c r="V38" s="186"/>
      <c r="W38" s="186"/>
      <c r="X38" s="192"/>
      <c r="Y38" s="192"/>
      <c r="Z38" s="181"/>
      <c r="AA38" s="4" t="e">
        <f>VLOOKUP(B38,#REF!,1,FALSE)</f>
        <v>#REF!</v>
      </c>
      <c r="AB38" s="184">
        <v>100</v>
      </c>
      <c r="AC38" s="180">
        <v>60</v>
      </c>
      <c r="AD38" s="166">
        <f t="shared" si="6"/>
        <v>738.60500000000002</v>
      </c>
      <c r="AE38" s="112"/>
    </row>
    <row r="39" spans="1:31" s="6" customFormat="1" ht="24" hidden="1" customHeight="1">
      <c r="A39" s="4">
        <v>37</v>
      </c>
      <c r="B39" s="188">
        <v>1049628475</v>
      </c>
      <c r="C39" s="189" t="s">
        <v>518</v>
      </c>
      <c r="D39" s="190" t="s">
        <v>559</v>
      </c>
      <c r="E39" s="180" t="s">
        <v>1393</v>
      </c>
      <c r="F39" s="191" t="s">
        <v>574</v>
      </c>
      <c r="G39" s="188">
        <v>11</v>
      </c>
      <c r="H39" s="184">
        <v>901.81</v>
      </c>
      <c r="I39" s="184">
        <f t="shared" si="0"/>
        <v>452.71499999999992</v>
      </c>
      <c r="J39" s="184" t="b">
        <f>VLOOKUP(B39,'[1]PRUEBA DE CONOCIMIENTOS'!$B$6:$H$1370,6,FALSE)=H39</f>
        <v>1</v>
      </c>
      <c r="K39" s="184">
        <f>VLOOKUP(B39,'[1]PSICOTECNICA CJ'!$B$6:$G$1370,6,FALSE)</f>
        <v>164.5</v>
      </c>
      <c r="L39" s="184">
        <v>81.17</v>
      </c>
      <c r="M39" s="180">
        <v>0</v>
      </c>
      <c r="N39" s="185">
        <f t="shared" si="1"/>
        <v>698.38499999999988</v>
      </c>
      <c r="O39" s="184">
        <v>698.38499999999988</v>
      </c>
      <c r="P39" s="185">
        <f t="shared" si="2"/>
        <v>0</v>
      </c>
      <c r="Q39" s="192" t="s">
        <v>1662</v>
      </c>
      <c r="R39" s="184" t="s">
        <v>1663</v>
      </c>
      <c r="S39" s="186">
        <v>44481</v>
      </c>
      <c r="T39" s="186"/>
      <c r="U39" s="186"/>
      <c r="V39" s="186"/>
      <c r="W39" s="186"/>
      <c r="X39" s="192"/>
      <c r="Y39" s="192"/>
      <c r="Z39" s="183"/>
      <c r="AA39" s="4" t="e">
        <f>VLOOKUP(B39,#REF!,1,FALSE)</f>
        <v>#REF!</v>
      </c>
      <c r="AB39" s="184">
        <v>81.17</v>
      </c>
      <c r="AC39" s="180">
        <v>0</v>
      </c>
      <c r="AD39" s="166">
        <f t="shared" si="6"/>
        <v>698.38499999999988</v>
      </c>
      <c r="AE39" s="179"/>
    </row>
    <row r="40" spans="1:31" s="6" customFormat="1" ht="24" hidden="1" customHeight="1">
      <c r="A40" s="4">
        <v>38</v>
      </c>
      <c r="B40" s="188">
        <v>1118552088</v>
      </c>
      <c r="C40" s="189" t="s">
        <v>521</v>
      </c>
      <c r="D40" s="190" t="s">
        <v>559</v>
      </c>
      <c r="E40" s="180" t="s">
        <v>1393</v>
      </c>
      <c r="F40" s="191" t="s">
        <v>574</v>
      </c>
      <c r="G40" s="188">
        <v>11</v>
      </c>
      <c r="H40" s="184">
        <v>901.81</v>
      </c>
      <c r="I40" s="184">
        <f t="shared" si="0"/>
        <v>452.71499999999992</v>
      </c>
      <c r="J40" s="184" t="b">
        <f>VLOOKUP(B40,'[1]PRUEBA DE CONOCIMIENTOS'!$B$6:$H$1370,6,FALSE)=H40</f>
        <v>1</v>
      </c>
      <c r="K40" s="184">
        <f>VLOOKUP(B40,'[1]PSICOTECNICA CJ'!$B$6:$G$1370,6,FALSE)</f>
        <v>149</v>
      </c>
      <c r="L40" s="184">
        <v>31.44</v>
      </c>
      <c r="M40" s="180">
        <v>15</v>
      </c>
      <c r="N40" s="185">
        <f t="shared" si="1"/>
        <v>648.15499999999997</v>
      </c>
      <c r="O40" s="184">
        <v>648.15499999999997</v>
      </c>
      <c r="P40" s="185">
        <f t="shared" si="2"/>
        <v>0</v>
      </c>
      <c r="Q40" s="192" t="s">
        <v>1662</v>
      </c>
      <c r="R40" s="184" t="s">
        <v>1663</v>
      </c>
      <c r="S40" s="186">
        <v>44481</v>
      </c>
      <c r="T40" s="186"/>
      <c r="U40" s="186"/>
      <c r="V40" s="186"/>
      <c r="W40" s="186"/>
      <c r="X40" s="192"/>
      <c r="Y40" s="192"/>
      <c r="Z40" s="183"/>
      <c r="AA40" s="4" t="e">
        <f>VLOOKUP(B40,#REF!,1,FALSE)</f>
        <v>#REF!</v>
      </c>
      <c r="AB40" s="184">
        <v>31.44</v>
      </c>
      <c r="AC40" s="180">
        <v>15</v>
      </c>
      <c r="AD40" s="166">
        <f t="shared" si="6"/>
        <v>648.15499999999997</v>
      </c>
      <c r="AE40" s="179"/>
    </row>
    <row r="41" spans="1:31" s="6" customFormat="1" ht="24" hidden="1" customHeight="1">
      <c r="A41" s="4">
        <v>39</v>
      </c>
      <c r="B41" s="188">
        <v>1053337888</v>
      </c>
      <c r="C41" s="189" t="s">
        <v>519</v>
      </c>
      <c r="D41" s="190" t="s">
        <v>559</v>
      </c>
      <c r="E41" s="180" t="s">
        <v>1393</v>
      </c>
      <c r="F41" s="191" t="s">
        <v>574</v>
      </c>
      <c r="G41" s="188">
        <v>11</v>
      </c>
      <c r="H41" s="184">
        <v>847.45</v>
      </c>
      <c r="I41" s="184">
        <f t="shared" si="0"/>
        <v>371.17500000000018</v>
      </c>
      <c r="J41" s="184" t="b">
        <f>VLOOKUP(B41,'[1]PRUEBA DE CONOCIMIENTOS'!$B$6:$H$1370,6,FALSE)=H41</f>
        <v>1</v>
      </c>
      <c r="K41" s="184">
        <f>VLOOKUP(B41,'[1]PSICOTECNICA CJ'!$B$6:$G$1370,6,FALSE)</f>
        <v>154</v>
      </c>
      <c r="L41" s="184">
        <v>69.444444444444443</v>
      </c>
      <c r="M41" s="180">
        <v>35</v>
      </c>
      <c r="N41" s="185">
        <f t="shared" si="1"/>
        <v>629.61944444444464</v>
      </c>
      <c r="O41" s="184">
        <v>629.61944444444464</v>
      </c>
      <c r="P41" s="185">
        <f t="shared" si="2"/>
        <v>0</v>
      </c>
      <c r="Q41" s="192" t="s">
        <v>1662</v>
      </c>
      <c r="R41" s="184" t="s">
        <v>1663</v>
      </c>
      <c r="S41" s="186">
        <v>44481</v>
      </c>
      <c r="T41" s="186"/>
      <c r="U41" s="186"/>
      <c r="V41" s="186"/>
      <c r="W41" s="186"/>
      <c r="X41" s="192"/>
      <c r="Y41" s="192"/>
      <c r="Z41" s="183"/>
      <c r="AA41" s="4" t="e">
        <f>VLOOKUP(B41,#REF!,1,FALSE)</f>
        <v>#REF!</v>
      </c>
      <c r="AB41" s="184">
        <v>69.444444444444443</v>
      </c>
      <c r="AC41" s="180">
        <v>35</v>
      </c>
      <c r="AD41" s="166">
        <f t="shared" si="6"/>
        <v>629.61944444444464</v>
      </c>
      <c r="AE41" s="179"/>
    </row>
    <row r="42" spans="1:31" s="6" customFormat="1" ht="24" hidden="1" customHeight="1">
      <c r="A42" s="4">
        <v>40</v>
      </c>
      <c r="B42" s="188">
        <v>91215562</v>
      </c>
      <c r="C42" s="189" t="s">
        <v>528</v>
      </c>
      <c r="D42" s="190" t="s">
        <v>559</v>
      </c>
      <c r="E42" s="180" t="s">
        <v>1393</v>
      </c>
      <c r="F42" s="191" t="s">
        <v>574</v>
      </c>
      <c r="G42" s="188">
        <v>11</v>
      </c>
      <c r="H42" s="184">
        <v>814.83</v>
      </c>
      <c r="I42" s="184">
        <f t="shared" si="0"/>
        <v>322.24500000000012</v>
      </c>
      <c r="J42" s="184" t="b">
        <f>VLOOKUP(B42,'[1]PRUEBA DE CONOCIMIENTOS'!$B$6:$H$1370,6,FALSE)=H42</f>
        <v>1</v>
      </c>
      <c r="K42" s="184">
        <f>VLOOKUP(B42,'[1]PSICOTECNICA CJ'!$B$6:$G$1370,6,FALSE)</f>
        <v>130.5</v>
      </c>
      <c r="L42" s="184">
        <v>100</v>
      </c>
      <c r="M42" s="180">
        <v>60</v>
      </c>
      <c r="N42" s="185">
        <f t="shared" si="1"/>
        <v>612.74500000000012</v>
      </c>
      <c r="O42" s="184">
        <v>612.74500000000012</v>
      </c>
      <c r="P42" s="185">
        <f t="shared" si="2"/>
        <v>0</v>
      </c>
      <c r="Q42" s="192" t="s">
        <v>1662</v>
      </c>
      <c r="R42" s="184" t="s">
        <v>1663</v>
      </c>
      <c r="S42" s="186">
        <v>44481</v>
      </c>
      <c r="T42" s="186"/>
      <c r="U42" s="186"/>
      <c r="V42" s="186"/>
      <c r="W42" s="186"/>
      <c r="X42" s="192"/>
      <c r="Y42" s="192"/>
      <c r="Z42" s="183"/>
      <c r="AA42" s="4" t="e">
        <f>VLOOKUP(B42,#REF!,1,FALSE)</f>
        <v>#REF!</v>
      </c>
      <c r="AB42" s="184">
        <v>100</v>
      </c>
      <c r="AC42" s="180">
        <v>60</v>
      </c>
      <c r="AD42" s="166">
        <f t="shared" si="6"/>
        <v>612.74500000000012</v>
      </c>
      <c r="AE42" s="179"/>
    </row>
    <row r="43" spans="1:31" s="6" customFormat="1" ht="24" hidden="1" customHeight="1">
      <c r="A43" s="4">
        <v>41</v>
      </c>
      <c r="B43" s="188">
        <v>94476595</v>
      </c>
      <c r="C43" s="189" t="s">
        <v>529</v>
      </c>
      <c r="D43" s="190" t="s">
        <v>559</v>
      </c>
      <c r="E43" s="180" t="s">
        <v>1393</v>
      </c>
      <c r="F43" s="191" t="s">
        <v>574</v>
      </c>
      <c r="G43" s="188">
        <v>11</v>
      </c>
      <c r="H43" s="184">
        <v>814.83</v>
      </c>
      <c r="I43" s="184">
        <f t="shared" si="0"/>
        <v>322.24500000000012</v>
      </c>
      <c r="J43" s="184" t="b">
        <f>VLOOKUP(B43,'[1]PRUEBA DE CONOCIMIENTOS'!$B$6:$H$1370,6,FALSE)=H43</f>
        <v>1</v>
      </c>
      <c r="K43" s="184">
        <f>VLOOKUP(B43,'[1]PSICOTECNICA CJ'!$B$6:$G$1370,6,FALSE)</f>
        <v>159.5</v>
      </c>
      <c r="L43" s="184">
        <v>88.11</v>
      </c>
      <c r="M43" s="180">
        <v>15</v>
      </c>
      <c r="N43" s="185">
        <f t="shared" si="1"/>
        <v>584.85500000000013</v>
      </c>
      <c r="O43" s="184">
        <v>584.85500000000013</v>
      </c>
      <c r="P43" s="185">
        <f t="shared" si="2"/>
        <v>0</v>
      </c>
      <c r="Q43" s="192" t="s">
        <v>1662</v>
      </c>
      <c r="R43" s="184" t="s">
        <v>1663</v>
      </c>
      <c r="S43" s="186">
        <v>44481</v>
      </c>
      <c r="T43" s="186"/>
      <c r="U43" s="186"/>
      <c r="V43" s="186"/>
      <c r="W43" s="186"/>
      <c r="X43" s="192"/>
      <c r="Y43" s="192"/>
      <c r="Z43" s="183"/>
      <c r="AA43" s="4" t="e">
        <f>VLOOKUP(B43,#REF!,1,FALSE)</f>
        <v>#REF!</v>
      </c>
      <c r="AB43" s="184">
        <v>88.11</v>
      </c>
      <c r="AC43" s="180">
        <v>15</v>
      </c>
      <c r="AD43" s="166">
        <f t="shared" si="6"/>
        <v>584.85500000000013</v>
      </c>
      <c r="AE43" s="179"/>
    </row>
    <row r="44" spans="1:31" s="6" customFormat="1" ht="24" hidden="1" customHeight="1">
      <c r="A44" s="4">
        <v>42</v>
      </c>
      <c r="B44" s="188">
        <v>1116040903</v>
      </c>
      <c r="C44" s="189" t="s">
        <v>520</v>
      </c>
      <c r="D44" s="190" t="s">
        <v>559</v>
      </c>
      <c r="E44" s="180" t="s">
        <v>1393</v>
      </c>
      <c r="F44" s="191" t="s">
        <v>574</v>
      </c>
      <c r="G44" s="188">
        <v>11</v>
      </c>
      <c r="H44" s="184">
        <v>814.83</v>
      </c>
      <c r="I44" s="184">
        <f t="shared" si="0"/>
        <v>322.24500000000012</v>
      </c>
      <c r="J44" s="184" t="b">
        <f>VLOOKUP(B44,'[1]PRUEBA DE CONOCIMIENTOS'!$B$6:$H$1370,6,FALSE)=H44</f>
        <v>1</v>
      </c>
      <c r="K44" s="184">
        <f>VLOOKUP(B44,'[1]PSICOTECNICA CJ'!$B$6:$G$1370,6,FALSE)</f>
        <v>157</v>
      </c>
      <c r="L44" s="184">
        <v>66.722222222222229</v>
      </c>
      <c r="M44" s="180">
        <v>10</v>
      </c>
      <c r="N44" s="185">
        <f t="shared" si="1"/>
        <v>555.96722222222229</v>
      </c>
      <c r="O44" s="184">
        <v>555.96722222222229</v>
      </c>
      <c r="P44" s="185">
        <f t="shared" si="2"/>
        <v>0</v>
      </c>
      <c r="Q44" s="192" t="s">
        <v>1662</v>
      </c>
      <c r="R44" s="184" t="s">
        <v>1663</v>
      </c>
      <c r="S44" s="186">
        <v>44481</v>
      </c>
      <c r="T44" s="186"/>
      <c r="U44" s="186"/>
      <c r="V44" s="186"/>
      <c r="W44" s="186"/>
      <c r="X44" s="192"/>
      <c r="Y44" s="192"/>
      <c r="Z44" s="183"/>
      <c r="AA44" s="4" t="e">
        <f>VLOOKUP(B44,#REF!,1,FALSE)</f>
        <v>#REF!</v>
      </c>
      <c r="AB44" s="184">
        <v>66.722222222222229</v>
      </c>
      <c r="AC44" s="180">
        <v>10</v>
      </c>
      <c r="AD44" s="166">
        <f t="shared" si="6"/>
        <v>555.96722222222229</v>
      </c>
      <c r="AE44" s="179"/>
    </row>
    <row r="45" spans="1:31" customFormat="1" ht="24" hidden="1" customHeight="1">
      <c r="A45" s="4">
        <v>43</v>
      </c>
      <c r="B45" s="167">
        <v>14698892</v>
      </c>
      <c r="C45" s="168" t="s">
        <v>515</v>
      </c>
      <c r="D45" s="169" t="s">
        <v>558</v>
      </c>
      <c r="E45" s="167" t="s">
        <v>1393</v>
      </c>
      <c r="F45" s="170" t="s">
        <v>10</v>
      </c>
      <c r="G45" s="167" t="s">
        <v>13</v>
      </c>
      <c r="H45" s="171">
        <v>889.54</v>
      </c>
      <c r="I45" s="171">
        <f t="shared" si="0"/>
        <v>434.30999999999995</v>
      </c>
      <c r="J45" s="171" t="b">
        <f>VLOOKUP(B45,'[1]PRUEBA DE CONOCIMIENTOS'!$B$6:$H$1370,6,FALSE)=H45</f>
        <v>1</v>
      </c>
      <c r="K45" s="171">
        <f>VLOOKUP(B45,'[1]PSICOTECNICA CJ'!$B$6:$G$1370,6,FALSE)</f>
        <v>164.5</v>
      </c>
      <c r="L45" s="171">
        <v>100</v>
      </c>
      <c r="M45" s="167">
        <v>60</v>
      </c>
      <c r="N45" s="164">
        <f t="shared" si="1"/>
        <v>758.81</v>
      </c>
      <c r="O45" s="171">
        <v>758.81</v>
      </c>
      <c r="P45" s="164">
        <f t="shared" si="2"/>
        <v>0</v>
      </c>
      <c r="Q45" s="171" t="s">
        <v>1658</v>
      </c>
      <c r="R45" s="171" t="s">
        <v>1659</v>
      </c>
      <c r="S45" s="172">
        <v>44504</v>
      </c>
      <c r="T45" s="172"/>
      <c r="U45" s="172"/>
      <c r="V45" s="172"/>
      <c r="W45" s="172"/>
      <c r="X45" s="171"/>
      <c r="Y45" s="171"/>
      <c r="Z45" s="168"/>
      <c r="AA45" s="4" t="e">
        <f>VLOOKUP(B45,#REF!,1,FALSE)</f>
        <v>#REF!</v>
      </c>
      <c r="AB45" s="171">
        <v>100</v>
      </c>
      <c r="AC45" s="167">
        <v>90</v>
      </c>
      <c r="AD45" s="173">
        <f>I45+K45+AB45+AC45</f>
        <v>788.81</v>
      </c>
      <c r="AE45" s="194" t="s">
        <v>1669</v>
      </c>
    </row>
    <row r="46" spans="1:31" customFormat="1" ht="24" hidden="1" customHeight="1">
      <c r="A46" s="4">
        <v>44</v>
      </c>
      <c r="B46" s="167">
        <v>1052394070</v>
      </c>
      <c r="C46" s="168" t="s">
        <v>512</v>
      </c>
      <c r="D46" s="169" t="s">
        <v>558</v>
      </c>
      <c r="E46" s="167" t="s">
        <v>1393</v>
      </c>
      <c r="F46" s="170" t="s">
        <v>10</v>
      </c>
      <c r="G46" s="167" t="s">
        <v>13</v>
      </c>
      <c r="H46" s="171">
        <v>951.13</v>
      </c>
      <c r="I46" s="171">
        <f t="shared" si="0"/>
        <v>526.69499999999994</v>
      </c>
      <c r="J46" s="171" t="b">
        <f>VLOOKUP(B46,'[1]PRUEBA DE CONOCIMIENTOS'!$B$6:$H$1370,6,FALSE)=H46</f>
        <v>1</v>
      </c>
      <c r="K46" s="171">
        <f>VLOOKUP(B46,'[1]PSICOTECNICA CJ'!$B$6:$G$1370,6,FALSE)</f>
        <v>89.5</v>
      </c>
      <c r="L46" s="171">
        <v>27.39</v>
      </c>
      <c r="M46" s="167">
        <v>20</v>
      </c>
      <c r="N46" s="164">
        <f t="shared" si="1"/>
        <v>663.58499999999992</v>
      </c>
      <c r="O46" s="171">
        <v>663.58499999999992</v>
      </c>
      <c r="P46" s="164">
        <f t="shared" si="2"/>
        <v>0</v>
      </c>
      <c r="Q46" s="171" t="s">
        <v>1658</v>
      </c>
      <c r="R46" s="171" t="s">
        <v>1659</v>
      </c>
      <c r="S46" s="172">
        <v>44504</v>
      </c>
      <c r="T46" s="172"/>
      <c r="U46" s="172"/>
      <c r="V46" s="172"/>
      <c r="W46" s="172"/>
      <c r="X46" s="171"/>
      <c r="Y46" s="171"/>
      <c r="Z46" s="168"/>
      <c r="AA46" s="4" t="e">
        <f>VLOOKUP(B46,#REF!,1,FALSE)</f>
        <v>#REF!</v>
      </c>
      <c r="AB46" s="171">
        <v>27.39</v>
      </c>
      <c r="AC46" s="167">
        <v>20</v>
      </c>
      <c r="AD46" s="166">
        <f>I46+K46+AB46+AC46</f>
        <v>663.58499999999992</v>
      </c>
      <c r="AE46" s="112"/>
    </row>
    <row r="47" spans="1:31" s="6" customFormat="1" ht="24" hidden="1" customHeight="1">
      <c r="A47" s="4">
        <v>45</v>
      </c>
      <c r="B47" s="175">
        <v>74374159</v>
      </c>
      <c r="C47" s="176" t="s">
        <v>517</v>
      </c>
      <c r="D47" s="177" t="s">
        <v>558</v>
      </c>
      <c r="E47" s="167" t="s">
        <v>1393</v>
      </c>
      <c r="F47" s="178" t="s">
        <v>10</v>
      </c>
      <c r="G47" s="175" t="s">
        <v>13</v>
      </c>
      <c r="H47" s="171">
        <v>838.21</v>
      </c>
      <c r="I47" s="171">
        <f t="shared" si="0"/>
        <v>357.31500000000005</v>
      </c>
      <c r="J47" s="171" t="b">
        <v>1</v>
      </c>
      <c r="K47" s="171">
        <f>VLOOKUP(B47,'[1]PSICOTECNICA CJ'!$B$6:$G$1370,6,FALSE)</f>
        <v>132.5</v>
      </c>
      <c r="L47" s="171">
        <v>100</v>
      </c>
      <c r="M47" s="167">
        <v>20</v>
      </c>
      <c r="N47" s="164">
        <f t="shared" si="1"/>
        <v>609.81500000000005</v>
      </c>
      <c r="O47" s="171">
        <v>609.81500000000005</v>
      </c>
      <c r="P47" s="164">
        <f t="shared" si="2"/>
        <v>0</v>
      </c>
      <c r="Q47" s="171" t="s">
        <v>1658</v>
      </c>
      <c r="R47" s="171" t="s">
        <v>1659</v>
      </c>
      <c r="S47" s="172">
        <v>44504</v>
      </c>
      <c r="T47" s="172"/>
      <c r="U47" s="172"/>
      <c r="V47" s="172"/>
      <c r="W47" s="172"/>
      <c r="X47" s="171"/>
      <c r="Y47" s="171"/>
      <c r="Z47" s="170"/>
      <c r="AA47" s="4" t="e">
        <f>VLOOKUP(B47,#REF!,1,FALSE)</f>
        <v>#REF!</v>
      </c>
      <c r="AB47" s="171">
        <v>100</v>
      </c>
      <c r="AC47" s="167">
        <v>20</v>
      </c>
      <c r="AD47" s="166">
        <f t="shared" ref="AD47:AD110" si="7">I47+K47+AB47+AC47</f>
        <v>609.81500000000005</v>
      </c>
      <c r="AE47" s="179"/>
    </row>
    <row r="48" spans="1:31" s="6" customFormat="1" ht="24" hidden="1" customHeight="1">
      <c r="A48" s="4">
        <v>46</v>
      </c>
      <c r="B48" s="175">
        <v>1049795536</v>
      </c>
      <c r="C48" s="176" t="s">
        <v>511</v>
      </c>
      <c r="D48" s="177" t="s">
        <v>558</v>
      </c>
      <c r="E48" s="167" t="s">
        <v>1393</v>
      </c>
      <c r="F48" s="178" t="s">
        <v>10</v>
      </c>
      <c r="G48" s="175" t="s">
        <v>13</v>
      </c>
      <c r="H48" s="171">
        <v>879.27</v>
      </c>
      <c r="I48" s="171">
        <f t="shared" si="0"/>
        <v>418.90499999999997</v>
      </c>
      <c r="J48" s="171" t="b">
        <v>1</v>
      </c>
      <c r="K48" s="171">
        <f>VLOOKUP(B48,'[1]PSICOTECNICA CJ'!$B$6:$G$1370,6,FALSE)</f>
        <v>169</v>
      </c>
      <c r="L48" s="171">
        <v>70.111111111111114</v>
      </c>
      <c r="M48" s="167">
        <v>0</v>
      </c>
      <c r="N48" s="164">
        <f t="shared" si="1"/>
        <v>658.01611111111106</v>
      </c>
      <c r="O48" s="171">
        <v>658.01611111111106</v>
      </c>
      <c r="P48" s="164">
        <f t="shared" si="2"/>
        <v>0</v>
      </c>
      <c r="Q48" s="171" t="s">
        <v>1658</v>
      </c>
      <c r="R48" s="171" t="s">
        <v>1659</v>
      </c>
      <c r="S48" s="172">
        <v>44504</v>
      </c>
      <c r="T48" s="172"/>
      <c r="U48" s="172"/>
      <c r="V48" s="172"/>
      <c r="W48" s="172"/>
      <c r="X48" s="171"/>
      <c r="Y48" s="171"/>
      <c r="Z48" s="170"/>
      <c r="AA48" s="4" t="e">
        <f>VLOOKUP(B48,#REF!,1,FALSE)</f>
        <v>#REF!</v>
      </c>
      <c r="AB48" s="171">
        <v>70.111111111111114</v>
      </c>
      <c r="AC48" s="167">
        <v>0</v>
      </c>
      <c r="AD48" s="166">
        <f t="shared" si="7"/>
        <v>658.01611111111106</v>
      </c>
      <c r="AE48" s="179"/>
    </row>
    <row r="49" spans="1:31" s="6" customFormat="1" ht="24" hidden="1" customHeight="1">
      <c r="A49" s="4">
        <v>47</v>
      </c>
      <c r="B49" s="175">
        <v>1057573554</v>
      </c>
      <c r="C49" s="176" t="s">
        <v>514</v>
      </c>
      <c r="D49" s="177" t="s">
        <v>558</v>
      </c>
      <c r="E49" s="167" t="s">
        <v>1393</v>
      </c>
      <c r="F49" s="178" t="s">
        <v>10</v>
      </c>
      <c r="G49" s="175" t="s">
        <v>13</v>
      </c>
      <c r="H49" s="171">
        <v>817.68</v>
      </c>
      <c r="I49" s="171">
        <f t="shared" si="0"/>
        <v>326.52</v>
      </c>
      <c r="J49" s="171" t="b">
        <v>1</v>
      </c>
      <c r="K49" s="171">
        <f>VLOOKUP(B49,'[1]PSICOTECNICA CJ'!$B$6:$G$1370,6,FALSE)</f>
        <v>151.5</v>
      </c>
      <c r="L49" s="171">
        <v>79.22</v>
      </c>
      <c r="M49" s="167">
        <v>30</v>
      </c>
      <c r="N49" s="164">
        <f t="shared" si="1"/>
        <v>587.24</v>
      </c>
      <c r="O49" s="171">
        <v>587.24</v>
      </c>
      <c r="P49" s="164">
        <f t="shared" si="2"/>
        <v>0</v>
      </c>
      <c r="Q49" s="171" t="s">
        <v>1658</v>
      </c>
      <c r="R49" s="171" t="s">
        <v>1659</v>
      </c>
      <c r="S49" s="172">
        <v>44504</v>
      </c>
      <c r="T49" s="172"/>
      <c r="U49" s="172"/>
      <c r="V49" s="172"/>
      <c r="W49" s="172"/>
      <c r="X49" s="171"/>
      <c r="Y49" s="171"/>
      <c r="Z49" s="170"/>
      <c r="AA49" s="4" t="e">
        <f>VLOOKUP(B49,#REF!,1,FALSE)</f>
        <v>#REF!</v>
      </c>
      <c r="AB49" s="171">
        <v>79.22</v>
      </c>
      <c r="AC49" s="167">
        <v>30</v>
      </c>
      <c r="AD49" s="166">
        <f t="shared" si="7"/>
        <v>587.24</v>
      </c>
      <c r="AE49" s="179"/>
    </row>
    <row r="50" spans="1:31" s="6" customFormat="1" ht="24" hidden="1" customHeight="1">
      <c r="A50" s="4">
        <v>48</v>
      </c>
      <c r="B50" s="175">
        <v>7170546</v>
      </c>
      <c r="C50" s="176" t="s">
        <v>516</v>
      </c>
      <c r="D50" s="177" t="s">
        <v>558</v>
      </c>
      <c r="E50" s="167" t="s">
        <v>1393</v>
      </c>
      <c r="F50" s="178" t="s">
        <v>10</v>
      </c>
      <c r="G50" s="175" t="s">
        <v>13</v>
      </c>
      <c r="H50" s="171">
        <v>817.68</v>
      </c>
      <c r="I50" s="171">
        <f t="shared" si="0"/>
        <v>326.52</v>
      </c>
      <c r="J50" s="171" t="b">
        <v>1</v>
      </c>
      <c r="K50" s="171">
        <f>VLOOKUP(B50,'[1]PSICOTECNICA CJ'!$B$6:$G$1370,6,FALSE)</f>
        <v>140</v>
      </c>
      <c r="L50" s="171">
        <v>100</v>
      </c>
      <c r="M50" s="167">
        <v>20</v>
      </c>
      <c r="N50" s="164">
        <f t="shared" si="1"/>
        <v>586.52</v>
      </c>
      <c r="O50" s="171">
        <v>586.52</v>
      </c>
      <c r="P50" s="164">
        <f t="shared" si="2"/>
        <v>0</v>
      </c>
      <c r="Q50" s="171" t="s">
        <v>1658</v>
      </c>
      <c r="R50" s="171" t="s">
        <v>1659</v>
      </c>
      <c r="S50" s="172">
        <v>44504</v>
      </c>
      <c r="T50" s="172"/>
      <c r="U50" s="172"/>
      <c r="V50" s="172"/>
      <c r="W50" s="172"/>
      <c r="X50" s="171"/>
      <c r="Y50" s="171"/>
      <c r="Z50" s="170"/>
      <c r="AA50" s="4" t="e">
        <f>VLOOKUP(B50,#REF!,1,FALSE)</f>
        <v>#REF!</v>
      </c>
      <c r="AB50" s="171">
        <v>100</v>
      </c>
      <c r="AC50" s="167">
        <v>20</v>
      </c>
      <c r="AD50" s="166">
        <f t="shared" si="7"/>
        <v>586.52</v>
      </c>
      <c r="AE50" s="179"/>
    </row>
    <row r="51" spans="1:31" customFormat="1" ht="24" hidden="1" customHeight="1">
      <c r="A51" s="4">
        <v>49</v>
      </c>
      <c r="B51" s="167">
        <v>1057214466</v>
      </c>
      <c r="C51" s="168" t="s">
        <v>513</v>
      </c>
      <c r="D51" s="169" t="s">
        <v>558</v>
      </c>
      <c r="E51" s="167" t="s">
        <v>1393</v>
      </c>
      <c r="F51" s="170" t="s">
        <v>10</v>
      </c>
      <c r="G51" s="167" t="s">
        <v>13</v>
      </c>
      <c r="H51" s="171">
        <v>920.33</v>
      </c>
      <c r="I51" s="171">
        <f t="shared" si="0"/>
        <v>480.49500000000012</v>
      </c>
      <c r="J51" s="171" t="b">
        <f>VLOOKUP(B51,'[1]PRUEBA DE CONOCIMIENTOS'!$B$6:$H$1370,6,FALSE)=H51</f>
        <v>1</v>
      </c>
      <c r="K51" s="171">
        <f>VLOOKUP(B51,'[1]PSICOTECNICA CJ'!$B$6:$G$1370,6,FALSE)</f>
        <v>163.5</v>
      </c>
      <c r="L51" s="171">
        <v>100</v>
      </c>
      <c r="M51" s="167">
        <v>70</v>
      </c>
      <c r="N51" s="164">
        <f t="shared" si="1"/>
        <v>813.99500000000012</v>
      </c>
      <c r="O51" s="171">
        <v>813.99500000000012</v>
      </c>
      <c r="P51" s="164">
        <f t="shared" si="2"/>
        <v>0</v>
      </c>
      <c r="Q51" s="171" t="s">
        <v>1658</v>
      </c>
      <c r="R51" s="171" t="s">
        <v>1659</v>
      </c>
      <c r="S51" s="172">
        <v>44504</v>
      </c>
      <c r="T51" s="172"/>
      <c r="U51" s="172"/>
      <c r="V51" s="172"/>
      <c r="W51" s="172"/>
      <c r="X51" s="171"/>
      <c r="Y51" s="171"/>
      <c r="Z51" s="168"/>
      <c r="AA51" s="4" t="e">
        <f>VLOOKUP(B51,#REF!,1,FALSE)</f>
        <v>#REF!</v>
      </c>
      <c r="AB51" s="171">
        <v>100</v>
      </c>
      <c r="AC51" s="167">
        <v>70</v>
      </c>
      <c r="AD51" s="166">
        <f t="shared" si="7"/>
        <v>813.99500000000012</v>
      </c>
      <c r="AE51" s="112"/>
    </row>
    <row r="52" spans="1:31" ht="24" hidden="1" customHeight="1">
      <c r="A52" s="4">
        <v>50</v>
      </c>
      <c r="B52" s="167">
        <v>1049609227</v>
      </c>
      <c r="C52" s="168" t="s">
        <v>510</v>
      </c>
      <c r="D52" s="169" t="s">
        <v>558</v>
      </c>
      <c r="E52" s="167" t="s">
        <v>1393</v>
      </c>
      <c r="F52" s="170" t="s">
        <v>10</v>
      </c>
      <c r="G52" s="167" t="s">
        <v>13</v>
      </c>
      <c r="H52" s="171">
        <v>889.54</v>
      </c>
      <c r="I52" s="171">
        <f t="shared" si="0"/>
        <v>434.30999999999995</v>
      </c>
      <c r="J52" s="171" t="b">
        <f>VLOOKUP(B52,'[1]PRUEBA DE CONOCIMIENTOS'!$B$6:$H$1370,6,FALSE)=H52</f>
        <v>1</v>
      </c>
      <c r="K52" s="171">
        <f>VLOOKUP(B52,'[1]PSICOTECNICA CJ'!$B$6:$G$1370,6,FALSE)</f>
        <v>141</v>
      </c>
      <c r="L52" s="171">
        <v>0</v>
      </c>
      <c r="M52" s="167">
        <v>0</v>
      </c>
      <c r="N52" s="164">
        <f t="shared" si="1"/>
        <v>575.30999999999995</v>
      </c>
      <c r="O52" s="171">
        <v>575.30999999999995</v>
      </c>
      <c r="P52" s="164">
        <f t="shared" si="2"/>
        <v>0</v>
      </c>
      <c r="Q52" s="171" t="s">
        <v>1658</v>
      </c>
      <c r="R52" s="171" t="s">
        <v>1659</v>
      </c>
      <c r="S52" s="172">
        <v>44504</v>
      </c>
      <c r="T52" s="172" t="s">
        <v>1670</v>
      </c>
      <c r="U52" s="172" t="s">
        <v>1671</v>
      </c>
      <c r="V52" s="172" t="s">
        <v>1666</v>
      </c>
      <c r="W52" s="172" t="s">
        <v>1667</v>
      </c>
      <c r="X52" s="167" t="s">
        <v>1672</v>
      </c>
      <c r="Y52" s="167" t="s">
        <v>1673</v>
      </c>
      <c r="Z52" s="168"/>
      <c r="AA52" s="4" t="e">
        <f>VLOOKUP(B52,#REF!,1,FALSE)</f>
        <v>#REF!</v>
      </c>
      <c r="AB52" s="171">
        <v>0</v>
      </c>
      <c r="AC52" s="167">
        <v>0</v>
      </c>
      <c r="AD52" s="166">
        <f t="shared" si="7"/>
        <v>575.30999999999995</v>
      </c>
      <c r="AE52" s="109"/>
    </row>
    <row r="53" spans="1:31" customFormat="1" ht="24" hidden="1" customHeight="1">
      <c r="A53" s="4">
        <v>51</v>
      </c>
      <c r="B53" s="20">
        <v>1049613368</v>
      </c>
      <c r="C53" s="21" t="s">
        <v>382</v>
      </c>
      <c r="D53" s="195" t="s">
        <v>556</v>
      </c>
      <c r="E53" s="20" t="s">
        <v>1393</v>
      </c>
      <c r="F53" s="22" t="s">
        <v>557</v>
      </c>
      <c r="G53" s="20" t="s">
        <v>13</v>
      </c>
      <c r="H53" s="23">
        <v>945.72</v>
      </c>
      <c r="I53" s="23">
        <f t="shared" si="0"/>
        <v>518.57999999999993</v>
      </c>
      <c r="J53" s="23" t="b">
        <f>VLOOKUP(B53,'[1]PRUEBA DE CONOCIMIENTOS'!$B$6:$H$1370,6,FALSE)=H53</f>
        <v>1</v>
      </c>
      <c r="K53" s="23">
        <f>VLOOKUP(B53,'[1]PSICOTECNICA CJ'!$B$6:$G$1370,6,FALSE)</f>
        <v>170</v>
      </c>
      <c r="L53" s="23">
        <v>100</v>
      </c>
      <c r="M53" s="20">
        <v>55</v>
      </c>
      <c r="N53" s="14">
        <f t="shared" si="1"/>
        <v>843.57999999999993</v>
      </c>
      <c r="O53" s="23">
        <v>843.57999999999993</v>
      </c>
      <c r="P53" s="14">
        <f t="shared" si="2"/>
        <v>0</v>
      </c>
      <c r="Q53" s="23" t="s">
        <v>1658</v>
      </c>
      <c r="R53" s="23" t="s">
        <v>1659</v>
      </c>
      <c r="S53" s="196">
        <v>44504</v>
      </c>
      <c r="T53" s="196"/>
      <c r="U53" s="196"/>
      <c r="V53" s="196"/>
      <c r="W53" s="196"/>
      <c r="X53" s="23"/>
      <c r="Y53" s="23"/>
      <c r="Z53" s="21"/>
      <c r="AA53" s="4" t="e">
        <f>VLOOKUP(B53,#REF!,1,FALSE)</f>
        <v>#REF!</v>
      </c>
      <c r="AB53" s="184">
        <v>100</v>
      </c>
      <c r="AC53" s="180">
        <v>100</v>
      </c>
      <c r="AD53" s="187">
        <f t="shared" si="7"/>
        <v>888.57999999999993</v>
      </c>
      <c r="AE53" s="197" t="s">
        <v>1674</v>
      </c>
    </row>
    <row r="54" spans="1:31" customFormat="1" ht="24" hidden="1" customHeight="1">
      <c r="A54" s="4">
        <v>52</v>
      </c>
      <c r="B54" s="20">
        <v>1057577889</v>
      </c>
      <c r="C54" s="21" t="s">
        <v>420</v>
      </c>
      <c r="D54" s="195" t="s">
        <v>556</v>
      </c>
      <c r="E54" s="20" t="s">
        <v>1393</v>
      </c>
      <c r="F54" s="22" t="s">
        <v>557</v>
      </c>
      <c r="G54" s="20" t="s">
        <v>13</v>
      </c>
      <c r="H54" s="23">
        <v>923.69</v>
      </c>
      <c r="I54" s="23">
        <f t="shared" si="0"/>
        <v>485.53500000000008</v>
      </c>
      <c r="J54" s="23" t="b">
        <f>VLOOKUP(B54,'[1]PRUEBA DE CONOCIMIENTOS'!$B$6:$H$1370,6,FALSE)=H54</f>
        <v>1</v>
      </c>
      <c r="K54" s="23">
        <f>VLOOKUP(B54,'[1]PSICOTECNICA CJ'!$B$6:$G$1370,6,FALSE)</f>
        <v>157.5</v>
      </c>
      <c r="L54" s="23">
        <v>32</v>
      </c>
      <c r="M54" s="20">
        <v>35</v>
      </c>
      <c r="N54" s="14">
        <f t="shared" si="1"/>
        <v>710.03500000000008</v>
      </c>
      <c r="O54" s="23">
        <v>710.03500000000008</v>
      </c>
      <c r="P54" s="14">
        <f t="shared" si="2"/>
        <v>0</v>
      </c>
      <c r="Q54" s="23" t="s">
        <v>1658</v>
      </c>
      <c r="R54" s="23" t="s">
        <v>1659</v>
      </c>
      <c r="S54" s="196">
        <v>44504</v>
      </c>
      <c r="T54" s="196"/>
      <c r="U54" s="196"/>
      <c r="V54" s="196"/>
      <c r="W54" s="196"/>
      <c r="X54" s="23"/>
      <c r="Y54" s="23"/>
      <c r="Z54" s="21"/>
      <c r="AA54" s="4" t="e">
        <f>VLOOKUP(B54,#REF!,1,FALSE)</f>
        <v>#REF!</v>
      </c>
      <c r="AB54" s="184">
        <v>100</v>
      </c>
      <c r="AC54" s="180">
        <v>65</v>
      </c>
      <c r="AD54" s="187">
        <f t="shared" si="7"/>
        <v>808.03500000000008</v>
      </c>
      <c r="AE54" s="197" t="s">
        <v>1674</v>
      </c>
    </row>
    <row r="55" spans="1:31" customFormat="1" ht="24" hidden="1" customHeight="1">
      <c r="A55" s="4">
        <v>53</v>
      </c>
      <c r="B55" s="20">
        <v>1010186846</v>
      </c>
      <c r="C55" s="21" t="s">
        <v>366</v>
      </c>
      <c r="D55" s="195" t="s">
        <v>556</v>
      </c>
      <c r="E55" s="20" t="s">
        <v>1393</v>
      </c>
      <c r="F55" s="22" t="s">
        <v>557</v>
      </c>
      <c r="G55" s="20" t="s">
        <v>13</v>
      </c>
      <c r="H55" s="23">
        <v>912.67</v>
      </c>
      <c r="I55" s="23">
        <f t="shared" si="0"/>
        <v>469.00499999999988</v>
      </c>
      <c r="J55" s="23" t="b">
        <f>VLOOKUP(B55,'[1]PRUEBA DE CONOCIMIENTOS'!$B$6:$H$1370,6,FALSE)=H55</f>
        <v>1</v>
      </c>
      <c r="K55" s="23">
        <f>VLOOKUP(B55,'[1]PSICOTECNICA CJ'!$B$6:$G$1370,6,FALSE)</f>
        <v>163</v>
      </c>
      <c r="L55" s="23">
        <v>40.67</v>
      </c>
      <c r="M55" s="20">
        <v>45</v>
      </c>
      <c r="N55" s="14">
        <f t="shared" si="1"/>
        <v>717.67499999999984</v>
      </c>
      <c r="O55" s="23">
        <v>717.67499999999984</v>
      </c>
      <c r="P55" s="14">
        <f t="shared" si="2"/>
        <v>0</v>
      </c>
      <c r="Q55" s="23" t="s">
        <v>1658</v>
      </c>
      <c r="R55" s="23" t="s">
        <v>1659</v>
      </c>
      <c r="S55" s="196">
        <v>44504</v>
      </c>
      <c r="T55" s="196"/>
      <c r="U55" s="196"/>
      <c r="V55" s="196"/>
      <c r="W55" s="196"/>
      <c r="X55" s="23"/>
      <c r="Y55" s="23"/>
      <c r="Z55" s="21"/>
      <c r="AA55" s="4" t="e">
        <f>VLOOKUP(B55,#REF!,1,FALSE)</f>
        <v>#REF!</v>
      </c>
      <c r="AB55" s="184">
        <v>100</v>
      </c>
      <c r="AC55" s="180">
        <v>75</v>
      </c>
      <c r="AD55" s="187">
        <f t="shared" si="7"/>
        <v>807.00499999999988</v>
      </c>
      <c r="AE55" s="197" t="s">
        <v>1674</v>
      </c>
    </row>
    <row r="56" spans="1:31" customFormat="1" ht="24" hidden="1" customHeight="1">
      <c r="A56" s="4">
        <v>54</v>
      </c>
      <c r="B56" s="20">
        <v>1013620151</v>
      </c>
      <c r="C56" s="21" t="s">
        <v>367</v>
      </c>
      <c r="D56" s="195" t="s">
        <v>556</v>
      </c>
      <c r="E56" s="20" t="s">
        <v>1393</v>
      </c>
      <c r="F56" s="22" t="s">
        <v>557</v>
      </c>
      <c r="G56" s="20" t="s">
        <v>13</v>
      </c>
      <c r="H56" s="23">
        <v>901.66</v>
      </c>
      <c r="I56" s="23">
        <f t="shared" si="0"/>
        <v>452.49</v>
      </c>
      <c r="J56" s="23" t="b">
        <f>VLOOKUP(B56,'[1]PRUEBA DE CONOCIMIENTOS'!$B$6:$H$1370,6,FALSE)=H56</f>
        <v>1</v>
      </c>
      <c r="K56" s="23">
        <f>VLOOKUP(B56,'[1]PSICOTECNICA CJ'!$B$6:$G$1370,6,FALSE)</f>
        <v>150.5</v>
      </c>
      <c r="L56" s="23">
        <v>12.72</v>
      </c>
      <c r="M56" s="20">
        <v>10</v>
      </c>
      <c r="N56" s="14">
        <f t="shared" si="1"/>
        <v>625.71</v>
      </c>
      <c r="O56" s="23">
        <v>625.71</v>
      </c>
      <c r="P56" s="14">
        <f t="shared" si="2"/>
        <v>0</v>
      </c>
      <c r="Q56" s="23" t="s">
        <v>1658</v>
      </c>
      <c r="R56" s="23" t="s">
        <v>1659</v>
      </c>
      <c r="S56" s="196">
        <v>44504</v>
      </c>
      <c r="T56" s="196"/>
      <c r="U56" s="196"/>
      <c r="V56" s="196"/>
      <c r="W56" s="196"/>
      <c r="X56" s="23"/>
      <c r="Y56" s="23"/>
      <c r="Z56" s="21"/>
      <c r="AA56" s="4" t="e">
        <f>VLOOKUP(B56,#REF!,1,FALSE)</f>
        <v>#REF!</v>
      </c>
      <c r="AB56" s="184">
        <v>99.83</v>
      </c>
      <c r="AC56" s="180">
        <v>80</v>
      </c>
      <c r="AD56" s="187">
        <f t="shared" si="7"/>
        <v>782.82</v>
      </c>
      <c r="AE56" s="197" t="s">
        <v>1674</v>
      </c>
    </row>
    <row r="57" spans="1:31" customFormat="1" ht="24" hidden="1" customHeight="1">
      <c r="A57" s="4">
        <v>55</v>
      </c>
      <c r="B57" s="20">
        <v>46384533</v>
      </c>
      <c r="C57" s="21" t="s">
        <v>474</v>
      </c>
      <c r="D57" s="195" t="s">
        <v>556</v>
      </c>
      <c r="E57" s="20" t="s">
        <v>1393</v>
      </c>
      <c r="F57" s="22" t="s">
        <v>557</v>
      </c>
      <c r="G57" s="20" t="s">
        <v>13</v>
      </c>
      <c r="H57" s="23">
        <v>901.66</v>
      </c>
      <c r="I57" s="23">
        <f t="shared" si="0"/>
        <v>452.49</v>
      </c>
      <c r="J57" s="23" t="b">
        <f>VLOOKUP(B57,'[1]PRUEBA DE CONOCIMIENTOS'!$B$6:$H$1370,6,FALSE)=H57</f>
        <v>1</v>
      </c>
      <c r="K57" s="23">
        <f>VLOOKUP(B57,'[1]PSICOTECNICA CJ'!$B$6:$G$1370,6,FALSE)</f>
        <v>140</v>
      </c>
      <c r="L57" s="23">
        <v>100</v>
      </c>
      <c r="M57" s="20">
        <v>85</v>
      </c>
      <c r="N57" s="14">
        <f t="shared" si="1"/>
        <v>777.49</v>
      </c>
      <c r="O57" s="23">
        <v>777.49</v>
      </c>
      <c r="P57" s="14">
        <f t="shared" si="2"/>
        <v>0</v>
      </c>
      <c r="Q57" s="23" t="s">
        <v>1658</v>
      </c>
      <c r="R57" s="23" t="s">
        <v>1659</v>
      </c>
      <c r="S57" s="196">
        <v>44504</v>
      </c>
      <c r="T57" s="196"/>
      <c r="U57" s="196"/>
      <c r="V57" s="196"/>
      <c r="W57" s="196"/>
      <c r="X57" s="23"/>
      <c r="Y57" s="23"/>
      <c r="Z57" s="21"/>
      <c r="AA57" s="4" t="e">
        <f>VLOOKUP(B57,#REF!,1,FALSE)</f>
        <v>#REF!</v>
      </c>
      <c r="AB57" s="1">
        <v>100</v>
      </c>
      <c r="AC57" s="198">
        <v>85</v>
      </c>
      <c r="AD57" s="166">
        <f t="shared" si="7"/>
        <v>777.49</v>
      </c>
      <c r="AE57" s="112"/>
    </row>
    <row r="58" spans="1:31" customFormat="1" ht="24" hidden="1" customHeight="1">
      <c r="A58" s="4">
        <v>56</v>
      </c>
      <c r="B58" s="20">
        <v>33375197</v>
      </c>
      <c r="C58" s="21" t="s">
        <v>456</v>
      </c>
      <c r="D58" s="195" t="s">
        <v>556</v>
      </c>
      <c r="E58" s="20" t="s">
        <v>1393</v>
      </c>
      <c r="F58" s="22" t="s">
        <v>557</v>
      </c>
      <c r="G58" s="20" t="s">
        <v>13</v>
      </c>
      <c r="H58" s="23">
        <v>890.64</v>
      </c>
      <c r="I58" s="23">
        <f t="shared" si="0"/>
        <v>435.96000000000004</v>
      </c>
      <c r="J58" s="23" t="b">
        <f>VLOOKUP(B58,'[1]PRUEBA DE CONOCIMIENTOS'!$B$6:$H$1370,6,FALSE)=H58</f>
        <v>1</v>
      </c>
      <c r="K58" s="23">
        <f>VLOOKUP(B58,'[1]PSICOTECNICA CJ'!$B$6:$G$1370,6,FALSE)</f>
        <v>159.5</v>
      </c>
      <c r="L58" s="23">
        <v>100</v>
      </c>
      <c r="M58" s="20">
        <v>50</v>
      </c>
      <c r="N58" s="14">
        <f t="shared" si="1"/>
        <v>745.46</v>
      </c>
      <c r="O58" s="23">
        <v>745.46</v>
      </c>
      <c r="P58" s="14">
        <f t="shared" si="2"/>
        <v>0</v>
      </c>
      <c r="Q58" s="23" t="s">
        <v>1658</v>
      </c>
      <c r="R58" s="23" t="s">
        <v>1659</v>
      </c>
      <c r="S58" s="196">
        <v>44504</v>
      </c>
      <c r="T58" s="196"/>
      <c r="U58" s="196"/>
      <c r="V58" s="196"/>
      <c r="W58" s="196"/>
      <c r="X58" s="23"/>
      <c r="Y58" s="23"/>
      <c r="Z58" s="21"/>
      <c r="AA58" s="4" t="e">
        <f>VLOOKUP(B58,#REF!,1,FALSE)</f>
        <v>#REF!</v>
      </c>
      <c r="AB58" s="1">
        <v>100</v>
      </c>
      <c r="AC58" s="198">
        <v>50</v>
      </c>
      <c r="AD58" s="166">
        <f t="shared" si="7"/>
        <v>745.46</v>
      </c>
      <c r="AE58" s="112"/>
    </row>
    <row r="59" spans="1:31" customFormat="1" ht="24" hidden="1" customHeight="1">
      <c r="A59" s="4">
        <v>57</v>
      </c>
      <c r="B59" s="20">
        <v>1049616603</v>
      </c>
      <c r="C59" s="21" t="s">
        <v>385</v>
      </c>
      <c r="D59" s="195" t="s">
        <v>556</v>
      </c>
      <c r="E59" s="20" t="s">
        <v>1393</v>
      </c>
      <c r="F59" s="22" t="s">
        <v>557</v>
      </c>
      <c r="G59" s="20" t="s">
        <v>13</v>
      </c>
      <c r="H59" s="23">
        <v>890.64</v>
      </c>
      <c r="I59" s="23">
        <f t="shared" si="0"/>
        <v>435.96000000000004</v>
      </c>
      <c r="J59" s="23" t="b">
        <f>VLOOKUP(B59,'[1]PRUEBA DE CONOCIMIENTOS'!$B$6:$H$1370,6,FALSE)=H59</f>
        <v>1</v>
      </c>
      <c r="K59" s="23">
        <f>VLOOKUP(B59,'[1]PSICOTECNICA CJ'!$B$6:$G$1370,6,FALSE)</f>
        <v>168</v>
      </c>
      <c r="L59" s="23">
        <v>87.33</v>
      </c>
      <c r="M59" s="20">
        <v>50</v>
      </c>
      <c r="N59" s="14">
        <f t="shared" si="1"/>
        <v>741.29000000000008</v>
      </c>
      <c r="O59" s="23">
        <v>741.29000000000008</v>
      </c>
      <c r="P59" s="14">
        <f t="shared" si="2"/>
        <v>0</v>
      </c>
      <c r="Q59" s="23" t="s">
        <v>1658</v>
      </c>
      <c r="R59" s="23" t="s">
        <v>1659</v>
      </c>
      <c r="S59" s="196">
        <v>44504</v>
      </c>
      <c r="T59" s="196"/>
      <c r="U59" s="196"/>
      <c r="V59" s="196"/>
      <c r="W59" s="196"/>
      <c r="X59" s="23"/>
      <c r="Y59" s="23"/>
      <c r="Z59" s="21"/>
      <c r="AA59" s="4" t="e">
        <f>VLOOKUP(B59,#REF!,1,FALSE)</f>
        <v>#REF!</v>
      </c>
      <c r="AB59" s="1">
        <v>87.33</v>
      </c>
      <c r="AC59" s="198">
        <v>50</v>
      </c>
      <c r="AD59" s="166">
        <f t="shared" si="7"/>
        <v>741.29000000000008</v>
      </c>
      <c r="AE59" s="112"/>
    </row>
    <row r="60" spans="1:31" customFormat="1" ht="24" hidden="1" customHeight="1">
      <c r="A60" s="4">
        <v>58</v>
      </c>
      <c r="B60" s="20">
        <v>7187383</v>
      </c>
      <c r="C60" s="21" t="s">
        <v>493</v>
      </c>
      <c r="D60" s="195" t="s">
        <v>556</v>
      </c>
      <c r="E60" s="20" t="s">
        <v>1393</v>
      </c>
      <c r="F60" s="22" t="s">
        <v>557</v>
      </c>
      <c r="G60" s="20" t="s">
        <v>13</v>
      </c>
      <c r="H60" s="23">
        <v>879.62</v>
      </c>
      <c r="I60" s="23">
        <f t="shared" si="0"/>
        <v>419.43000000000006</v>
      </c>
      <c r="J60" s="23" t="b">
        <f>VLOOKUP(B60,'[1]PRUEBA DE CONOCIMIENTOS'!$B$6:$H$1370,6,FALSE)=H60</f>
        <v>1</v>
      </c>
      <c r="K60" s="23">
        <f>VLOOKUP(B60,'[1]PSICOTECNICA CJ'!$B$6:$G$1370,6,FALSE)</f>
        <v>150.5</v>
      </c>
      <c r="L60" s="23">
        <v>100</v>
      </c>
      <c r="M60" s="20">
        <v>65</v>
      </c>
      <c r="N60" s="14">
        <f t="shared" si="1"/>
        <v>734.93000000000006</v>
      </c>
      <c r="O60" s="23">
        <v>734.93000000000006</v>
      </c>
      <c r="P60" s="14">
        <f t="shared" si="2"/>
        <v>0</v>
      </c>
      <c r="Q60" s="23" t="s">
        <v>1658</v>
      </c>
      <c r="R60" s="23" t="s">
        <v>1659</v>
      </c>
      <c r="S60" s="196">
        <v>44504</v>
      </c>
      <c r="T60" s="196"/>
      <c r="U60" s="196"/>
      <c r="V60" s="196"/>
      <c r="W60" s="196"/>
      <c r="X60" s="23"/>
      <c r="Y60" s="23"/>
      <c r="Z60" s="21"/>
      <c r="AA60" s="4" t="e">
        <f>VLOOKUP(B60,#REF!,1,FALSE)</f>
        <v>#REF!</v>
      </c>
      <c r="AB60" s="1">
        <v>100</v>
      </c>
      <c r="AC60" s="198">
        <v>65</v>
      </c>
      <c r="AD60" s="166">
        <f t="shared" si="7"/>
        <v>734.93000000000006</v>
      </c>
      <c r="AE60" s="112"/>
    </row>
    <row r="61" spans="1:31" customFormat="1" ht="24" hidden="1" customHeight="1">
      <c r="A61" s="4">
        <v>59</v>
      </c>
      <c r="B61" s="20">
        <v>40046299</v>
      </c>
      <c r="C61" s="21" t="s">
        <v>463</v>
      </c>
      <c r="D61" s="195" t="s">
        <v>556</v>
      </c>
      <c r="E61" s="20" t="s">
        <v>1393</v>
      </c>
      <c r="F61" s="22" t="s">
        <v>557</v>
      </c>
      <c r="G61" s="20" t="s">
        <v>13</v>
      </c>
      <c r="H61" s="23">
        <v>857.59</v>
      </c>
      <c r="I61" s="23">
        <f t="shared" si="0"/>
        <v>386.38499999999999</v>
      </c>
      <c r="J61" s="23" t="b">
        <f>VLOOKUP(B61,'[1]PRUEBA DE CONOCIMIENTOS'!$B$6:$H$1370,6,FALSE)=H61</f>
        <v>1</v>
      </c>
      <c r="K61" s="23">
        <f>VLOOKUP(B61,'[1]PSICOTECNICA CJ'!$B$6:$G$1370,6,FALSE)</f>
        <v>160</v>
      </c>
      <c r="L61" s="23">
        <v>100</v>
      </c>
      <c r="M61" s="20">
        <v>40</v>
      </c>
      <c r="N61" s="14">
        <f t="shared" si="1"/>
        <v>686.38499999999999</v>
      </c>
      <c r="O61" s="23">
        <v>686.38499999999999</v>
      </c>
      <c r="P61" s="14">
        <f t="shared" si="2"/>
        <v>0</v>
      </c>
      <c r="Q61" s="23" t="s">
        <v>1658</v>
      </c>
      <c r="R61" s="23" t="s">
        <v>1659</v>
      </c>
      <c r="S61" s="196">
        <v>44504</v>
      </c>
      <c r="T61" s="196"/>
      <c r="U61" s="196"/>
      <c r="V61" s="196"/>
      <c r="W61" s="196"/>
      <c r="X61" s="23"/>
      <c r="Y61" s="23"/>
      <c r="Z61" s="21"/>
      <c r="AA61" s="4" t="e">
        <f>VLOOKUP(B61,#REF!,1,FALSE)</f>
        <v>#REF!</v>
      </c>
      <c r="AB61" s="184">
        <v>100</v>
      </c>
      <c r="AC61" s="180">
        <v>80</v>
      </c>
      <c r="AD61" s="187">
        <f t="shared" si="7"/>
        <v>726.38499999999999</v>
      </c>
      <c r="AE61" s="112" t="s">
        <v>1674</v>
      </c>
    </row>
    <row r="62" spans="1:31" customFormat="1" ht="24" hidden="1" customHeight="1">
      <c r="A62" s="4">
        <v>60</v>
      </c>
      <c r="B62" s="20">
        <v>3190606</v>
      </c>
      <c r="C62" s="21" t="s">
        <v>454</v>
      </c>
      <c r="D62" s="195" t="s">
        <v>556</v>
      </c>
      <c r="E62" s="20" t="s">
        <v>1393</v>
      </c>
      <c r="F62" s="22" t="s">
        <v>557</v>
      </c>
      <c r="G62" s="20" t="s">
        <v>13</v>
      </c>
      <c r="H62" s="23">
        <v>967.76</v>
      </c>
      <c r="I62" s="23">
        <f t="shared" si="0"/>
        <v>551.63999999999987</v>
      </c>
      <c r="J62" s="23" t="b">
        <f>VLOOKUP(B62,'[1]PRUEBA DE CONOCIMIENTOS'!$B$6:$H$1370,6,FALSE)=H62</f>
        <v>1</v>
      </c>
      <c r="K62" s="23">
        <f>VLOOKUP(B62,'[1]PSICOTECNICA CJ'!$B$6:$G$1370,6,FALSE)</f>
        <v>158</v>
      </c>
      <c r="L62" s="23">
        <v>13.11</v>
      </c>
      <c r="M62" s="20">
        <v>0</v>
      </c>
      <c r="N62" s="14">
        <f t="shared" si="1"/>
        <v>722.74999999999989</v>
      </c>
      <c r="O62" s="23">
        <v>722.74999999999989</v>
      </c>
      <c r="P62" s="14">
        <f t="shared" si="2"/>
        <v>0</v>
      </c>
      <c r="Q62" s="23" t="s">
        <v>1658</v>
      </c>
      <c r="R62" s="23" t="s">
        <v>1659</v>
      </c>
      <c r="S62" s="196">
        <v>44504</v>
      </c>
      <c r="T62" s="196"/>
      <c r="U62" s="196"/>
      <c r="V62" s="196"/>
      <c r="W62" s="196"/>
      <c r="X62" s="23"/>
      <c r="Y62" s="23"/>
      <c r="Z62" s="21"/>
      <c r="AA62" s="4" t="e">
        <f>VLOOKUP(B62,#REF!,1,FALSE)</f>
        <v>#REF!</v>
      </c>
      <c r="AB62" s="1">
        <v>13.11</v>
      </c>
      <c r="AC62" s="198">
        <v>0</v>
      </c>
      <c r="AD62" s="166">
        <f t="shared" si="7"/>
        <v>722.74999999999989</v>
      </c>
      <c r="AE62" s="112"/>
    </row>
    <row r="63" spans="1:31" customFormat="1" ht="24" hidden="1" customHeight="1">
      <c r="A63" s="4">
        <v>61</v>
      </c>
      <c r="B63" s="20">
        <v>1098605396</v>
      </c>
      <c r="C63" s="21" t="s">
        <v>427</v>
      </c>
      <c r="D63" s="195" t="s">
        <v>556</v>
      </c>
      <c r="E63" s="20" t="s">
        <v>1393</v>
      </c>
      <c r="F63" s="22" t="s">
        <v>557</v>
      </c>
      <c r="G63" s="20" t="s">
        <v>13</v>
      </c>
      <c r="H63" s="23">
        <v>879.62</v>
      </c>
      <c r="I63" s="23">
        <f t="shared" si="0"/>
        <v>419.43000000000006</v>
      </c>
      <c r="J63" s="23" t="b">
        <f>VLOOKUP(B63,'[1]PRUEBA DE CONOCIMIENTOS'!$B$6:$H$1370,6,FALSE)=H63</f>
        <v>1</v>
      </c>
      <c r="K63" s="23">
        <f>VLOOKUP(B63,'[1]PSICOTECNICA CJ'!$B$6:$G$1370,6,FALSE)</f>
        <v>158</v>
      </c>
      <c r="L63" s="23">
        <v>100</v>
      </c>
      <c r="M63" s="20">
        <v>20</v>
      </c>
      <c r="N63" s="14">
        <f t="shared" si="1"/>
        <v>697.43000000000006</v>
      </c>
      <c r="O63" s="23">
        <v>697.43000000000006</v>
      </c>
      <c r="P63" s="14">
        <f t="shared" si="2"/>
        <v>0</v>
      </c>
      <c r="Q63" s="23" t="s">
        <v>1658</v>
      </c>
      <c r="R63" s="23" t="s">
        <v>1659</v>
      </c>
      <c r="S63" s="196">
        <v>44504</v>
      </c>
      <c r="T63" s="196"/>
      <c r="U63" s="196"/>
      <c r="V63" s="196"/>
      <c r="W63" s="196"/>
      <c r="X63" s="23"/>
      <c r="Y63" s="23"/>
      <c r="Z63" s="21"/>
      <c r="AA63" s="4" t="e">
        <f>VLOOKUP(B63,#REF!,1,FALSE)</f>
        <v>#REF!</v>
      </c>
      <c r="AB63" s="184">
        <v>100</v>
      </c>
      <c r="AC63" s="180">
        <v>40</v>
      </c>
      <c r="AD63" s="187">
        <f t="shared" si="7"/>
        <v>717.43000000000006</v>
      </c>
      <c r="AE63" s="112" t="s">
        <v>1674</v>
      </c>
    </row>
    <row r="64" spans="1:31" customFormat="1" ht="24" hidden="1" customHeight="1">
      <c r="A64" s="4">
        <v>62</v>
      </c>
      <c r="B64" s="20">
        <v>79725748</v>
      </c>
      <c r="C64" s="21" t="s">
        <v>507</v>
      </c>
      <c r="D64" s="195" t="s">
        <v>556</v>
      </c>
      <c r="E64" s="20" t="s">
        <v>1393</v>
      </c>
      <c r="F64" s="22" t="s">
        <v>557</v>
      </c>
      <c r="G64" s="20" t="s">
        <v>13</v>
      </c>
      <c r="H64" s="23">
        <v>868.61</v>
      </c>
      <c r="I64" s="23">
        <f t="shared" si="0"/>
        <v>402.91499999999996</v>
      </c>
      <c r="J64" s="23" t="b">
        <f>VLOOKUP(B64,'[1]PRUEBA DE CONOCIMIENTOS'!$B$6:$H$1370,6,FALSE)=H64</f>
        <v>1</v>
      </c>
      <c r="K64" s="23">
        <f>VLOOKUP(B64,'[1]PSICOTECNICA CJ'!$B$6:$G$1370,6,FALSE)</f>
        <v>160</v>
      </c>
      <c r="L64" s="23">
        <v>100</v>
      </c>
      <c r="M64" s="20">
        <v>35</v>
      </c>
      <c r="N64" s="14">
        <f t="shared" si="1"/>
        <v>697.91499999999996</v>
      </c>
      <c r="O64" s="23">
        <v>697.91499999999996</v>
      </c>
      <c r="P64" s="14">
        <f t="shared" si="2"/>
        <v>0</v>
      </c>
      <c r="Q64" s="23" t="s">
        <v>1658</v>
      </c>
      <c r="R64" s="23" t="s">
        <v>1659</v>
      </c>
      <c r="S64" s="196">
        <v>44504</v>
      </c>
      <c r="T64" s="196"/>
      <c r="U64" s="196"/>
      <c r="V64" s="196"/>
      <c r="W64" s="196"/>
      <c r="X64" s="23"/>
      <c r="Y64" s="23"/>
      <c r="Z64" s="21"/>
      <c r="AA64" s="4" t="e">
        <f>VLOOKUP(B64,#REF!,1,FALSE)</f>
        <v>#REF!</v>
      </c>
      <c r="AB64" s="1">
        <v>100</v>
      </c>
      <c r="AC64" s="198">
        <v>35</v>
      </c>
      <c r="AD64" s="166">
        <f t="shared" si="7"/>
        <v>697.91499999999996</v>
      </c>
      <c r="AE64" s="112"/>
    </row>
    <row r="65" spans="1:32" customFormat="1" ht="24" hidden="1" customHeight="1">
      <c r="A65" s="4">
        <v>63</v>
      </c>
      <c r="B65" s="20">
        <v>1118552406</v>
      </c>
      <c r="C65" s="21" t="s">
        <v>439</v>
      </c>
      <c r="D65" s="195" t="s">
        <v>556</v>
      </c>
      <c r="E65" s="20" t="s">
        <v>1393</v>
      </c>
      <c r="F65" s="22" t="s">
        <v>557</v>
      </c>
      <c r="G65" s="20" t="s">
        <v>13</v>
      </c>
      <c r="H65" s="23">
        <v>857.59</v>
      </c>
      <c r="I65" s="23">
        <f t="shared" si="0"/>
        <v>386.38499999999999</v>
      </c>
      <c r="J65" s="23" t="b">
        <f>VLOOKUP(B65,'[1]PRUEBA DE CONOCIMIENTOS'!$B$6:$H$1370,6,FALSE)=H65</f>
        <v>1</v>
      </c>
      <c r="K65" s="23">
        <f>VLOOKUP(B65,'[1]PSICOTECNICA CJ'!$B$6:$G$1370,6,FALSE)</f>
        <v>149.5</v>
      </c>
      <c r="L65" s="23">
        <v>15.67</v>
      </c>
      <c r="M65" s="20">
        <v>0</v>
      </c>
      <c r="N65" s="14">
        <f t="shared" si="1"/>
        <v>551.55499999999995</v>
      </c>
      <c r="O65" s="23">
        <v>551.55499999999995</v>
      </c>
      <c r="P65" s="14">
        <f t="shared" si="2"/>
        <v>0</v>
      </c>
      <c r="Q65" s="23" t="s">
        <v>1658</v>
      </c>
      <c r="R65" s="23" t="s">
        <v>1659</v>
      </c>
      <c r="S65" s="196">
        <v>44504</v>
      </c>
      <c r="T65" s="196"/>
      <c r="U65" s="196"/>
      <c r="V65" s="196"/>
      <c r="W65" s="196"/>
      <c r="X65" s="23"/>
      <c r="Y65" s="23"/>
      <c r="Z65" s="21"/>
      <c r="AA65" s="4" t="e">
        <f>VLOOKUP(B65,#REF!,1,FALSE)</f>
        <v>#REF!</v>
      </c>
      <c r="AB65" s="184">
        <v>99.11</v>
      </c>
      <c r="AC65" s="180">
        <v>35</v>
      </c>
      <c r="AD65" s="187">
        <f t="shared" si="7"/>
        <v>669.995</v>
      </c>
      <c r="AE65" s="197" t="s">
        <v>1674</v>
      </c>
    </row>
    <row r="66" spans="1:32" customFormat="1" ht="24" hidden="1" customHeight="1">
      <c r="A66" s="4">
        <v>64</v>
      </c>
      <c r="B66" s="78">
        <v>79723252</v>
      </c>
      <c r="C66" s="79" t="s">
        <v>506</v>
      </c>
      <c r="D66" s="199" t="s">
        <v>556</v>
      </c>
      <c r="E66" s="20" t="s">
        <v>1393</v>
      </c>
      <c r="F66" s="80" t="s">
        <v>573</v>
      </c>
      <c r="G66" s="78" t="s">
        <v>13</v>
      </c>
      <c r="H66" s="23">
        <v>824.54</v>
      </c>
      <c r="I66" s="23">
        <f t="shared" si="0"/>
        <v>336.80999999999995</v>
      </c>
      <c r="J66" s="23" t="b">
        <f>VLOOKUP(B66,'[1]PRUEBA DE CONOCIMIENTOS'!$B$6:$H$1370,6,FALSE)=H66</f>
        <v>1</v>
      </c>
      <c r="K66" s="23">
        <f>VLOOKUP(B66,'[1]PSICOTECNICA CJ'!$B$6:$G$1370,6,FALSE)</f>
        <v>167</v>
      </c>
      <c r="L66" s="23">
        <v>100</v>
      </c>
      <c r="M66" s="20">
        <v>35</v>
      </c>
      <c r="N66" s="14">
        <f t="shared" si="1"/>
        <v>638.80999999999995</v>
      </c>
      <c r="O66" s="23">
        <v>638.80999999999995</v>
      </c>
      <c r="P66" s="14">
        <f t="shared" si="2"/>
        <v>0</v>
      </c>
      <c r="Q66" s="23" t="s">
        <v>1658</v>
      </c>
      <c r="R66" s="23" t="s">
        <v>1659</v>
      </c>
      <c r="S66" s="196">
        <v>44504</v>
      </c>
      <c r="T66" s="196"/>
      <c r="U66" s="196"/>
      <c r="V66" s="196"/>
      <c r="W66" s="196"/>
      <c r="X66" s="23"/>
      <c r="Y66" s="23"/>
      <c r="Z66" s="22"/>
      <c r="AA66" s="4" t="e">
        <f>VLOOKUP(B66,#REF!,1,FALSE)</f>
        <v>#REF!</v>
      </c>
      <c r="AB66" s="184">
        <v>100</v>
      </c>
      <c r="AC66" s="180">
        <v>65</v>
      </c>
      <c r="AD66" s="187">
        <f t="shared" si="7"/>
        <v>668.81</v>
      </c>
      <c r="AE66" s="200" t="s">
        <v>1674</v>
      </c>
      <c r="AF66" s="6"/>
    </row>
    <row r="67" spans="1:32" customFormat="1" ht="24" hidden="1" customHeight="1">
      <c r="A67" s="4">
        <v>65</v>
      </c>
      <c r="B67" s="20">
        <v>1010168776</v>
      </c>
      <c r="C67" s="21" t="s">
        <v>365</v>
      </c>
      <c r="D67" s="195" t="s">
        <v>556</v>
      </c>
      <c r="E67" s="20" t="s">
        <v>1393</v>
      </c>
      <c r="F67" s="22" t="s">
        <v>557</v>
      </c>
      <c r="G67" s="20" t="s">
        <v>13</v>
      </c>
      <c r="H67" s="23">
        <v>846.57</v>
      </c>
      <c r="I67" s="23">
        <f t="shared" ref="I67:I130" si="8">1.5*H67-900</f>
        <v>369.85500000000002</v>
      </c>
      <c r="J67" s="23" t="b">
        <f>VLOOKUP(B67,'[1]PRUEBA DE CONOCIMIENTOS'!$B$6:$H$1370,6,FALSE)=H67</f>
        <v>1</v>
      </c>
      <c r="K67" s="23">
        <f>VLOOKUP(B67,'[1]PSICOTECNICA CJ'!$B$6:$G$1370,6,FALSE)</f>
        <v>142.5</v>
      </c>
      <c r="L67" s="23">
        <v>100</v>
      </c>
      <c r="M67" s="20">
        <v>35</v>
      </c>
      <c r="N67" s="14">
        <f t="shared" ref="N67:N130" si="9">I67+K67+L67+M67</f>
        <v>647.35500000000002</v>
      </c>
      <c r="O67" s="23">
        <v>647.35500000000002</v>
      </c>
      <c r="P67" s="14">
        <f t="shared" si="2"/>
        <v>0</v>
      </c>
      <c r="Q67" s="23" t="s">
        <v>1658</v>
      </c>
      <c r="R67" s="23" t="s">
        <v>1659</v>
      </c>
      <c r="S67" s="196">
        <v>44504</v>
      </c>
      <c r="T67" s="196"/>
      <c r="U67" s="196"/>
      <c r="V67" s="196"/>
      <c r="W67" s="196"/>
      <c r="X67" s="23"/>
      <c r="Y67" s="23"/>
      <c r="Z67" s="21"/>
      <c r="AA67" s="4" t="e">
        <f>VLOOKUP(B67,#REF!,1,FALSE)</f>
        <v>#REF!</v>
      </c>
      <c r="AB67" s="184">
        <v>100</v>
      </c>
      <c r="AC67" s="180">
        <v>55</v>
      </c>
      <c r="AD67" s="187">
        <f t="shared" si="7"/>
        <v>667.35500000000002</v>
      </c>
      <c r="AE67" s="112" t="s">
        <v>1674</v>
      </c>
    </row>
    <row r="68" spans="1:32" customFormat="1" ht="24" hidden="1" customHeight="1">
      <c r="A68" s="4">
        <v>66</v>
      </c>
      <c r="B68" s="20">
        <v>52714402</v>
      </c>
      <c r="C68" s="21" t="s">
        <v>483</v>
      </c>
      <c r="D68" s="195" t="s">
        <v>556</v>
      </c>
      <c r="E68" s="20" t="s">
        <v>1393</v>
      </c>
      <c r="F68" s="22" t="s">
        <v>557</v>
      </c>
      <c r="G68" s="20" t="s">
        <v>13</v>
      </c>
      <c r="H68" s="23">
        <v>890.64</v>
      </c>
      <c r="I68" s="23">
        <f t="shared" si="8"/>
        <v>435.96000000000004</v>
      </c>
      <c r="J68" s="23" t="b">
        <f>VLOOKUP(B68,'[1]PRUEBA DE CONOCIMIENTOS'!$B$6:$H$1370,6,FALSE)=H68</f>
        <v>1</v>
      </c>
      <c r="K68" s="23">
        <f>VLOOKUP(B68,'[1]PSICOTECNICA CJ'!$B$6:$G$1370,6,FALSE)</f>
        <v>136</v>
      </c>
      <c r="L68" s="23">
        <v>11.06</v>
      </c>
      <c r="M68" s="20">
        <v>0</v>
      </c>
      <c r="N68" s="14">
        <f t="shared" si="9"/>
        <v>583.02</v>
      </c>
      <c r="O68" s="23">
        <v>583.02</v>
      </c>
      <c r="P68" s="14">
        <f t="shared" ref="P68:P131" si="10">N68-O68</f>
        <v>0</v>
      </c>
      <c r="Q68" s="23" t="s">
        <v>1658</v>
      </c>
      <c r="R68" s="23" t="s">
        <v>1659</v>
      </c>
      <c r="S68" s="196">
        <v>44504</v>
      </c>
      <c r="T68" s="196"/>
      <c r="U68" s="196"/>
      <c r="V68" s="196"/>
      <c r="W68" s="196"/>
      <c r="X68" s="23"/>
      <c r="Y68" s="23"/>
      <c r="Z68" s="21"/>
      <c r="AA68" s="4" t="e">
        <f>VLOOKUP(B68,#REF!,1,FALSE)</f>
        <v>#REF!</v>
      </c>
      <c r="AB68" s="184">
        <v>95.06</v>
      </c>
      <c r="AC68" s="180">
        <v>0</v>
      </c>
      <c r="AD68" s="187">
        <f t="shared" si="7"/>
        <v>667.02</v>
      </c>
      <c r="AE68" s="197" t="s">
        <v>1674</v>
      </c>
    </row>
    <row r="69" spans="1:32" customFormat="1" ht="24" hidden="1" customHeight="1">
      <c r="A69" s="4">
        <v>67</v>
      </c>
      <c r="B69" s="20">
        <v>1057595538</v>
      </c>
      <c r="C69" s="21" t="s">
        <v>423</v>
      </c>
      <c r="D69" s="195" t="s">
        <v>556</v>
      </c>
      <c r="E69" s="20" t="s">
        <v>1393</v>
      </c>
      <c r="F69" s="22" t="s">
        <v>557</v>
      </c>
      <c r="G69" s="20" t="s">
        <v>13</v>
      </c>
      <c r="H69" s="23">
        <v>868.61</v>
      </c>
      <c r="I69" s="23">
        <f t="shared" si="8"/>
        <v>402.91499999999996</v>
      </c>
      <c r="J69" s="23" t="b">
        <f>VLOOKUP(B69,'[1]PRUEBA DE CONOCIMIENTOS'!$B$6:$H$1370,6,FALSE)=H69</f>
        <v>1</v>
      </c>
      <c r="K69" s="23">
        <f>VLOOKUP(B69,'[1]PSICOTECNICA CJ'!$B$6:$G$1370,6,FALSE)</f>
        <v>152</v>
      </c>
      <c r="L69" s="23">
        <v>5.5</v>
      </c>
      <c r="M69" s="20">
        <v>0</v>
      </c>
      <c r="N69" s="14">
        <f t="shared" si="9"/>
        <v>560.41499999999996</v>
      </c>
      <c r="O69" s="23">
        <v>560.41499999999996</v>
      </c>
      <c r="P69" s="14">
        <f t="shared" si="10"/>
        <v>0</v>
      </c>
      <c r="Q69" s="23" t="s">
        <v>1658</v>
      </c>
      <c r="R69" s="23" t="s">
        <v>1659</v>
      </c>
      <c r="S69" s="196">
        <v>44504</v>
      </c>
      <c r="T69" s="196"/>
      <c r="U69" s="196"/>
      <c r="V69" s="196"/>
      <c r="W69" s="196"/>
      <c r="X69" s="23"/>
      <c r="Y69" s="23"/>
      <c r="Z69" s="21"/>
      <c r="AA69" s="4" t="e">
        <f>VLOOKUP(B69,#REF!,1,FALSE)</f>
        <v>#REF!</v>
      </c>
      <c r="AB69" s="184">
        <v>79.61</v>
      </c>
      <c r="AC69" s="180">
        <v>20</v>
      </c>
      <c r="AD69" s="187">
        <f t="shared" si="7"/>
        <v>654.52499999999998</v>
      </c>
      <c r="AE69" s="197" t="s">
        <v>1674</v>
      </c>
    </row>
    <row r="70" spans="1:32" customFormat="1" ht="24" hidden="1" customHeight="1">
      <c r="A70" s="4">
        <v>68</v>
      </c>
      <c r="B70" s="20">
        <v>7061339</v>
      </c>
      <c r="C70" s="21" t="s">
        <v>487</v>
      </c>
      <c r="D70" s="195" t="s">
        <v>556</v>
      </c>
      <c r="E70" s="20" t="s">
        <v>1393</v>
      </c>
      <c r="F70" s="22" t="s">
        <v>557</v>
      </c>
      <c r="G70" s="20" t="s">
        <v>13</v>
      </c>
      <c r="H70" s="23">
        <v>846.57</v>
      </c>
      <c r="I70" s="23">
        <f t="shared" si="8"/>
        <v>369.85500000000002</v>
      </c>
      <c r="J70" s="23" t="b">
        <f>VLOOKUP(B70,'[1]PRUEBA DE CONOCIMIENTOS'!$B$6:$H$1370,6,FALSE)=H70</f>
        <v>1</v>
      </c>
      <c r="K70" s="23">
        <f>VLOOKUP(B70,'[1]PSICOTECNICA CJ'!$B$6:$G$1370,6,FALSE)</f>
        <v>154.5</v>
      </c>
      <c r="L70" s="23">
        <v>100</v>
      </c>
      <c r="M70" s="20">
        <v>30</v>
      </c>
      <c r="N70" s="14">
        <f t="shared" si="9"/>
        <v>654.35500000000002</v>
      </c>
      <c r="O70" s="23">
        <v>654.35500000000002</v>
      </c>
      <c r="P70" s="14">
        <f t="shared" si="10"/>
        <v>0</v>
      </c>
      <c r="Q70" s="23" t="s">
        <v>1658</v>
      </c>
      <c r="R70" s="23" t="s">
        <v>1659</v>
      </c>
      <c r="S70" s="196">
        <v>44504</v>
      </c>
      <c r="T70" s="196"/>
      <c r="U70" s="196"/>
      <c r="V70" s="196"/>
      <c r="W70" s="196"/>
      <c r="X70" s="23"/>
      <c r="Y70" s="23"/>
      <c r="Z70" s="21"/>
      <c r="AA70" s="4" t="e">
        <f>VLOOKUP(B70,#REF!,1,FALSE)</f>
        <v>#REF!</v>
      </c>
      <c r="AB70" s="1">
        <v>100</v>
      </c>
      <c r="AC70" s="198">
        <v>30</v>
      </c>
      <c r="AD70" s="166">
        <f t="shared" si="7"/>
        <v>654.35500000000002</v>
      </c>
      <c r="AE70" s="112"/>
    </row>
    <row r="71" spans="1:32" customFormat="1" ht="24" hidden="1" customHeight="1">
      <c r="A71" s="4">
        <v>69</v>
      </c>
      <c r="B71" s="78">
        <v>46382797</v>
      </c>
      <c r="C71" s="79" t="s">
        <v>473</v>
      </c>
      <c r="D71" s="199" t="s">
        <v>556</v>
      </c>
      <c r="E71" s="20" t="s">
        <v>1393</v>
      </c>
      <c r="F71" s="80" t="s">
        <v>573</v>
      </c>
      <c r="G71" s="78" t="s">
        <v>13</v>
      </c>
      <c r="H71" s="23">
        <v>802.51</v>
      </c>
      <c r="I71" s="23">
        <f t="shared" si="8"/>
        <v>303.76499999999987</v>
      </c>
      <c r="J71" s="23" t="b">
        <f>VLOOKUP(B71,'[1]PRUEBA DE CONOCIMIENTOS'!$B$6:$H$1370,6,FALSE)=H71</f>
        <v>1</v>
      </c>
      <c r="K71" s="23">
        <f>VLOOKUP(B71,'[1]PSICOTECNICA CJ'!$B$6:$G$1370,6,FALSE)</f>
        <v>154</v>
      </c>
      <c r="L71" s="23">
        <v>100</v>
      </c>
      <c r="M71" s="20">
        <v>70</v>
      </c>
      <c r="N71" s="14">
        <f t="shared" si="9"/>
        <v>627.76499999999987</v>
      </c>
      <c r="O71" s="23">
        <v>627.76499999999987</v>
      </c>
      <c r="P71" s="14">
        <f t="shared" si="10"/>
        <v>0</v>
      </c>
      <c r="Q71" s="23" t="s">
        <v>1658</v>
      </c>
      <c r="R71" s="23" t="s">
        <v>1659</v>
      </c>
      <c r="S71" s="196">
        <v>44504</v>
      </c>
      <c r="T71" s="196"/>
      <c r="U71" s="196"/>
      <c r="V71" s="196"/>
      <c r="W71" s="196"/>
      <c r="X71" s="23"/>
      <c r="Y71" s="23"/>
      <c r="Z71" s="22"/>
      <c r="AA71" s="4" t="e">
        <f>VLOOKUP(B71,#REF!,1,FALSE)</f>
        <v>#REF!</v>
      </c>
      <c r="AB71" s="184">
        <v>100</v>
      </c>
      <c r="AC71" s="180">
        <v>90</v>
      </c>
      <c r="AD71" s="187">
        <f t="shared" si="7"/>
        <v>647.76499999999987</v>
      </c>
      <c r="AE71" s="200" t="s">
        <v>1674</v>
      </c>
      <c r="AF71" s="6"/>
    </row>
    <row r="72" spans="1:32" customFormat="1" ht="24" hidden="1" customHeight="1">
      <c r="A72" s="4">
        <v>70</v>
      </c>
      <c r="B72" s="20">
        <v>1049611965</v>
      </c>
      <c r="C72" s="21" t="s">
        <v>381</v>
      </c>
      <c r="D72" s="195" t="s">
        <v>556</v>
      </c>
      <c r="E72" s="20" t="s">
        <v>1393</v>
      </c>
      <c r="F72" s="22" t="s">
        <v>557</v>
      </c>
      <c r="G72" s="20" t="s">
        <v>13</v>
      </c>
      <c r="H72" s="23">
        <v>901.66</v>
      </c>
      <c r="I72" s="23">
        <f t="shared" si="8"/>
        <v>452.49</v>
      </c>
      <c r="J72" s="23" t="b">
        <f>VLOOKUP(B72,'[1]PRUEBA DE CONOCIMIENTOS'!$B$6:$H$1370,6,FALSE)=H72</f>
        <v>1</v>
      </c>
      <c r="K72" s="23">
        <f>VLOOKUP(B72,'[1]PSICOTECNICA CJ'!$B$6:$G$1370,6,FALSE)</f>
        <v>153.5</v>
      </c>
      <c r="L72" s="49">
        <v>40.56</v>
      </c>
      <c r="M72" s="20">
        <v>0</v>
      </c>
      <c r="N72" s="14">
        <f t="shared" si="9"/>
        <v>646.54999999999995</v>
      </c>
      <c r="O72" s="23">
        <v>646.54999999999995</v>
      </c>
      <c r="P72" s="14">
        <f t="shared" si="10"/>
        <v>0</v>
      </c>
      <c r="Q72" s="23" t="s">
        <v>1658</v>
      </c>
      <c r="R72" s="23" t="s">
        <v>1659</v>
      </c>
      <c r="S72" s="196">
        <v>44504</v>
      </c>
      <c r="T72" s="196"/>
      <c r="U72" s="196"/>
      <c r="V72" s="196"/>
      <c r="W72" s="196"/>
      <c r="X72" s="23"/>
      <c r="Y72" s="23"/>
      <c r="Z72" s="21"/>
      <c r="AA72" s="4" t="e">
        <f>VLOOKUP(B72,#REF!,1,FALSE)</f>
        <v>#REF!</v>
      </c>
      <c r="AB72" s="201">
        <v>40.56</v>
      </c>
      <c r="AC72" s="198">
        <v>0</v>
      </c>
      <c r="AD72" s="166">
        <f t="shared" si="7"/>
        <v>646.54999999999995</v>
      </c>
      <c r="AE72" s="109"/>
      <c r="AF72" s="4"/>
    </row>
    <row r="73" spans="1:32" customFormat="1" ht="24" hidden="1" customHeight="1">
      <c r="A73" s="4">
        <v>71</v>
      </c>
      <c r="B73" s="20">
        <v>51661968</v>
      </c>
      <c r="C73" s="21" t="s">
        <v>481</v>
      </c>
      <c r="D73" s="195" t="s">
        <v>556</v>
      </c>
      <c r="E73" s="20" t="s">
        <v>1393</v>
      </c>
      <c r="F73" s="22" t="s">
        <v>557</v>
      </c>
      <c r="G73" s="20" t="s">
        <v>13</v>
      </c>
      <c r="H73" s="23">
        <v>835.56</v>
      </c>
      <c r="I73" s="23">
        <f t="shared" si="8"/>
        <v>353.33999999999992</v>
      </c>
      <c r="J73" s="23" t="b">
        <f>VLOOKUP(B73,'[1]PRUEBA DE CONOCIMIENTOS'!$B$6:$H$1370,6,FALSE)=H73</f>
        <v>1</v>
      </c>
      <c r="K73" s="23">
        <f>VLOOKUP(B73,'[1]PSICOTECNICA CJ'!$B$6:$G$1370,6,FALSE)</f>
        <v>153</v>
      </c>
      <c r="L73" s="23">
        <v>100</v>
      </c>
      <c r="M73" s="20">
        <v>40</v>
      </c>
      <c r="N73" s="14">
        <f t="shared" si="9"/>
        <v>646.33999999999992</v>
      </c>
      <c r="O73" s="23">
        <v>646.33999999999992</v>
      </c>
      <c r="P73" s="14">
        <f t="shared" si="10"/>
        <v>0</v>
      </c>
      <c r="Q73" s="23" t="s">
        <v>1658</v>
      </c>
      <c r="R73" s="23" t="s">
        <v>1659</v>
      </c>
      <c r="S73" s="196">
        <v>44504</v>
      </c>
      <c r="T73" s="196"/>
      <c r="U73" s="196"/>
      <c r="V73" s="196"/>
      <c r="W73" s="196"/>
      <c r="X73" s="23"/>
      <c r="Y73" s="23"/>
      <c r="Z73" s="21"/>
      <c r="AA73" s="4" t="e">
        <f>VLOOKUP(B73,#REF!,1,FALSE)</f>
        <v>#REF!</v>
      </c>
      <c r="AB73" s="1">
        <v>100</v>
      </c>
      <c r="AC73" s="198">
        <v>40</v>
      </c>
      <c r="AD73" s="166">
        <f t="shared" si="7"/>
        <v>646.33999999999992</v>
      </c>
      <c r="AE73" s="112"/>
    </row>
    <row r="74" spans="1:32" customFormat="1" ht="24" hidden="1" customHeight="1">
      <c r="A74" s="4">
        <v>72</v>
      </c>
      <c r="B74" s="20">
        <v>46384779</v>
      </c>
      <c r="C74" s="21" t="s">
        <v>475</v>
      </c>
      <c r="D74" s="195" t="s">
        <v>556</v>
      </c>
      <c r="E74" s="20" t="s">
        <v>1393</v>
      </c>
      <c r="F74" s="22" t="s">
        <v>557</v>
      </c>
      <c r="G74" s="20" t="s">
        <v>13</v>
      </c>
      <c r="H74" s="23">
        <v>835.56</v>
      </c>
      <c r="I74" s="23">
        <f t="shared" si="8"/>
        <v>353.33999999999992</v>
      </c>
      <c r="J74" s="23" t="b">
        <f>VLOOKUP(B74,'[1]PRUEBA DE CONOCIMIENTOS'!$B$6:$H$1370,6,FALSE)=H74</f>
        <v>1</v>
      </c>
      <c r="K74" s="23">
        <f>VLOOKUP(B74,'[1]PSICOTECNICA CJ'!$B$6:$G$1370,6,FALSE)</f>
        <v>162.5</v>
      </c>
      <c r="L74" s="23">
        <v>100</v>
      </c>
      <c r="M74" s="20">
        <v>20</v>
      </c>
      <c r="N74" s="14">
        <f t="shared" si="9"/>
        <v>635.83999999999992</v>
      </c>
      <c r="O74" s="23">
        <v>635.83999999999992</v>
      </c>
      <c r="P74" s="14">
        <f t="shared" si="10"/>
        <v>0</v>
      </c>
      <c r="Q74" s="23" t="s">
        <v>1658</v>
      </c>
      <c r="R74" s="23" t="s">
        <v>1659</v>
      </c>
      <c r="S74" s="196">
        <v>44504</v>
      </c>
      <c r="T74" s="196"/>
      <c r="U74" s="196"/>
      <c r="V74" s="196"/>
      <c r="W74" s="196"/>
      <c r="X74" s="23"/>
      <c r="Y74" s="23"/>
      <c r="Z74" s="21"/>
      <c r="AA74" s="4" t="e">
        <f>VLOOKUP(B74,#REF!,1,FALSE)</f>
        <v>#REF!</v>
      </c>
      <c r="AB74" s="184">
        <v>100</v>
      </c>
      <c r="AC74" s="180">
        <v>30</v>
      </c>
      <c r="AD74" s="187">
        <f t="shared" si="7"/>
        <v>645.83999999999992</v>
      </c>
      <c r="AE74" s="112" t="s">
        <v>1674</v>
      </c>
    </row>
    <row r="75" spans="1:32" customFormat="1" ht="24" hidden="1" customHeight="1">
      <c r="A75" s="4">
        <v>73</v>
      </c>
      <c r="B75" s="20">
        <v>1049624286</v>
      </c>
      <c r="C75" s="21" t="s">
        <v>392</v>
      </c>
      <c r="D75" s="195" t="s">
        <v>556</v>
      </c>
      <c r="E75" s="20" t="s">
        <v>1393</v>
      </c>
      <c r="F75" s="22" t="s">
        <v>557</v>
      </c>
      <c r="G75" s="20" t="s">
        <v>13</v>
      </c>
      <c r="H75" s="23">
        <v>835.56</v>
      </c>
      <c r="I75" s="23">
        <f t="shared" si="8"/>
        <v>353.33999999999992</v>
      </c>
      <c r="J75" s="23" t="b">
        <f>VLOOKUP(B75,'[1]PRUEBA DE CONOCIMIENTOS'!$B$6:$H$1370,6,FALSE)=H75</f>
        <v>1</v>
      </c>
      <c r="K75" s="23">
        <f>VLOOKUP(B75,'[1]PSICOTECNICA CJ'!$B$6:$G$1370,6,FALSE)</f>
        <v>140.5</v>
      </c>
      <c r="L75" s="23">
        <v>74.222222222222229</v>
      </c>
      <c r="M75" s="20">
        <v>15</v>
      </c>
      <c r="N75" s="14">
        <f t="shared" si="9"/>
        <v>583.06222222222209</v>
      </c>
      <c r="O75" s="23">
        <v>583.06222222222209</v>
      </c>
      <c r="P75" s="14">
        <f t="shared" si="10"/>
        <v>0</v>
      </c>
      <c r="Q75" s="23" t="s">
        <v>1658</v>
      </c>
      <c r="R75" s="23" t="s">
        <v>1659</v>
      </c>
      <c r="S75" s="196">
        <v>44504</v>
      </c>
      <c r="T75" s="196"/>
      <c r="U75" s="196"/>
      <c r="V75" s="196"/>
      <c r="W75" s="196"/>
      <c r="X75" s="23"/>
      <c r="Y75" s="23"/>
      <c r="Z75" s="21"/>
      <c r="AA75" s="4" t="e">
        <f>VLOOKUP(B75,#REF!,1,FALSE)</f>
        <v>#REF!</v>
      </c>
      <c r="AB75" s="184">
        <v>100</v>
      </c>
      <c r="AC75" s="180">
        <v>50</v>
      </c>
      <c r="AD75" s="187">
        <f t="shared" si="7"/>
        <v>643.83999999999992</v>
      </c>
      <c r="AE75" s="197" t="s">
        <v>1674</v>
      </c>
    </row>
    <row r="76" spans="1:32" customFormat="1" ht="24" hidden="1" customHeight="1">
      <c r="A76" s="4">
        <v>74</v>
      </c>
      <c r="B76" s="78">
        <v>1052398441</v>
      </c>
      <c r="C76" s="79" t="s">
        <v>407</v>
      </c>
      <c r="D76" s="199" t="s">
        <v>556</v>
      </c>
      <c r="E76" s="20" t="s">
        <v>1393</v>
      </c>
      <c r="F76" s="80" t="s">
        <v>573</v>
      </c>
      <c r="G76" s="78" t="s">
        <v>13</v>
      </c>
      <c r="H76" s="23">
        <v>835.56</v>
      </c>
      <c r="I76" s="23">
        <f t="shared" si="8"/>
        <v>353.33999999999992</v>
      </c>
      <c r="J76" s="23" t="b">
        <f>VLOOKUP(B76,'[1]PRUEBA DE CONOCIMIENTOS'!$B$6:$H$1370,6,FALSE)=H76</f>
        <v>1</v>
      </c>
      <c r="K76" s="23">
        <f>VLOOKUP(B76,'[1]PSICOTECNICA CJ'!$B$6:$G$1370,6,FALSE)</f>
        <v>163.5</v>
      </c>
      <c r="L76" s="23">
        <v>11.444444444444445</v>
      </c>
      <c r="M76" s="20">
        <v>20</v>
      </c>
      <c r="N76" s="14">
        <f t="shared" si="9"/>
        <v>548.28444444444438</v>
      </c>
      <c r="O76" s="23">
        <v>548.28444444444438</v>
      </c>
      <c r="P76" s="14">
        <f t="shared" si="10"/>
        <v>0</v>
      </c>
      <c r="Q76" s="23" t="s">
        <v>1658</v>
      </c>
      <c r="R76" s="23" t="s">
        <v>1659</v>
      </c>
      <c r="S76" s="196">
        <v>44504</v>
      </c>
      <c r="T76" s="196"/>
      <c r="U76" s="196"/>
      <c r="V76" s="196"/>
      <c r="W76" s="196"/>
      <c r="X76" s="23"/>
      <c r="Y76" s="23"/>
      <c r="Z76" s="22"/>
      <c r="AA76" s="4" t="e">
        <f>VLOOKUP(B76,#REF!,1,FALSE)</f>
        <v>#REF!</v>
      </c>
      <c r="AB76" s="184">
        <v>85.22</v>
      </c>
      <c r="AC76" s="180">
        <v>40</v>
      </c>
      <c r="AD76" s="187">
        <f t="shared" si="7"/>
        <v>642.05999999999995</v>
      </c>
      <c r="AE76" s="179" t="s">
        <v>1674</v>
      </c>
      <c r="AF76" s="6"/>
    </row>
    <row r="77" spans="1:32" customFormat="1" ht="24" hidden="1" customHeight="1">
      <c r="A77" s="4">
        <v>75</v>
      </c>
      <c r="B77" s="20">
        <v>1019045748</v>
      </c>
      <c r="C77" s="21" t="s">
        <v>372</v>
      </c>
      <c r="D77" s="195" t="s">
        <v>556</v>
      </c>
      <c r="E77" s="20" t="s">
        <v>1393</v>
      </c>
      <c r="F77" s="22" t="s">
        <v>557</v>
      </c>
      <c r="G77" s="20" t="s">
        <v>13</v>
      </c>
      <c r="H77" s="23">
        <v>835.56</v>
      </c>
      <c r="I77" s="23">
        <f t="shared" si="8"/>
        <v>353.33999999999992</v>
      </c>
      <c r="J77" s="23" t="b">
        <f>VLOOKUP(B77,'[1]PRUEBA DE CONOCIMIENTOS'!$B$6:$H$1370,6,FALSE)=H77</f>
        <v>1</v>
      </c>
      <c r="K77" s="23">
        <f>VLOOKUP(B77,'[1]PSICOTECNICA CJ'!$B$6:$G$1370,6,FALSE)</f>
        <v>171.5</v>
      </c>
      <c r="L77" s="23">
        <v>7.83</v>
      </c>
      <c r="M77" s="20">
        <v>0</v>
      </c>
      <c r="N77" s="14">
        <f t="shared" si="9"/>
        <v>532.66999999999996</v>
      </c>
      <c r="O77" s="23">
        <v>532.66999999999996</v>
      </c>
      <c r="P77" s="14">
        <f t="shared" si="10"/>
        <v>0</v>
      </c>
      <c r="Q77" s="23" t="s">
        <v>1658</v>
      </c>
      <c r="R77" s="23" t="s">
        <v>1659</v>
      </c>
      <c r="S77" s="196">
        <v>44504</v>
      </c>
      <c r="T77" s="196"/>
      <c r="U77" s="196"/>
      <c r="V77" s="196"/>
      <c r="W77" s="196"/>
      <c r="X77" s="23"/>
      <c r="Y77" s="23"/>
      <c r="Z77" s="21"/>
      <c r="AA77" s="4" t="e">
        <f>VLOOKUP(B77,#REF!,1,FALSE)</f>
        <v>#REF!</v>
      </c>
      <c r="AB77" s="184">
        <v>95.11</v>
      </c>
      <c r="AC77" s="180">
        <v>20</v>
      </c>
      <c r="AD77" s="187">
        <f t="shared" si="7"/>
        <v>639.94999999999993</v>
      </c>
      <c r="AE77" s="197" t="s">
        <v>1674</v>
      </c>
    </row>
    <row r="78" spans="1:32" customFormat="1" ht="24" hidden="1" customHeight="1">
      <c r="A78" s="4">
        <v>76</v>
      </c>
      <c r="B78" s="20">
        <v>1019079687</v>
      </c>
      <c r="C78" s="21" t="s">
        <v>373</v>
      </c>
      <c r="D78" s="195" t="s">
        <v>556</v>
      </c>
      <c r="E78" s="20" t="s">
        <v>1393</v>
      </c>
      <c r="F78" s="22" t="s">
        <v>557</v>
      </c>
      <c r="G78" s="20" t="s">
        <v>13</v>
      </c>
      <c r="H78" s="23">
        <v>835.56</v>
      </c>
      <c r="I78" s="23">
        <f t="shared" si="8"/>
        <v>353.33999999999992</v>
      </c>
      <c r="J78" s="23" t="b">
        <f>VLOOKUP(B78,'[1]PRUEBA DE CONOCIMIENTOS'!$B$6:$H$1370,6,FALSE)=H78</f>
        <v>1</v>
      </c>
      <c r="K78" s="23">
        <f>VLOOKUP(B78,'[1]PSICOTECNICA CJ'!$B$6:$G$1370,6,FALSE)</f>
        <v>160</v>
      </c>
      <c r="L78" s="23">
        <v>16.78</v>
      </c>
      <c r="M78" s="20">
        <v>0</v>
      </c>
      <c r="N78" s="14">
        <f t="shared" si="9"/>
        <v>530.11999999999989</v>
      </c>
      <c r="O78" s="23">
        <v>530.11999999999989</v>
      </c>
      <c r="P78" s="14">
        <f t="shared" si="10"/>
        <v>0</v>
      </c>
      <c r="Q78" s="23" t="s">
        <v>1658</v>
      </c>
      <c r="R78" s="23" t="s">
        <v>1659</v>
      </c>
      <c r="S78" s="196">
        <v>44504</v>
      </c>
      <c r="T78" s="196"/>
      <c r="U78" s="196"/>
      <c r="V78" s="196"/>
      <c r="W78" s="196"/>
      <c r="X78" s="23"/>
      <c r="Y78" s="23"/>
      <c r="Z78" s="21"/>
      <c r="AA78" s="4" t="e">
        <f>VLOOKUP(B78,#REF!,1,FALSE)</f>
        <v>#REF!</v>
      </c>
      <c r="AB78" s="184">
        <v>100</v>
      </c>
      <c r="AC78" s="180">
        <v>25</v>
      </c>
      <c r="AD78" s="187">
        <f t="shared" si="7"/>
        <v>638.33999999999992</v>
      </c>
      <c r="AE78" s="197" t="s">
        <v>1674</v>
      </c>
    </row>
    <row r="79" spans="1:32" ht="24" hidden="1" customHeight="1">
      <c r="A79" s="4">
        <v>77</v>
      </c>
      <c r="B79" s="20">
        <v>1052384907</v>
      </c>
      <c r="C79" s="21" t="s">
        <v>402</v>
      </c>
      <c r="D79" s="195" t="s">
        <v>556</v>
      </c>
      <c r="E79" s="20" t="s">
        <v>1393</v>
      </c>
      <c r="F79" s="22" t="s">
        <v>557</v>
      </c>
      <c r="G79" s="20" t="s">
        <v>13</v>
      </c>
      <c r="H79" s="23">
        <v>879.62</v>
      </c>
      <c r="I79" s="23">
        <f t="shared" si="8"/>
        <v>419.43000000000006</v>
      </c>
      <c r="J79" s="23" t="b">
        <f>VLOOKUP(B79,'[1]PRUEBA DE CONOCIMIENTOS'!$B$6:$H$1370,6,FALSE)=H79</f>
        <v>1</v>
      </c>
      <c r="K79" s="23">
        <f>VLOOKUP(B79,'[1]PSICOTECNICA CJ'!$B$6:$G$1370,6,FALSE)</f>
        <v>154.5</v>
      </c>
      <c r="L79" s="23">
        <v>60.75</v>
      </c>
      <c r="M79" s="20">
        <v>0</v>
      </c>
      <c r="N79" s="14">
        <f t="shared" si="9"/>
        <v>634.68000000000006</v>
      </c>
      <c r="O79" s="23">
        <v>634.68000000000006</v>
      </c>
      <c r="P79" s="14">
        <f t="shared" si="10"/>
        <v>0</v>
      </c>
      <c r="Q79" s="23" t="s">
        <v>1658</v>
      </c>
      <c r="R79" s="23" t="s">
        <v>1659</v>
      </c>
      <c r="S79" s="196">
        <v>44504</v>
      </c>
      <c r="T79" s="196"/>
      <c r="U79" s="196"/>
      <c r="V79" s="196"/>
      <c r="W79" s="196"/>
      <c r="X79" s="23"/>
      <c r="Y79" s="23"/>
      <c r="Z79" s="21"/>
      <c r="AA79" s="4" t="e">
        <f>VLOOKUP(B79,#REF!,1,FALSE)</f>
        <v>#REF!</v>
      </c>
      <c r="AB79" s="1">
        <v>60.75</v>
      </c>
      <c r="AC79" s="198">
        <v>0</v>
      </c>
      <c r="AD79" s="166">
        <f t="shared" si="7"/>
        <v>634.68000000000006</v>
      </c>
      <c r="AE79" s="112"/>
      <c r="AF79"/>
    </row>
    <row r="80" spans="1:32" customFormat="1" ht="24" hidden="1" customHeight="1">
      <c r="A80" s="4">
        <v>78</v>
      </c>
      <c r="B80" s="78">
        <v>40044494</v>
      </c>
      <c r="C80" s="79" t="s">
        <v>462</v>
      </c>
      <c r="D80" s="199" t="s">
        <v>556</v>
      </c>
      <c r="E80" s="20" t="s">
        <v>1393</v>
      </c>
      <c r="F80" s="80" t="s">
        <v>573</v>
      </c>
      <c r="G80" s="78" t="s">
        <v>13</v>
      </c>
      <c r="H80" s="23">
        <v>813.52</v>
      </c>
      <c r="I80" s="23">
        <f t="shared" si="8"/>
        <v>320.27999999999997</v>
      </c>
      <c r="J80" s="23" t="b">
        <f>VLOOKUP(B80,'[1]PRUEBA DE CONOCIMIENTOS'!$B$6:$H$1370,6,FALSE)=H80</f>
        <v>1</v>
      </c>
      <c r="K80" s="23">
        <f>VLOOKUP(B80,'[1]PSICOTECNICA CJ'!$B$6:$G$1370,6,FALSE)</f>
        <v>164</v>
      </c>
      <c r="L80" s="23">
        <v>100</v>
      </c>
      <c r="M80" s="20">
        <v>20</v>
      </c>
      <c r="N80" s="14">
        <f t="shared" si="9"/>
        <v>604.28</v>
      </c>
      <c r="O80" s="23">
        <v>604.28</v>
      </c>
      <c r="P80" s="14">
        <f t="shared" si="10"/>
        <v>0</v>
      </c>
      <c r="Q80" s="23" t="s">
        <v>1658</v>
      </c>
      <c r="R80" s="23" t="s">
        <v>1659</v>
      </c>
      <c r="S80" s="196">
        <v>44504</v>
      </c>
      <c r="T80" s="196"/>
      <c r="U80" s="196"/>
      <c r="V80" s="196"/>
      <c r="W80" s="196"/>
      <c r="X80" s="23"/>
      <c r="Y80" s="23"/>
      <c r="Z80" s="22"/>
      <c r="AA80" s="4" t="e">
        <f>VLOOKUP(B80,#REF!,1,FALSE)</f>
        <v>#REF!</v>
      </c>
      <c r="AB80" s="184">
        <v>100</v>
      </c>
      <c r="AC80" s="180">
        <v>50</v>
      </c>
      <c r="AD80" s="187">
        <f t="shared" si="7"/>
        <v>634.28</v>
      </c>
      <c r="AE80" s="200" t="s">
        <v>1674</v>
      </c>
      <c r="AF80" s="6"/>
    </row>
    <row r="81" spans="1:32" s="6" customFormat="1" ht="24" hidden="1" customHeight="1">
      <c r="A81" s="4">
        <v>79</v>
      </c>
      <c r="B81" s="78">
        <v>7186902</v>
      </c>
      <c r="C81" s="79" t="s">
        <v>492</v>
      </c>
      <c r="D81" s="199" t="s">
        <v>556</v>
      </c>
      <c r="E81" s="20" t="s">
        <v>1393</v>
      </c>
      <c r="F81" s="80" t="s">
        <v>573</v>
      </c>
      <c r="G81" s="78" t="s">
        <v>13</v>
      </c>
      <c r="H81" s="23">
        <v>802.51</v>
      </c>
      <c r="I81" s="23">
        <f t="shared" si="8"/>
        <v>303.76499999999987</v>
      </c>
      <c r="J81" s="23" t="b">
        <f>VLOOKUP(B81,'[1]PRUEBA DE CONOCIMIENTOS'!$B$6:$H$1370,6,FALSE)=H81</f>
        <v>1</v>
      </c>
      <c r="K81" s="23">
        <f>VLOOKUP(B81,'[1]PSICOTECNICA CJ'!$B$6:$G$1370,6,FALSE)</f>
        <v>169.5</v>
      </c>
      <c r="L81" s="23">
        <v>100</v>
      </c>
      <c r="M81" s="20">
        <v>10</v>
      </c>
      <c r="N81" s="14">
        <f t="shared" si="9"/>
        <v>583.26499999999987</v>
      </c>
      <c r="O81" s="23">
        <v>583.26499999999987</v>
      </c>
      <c r="P81" s="14">
        <f t="shared" si="10"/>
        <v>0</v>
      </c>
      <c r="Q81" s="23" t="s">
        <v>1658</v>
      </c>
      <c r="R81" s="23" t="s">
        <v>1659</v>
      </c>
      <c r="S81" s="196">
        <v>44504</v>
      </c>
      <c r="T81" s="196"/>
      <c r="U81" s="196"/>
      <c r="V81" s="196"/>
      <c r="W81" s="196"/>
      <c r="X81" s="23"/>
      <c r="Y81" s="23"/>
      <c r="Z81" s="22"/>
      <c r="AA81" s="4" t="e">
        <f>VLOOKUP(B81,#REF!,1,FALSE)</f>
        <v>#REF!</v>
      </c>
      <c r="AB81" s="184">
        <v>100</v>
      </c>
      <c r="AC81" s="180">
        <v>60</v>
      </c>
      <c r="AD81" s="187">
        <f t="shared" si="7"/>
        <v>633.26499999999987</v>
      </c>
      <c r="AE81" s="179" t="s">
        <v>1674</v>
      </c>
    </row>
    <row r="82" spans="1:32" s="6" customFormat="1" ht="24" hidden="1" customHeight="1">
      <c r="A82" s="4">
        <v>80</v>
      </c>
      <c r="B82" s="20">
        <v>46372003</v>
      </c>
      <c r="C82" s="21" t="s">
        <v>469</v>
      </c>
      <c r="D82" s="195" t="s">
        <v>556</v>
      </c>
      <c r="E82" s="20" t="s">
        <v>1393</v>
      </c>
      <c r="F82" s="22" t="s">
        <v>557</v>
      </c>
      <c r="G82" s="20" t="s">
        <v>13</v>
      </c>
      <c r="H82" s="23">
        <v>868.61</v>
      </c>
      <c r="I82" s="23">
        <f t="shared" si="8"/>
        <v>402.91499999999996</v>
      </c>
      <c r="J82" s="23" t="b">
        <f>VLOOKUP(B82,'[1]PRUEBA DE CONOCIMIENTOS'!$B$6:$H$1370,6,FALSE)=H82</f>
        <v>1</v>
      </c>
      <c r="K82" s="23">
        <f>VLOOKUP(B82,'[1]PSICOTECNICA CJ'!$B$6:$G$1370,6,FALSE)</f>
        <v>68</v>
      </c>
      <c r="L82" s="23">
        <v>100</v>
      </c>
      <c r="M82" s="20">
        <v>60</v>
      </c>
      <c r="N82" s="14">
        <f t="shared" si="9"/>
        <v>630.91499999999996</v>
      </c>
      <c r="O82" s="23">
        <v>630.91499999999996</v>
      </c>
      <c r="P82" s="14">
        <f t="shared" si="10"/>
        <v>0</v>
      </c>
      <c r="Q82" s="23" t="s">
        <v>1658</v>
      </c>
      <c r="R82" s="23" t="s">
        <v>1659</v>
      </c>
      <c r="S82" s="196">
        <v>44504</v>
      </c>
      <c r="T82" s="196"/>
      <c r="U82" s="196"/>
      <c r="V82" s="196"/>
      <c r="W82" s="196"/>
      <c r="X82" s="23"/>
      <c r="Y82" s="23"/>
      <c r="Z82" s="21"/>
      <c r="AA82" s="4" t="e">
        <f>VLOOKUP(B82,#REF!,1,FALSE)</f>
        <v>#REF!</v>
      </c>
      <c r="AB82" s="1">
        <v>100</v>
      </c>
      <c r="AC82" s="198">
        <v>60</v>
      </c>
      <c r="AD82" s="166">
        <f t="shared" si="7"/>
        <v>630.91499999999996</v>
      </c>
      <c r="AE82" s="112"/>
      <c r="AF82"/>
    </row>
    <row r="83" spans="1:32" s="6" customFormat="1" ht="24" hidden="1" customHeight="1">
      <c r="A83" s="4">
        <v>81</v>
      </c>
      <c r="B83" s="78">
        <v>1049616396</v>
      </c>
      <c r="C83" s="79" t="s">
        <v>384</v>
      </c>
      <c r="D83" s="199" t="s">
        <v>556</v>
      </c>
      <c r="E83" s="20" t="s">
        <v>1393</v>
      </c>
      <c r="F83" s="80" t="s">
        <v>573</v>
      </c>
      <c r="G83" s="78" t="s">
        <v>13</v>
      </c>
      <c r="H83" s="23">
        <v>824.54</v>
      </c>
      <c r="I83" s="23">
        <f t="shared" si="8"/>
        <v>336.80999999999995</v>
      </c>
      <c r="J83" s="23" t="b">
        <f>VLOOKUP(B83,'[1]PRUEBA DE CONOCIMIENTOS'!$B$6:$H$1370,6,FALSE)=H83</f>
        <v>1</v>
      </c>
      <c r="K83" s="23">
        <f>VLOOKUP(B83,'[1]PSICOTECNICA CJ'!$B$6:$G$1370,6,FALSE)</f>
        <v>170</v>
      </c>
      <c r="L83" s="23">
        <v>89.777777777777771</v>
      </c>
      <c r="M83" s="20">
        <v>30</v>
      </c>
      <c r="N83" s="14">
        <f t="shared" si="9"/>
        <v>626.58777777777777</v>
      </c>
      <c r="O83" s="23">
        <v>626.58777777777777</v>
      </c>
      <c r="P83" s="14">
        <f t="shared" si="10"/>
        <v>0</v>
      </c>
      <c r="Q83" s="23" t="s">
        <v>1658</v>
      </c>
      <c r="R83" s="23" t="s">
        <v>1659</v>
      </c>
      <c r="S83" s="196">
        <v>44504</v>
      </c>
      <c r="T83" s="196"/>
      <c r="U83" s="196"/>
      <c r="V83" s="196"/>
      <c r="W83" s="196"/>
      <c r="X83" s="23"/>
      <c r="Y83" s="23"/>
      <c r="Z83" s="22"/>
      <c r="AA83" s="4" t="e">
        <f>VLOOKUP(B83,#REF!,1,FALSE)</f>
        <v>#REF!</v>
      </c>
      <c r="AB83" s="1">
        <v>89.777777777777771</v>
      </c>
      <c r="AC83" s="198">
        <v>30</v>
      </c>
      <c r="AD83" s="166">
        <f t="shared" si="7"/>
        <v>626.58777777777777</v>
      </c>
      <c r="AE83" s="179"/>
    </row>
    <row r="84" spans="1:32" s="6" customFormat="1" ht="24" hidden="1" customHeight="1">
      <c r="A84" s="4">
        <v>82</v>
      </c>
      <c r="B84" s="20">
        <v>1010162255</v>
      </c>
      <c r="C84" s="21" t="s">
        <v>364</v>
      </c>
      <c r="D84" s="195" t="s">
        <v>556</v>
      </c>
      <c r="E84" s="20" t="s">
        <v>1393</v>
      </c>
      <c r="F84" s="22" t="s">
        <v>557</v>
      </c>
      <c r="G84" s="20" t="s">
        <v>13</v>
      </c>
      <c r="H84" s="23">
        <v>835.56</v>
      </c>
      <c r="I84" s="23">
        <f t="shared" si="8"/>
        <v>353.33999999999992</v>
      </c>
      <c r="J84" s="23" t="b">
        <f>VLOOKUP(B84,'[1]PRUEBA DE CONOCIMIENTOS'!$B$6:$H$1370,6,FALSE)=H84</f>
        <v>1</v>
      </c>
      <c r="K84" s="23">
        <f>VLOOKUP(B84,'[1]PSICOTECNICA CJ'!$B$6:$G$1370,6,FALSE)</f>
        <v>150.5</v>
      </c>
      <c r="L84" s="23">
        <v>100</v>
      </c>
      <c r="M84" s="20">
        <v>20</v>
      </c>
      <c r="N84" s="14">
        <f t="shared" si="9"/>
        <v>623.83999999999992</v>
      </c>
      <c r="O84" s="23">
        <v>623.83999999999992</v>
      </c>
      <c r="P84" s="14">
        <f t="shared" si="10"/>
        <v>0</v>
      </c>
      <c r="Q84" s="23" t="s">
        <v>1658</v>
      </c>
      <c r="R84" s="23" t="s">
        <v>1659</v>
      </c>
      <c r="S84" s="196">
        <v>44504</v>
      </c>
      <c r="T84" s="196"/>
      <c r="U84" s="196"/>
      <c r="V84" s="196"/>
      <c r="W84" s="196"/>
      <c r="X84" s="23"/>
      <c r="Y84" s="23"/>
      <c r="Z84" s="21"/>
      <c r="AA84" s="4" t="e">
        <f>VLOOKUP(B84,#REF!,1,FALSE)</f>
        <v>#REF!</v>
      </c>
      <c r="AB84" s="1">
        <v>100</v>
      </c>
      <c r="AC84" s="198">
        <v>20</v>
      </c>
      <c r="AD84" s="166">
        <f t="shared" si="7"/>
        <v>623.83999999999992</v>
      </c>
      <c r="AE84" s="112"/>
      <c r="AF84"/>
    </row>
    <row r="85" spans="1:32" s="6" customFormat="1" ht="24" hidden="1" customHeight="1">
      <c r="A85" s="4">
        <v>83</v>
      </c>
      <c r="B85" s="20">
        <v>46373307</v>
      </c>
      <c r="C85" s="21" t="s">
        <v>470</v>
      </c>
      <c r="D85" s="195" t="s">
        <v>556</v>
      </c>
      <c r="E85" s="20" t="s">
        <v>1393</v>
      </c>
      <c r="F85" s="22" t="s">
        <v>557</v>
      </c>
      <c r="G85" s="20" t="s">
        <v>13</v>
      </c>
      <c r="H85" s="23">
        <v>835.56</v>
      </c>
      <c r="I85" s="23">
        <f t="shared" si="8"/>
        <v>353.33999999999992</v>
      </c>
      <c r="J85" s="23" t="b">
        <f>VLOOKUP(B85,'[1]PRUEBA DE CONOCIMIENTOS'!$B$6:$H$1370,6,FALSE)=H85</f>
        <v>1</v>
      </c>
      <c r="K85" s="23">
        <f>VLOOKUP(B85,'[1]PSICOTECNICA CJ'!$B$6:$G$1370,6,FALSE)</f>
        <v>146</v>
      </c>
      <c r="L85" s="23">
        <v>100</v>
      </c>
      <c r="M85" s="20">
        <v>20</v>
      </c>
      <c r="N85" s="14">
        <f t="shared" si="9"/>
        <v>619.33999999999992</v>
      </c>
      <c r="O85" s="23">
        <v>619.33999999999992</v>
      </c>
      <c r="P85" s="14">
        <f t="shared" si="10"/>
        <v>0</v>
      </c>
      <c r="Q85" s="23" t="s">
        <v>1658</v>
      </c>
      <c r="R85" s="23" t="s">
        <v>1659</v>
      </c>
      <c r="S85" s="196">
        <v>44504</v>
      </c>
      <c r="T85" s="196"/>
      <c r="U85" s="196"/>
      <c r="V85" s="196"/>
      <c r="W85" s="196"/>
      <c r="X85" s="23"/>
      <c r="Y85" s="23"/>
      <c r="Z85" s="21"/>
      <c r="AA85" s="4" t="e">
        <f>VLOOKUP(B85,#REF!,1,FALSE)</f>
        <v>#REF!</v>
      </c>
      <c r="AB85" s="1">
        <v>100</v>
      </c>
      <c r="AC85" s="198">
        <v>20</v>
      </c>
      <c r="AD85" s="166">
        <f t="shared" si="7"/>
        <v>619.33999999999992</v>
      </c>
      <c r="AE85" s="112"/>
      <c r="AF85"/>
    </row>
    <row r="86" spans="1:32" s="6" customFormat="1" ht="24" hidden="1" customHeight="1">
      <c r="A86" s="4">
        <v>84</v>
      </c>
      <c r="B86" s="78">
        <v>1057411836</v>
      </c>
      <c r="C86" s="79" t="s">
        <v>416</v>
      </c>
      <c r="D86" s="199" t="s">
        <v>556</v>
      </c>
      <c r="E86" s="20" t="s">
        <v>1393</v>
      </c>
      <c r="F86" s="80" t="s">
        <v>573</v>
      </c>
      <c r="G86" s="78" t="s">
        <v>13</v>
      </c>
      <c r="H86" s="23">
        <v>835.56</v>
      </c>
      <c r="I86" s="23">
        <f t="shared" si="8"/>
        <v>353.33999999999992</v>
      </c>
      <c r="J86" s="23" t="b">
        <f>VLOOKUP(B86,'[1]PRUEBA DE CONOCIMIENTOS'!$B$6:$H$1370,6,FALSE)=H86</f>
        <v>1</v>
      </c>
      <c r="K86" s="23">
        <f>VLOOKUP(B86,'[1]PSICOTECNICA CJ'!$B$6:$G$1370,6,FALSE)</f>
        <v>164.5</v>
      </c>
      <c r="L86" s="23">
        <v>21.222222222222221</v>
      </c>
      <c r="M86" s="20">
        <v>0</v>
      </c>
      <c r="N86" s="14">
        <f t="shared" si="9"/>
        <v>539.06222222222209</v>
      </c>
      <c r="O86" s="23">
        <v>539.06222222222209</v>
      </c>
      <c r="P86" s="14">
        <f t="shared" si="10"/>
        <v>0</v>
      </c>
      <c r="Q86" s="23" t="s">
        <v>1658</v>
      </c>
      <c r="R86" s="23" t="s">
        <v>1659</v>
      </c>
      <c r="S86" s="196">
        <v>44504</v>
      </c>
      <c r="T86" s="196"/>
      <c r="U86" s="196"/>
      <c r="V86" s="196"/>
      <c r="W86" s="196"/>
      <c r="X86" s="23"/>
      <c r="Y86" s="23"/>
      <c r="Z86" s="22"/>
      <c r="AA86" s="4" t="e">
        <f>VLOOKUP(B86,#REF!,1,FALSE)</f>
        <v>#REF!</v>
      </c>
      <c r="AB86" s="184">
        <v>79.78</v>
      </c>
      <c r="AC86" s="180">
        <v>20</v>
      </c>
      <c r="AD86" s="187">
        <f t="shared" si="7"/>
        <v>617.61999999999989</v>
      </c>
      <c r="AE86" s="200" t="s">
        <v>1674</v>
      </c>
    </row>
    <row r="87" spans="1:32" s="6" customFormat="1" ht="24" hidden="1" customHeight="1">
      <c r="A87" s="4">
        <v>85</v>
      </c>
      <c r="B87" s="20">
        <v>1053512985</v>
      </c>
      <c r="C87" s="21" t="s">
        <v>411</v>
      </c>
      <c r="D87" s="195" t="s">
        <v>556</v>
      </c>
      <c r="E87" s="20" t="s">
        <v>1393</v>
      </c>
      <c r="F87" s="22" t="s">
        <v>557</v>
      </c>
      <c r="G87" s="20" t="s">
        <v>13</v>
      </c>
      <c r="H87" s="23">
        <v>890.64</v>
      </c>
      <c r="I87" s="23">
        <f t="shared" si="8"/>
        <v>435.96000000000004</v>
      </c>
      <c r="J87" s="23" t="b">
        <f>VLOOKUP(B87,'[1]PRUEBA DE CONOCIMIENTOS'!$B$6:$H$1370,6,FALSE)=H87</f>
        <v>1</v>
      </c>
      <c r="K87" s="23">
        <f>VLOOKUP(B87,'[1]PSICOTECNICA CJ'!$B$6:$G$1370,6,FALSE)</f>
        <v>162</v>
      </c>
      <c r="L87" s="23">
        <v>3.33</v>
      </c>
      <c r="M87" s="20">
        <v>10</v>
      </c>
      <c r="N87" s="14">
        <f t="shared" si="9"/>
        <v>611.29000000000008</v>
      </c>
      <c r="O87" s="23">
        <v>611.29000000000008</v>
      </c>
      <c r="P87" s="14">
        <f t="shared" si="10"/>
        <v>0</v>
      </c>
      <c r="Q87" s="23" t="s">
        <v>1658</v>
      </c>
      <c r="R87" s="23" t="s">
        <v>1659</v>
      </c>
      <c r="S87" s="196">
        <v>44504</v>
      </c>
      <c r="T87" s="196"/>
      <c r="U87" s="196"/>
      <c r="V87" s="196"/>
      <c r="W87" s="196"/>
      <c r="X87" s="23"/>
      <c r="Y87" s="23"/>
      <c r="Z87" s="21"/>
      <c r="AA87" s="4" t="e">
        <f>VLOOKUP(B87,#REF!,1,FALSE)</f>
        <v>#REF!</v>
      </c>
      <c r="AB87" s="1">
        <v>3.33</v>
      </c>
      <c r="AC87" s="198">
        <v>10</v>
      </c>
      <c r="AD87" s="166">
        <f t="shared" si="7"/>
        <v>611.29000000000008</v>
      </c>
      <c r="AE87" s="112"/>
      <c r="AF87"/>
    </row>
    <row r="88" spans="1:32" s="6" customFormat="1" ht="24" hidden="1" customHeight="1">
      <c r="A88" s="4">
        <v>86</v>
      </c>
      <c r="B88" s="78">
        <v>74281058</v>
      </c>
      <c r="C88" s="79" t="s">
        <v>499</v>
      </c>
      <c r="D88" s="199" t="s">
        <v>556</v>
      </c>
      <c r="E88" s="20" t="s">
        <v>1393</v>
      </c>
      <c r="F88" s="80" t="s">
        <v>573</v>
      </c>
      <c r="G88" s="78" t="s">
        <v>13</v>
      </c>
      <c r="H88" s="23">
        <v>824.54</v>
      </c>
      <c r="I88" s="23">
        <f t="shared" si="8"/>
        <v>336.80999999999995</v>
      </c>
      <c r="J88" s="23" t="b">
        <f>VLOOKUP(B88,'[1]PRUEBA DE CONOCIMIENTOS'!$B$6:$H$1370,6,FALSE)=H88</f>
        <v>1</v>
      </c>
      <c r="K88" s="23">
        <f>VLOOKUP(B88,'[1]PSICOTECNICA CJ'!$B$6:$G$1370,6,FALSE)</f>
        <v>151</v>
      </c>
      <c r="L88" s="23">
        <v>96.61</v>
      </c>
      <c r="M88" s="20">
        <v>25</v>
      </c>
      <c r="N88" s="14">
        <f t="shared" si="9"/>
        <v>609.41999999999996</v>
      </c>
      <c r="O88" s="23">
        <v>609.41999999999996</v>
      </c>
      <c r="P88" s="14">
        <f t="shared" si="10"/>
        <v>0</v>
      </c>
      <c r="Q88" s="23" t="s">
        <v>1658</v>
      </c>
      <c r="R88" s="23" t="s">
        <v>1659</v>
      </c>
      <c r="S88" s="196">
        <v>44504</v>
      </c>
      <c r="T88" s="196"/>
      <c r="U88" s="196"/>
      <c r="V88" s="196"/>
      <c r="W88" s="196"/>
      <c r="X88" s="23"/>
      <c r="Y88" s="23"/>
      <c r="Z88" s="22"/>
      <c r="AA88" s="4" t="e">
        <f>VLOOKUP(B88,#REF!,1,FALSE)</f>
        <v>#REF!</v>
      </c>
      <c r="AB88" s="1">
        <v>96.61</v>
      </c>
      <c r="AC88" s="198">
        <v>25</v>
      </c>
      <c r="AD88" s="166">
        <f t="shared" si="7"/>
        <v>609.41999999999996</v>
      </c>
      <c r="AE88" s="179"/>
    </row>
    <row r="89" spans="1:32" s="6" customFormat="1" ht="24" hidden="1" customHeight="1">
      <c r="A89" s="4">
        <v>87</v>
      </c>
      <c r="B89" s="78">
        <v>7317142</v>
      </c>
      <c r="C89" s="79" t="s">
        <v>496</v>
      </c>
      <c r="D89" s="199" t="s">
        <v>556</v>
      </c>
      <c r="E89" s="20" t="s">
        <v>1393</v>
      </c>
      <c r="F89" s="80" t="s">
        <v>573</v>
      </c>
      <c r="G89" s="78" t="s">
        <v>13</v>
      </c>
      <c r="H89" s="23">
        <v>824.54</v>
      </c>
      <c r="I89" s="23">
        <f t="shared" si="8"/>
        <v>336.80999999999995</v>
      </c>
      <c r="J89" s="23" t="b">
        <f>VLOOKUP(B89,'[1]PRUEBA DE CONOCIMIENTOS'!$B$6:$H$1370,6,FALSE)=H89</f>
        <v>1</v>
      </c>
      <c r="K89" s="23">
        <f>VLOOKUP(B89,'[1]PSICOTECNICA CJ'!$B$6:$G$1370,6,FALSE)</f>
        <v>150</v>
      </c>
      <c r="L89" s="23">
        <v>100</v>
      </c>
      <c r="M89" s="20">
        <v>20</v>
      </c>
      <c r="N89" s="14">
        <f t="shared" si="9"/>
        <v>606.80999999999995</v>
      </c>
      <c r="O89" s="23">
        <v>606.80999999999995</v>
      </c>
      <c r="P89" s="14">
        <f t="shared" si="10"/>
        <v>0</v>
      </c>
      <c r="Q89" s="23" t="s">
        <v>1658</v>
      </c>
      <c r="R89" s="23" t="s">
        <v>1659</v>
      </c>
      <c r="S89" s="196">
        <v>44504</v>
      </c>
      <c r="T89" s="196"/>
      <c r="U89" s="196"/>
      <c r="V89" s="196"/>
      <c r="W89" s="196"/>
      <c r="X89" s="23"/>
      <c r="Y89" s="23"/>
      <c r="Z89" s="22"/>
      <c r="AA89" s="4" t="e">
        <f>VLOOKUP(B89,#REF!,1,FALSE)</f>
        <v>#REF!</v>
      </c>
      <c r="AB89" s="1">
        <v>100</v>
      </c>
      <c r="AC89" s="198">
        <v>20</v>
      </c>
      <c r="AD89" s="166">
        <f t="shared" si="7"/>
        <v>606.80999999999995</v>
      </c>
      <c r="AE89" s="179"/>
    </row>
    <row r="90" spans="1:32" s="6" customFormat="1" ht="24" hidden="1" customHeight="1">
      <c r="A90" s="4">
        <v>88</v>
      </c>
      <c r="B90" s="78">
        <v>1052398032</v>
      </c>
      <c r="C90" s="79" t="s">
        <v>405</v>
      </c>
      <c r="D90" s="199" t="s">
        <v>556</v>
      </c>
      <c r="E90" s="20" t="s">
        <v>1393</v>
      </c>
      <c r="F90" s="80" t="s">
        <v>573</v>
      </c>
      <c r="G90" s="78" t="s">
        <v>13</v>
      </c>
      <c r="H90" s="23">
        <v>813.52</v>
      </c>
      <c r="I90" s="23">
        <f t="shared" si="8"/>
        <v>320.27999999999997</v>
      </c>
      <c r="J90" s="23" t="b">
        <f>VLOOKUP(B90,'[1]PRUEBA DE CONOCIMIENTOS'!$B$6:$H$1370,6,FALSE)=H90</f>
        <v>1</v>
      </c>
      <c r="K90" s="23">
        <f>VLOOKUP(B90,'[1]PSICOTECNICA CJ'!$B$6:$G$1370,6,FALSE)</f>
        <v>151</v>
      </c>
      <c r="L90" s="23">
        <v>35.166666666666664</v>
      </c>
      <c r="M90" s="20">
        <v>30</v>
      </c>
      <c r="N90" s="14">
        <f t="shared" si="9"/>
        <v>536.44666666666672</v>
      </c>
      <c r="O90" s="23">
        <v>536.44666666666672</v>
      </c>
      <c r="P90" s="14">
        <f t="shared" si="10"/>
        <v>0</v>
      </c>
      <c r="Q90" s="23" t="s">
        <v>1658</v>
      </c>
      <c r="R90" s="23" t="s">
        <v>1659</v>
      </c>
      <c r="S90" s="196">
        <v>44504</v>
      </c>
      <c r="T90" s="196"/>
      <c r="U90" s="196"/>
      <c r="V90" s="196"/>
      <c r="W90" s="196"/>
      <c r="X90" s="23"/>
      <c r="Y90" s="23"/>
      <c r="Z90" s="22"/>
      <c r="AA90" s="4" t="e">
        <f>VLOOKUP(B90,#REF!,1,FALSE)</f>
        <v>#REF!</v>
      </c>
      <c r="AB90" s="184">
        <v>100</v>
      </c>
      <c r="AC90" s="180">
        <v>35</v>
      </c>
      <c r="AD90" s="187">
        <f t="shared" si="7"/>
        <v>606.28</v>
      </c>
      <c r="AE90" s="179" t="s">
        <v>1674</v>
      </c>
    </row>
    <row r="91" spans="1:32" s="6" customFormat="1" ht="24" hidden="1" customHeight="1">
      <c r="A91" s="4">
        <v>89</v>
      </c>
      <c r="B91" s="78">
        <v>1049618036</v>
      </c>
      <c r="C91" s="79" t="s">
        <v>387</v>
      </c>
      <c r="D91" s="199" t="s">
        <v>556</v>
      </c>
      <c r="E91" s="20" t="s">
        <v>1393</v>
      </c>
      <c r="F91" s="80" t="s">
        <v>573</v>
      </c>
      <c r="G91" s="78" t="s">
        <v>13</v>
      </c>
      <c r="H91" s="23">
        <v>802.51</v>
      </c>
      <c r="I91" s="23">
        <f t="shared" si="8"/>
        <v>303.76499999999987</v>
      </c>
      <c r="J91" s="23" t="b">
        <f>VLOOKUP(B91,'[1]PRUEBA DE CONOCIMIENTOS'!$B$6:$H$1370,6,FALSE)=H91</f>
        <v>1</v>
      </c>
      <c r="K91" s="23">
        <f>VLOOKUP(B91,'[1]PSICOTECNICA CJ'!$B$6:$G$1370,6,FALSE)</f>
        <v>167.5</v>
      </c>
      <c r="L91" s="23">
        <v>95.444444444444443</v>
      </c>
      <c r="M91" s="20">
        <v>35</v>
      </c>
      <c r="N91" s="14">
        <f t="shared" si="9"/>
        <v>601.70944444444433</v>
      </c>
      <c r="O91" s="23">
        <v>601.70944444444433</v>
      </c>
      <c r="P91" s="14">
        <f t="shared" si="10"/>
        <v>0</v>
      </c>
      <c r="Q91" s="23" t="s">
        <v>1658</v>
      </c>
      <c r="R91" s="23" t="s">
        <v>1659</v>
      </c>
      <c r="S91" s="196">
        <v>44504</v>
      </c>
      <c r="T91" s="196"/>
      <c r="U91" s="196"/>
      <c r="V91" s="196"/>
      <c r="W91" s="196"/>
      <c r="X91" s="23"/>
      <c r="Y91" s="23"/>
      <c r="Z91" s="22"/>
      <c r="AA91" s="4" t="e">
        <f>VLOOKUP(B91,#REF!,1,FALSE)</f>
        <v>#REF!</v>
      </c>
      <c r="AB91" s="1">
        <v>95.444444444444443</v>
      </c>
      <c r="AC91" s="198">
        <v>35</v>
      </c>
      <c r="AD91" s="166">
        <f t="shared" si="7"/>
        <v>601.70944444444433</v>
      </c>
      <c r="AE91" s="179"/>
    </row>
    <row r="92" spans="1:32" s="6" customFormat="1" ht="24" hidden="1" customHeight="1">
      <c r="A92" s="4">
        <v>90</v>
      </c>
      <c r="B92" s="78">
        <v>1049605610</v>
      </c>
      <c r="C92" s="79" t="s">
        <v>377</v>
      </c>
      <c r="D92" s="199" t="s">
        <v>556</v>
      </c>
      <c r="E92" s="20" t="s">
        <v>1393</v>
      </c>
      <c r="F92" s="80" t="s">
        <v>573</v>
      </c>
      <c r="G92" s="78" t="s">
        <v>13</v>
      </c>
      <c r="H92" s="23">
        <v>824.54</v>
      </c>
      <c r="I92" s="23">
        <f t="shared" si="8"/>
        <v>336.80999999999995</v>
      </c>
      <c r="J92" s="23" t="b">
        <f>VLOOKUP(B92,'[1]PRUEBA DE CONOCIMIENTOS'!$B$6:$H$1370,6,FALSE)=H92</f>
        <v>1</v>
      </c>
      <c r="K92" s="23">
        <f>VLOOKUP(B92,'[1]PSICOTECNICA CJ'!$B$6:$G$1370,6,FALSE)</f>
        <v>157</v>
      </c>
      <c r="L92" s="23">
        <v>75.666666666666671</v>
      </c>
      <c r="M92" s="20">
        <v>30</v>
      </c>
      <c r="N92" s="14">
        <f t="shared" si="9"/>
        <v>599.47666666666657</v>
      </c>
      <c r="O92" s="23">
        <v>599.47666666666657</v>
      </c>
      <c r="P92" s="14">
        <f t="shared" si="10"/>
        <v>0</v>
      </c>
      <c r="Q92" s="23" t="s">
        <v>1658</v>
      </c>
      <c r="R92" s="23" t="s">
        <v>1659</v>
      </c>
      <c r="S92" s="196">
        <v>44504</v>
      </c>
      <c r="T92" s="196"/>
      <c r="U92" s="196"/>
      <c r="V92" s="196"/>
      <c r="W92" s="196"/>
      <c r="X92" s="23"/>
      <c r="Y92" s="23"/>
      <c r="Z92" s="22"/>
      <c r="AA92" s="4" t="e">
        <f>VLOOKUP(B92,#REF!,1,FALSE)</f>
        <v>#REF!</v>
      </c>
      <c r="AB92" s="1">
        <v>75.666666666666671</v>
      </c>
      <c r="AC92" s="198">
        <v>30</v>
      </c>
      <c r="AD92" s="166">
        <f t="shared" si="7"/>
        <v>599.47666666666657</v>
      </c>
      <c r="AE92" s="179"/>
    </row>
    <row r="93" spans="1:32" s="6" customFormat="1" ht="24" hidden="1" customHeight="1">
      <c r="A93" s="4">
        <v>91</v>
      </c>
      <c r="B93" s="78">
        <v>23783320</v>
      </c>
      <c r="C93" s="79" t="s">
        <v>448</v>
      </c>
      <c r="D93" s="199" t="s">
        <v>556</v>
      </c>
      <c r="E93" s="20" t="s">
        <v>1393</v>
      </c>
      <c r="F93" s="80" t="s">
        <v>573</v>
      </c>
      <c r="G93" s="78" t="s">
        <v>13</v>
      </c>
      <c r="H93" s="23">
        <v>813.52</v>
      </c>
      <c r="I93" s="23">
        <f t="shared" si="8"/>
        <v>320.27999999999997</v>
      </c>
      <c r="J93" s="23" t="b">
        <f>VLOOKUP(B93,'[1]PRUEBA DE CONOCIMIENTOS'!$B$6:$H$1370,6,FALSE)=H93</f>
        <v>1</v>
      </c>
      <c r="K93" s="23">
        <f>VLOOKUP(B93,'[1]PSICOTECNICA CJ'!$B$6:$G$1370,6,FALSE)</f>
        <v>149</v>
      </c>
      <c r="L93" s="23">
        <v>100</v>
      </c>
      <c r="M93" s="20">
        <v>30</v>
      </c>
      <c r="N93" s="14">
        <f t="shared" si="9"/>
        <v>599.28</v>
      </c>
      <c r="O93" s="23">
        <v>599.28</v>
      </c>
      <c r="P93" s="14">
        <f t="shared" si="10"/>
        <v>0</v>
      </c>
      <c r="Q93" s="23" t="s">
        <v>1658</v>
      </c>
      <c r="R93" s="23" t="s">
        <v>1659</v>
      </c>
      <c r="S93" s="196">
        <v>44504</v>
      </c>
      <c r="T93" s="196"/>
      <c r="U93" s="196"/>
      <c r="V93" s="196"/>
      <c r="W93" s="196"/>
      <c r="X93" s="23"/>
      <c r="Y93" s="23"/>
      <c r="Z93" s="22"/>
      <c r="AA93" s="4" t="e">
        <f>VLOOKUP(B93,#REF!,1,FALSE)</f>
        <v>#REF!</v>
      </c>
      <c r="AB93" s="1">
        <v>100</v>
      </c>
      <c r="AC93" s="198">
        <v>30</v>
      </c>
      <c r="AD93" s="166">
        <f t="shared" si="7"/>
        <v>599.28</v>
      </c>
      <c r="AE93" s="179"/>
    </row>
    <row r="94" spans="1:32" s="6" customFormat="1" ht="24" hidden="1" customHeight="1">
      <c r="A94" s="4">
        <v>92</v>
      </c>
      <c r="B94" s="78">
        <v>46457916</v>
      </c>
      <c r="C94" s="79" t="s">
        <v>479</v>
      </c>
      <c r="D94" s="199" t="s">
        <v>556</v>
      </c>
      <c r="E94" s="20" t="s">
        <v>1393</v>
      </c>
      <c r="F94" s="80" t="s">
        <v>573</v>
      </c>
      <c r="G94" s="78" t="s">
        <v>13</v>
      </c>
      <c r="H94" s="23">
        <v>802.51</v>
      </c>
      <c r="I94" s="23">
        <f t="shared" si="8"/>
        <v>303.76499999999987</v>
      </c>
      <c r="J94" s="23" t="b">
        <f>VLOOKUP(B94,'[1]PRUEBA DE CONOCIMIENTOS'!$B$6:$H$1370,6,FALSE)=H94</f>
        <v>1</v>
      </c>
      <c r="K94" s="23">
        <f>VLOOKUP(B94,'[1]PSICOTECNICA CJ'!$B$6:$G$1370,6,FALSE)</f>
        <v>165.5</v>
      </c>
      <c r="L94" s="23">
        <v>100</v>
      </c>
      <c r="M94" s="20">
        <v>10</v>
      </c>
      <c r="N94" s="14">
        <f t="shared" si="9"/>
        <v>579.26499999999987</v>
      </c>
      <c r="O94" s="23">
        <v>579.26499999999987</v>
      </c>
      <c r="P94" s="14">
        <f t="shared" si="10"/>
        <v>0</v>
      </c>
      <c r="Q94" s="23" t="s">
        <v>1658</v>
      </c>
      <c r="R94" s="23" t="s">
        <v>1659</v>
      </c>
      <c r="S94" s="196">
        <v>44504</v>
      </c>
      <c r="T94" s="196"/>
      <c r="U94" s="196"/>
      <c r="V94" s="196"/>
      <c r="W94" s="196"/>
      <c r="X94" s="23"/>
      <c r="Y94" s="23"/>
      <c r="Z94" s="22"/>
      <c r="AA94" s="4" t="e">
        <f>VLOOKUP(B94,#REF!,1,FALSE)</f>
        <v>#REF!</v>
      </c>
      <c r="AB94" s="184">
        <v>100</v>
      </c>
      <c r="AC94" s="180">
        <v>30</v>
      </c>
      <c r="AD94" s="187">
        <f t="shared" si="7"/>
        <v>599.26499999999987</v>
      </c>
      <c r="AE94" s="200" t="s">
        <v>1674</v>
      </c>
    </row>
    <row r="95" spans="1:32" s="6" customFormat="1" ht="24" hidden="1" customHeight="1">
      <c r="A95" s="4">
        <v>93</v>
      </c>
      <c r="B95" s="78">
        <v>1121843294</v>
      </c>
      <c r="C95" s="79" t="s">
        <v>445</v>
      </c>
      <c r="D95" s="199" t="s">
        <v>556</v>
      </c>
      <c r="E95" s="20" t="s">
        <v>1393</v>
      </c>
      <c r="F95" s="80" t="s">
        <v>573</v>
      </c>
      <c r="G95" s="78" t="s">
        <v>13</v>
      </c>
      <c r="H95" s="23">
        <v>824.54</v>
      </c>
      <c r="I95" s="23">
        <f t="shared" si="8"/>
        <v>336.80999999999995</v>
      </c>
      <c r="J95" s="23" t="b">
        <f>VLOOKUP(B95,'[1]PRUEBA DE CONOCIMIENTOS'!$B$6:$H$1370,6,FALSE)=H95</f>
        <v>1</v>
      </c>
      <c r="K95" s="23">
        <f>VLOOKUP(B95,'[1]PSICOTECNICA CJ'!$B$6:$G$1370,6,FALSE)</f>
        <v>129.5</v>
      </c>
      <c r="L95" s="23">
        <v>65.222222222222229</v>
      </c>
      <c r="M95" s="20">
        <v>15</v>
      </c>
      <c r="N95" s="14">
        <f t="shared" si="9"/>
        <v>546.53222222222212</v>
      </c>
      <c r="O95" s="23">
        <v>546.53222222222212</v>
      </c>
      <c r="P95" s="14">
        <f t="shared" si="10"/>
        <v>0</v>
      </c>
      <c r="Q95" s="23" t="s">
        <v>1658</v>
      </c>
      <c r="R95" s="23" t="s">
        <v>1659</v>
      </c>
      <c r="S95" s="196">
        <v>44504</v>
      </c>
      <c r="T95" s="196"/>
      <c r="U95" s="196"/>
      <c r="V95" s="196"/>
      <c r="W95" s="196"/>
      <c r="X95" s="23"/>
      <c r="Y95" s="23"/>
      <c r="Z95" s="22"/>
      <c r="AA95" s="4" t="e">
        <f>VLOOKUP(B95,#REF!,1,FALSE)</f>
        <v>#REF!</v>
      </c>
      <c r="AB95" s="184">
        <v>100</v>
      </c>
      <c r="AC95" s="180">
        <v>30</v>
      </c>
      <c r="AD95" s="187">
        <f t="shared" si="7"/>
        <v>596.30999999999995</v>
      </c>
      <c r="AE95" s="174" t="s">
        <v>1675</v>
      </c>
    </row>
    <row r="96" spans="1:32" s="6" customFormat="1" ht="24" hidden="1" customHeight="1">
      <c r="A96" s="4">
        <v>94</v>
      </c>
      <c r="B96" s="78">
        <v>23965505</v>
      </c>
      <c r="C96" s="79" t="s">
        <v>450</v>
      </c>
      <c r="D96" s="199" t="s">
        <v>556</v>
      </c>
      <c r="E96" s="20" t="s">
        <v>1393</v>
      </c>
      <c r="F96" s="80" t="s">
        <v>573</v>
      </c>
      <c r="G96" s="78" t="s">
        <v>13</v>
      </c>
      <c r="H96" s="23">
        <v>802.51</v>
      </c>
      <c r="I96" s="23">
        <f t="shared" si="8"/>
        <v>303.76499999999987</v>
      </c>
      <c r="J96" s="23" t="b">
        <f>VLOOKUP(B96,'[1]PRUEBA DE CONOCIMIENTOS'!$B$6:$H$1370,6,FALSE)=H96</f>
        <v>1</v>
      </c>
      <c r="K96" s="23">
        <f>VLOOKUP(B96,'[1]PSICOTECNICA CJ'!$B$6:$G$1370,6,FALSE)</f>
        <v>142.5</v>
      </c>
      <c r="L96" s="23">
        <v>48.055555555555557</v>
      </c>
      <c r="M96" s="20">
        <v>30</v>
      </c>
      <c r="N96" s="14">
        <f t="shared" si="9"/>
        <v>524.32055555555542</v>
      </c>
      <c r="O96" s="23">
        <v>524.32055555555542</v>
      </c>
      <c r="P96" s="14">
        <f t="shared" si="10"/>
        <v>0</v>
      </c>
      <c r="Q96" s="23" t="s">
        <v>1658</v>
      </c>
      <c r="R96" s="23" t="s">
        <v>1659</v>
      </c>
      <c r="S96" s="196">
        <v>44504</v>
      </c>
      <c r="T96" s="196"/>
      <c r="U96" s="196"/>
      <c r="V96" s="196"/>
      <c r="W96" s="196"/>
      <c r="X96" s="23"/>
      <c r="Y96" s="23"/>
      <c r="Z96" s="22"/>
      <c r="AA96" s="4" t="e">
        <f>VLOOKUP(B96,#REF!,1,FALSE)</f>
        <v>#REF!</v>
      </c>
      <c r="AB96" s="184">
        <v>100</v>
      </c>
      <c r="AC96" s="180">
        <v>50</v>
      </c>
      <c r="AD96" s="187">
        <f t="shared" si="7"/>
        <v>596.26499999999987</v>
      </c>
      <c r="AE96" s="197" t="s">
        <v>1674</v>
      </c>
    </row>
    <row r="97" spans="1:32" s="6" customFormat="1" ht="24" hidden="1" customHeight="1">
      <c r="A97" s="4">
        <v>95</v>
      </c>
      <c r="B97" s="78">
        <v>1018455105</v>
      </c>
      <c r="C97" s="79" t="s">
        <v>370</v>
      </c>
      <c r="D97" s="199" t="s">
        <v>556</v>
      </c>
      <c r="E97" s="20" t="s">
        <v>1393</v>
      </c>
      <c r="F97" s="80" t="s">
        <v>573</v>
      </c>
      <c r="G97" s="78" t="s">
        <v>13</v>
      </c>
      <c r="H97" s="23">
        <v>824.54</v>
      </c>
      <c r="I97" s="23">
        <f t="shared" si="8"/>
        <v>336.80999999999995</v>
      </c>
      <c r="J97" s="23" t="b">
        <f>VLOOKUP(B97,'[1]PRUEBA DE CONOCIMIENTOS'!$B$6:$H$1370,6,FALSE)=H97</f>
        <v>1</v>
      </c>
      <c r="K97" s="23">
        <f>VLOOKUP(B97,'[1]PSICOTECNICA CJ'!$B$6:$G$1370,6,FALSE)</f>
        <v>153</v>
      </c>
      <c r="L97" s="23">
        <v>9.5</v>
      </c>
      <c r="M97" s="20">
        <v>10</v>
      </c>
      <c r="N97" s="14">
        <f t="shared" si="9"/>
        <v>509.30999999999995</v>
      </c>
      <c r="O97" s="23">
        <v>509.30999999999995</v>
      </c>
      <c r="P97" s="14">
        <f t="shared" si="10"/>
        <v>0</v>
      </c>
      <c r="Q97" s="23" t="s">
        <v>1658</v>
      </c>
      <c r="R97" s="23" t="s">
        <v>1659</v>
      </c>
      <c r="S97" s="196">
        <v>44504</v>
      </c>
      <c r="T97" s="196"/>
      <c r="U97" s="196"/>
      <c r="V97" s="196"/>
      <c r="W97" s="196"/>
      <c r="X97" s="23"/>
      <c r="Y97" s="23"/>
      <c r="Z97" s="22"/>
      <c r="AA97" s="4" t="e">
        <f>VLOOKUP(B97,#REF!,1,FALSE)</f>
        <v>#REF!</v>
      </c>
      <c r="AB97" s="184">
        <v>67.56</v>
      </c>
      <c r="AC97" s="180">
        <v>35</v>
      </c>
      <c r="AD97" s="187">
        <f t="shared" si="7"/>
        <v>592.36999999999989</v>
      </c>
      <c r="AE97" s="200" t="s">
        <v>1674</v>
      </c>
    </row>
    <row r="98" spans="1:32" s="6" customFormat="1" ht="24" hidden="1" customHeight="1">
      <c r="A98" s="4">
        <v>96</v>
      </c>
      <c r="B98" s="78">
        <v>1052398408</v>
      </c>
      <c r="C98" s="79" t="s">
        <v>406</v>
      </c>
      <c r="D98" s="199" t="s">
        <v>556</v>
      </c>
      <c r="E98" s="20" t="s">
        <v>1393</v>
      </c>
      <c r="F98" s="80" t="s">
        <v>573</v>
      </c>
      <c r="G98" s="78" t="s">
        <v>13</v>
      </c>
      <c r="H98" s="23">
        <v>802.51</v>
      </c>
      <c r="I98" s="23">
        <f t="shared" si="8"/>
        <v>303.76499999999987</v>
      </c>
      <c r="J98" s="23" t="b">
        <f>VLOOKUP(B98,'[1]PRUEBA DE CONOCIMIENTOS'!$B$6:$H$1370,6,FALSE)=H98</f>
        <v>1</v>
      </c>
      <c r="K98" s="23">
        <f>VLOOKUP(B98,'[1]PSICOTECNICA CJ'!$B$6:$G$1370,6,FALSE)</f>
        <v>153.5</v>
      </c>
      <c r="L98" s="23">
        <v>24.111111111111111</v>
      </c>
      <c r="M98" s="20">
        <v>0</v>
      </c>
      <c r="N98" s="14">
        <f t="shared" si="9"/>
        <v>481.37611111111096</v>
      </c>
      <c r="O98" s="23">
        <v>481.37611111111096</v>
      </c>
      <c r="P98" s="14">
        <f t="shared" si="10"/>
        <v>0</v>
      </c>
      <c r="Q98" s="23" t="s">
        <v>1658</v>
      </c>
      <c r="R98" s="23" t="s">
        <v>1659</v>
      </c>
      <c r="S98" s="196">
        <v>44504</v>
      </c>
      <c r="T98" s="196"/>
      <c r="U98" s="196"/>
      <c r="V98" s="196"/>
      <c r="W98" s="196"/>
      <c r="X98" s="23"/>
      <c r="Y98" s="23"/>
      <c r="Z98" s="22"/>
      <c r="AA98" s="4" t="e">
        <f>VLOOKUP(B98,#REF!,1,FALSE)</f>
        <v>#REF!</v>
      </c>
      <c r="AB98" s="184">
        <v>93.11</v>
      </c>
      <c r="AC98" s="180">
        <v>40</v>
      </c>
      <c r="AD98" s="187">
        <f t="shared" si="7"/>
        <v>590.37499999999989</v>
      </c>
      <c r="AE98" s="200" t="s">
        <v>1674</v>
      </c>
    </row>
    <row r="99" spans="1:32" s="6" customFormat="1" ht="24" hidden="1" customHeight="1">
      <c r="A99" s="4">
        <v>97</v>
      </c>
      <c r="B99" s="78">
        <v>1013628848</v>
      </c>
      <c r="C99" s="79" t="s">
        <v>368</v>
      </c>
      <c r="D99" s="199" t="s">
        <v>556</v>
      </c>
      <c r="E99" s="20" t="s">
        <v>1393</v>
      </c>
      <c r="F99" s="80" t="s">
        <v>573</v>
      </c>
      <c r="G99" s="78" t="s">
        <v>13</v>
      </c>
      <c r="H99" s="23">
        <v>824.54</v>
      </c>
      <c r="I99" s="23">
        <f t="shared" si="8"/>
        <v>336.80999999999995</v>
      </c>
      <c r="J99" s="23" t="b">
        <f>VLOOKUP(B99,'[1]PRUEBA DE CONOCIMIENTOS'!$B$6:$H$1370,6,FALSE)=H99</f>
        <v>1</v>
      </c>
      <c r="K99" s="23">
        <f>VLOOKUP(B99,'[1]PSICOTECNICA CJ'!$B$6:$G$1370,6,FALSE)</f>
        <v>163.5</v>
      </c>
      <c r="L99" s="23">
        <v>69.555555555555557</v>
      </c>
      <c r="M99" s="20">
        <v>20</v>
      </c>
      <c r="N99" s="14">
        <f t="shared" si="9"/>
        <v>589.86555555555549</v>
      </c>
      <c r="O99" s="23">
        <v>589.86555555555549</v>
      </c>
      <c r="P99" s="14">
        <f t="shared" si="10"/>
        <v>0</v>
      </c>
      <c r="Q99" s="23" t="s">
        <v>1658</v>
      </c>
      <c r="R99" s="23" t="s">
        <v>1659</v>
      </c>
      <c r="S99" s="196">
        <v>44504</v>
      </c>
      <c r="T99" s="196"/>
      <c r="U99" s="196"/>
      <c r="V99" s="196"/>
      <c r="W99" s="196"/>
      <c r="X99" s="23"/>
      <c r="Y99" s="23"/>
      <c r="Z99" s="22"/>
      <c r="AA99" s="4" t="e">
        <f>VLOOKUP(B99,#REF!,1,FALSE)</f>
        <v>#REF!</v>
      </c>
      <c r="AB99" s="1">
        <v>69.555555555555557</v>
      </c>
      <c r="AC99" s="198">
        <v>20</v>
      </c>
      <c r="AD99" s="166">
        <f t="shared" si="7"/>
        <v>589.86555555555549</v>
      </c>
      <c r="AE99" s="179"/>
    </row>
    <row r="100" spans="1:32" s="6" customFormat="1" ht="24" hidden="1" customHeight="1">
      <c r="A100" s="4">
        <v>98</v>
      </c>
      <c r="B100" s="78">
        <v>52963189</v>
      </c>
      <c r="C100" s="79" t="s">
        <v>484</v>
      </c>
      <c r="D100" s="199" t="s">
        <v>556</v>
      </c>
      <c r="E100" s="20" t="s">
        <v>1393</v>
      </c>
      <c r="F100" s="80" t="s">
        <v>573</v>
      </c>
      <c r="G100" s="78" t="s">
        <v>13</v>
      </c>
      <c r="H100" s="23">
        <v>813.52</v>
      </c>
      <c r="I100" s="23">
        <f t="shared" si="8"/>
        <v>320.27999999999997</v>
      </c>
      <c r="J100" s="23" t="b">
        <f>VLOOKUP(B100,'[1]PRUEBA DE CONOCIMIENTOS'!$B$6:$H$1370,6,FALSE)=H100</f>
        <v>1</v>
      </c>
      <c r="K100" s="23">
        <f>VLOOKUP(B100,'[1]PSICOTECNICA CJ'!$B$6:$G$1370,6,FALSE)</f>
        <v>154.5</v>
      </c>
      <c r="L100" s="23">
        <v>100</v>
      </c>
      <c r="M100" s="20">
        <v>15</v>
      </c>
      <c r="N100" s="14">
        <f t="shared" si="9"/>
        <v>589.78</v>
      </c>
      <c r="O100" s="23">
        <v>589.78</v>
      </c>
      <c r="P100" s="14">
        <f t="shared" si="10"/>
        <v>0</v>
      </c>
      <c r="Q100" s="23" t="s">
        <v>1658</v>
      </c>
      <c r="R100" s="23" t="s">
        <v>1659</v>
      </c>
      <c r="S100" s="196">
        <v>44504</v>
      </c>
      <c r="T100" s="196"/>
      <c r="U100" s="196"/>
      <c r="V100" s="196"/>
      <c r="W100" s="196"/>
      <c r="X100" s="23"/>
      <c r="Y100" s="23"/>
      <c r="Z100" s="22"/>
      <c r="AA100" s="4" t="e">
        <f>VLOOKUP(B100,#REF!,1,FALSE)</f>
        <v>#REF!</v>
      </c>
      <c r="AB100" s="1">
        <v>100</v>
      </c>
      <c r="AC100" s="198">
        <v>15</v>
      </c>
      <c r="AD100" s="166">
        <f t="shared" si="7"/>
        <v>589.78</v>
      </c>
      <c r="AE100" s="179"/>
    </row>
    <row r="101" spans="1:32" s="6" customFormat="1" ht="24" hidden="1" customHeight="1">
      <c r="A101" s="4">
        <v>99</v>
      </c>
      <c r="B101" s="78">
        <v>1049608984</v>
      </c>
      <c r="C101" s="79" t="s">
        <v>379</v>
      </c>
      <c r="D101" s="199" t="s">
        <v>556</v>
      </c>
      <c r="E101" s="20" t="s">
        <v>1393</v>
      </c>
      <c r="F101" s="80" t="s">
        <v>573</v>
      </c>
      <c r="G101" s="78" t="s">
        <v>13</v>
      </c>
      <c r="H101" s="23">
        <v>802.51</v>
      </c>
      <c r="I101" s="23">
        <f t="shared" si="8"/>
        <v>303.76499999999987</v>
      </c>
      <c r="J101" s="23" t="b">
        <f>VLOOKUP(B101,'[1]PRUEBA DE CONOCIMIENTOS'!$B$6:$H$1370,6,FALSE)=H101</f>
        <v>1</v>
      </c>
      <c r="K101" s="23">
        <f>VLOOKUP(B101,'[1]PSICOTECNICA CJ'!$B$6:$G$1370,6,FALSE)</f>
        <v>150</v>
      </c>
      <c r="L101" s="23">
        <v>61</v>
      </c>
      <c r="M101" s="20">
        <v>15</v>
      </c>
      <c r="N101" s="14">
        <f t="shared" si="9"/>
        <v>529.76499999999987</v>
      </c>
      <c r="O101" s="23">
        <v>529.76499999999987</v>
      </c>
      <c r="P101" s="14">
        <f t="shared" si="10"/>
        <v>0</v>
      </c>
      <c r="Q101" s="23" t="s">
        <v>1658</v>
      </c>
      <c r="R101" s="23" t="s">
        <v>1659</v>
      </c>
      <c r="S101" s="196">
        <v>44504</v>
      </c>
      <c r="T101" s="196"/>
      <c r="U101" s="196"/>
      <c r="V101" s="196"/>
      <c r="W101" s="196"/>
      <c r="X101" s="23"/>
      <c r="Y101" s="23"/>
      <c r="Z101" s="22"/>
      <c r="AA101" s="4" t="e">
        <f>VLOOKUP(B101,#REF!,1,FALSE)</f>
        <v>#REF!</v>
      </c>
      <c r="AB101" s="184">
        <v>100</v>
      </c>
      <c r="AC101" s="180">
        <v>35</v>
      </c>
      <c r="AD101" s="187">
        <f t="shared" si="7"/>
        <v>588.76499999999987</v>
      </c>
      <c r="AE101" s="200" t="s">
        <v>1674</v>
      </c>
    </row>
    <row r="102" spans="1:32" s="6" customFormat="1" ht="24" hidden="1" customHeight="1">
      <c r="A102" s="4">
        <v>100</v>
      </c>
      <c r="B102" s="78">
        <v>46452458</v>
      </c>
      <c r="C102" s="79" t="s">
        <v>477</v>
      </c>
      <c r="D102" s="199" t="s">
        <v>556</v>
      </c>
      <c r="E102" s="20" t="s">
        <v>1393</v>
      </c>
      <c r="F102" s="80" t="s">
        <v>573</v>
      </c>
      <c r="G102" s="78" t="s">
        <v>13</v>
      </c>
      <c r="H102" s="23">
        <v>802.51</v>
      </c>
      <c r="I102" s="23">
        <f t="shared" si="8"/>
        <v>303.76499999999987</v>
      </c>
      <c r="J102" s="23" t="b">
        <f>VLOOKUP(B102,'[1]PRUEBA DE CONOCIMIENTOS'!$B$6:$H$1370,6,FALSE)=H102</f>
        <v>1</v>
      </c>
      <c r="K102" s="23">
        <f>VLOOKUP(B102,'[1]PSICOTECNICA CJ'!$B$6:$G$1370,6,FALSE)</f>
        <v>163.5</v>
      </c>
      <c r="L102" s="23">
        <v>100</v>
      </c>
      <c r="M102" s="20">
        <v>20</v>
      </c>
      <c r="N102" s="14">
        <f t="shared" si="9"/>
        <v>587.26499999999987</v>
      </c>
      <c r="O102" s="23">
        <v>587.26499999999987</v>
      </c>
      <c r="P102" s="14">
        <f t="shared" si="10"/>
        <v>0</v>
      </c>
      <c r="Q102" s="23" t="s">
        <v>1658</v>
      </c>
      <c r="R102" s="23" t="s">
        <v>1659</v>
      </c>
      <c r="S102" s="196">
        <v>44504</v>
      </c>
      <c r="T102" s="196"/>
      <c r="U102" s="196"/>
      <c r="V102" s="196"/>
      <c r="W102" s="196"/>
      <c r="X102" s="23"/>
      <c r="Y102" s="23"/>
      <c r="Z102" s="22"/>
      <c r="AA102" s="4" t="e">
        <f>VLOOKUP(B102,#REF!,1,FALSE)</f>
        <v>#REF!</v>
      </c>
      <c r="AB102" s="1">
        <v>100</v>
      </c>
      <c r="AC102" s="198">
        <v>20</v>
      </c>
      <c r="AD102" s="166">
        <f t="shared" si="7"/>
        <v>587.26499999999987</v>
      </c>
      <c r="AE102" s="179"/>
    </row>
    <row r="103" spans="1:32" s="6" customFormat="1" ht="24" hidden="1" customHeight="1">
      <c r="A103" s="4">
        <v>101</v>
      </c>
      <c r="B103" s="78">
        <v>1053779526</v>
      </c>
      <c r="C103" s="79" t="s">
        <v>413</v>
      </c>
      <c r="D103" s="199" t="s">
        <v>556</v>
      </c>
      <c r="E103" s="20" t="s">
        <v>1393</v>
      </c>
      <c r="F103" s="80" t="s">
        <v>573</v>
      </c>
      <c r="G103" s="78" t="s">
        <v>13</v>
      </c>
      <c r="H103" s="23">
        <v>835.56</v>
      </c>
      <c r="I103" s="23">
        <f t="shared" si="8"/>
        <v>353.33999999999992</v>
      </c>
      <c r="J103" s="23" t="b">
        <f>VLOOKUP(B103,'[1]PRUEBA DE CONOCIMIENTOS'!$B$6:$H$1370,6,FALSE)=H103</f>
        <v>1</v>
      </c>
      <c r="K103" s="23">
        <f>VLOOKUP(B103,'[1]PSICOTECNICA CJ'!$B$6:$G$1370,6,FALSE)</f>
        <v>137</v>
      </c>
      <c r="L103" s="23">
        <v>81.833333333333329</v>
      </c>
      <c r="M103" s="20">
        <v>15</v>
      </c>
      <c r="N103" s="14">
        <f t="shared" si="9"/>
        <v>587.17333333333329</v>
      </c>
      <c r="O103" s="23">
        <v>587.17333333333329</v>
      </c>
      <c r="P103" s="14">
        <f t="shared" si="10"/>
        <v>0</v>
      </c>
      <c r="Q103" s="23" t="s">
        <v>1658</v>
      </c>
      <c r="R103" s="23" t="s">
        <v>1659</v>
      </c>
      <c r="S103" s="196">
        <v>44504</v>
      </c>
      <c r="T103" s="196"/>
      <c r="U103" s="196"/>
      <c r="V103" s="196"/>
      <c r="W103" s="196"/>
      <c r="X103" s="23"/>
      <c r="Y103" s="23"/>
      <c r="Z103" s="22"/>
      <c r="AA103" s="4" t="e">
        <f>VLOOKUP(B103,#REF!,1,FALSE)</f>
        <v>#REF!</v>
      </c>
      <c r="AB103" s="1">
        <v>81.833333333333329</v>
      </c>
      <c r="AC103" s="198">
        <v>15</v>
      </c>
      <c r="AD103" s="166">
        <f t="shared" si="7"/>
        <v>587.17333333333329</v>
      </c>
      <c r="AE103" s="179"/>
    </row>
    <row r="104" spans="1:32" s="6" customFormat="1" ht="24" hidden="1" customHeight="1">
      <c r="A104" s="4">
        <v>102</v>
      </c>
      <c r="B104" s="78">
        <v>24213133</v>
      </c>
      <c r="C104" s="79" t="s">
        <v>453</v>
      </c>
      <c r="D104" s="199" t="s">
        <v>556</v>
      </c>
      <c r="E104" s="20" t="s">
        <v>1393</v>
      </c>
      <c r="F104" s="80" t="s">
        <v>573</v>
      </c>
      <c r="G104" s="78" t="s">
        <v>13</v>
      </c>
      <c r="H104" s="23">
        <v>813.52</v>
      </c>
      <c r="I104" s="23">
        <f t="shared" si="8"/>
        <v>320.27999999999997</v>
      </c>
      <c r="J104" s="23" t="b">
        <f>VLOOKUP(B104,'[1]PRUEBA DE CONOCIMIENTOS'!$B$6:$H$1370,6,FALSE)=H104</f>
        <v>1</v>
      </c>
      <c r="K104" s="23">
        <f>VLOOKUP(B104,'[1]PSICOTECNICA CJ'!$B$6:$G$1370,6,FALSE)</f>
        <v>145.5</v>
      </c>
      <c r="L104" s="23">
        <v>100</v>
      </c>
      <c r="M104" s="20">
        <v>0</v>
      </c>
      <c r="N104" s="14">
        <f t="shared" si="9"/>
        <v>565.78</v>
      </c>
      <c r="O104" s="23">
        <v>565.78</v>
      </c>
      <c r="P104" s="14">
        <f t="shared" si="10"/>
        <v>0</v>
      </c>
      <c r="Q104" s="23" t="s">
        <v>1658</v>
      </c>
      <c r="R104" s="23" t="s">
        <v>1659</v>
      </c>
      <c r="S104" s="196">
        <v>44504</v>
      </c>
      <c r="T104" s="196"/>
      <c r="U104" s="196"/>
      <c r="V104" s="196"/>
      <c r="W104" s="196"/>
      <c r="X104" s="23"/>
      <c r="Y104" s="23"/>
      <c r="Z104" s="22"/>
      <c r="AA104" s="4" t="e">
        <f>VLOOKUP(B104,#REF!,1,FALSE)</f>
        <v>#REF!</v>
      </c>
      <c r="AB104" s="184">
        <v>100</v>
      </c>
      <c r="AC104" s="180">
        <v>20</v>
      </c>
      <c r="AD104" s="187">
        <f t="shared" si="7"/>
        <v>585.78</v>
      </c>
      <c r="AE104" s="200" t="s">
        <v>1674</v>
      </c>
    </row>
    <row r="105" spans="1:32" s="6" customFormat="1" ht="24" hidden="1" customHeight="1">
      <c r="A105" s="4">
        <v>103</v>
      </c>
      <c r="B105" s="78">
        <v>7227547</v>
      </c>
      <c r="C105" s="79" t="s">
        <v>495</v>
      </c>
      <c r="D105" s="199" t="s">
        <v>556</v>
      </c>
      <c r="E105" s="20" t="s">
        <v>1393</v>
      </c>
      <c r="F105" s="80" t="s">
        <v>573</v>
      </c>
      <c r="G105" s="78" t="s">
        <v>13</v>
      </c>
      <c r="H105" s="23">
        <v>824.54</v>
      </c>
      <c r="I105" s="23">
        <f t="shared" si="8"/>
        <v>336.80999999999995</v>
      </c>
      <c r="J105" s="23" t="b">
        <f>VLOOKUP(B105,'[1]PRUEBA DE CONOCIMIENTOS'!$B$6:$H$1370,6,FALSE)=H105</f>
        <v>1</v>
      </c>
      <c r="K105" s="23">
        <f>VLOOKUP(B105,'[1]PSICOTECNICA CJ'!$B$6:$G$1370,6,FALSE)</f>
        <v>150</v>
      </c>
      <c r="L105" s="23">
        <v>77.39</v>
      </c>
      <c r="M105" s="20">
        <v>20</v>
      </c>
      <c r="N105" s="14">
        <f t="shared" si="9"/>
        <v>584.19999999999993</v>
      </c>
      <c r="O105" s="23">
        <v>584.19999999999993</v>
      </c>
      <c r="P105" s="14">
        <f t="shared" si="10"/>
        <v>0</v>
      </c>
      <c r="Q105" s="23" t="s">
        <v>1658</v>
      </c>
      <c r="R105" s="23" t="s">
        <v>1659</v>
      </c>
      <c r="S105" s="196">
        <v>44504</v>
      </c>
      <c r="T105" s="196"/>
      <c r="U105" s="196"/>
      <c r="V105" s="196"/>
      <c r="W105" s="196"/>
      <c r="X105" s="23"/>
      <c r="Y105" s="23"/>
      <c r="Z105" s="22"/>
      <c r="AA105" s="4" t="e">
        <f>VLOOKUP(B105,#REF!,1,FALSE)</f>
        <v>#REF!</v>
      </c>
      <c r="AB105" s="1">
        <v>77.39</v>
      </c>
      <c r="AC105" s="198">
        <v>20</v>
      </c>
      <c r="AD105" s="166">
        <f t="shared" si="7"/>
        <v>584.19999999999993</v>
      </c>
      <c r="AE105" s="179"/>
    </row>
    <row r="106" spans="1:32" s="6" customFormat="1" ht="24" hidden="1" customHeight="1">
      <c r="A106" s="4">
        <v>104</v>
      </c>
      <c r="B106" s="20">
        <v>1118552066</v>
      </c>
      <c r="C106" s="21" t="s">
        <v>438</v>
      </c>
      <c r="D106" s="195" t="s">
        <v>556</v>
      </c>
      <c r="E106" s="20" t="s">
        <v>1393</v>
      </c>
      <c r="F106" s="22" t="s">
        <v>557</v>
      </c>
      <c r="G106" s="20" t="s">
        <v>13</v>
      </c>
      <c r="H106" s="23">
        <v>857.59</v>
      </c>
      <c r="I106" s="23">
        <f t="shared" si="8"/>
        <v>386.38499999999999</v>
      </c>
      <c r="J106" s="23" t="b">
        <f>VLOOKUP(B106,'[1]PRUEBA DE CONOCIMIENTOS'!$B$6:$H$1370,6,FALSE)=H106</f>
        <v>1</v>
      </c>
      <c r="K106" s="23">
        <f>VLOOKUP(B106,'[1]PSICOTECNICA CJ'!$B$6:$G$1370,6,FALSE)</f>
        <v>159.5</v>
      </c>
      <c r="L106" s="23">
        <v>36.28</v>
      </c>
      <c r="M106" s="20">
        <v>0</v>
      </c>
      <c r="N106" s="14">
        <f t="shared" si="9"/>
        <v>582.16499999999996</v>
      </c>
      <c r="O106" s="23">
        <v>582.16499999999996</v>
      </c>
      <c r="P106" s="14">
        <f t="shared" si="10"/>
        <v>0</v>
      </c>
      <c r="Q106" s="23" t="s">
        <v>1658</v>
      </c>
      <c r="R106" s="23" t="s">
        <v>1659</v>
      </c>
      <c r="S106" s="196">
        <v>44504</v>
      </c>
      <c r="T106" s="196"/>
      <c r="U106" s="196"/>
      <c r="V106" s="196"/>
      <c r="W106" s="196"/>
      <c r="X106" s="23"/>
      <c r="Y106" s="23"/>
      <c r="Z106" s="21"/>
      <c r="AA106" s="4" t="e">
        <f>VLOOKUP(B106,#REF!,1,FALSE)</f>
        <v>#REF!</v>
      </c>
      <c r="AB106" s="1">
        <v>36.28</v>
      </c>
      <c r="AC106" s="198">
        <v>0</v>
      </c>
      <c r="AD106" s="166">
        <f t="shared" si="7"/>
        <v>582.16499999999996</v>
      </c>
      <c r="AE106" s="112"/>
      <c r="AF106"/>
    </row>
    <row r="107" spans="1:32" s="6" customFormat="1" ht="24" hidden="1" customHeight="1">
      <c r="A107" s="4">
        <v>105</v>
      </c>
      <c r="B107" s="78">
        <v>40340375</v>
      </c>
      <c r="C107" s="79" t="s">
        <v>464</v>
      </c>
      <c r="D107" s="199" t="s">
        <v>556</v>
      </c>
      <c r="E107" s="20" t="s">
        <v>1393</v>
      </c>
      <c r="F107" s="80" t="s">
        <v>573</v>
      </c>
      <c r="G107" s="78" t="s">
        <v>13</v>
      </c>
      <c r="H107" s="23">
        <v>813.52</v>
      </c>
      <c r="I107" s="23">
        <f t="shared" si="8"/>
        <v>320.27999999999997</v>
      </c>
      <c r="J107" s="23" t="b">
        <f>VLOOKUP(B107,'[1]PRUEBA DE CONOCIMIENTOS'!$B$6:$H$1370,6,FALSE)=H107</f>
        <v>1</v>
      </c>
      <c r="K107" s="23">
        <f>VLOOKUP(B107,'[1]PSICOTECNICA CJ'!$B$6:$G$1370,6,FALSE)</f>
        <v>155</v>
      </c>
      <c r="L107" s="23">
        <v>67.33</v>
      </c>
      <c r="M107" s="20">
        <v>35</v>
      </c>
      <c r="N107" s="14">
        <f t="shared" si="9"/>
        <v>577.61</v>
      </c>
      <c r="O107" s="23">
        <v>577.61</v>
      </c>
      <c r="P107" s="14">
        <f t="shared" si="10"/>
        <v>0</v>
      </c>
      <c r="Q107" s="23" t="s">
        <v>1658</v>
      </c>
      <c r="R107" s="23" t="s">
        <v>1659</v>
      </c>
      <c r="S107" s="196">
        <v>44504</v>
      </c>
      <c r="T107" s="196"/>
      <c r="U107" s="196"/>
      <c r="V107" s="196"/>
      <c r="W107" s="196"/>
      <c r="X107" s="23"/>
      <c r="Y107" s="23"/>
      <c r="Z107" s="22"/>
      <c r="AA107" s="4" t="e">
        <f>VLOOKUP(B107,#REF!,1,FALSE)</f>
        <v>#REF!</v>
      </c>
      <c r="AB107" s="1">
        <v>67.33</v>
      </c>
      <c r="AC107" s="198">
        <v>35</v>
      </c>
      <c r="AD107" s="166">
        <f t="shared" si="7"/>
        <v>577.61</v>
      </c>
      <c r="AE107" s="179"/>
    </row>
    <row r="108" spans="1:32" s="6" customFormat="1" ht="24" hidden="1" customHeight="1">
      <c r="A108" s="4">
        <v>106</v>
      </c>
      <c r="B108" s="78">
        <v>1101690480</v>
      </c>
      <c r="C108" s="79" t="s">
        <v>432</v>
      </c>
      <c r="D108" s="199" t="s">
        <v>556</v>
      </c>
      <c r="E108" s="20" t="s">
        <v>1393</v>
      </c>
      <c r="F108" s="80" t="s">
        <v>573</v>
      </c>
      <c r="G108" s="78" t="s">
        <v>13</v>
      </c>
      <c r="H108" s="23">
        <v>813.52</v>
      </c>
      <c r="I108" s="23">
        <f t="shared" si="8"/>
        <v>320.27999999999997</v>
      </c>
      <c r="J108" s="23" t="b">
        <f>VLOOKUP(B108,'[1]PRUEBA DE CONOCIMIENTOS'!$B$6:$H$1370,6,FALSE)=H108</f>
        <v>1</v>
      </c>
      <c r="K108" s="23">
        <f>VLOOKUP(B108,'[1]PSICOTECNICA CJ'!$B$6:$G$1370,6,FALSE)</f>
        <v>137</v>
      </c>
      <c r="L108" s="23">
        <v>69.722222222222229</v>
      </c>
      <c r="M108" s="20">
        <v>0</v>
      </c>
      <c r="N108" s="14">
        <f t="shared" si="9"/>
        <v>527.00222222222214</v>
      </c>
      <c r="O108" s="23">
        <v>527.00222222222214</v>
      </c>
      <c r="P108" s="14">
        <f t="shared" si="10"/>
        <v>0</v>
      </c>
      <c r="Q108" s="23" t="s">
        <v>1658</v>
      </c>
      <c r="R108" s="23" t="s">
        <v>1659</v>
      </c>
      <c r="S108" s="196">
        <v>44504</v>
      </c>
      <c r="T108" s="196"/>
      <c r="U108" s="196"/>
      <c r="V108" s="196"/>
      <c r="W108" s="196"/>
      <c r="X108" s="23"/>
      <c r="Y108" s="23"/>
      <c r="Z108" s="22"/>
      <c r="AA108" s="4" t="e">
        <f>VLOOKUP(B108,#REF!,1,FALSE)</f>
        <v>#REF!</v>
      </c>
      <c r="AB108" s="184">
        <v>100</v>
      </c>
      <c r="AC108" s="180">
        <v>20</v>
      </c>
      <c r="AD108" s="187">
        <f t="shared" si="7"/>
        <v>577.28</v>
      </c>
      <c r="AE108" s="200" t="s">
        <v>1674</v>
      </c>
    </row>
    <row r="109" spans="1:32" s="6" customFormat="1" ht="24" hidden="1" customHeight="1">
      <c r="A109" s="4">
        <v>107</v>
      </c>
      <c r="B109" s="78">
        <v>1057515430</v>
      </c>
      <c r="C109" s="79" t="s">
        <v>417</v>
      </c>
      <c r="D109" s="199" t="s">
        <v>556</v>
      </c>
      <c r="E109" s="20" t="s">
        <v>1393</v>
      </c>
      <c r="F109" s="80" t="s">
        <v>573</v>
      </c>
      <c r="G109" s="78" t="s">
        <v>13</v>
      </c>
      <c r="H109" s="23">
        <v>824.54</v>
      </c>
      <c r="I109" s="23">
        <f t="shared" si="8"/>
        <v>336.80999999999995</v>
      </c>
      <c r="J109" s="23" t="b">
        <f>VLOOKUP(B109,'[1]PRUEBA DE CONOCIMIENTOS'!$B$6:$H$1370,6,FALSE)=H109</f>
        <v>1</v>
      </c>
      <c r="K109" s="23">
        <f>VLOOKUP(B109,'[1]PSICOTECNICA CJ'!$B$6:$G$1370,6,FALSE)</f>
        <v>158</v>
      </c>
      <c r="L109" s="23">
        <v>46.78</v>
      </c>
      <c r="M109" s="20">
        <v>35</v>
      </c>
      <c r="N109" s="14">
        <f t="shared" si="9"/>
        <v>576.58999999999992</v>
      </c>
      <c r="O109" s="23">
        <v>576.58999999999992</v>
      </c>
      <c r="P109" s="14">
        <f t="shared" si="10"/>
        <v>0</v>
      </c>
      <c r="Q109" s="23" t="s">
        <v>1658</v>
      </c>
      <c r="R109" s="23" t="s">
        <v>1659</v>
      </c>
      <c r="S109" s="196">
        <v>44504</v>
      </c>
      <c r="T109" s="196"/>
      <c r="U109" s="196"/>
      <c r="V109" s="196"/>
      <c r="W109" s="196"/>
      <c r="X109" s="23"/>
      <c r="Y109" s="23"/>
      <c r="Z109" s="22"/>
      <c r="AA109" s="4" t="e">
        <f>VLOOKUP(B109,#REF!,1,FALSE)</f>
        <v>#REF!</v>
      </c>
      <c r="AB109" s="1">
        <v>46.78</v>
      </c>
      <c r="AC109" s="198">
        <v>35</v>
      </c>
      <c r="AD109" s="166">
        <f t="shared" si="7"/>
        <v>576.58999999999992</v>
      </c>
      <c r="AE109" s="179"/>
    </row>
    <row r="110" spans="1:32" s="6" customFormat="1" ht="24" hidden="1" customHeight="1">
      <c r="A110" s="4">
        <v>108</v>
      </c>
      <c r="B110" s="78">
        <v>1051266274</v>
      </c>
      <c r="C110" s="79" t="s">
        <v>399</v>
      </c>
      <c r="D110" s="199" t="s">
        <v>556</v>
      </c>
      <c r="E110" s="20" t="s">
        <v>1393</v>
      </c>
      <c r="F110" s="80" t="s">
        <v>573</v>
      </c>
      <c r="G110" s="78" t="s">
        <v>13</v>
      </c>
      <c r="H110" s="23">
        <v>802.51</v>
      </c>
      <c r="I110" s="23">
        <f t="shared" si="8"/>
        <v>303.76499999999987</v>
      </c>
      <c r="J110" s="23" t="b">
        <f>VLOOKUP(B110,'[1]PRUEBA DE CONOCIMIENTOS'!$B$6:$H$1370,6,FALSE)=H110</f>
        <v>1</v>
      </c>
      <c r="K110" s="23">
        <f>VLOOKUP(B110,'[1]PSICOTECNICA CJ'!$B$6:$G$1370,6,FALSE)</f>
        <v>141</v>
      </c>
      <c r="L110" s="23">
        <v>41.111111111111114</v>
      </c>
      <c r="M110" s="20">
        <v>0</v>
      </c>
      <c r="N110" s="14">
        <f t="shared" si="9"/>
        <v>485.87611111111096</v>
      </c>
      <c r="O110" s="23">
        <v>485.87611111111096</v>
      </c>
      <c r="P110" s="14">
        <f t="shared" si="10"/>
        <v>0</v>
      </c>
      <c r="Q110" s="23" t="s">
        <v>1658</v>
      </c>
      <c r="R110" s="23" t="s">
        <v>1659</v>
      </c>
      <c r="S110" s="196">
        <v>44504</v>
      </c>
      <c r="T110" s="196"/>
      <c r="U110" s="196"/>
      <c r="V110" s="196"/>
      <c r="W110" s="196"/>
      <c r="X110" s="23"/>
      <c r="Y110" s="23"/>
      <c r="Z110" s="22"/>
      <c r="AA110" s="4" t="e">
        <f>VLOOKUP(B110,#REF!,1,FALSE)</f>
        <v>#REF!</v>
      </c>
      <c r="AB110" s="184">
        <v>81</v>
      </c>
      <c r="AC110" s="180">
        <v>50</v>
      </c>
      <c r="AD110" s="187">
        <f t="shared" si="7"/>
        <v>575.76499999999987</v>
      </c>
      <c r="AE110" s="179" t="s">
        <v>1676</v>
      </c>
    </row>
    <row r="111" spans="1:32" s="6" customFormat="1" ht="24" hidden="1" customHeight="1">
      <c r="A111" s="4">
        <v>109</v>
      </c>
      <c r="B111" s="78">
        <v>7187811</v>
      </c>
      <c r="C111" s="79" t="s">
        <v>494</v>
      </c>
      <c r="D111" s="199" t="s">
        <v>556</v>
      </c>
      <c r="E111" s="20" t="s">
        <v>1393</v>
      </c>
      <c r="F111" s="80" t="s">
        <v>573</v>
      </c>
      <c r="G111" s="78" t="s">
        <v>13</v>
      </c>
      <c r="H111" s="23">
        <v>802.51</v>
      </c>
      <c r="I111" s="23">
        <f t="shared" si="8"/>
        <v>303.76499999999987</v>
      </c>
      <c r="J111" s="23" t="b">
        <f>VLOOKUP(B111,'[1]PRUEBA DE CONOCIMIENTOS'!$B$6:$H$1370,6,FALSE)=H111</f>
        <v>1</v>
      </c>
      <c r="K111" s="23">
        <f>VLOOKUP(B111,'[1]PSICOTECNICA CJ'!$B$6:$G$1370,6,FALSE)</f>
        <v>154.5</v>
      </c>
      <c r="L111" s="23">
        <v>49.388888888888886</v>
      </c>
      <c r="M111" s="20">
        <v>30</v>
      </c>
      <c r="N111" s="14">
        <f t="shared" si="9"/>
        <v>537.65388888888879</v>
      </c>
      <c r="O111" s="23">
        <v>537.65388888888879</v>
      </c>
      <c r="P111" s="14">
        <f t="shared" si="10"/>
        <v>0</v>
      </c>
      <c r="Q111" s="23" t="s">
        <v>1658</v>
      </c>
      <c r="R111" s="23" t="s">
        <v>1659</v>
      </c>
      <c r="S111" s="196">
        <v>44504</v>
      </c>
      <c r="T111" s="196"/>
      <c r="U111" s="196"/>
      <c r="V111" s="196"/>
      <c r="W111" s="196"/>
      <c r="X111" s="23"/>
      <c r="Y111" s="23"/>
      <c r="Z111" s="22"/>
      <c r="AA111" s="4" t="e">
        <f>VLOOKUP(B111,#REF!,1,FALSE)</f>
        <v>#REF!</v>
      </c>
      <c r="AB111" s="184">
        <v>54.22</v>
      </c>
      <c r="AC111" s="180">
        <v>60</v>
      </c>
      <c r="AD111" s="187">
        <f t="shared" ref="AD111:AD145" si="11">I111+K111+AB111+AC111</f>
        <v>572.4849999999999</v>
      </c>
      <c r="AE111" s="179" t="s">
        <v>1674</v>
      </c>
    </row>
    <row r="112" spans="1:32" s="6" customFormat="1" ht="24" hidden="1" customHeight="1">
      <c r="A112" s="4">
        <v>110</v>
      </c>
      <c r="B112" s="78">
        <v>33376060</v>
      </c>
      <c r="C112" s="79" t="s">
        <v>457</v>
      </c>
      <c r="D112" s="199" t="s">
        <v>556</v>
      </c>
      <c r="E112" s="20" t="s">
        <v>1393</v>
      </c>
      <c r="F112" s="80" t="s">
        <v>573</v>
      </c>
      <c r="G112" s="78" t="s">
        <v>13</v>
      </c>
      <c r="H112" s="23">
        <v>824.54</v>
      </c>
      <c r="I112" s="23">
        <f t="shared" si="8"/>
        <v>336.80999999999995</v>
      </c>
      <c r="J112" s="23" t="b">
        <f>VLOOKUP(B112,'[1]PRUEBA DE CONOCIMIENTOS'!$B$6:$H$1370,6,FALSE)=H112</f>
        <v>1</v>
      </c>
      <c r="K112" s="23">
        <f>VLOOKUP(B112,'[1]PSICOTECNICA CJ'!$B$6:$G$1370,6,FALSE)</f>
        <v>153.5</v>
      </c>
      <c r="L112" s="23">
        <v>59.94</v>
      </c>
      <c r="M112" s="20">
        <v>20</v>
      </c>
      <c r="N112" s="14">
        <f t="shared" si="9"/>
        <v>570.25</v>
      </c>
      <c r="O112" s="23">
        <v>570.25</v>
      </c>
      <c r="P112" s="14">
        <f t="shared" si="10"/>
        <v>0</v>
      </c>
      <c r="Q112" s="23" t="s">
        <v>1658</v>
      </c>
      <c r="R112" s="23" t="s">
        <v>1659</v>
      </c>
      <c r="S112" s="196">
        <v>44504</v>
      </c>
      <c r="T112" s="196"/>
      <c r="U112" s="196"/>
      <c r="V112" s="196"/>
      <c r="W112" s="196"/>
      <c r="X112" s="23"/>
      <c r="Y112" s="23"/>
      <c r="Z112" s="22"/>
      <c r="AA112" s="4" t="e">
        <f>VLOOKUP(B112,#REF!,1,FALSE)</f>
        <v>#REF!</v>
      </c>
      <c r="AB112" s="1">
        <v>59.94</v>
      </c>
      <c r="AC112" s="198">
        <v>20</v>
      </c>
      <c r="AD112" s="166">
        <f t="shared" si="11"/>
        <v>570.25</v>
      </c>
      <c r="AE112" s="179"/>
    </row>
    <row r="113" spans="1:32" s="6" customFormat="1" ht="24" hidden="1" customHeight="1">
      <c r="A113" s="4">
        <v>111</v>
      </c>
      <c r="B113" s="78">
        <v>46386963</v>
      </c>
      <c r="C113" s="79" t="s">
        <v>476</v>
      </c>
      <c r="D113" s="199" t="s">
        <v>556</v>
      </c>
      <c r="E113" s="20" t="s">
        <v>1393</v>
      </c>
      <c r="F113" s="80" t="s">
        <v>573</v>
      </c>
      <c r="G113" s="78" t="s">
        <v>13</v>
      </c>
      <c r="H113" s="23">
        <v>802.51</v>
      </c>
      <c r="I113" s="23">
        <f t="shared" si="8"/>
        <v>303.76499999999987</v>
      </c>
      <c r="J113" s="23" t="b">
        <f>VLOOKUP(B113,'[1]PRUEBA DE CONOCIMIENTOS'!$B$6:$H$1370,6,FALSE)=H113</f>
        <v>1</v>
      </c>
      <c r="K113" s="23">
        <f>VLOOKUP(B113,'[1]PSICOTECNICA CJ'!$B$6:$G$1370,6,FALSE)</f>
        <v>165</v>
      </c>
      <c r="L113" s="23">
        <v>88.055555555555557</v>
      </c>
      <c r="M113" s="20">
        <v>0</v>
      </c>
      <c r="N113" s="14">
        <f t="shared" si="9"/>
        <v>556.82055555555542</v>
      </c>
      <c r="O113" s="23">
        <v>556.82055555555542</v>
      </c>
      <c r="P113" s="14">
        <f t="shared" si="10"/>
        <v>0</v>
      </c>
      <c r="Q113" s="23" t="s">
        <v>1658</v>
      </c>
      <c r="R113" s="23" t="s">
        <v>1659</v>
      </c>
      <c r="S113" s="196">
        <v>44504</v>
      </c>
      <c r="T113" s="196"/>
      <c r="U113" s="196"/>
      <c r="V113" s="196"/>
      <c r="W113" s="196"/>
      <c r="X113" s="23"/>
      <c r="Y113" s="23"/>
      <c r="Z113" s="22"/>
      <c r="AA113" s="4" t="e">
        <f>VLOOKUP(B113,#REF!,1,FALSE)</f>
        <v>#REF!</v>
      </c>
      <c r="AB113" s="1">
        <v>88.055555555555557</v>
      </c>
      <c r="AC113" s="198">
        <v>0</v>
      </c>
      <c r="AD113" s="166">
        <f t="shared" si="11"/>
        <v>556.82055555555542</v>
      </c>
      <c r="AE113" s="179"/>
    </row>
    <row r="114" spans="1:32" s="6" customFormat="1" ht="24" hidden="1" customHeight="1">
      <c r="A114" s="4">
        <v>112</v>
      </c>
      <c r="B114" s="78">
        <v>4085823</v>
      </c>
      <c r="C114" s="79" t="s">
        <v>465</v>
      </c>
      <c r="D114" s="199" t="s">
        <v>556</v>
      </c>
      <c r="E114" s="20" t="s">
        <v>1393</v>
      </c>
      <c r="F114" s="80" t="s">
        <v>573</v>
      </c>
      <c r="G114" s="78" t="s">
        <v>13</v>
      </c>
      <c r="H114" s="23">
        <v>802.51</v>
      </c>
      <c r="I114" s="23">
        <f t="shared" si="8"/>
        <v>303.76499999999987</v>
      </c>
      <c r="J114" s="23" t="b">
        <f>VLOOKUP(B114,'[1]PRUEBA DE CONOCIMIENTOS'!$B$6:$H$1370,6,FALSE)=H114</f>
        <v>1</v>
      </c>
      <c r="K114" s="23">
        <f>VLOOKUP(B114,'[1]PSICOTECNICA CJ'!$B$6:$G$1370,6,FALSE)</f>
        <v>151.5</v>
      </c>
      <c r="L114" s="23">
        <v>100</v>
      </c>
      <c r="M114" s="20">
        <v>0</v>
      </c>
      <c r="N114" s="14">
        <f t="shared" si="9"/>
        <v>555.26499999999987</v>
      </c>
      <c r="O114" s="23">
        <v>555.26499999999987</v>
      </c>
      <c r="P114" s="14">
        <f t="shared" si="10"/>
        <v>0</v>
      </c>
      <c r="Q114" s="23" t="s">
        <v>1658</v>
      </c>
      <c r="R114" s="23" t="s">
        <v>1659</v>
      </c>
      <c r="S114" s="196">
        <v>44504</v>
      </c>
      <c r="T114" s="196"/>
      <c r="U114" s="196"/>
      <c r="V114" s="196"/>
      <c r="W114" s="196"/>
      <c r="X114" s="23"/>
      <c r="Y114" s="23"/>
      <c r="Z114" s="22"/>
      <c r="AA114" s="4" t="e">
        <f>VLOOKUP(B114,#REF!,1,FALSE)</f>
        <v>#REF!</v>
      </c>
      <c r="AB114" s="1">
        <v>100</v>
      </c>
      <c r="AC114" s="198">
        <v>0</v>
      </c>
      <c r="AD114" s="166">
        <f t="shared" si="11"/>
        <v>555.26499999999987</v>
      </c>
      <c r="AE114" s="179"/>
    </row>
    <row r="115" spans="1:32" s="6" customFormat="1" ht="24" hidden="1" customHeight="1">
      <c r="A115" s="4">
        <v>113</v>
      </c>
      <c r="B115" s="78">
        <v>24081479</v>
      </c>
      <c r="C115" s="79" t="s">
        <v>452</v>
      </c>
      <c r="D115" s="199" t="s">
        <v>556</v>
      </c>
      <c r="E115" s="20" t="s">
        <v>1393</v>
      </c>
      <c r="F115" s="80" t="s">
        <v>573</v>
      </c>
      <c r="G115" s="78" t="s">
        <v>13</v>
      </c>
      <c r="H115" s="23">
        <v>824.54</v>
      </c>
      <c r="I115" s="23">
        <f t="shared" si="8"/>
        <v>336.80999999999995</v>
      </c>
      <c r="J115" s="23" t="b">
        <f>VLOOKUP(B115,'[1]PRUEBA DE CONOCIMIENTOS'!$B$6:$H$1370,6,FALSE)=H115</f>
        <v>1</v>
      </c>
      <c r="K115" s="23">
        <f>VLOOKUP(B115,'[1]PSICOTECNICA CJ'!$B$6:$G$1370,6,FALSE)</f>
        <v>143</v>
      </c>
      <c r="L115" s="23">
        <v>69.44</v>
      </c>
      <c r="M115" s="20">
        <v>0</v>
      </c>
      <c r="N115" s="14">
        <f t="shared" si="9"/>
        <v>549.25</v>
      </c>
      <c r="O115" s="23">
        <v>549.25</v>
      </c>
      <c r="P115" s="14">
        <f t="shared" si="10"/>
        <v>0</v>
      </c>
      <c r="Q115" s="23" t="s">
        <v>1658</v>
      </c>
      <c r="R115" s="23" t="s">
        <v>1659</v>
      </c>
      <c r="S115" s="196">
        <v>44504</v>
      </c>
      <c r="T115" s="196"/>
      <c r="U115" s="196"/>
      <c r="V115" s="196"/>
      <c r="W115" s="196"/>
      <c r="X115" s="23"/>
      <c r="Y115" s="23"/>
      <c r="Z115" s="22"/>
      <c r="AA115" s="4" t="e">
        <f>VLOOKUP(B115,#REF!,1,FALSE)</f>
        <v>#REF!</v>
      </c>
      <c r="AB115" s="1">
        <v>69.44</v>
      </c>
      <c r="AC115" s="198">
        <v>0</v>
      </c>
      <c r="AD115" s="166">
        <f t="shared" si="11"/>
        <v>549.25</v>
      </c>
      <c r="AE115" s="179"/>
    </row>
    <row r="116" spans="1:32" s="6" customFormat="1" ht="24" hidden="1" customHeight="1">
      <c r="A116" s="4">
        <v>114</v>
      </c>
      <c r="B116" s="78">
        <v>1057574947</v>
      </c>
      <c r="C116" s="79" t="s">
        <v>419</v>
      </c>
      <c r="D116" s="199" t="s">
        <v>556</v>
      </c>
      <c r="E116" s="20" t="s">
        <v>1393</v>
      </c>
      <c r="F116" s="80" t="s">
        <v>573</v>
      </c>
      <c r="G116" s="78" t="s">
        <v>13</v>
      </c>
      <c r="H116" s="23">
        <v>802.51</v>
      </c>
      <c r="I116" s="23">
        <f t="shared" si="8"/>
        <v>303.76499999999987</v>
      </c>
      <c r="J116" s="23" t="b">
        <f>VLOOKUP(B116,'[1]PRUEBA DE CONOCIMIENTOS'!$B$6:$H$1370,6,FALSE)=H116</f>
        <v>1</v>
      </c>
      <c r="K116" s="23">
        <f>VLOOKUP(B116,'[1]PSICOTECNICA CJ'!$B$6:$G$1370,6,FALSE)</f>
        <v>165.5</v>
      </c>
      <c r="L116" s="23">
        <v>56.83</v>
      </c>
      <c r="M116" s="20">
        <v>20</v>
      </c>
      <c r="N116" s="14">
        <f t="shared" si="9"/>
        <v>546.09499999999991</v>
      </c>
      <c r="O116" s="23">
        <v>546.09499999999991</v>
      </c>
      <c r="P116" s="14">
        <f t="shared" si="10"/>
        <v>0</v>
      </c>
      <c r="Q116" s="23" t="s">
        <v>1658</v>
      </c>
      <c r="R116" s="23" t="s">
        <v>1659</v>
      </c>
      <c r="S116" s="196">
        <v>44504</v>
      </c>
      <c r="T116" s="196"/>
      <c r="U116" s="196"/>
      <c r="V116" s="196"/>
      <c r="W116" s="196"/>
      <c r="X116" s="23"/>
      <c r="Y116" s="23"/>
      <c r="Z116" s="22"/>
      <c r="AA116" s="4" t="e">
        <f>VLOOKUP(B116,#REF!,1,FALSE)</f>
        <v>#REF!</v>
      </c>
      <c r="AB116" s="1">
        <v>56.83</v>
      </c>
      <c r="AC116" s="198">
        <v>20</v>
      </c>
      <c r="AD116" s="166">
        <f t="shared" si="11"/>
        <v>546.09499999999991</v>
      </c>
      <c r="AE116" s="179"/>
    </row>
    <row r="117" spans="1:32" s="6" customFormat="1" ht="24" hidden="1" customHeight="1">
      <c r="A117" s="4">
        <v>115</v>
      </c>
      <c r="B117" s="20">
        <v>1018448311</v>
      </c>
      <c r="C117" s="21" t="s">
        <v>369</v>
      </c>
      <c r="D117" s="195" t="s">
        <v>556</v>
      </c>
      <c r="E117" s="20" t="s">
        <v>1393</v>
      </c>
      <c r="F117" s="22" t="s">
        <v>557</v>
      </c>
      <c r="G117" s="20" t="s">
        <v>13</v>
      </c>
      <c r="H117" s="23">
        <v>846.57</v>
      </c>
      <c r="I117" s="23">
        <f t="shared" si="8"/>
        <v>369.85500000000002</v>
      </c>
      <c r="J117" s="23" t="b">
        <f>VLOOKUP(B117,'[1]PRUEBA DE CONOCIMIENTOS'!$B$6:$H$1370,6,FALSE)=H117</f>
        <v>1</v>
      </c>
      <c r="K117" s="23">
        <f>VLOOKUP(B117,'[1]PSICOTECNICA CJ'!$B$6:$G$1370,6,FALSE)</f>
        <v>151</v>
      </c>
      <c r="L117" s="23">
        <v>25.17</v>
      </c>
      <c r="M117" s="20">
        <v>0</v>
      </c>
      <c r="N117" s="14">
        <f t="shared" si="9"/>
        <v>546.02499999999998</v>
      </c>
      <c r="O117" s="23">
        <v>546.02499999999998</v>
      </c>
      <c r="P117" s="14">
        <f t="shared" si="10"/>
        <v>0</v>
      </c>
      <c r="Q117" s="23" t="s">
        <v>1658</v>
      </c>
      <c r="R117" s="23" t="s">
        <v>1659</v>
      </c>
      <c r="S117" s="196">
        <v>44504</v>
      </c>
      <c r="T117" s="196"/>
      <c r="U117" s="196"/>
      <c r="V117" s="196"/>
      <c r="W117" s="196"/>
      <c r="X117" s="23"/>
      <c r="Y117" s="23"/>
      <c r="Z117" s="21"/>
      <c r="AA117" s="4" t="e">
        <f>VLOOKUP(B117,#REF!,1,FALSE)</f>
        <v>#REF!</v>
      </c>
      <c r="AB117" s="1">
        <v>25.17</v>
      </c>
      <c r="AC117" s="198">
        <v>0</v>
      </c>
      <c r="AD117" s="166">
        <f t="shared" si="11"/>
        <v>546.02499999999998</v>
      </c>
      <c r="AE117" s="112"/>
      <c r="AF117"/>
    </row>
    <row r="118" spans="1:32" s="6" customFormat="1" ht="24" hidden="1" customHeight="1">
      <c r="A118" s="4">
        <v>116</v>
      </c>
      <c r="B118" s="78">
        <v>1100957070</v>
      </c>
      <c r="C118" s="79" t="s">
        <v>430</v>
      </c>
      <c r="D118" s="199" t="s">
        <v>556</v>
      </c>
      <c r="E118" s="20" t="s">
        <v>1393</v>
      </c>
      <c r="F118" s="80" t="s">
        <v>573</v>
      </c>
      <c r="G118" s="78" t="s">
        <v>13</v>
      </c>
      <c r="H118" s="23">
        <v>813.52</v>
      </c>
      <c r="I118" s="23">
        <f t="shared" si="8"/>
        <v>320.27999999999997</v>
      </c>
      <c r="J118" s="23" t="b">
        <f>VLOOKUP(B118,'[1]PRUEBA DE CONOCIMIENTOS'!$B$6:$H$1370,6,FALSE)=H118</f>
        <v>1</v>
      </c>
      <c r="K118" s="23">
        <f>VLOOKUP(B118,'[1]PSICOTECNICA CJ'!$B$6:$G$1370,6,FALSE)</f>
        <v>154</v>
      </c>
      <c r="L118" s="23">
        <v>39</v>
      </c>
      <c r="M118" s="20">
        <v>30</v>
      </c>
      <c r="N118" s="14">
        <f t="shared" si="9"/>
        <v>543.28</v>
      </c>
      <c r="O118" s="23">
        <v>543.28</v>
      </c>
      <c r="P118" s="14">
        <f t="shared" si="10"/>
        <v>0</v>
      </c>
      <c r="Q118" s="23" t="s">
        <v>1658</v>
      </c>
      <c r="R118" s="23" t="s">
        <v>1659</v>
      </c>
      <c r="S118" s="196">
        <v>44504</v>
      </c>
      <c r="T118" s="196"/>
      <c r="U118" s="196"/>
      <c r="V118" s="196"/>
      <c r="W118" s="196"/>
      <c r="X118" s="23"/>
      <c r="Y118" s="23"/>
      <c r="Z118" s="22"/>
      <c r="AA118" s="4" t="e">
        <f>VLOOKUP(B118,#REF!,1,FALSE)</f>
        <v>#REF!</v>
      </c>
      <c r="AB118" s="1">
        <v>39</v>
      </c>
      <c r="AC118" s="198">
        <v>30</v>
      </c>
      <c r="AD118" s="166">
        <f t="shared" si="11"/>
        <v>543.28</v>
      </c>
      <c r="AE118" s="179"/>
    </row>
    <row r="119" spans="1:32" s="6" customFormat="1" ht="24" hidden="1" customHeight="1">
      <c r="A119" s="4">
        <v>117</v>
      </c>
      <c r="B119" s="78">
        <v>1057596018</v>
      </c>
      <c r="C119" s="79" t="s">
        <v>424</v>
      </c>
      <c r="D119" s="199" t="s">
        <v>556</v>
      </c>
      <c r="E119" s="20" t="s">
        <v>1393</v>
      </c>
      <c r="F119" s="80" t="s">
        <v>573</v>
      </c>
      <c r="G119" s="78" t="s">
        <v>13</v>
      </c>
      <c r="H119" s="23">
        <v>824.54</v>
      </c>
      <c r="I119" s="23">
        <f t="shared" si="8"/>
        <v>336.80999999999995</v>
      </c>
      <c r="J119" s="23" t="b">
        <f>VLOOKUP(B119,'[1]PRUEBA DE CONOCIMIENTOS'!$B$6:$H$1370,6,FALSE)=H119</f>
        <v>1</v>
      </c>
      <c r="K119" s="23">
        <f>VLOOKUP(B119,'[1]PSICOTECNICA CJ'!$B$6:$G$1370,6,FALSE)</f>
        <v>141.5</v>
      </c>
      <c r="L119" s="23">
        <v>1.9444444444444444</v>
      </c>
      <c r="M119" s="20">
        <v>10</v>
      </c>
      <c r="N119" s="14">
        <f t="shared" si="9"/>
        <v>490.2544444444444</v>
      </c>
      <c r="O119" s="23">
        <v>490.2544444444444</v>
      </c>
      <c r="P119" s="14">
        <f t="shared" si="10"/>
        <v>0</v>
      </c>
      <c r="Q119" s="23" t="s">
        <v>1658</v>
      </c>
      <c r="R119" s="23" t="s">
        <v>1659</v>
      </c>
      <c r="S119" s="196">
        <v>44504</v>
      </c>
      <c r="T119" s="196"/>
      <c r="U119" s="196"/>
      <c r="V119" s="196"/>
      <c r="W119" s="196"/>
      <c r="X119" s="23"/>
      <c r="Y119" s="23"/>
      <c r="Z119" s="22"/>
      <c r="AA119" s="4" t="e">
        <f>VLOOKUP(B119,#REF!,1,FALSE)</f>
        <v>#REF!</v>
      </c>
      <c r="AB119" s="184">
        <v>27.05</v>
      </c>
      <c r="AC119" s="180">
        <v>30</v>
      </c>
      <c r="AD119" s="187">
        <f t="shared" si="11"/>
        <v>535.3599999999999</v>
      </c>
      <c r="AE119" s="200" t="s">
        <v>1674</v>
      </c>
    </row>
    <row r="120" spans="1:32" s="6" customFormat="1" ht="24" hidden="1" customHeight="1">
      <c r="A120" s="4">
        <v>118</v>
      </c>
      <c r="B120" s="78">
        <v>1049635205</v>
      </c>
      <c r="C120" s="79" t="s">
        <v>397</v>
      </c>
      <c r="D120" s="199" t="s">
        <v>556</v>
      </c>
      <c r="E120" s="20" t="s">
        <v>1393</v>
      </c>
      <c r="F120" s="80" t="s">
        <v>573</v>
      </c>
      <c r="G120" s="78" t="s">
        <v>13</v>
      </c>
      <c r="H120" s="23">
        <v>813.52</v>
      </c>
      <c r="I120" s="23">
        <f t="shared" si="8"/>
        <v>320.27999999999997</v>
      </c>
      <c r="J120" s="23" t="b">
        <f>VLOOKUP(B120,'[1]PRUEBA DE CONOCIMIENTOS'!$B$6:$H$1370,6,FALSE)=H120</f>
        <v>1</v>
      </c>
      <c r="K120" s="23">
        <f>VLOOKUP(B120,'[1]PSICOTECNICA CJ'!$B$6:$G$1370,6,FALSE)</f>
        <v>157.5</v>
      </c>
      <c r="L120" s="23">
        <v>35.888888888888886</v>
      </c>
      <c r="M120" s="20">
        <v>20</v>
      </c>
      <c r="N120" s="14">
        <f t="shared" si="9"/>
        <v>533.66888888888889</v>
      </c>
      <c r="O120" s="23">
        <v>533.66888888888889</v>
      </c>
      <c r="P120" s="14">
        <f t="shared" si="10"/>
        <v>0</v>
      </c>
      <c r="Q120" s="23" t="s">
        <v>1658</v>
      </c>
      <c r="R120" s="23" t="s">
        <v>1659</v>
      </c>
      <c r="S120" s="196">
        <v>44504</v>
      </c>
      <c r="T120" s="196"/>
      <c r="U120" s="196"/>
      <c r="V120" s="196"/>
      <c r="W120" s="196"/>
      <c r="X120" s="23"/>
      <c r="Y120" s="23"/>
      <c r="Z120" s="22"/>
      <c r="AA120" s="4" t="e">
        <f>VLOOKUP(B120,#REF!,1,FALSE)</f>
        <v>#REF!</v>
      </c>
      <c r="AB120" s="1">
        <v>35.888888888888886</v>
      </c>
      <c r="AC120" s="198">
        <v>20</v>
      </c>
      <c r="AD120" s="166">
        <f t="shared" si="11"/>
        <v>533.66888888888889</v>
      </c>
      <c r="AE120" s="179"/>
    </row>
    <row r="121" spans="1:32" s="6" customFormat="1" ht="24" hidden="1" customHeight="1">
      <c r="A121" s="4">
        <v>119</v>
      </c>
      <c r="B121" s="78">
        <v>1049618347</v>
      </c>
      <c r="C121" s="79" t="s">
        <v>389</v>
      </c>
      <c r="D121" s="199" t="s">
        <v>556</v>
      </c>
      <c r="E121" s="20" t="s">
        <v>1393</v>
      </c>
      <c r="F121" s="80" t="s">
        <v>573</v>
      </c>
      <c r="G121" s="78" t="s">
        <v>13</v>
      </c>
      <c r="H121" s="23">
        <v>813.52</v>
      </c>
      <c r="I121" s="23">
        <f t="shared" si="8"/>
        <v>320.27999999999997</v>
      </c>
      <c r="J121" s="23" t="b">
        <f>VLOOKUP(B121,'[1]PRUEBA DE CONOCIMIENTOS'!$B$6:$H$1370,6,FALSE)=H121</f>
        <v>1</v>
      </c>
      <c r="K121" s="23">
        <f>VLOOKUP(B121,'[1]PSICOTECNICA CJ'!$B$6:$G$1370,6,FALSE)</f>
        <v>131</v>
      </c>
      <c r="L121" s="23">
        <v>62</v>
      </c>
      <c r="M121" s="20">
        <v>15</v>
      </c>
      <c r="N121" s="14">
        <f t="shared" si="9"/>
        <v>528.28</v>
      </c>
      <c r="O121" s="23">
        <v>528.28</v>
      </c>
      <c r="P121" s="14">
        <f t="shared" si="10"/>
        <v>0</v>
      </c>
      <c r="Q121" s="23" t="s">
        <v>1658</v>
      </c>
      <c r="R121" s="23" t="s">
        <v>1659</v>
      </c>
      <c r="S121" s="196">
        <v>44504</v>
      </c>
      <c r="T121" s="196"/>
      <c r="U121" s="196"/>
      <c r="V121" s="196"/>
      <c r="W121" s="196"/>
      <c r="X121" s="23"/>
      <c r="Y121" s="23"/>
      <c r="Z121" s="22"/>
      <c r="AA121" s="4" t="e">
        <f>VLOOKUP(B121,#REF!,1,FALSE)</f>
        <v>#REF!</v>
      </c>
      <c r="AB121" s="1">
        <v>62</v>
      </c>
      <c r="AC121" s="198">
        <v>15</v>
      </c>
      <c r="AD121" s="166">
        <f t="shared" si="11"/>
        <v>528.28</v>
      </c>
      <c r="AE121" s="179"/>
    </row>
    <row r="122" spans="1:32" s="6" customFormat="1" ht="24" hidden="1" customHeight="1">
      <c r="A122" s="4">
        <v>120</v>
      </c>
      <c r="B122" s="78">
        <v>1049614669</v>
      </c>
      <c r="C122" s="79" t="s">
        <v>383</v>
      </c>
      <c r="D122" s="199" t="s">
        <v>556</v>
      </c>
      <c r="E122" s="20" t="s">
        <v>1393</v>
      </c>
      <c r="F122" s="80" t="s">
        <v>573</v>
      </c>
      <c r="G122" s="78" t="s">
        <v>13</v>
      </c>
      <c r="H122" s="23">
        <v>824.54</v>
      </c>
      <c r="I122" s="23">
        <f t="shared" si="8"/>
        <v>336.80999999999995</v>
      </c>
      <c r="J122" s="23" t="b">
        <f>VLOOKUP(B122,'[1]PRUEBA DE CONOCIMIENTOS'!$B$6:$H$1370,6,FALSE)=H122</f>
        <v>1</v>
      </c>
      <c r="K122" s="23">
        <f>VLOOKUP(B122,'[1]PSICOTECNICA CJ'!$B$6:$G$1370,6,FALSE)</f>
        <v>146.5</v>
      </c>
      <c r="L122" s="23">
        <v>31.833333333333332</v>
      </c>
      <c r="M122" s="20">
        <v>10</v>
      </c>
      <c r="N122" s="14">
        <f t="shared" si="9"/>
        <v>525.14333333333332</v>
      </c>
      <c r="O122" s="23">
        <v>525.14333333333332</v>
      </c>
      <c r="P122" s="14">
        <f t="shared" si="10"/>
        <v>0</v>
      </c>
      <c r="Q122" s="23" t="s">
        <v>1658</v>
      </c>
      <c r="R122" s="23" t="s">
        <v>1659</v>
      </c>
      <c r="S122" s="196">
        <v>44504</v>
      </c>
      <c r="T122" s="196"/>
      <c r="U122" s="196"/>
      <c r="V122" s="196"/>
      <c r="W122" s="196"/>
      <c r="X122" s="23"/>
      <c r="Y122" s="23"/>
      <c r="Z122" s="22"/>
      <c r="AA122" s="4" t="e">
        <f>VLOOKUP(B122,#REF!,1,FALSE)</f>
        <v>#REF!</v>
      </c>
      <c r="AB122" s="1">
        <v>31.833333333333332</v>
      </c>
      <c r="AC122" s="198">
        <v>10</v>
      </c>
      <c r="AD122" s="166">
        <f t="shared" si="11"/>
        <v>525.14333333333332</v>
      </c>
      <c r="AE122" s="179"/>
    </row>
    <row r="123" spans="1:32" s="6" customFormat="1" ht="24" hidden="1" customHeight="1">
      <c r="A123" s="4">
        <v>121</v>
      </c>
      <c r="B123" s="78">
        <v>1049634396</v>
      </c>
      <c r="C123" s="79" t="s">
        <v>396</v>
      </c>
      <c r="D123" s="199" t="s">
        <v>556</v>
      </c>
      <c r="E123" s="20" t="s">
        <v>1393</v>
      </c>
      <c r="F123" s="80" t="s">
        <v>573</v>
      </c>
      <c r="G123" s="78" t="s">
        <v>13</v>
      </c>
      <c r="H123" s="23">
        <v>824.54</v>
      </c>
      <c r="I123" s="23">
        <f t="shared" si="8"/>
        <v>336.80999999999995</v>
      </c>
      <c r="J123" s="23" t="b">
        <f>VLOOKUP(B123,'[1]PRUEBA DE CONOCIMIENTOS'!$B$6:$H$1370,6,FALSE)=H123</f>
        <v>1</v>
      </c>
      <c r="K123" s="23">
        <f>VLOOKUP(B123,'[1]PSICOTECNICA CJ'!$B$6:$G$1370,6,FALSE)</f>
        <v>147</v>
      </c>
      <c r="L123" s="23">
        <v>10.944444444444445</v>
      </c>
      <c r="M123" s="20">
        <v>30</v>
      </c>
      <c r="N123" s="14">
        <f t="shared" si="9"/>
        <v>524.7544444444444</v>
      </c>
      <c r="O123" s="23">
        <v>524.7544444444444</v>
      </c>
      <c r="P123" s="14">
        <f t="shared" si="10"/>
        <v>0</v>
      </c>
      <c r="Q123" s="23" t="s">
        <v>1658</v>
      </c>
      <c r="R123" s="23" t="s">
        <v>1659</v>
      </c>
      <c r="S123" s="196">
        <v>44504</v>
      </c>
      <c r="T123" s="196"/>
      <c r="U123" s="196"/>
      <c r="V123" s="196"/>
      <c r="W123" s="196"/>
      <c r="X123" s="23"/>
      <c r="Y123" s="23"/>
      <c r="Z123" s="22"/>
      <c r="AA123" s="4" t="e">
        <f>VLOOKUP(B123,#REF!,1,FALSE)</f>
        <v>#REF!</v>
      </c>
      <c r="AB123" s="1">
        <v>10.944444444444445</v>
      </c>
      <c r="AC123" s="198">
        <v>30</v>
      </c>
      <c r="AD123" s="166">
        <f t="shared" si="11"/>
        <v>524.7544444444444</v>
      </c>
      <c r="AE123" s="179"/>
    </row>
    <row r="124" spans="1:32" s="6" customFormat="1" ht="24" hidden="1" customHeight="1">
      <c r="A124" s="4">
        <v>122</v>
      </c>
      <c r="B124" s="78">
        <v>6613044</v>
      </c>
      <c r="C124" s="79" t="s">
        <v>485</v>
      </c>
      <c r="D124" s="199" t="s">
        <v>556</v>
      </c>
      <c r="E124" s="20" t="s">
        <v>1393</v>
      </c>
      <c r="F124" s="80" t="s">
        <v>573</v>
      </c>
      <c r="G124" s="78" t="s">
        <v>13</v>
      </c>
      <c r="H124" s="23">
        <v>802.51</v>
      </c>
      <c r="I124" s="23">
        <f t="shared" si="8"/>
        <v>303.76499999999987</v>
      </c>
      <c r="J124" s="23" t="b">
        <f>VLOOKUP(B124,'[1]PRUEBA DE CONOCIMIENTOS'!$B$6:$H$1370,6,FALSE)=H124</f>
        <v>1</v>
      </c>
      <c r="K124" s="23">
        <f>VLOOKUP(B124,'[1]PSICOTECNICA CJ'!$B$6:$G$1370,6,FALSE)</f>
        <v>154.5</v>
      </c>
      <c r="L124" s="23">
        <v>59.94</v>
      </c>
      <c r="M124" s="20">
        <v>0</v>
      </c>
      <c r="N124" s="14">
        <f t="shared" si="9"/>
        <v>518.20499999999993</v>
      </c>
      <c r="O124" s="23">
        <v>518.20499999999993</v>
      </c>
      <c r="P124" s="14">
        <f t="shared" si="10"/>
        <v>0</v>
      </c>
      <c r="Q124" s="23" t="s">
        <v>1658</v>
      </c>
      <c r="R124" s="23" t="s">
        <v>1659</v>
      </c>
      <c r="S124" s="196">
        <v>44504</v>
      </c>
      <c r="T124" s="196"/>
      <c r="U124" s="196"/>
      <c r="V124" s="196"/>
      <c r="W124" s="196"/>
      <c r="X124" s="23"/>
      <c r="Y124" s="23"/>
      <c r="Z124" s="22"/>
      <c r="AA124" s="4" t="e">
        <f>VLOOKUP(B124,#REF!,1,FALSE)</f>
        <v>#REF!</v>
      </c>
      <c r="AB124" s="1">
        <v>59.94</v>
      </c>
      <c r="AC124" s="198">
        <v>0</v>
      </c>
      <c r="AD124" s="166">
        <f t="shared" si="11"/>
        <v>518.20499999999993</v>
      </c>
      <c r="AE124" s="179"/>
    </row>
    <row r="125" spans="1:32" s="6" customFormat="1" ht="24" hidden="1" customHeight="1">
      <c r="A125" s="4">
        <v>123</v>
      </c>
      <c r="B125" s="78">
        <v>7173891</v>
      </c>
      <c r="C125" s="79" t="s">
        <v>489</v>
      </c>
      <c r="D125" s="199" t="s">
        <v>556</v>
      </c>
      <c r="E125" s="20" t="s">
        <v>1393</v>
      </c>
      <c r="F125" s="80" t="s">
        <v>573</v>
      </c>
      <c r="G125" s="78" t="s">
        <v>13</v>
      </c>
      <c r="H125" s="23">
        <v>802.51</v>
      </c>
      <c r="I125" s="23">
        <f t="shared" si="8"/>
        <v>303.76499999999987</v>
      </c>
      <c r="J125" s="23" t="b">
        <f>VLOOKUP(B125,'[1]PRUEBA DE CONOCIMIENTOS'!$B$6:$H$1370,6,FALSE)=H125</f>
        <v>1</v>
      </c>
      <c r="K125" s="23">
        <f>VLOOKUP(B125,'[1]PSICOTECNICA CJ'!$B$6:$G$1370,6,FALSE)</f>
        <v>150</v>
      </c>
      <c r="L125" s="23">
        <v>64.11</v>
      </c>
      <c r="M125" s="20">
        <v>0</v>
      </c>
      <c r="N125" s="14">
        <f t="shared" si="9"/>
        <v>517.87499999999989</v>
      </c>
      <c r="O125" s="23">
        <v>517.87499999999989</v>
      </c>
      <c r="P125" s="14">
        <f t="shared" si="10"/>
        <v>0</v>
      </c>
      <c r="Q125" s="23" t="s">
        <v>1658</v>
      </c>
      <c r="R125" s="23" t="s">
        <v>1659</v>
      </c>
      <c r="S125" s="196">
        <v>44504</v>
      </c>
      <c r="T125" s="196"/>
      <c r="U125" s="196"/>
      <c r="V125" s="196"/>
      <c r="W125" s="196"/>
      <c r="X125" s="23"/>
      <c r="Y125" s="23"/>
      <c r="Z125" s="22"/>
      <c r="AA125" s="4" t="e">
        <f>VLOOKUP(B125,#REF!,1,FALSE)</f>
        <v>#REF!</v>
      </c>
      <c r="AB125" s="1">
        <v>64.11</v>
      </c>
      <c r="AC125" s="198">
        <v>0</v>
      </c>
      <c r="AD125" s="166">
        <f t="shared" si="11"/>
        <v>517.87499999999989</v>
      </c>
      <c r="AE125" s="179"/>
    </row>
    <row r="126" spans="1:32" s="6" customFormat="1" ht="24" hidden="1" customHeight="1">
      <c r="A126" s="4">
        <v>124</v>
      </c>
      <c r="B126" s="78">
        <v>33377527</v>
      </c>
      <c r="C126" s="79" t="s">
        <v>458</v>
      </c>
      <c r="D126" s="199" t="s">
        <v>556</v>
      </c>
      <c r="E126" s="20" t="s">
        <v>1393</v>
      </c>
      <c r="F126" s="80" t="s">
        <v>573</v>
      </c>
      <c r="G126" s="78" t="s">
        <v>13</v>
      </c>
      <c r="H126" s="23">
        <v>802.51</v>
      </c>
      <c r="I126" s="23">
        <f t="shared" si="8"/>
        <v>303.76499999999987</v>
      </c>
      <c r="J126" s="23" t="b">
        <f>VLOOKUP(B126,'[1]PRUEBA DE CONOCIMIENTOS'!$B$6:$H$1370,6,FALSE)=H126</f>
        <v>1</v>
      </c>
      <c r="K126" s="23">
        <f>VLOOKUP(B126,'[1]PSICOTECNICA CJ'!$B$6:$G$1370,6,FALSE)</f>
        <v>163</v>
      </c>
      <c r="L126" s="23">
        <v>10.44</v>
      </c>
      <c r="M126" s="20">
        <v>15</v>
      </c>
      <c r="N126" s="14">
        <f t="shared" si="9"/>
        <v>492.20499999999987</v>
      </c>
      <c r="O126" s="23">
        <v>492.20499999999987</v>
      </c>
      <c r="P126" s="14">
        <f t="shared" si="10"/>
        <v>0</v>
      </c>
      <c r="Q126" s="23" t="s">
        <v>1658</v>
      </c>
      <c r="R126" s="23" t="s">
        <v>1659</v>
      </c>
      <c r="S126" s="196">
        <v>44504</v>
      </c>
      <c r="T126" s="196"/>
      <c r="U126" s="196"/>
      <c r="V126" s="196"/>
      <c r="W126" s="196"/>
      <c r="X126" s="23"/>
      <c r="Y126" s="23"/>
      <c r="Z126" s="22"/>
      <c r="AA126" s="4" t="e">
        <f>VLOOKUP(B126,#REF!,1,FALSE)</f>
        <v>#REF!</v>
      </c>
      <c r="AB126" s="184">
        <v>10.44</v>
      </c>
      <c r="AC126" s="180">
        <v>35</v>
      </c>
      <c r="AD126" s="187">
        <f t="shared" si="11"/>
        <v>512.20499999999993</v>
      </c>
      <c r="AE126" s="200" t="s">
        <v>1674</v>
      </c>
    </row>
    <row r="127" spans="1:32" s="6" customFormat="1" ht="24" hidden="1" customHeight="1">
      <c r="A127" s="4">
        <v>125</v>
      </c>
      <c r="B127" s="78">
        <v>24049349</v>
      </c>
      <c r="C127" s="79" t="s">
        <v>451</v>
      </c>
      <c r="D127" s="199" t="s">
        <v>556</v>
      </c>
      <c r="E127" s="20" t="s">
        <v>1393</v>
      </c>
      <c r="F127" s="80" t="s">
        <v>573</v>
      </c>
      <c r="G127" s="78" t="s">
        <v>13</v>
      </c>
      <c r="H127" s="23">
        <v>813.52</v>
      </c>
      <c r="I127" s="23">
        <f t="shared" si="8"/>
        <v>320.27999999999997</v>
      </c>
      <c r="J127" s="23" t="b">
        <f>VLOOKUP(B127,'[1]PRUEBA DE CONOCIMIENTOS'!$B$6:$H$1370,6,FALSE)=H127</f>
        <v>1</v>
      </c>
      <c r="K127" s="23">
        <f>VLOOKUP(B127,'[1]PSICOTECNICA CJ'!$B$6:$G$1370,6,FALSE)</f>
        <v>66.5</v>
      </c>
      <c r="L127" s="23">
        <v>100</v>
      </c>
      <c r="M127" s="20">
        <v>25</v>
      </c>
      <c r="N127" s="14">
        <f t="shared" si="9"/>
        <v>511.78</v>
      </c>
      <c r="O127" s="23">
        <v>511.78</v>
      </c>
      <c r="P127" s="14">
        <f t="shared" si="10"/>
        <v>0</v>
      </c>
      <c r="Q127" s="23" t="s">
        <v>1658</v>
      </c>
      <c r="R127" s="23" t="s">
        <v>1659</v>
      </c>
      <c r="S127" s="196">
        <v>44504</v>
      </c>
      <c r="T127" s="196"/>
      <c r="U127" s="196"/>
      <c r="V127" s="196"/>
      <c r="W127" s="196"/>
      <c r="X127" s="23"/>
      <c r="Y127" s="23"/>
      <c r="Z127" s="22"/>
      <c r="AA127" s="4" t="e">
        <f>VLOOKUP(B127,#REF!,1,FALSE)</f>
        <v>#REF!</v>
      </c>
      <c r="AB127" s="1">
        <v>100</v>
      </c>
      <c r="AC127" s="198">
        <v>25</v>
      </c>
      <c r="AD127" s="166">
        <f t="shared" si="11"/>
        <v>511.78</v>
      </c>
      <c r="AE127" s="179"/>
    </row>
    <row r="128" spans="1:32" s="6" customFormat="1" ht="24" hidden="1" customHeight="1">
      <c r="A128" s="4">
        <v>126</v>
      </c>
      <c r="B128" s="78">
        <v>1057184881</v>
      </c>
      <c r="C128" s="79" t="s">
        <v>415</v>
      </c>
      <c r="D128" s="199" t="s">
        <v>556</v>
      </c>
      <c r="E128" s="20" t="s">
        <v>1393</v>
      </c>
      <c r="F128" s="80" t="s">
        <v>573</v>
      </c>
      <c r="G128" s="78" t="s">
        <v>13</v>
      </c>
      <c r="H128" s="23">
        <v>813.52</v>
      </c>
      <c r="I128" s="23">
        <f t="shared" si="8"/>
        <v>320.27999999999997</v>
      </c>
      <c r="J128" s="23" t="b">
        <f>VLOOKUP(B128,'[1]PRUEBA DE CONOCIMIENTOS'!$B$6:$H$1370,6,FALSE)=H128</f>
        <v>1</v>
      </c>
      <c r="K128" s="23">
        <f>VLOOKUP(B128,'[1]PSICOTECNICA CJ'!$B$6:$G$1370,6,FALSE)</f>
        <v>150.5</v>
      </c>
      <c r="L128" s="23">
        <v>5.5555555555555554</v>
      </c>
      <c r="M128" s="20">
        <v>30</v>
      </c>
      <c r="N128" s="14">
        <f t="shared" si="9"/>
        <v>506.33555555555552</v>
      </c>
      <c r="O128" s="23">
        <v>506.33555555555552</v>
      </c>
      <c r="P128" s="14">
        <f t="shared" si="10"/>
        <v>0</v>
      </c>
      <c r="Q128" s="23" t="s">
        <v>1658</v>
      </c>
      <c r="R128" s="23" t="s">
        <v>1659</v>
      </c>
      <c r="S128" s="196">
        <v>44504</v>
      </c>
      <c r="T128" s="196"/>
      <c r="U128" s="196"/>
      <c r="V128" s="196"/>
      <c r="W128" s="196"/>
      <c r="X128" s="23"/>
      <c r="Y128" s="23"/>
      <c r="Z128" s="22"/>
      <c r="AA128" s="4" t="e">
        <f>VLOOKUP(B128,#REF!,1,FALSE)</f>
        <v>#REF!</v>
      </c>
      <c r="AB128" s="1">
        <v>5.5555555555555554</v>
      </c>
      <c r="AC128" s="198">
        <v>30</v>
      </c>
      <c r="AD128" s="166">
        <f t="shared" si="11"/>
        <v>506.33555555555552</v>
      </c>
      <c r="AE128" s="179"/>
    </row>
    <row r="129" spans="1:31" s="6" customFormat="1" ht="24" hidden="1" customHeight="1">
      <c r="A129" s="4">
        <v>127</v>
      </c>
      <c r="B129" s="78">
        <v>1065893864</v>
      </c>
      <c r="C129" s="79" t="s">
        <v>426</v>
      </c>
      <c r="D129" s="199" t="s">
        <v>556</v>
      </c>
      <c r="E129" s="20" t="s">
        <v>1393</v>
      </c>
      <c r="F129" s="80" t="s">
        <v>573</v>
      </c>
      <c r="G129" s="78" t="s">
        <v>13</v>
      </c>
      <c r="H129" s="23">
        <v>835.56</v>
      </c>
      <c r="I129" s="23">
        <f t="shared" si="8"/>
        <v>353.33999999999992</v>
      </c>
      <c r="J129" s="23" t="b">
        <f>VLOOKUP(B129,'[1]PRUEBA DE CONOCIMIENTOS'!$B$6:$H$1370,6,FALSE)=H129</f>
        <v>1</v>
      </c>
      <c r="K129" s="23">
        <f>VLOOKUP(B129,'[1]PSICOTECNICA CJ'!$B$6:$G$1370,6,FALSE)</f>
        <v>146</v>
      </c>
      <c r="L129" s="23">
        <v>0.72</v>
      </c>
      <c r="M129" s="20">
        <v>5</v>
      </c>
      <c r="N129" s="14">
        <f t="shared" si="9"/>
        <v>505.05999999999995</v>
      </c>
      <c r="O129" s="23">
        <v>505.05999999999995</v>
      </c>
      <c r="P129" s="14">
        <f t="shared" si="10"/>
        <v>0</v>
      </c>
      <c r="Q129" s="23" t="s">
        <v>1658</v>
      </c>
      <c r="R129" s="23" t="s">
        <v>1659</v>
      </c>
      <c r="S129" s="196">
        <v>44504</v>
      </c>
      <c r="T129" s="196"/>
      <c r="U129" s="196"/>
      <c r="V129" s="196"/>
      <c r="W129" s="196"/>
      <c r="X129" s="23"/>
      <c r="Y129" s="23"/>
      <c r="Z129" s="22"/>
      <c r="AA129" s="4" t="e">
        <f>VLOOKUP(B129,#REF!,1,FALSE)</f>
        <v>#REF!</v>
      </c>
      <c r="AB129" s="1">
        <v>0.72</v>
      </c>
      <c r="AC129" s="198">
        <v>5</v>
      </c>
      <c r="AD129" s="166">
        <f t="shared" si="11"/>
        <v>505.05999999999995</v>
      </c>
      <c r="AE129" s="179"/>
    </row>
    <row r="130" spans="1:31" s="6" customFormat="1" ht="24" hidden="1" customHeight="1">
      <c r="A130" s="4">
        <v>128</v>
      </c>
      <c r="B130" s="78">
        <v>1052384533</v>
      </c>
      <c r="C130" s="79" t="s">
        <v>401</v>
      </c>
      <c r="D130" s="199" t="s">
        <v>556</v>
      </c>
      <c r="E130" s="20" t="s">
        <v>1393</v>
      </c>
      <c r="F130" s="80" t="s">
        <v>573</v>
      </c>
      <c r="G130" s="78" t="s">
        <v>13</v>
      </c>
      <c r="H130" s="23">
        <v>802.51</v>
      </c>
      <c r="I130" s="23">
        <f t="shared" si="8"/>
        <v>303.76499999999987</v>
      </c>
      <c r="J130" s="23" t="b">
        <f>VLOOKUP(B130,'[1]PRUEBA DE CONOCIMIENTOS'!$B$6:$H$1370,6,FALSE)=H130</f>
        <v>1</v>
      </c>
      <c r="K130" s="23">
        <f>VLOOKUP(B130,'[1]PSICOTECNICA CJ'!$B$6:$G$1370,6,FALSE)</f>
        <v>71</v>
      </c>
      <c r="L130" s="23">
        <v>94</v>
      </c>
      <c r="M130" s="20">
        <v>35</v>
      </c>
      <c r="N130" s="14">
        <f t="shared" si="9"/>
        <v>503.76499999999987</v>
      </c>
      <c r="O130" s="23">
        <v>503.76499999999987</v>
      </c>
      <c r="P130" s="14">
        <f t="shared" si="10"/>
        <v>0</v>
      </c>
      <c r="Q130" s="23" t="s">
        <v>1658</v>
      </c>
      <c r="R130" s="23" t="s">
        <v>1659</v>
      </c>
      <c r="S130" s="196">
        <v>44504</v>
      </c>
      <c r="T130" s="196"/>
      <c r="U130" s="196"/>
      <c r="V130" s="196"/>
      <c r="W130" s="196"/>
      <c r="X130" s="23"/>
      <c r="Y130" s="23"/>
      <c r="Z130" s="22"/>
      <c r="AA130" s="4" t="e">
        <f>VLOOKUP(B130,#REF!,1,FALSE)</f>
        <v>#REF!</v>
      </c>
      <c r="AB130" s="1">
        <v>94</v>
      </c>
      <c r="AC130" s="198">
        <v>35</v>
      </c>
      <c r="AD130" s="166">
        <f t="shared" si="11"/>
        <v>503.76499999999987</v>
      </c>
      <c r="AE130" s="179"/>
    </row>
    <row r="131" spans="1:31" s="6" customFormat="1" ht="24" hidden="1" customHeight="1">
      <c r="A131" s="4">
        <v>129</v>
      </c>
      <c r="B131" s="78">
        <v>1049624471</v>
      </c>
      <c r="C131" s="79" t="s">
        <v>393</v>
      </c>
      <c r="D131" s="199" t="s">
        <v>556</v>
      </c>
      <c r="E131" s="20" t="s">
        <v>1393</v>
      </c>
      <c r="F131" s="80" t="s">
        <v>573</v>
      </c>
      <c r="G131" s="78" t="s">
        <v>13</v>
      </c>
      <c r="H131" s="23">
        <v>802.51</v>
      </c>
      <c r="I131" s="23">
        <f t="shared" ref="I131:I194" si="12">1.5*H131-900</f>
        <v>303.76499999999987</v>
      </c>
      <c r="J131" s="23" t="b">
        <f>VLOOKUP(B131,'[1]PRUEBA DE CONOCIMIENTOS'!$B$6:$H$1370,6,FALSE)=H131</f>
        <v>1</v>
      </c>
      <c r="K131" s="23">
        <f>VLOOKUP(B131,'[1]PSICOTECNICA CJ'!$B$6:$G$1370,6,FALSE)</f>
        <v>149</v>
      </c>
      <c r="L131" s="23">
        <v>39.555555555555557</v>
      </c>
      <c r="M131" s="20">
        <v>0</v>
      </c>
      <c r="N131" s="14">
        <f t="shared" ref="N131:N194" si="13">I131+K131+L131+M131</f>
        <v>492.32055555555542</v>
      </c>
      <c r="O131" s="23">
        <v>492.32055555555542</v>
      </c>
      <c r="P131" s="14">
        <f t="shared" si="10"/>
        <v>0</v>
      </c>
      <c r="Q131" s="23" t="s">
        <v>1658</v>
      </c>
      <c r="R131" s="23" t="s">
        <v>1659</v>
      </c>
      <c r="S131" s="196">
        <v>44504</v>
      </c>
      <c r="T131" s="196"/>
      <c r="U131" s="196"/>
      <c r="V131" s="196"/>
      <c r="W131" s="196"/>
      <c r="X131" s="23"/>
      <c r="Y131" s="23"/>
      <c r="Z131" s="22"/>
      <c r="AA131" s="4" t="e">
        <f>VLOOKUP(B131,#REF!,1,FALSE)</f>
        <v>#REF!</v>
      </c>
      <c r="AB131" s="1">
        <v>39.555555555555557</v>
      </c>
      <c r="AC131" s="198">
        <v>0</v>
      </c>
      <c r="AD131" s="166">
        <f t="shared" si="11"/>
        <v>492.32055555555542</v>
      </c>
      <c r="AE131" s="179"/>
    </row>
    <row r="132" spans="1:31" s="6" customFormat="1" ht="24" hidden="1" customHeight="1">
      <c r="A132" s="4">
        <v>130</v>
      </c>
      <c r="B132" s="78">
        <v>1018459152</v>
      </c>
      <c r="C132" s="79" t="s">
        <v>371</v>
      </c>
      <c r="D132" s="199" t="s">
        <v>556</v>
      </c>
      <c r="E132" s="20" t="s">
        <v>1393</v>
      </c>
      <c r="F132" s="80" t="s">
        <v>573</v>
      </c>
      <c r="G132" s="78" t="s">
        <v>13</v>
      </c>
      <c r="H132" s="23">
        <v>813.52</v>
      </c>
      <c r="I132" s="23">
        <f t="shared" si="12"/>
        <v>320.27999999999997</v>
      </c>
      <c r="J132" s="23" t="b">
        <f>VLOOKUP(B132,'[1]PRUEBA DE CONOCIMIENTOS'!$B$6:$H$1370,6,FALSE)=H132</f>
        <v>1</v>
      </c>
      <c r="K132" s="23">
        <f>VLOOKUP(B132,'[1]PSICOTECNICA CJ'!$B$6:$G$1370,6,FALSE)</f>
        <v>154.5</v>
      </c>
      <c r="L132" s="23">
        <v>16.472222222222221</v>
      </c>
      <c r="M132" s="20">
        <v>0</v>
      </c>
      <c r="N132" s="14">
        <f t="shared" si="13"/>
        <v>491.2522222222222</v>
      </c>
      <c r="O132" s="23">
        <v>491.2522222222222</v>
      </c>
      <c r="P132" s="14">
        <f t="shared" ref="P132:P195" si="14">N132-O132</f>
        <v>0</v>
      </c>
      <c r="Q132" s="23" t="s">
        <v>1658</v>
      </c>
      <c r="R132" s="23" t="s">
        <v>1659</v>
      </c>
      <c r="S132" s="196">
        <v>44504</v>
      </c>
      <c r="T132" s="196"/>
      <c r="U132" s="196"/>
      <c r="V132" s="196"/>
      <c r="W132" s="196"/>
      <c r="X132" s="23"/>
      <c r="Y132" s="23"/>
      <c r="Z132" s="22"/>
      <c r="AA132" s="4" t="e">
        <f>VLOOKUP(B132,#REF!,1,FALSE)</f>
        <v>#REF!</v>
      </c>
      <c r="AB132" s="1">
        <v>16.472222222222221</v>
      </c>
      <c r="AC132" s="198">
        <v>0</v>
      </c>
      <c r="AD132" s="166">
        <f t="shared" si="11"/>
        <v>491.2522222222222</v>
      </c>
      <c r="AE132" s="179"/>
    </row>
    <row r="133" spans="1:31" s="6" customFormat="1" ht="24" hidden="1" customHeight="1">
      <c r="A133" s="4">
        <v>131</v>
      </c>
      <c r="B133" s="78">
        <v>1116544456</v>
      </c>
      <c r="C133" s="79" t="s">
        <v>433</v>
      </c>
      <c r="D133" s="199" t="s">
        <v>556</v>
      </c>
      <c r="E133" s="20" t="s">
        <v>1393</v>
      </c>
      <c r="F133" s="80" t="s">
        <v>573</v>
      </c>
      <c r="G133" s="78" t="s">
        <v>13</v>
      </c>
      <c r="H133" s="23">
        <v>802.51</v>
      </c>
      <c r="I133" s="23">
        <f t="shared" si="12"/>
        <v>303.76499999999987</v>
      </c>
      <c r="J133" s="23" t="b">
        <f>VLOOKUP(B133,'[1]PRUEBA DE CONOCIMIENTOS'!$B$6:$H$1370,6,FALSE)=H133</f>
        <v>1</v>
      </c>
      <c r="K133" s="23">
        <f>VLOOKUP(B133,'[1]PSICOTECNICA CJ'!$B$6:$G$1370,6,FALSE)</f>
        <v>157</v>
      </c>
      <c r="L133" s="23">
        <v>16.888888888888889</v>
      </c>
      <c r="M133" s="20">
        <v>10</v>
      </c>
      <c r="N133" s="14">
        <f t="shared" si="13"/>
        <v>487.65388888888879</v>
      </c>
      <c r="O133" s="23">
        <v>487.65388888888879</v>
      </c>
      <c r="P133" s="14">
        <f t="shared" si="14"/>
        <v>0</v>
      </c>
      <c r="Q133" s="23" t="s">
        <v>1658</v>
      </c>
      <c r="R133" s="23" t="s">
        <v>1659</v>
      </c>
      <c r="S133" s="196">
        <v>44504</v>
      </c>
      <c r="T133" s="196"/>
      <c r="U133" s="196"/>
      <c r="V133" s="196"/>
      <c r="W133" s="196"/>
      <c r="X133" s="23"/>
      <c r="Y133" s="23"/>
      <c r="Z133" s="22"/>
      <c r="AA133" s="4" t="e">
        <f>VLOOKUP(B133,#REF!,1,FALSE)</f>
        <v>#REF!</v>
      </c>
      <c r="AB133" s="1">
        <v>16.888888888888889</v>
      </c>
      <c r="AC133" s="198">
        <v>10</v>
      </c>
      <c r="AD133" s="166">
        <f t="shared" si="11"/>
        <v>487.65388888888879</v>
      </c>
      <c r="AE133" s="179"/>
    </row>
    <row r="134" spans="1:31" s="6" customFormat="1" ht="24" hidden="1" customHeight="1">
      <c r="A134" s="4">
        <v>132</v>
      </c>
      <c r="B134" s="78">
        <v>1118537925</v>
      </c>
      <c r="C134" s="79" t="s">
        <v>435</v>
      </c>
      <c r="D134" s="199" t="s">
        <v>556</v>
      </c>
      <c r="E134" s="20" t="s">
        <v>1393</v>
      </c>
      <c r="F134" s="80" t="s">
        <v>573</v>
      </c>
      <c r="G134" s="78" t="s">
        <v>13</v>
      </c>
      <c r="H134" s="23">
        <v>802.51</v>
      </c>
      <c r="I134" s="23">
        <f t="shared" si="12"/>
        <v>303.76499999999987</v>
      </c>
      <c r="J134" s="23" t="b">
        <f>VLOOKUP(B134,'[1]PRUEBA DE CONOCIMIENTOS'!$B$6:$H$1370,6,FALSE)=H134</f>
        <v>1</v>
      </c>
      <c r="K134" s="23">
        <f>VLOOKUP(B134,'[1]PSICOTECNICA CJ'!$B$6:$G$1370,6,FALSE)</f>
        <v>151.5</v>
      </c>
      <c r="L134" s="23">
        <v>1.5555555555555556</v>
      </c>
      <c r="M134" s="20">
        <v>10</v>
      </c>
      <c r="N134" s="14">
        <f t="shared" si="13"/>
        <v>466.82055555555542</v>
      </c>
      <c r="O134" s="23">
        <v>466.82055555555542</v>
      </c>
      <c r="P134" s="14">
        <f t="shared" si="14"/>
        <v>0</v>
      </c>
      <c r="Q134" s="23" t="s">
        <v>1658</v>
      </c>
      <c r="R134" s="23" t="s">
        <v>1659</v>
      </c>
      <c r="S134" s="196">
        <v>44504</v>
      </c>
      <c r="T134" s="196"/>
      <c r="U134" s="196"/>
      <c r="V134" s="196"/>
      <c r="W134" s="196"/>
      <c r="X134" s="23"/>
      <c r="Y134" s="23"/>
      <c r="Z134" s="22"/>
      <c r="AA134" s="4" t="e">
        <f>VLOOKUP(B134,#REF!,1,FALSE)</f>
        <v>#REF!</v>
      </c>
      <c r="AB134" s="1">
        <v>1.5555555555555556</v>
      </c>
      <c r="AC134" s="198">
        <v>10</v>
      </c>
      <c r="AD134" s="166">
        <f t="shared" si="11"/>
        <v>466.82055555555542</v>
      </c>
      <c r="AE134" s="179"/>
    </row>
    <row r="135" spans="1:31" s="6" customFormat="1" ht="24" hidden="1" customHeight="1">
      <c r="A135" s="4">
        <v>133</v>
      </c>
      <c r="B135" s="78">
        <v>4226959</v>
      </c>
      <c r="C135" s="79" t="s">
        <v>467</v>
      </c>
      <c r="D135" s="199" t="s">
        <v>556</v>
      </c>
      <c r="E135" s="20" t="s">
        <v>1393</v>
      </c>
      <c r="F135" s="80" t="s">
        <v>573</v>
      </c>
      <c r="G135" s="78" t="s">
        <v>13</v>
      </c>
      <c r="H135" s="23">
        <v>802.51</v>
      </c>
      <c r="I135" s="23">
        <f t="shared" si="12"/>
        <v>303.76499999999987</v>
      </c>
      <c r="J135" s="23" t="b">
        <f>VLOOKUP(B135,'[1]PRUEBA DE CONOCIMIENTOS'!$B$6:$H$1370,6,FALSE)=H135</f>
        <v>1</v>
      </c>
      <c r="K135" s="23">
        <f>VLOOKUP(B135,'[1]PSICOTECNICA CJ'!$B$6:$G$1370,6,FALSE)</f>
        <v>146.5</v>
      </c>
      <c r="L135" s="23">
        <v>6</v>
      </c>
      <c r="M135" s="20">
        <v>0</v>
      </c>
      <c r="N135" s="14">
        <f t="shared" si="13"/>
        <v>456.26499999999987</v>
      </c>
      <c r="O135" s="23">
        <v>456.26499999999987</v>
      </c>
      <c r="P135" s="14">
        <f t="shared" si="14"/>
        <v>0</v>
      </c>
      <c r="Q135" s="23" t="s">
        <v>1658</v>
      </c>
      <c r="R135" s="23" t="s">
        <v>1659</v>
      </c>
      <c r="S135" s="196">
        <v>44504</v>
      </c>
      <c r="T135" s="196"/>
      <c r="U135" s="196"/>
      <c r="V135" s="196"/>
      <c r="W135" s="196"/>
      <c r="X135" s="23"/>
      <c r="Y135" s="23"/>
      <c r="Z135" s="22"/>
      <c r="AA135" s="4" t="e">
        <f>VLOOKUP(B135,#REF!,1,FALSE)</f>
        <v>#REF!</v>
      </c>
      <c r="AB135" s="1">
        <v>6</v>
      </c>
      <c r="AC135" s="198">
        <v>0</v>
      </c>
      <c r="AD135" s="166">
        <f t="shared" si="11"/>
        <v>456.26499999999987</v>
      </c>
      <c r="AE135" s="179"/>
    </row>
    <row r="136" spans="1:31" s="6" customFormat="1" ht="24" hidden="1" customHeight="1">
      <c r="A136" s="4">
        <v>134</v>
      </c>
      <c r="B136" s="78">
        <v>1098635647</v>
      </c>
      <c r="C136" s="79" t="s">
        <v>428</v>
      </c>
      <c r="D136" s="199" t="s">
        <v>556</v>
      </c>
      <c r="E136" s="20" t="s">
        <v>1393</v>
      </c>
      <c r="F136" s="80" t="s">
        <v>573</v>
      </c>
      <c r="G136" s="78" t="s">
        <v>13</v>
      </c>
      <c r="H136" s="23">
        <v>802.51</v>
      </c>
      <c r="I136" s="23">
        <f t="shared" si="12"/>
        <v>303.76499999999987</v>
      </c>
      <c r="J136" s="23" t="b">
        <f>VLOOKUP(B136,'[1]PRUEBA DE CONOCIMIENTOS'!$B$6:$H$1370,6,FALSE)=H136</f>
        <v>1</v>
      </c>
      <c r="K136" s="23">
        <f>VLOOKUP(B136,'[1]PSICOTECNICA CJ'!$B$6:$G$1370,6,FALSE)</f>
        <v>140.5</v>
      </c>
      <c r="L136" s="23">
        <v>1.7777777777777777</v>
      </c>
      <c r="M136" s="20">
        <v>0</v>
      </c>
      <c r="N136" s="14">
        <f t="shared" si="13"/>
        <v>446.04277777777764</v>
      </c>
      <c r="O136" s="23">
        <v>446.04277777777764</v>
      </c>
      <c r="P136" s="14">
        <f t="shared" si="14"/>
        <v>0</v>
      </c>
      <c r="Q136" s="23" t="s">
        <v>1658</v>
      </c>
      <c r="R136" s="23" t="s">
        <v>1659</v>
      </c>
      <c r="S136" s="196">
        <v>44504</v>
      </c>
      <c r="T136" s="196"/>
      <c r="U136" s="196"/>
      <c r="V136" s="196"/>
      <c r="W136" s="196"/>
      <c r="X136" s="23"/>
      <c r="Y136" s="23"/>
      <c r="Z136" s="22"/>
      <c r="AA136" s="4" t="e">
        <f>VLOOKUP(B136,#REF!,1,FALSE)</f>
        <v>#REF!</v>
      </c>
      <c r="AB136" s="1">
        <v>1.7777777777777777</v>
      </c>
      <c r="AC136" s="198">
        <v>0</v>
      </c>
      <c r="AD136" s="166">
        <f t="shared" si="11"/>
        <v>446.04277777777764</v>
      </c>
      <c r="AE136" s="179"/>
    </row>
    <row r="137" spans="1:31" s="6" customFormat="1" ht="24" hidden="1" customHeight="1">
      <c r="A137" s="4">
        <v>135</v>
      </c>
      <c r="B137" s="78">
        <v>39531566</v>
      </c>
      <c r="C137" s="79" t="s">
        <v>461</v>
      </c>
      <c r="D137" s="199" t="s">
        <v>556</v>
      </c>
      <c r="E137" s="20" t="s">
        <v>1393</v>
      </c>
      <c r="F137" s="80" t="s">
        <v>573</v>
      </c>
      <c r="G137" s="78" t="s">
        <v>13</v>
      </c>
      <c r="H137" s="23">
        <v>813.52</v>
      </c>
      <c r="I137" s="23">
        <f t="shared" si="12"/>
        <v>320.27999999999997</v>
      </c>
      <c r="J137" s="23" t="b">
        <f>VLOOKUP(B137,'[1]PRUEBA DE CONOCIMIENTOS'!$B$6:$H$1370,6,FALSE)=H137</f>
        <v>1</v>
      </c>
      <c r="K137" s="23">
        <f>VLOOKUP(B137,'[1]PSICOTECNICA CJ'!$B$6:$G$1370,6,FALSE)</f>
        <v>0</v>
      </c>
      <c r="L137" s="23">
        <v>100</v>
      </c>
      <c r="M137" s="20">
        <v>0</v>
      </c>
      <c r="N137" s="14">
        <f t="shared" si="13"/>
        <v>420.28</v>
      </c>
      <c r="O137" s="23">
        <v>420.28</v>
      </c>
      <c r="P137" s="14">
        <f t="shared" si="14"/>
        <v>0</v>
      </c>
      <c r="Q137" s="23" t="s">
        <v>1658</v>
      </c>
      <c r="R137" s="23" t="s">
        <v>1659</v>
      </c>
      <c r="S137" s="196">
        <v>44504</v>
      </c>
      <c r="T137" s="196"/>
      <c r="U137" s="196"/>
      <c r="V137" s="196"/>
      <c r="W137" s="196"/>
      <c r="X137" s="23"/>
      <c r="Y137" s="23"/>
      <c r="Z137" s="22"/>
      <c r="AA137" s="4" t="e">
        <f>VLOOKUP(B137,#REF!,1,FALSE)</f>
        <v>#REF!</v>
      </c>
      <c r="AB137" s="1">
        <v>100</v>
      </c>
      <c r="AC137" s="198">
        <v>0</v>
      </c>
      <c r="AD137" s="166">
        <f t="shared" si="11"/>
        <v>420.28</v>
      </c>
      <c r="AE137" s="179"/>
    </row>
    <row r="138" spans="1:31" customFormat="1" ht="24" hidden="1" customHeight="1">
      <c r="A138" s="4">
        <v>136</v>
      </c>
      <c r="B138" s="180">
        <v>46452367</v>
      </c>
      <c r="C138" s="181" t="s">
        <v>331</v>
      </c>
      <c r="D138" s="182" t="s">
        <v>554</v>
      </c>
      <c r="E138" s="180" t="s">
        <v>1393</v>
      </c>
      <c r="F138" s="183" t="s">
        <v>555</v>
      </c>
      <c r="G138" s="180" t="s">
        <v>13</v>
      </c>
      <c r="H138" s="184">
        <v>865.86</v>
      </c>
      <c r="I138" s="184">
        <f t="shared" si="12"/>
        <v>398.78999999999996</v>
      </c>
      <c r="J138" s="184" t="b">
        <f>VLOOKUP(B138,'[1]PRUEBA DE CONOCIMIENTOS'!$B$6:$H$1370,6,FALSE)=H138</f>
        <v>1</v>
      </c>
      <c r="K138" s="184">
        <f>VLOOKUP(B138,'[1]PSICOTECNICA CJ'!$B$6:$G$1370,6,FALSE)</f>
        <v>159.5</v>
      </c>
      <c r="L138" s="184">
        <v>100</v>
      </c>
      <c r="M138" s="180">
        <v>20</v>
      </c>
      <c r="N138" s="185">
        <f t="shared" si="13"/>
        <v>678.29</v>
      </c>
      <c r="O138" s="184">
        <v>678.29</v>
      </c>
      <c r="P138" s="185">
        <f t="shared" si="14"/>
        <v>0</v>
      </c>
      <c r="Q138" s="184" t="s">
        <v>1658</v>
      </c>
      <c r="R138" s="184" t="s">
        <v>1659</v>
      </c>
      <c r="S138" s="186">
        <v>44504</v>
      </c>
      <c r="T138" s="186"/>
      <c r="U138" s="186"/>
      <c r="V138" s="186"/>
      <c r="W138" s="186"/>
      <c r="X138" s="184"/>
      <c r="Y138" s="184"/>
      <c r="Z138" s="181"/>
      <c r="AA138" s="4" t="e">
        <f>VLOOKUP(B138,#REF!,1,FALSE)</f>
        <v>#REF!</v>
      </c>
      <c r="AB138" s="1">
        <v>100</v>
      </c>
      <c r="AC138" s="198">
        <v>50</v>
      </c>
      <c r="AD138" s="173">
        <f t="shared" si="11"/>
        <v>708.29</v>
      </c>
      <c r="AE138" s="174" t="s">
        <v>1675</v>
      </c>
    </row>
    <row r="139" spans="1:31" customFormat="1" ht="24" hidden="1" customHeight="1">
      <c r="A139" s="4">
        <v>137</v>
      </c>
      <c r="B139" s="180">
        <v>46683145</v>
      </c>
      <c r="C139" s="181" t="s">
        <v>337</v>
      </c>
      <c r="D139" s="182" t="s">
        <v>554</v>
      </c>
      <c r="E139" s="180" t="s">
        <v>1393</v>
      </c>
      <c r="F139" s="183" t="s">
        <v>555</v>
      </c>
      <c r="G139" s="180" t="s">
        <v>13</v>
      </c>
      <c r="H139" s="184">
        <v>854.79</v>
      </c>
      <c r="I139" s="184">
        <f t="shared" si="12"/>
        <v>382.18499999999995</v>
      </c>
      <c r="J139" s="184" t="b">
        <f>VLOOKUP(B139,'[1]PRUEBA DE CONOCIMIENTOS'!$B$6:$H$1370,6,FALSE)=H139</f>
        <v>1</v>
      </c>
      <c r="K139" s="184">
        <f>VLOOKUP(B139,'[1]PSICOTECNICA CJ'!$B$6:$G$1370,6,FALSE)</f>
        <v>164.5</v>
      </c>
      <c r="L139" s="184">
        <v>100</v>
      </c>
      <c r="M139" s="180">
        <v>40</v>
      </c>
      <c r="N139" s="185">
        <f t="shared" si="13"/>
        <v>686.68499999999995</v>
      </c>
      <c r="O139" s="184">
        <v>686.68499999999995</v>
      </c>
      <c r="P139" s="185">
        <f t="shared" si="14"/>
        <v>0</v>
      </c>
      <c r="Q139" s="184" t="s">
        <v>1658</v>
      </c>
      <c r="R139" s="184" t="s">
        <v>1659</v>
      </c>
      <c r="S139" s="186">
        <v>44504</v>
      </c>
      <c r="T139" s="186"/>
      <c r="U139" s="186"/>
      <c r="V139" s="186"/>
      <c r="W139" s="186"/>
      <c r="X139" s="184"/>
      <c r="Y139" s="184"/>
      <c r="Z139" s="181"/>
      <c r="AA139" s="4" t="e">
        <f>VLOOKUP(B139,#REF!,1,FALSE)</f>
        <v>#REF!</v>
      </c>
      <c r="AB139" s="1">
        <v>100</v>
      </c>
      <c r="AC139" s="198">
        <v>40</v>
      </c>
      <c r="AD139" s="166">
        <f t="shared" si="11"/>
        <v>686.68499999999995</v>
      </c>
      <c r="AE139" s="112"/>
    </row>
    <row r="140" spans="1:31" customFormat="1" ht="24" hidden="1" customHeight="1">
      <c r="A140" s="4">
        <v>138</v>
      </c>
      <c r="B140" s="180">
        <v>1052378537</v>
      </c>
      <c r="C140" s="181" t="s">
        <v>300</v>
      </c>
      <c r="D140" s="182" t="s">
        <v>554</v>
      </c>
      <c r="E140" s="180" t="s">
        <v>1393</v>
      </c>
      <c r="F140" s="183" t="s">
        <v>555</v>
      </c>
      <c r="G140" s="180" t="s">
        <v>13</v>
      </c>
      <c r="H140" s="184">
        <v>876.92</v>
      </c>
      <c r="I140" s="184">
        <f t="shared" si="12"/>
        <v>415.37999999999988</v>
      </c>
      <c r="J140" s="184" t="b">
        <f>VLOOKUP(B140,'[1]PRUEBA DE CONOCIMIENTOS'!$B$6:$H$1370,6,FALSE)=H140</f>
        <v>1</v>
      </c>
      <c r="K140" s="184">
        <f>VLOOKUP(B140,'[1]PSICOTECNICA CJ'!$B$6:$G$1370,6,FALSE)</f>
        <v>156.5</v>
      </c>
      <c r="L140" s="184">
        <v>57.5</v>
      </c>
      <c r="M140" s="180">
        <v>30</v>
      </c>
      <c r="N140" s="185">
        <f t="shared" si="13"/>
        <v>659.37999999999988</v>
      </c>
      <c r="O140" s="184">
        <v>659.37999999999988</v>
      </c>
      <c r="P140" s="185">
        <f t="shared" si="14"/>
        <v>0</v>
      </c>
      <c r="Q140" s="184" t="s">
        <v>1658</v>
      </c>
      <c r="R140" s="184" t="s">
        <v>1659</v>
      </c>
      <c r="S140" s="186">
        <v>44504</v>
      </c>
      <c r="T140" s="186"/>
      <c r="U140" s="186"/>
      <c r="V140" s="186"/>
      <c r="W140" s="186"/>
      <c r="X140" s="184"/>
      <c r="Y140" s="184"/>
      <c r="Z140" s="181"/>
      <c r="AA140" s="4" t="e">
        <f>VLOOKUP(B140,#REF!,1,FALSE)</f>
        <v>#REF!</v>
      </c>
      <c r="AB140" s="1">
        <v>100</v>
      </c>
      <c r="AC140" s="198">
        <v>30</v>
      </c>
      <c r="AD140" s="173">
        <f t="shared" si="11"/>
        <v>701.87999999999988</v>
      </c>
      <c r="AE140" s="174" t="s">
        <v>1675</v>
      </c>
    </row>
    <row r="141" spans="1:31" customFormat="1" ht="24" hidden="1" customHeight="1">
      <c r="A141" s="4">
        <v>139</v>
      </c>
      <c r="B141" s="180">
        <v>1052395208</v>
      </c>
      <c r="C141" s="181" t="s">
        <v>304</v>
      </c>
      <c r="D141" s="182" t="s">
        <v>554</v>
      </c>
      <c r="E141" s="180" t="s">
        <v>1393</v>
      </c>
      <c r="F141" s="183" t="s">
        <v>555</v>
      </c>
      <c r="G141" s="180" t="s">
        <v>13</v>
      </c>
      <c r="H141" s="184">
        <v>932.26</v>
      </c>
      <c r="I141" s="184">
        <f t="shared" si="12"/>
        <v>498.38999999999987</v>
      </c>
      <c r="J141" s="184" t="b">
        <f>VLOOKUP(B141,'[1]PRUEBA DE CONOCIMIENTOS'!$B$6:$H$1370,6,FALSE)=H141</f>
        <v>1</v>
      </c>
      <c r="K141" s="184">
        <f>VLOOKUP(B141,'[1]PSICOTECNICA CJ'!$B$6:$G$1370,6,FALSE)</f>
        <v>159.5</v>
      </c>
      <c r="L141" s="184">
        <v>0</v>
      </c>
      <c r="M141" s="180">
        <v>0</v>
      </c>
      <c r="N141" s="185">
        <f t="shared" si="13"/>
        <v>657.88999999999987</v>
      </c>
      <c r="O141" s="184">
        <v>657.88999999999987</v>
      </c>
      <c r="P141" s="185">
        <f t="shared" si="14"/>
        <v>0</v>
      </c>
      <c r="Q141" s="184" t="s">
        <v>1658</v>
      </c>
      <c r="R141" s="184" t="s">
        <v>1659</v>
      </c>
      <c r="S141" s="186">
        <v>44504</v>
      </c>
      <c r="T141" s="186"/>
      <c r="U141" s="186"/>
      <c r="V141" s="186"/>
      <c r="W141" s="186"/>
      <c r="X141" s="184"/>
      <c r="Y141" s="184"/>
      <c r="Z141" s="181"/>
      <c r="AA141" s="4" t="e">
        <f>VLOOKUP(B141,#REF!,1,FALSE)</f>
        <v>#REF!</v>
      </c>
      <c r="AB141" s="1">
        <v>81.33</v>
      </c>
      <c r="AC141" s="198">
        <v>35</v>
      </c>
      <c r="AD141" s="173">
        <f t="shared" si="11"/>
        <v>774.21999999999991</v>
      </c>
      <c r="AE141" s="174" t="s">
        <v>1675</v>
      </c>
    </row>
    <row r="142" spans="1:31" customFormat="1" ht="24" hidden="1" customHeight="1">
      <c r="A142" s="4">
        <v>140</v>
      </c>
      <c r="B142" s="180">
        <v>1070590983</v>
      </c>
      <c r="C142" s="181" t="s">
        <v>308</v>
      </c>
      <c r="D142" s="182" t="s">
        <v>554</v>
      </c>
      <c r="E142" s="180" t="s">
        <v>1393</v>
      </c>
      <c r="F142" s="183" t="s">
        <v>555</v>
      </c>
      <c r="G142" s="180" t="s">
        <v>13</v>
      </c>
      <c r="H142" s="184">
        <v>899.06</v>
      </c>
      <c r="I142" s="184">
        <f t="shared" si="12"/>
        <v>448.58999999999992</v>
      </c>
      <c r="J142" s="184" t="b">
        <f>VLOOKUP(B142,'[1]PRUEBA DE CONOCIMIENTOS'!$B$6:$H$1370,6,FALSE)=H142</f>
        <v>1</v>
      </c>
      <c r="K142" s="184">
        <f>VLOOKUP(B142,'[1]PSICOTECNICA CJ'!$B$6:$G$1370,6,FALSE)</f>
        <v>168.5</v>
      </c>
      <c r="L142" s="184">
        <v>68.28</v>
      </c>
      <c r="M142" s="180">
        <v>50</v>
      </c>
      <c r="N142" s="185">
        <f t="shared" si="13"/>
        <v>735.36999999999989</v>
      </c>
      <c r="O142" s="184">
        <v>735.36999999999989</v>
      </c>
      <c r="P142" s="185">
        <f t="shared" si="14"/>
        <v>0</v>
      </c>
      <c r="Q142" s="184" t="s">
        <v>1658</v>
      </c>
      <c r="R142" s="184" t="s">
        <v>1659</v>
      </c>
      <c r="S142" s="186">
        <v>44504</v>
      </c>
      <c r="T142" s="186"/>
      <c r="U142" s="186"/>
      <c r="V142" s="186"/>
      <c r="W142" s="186"/>
      <c r="X142" s="184"/>
      <c r="Y142" s="184"/>
      <c r="Z142" s="181"/>
      <c r="AA142" s="4" t="e">
        <f>VLOOKUP(B142,#REF!,1,FALSE)</f>
        <v>#REF!</v>
      </c>
      <c r="AB142" s="1">
        <v>68.28</v>
      </c>
      <c r="AC142" s="198">
        <v>50</v>
      </c>
      <c r="AD142" s="166">
        <f t="shared" si="11"/>
        <v>735.36999999999989</v>
      </c>
      <c r="AE142" s="112"/>
    </row>
    <row r="143" spans="1:31" customFormat="1" ht="24" hidden="1" customHeight="1">
      <c r="A143" s="4">
        <v>141</v>
      </c>
      <c r="B143" s="180">
        <v>40044775</v>
      </c>
      <c r="C143" s="181" t="s">
        <v>323</v>
      </c>
      <c r="D143" s="182" t="s">
        <v>554</v>
      </c>
      <c r="E143" s="180" t="s">
        <v>1393</v>
      </c>
      <c r="F143" s="183" t="s">
        <v>555</v>
      </c>
      <c r="G143" s="180" t="s">
        <v>13</v>
      </c>
      <c r="H143" s="184">
        <v>921.2</v>
      </c>
      <c r="I143" s="184">
        <f t="shared" si="12"/>
        <v>481.80000000000018</v>
      </c>
      <c r="J143" s="184" t="b">
        <f>VLOOKUP(B143,'[1]PRUEBA DE CONOCIMIENTOS'!$B$6:$H$1370,6,FALSE)=H143</f>
        <v>1</v>
      </c>
      <c r="K143" s="184">
        <f>VLOOKUP(B143,'[1]PSICOTECNICA CJ'!$B$6:$G$1370,6,FALSE)</f>
        <v>162</v>
      </c>
      <c r="L143" s="184">
        <v>86.67</v>
      </c>
      <c r="M143" s="180">
        <v>20</v>
      </c>
      <c r="N143" s="185">
        <f t="shared" si="13"/>
        <v>750.47000000000014</v>
      </c>
      <c r="O143" s="184">
        <v>750.47000000000014</v>
      </c>
      <c r="P143" s="185">
        <f t="shared" si="14"/>
        <v>0</v>
      </c>
      <c r="Q143" s="184" t="s">
        <v>1658</v>
      </c>
      <c r="R143" s="184" t="s">
        <v>1659</v>
      </c>
      <c r="S143" s="186">
        <v>44504</v>
      </c>
      <c r="T143" s="186" t="s">
        <v>1677</v>
      </c>
      <c r="U143" s="186" t="s">
        <v>1678</v>
      </c>
      <c r="V143" s="186" t="s">
        <v>1666</v>
      </c>
      <c r="W143" s="186"/>
      <c r="X143" s="184" t="s">
        <v>1679</v>
      </c>
      <c r="Y143" s="184" t="s">
        <v>1680</v>
      </c>
      <c r="Z143" s="181"/>
      <c r="AA143" s="4" t="e">
        <f>VLOOKUP(B143,#REF!,1,FALSE)</f>
        <v>#REF!</v>
      </c>
      <c r="AB143" s="1">
        <v>86.67</v>
      </c>
      <c r="AC143" s="198">
        <v>20</v>
      </c>
      <c r="AD143" s="166">
        <f t="shared" si="11"/>
        <v>750.47000000000014</v>
      </c>
      <c r="AE143" s="112"/>
    </row>
    <row r="144" spans="1:31" customFormat="1" ht="24" hidden="1" customHeight="1">
      <c r="A144" s="4">
        <v>142</v>
      </c>
      <c r="B144" s="180">
        <v>1049614058</v>
      </c>
      <c r="C144" s="181" t="s">
        <v>296</v>
      </c>
      <c r="D144" s="182" t="s">
        <v>554</v>
      </c>
      <c r="E144" s="180" t="s">
        <v>1393</v>
      </c>
      <c r="F144" s="183" t="s">
        <v>555</v>
      </c>
      <c r="G144" s="180" t="s">
        <v>13</v>
      </c>
      <c r="H144" s="184">
        <v>854.79</v>
      </c>
      <c r="I144" s="184">
        <f t="shared" si="12"/>
        <v>382.18499999999995</v>
      </c>
      <c r="J144" s="184" t="b">
        <f>VLOOKUP(B144,'[1]PRUEBA DE CONOCIMIENTOS'!$B$6:$H$1370,6,FALSE)=H144</f>
        <v>1</v>
      </c>
      <c r="K144" s="184">
        <f>VLOOKUP(B144,'[1]PSICOTECNICA CJ'!$B$6:$G$1370,6,FALSE)</f>
        <v>142</v>
      </c>
      <c r="L144" s="184">
        <v>20.67</v>
      </c>
      <c r="M144" s="180">
        <v>10</v>
      </c>
      <c r="N144" s="185">
        <f t="shared" si="13"/>
        <v>554.8549999999999</v>
      </c>
      <c r="O144" s="184">
        <v>554.8549999999999</v>
      </c>
      <c r="P144" s="185">
        <f t="shared" si="14"/>
        <v>0</v>
      </c>
      <c r="Q144" s="184" t="s">
        <v>1658</v>
      </c>
      <c r="R144" s="184" t="s">
        <v>1659</v>
      </c>
      <c r="S144" s="186">
        <v>44504</v>
      </c>
      <c r="T144" s="186"/>
      <c r="U144" s="186"/>
      <c r="V144" s="186"/>
      <c r="W144" s="186"/>
      <c r="X144" s="184"/>
      <c r="Y144" s="184"/>
      <c r="Z144" s="181"/>
      <c r="AA144" s="4" t="e">
        <f>VLOOKUP(B144,#REF!,1,FALSE)</f>
        <v>#REF!</v>
      </c>
      <c r="AB144" s="1">
        <v>20.67</v>
      </c>
      <c r="AC144" s="198">
        <v>10</v>
      </c>
      <c r="AD144" s="166">
        <f t="shared" si="11"/>
        <v>554.8549999999999</v>
      </c>
      <c r="AE144" s="112"/>
    </row>
    <row r="145" spans="1:31" customFormat="1" ht="24" hidden="1" customHeight="1">
      <c r="A145" s="4">
        <v>143</v>
      </c>
      <c r="B145" s="180">
        <v>80864693</v>
      </c>
      <c r="C145" s="181" t="s">
        <v>361</v>
      </c>
      <c r="D145" s="182" t="s">
        <v>554</v>
      </c>
      <c r="E145" s="180" t="s">
        <v>1393</v>
      </c>
      <c r="F145" s="183" t="s">
        <v>555</v>
      </c>
      <c r="G145" s="180" t="s">
        <v>13</v>
      </c>
      <c r="H145" s="184">
        <v>965.47</v>
      </c>
      <c r="I145" s="184">
        <f t="shared" si="12"/>
        <v>548.20499999999993</v>
      </c>
      <c r="J145" s="184" t="b">
        <f>VLOOKUP(B145,'[1]PRUEBA DE CONOCIMIENTOS'!$B$6:$H$1370,6,FALSE)=H145</f>
        <v>1</v>
      </c>
      <c r="K145" s="184">
        <f>VLOOKUP(B145,'[1]PSICOTECNICA CJ'!$B$6:$G$1370,6,FALSE)</f>
        <v>171.5</v>
      </c>
      <c r="L145" s="184">
        <v>99.5</v>
      </c>
      <c r="M145" s="180">
        <v>75</v>
      </c>
      <c r="N145" s="185">
        <f t="shared" si="13"/>
        <v>894.20499999999993</v>
      </c>
      <c r="O145" s="184">
        <v>894.20499999999993</v>
      </c>
      <c r="P145" s="185">
        <f t="shared" si="14"/>
        <v>0</v>
      </c>
      <c r="Q145" s="184" t="s">
        <v>1658</v>
      </c>
      <c r="R145" s="184" t="s">
        <v>1659</v>
      </c>
      <c r="S145" s="186">
        <v>44504</v>
      </c>
      <c r="T145" s="186"/>
      <c r="U145" s="186"/>
      <c r="V145" s="186"/>
      <c r="W145" s="186"/>
      <c r="X145" s="184"/>
      <c r="Y145" s="184"/>
      <c r="Z145" s="181"/>
      <c r="AA145" s="4" t="e">
        <f>VLOOKUP(B145,#REF!,1,FALSE)</f>
        <v>#REF!</v>
      </c>
      <c r="AB145" s="1">
        <v>99.5</v>
      </c>
      <c r="AC145" s="198">
        <v>75</v>
      </c>
      <c r="AD145" s="166">
        <f t="shared" si="11"/>
        <v>894.20499999999993</v>
      </c>
      <c r="AE145" s="112"/>
    </row>
    <row r="146" spans="1:31" customFormat="1" ht="24" hidden="1" customHeight="1">
      <c r="A146" s="4">
        <v>144</v>
      </c>
      <c r="B146" s="180">
        <v>74081379</v>
      </c>
      <c r="C146" s="181" t="s">
        <v>354</v>
      </c>
      <c r="D146" s="182" t="s">
        <v>554</v>
      </c>
      <c r="E146" s="180" t="s">
        <v>1393</v>
      </c>
      <c r="F146" s="183" t="s">
        <v>555</v>
      </c>
      <c r="G146" s="180" t="s">
        <v>13</v>
      </c>
      <c r="H146" s="184">
        <v>876.92</v>
      </c>
      <c r="I146" s="184">
        <f t="shared" si="12"/>
        <v>415.37999999999988</v>
      </c>
      <c r="J146" s="184" t="b">
        <f>VLOOKUP(B146,'[1]PRUEBA DE CONOCIMIENTOS'!$B$6:$H$1370,6,FALSE)=H146</f>
        <v>1</v>
      </c>
      <c r="K146" s="184">
        <f>VLOOKUP(B146,'[1]PSICOTECNICA CJ'!$B$6:$G$1370,6,FALSE)</f>
        <v>160</v>
      </c>
      <c r="L146" s="184">
        <v>100</v>
      </c>
      <c r="M146" s="180">
        <v>40</v>
      </c>
      <c r="N146" s="185">
        <f t="shared" si="13"/>
        <v>715.37999999999988</v>
      </c>
      <c r="O146" s="184">
        <v>715.37999999999988</v>
      </c>
      <c r="P146" s="185">
        <f t="shared" si="14"/>
        <v>0</v>
      </c>
      <c r="Q146" s="184" t="s">
        <v>1658</v>
      </c>
      <c r="R146" s="184" t="s">
        <v>1659</v>
      </c>
      <c r="S146" s="186">
        <v>44504</v>
      </c>
      <c r="T146" s="186"/>
      <c r="U146" s="186"/>
      <c r="V146" s="186"/>
      <c r="W146" s="186"/>
      <c r="X146" s="184"/>
      <c r="Y146" s="184"/>
      <c r="Z146" s="181"/>
      <c r="AA146" s="4" t="e">
        <f>VLOOKUP(B146,#REF!,1,FALSE)</f>
        <v>#REF!</v>
      </c>
      <c r="AB146" s="1">
        <v>100</v>
      </c>
      <c r="AC146" s="198">
        <v>70</v>
      </c>
      <c r="AD146" s="173">
        <f>I146+K146+AB146+AC146</f>
        <v>745.37999999999988</v>
      </c>
      <c r="AE146" s="174" t="s">
        <v>1675</v>
      </c>
    </row>
    <row r="147" spans="1:31" customFormat="1" ht="24" hidden="1" customHeight="1">
      <c r="A147" s="4">
        <v>145</v>
      </c>
      <c r="B147" s="180">
        <v>1116040610</v>
      </c>
      <c r="C147" s="181" t="s">
        <v>311</v>
      </c>
      <c r="D147" s="182" t="s">
        <v>554</v>
      </c>
      <c r="E147" s="180" t="s">
        <v>1393</v>
      </c>
      <c r="F147" s="183" t="s">
        <v>555</v>
      </c>
      <c r="G147" s="180" t="s">
        <v>13</v>
      </c>
      <c r="H147" s="184">
        <v>899.06</v>
      </c>
      <c r="I147" s="184">
        <f t="shared" si="12"/>
        <v>448.58999999999992</v>
      </c>
      <c r="J147" s="184" t="b">
        <f>VLOOKUP(B147,'[1]PRUEBA DE CONOCIMIENTOS'!$B$6:$H$1370,6,FALSE)=H147</f>
        <v>1</v>
      </c>
      <c r="K147" s="184">
        <f>VLOOKUP(B147,'[1]PSICOTECNICA CJ'!$B$6:$G$1370,6,FALSE)</f>
        <v>142</v>
      </c>
      <c r="L147" s="202">
        <v>20</v>
      </c>
      <c r="M147" s="180">
        <v>5</v>
      </c>
      <c r="N147" s="185">
        <f t="shared" si="13"/>
        <v>615.58999999999992</v>
      </c>
      <c r="O147" s="184">
        <v>615.58999999999992</v>
      </c>
      <c r="P147" s="185">
        <f t="shared" si="14"/>
        <v>0</v>
      </c>
      <c r="Q147" s="184" t="s">
        <v>1658</v>
      </c>
      <c r="R147" s="184" t="s">
        <v>1659</v>
      </c>
      <c r="S147" s="186">
        <v>44504</v>
      </c>
      <c r="T147" s="186"/>
      <c r="U147" s="186"/>
      <c r="V147" s="186"/>
      <c r="W147" s="186"/>
      <c r="X147" s="184"/>
      <c r="Y147" s="184"/>
      <c r="Z147" s="181"/>
      <c r="AA147" s="4" t="e">
        <f>VLOOKUP(B147,#REF!,1,FALSE)</f>
        <v>#REF!</v>
      </c>
      <c r="AB147" s="201">
        <v>20</v>
      </c>
      <c r="AC147" s="198">
        <v>5</v>
      </c>
      <c r="AD147" s="166">
        <f t="shared" ref="AD147" si="15">I147+K147+AB147+AC147</f>
        <v>615.58999999999992</v>
      </c>
      <c r="AE147" s="112"/>
    </row>
    <row r="148" spans="1:31" customFormat="1" ht="24" hidden="1" customHeight="1">
      <c r="A148" s="4">
        <v>146</v>
      </c>
      <c r="B148" s="180">
        <v>1057411172</v>
      </c>
      <c r="C148" s="181" t="s">
        <v>306</v>
      </c>
      <c r="D148" s="182" t="s">
        <v>554</v>
      </c>
      <c r="E148" s="180" t="s">
        <v>1393</v>
      </c>
      <c r="F148" s="183" t="s">
        <v>555</v>
      </c>
      <c r="G148" s="180" t="s">
        <v>13</v>
      </c>
      <c r="H148" s="184">
        <v>932.26</v>
      </c>
      <c r="I148" s="184">
        <f t="shared" si="12"/>
        <v>498.38999999999987</v>
      </c>
      <c r="J148" s="184" t="b">
        <f>VLOOKUP(B148,'[1]PRUEBA DE CONOCIMIENTOS'!$B$6:$H$1370,6,FALSE)=H148</f>
        <v>1</v>
      </c>
      <c r="K148" s="184">
        <f>VLOOKUP(B148,'[1]PSICOTECNICA CJ'!$B$6:$G$1370,6,FALSE)</f>
        <v>165</v>
      </c>
      <c r="L148" s="184">
        <v>50.67</v>
      </c>
      <c r="M148" s="180">
        <v>20</v>
      </c>
      <c r="N148" s="185">
        <f t="shared" si="13"/>
        <v>734.05999999999983</v>
      </c>
      <c r="O148" s="184">
        <v>734.05999999999983</v>
      </c>
      <c r="P148" s="185">
        <f t="shared" si="14"/>
        <v>0</v>
      </c>
      <c r="Q148" s="184" t="s">
        <v>1658</v>
      </c>
      <c r="R148" s="184" t="s">
        <v>1659</v>
      </c>
      <c r="S148" s="186">
        <v>44504</v>
      </c>
      <c r="T148" s="186"/>
      <c r="U148" s="186"/>
      <c r="V148" s="186"/>
      <c r="W148" s="186"/>
      <c r="X148" s="184"/>
      <c r="Y148" s="184"/>
      <c r="Z148" s="181"/>
      <c r="AA148" s="4" t="e">
        <f>VLOOKUP(B148,#REF!,1,FALSE)</f>
        <v>#REF!</v>
      </c>
      <c r="AB148" s="1">
        <v>100</v>
      </c>
      <c r="AC148" s="198">
        <v>95</v>
      </c>
      <c r="AD148" s="173">
        <f>I148+K148+AB148+AC148</f>
        <v>858.38999999999987</v>
      </c>
      <c r="AE148" s="174" t="s">
        <v>1675</v>
      </c>
    </row>
    <row r="149" spans="1:31" customFormat="1" ht="24" hidden="1" customHeight="1">
      <c r="A149" s="4">
        <v>147</v>
      </c>
      <c r="B149" s="180">
        <v>46380708</v>
      </c>
      <c r="C149" s="181" t="s">
        <v>328</v>
      </c>
      <c r="D149" s="182" t="s">
        <v>554</v>
      </c>
      <c r="E149" s="180" t="s">
        <v>1393</v>
      </c>
      <c r="F149" s="183" t="s">
        <v>555</v>
      </c>
      <c r="G149" s="180" t="s">
        <v>13</v>
      </c>
      <c r="H149" s="184">
        <v>865.86</v>
      </c>
      <c r="I149" s="184">
        <f t="shared" si="12"/>
        <v>398.78999999999996</v>
      </c>
      <c r="J149" s="184" t="b">
        <f>VLOOKUP(B149,'[1]PRUEBA DE CONOCIMIENTOS'!$B$6:$H$1370,6,FALSE)=H149</f>
        <v>1</v>
      </c>
      <c r="K149" s="184">
        <f>VLOOKUP(B149,'[1]PSICOTECNICA CJ'!$B$6:$G$1370,6,FALSE)</f>
        <v>160.5</v>
      </c>
      <c r="L149" s="184">
        <v>57.28</v>
      </c>
      <c r="M149" s="180">
        <v>0</v>
      </c>
      <c r="N149" s="185">
        <f t="shared" si="13"/>
        <v>616.56999999999994</v>
      </c>
      <c r="O149" s="184">
        <v>616.56999999999994</v>
      </c>
      <c r="P149" s="185">
        <f t="shared" si="14"/>
        <v>0</v>
      </c>
      <c r="Q149" s="184" t="s">
        <v>1658</v>
      </c>
      <c r="R149" s="184" t="s">
        <v>1659</v>
      </c>
      <c r="S149" s="186">
        <v>44504</v>
      </c>
      <c r="T149" s="186"/>
      <c r="U149" s="186"/>
      <c r="V149" s="186"/>
      <c r="W149" s="186"/>
      <c r="X149" s="184"/>
      <c r="Y149" s="184"/>
      <c r="Z149" s="181"/>
      <c r="AA149" s="4" t="e">
        <f>VLOOKUP(B149,#REF!,1,FALSE)</f>
        <v>#REF!</v>
      </c>
      <c r="AB149" s="1">
        <v>100</v>
      </c>
      <c r="AC149" s="198">
        <v>20</v>
      </c>
      <c r="AD149" s="173">
        <f>I149+K149+AB149+AC149</f>
        <v>679.29</v>
      </c>
      <c r="AE149" s="174" t="s">
        <v>1675</v>
      </c>
    </row>
    <row r="150" spans="1:31" customFormat="1" ht="24" hidden="1" customHeight="1">
      <c r="A150" s="4">
        <v>148</v>
      </c>
      <c r="B150" s="180">
        <v>41056426</v>
      </c>
      <c r="C150" s="181" t="s">
        <v>326</v>
      </c>
      <c r="D150" s="182" t="s">
        <v>554</v>
      </c>
      <c r="E150" s="180" t="s">
        <v>1393</v>
      </c>
      <c r="F150" s="183" t="s">
        <v>555</v>
      </c>
      <c r="G150" s="180" t="s">
        <v>13</v>
      </c>
      <c r="H150" s="184">
        <v>910.13</v>
      </c>
      <c r="I150" s="184">
        <f t="shared" si="12"/>
        <v>465.19499999999994</v>
      </c>
      <c r="J150" s="184" t="b">
        <f>VLOOKUP(B150,'[1]PRUEBA DE CONOCIMIENTOS'!$B$6:$H$1370,6,FALSE)=H150</f>
        <v>1</v>
      </c>
      <c r="K150" s="184">
        <f>VLOOKUP(B150,'[1]PSICOTECNICA CJ'!$B$6:$G$1370,6,FALSE)</f>
        <v>157</v>
      </c>
      <c r="L150" s="184">
        <v>55.67</v>
      </c>
      <c r="M150" s="180">
        <v>10</v>
      </c>
      <c r="N150" s="185">
        <f t="shared" si="13"/>
        <v>687.8649999999999</v>
      </c>
      <c r="O150" s="184">
        <v>687.8649999999999</v>
      </c>
      <c r="P150" s="185">
        <f t="shared" si="14"/>
        <v>0</v>
      </c>
      <c r="Q150" s="184" t="s">
        <v>1658</v>
      </c>
      <c r="R150" s="184" t="s">
        <v>1659</v>
      </c>
      <c r="S150" s="186">
        <v>44504</v>
      </c>
      <c r="T150" s="186"/>
      <c r="U150" s="186"/>
      <c r="V150" s="186"/>
      <c r="W150" s="186"/>
      <c r="X150" s="184"/>
      <c r="Y150" s="184"/>
      <c r="Z150" s="181"/>
      <c r="AA150" s="4" t="e">
        <f>VLOOKUP(B150,#REF!,1,FALSE)</f>
        <v>#REF!</v>
      </c>
      <c r="AB150" s="1">
        <v>55.67</v>
      </c>
      <c r="AC150" s="198">
        <v>10</v>
      </c>
      <c r="AD150" s="166">
        <f t="shared" ref="AD150:AD161" si="16">I150+K150+AB150+AC150</f>
        <v>687.8649999999999</v>
      </c>
      <c r="AE150" s="112"/>
    </row>
    <row r="151" spans="1:31" customFormat="1" ht="24" hidden="1" customHeight="1">
      <c r="A151" s="4">
        <v>149</v>
      </c>
      <c r="B151" s="180">
        <v>7180013</v>
      </c>
      <c r="C151" s="181" t="s">
        <v>347</v>
      </c>
      <c r="D151" s="182" t="s">
        <v>554</v>
      </c>
      <c r="E151" s="180" t="s">
        <v>1393</v>
      </c>
      <c r="F151" s="183" t="s">
        <v>555</v>
      </c>
      <c r="G151" s="180" t="s">
        <v>13</v>
      </c>
      <c r="H151" s="184">
        <v>932.26</v>
      </c>
      <c r="I151" s="184">
        <f t="shared" si="12"/>
        <v>498.38999999999987</v>
      </c>
      <c r="J151" s="184" t="b">
        <f>VLOOKUP(B151,'[1]PRUEBA DE CONOCIMIENTOS'!$B$6:$H$1370,6,FALSE)=H151</f>
        <v>1</v>
      </c>
      <c r="K151" s="184">
        <f>VLOOKUP(B151,'[1]PSICOTECNICA CJ'!$B$6:$G$1370,6,FALSE)</f>
        <v>170</v>
      </c>
      <c r="L151" s="184">
        <v>38.67</v>
      </c>
      <c r="M151" s="180">
        <v>5</v>
      </c>
      <c r="N151" s="185">
        <f t="shared" si="13"/>
        <v>712.05999999999983</v>
      </c>
      <c r="O151" s="184">
        <v>712.05999999999983</v>
      </c>
      <c r="P151" s="185">
        <f t="shared" si="14"/>
        <v>0</v>
      </c>
      <c r="Q151" s="184" t="s">
        <v>1658</v>
      </c>
      <c r="R151" s="184" t="s">
        <v>1659</v>
      </c>
      <c r="S151" s="186">
        <v>44504</v>
      </c>
      <c r="T151" s="186"/>
      <c r="U151" s="186"/>
      <c r="V151" s="186"/>
      <c r="W151" s="186"/>
      <c r="X151" s="184"/>
      <c r="Y151" s="184"/>
      <c r="Z151" s="181"/>
      <c r="AA151" s="4" t="e">
        <f>VLOOKUP(B151,#REF!,1,FALSE)</f>
        <v>#REF!</v>
      </c>
      <c r="AB151" s="1">
        <v>38.67</v>
      </c>
      <c r="AC151" s="198">
        <v>5</v>
      </c>
      <c r="AD151" s="166">
        <f t="shared" si="16"/>
        <v>712.05999999999983</v>
      </c>
      <c r="AE151" s="112"/>
    </row>
    <row r="152" spans="1:31" customFormat="1" ht="24" hidden="1" customHeight="1">
      <c r="A152" s="4">
        <v>150</v>
      </c>
      <c r="B152" s="180">
        <v>7188148</v>
      </c>
      <c r="C152" s="181" t="s">
        <v>350</v>
      </c>
      <c r="D152" s="182" t="s">
        <v>554</v>
      </c>
      <c r="E152" s="180" t="s">
        <v>1393</v>
      </c>
      <c r="F152" s="183" t="s">
        <v>555</v>
      </c>
      <c r="G152" s="180" t="s">
        <v>13</v>
      </c>
      <c r="H152" s="184">
        <v>865.86</v>
      </c>
      <c r="I152" s="184">
        <f t="shared" si="12"/>
        <v>398.78999999999996</v>
      </c>
      <c r="J152" s="184" t="b">
        <f>VLOOKUP(B152,'[1]PRUEBA DE CONOCIMIENTOS'!$B$6:$H$1370,6,FALSE)=H152</f>
        <v>1</v>
      </c>
      <c r="K152" s="184">
        <f>VLOOKUP(B152,'[1]PSICOTECNICA CJ'!$B$6:$G$1370,6,FALSE)</f>
        <v>148.5</v>
      </c>
      <c r="L152" s="184">
        <v>31</v>
      </c>
      <c r="M152" s="180">
        <v>30</v>
      </c>
      <c r="N152" s="185">
        <f t="shared" si="13"/>
        <v>608.29</v>
      </c>
      <c r="O152" s="184">
        <v>608.29</v>
      </c>
      <c r="P152" s="185">
        <f t="shared" si="14"/>
        <v>0</v>
      </c>
      <c r="Q152" s="184" t="s">
        <v>1658</v>
      </c>
      <c r="R152" s="184" t="s">
        <v>1659</v>
      </c>
      <c r="S152" s="186">
        <v>44504</v>
      </c>
      <c r="T152" s="186"/>
      <c r="U152" s="186"/>
      <c r="V152" s="186"/>
      <c r="W152" s="186"/>
      <c r="X152" s="184"/>
      <c r="Y152" s="184"/>
      <c r="Z152" s="181"/>
      <c r="AA152" s="4" t="e">
        <f>VLOOKUP(B152,#REF!,1,FALSE)</f>
        <v>#REF!</v>
      </c>
      <c r="AB152" s="1">
        <v>100</v>
      </c>
      <c r="AC152" s="198">
        <v>30</v>
      </c>
      <c r="AD152" s="173">
        <f t="shared" si="16"/>
        <v>677.29</v>
      </c>
      <c r="AE152" s="174" t="s">
        <v>1675</v>
      </c>
    </row>
    <row r="153" spans="1:31" customFormat="1" ht="24" hidden="1" customHeight="1">
      <c r="A153" s="4">
        <v>151</v>
      </c>
      <c r="B153" s="180">
        <v>6613395</v>
      </c>
      <c r="C153" s="181" t="s">
        <v>342</v>
      </c>
      <c r="D153" s="182" t="s">
        <v>554</v>
      </c>
      <c r="E153" s="180" t="s">
        <v>1393</v>
      </c>
      <c r="F153" s="183" t="s">
        <v>555</v>
      </c>
      <c r="G153" s="180" t="s">
        <v>13</v>
      </c>
      <c r="H153" s="184">
        <v>865.86</v>
      </c>
      <c r="I153" s="184">
        <f t="shared" si="12"/>
        <v>398.78999999999996</v>
      </c>
      <c r="J153" s="184" t="b">
        <f>VLOOKUP(B153,'[1]PRUEBA DE CONOCIMIENTOS'!$B$6:$H$1370,6,FALSE)=H153</f>
        <v>1</v>
      </c>
      <c r="K153" s="184">
        <f>VLOOKUP(B153,'[1]PSICOTECNICA CJ'!$B$6:$G$1370,6,FALSE)</f>
        <v>154.5</v>
      </c>
      <c r="L153" s="184">
        <v>43.56</v>
      </c>
      <c r="M153" s="180">
        <v>0</v>
      </c>
      <c r="N153" s="185">
        <f t="shared" si="13"/>
        <v>596.84999999999991</v>
      </c>
      <c r="O153" s="184">
        <v>596.84999999999991</v>
      </c>
      <c r="P153" s="185">
        <f t="shared" si="14"/>
        <v>0</v>
      </c>
      <c r="Q153" s="184" t="s">
        <v>1658</v>
      </c>
      <c r="R153" s="184" t="s">
        <v>1659</v>
      </c>
      <c r="S153" s="186">
        <v>44504</v>
      </c>
      <c r="T153" s="186"/>
      <c r="U153" s="186"/>
      <c r="V153" s="186"/>
      <c r="W153" s="186"/>
      <c r="X153" s="184"/>
      <c r="Y153" s="184"/>
      <c r="Z153" s="181"/>
      <c r="AA153" s="4" t="e">
        <f>VLOOKUP(B153,#REF!,1,FALSE)</f>
        <v>#REF!</v>
      </c>
      <c r="AB153" s="1">
        <v>43.56</v>
      </c>
      <c r="AC153" s="198">
        <v>0</v>
      </c>
      <c r="AD153" s="166">
        <f t="shared" si="16"/>
        <v>596.84999999999991</v>
      </c>
      <c r="AE153" s="112"/>
    </row>
    <row r="154" spans="1:31" customFormat="1" ht="24" hidden="1" customHeight="1">
      <c r="A154" s="4">
        <v>152</v>
      </c>
      <c r="B154" s="180">
        <v>1049610971</v>
      </c>
      <c r="C154" s="181" t="s">
        <v>295</v>
      </c>
      <c r="D154" s="182" t="s">
        <v>554</v>
      </c>
      <c r="E154" s="180" t="s">
        <v>1393</v>
      </c>
      <c r="F154" s="183" t="s">
        <v>555</v>
      </c>
      <c r="G154" s="180" t="s">
        <v>13</v>
      </c>
      <c r="H154" s="184">
        <v>876.92</v>
      </c>
      <c r="I154" s="184">
        <f t="shared" si="12"/>
        <v>415.37999999999988</v>
      </c>
      <c r="J154" s="184" t="b">
        <f>VLOOKUP(B154,'[1]PRUEBA DE CONOCIMIENTOS'!$B$6:$H$1370,6,FALSE)=H154</f>
        <v>1</v>
      </c>
      <c r="K154" s="184">
        <f>VLOOKUP(B154,'[1]PSICOTECNICA CJ'!$B$6:$G$1370,6,FALSE)</f>
        <v>144</v>
      </c>
      <c r="L154" s="184">
        <v>25.72</v>
      </c>
      <c r="M154" s="180">
        <v>0</v>
      </c>
      <c r="N154" s="185">
        <f t="shared" si="13"/>
        <v>585.09999999999991</v>
      </c>
      <c r="O154" s="184">
        <v>585.09999999999991</v>
      </c>
      <c r="P154" s="185">
        <f t="shared" si="14"/>
        <v>0</v>
      </c>
      <c r="Q154" s="184" t="s">
        <v>1658</v>
      </c>
      <c r="R154" s="184" t="s">
        <v>1659</v>
      </c>
      <c r="S154" s="186">
        <v>44504</v>
      </c>
      <c r="T154" s="186"/>
      <c r="U154" s="186"/>
      <c r="V154" s="186"/>
      <c r="W154" s="186"/>
      <c r="X154" s="184"/>
      <c r="Y154" s="184"/>
      <c r="Z154" s="181"/>
      <c r="AA154" s="4" t="e">
        <f>VLOOKUP(B154,#REF!,1,FALSE)</f>
        <v>#REF!</v>
      </c>
      <c r="AB154" s="1">
        <v>25.72</v>
      </c>
      <c r="AC154" s="198">
        <v>40</v>
      </c>
      <c r="AD154" s="173">
        <f t="shared" si="16"/>
        <v>625.09999999999991</v>
      </c>
      <c r="AE154" s="174" t="s">
        <v>1675</v>
      </c>
    </row>
    <row r="155" spans="1:31" customFormat="1" ht="24" hidden="1" customHeight="1">
      <c r="A155" s="4">
        <v>153</v>
      </c>
      <c r="B155" s="180">
        <v>1128406350</v>
      </c>
      <c r="C155" s="181" t="s">
        <v>313</v>
      </c>
      <c r="D155" s="182" t="s">
        <v>554</v>
      </c>
      <c r="E155" s="180" t="s">
        <v>1393</v>
      </c>
      <c r="F155" s="183" t="s">
        <v>555</v>
      </c>
      <c r="G155" s="180" t="s">
        <v>13</v>
      </c>
      <c r="H155" s="184">
        <v>876.92</v>
      </c>
      <c r="I155" s="184">
        <f t="shared" si="12"/>
        <v>415.37999999999988</v>
      </c>
      <c r="J155" s="184" t="b">
        <f>VLOOKUP(B155,'[1]PRUEBA DE CONOCIMIENTOS'!$B$6:$H$1370,6,FALSE)=H155</f>
        <v>1</v>
      </c>
      <c r="K155" s="184">
        <f>VLOOKUP(B155,'[1]PSICOTECNICA CJ'!$B$6:$G$1370,6,FALSE)</f>
        <v>166.5</v>
      </c>
      <c r="L155" s="184">
        <v>15.06</v>
      </c>
      <c r="M155" s="180">
        <v>10</v>
      </c>
      <c r="N155" s="185">
        <f t="shared" si="13"/>
        <v>606.93999999999983</v>
      </c>
      <c r="O155" s="184">
        <v>606.93999999999983</v>
      </c>
      <c r="P155" s="185">
        <f t="shared" si="14"/>
        <v>0</v>
      </c>
      <c r="Q155" s="184" t="s">
        <v>1658</v>
      </c>
      <c r="R155" s="184" t="s">
        <v>1659</v>
      </c>
      <c r="S155" s="186">
        <v>44504</v>
      </c>
      <c r="T155" s="186"/>
      <c r="U155" s="186"/>
      <c r="V155" s="186"/>
      <c r="W155" s="186"/>
      <c r="X155" s="184"/>
      <c r="Y155" s="184"/>
      <c r="Z155" s="181"/>
      <c r="AA155" s="4" t="e">
        <f>VLOOKUP(B155,#REF!,1,FALSE)</f>
        <v>#REF!</v>
      </c>
      <c r="AB155" s="1">
        <v>73.89</v>
      </c>
      <c r="AC155" s="198">
        <v>35</v>
      </c>
      <c r="AD155" s="173">
        <f t="shared" si="16"/>
        <v>690.76999999999987</v>
      </c>
      <c r="AE155" s="174" t="s">
        <v>1675</v>
      </c>
    </row>
    <row r="156" spans="1:31" customFormat="1" ht="24" hidden="1" customHeight="1">
      <c r="A156" s="4">
        <v>154</v>
      </c>
      <c r="B156" s="180">
        <v>40048393</v>
      </c>
      <c r="C156" s="181" t="s">
        <v>325</v>
      </c>
      <c r="D156" s="182" t="s">
        <v>554</v>
      </c>
      <c r="E156" s="180" t="s">
        <v>1393</v>
      </c>
      <c r="F156" s="183" t="s">
        <v>555</v>
      </c>
      <c r="G156" s="180" t="s">
        <v>13</v>
      </c>
      <c r="H156" s="184">
        <v>876.92</v>
      </c>
      <c r="I156" s="184">
        <f t="shared" si="12"/>
        <v>415.37999999999988</v>
      </c>
      <c r="J156" s="184" t="b">
        <f>VLOOKUP(B156,'[1]PRUEBA DE CONOCIMIENTOS'!$B$6:$H$1370,6,FALSE)=H156</f>
        <v>1</v>
      </c>
      <c r="K156" s="184">
        <f>VLOOKUP(B156,'[1]PSICOTECNICA CJ'!$B$6:$G$1370,6,FALSE)</f>
        <v>148.5</v>
      </c>
      <c r="L156" s="184">
        <v>2.94</v>
      </c>
      <c r="M156" s="180">
        <v>50</v>
      </c>
      <c r="N156" s="185">
        <f t="shared" si="13"/>
        <v>616.81999999999994</v>
      </c>
      <c r="O156" s="184">
        <v>616.81999999999994</v>
      </c>
      <c r="P156" s="185">
        <f t="shared" si="14"/>
        <v>0</v>
      </c>
      <c r="Q156" s="184" t="s">
        <v>1658</v>
      </c>
      <c r="R156" s="184" t="s">
        <v>1659</v>
      </c>
      <c r="S156" s="186">
        <v>44504</v>
      </c>
      <c r="T156" s="186"/>
      <c r="U156" s="186"/>
      <c r="V156" s="186"/>
      <c r="W156" s="186"/>
      <c r="X156" s="184"/>
      <c r="Y156" s="184"/>
      <c r="Z156" s="181"/>
      <c r="AA156" s="4" t="e">
        <f>VLOOKUP(B156,#REF!,1,FALSE)</f>
        <v>#REF!</v>
      </c>
      <c r="AB156" s="1">
        <v>2.94</v>
      </c>
      <c r="AC156" s="198">
        <v>50</v>
      </c>
      <c r="AD156" s="166">
        <f t="shared" si="16"/>
        <v>616.81999999999994</v>
      </c>
      <c r="AE156" s="112"/>
    </row>
    <row r="157" spans="1:31" customFormat="1" ht="24" hidden="1" customHeight="1">
      <c r="A157" s="4">
        <v>155</v>
      </c>
      <c r="B157" s="180">
        <v>1049617049</v>
      </c>
      <c r="C157" s="181" t="s">
        <v>297</v>
      </c>
      <c r="D157" s="182" t="s">
        <v>554</v>
      </c>
      <c r="E157" s="180" t="s">
        <v>1393</v>
      </c>
      <c r="F157" s="183" t="s">
        <v>555</v>
      </c>
      <c r="G157" s="180" t="s">
        <v>13</v>
      </c>
      <c r="H157" s="184">
        <v>921.2</v>
      </c>
      <c r="I157" s="184">
        <f t="shared" si="12"/>
        <v>481.80000000000018</v>
      </c>
      <c r="J157" s="184" t="b">
        <f>VLOOKUP(B157,'[1]PRUEBA DE CONOCIMIENTOS'!$B$6:$H$1370,6,FALSE)=H157</f>
        <v>1</v>
      </c>
      <c r="K157" s="184">
        <f>VLOOKUP(B157,'[1]PSICOTECNICA CJ'!$B$6:$G$1370,6,FALSE)</f>
        <v>159</v>
      </c>
      <c r="L157" s="184">
        <v>74.94</v>
      </c>
      <c r="M157" s="180">
        <v>75</v>
      </c>
      <c r="N157" s="185">
        <f t="shared" si="13"/>
        <v>790.74000000000024</v>
      </c>
      <c r="O157" s="184">
        <v>790.74000000000024</v>
      </c>
      <c r="P157" s="185">
        <f t="shared" si="14"/>
        <v>0</v>
      </c>
      <c r="Q157" s="184" t="s">
        <v>1658</v>
      </c>
      <c r="R157" s="184" t="s">
        <v>1659</v>
      </c>
      <c r="S157" s="186">
        <v>44504</v>
      </c>
      <c r="T157" s="186"/>
      <c r="U157" s="186"/>
      <c r="V157" s="186"/>
      <c r="W157" s="186"/>
      <c r="X157" s="184"/>
      <c r="Y157" s="184"/>
      <c r="Z157" s="181"/>
      <c r="AA157" s="4" t="e">
        <f>VLOOKUP(B157,#REF!,1,FALSE)</f>
        <v>#REF!</v>
      </c>
      <c r="AB157" s="1">
        <v>100</v>
      </c>
      <c r="AC157" s="198">
        <v>100</v>
      </c>
      <c r="AD157" s="173">
        <f t="shared" si="16"/>
        <v>840.80000000000018</v>
      </c>
      <c r="AE157" s="174" t="s">
        <v>1675</v>
      </c>
    </row>
    <row r="158" spans="1:31" customFormat="1" ht="24" hidden="1" customHeight="1">
      <c r="A158" s="4">
        <v>156</v>
      </c>
      <c r="B158" s="180">
        <v>1049610149</v>
      </c>
      <c r="C158" s="181" t="s">
        <v>294</v>
      </c>
      <c r="D158" s="182" t="s">
        <v>554</v>
      </c>
      <c r="E158" s="180" t="s">
        <v>1393</v>
      </c>
      <c r="F158" s="183" t="s">
        <v>555</v>
      </c>
      <c r="G158" s="180" t="s">
        <v>13</v>
      </c>
      <c r="H158" s="184">
        <v>921.2</v>
      </c>
      <c r="I158" s="184">
        <f t="shared" si="12"/>
        <v>481.80000000000018</v>
      </c>
      <c r="J158" s="184" t="b">
        <f>VLOOKUP(B158,'[1]PRUEBA DE CONOCIMIENTOS'!$B$6:$H$1370,6,FALSE)=H158</f>
        <v>1</v>
      </c>
      <c r="K158" s="184">
        <f>VLOOKUP(B158,'[1]PSICOTECNICA CJ'!$B$6:$G$1370,6,FALSE)</f>
        <v>149.5</v>
      </c>
      <c r="L158" s="184">
        <v>29.11</v>
      </c>
      <c r="M158" s="180">
        <v>20</v>
      </c>
      <c r="N158" s="185">
        <f t="shared" si="13"/>
        <v>680.4100000000002</v>
      </c>
      <c r="O158" s="184">
        <v>680.4100000000002</v>
      </c>
      <c r="P158" s="185">
        <f t="shared" si="14"/>
        <v>0</v>
      </c>
      <c r="Q158" s="184" t="s">
        <v>1658</v>
      </c>
      <c r="R158" s="184" t="s">
        <v>1659</v>
      </c>
      <c r="S158" s="186">
        <v>44504</v>
      </c>
      <c r="T158" s="186"/>
      <c r="U158" s="186"/>
      <c r="V158" s="186"/>
      <c r="W158" s="186"/>
      <c r="X158" s="184"/>
      <c r="Y158" s="184"/>
      <c r="Z158" s="181"/>
      <c r="AA158" s="4" t="e">
        <f>VLOOKUP(B158,#REF!,1,FALSE)</f>
        <v>#REF!</v>
      </c>
      <c r="AB158" s="1">
        <v>29.11</v>
      </c>
      <c r="AC158" s="198">
        <v>20</v>
      </c>
      <c r="AD158" s="166">
        <f t="shared" si="16"/>
        <v>680.4100000000002</v>
      </c>
      <c r="AE158" s="112"/>
    </row>
    <row r="159" spans="1:31" customFormat="1" ht="24" hidden="1" customHeight="1">
      <c r="A159" s="4">
        <v>157</v>
      </c>
      <c r="B159" s="180">
        <v>46458403</v>
      </c>
      <c r="C159" s="181" t="s">
        <v>336</v>
      </c>
      <c r="D159" s="182" t="s">
        <v>554</v>
      </c>
      <c r="E159" s="180" t="s">
        <v>1393</v>
      </c>
      <c r="F159" s="183" t="s">
        <v>555</v>
      </c>
      <c r="G159" s="180" t="s">
        <v>13</v>
      </c>
      <c r="H159" s="184">
        <v>854.79</v>
      </c>
      <c r="I159" s="184">
        <f t="shared" si="12"/>
        <v>382.18499999999995</v>
      </c>
      <c r="J159" s="184" t="b">
        <f>VLOOKUP(B159,'[1]PRUEBA DE CONOCIMIENTOS'!$B$6:$H$1370,6,FALSE)=H159</f>
        <v>1</v>
      </c>
      <c r="K159" s="184">
        <f>VLOOKUP(B159,'[1]PSICOTECNICA CJ'!$B$6:$G$1370,6,FALSE)</f>
        <v>167.5</v>
      </c>
      <c r="L159" s="184">
        <v>91.06</v>
      </c>
      <c r="M159" s="180">
        <v>50</v>
      </c>
      <c r="N159" s="185">
        <f t="shared" si="13"/>
        <v>690.74499999999989</v>
      </c>
      <c r="O159" s="184">
        <v>690.74499999999989</v>
      </c>
      <c r="P159" s="185">
        <f t="shared" si="14"/>
        <v>0</v>
      </c>
      <c r="Q159" s="184" t="s">
        <v>1658</v>
      </c>
      <c r="R159" s="184" t="s">
        <v>1659</v>
      </c>
      <c r="S159" s="186">
        <v>44504</v>
      </c>
      <c r="T159" s="186"/>
      <c r="U159" s="186"/>
      <c r="V159" s="186"/>
      <c r="W159" s="186"/>
      <c r="X159" s="184"/>
      <c r="Y159" s="184"/>
      <c r="Z159" s="181"/>
      <c r="AA159" s="4" t="e">
        <f>VLOOKUP(B159,#REF!,1,FALSE)</f>
        <v>#REF!</v>
      </c>
      <c r="AB159" s="1">
        <v>100</v>
      </c>
      <c r="AC159" s="198">
        <v>80</v>
      </c>
      <c r="AD159" s="173">
        <f t="shared" si="16"/>
        <v>729.68499999999995</v>
      </c>
      <c r="AE159" s="174" t="s">
        <v>1675</v>
      </c>
    </row>
    <row r="160" spans="1:31" ht="24" hidden="1" customHeight="1">
      <c r="A160" s="4">
        <v>158</v>
      </c>
      <c r="B160" s="180">
        <v>7181315</v>
      </c>
      <c r="C160" s="181" t="s">
        <v>349</v>
      </c>
      <c r="D160" s="182" t="s">
        <v>554</v>
      </c>
      <c r="E160" s="180" t="s">
        <v>1393</v>
      </c>
      <c r="F160" s="183" t="s">
        <v>555</v>
      </c>
      <c r="G160" s="180" t="s">
        <v>13</v>
      </c>
      <c r="H160" s="184">
        <v>854.79</v>
      </c>
      <c r="I160" s="184">
        <f t="shared" si="12"/>
        <v>382.18499999999995</v>
      </c>
      <c r="J160" s="184" t="b">
        <f>VLOOKUP(B160,'[1]PRUEBA DE CONOCIMIENTOS'!$B$6:$H$1370,6,FALSE)=H160</f>
        <v>1</v>
      </c>
      <c r="K160" s="184">
        <f>VLOOKUP(B160,'[1]PSICOTECNICA CJ'!$B$6:$G$1370,6,FALSE)</f>
        <v>164</v>
      </c>
      <c r="L160" s="184">
        <v>39.11</v>
      </c>
      <c r="M160" s="180">
        <v>10</v>
      </c>
      <c r="N160" s="185">
        <f t="shared" si="13"/>
        <v>595.29499999999996</v>
      </c>
      <c r="O160" s="184">
        <v>595.29499999999996</v>
      </c>
      <c r="P160" s="185">
        <f t="shared" si="14"/>
        <v>0</v>
      </c>
      <c r="Q160" s="184" t="s">
        <v>1658</v>
      </c>
      <c r="R160" s="184" t="s">
        <v>1659</v>
      </c>
      <c r="S160" s="186">
        <v>44504</v>
      </c>
      <c r="T160" s="186"/>
      <c r="U160" s="186"/>
      <c r="V160" s="186"/>
      <c r="W160" s="186"/>
      <c r="X160" s="184"/>
      <c r="Y160" s="184"/>
      <c r="Z160" s="181"/>
      <c r="AA160" s="4" t="e">
        <f>VLOOKUP(B160,#REF!,1,FALSE)</f>
        <v>#REF!</v>
      </c>
      <c r="AB160" s="1">
        <v>39.11</v>
      </c>
      <c r="AC160" s="198">
        <v>10</v>
      </c>
      <c r="AD160" s="166">
        <f t="shared" si="16"/>
        <v>595.29499999999996</v>
      </c>
      <c r="AE160" s="109"/>
    </row>
    <row r="161" spans="1:31" ht="24" hidden="1" customHeight="1">
      <c r="A161" s="4">
        <v>159</v>
      </c>
      <c r="B161" s="180">
        <v>1056552957</v>
      </c>
      <c r="C161" s="181" t="s">
        <v>305</v>
      </c>
      <c r="D161" s="182" t="s">
        <v>554</v>
      </c>
      <c r="E161" s="180" t="s">
        <v>1393</v>
      </c>
      <c r="F161" s="183" t="s">
        <v>555</v>
      </c>
      <c r="G161" s="180" t="s">
        <v>13</v>
      </c>
      <c r="H161" s="184">
        <v>865.86</v>
      </c>
      <c r="I161" s="184">
        <f t="shared" si="12"/>
        <v>398.78999999999996</v>
      </c>
      <c r="J161" s="184" t="b">
        <f>VLOOKUP(B161,'[1]PRUEBA DE CONOCIMIENTOS'!$B$6:$H$1370,6,FALSE)=H161</f>
        <v>1</v>
      </c>
      <c r="K161" s="184">
        <f>VLOOKUP(B161,'[1]PSICOTECNICA CJ'!$B$6:$G$1370,6,FALSE)</f>
        <v>147</v>
      </c>
      <c r="L161" s="184">
        <v>8.2200000000000006</v>
      </c>
      <c r="M161" s="180">
        <v>35</v>
      </c>
      <c r="N161" s="185">
        <f t="shared" si="13"/>
        <v>589.01</v>
      </c>
      <c r="O161" s="184">
        <v>589.01</v>
      </c>
      <c r="P161" s="185">
        <f t="shared" si="14"/>
        <v>0</v>
      </c>
      <c r="Q161" s="184" t="s">
        <v>1658</v>
      </c>
      <c r="R161" s="184" t="s">
        <v>1659</v>
      </c>
      <c r="S161" s="186">
        <v>44504</v>
      </c>
      <c r="T161" s="186"/>
      <c r="U161" s="186"/>
      <c r="V161" s="186"/>
      <c r="W161" s="186"/>
      <c r="X161" s="184"/>
      <c r="Y161" s="184"/>
      <c r="Z161" s="181"/>
      <c r="AA161" s="4" t="e">
        <f>VLOOKUP(B161,#REF!,1,FALSE)</f>
        <v>#REF!</v>
      </c>
      <c r="AB161" s="1">
        <v>8.2200000000000006</v>
      </c>
      <c r="AC161" s="198">
        <v>35</v>
      </c>
      <c r="AD161" s="166">
        <f t="shared" si="16"/>
        <v>589.01</v>
      </c>
      <c r="AE161" s="109"/>
    </row>
    <row r="162" spans="1:31" s="6" customFormat="1" ht="24" hidden="1" customHeight="1">
      <c r="A162" s="4">
        <v>160</v>
      </c>
      <c r="B162" s="188">
        <v>7223369</v>
      </c>
      <c r="C162" s="189" t="s">
        <v>352</v>
      </c>
      <c r="D162" s="190" t="s">
        <v>554</v>
      </c>
      <c r="E162" s="180" t="s">
        <v>1393</v>
      </c>
      <c r="F162" s="191" t="s">
        <v>572</v>
      </c>
      <c r="G162" s="188" t="s">
        <v>13</v>
      </c>
      <c r="H162" s="184">
        <v>832.65</v>
      </c>
      <c r="I162" s="184">
        <f t="shared" si="12"/>
        <v>348.97499999999991</v>
      </c>
      <c r="J162" s="184" t="b">
        <f>VLOOKUP(B162,'[1]PRUEBA DE CONOCIMIENTOS'!$B$6:$H$1370,6,FALSE)=H162</f>
        <v>1</v>
      </c>
      <c r="K162" s="184">
        <f>VLOOKUP(B162,'[1]PSICOTECNICA CJ'!$B$6:$G$1370,6,FALSE)</f>
        <v>160</v>
      </c>
      <c r="L162" s="184">
        <v>27.28</v>
      </c>
      <c r="M162" s="180">
        <v>30</v>
      </c>
      <c r="N162" s="185">
        <f t="shared" si="13"/>
        <v>566.25499999999988</v>
      </c>
      <c r="O162" s="184">
        <v>566.25499999999988</v>
      </c>
      <c r="P162" s="185">
        <f t="shared" si="14"/>
        <v>0</v>
      </c>
      <c r="Q162" s="184" t="s">
        <v>1658</v>
      </c>
      <c r="R162" s="184" t="s">
        <v>1659</v>
      </c>
      <c r="S162" s="186">
        <v>44504</v>
      </c>
      <c r="T162" s="186" t="s">
        <v>1681</v>
      </c>
      <c r="U162" s="186" t="s">
        <v>1682</v>
      </c>
      <c r="V162" s="186" t="s">
        <v>1683</v>
      </c>
      <c r="W162" s="186" t="s">
        <v>1667</v>
      </c>
      <c r="X162" s="184" t="s">
        <v>1684</v>
      </c>
      <c r="Y162" s="184" t="s">
        <v>1673</v>
      </c>
      <c r="Z162" s="183"/>
      <c r="AA162" s="4" t="e">
        <f>VLOOKUP(B162,#REF!,1,FALSE)</f>
        <v>#REF!</v>
      </c>
      <c r="AB162" s="1">
        <v>100</v>
      </c>
      <c r="AC162" s="198">
        <v>45</v>
      </c>
      <c r="AD162" s="173">
        <f>I162+K162+AB162+AC162</f>
        <v>653.97499999999991</v>
      </c>
      <c r="AE162" s="174" t="s">
        <v>1675</v>
      </c>
    </row>
    <row r="163" spans="1:31" s="6" customFormat="1" ht="24" hidden="1" customHeight="1">
      <c r="A163" s="4">
        <v>161</v>
      </c>
      <c r="B163" s="188">
        <v>33367526</v>
      </c>
      <c r="C163" s="189" t="s">
        <v>317</v>
      </c>
      <c r="D163" s="190" t="s">
        <v>554</v>
      </c>
      <c r="E163" s="180" t="s">
        <v>1393</v>
      </c>
      <c r="F163" s="191" t="s">
        <v>572</v>
      </c>
      <c r="G163" s="188" t="s">
        <v>13</v>
      </c>
      <c r="H163" s="184">
        <v>832.65</v>
      </c>
      <c r="I163" s="184">
        <f t="shared" si="12"/>
        <v>348.97499999999991</v>
      </c>
      <c r="J163" s="184" t="b">
        <f>VLOOKUP(B163,'[1]PRUEBA DE CONOCIMIENTOS'!$B$6:$H$1370,6,FALSE)=H163</f>
        <v>1</v>
      </c>
      <c r="K163" s="184">
        <f>VLOOKUP(B163,'[1]PSICOTECNICA CJ'!$B$6:$G$1370,6,FALSE)</f>
        <v>155.5</v>
      </c>
      <c r="L163" s="184">
        <v>45.33</v>
      </c>
      <c r="M163" s="180">
        <v>20</v>
      </c>
      <c r="N163" s="185">
        <f t="shared" si="13"/>
        <v>569.80499999999995</v>
      </c>
      <c r="O163" s="184">
        <v>569.80499999999995</v>
      </c>
      <c r="P163" s="185">
        <f t="shared" si="14"/>
        <v>0</v>
      </c>
      <c r="Q163" s="184" t="s">
        <v>1658</v>
      </c>
      <c r="R163" s="184" t="s">
        <v>1659</v>
      </c>
      <c r="S163" s="186">
        <v>44504</v>
      </c>
      <c r="T163" s="186"/>
      <c r="U163" s="186"/>
      <c r="V163" s="186"/>
      <c r="W163" s="186"/>
      <c r="X163" s="184"/>
      <c r="Y163" s="184"/>
      <c r="Z163" s="183"/>
      <c r="AA163" s="4" t="e">
        <f>VLOOKUP(B163,#REF!,1,FALSE)</f>
        <v>#REF!</v>
      </c>
      <c r="AB163" s="1">
        <v>45.33</v>
      </c>
      <c r="AC163" s="198">
        <v>20</v>
      </c>
      <c r="AD163" s="166">
        <f>I163+K163+AB163+AC163</f>
        <v>569.80499999999995</v>
      </c>
      <c r="AE163" s="179"/>
    </row>
    <row r="164" spans="1:31" s="6" customFormat="1" ht="24" hidden="1" customHeight="1">
      <c r="A164" s="4">
        <v>162</v>
      </c>
      <c r="B164" s="188">
        <v>7175826</v>
      </c>
      <c r="C164" s="189" t="s">
        <v>344</v>
      </c>
      <c r="D164" s="190" t="s">
        <v>554</v>
      </c>
      <c r="E164" s="180" t="s">
        <v>1393</v>
      </c>
      <c r="F164" s="191" t="s">
        <v>572</v>
      </c>
      <c r="G164" s="188" t="s">
        <v>13</v>
      </c>
      <c r="H164" s="184">
        <v>832.65</v>
      </c>
      <c r="I164" s="184">
        <f t="shared" si="12"/>
        <v>348.97499999999991</v>
      </c>
      <c r="J164" s="184" t="b">
        <f>VLOOKUP(B164,'[1]PRUEBA DE CONOCIMIENTOS'!$B$6:$H$1370,6,FALSE)=H164</f>
        <v>1</v>
      </c>
      <c r="K164" s="184">
        <f>VLOOKUP(B164,'[1]PSICOTECNICA CJ'!$B$6:$G$1370,6,FALSE)</f>
        <v>161.5</v>
      </c>
      <c r="L164" s="184">
        <v>27.166666666666668</v>
      </c>
      <c r="M164" s="180">
        <v>10</v>
      </c>
      <c r="N164" s="185">
        <f t="shared" si="13"/>
        <v>547.64166666666654</v>
      </c>
      <c r="O164" s="184">
        <v>547.64166666666654</v>
      </c>
      <c r="P164" s="185">
        <f t="shared" si="14"/>
        <v>0</v>
      </c>
      <c r="Q164" s="184" t="s">
        <v>1658</v>
      </c>
      <c r="R164" s="184" t="s">
        <v>1659</v>
      </c>
      <c r="S164" s="186">
        <v>44504</v>
      </c>
      <c r="T164" s="186" t="s">
        <v>1685</v>
      </c>
      <c r="U164" s="186" t="s">
        <v>1686</v>
      </c>
      <c r="V164" s="186" t="s">
        <v>1687</v>
      </c>
      <c r="W164" s="186" t="s">
        <v>1688</v>
      </c>
      <c r="X164" s="184" t="s">
        <v>1689</v>
      </c>
      <c r="Y164" s="184" t="s">
        <v>1673</v>
      </c>
      <c r="Z164" s="183"/>
      <c r="AA164" s="4" t="e">
        <f>VLOOKUP(B164,#REF!,1,FALSE)</f>
        <v>#REF!</v>
      </c>
      <c r="AB164" s="1">
        <v>100</v>
      </c>
      <c r="AC164" s="198">
        <v>35</v>
      </c>
      <c r="AD164" s="173">
        <f>I164+K164+AB164+AC164</f>
        <v>645.47499999999991</v>
      </c>
      <c r="AE164" s="174" t="s">
        <v>1675</v>
      </c>
    </row>
    <row r="165" spans="1:31" s="6" customFormat="1" ht="24" hidden="1" customHeight="1">
      <c r="A165" s="4">
        <v>163</v>
      </c>
      <c r="B165" s="188">
        <v>7181301</v>
      </c>
      <c r="C165" s="189" t="s">
        <v>348</v>
      </c>
      <c r="D165" s="190" t="s">
        <v>554</v>
      </c>
      <c r="E165" s="180" t="s">
        <v>1393</v>
      </c>
      <c r="F165" s="191" t="s">
        <v>572</v>
      </c>
      <c r="G165" s="188" t="s">
        <v>13</v>
      </c>
      <c r="H165" s="184">
        <v>821.58</v>
      </c>
      <c r="I165" s="184">
        <f t="shared" si="12"/>
        <v>332.37000000000012</v>
      </c>
      <c r="J165" s="184" t="b">
        <f>VLOOKUP(B165,'[1]PRUEBA DE CONOCIMIENTOS'!$B$6:$H$1370,6,FALSE)=H165</f>
        <v>1</v>
      </c>
      <c r="K165" s="184">
        <f>VLOOKUP(B165,'[1]PSICOTECNICA CJ'!$B$6:$G$1370,6,FALSE)</f>
        <v>170</v>
      </c>
      <c r="L165" s="184">
        <v>80.5</v>
      </c>
      <c r="M165" s="180">
        <v>30</v>
      </c>
      <c r="N165" s="185">
        <f t="shared" si="13"/>
        <v>612.87000000000012</v>
      </c>
      <c r="O165" s="184">
        <v>612.87000000000012</v>
      </c>
      <c r="P165" s="185">
        <f t="shared" si="14"/>
        <v>0</v>
      </c>
      <c r="Q165" s="184" t="s">
        <v>1658</v>
      </c>
      <c r="R165" s="184" t="s">
        <v>1659</v>
      </c>
      <c r="S165" s="186">
        <v>44504</v>
      </c>
      <c r="T165" s="186"/>
      <c r="U165" s="186"/>
      <c r="V165" s="186"/>
      <c r="W165" s="186"/>
      <c r="X165" s="184"/>
      <c r="Y165" s="184"/>
      <c r="Z165" s="183"/>
      <c r="AA165" s="4" t="e">
        <f>VLOOKUP(B165,#REF!,1,FALSE)</f>
        <v>#REF!</v>
      </c>
      <c r="AB165" s="1">
        <v>80.5</v>
      </c>
      <c r="AC165" s="198">
        <v>30</v>
      </c>
      <c r="AD165" s="166">
        <f t="shared" ref="AD165:AD228" si="17">I165+K165+AB165+AC165</f>
        <v>612.87000000000012</v>
      </c>
      <c r="AE165" s="179"/>
    </row>
    <row r="166" spans="1:31" s="6" customFormat="1" ht="24" hidden="1" customHeight="1">
      <c r="A166" s="4">
        <v>164</v>
      </c>
      <c r="B166" s="188">
        <v>7320953</v>
      </c>
      <c r="C166" s="189" t="s">
        <v>353</v>
      </c>
      <c r="D166" s="190" t="s">
        <v>554</v>
      </c>
      <c r="E166" s="180" t="s">
        <v>1393</v>
      </c>
      <c r="F166" s="191" t="s">
        <v>572</v>
      </c>
      <c r="G166" s="188" t="s">
        <v>13</v>
      </c>
      <c r="H166" s="184">
        <v>810.52</v>
      </c>
      <c r="I166" s="184">
        <f t="shared" si="12"/>
        <v>315.77999999999997</v>
      </c>
      <c r="J166" s="184" t="b">
        <f>VLOOKUP(B166,'[1]PRUEBA DE CONOCIMIENTOS'!$B$6:$H$1370,6,FALSE)=H166</f>
        <v>1</v>
      </c>
      <c r="K166" s="184">
        <f>VLOOKUP(B166,'[1]PSICOTECNICA CJ'!$B$6:$G$1370,6,FALSE)</f>
        <v>173</v>
      </c>
      <c r="L166" s="184">
        <v>57.277777777777779</v>
      </c>
      <c r="M166" s="180">
        <v>0</v>
      </c>
      <c r="N166" s="185">
        <f t="shared" si="13"/>
        <v>546.0577777777778</v>
      </c>
      <c r="O166" s="184">
        <v>546.0577777777778</v>
      </c>
      <c r="P166" s="185">
        <f t="shared" si="14"/>
        <v>0</v>
      </c>
      <c r="Q166" s="184" t="s">
        <v>1658</v>
      </c>
      <c r="R166" s="184" t="s">
        <v>1659</v>
      </c>
      <c r="S166" s="186">
        <v>44504</v>
      </c>
      <c r="T166" s="186"/>
      <c r="U166" s="186"/>
      <c r="V166" s="186"/>
      <c r="W166" s="186"/>
      <c r="X166" s="184"/>
      <c r="Y166" s="184"/>
      <c r="Z166" s="183"/>
      <c r="AA166" s="4" t="e">
        <f>VLOOKUP(B166,#REF!,1,FALSE)</f>
        <v>#REF!</v>
      </c>
      <c r="AB166" s="1">
        <v>57.277777777777779</v>
      </c>
      <c r="AC166" s="198">
        <v>0</v>
      </c>
      <c r="AD166" s="166">
        <f t="shared" si="17"/>
        <v>546.0577777777778</v>
      </c>
      <c r="AE166" s="179"/>
    </row>
    <row r="167" spans="1:31" s="6" customFormat="1" ht="24" hidden="1" customHeight="1">
      <c r="A167" s="4">
        <v>165</v>
      </c>
      <c r="B167" s="188">
        <v>46456034</v>
      </c>
      <c r="C167" s="189" t="s">
        <v>334</v>
      </c>
      <c r="D167" s="190" t="s">
        <v>554</v>
      </c>
      <c r="E167" s="180" t="s">
        <v>1393</v>
      </c>
      <c r="F167" s="191" t="s">
        <v>572</v>
      </c>
      <c r="G167" s="188" t="s">
        <v>13</v>
      </c>
      <c r="H167" s="184">
        <v>843.72</v>
      </c>
      <c r="I167" s="184">
        <f t="shared" si="12"/>
        <v>365.57999999999993</v>
      </c>
      <c r="J167" s="184" t="b">
        <f>VLOOKUP(B167,'[1]PRUEBA DE CONOCIMIENTOS'!$B$6:$H$1370,6,FALSE)=H167</f>
        <v>1</v>
      </c>
      <c r="K167" s="184">
        <f>VLOOKUP(B167,'[1]PSICOTECNICA CJ'!$B$6:$G$1370,6,FALSE)</f>
        <v>172</v>
      </c>
      <c r="L167" s="184">
        <v>14</v>
      </c>
      <c r="M167" s="180">
        <v>10</v>
      </c>
      <c r="N167" s="185">
        <f t="shared" si="13"/>
        <v>561.57999999999993</v>
      </c>
      <c r="O167" s="184">
        <v>561.57999999999993</v>
      </c>
      <c r="P167" s="185">
        <f t="shared" si="14"/>
        <v>0</v>
      </c>
      <c r="Q167" s="184" t="s">
        <v>1658</v>
      </c>
      <c r="R167" s="184" t="s">
        <v>1659</v>
      </c>
      <c r="S167" s="186">
        <v>44504</v>
      </c>
      <c r="T167" s="186"/>
      <c r="U167" s="186"/>
      <c r="V167" s="186"/>
      <c r="W167" s="186"/>
      <c r="X167" s="184"/>
      <c r="Y167" s="184"/>
      <c r="Z167" s="183"/>
      <c r="AA167" s="4" t="e">
        <f>VLOOKUP(B167,#REF!,1,FALSE)</f>
        <v>#REF!</v>
      </c>
      <c r="AB167" s="1">
        <v>14</v>
      </c>
      <c r="AC167" s="198">
        <v>10</v>
      </c>
      <c r="AD167" s="166">
        <f t="shared" si="17"/>
        <v>561.57999999999993</v>
      </c>
      <c r="AE167" s="179"/>
    </row>
    <row r="168" spans="1:31" s="6" customFormat="1" ht="24" hidden="1" customHeight="1">
      <c r="A168" s="4">
        <v>166</v>
      </c>
      <c r="B168" s="188">
        <v>46457992</v>
      </c>
      <c r="C168" s="189" t="s">
        <v>335</v>
      </c>
      <c r="D168" s="190" t="s">
        <v>554</v>
      </c>
      <c r="E168" s="180" t="s">
        <v>1393</v>
      </c>
      <c r="F168" s="191" t="s">
        <v>572</v>
      </c>
      <c r="G168" s="188" t="s">
        <v>13</v>
      </c>
      <c r="H168" s="184">
        <v>821.58</v>
      </c>
      <c r="I168" s="184">
        <f t="shared" si="12"/>
        <v>332.37000000000012</v>
      </c>
      <c r="J168" s="184" t="b">
        <f>VLOOKUP(B168,'[1]PRUEBA DE CONOCIMIENTOS'!$B$6:$H$1370,6,FALSE)=H168</f>
        <v>1</v>
      </c>
      <c r="K168" s="184">
        <f>VLOOKUP(B168,'[1]PSICOTECNICA CJ'!$B$6:$G$1370,6,FALSE)</f>
        <v>169.5</v>
      </c>
      <c r="L168" s="184">
        <v>30</v>
      </c>
      <c r="M168" s="180">
        <v>20</v>
      </c>
      <c r="N168" s="185">
        <f t="shared" si="13"/>
        <v>551.87000000000012</v>
      </c>
      <c r="O168" s="184">
        <v>551.87000000000012</v>
      </c>
      <c r="P168" s="185">
        <f t="shared" si="14"/>
        <v>0</v>
      </c>
      <c r="Q168" s="184" t="s">
        <v>1658</v>
      </c>
      <c r="R168" s="184" t="s">
        <v>1659</v>
      </c>
      <c r="S168" s="186">
        <v>44504</v>
      </c>
      <c r="T168" s="186"/>
      <c r="U168" s="186"/>
      <c r="V168" s="186"/>
      <c r="W168" s="186"/>
      <c r="X168" s="184"/>
      <c r="Y168" s="184"/>
      <c r="Z168" s="183"/>
      <c r="AA168" s="4" t="e">
        <f>VLOOKUP(B168,#REF!,1,FALSE)</f>
        <v>#REF!</v>
      </c>
      <c r="AB168" s="1">
        <v>100</v>
      </c>
      <c r="AC168" s="198">
        <v>20</v>
      </c>
      <c r="AD168" s="173">
        <f t="shared" si="17"/>
        <v>621.87000000000012</v>
      </c>
      <c r="AE168" s="174" t="s">
        <v>1675</v>
      </c>
    </row>
    <row r="169" spans="1:31" s="6" customFormat="1" ht="24" hidden="1" customHeight="1">
      <c r="A169" s="4">
        <v>167</v>
      </c>
      <c r="B169" s="188">
        <v>57293183</v>
      </c>
      <c r="C169" s="189" t="s">
        <v>341</v>
      </c>
      <c r="D169" s="190" t="s">
        <v>554</v>
      </c>
      <c r="E169" s="180" t="s">
        <v>1393</v>
      </c>
      <c r="F169" s="191" t="s">
        <v>572</v>
      </c>
      <c r="G169" s="188" t="s">
        <v>13</v>
      </c>
      <c r="H169" s="184">
        <v>810.52</v>
      </c>
      <c r="I169" s="184">
        <f t="shared" si="12"/>
        <v>315.77999999999997</v>
      </c>
      <c r="J169" s="184" t="b">
        <f>VLOOKUP(B169,'[1]PRUEBA DE CONOCIMIENTOS'!$B$6:$H$1370,6,FALSE)=H169</f>
        <v>1</v>
      </c>
      <c r="K169" s="184">
        <f>VLOOKUP(B169,'[1]PSICOTECNICA CJ'!$B$6:$G$1370,6,FALSE)</f>
        <v>162.5</v>
      </c>
      <c r="L169" s="184">
        <v>100</v>
      </c>
      <c r="M169" s="180">
        <v>100</v>
      </c>
      <c r="N169" s="185">
        <f t="shared" si="13"/>
        <v>678.28</v>
      </c>
      <c r="O169" s="184">
        <v>678.28</v>
      </c>
      <c r="P169" s="185">
        <f t="shared" si="14"/>
        <v>0</v>
      </c>
      <c r="Q169" s="184" t="s">
        <v>1658</v>
      </c>
      <c r="R169" s="184" t="s">
        <v>1659</v>
      </c>
      <c r="S169" s="186">
        <v>44504</v>
      </c>
      <c r="T169" s="186"/>
      <c r="U169" s="186"/>
      <c r="V169" s="186"/>
      <c r="W169" s="186"/>
      <c r="X169" s="184"/>
      <c r="Y169" s="184"/>
      <c r="Z169" s="183"/>
      <c r="AA169" s="4" t="e">
        <f>VLOOKUP(B169,#REF!,1,FALSE)</f>
        <v>#REF!</v>
      </c>
      <c r="AB169" s="1">
        <v>100</v>
      </c>
      <c r="AC169" s="198">
        <v>100</v>
      </c>
      <c r="AD169" s="166">
        <f t="shared" si="17"/>
        <v>678.28</v>
      </c>
      <c r="AE169" s="179"/>
    </row>
    <row r="170" spans="1:31" s="6" customFormat="1" ht="24" hidden="1" customHeight="1">
      <c r="A170" s="4">
        <v>168</v>
      </c>
      <c r="B170" s="188">
        <v>74377578</v>
      </c>
      <c r="C170" s="189" t="s">
        <v>357</v>
      </c>
      <c r="D170" s="190" t="s">
        <v>554</v>
      </c>
      <c r="E170" s="180" t="s">
        <v>1393</v>
      </c>
      <c r="F170" s="191" t="s">
        <v>572</v>
      </c>
      <c r="G170" s="188" t="s">
        <v>13</v>
      </c>
      <c r="H170" s="184">
        <v>821.58</v>
      </c>
      <c r="I170" s="184">
        <f t="shared" si="12"/>
        <v>332.37000000000012</v>
      </c>
      <c r="J170" s="184" t="b">
        <f>VLOOKUP(B170,'[1]PRUEBA DE CONOCIMIENTOS'!$B$6:$H$1370,6,FALSE)=H170</f>
        <v>1</v>
      </c>
      <c r="K170" s="184">
        <f>VLOOKUP(B170,'[1]PSICOTECNICA CJ'!$B$6:$G$1370,6,FALSE)</f>
        <v>157</v>
      </c>
      <c r="L170" s="184">
        <v>22.888888888888889</v>
      </c>
      <c r="M170" s="180">
        <v>10</v>
      </c>
      <c r="N170" s="185">
        <f t="shared" si="13"/>
        <v>522.25888888888903</v>
      </c>
      <c r="O170" s="184">
        <v>522.25888888888903</v>
      </c>
      <c r="P170" s="185">
        <f t="shared" si="14"/>
        <v>0</v>
      </c>
      <c r="Q170" s="184" t="s">
        <v>1658</v>
      </c>
      <c r="R170" s="184" t="s">
        <v>1659</v>
      </c>
      <c r="S170" s="186">
        <v>44504</v>
      </c>
      <c r="T170" s="186"/>
      <c r="U170" s="186"/>
      <c r="V170" s="186"/>
      <c r="W170" s="186"/>
      <c r="X170" s="184"/>
      <c r="Y170" s="184"/>
      <c r="Z170" s="183"/>
      <c r="AA170" s="4" t="e">
        <f>VLOOKUP(B170,#REF!,1,FALSE)</f>
        <v>#REF!</v>
      </c>
      <c r="AB170" s="1">
        <v>22.888888888888889</v>
      </c>
      <c r="AC170" s="198">
        <v>10</v>
      </c>
      <c r="AD170" s="166">
        <f t="shared" si="17"/>
        <v>522.25888888888903</v>
      </c>
      <c r="AE170" s="179"/>
    </row>
    <row r="171" spans="1:31" s="6" customFormat="1" ht="24" hidden="1" customHeight="1">
      <c r="A171" s="4">
        <v>169</v>
      </c>
      <c r="B171" s="188">
        <v>74448220</v>
      </c>
      <c r="C171" s="189" t="s">
        <v>359</v>
      </c>
      <c r="D171" s="190" t="s">
        <v>554</v>
      </c>
      <c r="E171" s="180" t="s">
        <v>1393</v>
      </c>
      <c r="F171" s="191" t="s">
        <v>572</v>
      </c>
      <c r="G171" s="188" t="s">
        <v>13</v>
      </c>
      <c r="H171" s="184">
        <v>810.52</v>
      </c>
      <c r="I171" s="184">
        <f t="shared" si="12"/>
        <v>315.77999999999997</v>
      </c>
      <c r="J171" s="184" t="b">
        <f>VLOOKUP(B171,'[1]PRUEBA DE CONOCIMIENTOS'!$B$6:$H$1370,6,FALSE)=H171</f>
        <v>1</v>
      </c>
      <c r="K171" s="184">
        <f>VLOOKUP(B171,'[1]PSICOTECNICA CJ'!$B$6:$G$1370,6,FALSE)</f>
        <v>151</v>
      </c>
      <c r="L171" s="184">
        <v>43.833333333333336</v>
      </c>
      <c r="M171" s="180">
        <v>65</v>
      </c>
      <c r="N171" s="185">
        <f t="shared" si="13"/>
        <v>575.61333333333323</v>
      </c>
      <c r="O171" s="184">
        <v>575.61333333333323</v>
      </c>
      <c r="P171" s="185">
        <f t="shared" si="14"/>
        <v>0</v>
      </c>
      <c r="Q171" s="184" t="s">
        <v>1658</v>
      </c>
      <c r="R171" s="184" t="s">
        <v>1659</v>
      </c>
      <c r="S171" s="186">
        <v>44504</v>
      </c>
      <c r="T171" s="186"/>
      <c r="U171" s="186"/>
      <c r="V171" s="186"/>
      <c r="W171" s="186"/>
      <c r="X171" s="184"/>
      <c r="Y171" s="184"/>
      <c r="Z171" s="183"/>
      <c r="AA171" s="4" t="e">
        <f>VLOOKUP(B171,#REF!,1,FALSE)</f>
        <v>#REF!</v>
      </c>
      <c r="AB171" s="1">
        <v>43.833333333333336</v>
      </c>
      <c r="AC171" s="198">
        <v>65</v>
      </c>
      <c r="AD171" s="166">
        <f t="shared" si="17"/>
        <v>575.61333333333323</v>
      </c>
      <c r="AE171" s="179"/>
    </row>
    <row r="172" spans="1:31" s="6" customFormat="1" ht="24" hidden="1" customHeight="1">
      <c r="A172" s="4">
        <v>170</v>
      </c>
      <c r="B172" s="188">
        <v>88210290</v>
      </c>
      <c r="C172" s="189" t="s">
        <v>363</v>
      </c>
      <c r="D172" s="190" t="s">
        <v>554</v>
      </c>
      <c r="E172" s="180" t="s">
        <v>1393</v>
      </c>
      <c r="F172" s="191" t="s">
        <v>572</v>
      </c>
      <c r="G172" s="188" t="s">
        <v>13</v>
      </c>
      <c r="H172" s="184">
        <v>832.65</v>
      </c>
      <c r="I172" s="184">
        <f t="shared" si="12"/>
        <v>348.97499999999991</v>
      </c>
      <c r="J172" s="184" t="b">
        <f>VLOOKUP(B172,'[1]PRUEBA DE CONOCIMIENTOS'!$B$6:$H$1370,6,FALSE)=H172</f>
        <v>1</v>
      </c>
      <c r="K172" s="184">
        <f>VLOOKUP(B172,'[1]PSICOTECNICA CJ'!$B$6:$G$1370,6,FALSE)</f>
        <v>151.5</v>
      </c>
      <c r="L172" s="184">
        <v>77.83</v>
      </c>
      <c r="M172" s="180">
        <v>10</v>
      </c>
      <c r="N172" s="185">
        <f t="shared" si="13"/>
        <v>588.30499999999995</v>
      </c>
      <c r="O172" s="184">
        <v>588.30499999999995</v>
      </c>
      <c r="P172" s="185">
        <f t="shared" si="14"/>
        <v>0</v>
      </c>
      <c r="Q172" s="184" t="s">
        <v>1658</v>
      </c>
      <c r="R172" s="184" t="s">
        <v>1659</v>
      </c>
      <c r="S172" s="186">
        <v>44504</v>
      </c>
      <c r="T172" s="186" t="s">
        <v>1690</v>
      </c>
      <c r="U172" s="186" t="s">
        <v>1691</v>
      </c>
      <c r="V172" s="186" t="s">
        <v>1692</v>
      </c>
      <c r="W172" s="186" t="s">
        <v>1667</v>
      </c>
      <c r="X172" s="184" t="s">
        <v>1693</v>
      </c>
      <c r="Y172" s="184" t="s">
        <v>1673</v>
      </c>
      <c r="Z172" s="183"/>
      <c r="AA172" s="4" t="e">
        <f>VLOOKUP(B172,#REF!,1,FALSE)</f>
        <v>#REF!</v>
      </c>
      <c r="AB172" s="1">
        <v>77.83</v>
      </c>
      <c r="AC172" s="198">
        <v>10</v>
      </c>
      <c r="AD172" s="166">
        <f t="shared" si="17"/>
        <v>588.30499999999995</v>
      </c>
      <c r="AE172" s="179"/>
    </row>
    <row r="173" spans="1:31" s="6" customFormat="1" ht="24" hidden="1" customHeight="1">
      <c r="A173" s="4">
        <v>171</v>
      </c>
      <c r="B173" s="188">
        <v>1052389801</v>
      </c>
      <c r="C173" s="189" t="s">
        <v>301</v>
      </c>
      <c r="D173" s="190" t="s">
        <v>554</v>
      </c>
      <c r="E173" s="180" t="s">
        <v>1393</v>
      </c>
      <c r="F173" s="191" t="s">
        <v>572</v>
      </c>
      <c r="G173" s="188" t="s">
        <v>13</v>
      </c>
      <c r="H173" s="184">
        <v>832.65</v>
      </c>
      <c r="I173" s="184">
        <f t="shared" si="12"/>
        <v>348.97499999999991</v>
      </c>
      <c r="J173" s="184" t="b">
        <f>VLOOKUP(B173,'[1]PRUEBA DE CONOCIMIENTOS'!$B$6:$H$1370,6,FALSE)=H173</f>
        <v>1</v>
      </c>
      <c r="K173" s="184">
        <f>VLOOKUP(B173,'[1]PSICOTECNICA CJ'!$B$6:$G$1370,6,FALSE)</f>
        <v>149.5</v>
      </c>
      <c r="L173" s="184">
        <v>0</v>
      </c>
      <c r="M173" s="180">
        <v>0</v>
      </c>
      <c r="N173" s="185">
        <f t="shared" si="13"/>
        <v>498.47499999999991</v>
      </c>
      <c r="O173" s="184">
        <v>498.47499999999991</v>
      </c>
      <c r="P173" s="185">
        <f t="shared" si="14"/>
        <v>0</v>
      </c>
      <c r="Q173" s="184" t="s">
        <v>1658</v>
      </c>
      <c r="R173" s="184" t="s">
        <v>1659</v>
      </c>
      <c r="S173" s="186">
        <v>44504</v>
      </c>
      <c r="T173" s="186"/>
      <c r="U173" s="186"/>
      <c r="V173" s="186"/>
      <c r="W173" s="186"/>
      <c r="X173" s="184"/>
      <c r="Y173" s="184"/>
      <c r="Z173" s="183"/>
      <c r="AA173" s="4" t="e">
        <f>VLOOKUP(B173,#REF!,1,FALSE)</f>
        <v>#REF!</v>
      </c>
      <c r="AB173" s="1">
        <v>0</v>
      </c>
      <c r="AC173" s="198">
        <v>0</v>
      </c>
      <c r="AD173" s="166">
        <f t="shared" si="17"/>
        <v>498.47499999999991</v>
      </c>
      <c r="AE173" s="179"/>
    </row>
    <row r="174" spans="1:31" s="6" customFormat="1" ht="24" hidden="1" customHeight="1">
      <c r="A174" s="4">
        <v>172</v>
      </c>
      <c r="B174" s="188">
        <v>1052391136</v>
      </c>
      <c r="C174" s="189" t="s">
        <v>302</v>
      </c>
      <c r="D174" s="190" t="s">
        <v>554</v>
      </c>
      <c r="E174" s="180" t="s">
        <v>1393</v>
      </c>
      <c r="F174" s="191" t="s">
        <v>572</v>
      </c>
      <c r="G174" s="188" t="s">
        <v>13</v>
      </c>
      <c r="H174" s="184">
        <v>843.72</v>
      </c>
      <c r="I174" s="184">
        <f t="shared" si="12"/>
        <v>365.57999999999993</v>
      </c>
      <c r="J174" s="184" t="b">
        <f>VLOOKUP(B174,'[1]PRUEBA DE CONOCIMIENTOS'!$B$6:$H$1370,6,FALSE)=H174</f>
        <v>1</v>
      </c>
      <c r="K174" s="184">
        <f>VLOOKUP(B174,'[1]PSICOTECNICA CJ'!$B$6:$G$1370,6,FALSE)</f>
        <v>157</v>
      </c>
      <c r="L174" s="184">
        <v>35.666666666666664</v>
      </c>
      <c r="M174" s="180">
        <v>10</v>
      </c>
      <c r="N174" s="185">
        <f t="shared" si="13"/>
        <v>568.24666666666656</v>
      </c>
      <c r="O174" s="184">
        <v>568.24666666666656</v>
      </c>
      <c r="P174" s="185">
        <f t="shared" si="14"/>
        <v>0</v>
      </c>
      <c r="Q174" s="184" t="s">
        <v>1658</v>
      </c>
      <c r="R174" s="184" t="s">
        <v>1659</v>
      </c>
      <c r="S174" s="186">
        <v>44504</v>
      </c>
      <c r="T174" s="186" t="s">
        <v>1694</v>
      </c>
      <c r="U174" s="186" t="s">
        <v>1695</v>
      </c>
      <c r="V174" s="186" t="s">
        <v>1666</v>
      </c>
      <c r="W174" s="186" t="s">
        <v>1667</v>
      </c>
      <c r="X174" s="184" t="s">
        <v>1672</v>
      </c>
      <c r="Y174" s="184" t="s">
        <v>1673</v>
      </c>
      <c r="Z174" s="183"/>
      <c r="AA174" s="4" t="e">
        <f>VLOOKUP(B174,#REF!,1,FALSE)</f>
        <v>#REF!</v>
      </c>
      <c r="AB174" s="1">
        <v>100</v>
      </c>
      <c r="AC174" s="198">
        <v>30</v>
      </c>
      <c r="AD174" s="173">
        <f t="shared" si="17"/>
        <v>652.57999999999993</v>
      </c>
      <c r="AE174" s="174" t="s">
        <v>1675</v>
      </c>
    </row>
    <row r="175" spans="1:31" s="6" customFormat="1" ht="24" hidden="1" customHeight="1">
      <c r="A175" s="4">
        <v>173</v>
      </c>
      <c r="B175" s="188">
        <v>1101755987</v>
      </c>
      <c r="C175" s="189" t="s">
        <v>310</v>
      </c>
      <c r="D175" s="190" t="s">
        <v>554</v>
      </c>
      <c r="E175" s="180" t="s">
        <v>1393</v>
      </c>
      <c r="F175" s="191" t="s">
        <v>572</v>
      </c>
      <c r="G175" s="188" t="s">
        <v>13</v>
      </c>
      <c r="H175" s="184">
        <v>832.65</v>
      </c>
      <c r="I175" s="184">
        <f t="shared" si="12"/>
        <v>348.97499999999991</v>
      </c>
      <c r="J175" s="184" t="b">
        <f>VLOOKUP(B175,'[1]PRUEBA DE CONOCIMIENTOS'!$B$6:$H$1370,6,FALSE)=H175</f>
        <v>1</v>
      </c>
      <c r="K175" s="184">
        <f>VLOOKUP(B175,'[1]PSICOTECNICA CJ'!$B$6:$G$1370,6,FALSE)</f>
        <v>157.5</v>
      </c>
      <c r="L175" s="184">
        <v>20</v>
      </c>
      <c r="M175" s="180">
        <v>30</v>
      </c>
      <c r="N175" s="185">
        <f t="shared" si="13"/>
        <v>556.47499999999991</v>
      </c>
      <c r="O175" s="184">
        <v>556.47499999999991</v>
      </c>
      <c r="P175" s="185">
        <f t="shared" si="14"/>
        <v>0</v>
      </c>
      <c r="Q175" s="184" t="s">
        <v>1658</v>
      </c>
      <c r="R175" s="184" t="s">
        <v>1659</v>
      </c>
      <c r="S175" s="186">
        <v>44504</v>
      </c>
      <c r="T175" s="186"/>
      <c r="U175" s="186"/>
      <c r="V175" s="186"/>
      <c r="W175" s="186"/>
      <c r="X175" s="184"/>
      <c r="Y175" s="184"/>
      <c r="Z175" s="183"/>
      <c r="AA175" s="4" t="e">
        <f>VLOOKUP(B175,#REF!,1,FALSE)</f>
        <v>#REF!</v>
      </c>
      <c r="AB175" s="1">
        <v>20</v>
      </c>
      <c r="AC175" s="198">
        <v>30</v>
      </c>
      <c r="AD175" s="166">
        <f t="shared" si="17"/>
        <v>556.47499999999991</v>
      </c>
      <c r="AE175" s="179"/>
    </row>
    <row r="176" spans="1:31" s="6" customFormat="1" ht="24" hidden="1" customHeight="1">
      <c r="A176" s="4">
        <v>174</v>
      </c>
      <c r="B176" s="188">
        <v>7177705</v>
      </c>
      <c r="C176" s="189" t="s">
        <v>345</v>
      </c>
      <c r="D176" s="190" t="s">
        <v>554</v>
      </c>
      <c r="E176" s="180" t="s">
        <v>1393</v>
      </c>
      <c r="F176" s="191" t="s">
        <v>572</v>
      </c>
      <c r="G176" s="188" t="s">
        <v>13</v>
      </c>
      <c r="H176" s="184">
        <v>843.72</v>
      </c>
      <c r="I176" s="184">
        <f t="shared" si="12"/>
        <v>365.57999999999993</v>
      </c>
      <c r="J176" s="184" t="b">
        <f>VLOOKUP(B176,'[1]PRUEBA DE CONOCIMIENTOS'!$B$6:$H$1370,6,FALSE)=H176</f>
        <v>1</v>
      </c>
      <c r="K176" s="184">
        <f>VLOOKUP(B176,'[1]PSICOTECNICA CJ'!$B$6:$G$1370,6,FALSE)</f>
        <v>153.5</v>
      </c>
      <c r="L176" s="184">
        <v>100</v>
      </c>
      <c r="M176" s="180">
        <v>100</v>
      </c>
      <c r="N176" s="185">
        <f t="shared" si="13"/>
        <v>719.07999999999993</v>
      </c>
      <c r="O176" s="184">
        <v>719.07999999999993</v>
      </c>
      <c r="P176" s="185">
        <f t="shared" si="14"/>
        <v>0</v>
      </c>
      <c r="Q176" s="184" t="s">
        <v>1658</v>
      </c>
      <c r="R176" s="184" t="s">
        <v>1659</v>
      </c>
      <c r="S176" s="186">
        <v>44504</v>
      </c>
      <c r="T176" s="186"/>
      <c r="U176" s="186"/>
      <c r="V176" s="186"/>
      <c r="W176" s="186"/>
      <c r="X176" s="184"/>
      <c r="Y176" s="184"/>
      <c r="Z176" s="183"/>
      <c r="AA176" s="4" t="e">
        <f>VLOOKUP(B176,#REF!,1,FALSE)</f>
        <v>#REF!</v>
      </c>
      <c r="AB176" s="1">
        <v>100</v>
      </c>
      <c r="AC176" s="198">
        <v>100</v>
      </c>
      <c r="AD176" s="166">
        <f t="shared" si="17"/>
        <v>719.07999999999993</v>
      </c>
      <c r="AE176" s="179"/>
    </row>
    <row r="177" spans="1:31" s="6" customFormat="1" ht="24" hidden="1" customHeight="1">
      <c r="A177" s="4">
        <v>175</v>
      </c>
      <c r="B177" s="188">
        <v>33378417</v>
      </c>
      <c r="C177" s="189" t="s">
        <v>319</v>
      </c>
      <c r="D177" s="190" t="s">
        <v>554</v>
      </c>
      <c r="E177" s="180" t="s">
        <v>1393</v>
      </c>
      <c r="F177" s="191" t="s">
        <v>572</v>
      </c>
      <c r="G177" s="188" t="s">
        <v>13</v>
      </c>
      <c r="H177" s="184">
        <v>832.65</v>
      </c>
      <c r="I177" s="184">
        <f t="shared" si="12"/>
        <v>348.97499999999991</v>
      </c>
      <c r="J177" s="184" t="b">
        <f>VLOOKUP(B177,'[1]PRUEBA DE CONOCIMIENTOS'!$B$6:$H$1370,6,FALSE)=H177</f>
        <v>1</v>
      </c>
      <c r="K177" s="184">
        <f>VLOOKUP(B177,'[1]PSICOTECNICA CJ'!$B$6:$G$1370,6,FALSE)</f>
        <v>146</v>
      </c>
      <c r="L177" s="184">
        <v>100</v>
      </c>
      <c r="M177" s="180">
        <v>40</v>
      </c>
      <c r="N177" s="185">
        <f t="shared" si="13"/>
        <v>634.97499999999991</v>
      </c>
      <c r="O177" s="184">
        <v>634.97499999999991</v>
      </c>
      <c r="P177" s="185">
        <f t="shared" si="14"/>
        <v>0</v>
      </c>
      <c r="Q177" s="184" t="s">
        <v>1658</v>
      </c>
      <c r="R177" s="184" t="s">
        <v>1659</v>
      </c>
      <c r="S177" s="186">
        <v>44504</v>
      </c>
      <c r="T177" s="186"/>
      <c r="U177" s="186"/>
      <c r="V177" s="186"/>
      <c r="W177" s="186"/>
      <c r="X177" s="184"/>
      <c r="Y177" s="184"/>
      <c r="Z177" s="183"/>
      <c r="AA177" s="4" t="e">
        <f>VLOOKUP(B177,#REF!,1,FALSE)</f>
        <v>#REF!</v>
      </c>
      <c r="AB177" s="1">
        <v>100</v>
      </c>
      <c r="AC177" s="198">
        <v>40</v>
      </c>
      <c r="AD177" s="166">
        <f t="shared" si="17"/>
        <v>634.97499999999991</v>
      </c>
      <c r="AE177" s="179"/>
    </row>
    <row r="178" spans="1:31" s="6" customFormat="1" ht="24" hidden="1" customHeight="1">
      <c r="A178" s="4">
        <v>176</v>
      </c>
      <c r="B178" s="188">
        <v>52832907</v>
      </c>
      <c r="C178" s="189" t="s">
        <v>340</v>
      </c>
      <c r="D178" s="190" t="s">
        <v>554</v>
      </c>
      <c r="E178" s="180" t="s">
        <v>1393</v>
      </c>
      <c r="F178" s="191" t="s">
        <v>572</v>
      </c>
      <c r="G178" s="188" t="s">
        <v>13</v>
      </c>
      <c r="H178" s="184">
        <v>832.65</v>
      </c>
      <c r="I178" s="184">
        <f t="shared" si="12"/>
        <v>348.97499999999991</v>
      </c>
      <c r="J178" s="184" t="b">
        <f>VLOOKUP(B178,'[1]PRUEBA DE CONOCIMIENTOS'!$B$6:$H$1370,6,FALSE)=H178</f>
        <v>1</v>
      </c>
      <c r="K178" s="184">
        <f>VLOOKUP(B178,'[1]PSICOTECNICA CJ'!$B$6:$G$1370,6,FALSE)</f>
        <v>165</v>
      </c>
      <c r="L178" s="184">
        <v>100</v>
      </c>
      <c r="M178" s="180">
        <v>30</v>
      </c>
      <c r="N178" s="185">
        <f t="shared" si="13"/>
        <v>643.97499999999991</v>
      </c>
      <c r="O178" s="184">
        <v>643.97499999999991</v>
      </c>
      <c r="P178" s="185">
        <f t="shared" si="14"/>
        <v>0</v>
      </c>
      <c r="Q178" s="184" t="s">
        <v>1658</v>
      </c>
      <c r="R178" s="184" t="s">
        <v>1659</v>
      </c>
      <c r="S178" s="186">
        <v>44504</v>
      </c>
      <c r="T178" s="186"/>
      <c r="U178" s="186"/>
      <c r="V178" s="186"/>
      <c r="W178" s="186"/>
      <c r="X178" s="184"/>
      <c r="Y178" s="184"/>
      <c r="Z178" s="183"/>
      <c r="AA178" s="4" t="e">
        <f>VLOOKUP(B178,#REF!,1,FALSE)</f>
        <v>#REF!</v>
      </c>
      <c r="AB178" s="1">
        <v>100</v>
      </c>
      <c r="AC178" s="198">
        <v>30</v>
      </c>
      <c r="AD178" s="166">
        <f t="shared" si="17"/>
        <v>643.97499999999991</v>
      </c>
      <c r="AE178" s="179"/>
    </row>
    <row r="179" spans="1:31" s="6" customFormat="1" ht="24" hidden="1" customHeight="1">
      <c r="A179" s="4">
        <v>177</v>
      </c>
      <c r="B179" s="188">
        <v>1049622029</v>
      </c>
      <c r="C179" s="189" t="s">
        <v>298</v>
      </c>
      <c r="D179" s="190" t="s">
        <v>554</v>
      </c>
      <c r="E179" s="180" t="s">
        <v>1393</v>
      </c>
      <c r="F179" s="191" t="s">
        <v>572</v>
      </c>
      <c r="G179" s="188" t="s">
        <v>13</v>
      </c>
      <c r="H179" s="184">
        <v>821.58</v>
      </c>
      <c r="I179" s="184">
        <f t="shared" si="12"/>
        <v>332.37000000000012</v>
      </c>
      <c r="J179" s="184" t="b">
        <f>VLOOKUP(B179,'[1]PRUEBA DE CONOCIMIENTOS'!$B$6:$H$1370,6,FALSE)=H179</f>
        <v>1</v>
      </c>
      <c r="K179" s="184">
        <f>VLOOKUP(B179,'[1]PSICOTECNICA CJ'!$B$6:$G$1370,6,FALSE)</f>
        <v>156.5</v>
      </c>
      <c r="L179" s="184">
        <v>16.444444444444443</v>
      </c>
      <c r="M179" s="180">
        <v>35</v>
      </c>
      <c r="N179" s="185">
        <f t="shared" si="13"/>
        <v>540.31444444444458</v>
      </c>
      <c r="O179" s="184">
        <v>540.31444444444458</v>
      </c>
      <c r="P179" s="185">
        <f t="shared" si="14"/>
        <v>0</v>
      </c>
      <c r="Q179" s="184" t="s">
        <v>1658</v>
      </c>
      <c r="R179" s="184" t="s">
        <v>1659</v>
      </c>
      <c r="S179" s="186">
        <v>44504</v>
      </c>
      <c r="T179" s="186"/>
      <c r="U179" s="186"/>
      <c r="V179" s="186"/>
      <c r="W179" s="186"/>
      <c r="X179" s="184"/>
      <c r="Y179" s="184"/>
      <c r="Z179" s="183"/>
      <c r="AA179" s="4" t="e">
        <f>VLOOKUP(B179,#REF!,1,FALSE)</f>
        <v>#REF!</v>
      </c>
      <c r="AB179" s="1">
        <v>92.27</v>
      </c>
      <c r="AC179" s="198">
        <v>55</v>
      </c>
      <c r="AD179" s="173">
        <f t="shared" si="17"/>
        <v>636.1400000000001</v>
      </c>
      <c r="AE179" s="174" t="s">
        <v>1675</v>
      </c>
    </row>
    <row r="180" spans="1:31" s="6" customFormat="1" ht="24" hidden="1" customHeight="1">
      <c r="A180" s="4">
        <v>178</v>
      </c>
      <c r="B180" s="188">
        <v>33377295</v>
      </c>
      <c r="C180" s="189" t="s">
        <v>318</v>
      </c>
      <c r="D180" s="190" t="s">
        <v>554</v>
      </c>
      <c r="E180" s="180" t="s">
        <v>1393</v>
      </c>
      <c r="F180" s="191" t="s">
        <v>572</v>
      </c>
      <c r="G180" s="188" t="s">
        <v>13</v>
      </c>
      <c r="H180" s="184">
        <v>821.58</v>
      </c>
      <c r="I180" s="184">
        <f t="shared" si="12"/>
        <v>332.37000000000012</v>
      </c>
      <c r="J180" s="184" t="b">
        <f>VLOOKUP(B180,'[1]PRUEBA DE CONOCIMIENTOS'!$B$6:$H$1370,6,FALSE)=H180</f>
        <v>1</v>
      </c>
      <c r="K180" s="184">
        <f>VLOOKUP(B180,'[1]PSICOTECNICA CJ'!$B$6:$G$1370,6,FALSE)</f>
        <v>167.5</v>
      </c>
      <c r="L180" s="184">
        <v>68.888888888888886</v>
      </c>
      <c r="M180" s="180">
        <v>10</v>
      </c>
      <c r="N180" s="185">
        <f t="shared" si="13"/>
        <v>578.75888888888903</v>
      </c>
      <c r="O180" s="184">
        <v>578.75888888888903</v>
      </c>
      <c r="P180" s="185">
        <f t="shared" si="14"/>
        <v>0</v>
      </c>
      <c r="Q180" s="184" t="s">
        <v>1658</v>
      </c>
      <c r="R180" s="184" t="s">
        <v>1659</v>
      </c>
      <c r="S180" s="186">
        <v>44504</v>
      </c>
      <c r="T180" s="186"/>
      <c r="U180" s="186"/>
      <c r="V180" s="186"/>
      <c r="W180" s="186"/>
      <c r="X180" s="184"/>
      <c r="Y180" s="184"/>
      <c r="Z180" s="183"/>
      <c r="AA180" s="4" t="e">
        <f>VLOOKUP(B180,#REF!,1,FALSE)</f>
        <v>#REF!</v>
      </c>
      <c r="AB180" s="1">
        <v>95.95</v>
      </c>
      <c r="AC180" s="198">
        <v>30</v>
      </c>
      <c r="AD180" s="173">
        <f t="shared" si="17"/>
        <v>625.82000000000016</v>
      </c>
      <c r="AE180" s="174" t="s">
        <v>1675</v>
      </c>
    </row>
    <row r="181" spans="1:31" s="6" customFormat="1" ht="24" hidden="1" customHeight="1">
      <c r="A181" s="4">
        <v>179</v>
      </c>
      <c r="B181" s="188">
        <v>40045406</v>
      </c>
      <c r="C181" s="189" t="s">
        <v>324</v>
      </c>
      <c r="D181" s="190" t="s">
        <v>554</v>
      </c>
      <c r="E181" s="180" t="s">
        <v>1393</v>
      </c>
      <c r="F181" s="191" t="s">
        <v>572</v>
      </c>
      <c r="G181" s="188" t="s">
        <v>13</v>
      </c>
      <c r="H181" s="184">
        <v>843.72</v>
      </c>
      <c r="I181" s="184">
        <f t="shared" si="12"/>
        <v>365.57999999999993</v>
      </c>
      <c r="J181" s="184" t="b">
        <f>VLOOKUP(B181,'[1]PRUEBA DE CONOCIMIENTOS'!$B$6:$H$1370,6,FALSE)=H181</f>
        <v>1</v>
      </c>
      <c r="K181" s="184">
        <f>VLOOKUP(B181,'[1]PSICOTECNICA CJ'!$B$6:$G$1370,6,FALSE)</f>
        <v>178</v>
      </c>
      <c r="L181" s="184">
        <v>100</v>
      </c>
      <c r="M181" s="180">
        <v>70</v>
      </c>
      <c r="N181" s="185">
        <f t="shared" si="13"/>
        <v>713.57999999999993</v>
      </c>
      <c r="O181" s="184">
        <v>713.57999999999993</v>
      </c>
      <c r="P181" s="185">
        <f t="shared" si="14"/>
        <v>0</v>
      </c>
      <c r="Q181" s="184" t="s">
        <v>1658</v>
      </c>
      <c r="R181" s="184" t="s">
        <v>1659</v>
      </c>
      <c r="S181" s="186">
        <v>44504</v>
      </c>
      <c r="T181" s="186"/>
      <c r="U181" s="186"/>
      <c r="V181" s="186"/>
      <c r="W181" s="186"/>
      <c r="X181" s="184"/>
      <c r="Y181" s="184"/>
      <c r="Z181" s="183"/>
      <c r="AA181" s="4" t="e">
        <f>VLOOKUP(B181,#REF!,1,FALSE)</f>
        <v>#REF!</v>
      </c>
      <c r="AB181" s="1">
        <v>100</v>
      </c>
      <c r="AC181" s="198">
        <v>70</v>
      </c>
      <c r="AD181" s="166">
        <f t="shared" si="17"/>
        <v>713.57999999999993</v>
      </c>
      <c r="AE181" s="179"/>
    </row>
    <row r="182" spans="1:31" s="6" customFormat="1" ht="24" hidden="1" customHeight="1">
      <c r="A182" s="4">
        <v>180</v>
      </c>
      <c r="B182" s="188">
        <v>46381941</v>
      </c>
      <c r="C182" s="189" t="s">
        <v>329</v>
      </c>
      <c r="D182" s="190" t="s">
        <v>554</v>
      </c>
      <c r="E182" s="180" t="s">
        <v>1393</v>
      </c>
      <c r="F182" s="191" t="s">
        <v>572</v>
      </c>
      <c r="G182" s="188" t="s">
        <v>13</v>
      </c>
      <c r="H182" s="184">
        <v>810.52</v>
      </c>
      <c r="I182" s="184">
        <f t="shared" si="12"/>
        <v>315.77999999999997</v>
      </c>
      <c r="J182" s="184" t="b">
        <f>VLOOKUP(B182,'[1]PRUEBA DE CONOCIMIENTOS'!$B$6:$H$1370,6,FALSE)=H182</f>
        <v>1</v>
      </c>
      <c r="K182" s="184">
        <f>VLOOKUP(B182,'[1]PSICOTECNICA CJ'!$B$6:$G$1370,6,FALSE)</f>
        <v>156.5</v>
      </c>
      <c r="L182" s="184">
        <v>100</v>
      </c>
      <c r="M182" s="180">
        <v>30</v>
      </c>
      <c r="N182" s="185">
        <f t="shared" si="13"/>
        <v>602.28</v>
      </c>
      <c r="O182" s="184">
        <v>602.28</v>
      </c>
      <c r="P182" s="185">
        <f t="shared" si="14"/>
        <v>0</v>
      </c>
      <c r="Q182" s="184" t="s">
        <v>1658</v>
      </c>
      <c r="R182" s="184" t="s">
        <v>1659</v>
      </c>
      <c r="S182" s="186">
        <v>44504</v>
      </c>
      <c r="T182" s="186"/>
      <c r="U182" s="186"/>
      <c r="V182" s="186"/>
      <c r="W182" s="186"/>
      <c r="X182" s="184"/>
      <c r="Y182" s="184"/>
      <c r="Z182" s="183"/>
      <c r="AA182" s="4" t="e">
        <f>VLOOKUP(B182,#REF!,1,FALSE)</f>
        <v>#REF!</v>
      </c>
      <c r="AB182" s="1">
        <v>100</v>
      </c>
      <c r="AC182" s="198">
        <v>30</v>
      </c>
      <c r="AD182" s="166">
        <f t="shared" si="17"/>
        <v>602.28</v>
      </c>
      <c r="AE182" s="179"/>
    </row>
    <row r="183" spans="1:31" s="6" customFormat="1" ht="24" hidden="1" customHeight="1">
      <c r="A183" s="4">
        <v>181</v>
      </c>
      <c r="B183" s="188">
        <v>46386439</v>
      </c>
      <c r="C183" s="189" t="s">
        <v>330</v>
      </c>
      <c r="D183" s="190" t="s">
        <v>554</v>
      </c>
      <c r="E183" s="180" t="s">
        <v>1393</v>
      </c>
      <c r="F183" s="191" t="s">
        <v>572</v>
      </c>
      <c r="G183" s="188" t="s">
        <v>13</v>
      </c>
      <c r="H183" s="184">
        <v>832.65</v>
      </c>
      <c r="I183" s="184">
        <f t="shared" si="12"/>
        <v>348.97499999999991</v>
      </c>
      <c r="J183" s="184" t="b">
        <f>VLOOKUP(B183,'[1]PRUEBA DE CONOCIMIENTOS'!$B$6:$H$1370,6,FALSE)=H183</f>
        <v>1</v>
      </c>
      <c r="K183" s="184">
        <f>VLOOKUP(B183,'[1]PSICOTECNICA CJ'!$B$6:$G$1370,6,FALSE)</f>
        <v>147</v>
      </c>
      <c r="L183" s="184">
        <v>100</v>
      </c>
      <c r="M183" s="180">
        <v>20</v>
      </c>
      <c r="N183" s="185">
        <f t="shared" si="13"/>
        <v>615.97499999999991</v>
      </c>
      <c r="O183" s="184">
        <v>615.97499999999991</v>
      </c>
      <c r="P183" s="185">
        <f t="shared" si="14"/>
        <v>0</v>
      </c>
      <c r="Q183" s="184" t="s">
        <v>1658</v>
      </c>
      <c r="R183" s="184" t="s">
        <v>1659</v>
      </c>
      <c r="S183" s="186">
        <v>44504</v>
      </c>
      <c r="T183" s="186"/>
      <c r="U183" s="186"/>
      <c r="V183" s="186"/>
      <c r="W183" s="186"/>
      <c r="X183" s="184"/>
      <c r="Y183" s="184"/>
      <c r="Z183" s="183"/>
      <c r="AA183" s="4" t="e">
        <f>VLOOKUP(B183,#REF!,1,FALSE)</f>
        <v>#REF!</v>
      </c>
      <c r="AB183" s="1">
        <v>100</v>
      </c>
      <c r="AC183" s="198">
        <v>20</v>
      </c>
      <c r="AD183" s="166">
        <f t="shared" si="17"/>
        <v>615.97499999999991</v>
      </c>
      <c r="AE183" s="179"/>
    </row>
    <row r="184" spans="1:31" s="6" customFormat="1" ht="24" hidden="1" customHeight="1">
      <c r="A184" s="4">
        <v>182</v>
      </c>
      <c r="B184" s="188">
        <v>46454142</v>
      </c>
      <c r="C184" s="189" t="s">
        <v>333</v>
      </c>
      <c r="D184" s="190" t="s">
        <v>554</v>
      </c>
      <c r="E184" s="180" t="s">
        <v>1393</v>
      </c>
      <c r="F184" s="191" t="s">
        <v>572</v>
      </c>
      <c r="G184" s="188" t="s">
        <v>13</v>
      </c>
      <c r="H184" s="184">
        <v>810.52</v>
      </c>
      <c r="I184" s="184">
        <f t="shared" si="12"/>
        <v>315.77999999999997</v>
      </c>
      <c r="J184" s="184" t="b">
        <f>VLOOKUP(B184,'[1]PRUEBA DE CONOCIMIENTOS'!$B$6:$H$1370,6,FALSE)=H184</f>
        <v>1</v>
      </c>
      <c r="K184" s="184">
        <f>VLOOKUP(B184,'[1]PSICOTECNICA CJ'!$B$6:$G$1370,6,FALSE)</f>
        <v>165.5</v>
      </c>
      <c r="L184" s="184">
        <v>100</v>
      </c>
      <c r="M184" s="180">
        <v>40</v>
      </c>
      <c r="N184" s="185">
        <f t="shared" si="13"/>
        <v>621.28</v>
      </c>
      <c r="O184" s="184">
        <v>621.28</v>
      </c>
      <c r="P184" s="185">
        <f t="shared" si="14"/>
        <v>0</v>
      </c>
      <c r="Q184" s="184" t="s">
        <v>1658</v>
      </c>
      <c r="R184" s="184" t="s">
        <v>1659</v>
      </c>
      <c r="S184" s="186">
        <v>44504</v>
      </c>
      <c r="T184" s="186"/>
      <c r="U184" s="186"/>
      <c r="V184" s="186"/>
      <c r="W184" s="186"/>
      <c r="X184" s="184"/>
      <c r="Y184" s="184"/>
      <c r="Z184" s="183"/>
      <c r="AA184" s="4" t="e">
        <f>VLOOKUP(B184,#REF!,1,FALSE)</f>
        <v>#REF!</v>
      </c>
      <c r="AB184" s="1">
        <v>100</v>
      </c>
      <c r="AC184" s="198">
        <v>40</v>
      </c>
      <c r="AD184" s="166">
        <f t="shared" si="17"/>
        <v>621.28</v>
      </c>
      <c r="AE184" s="179"/>
    </row>
    <row r="185" spans="1:31" s="6" customFormat="1" ht="24" hidden="1" customHeight="1">
      <c r="A185" s="4">
        <v>183</v>
      </c>
      <c r="B185" s="188">
        <v>52335065</v>
      </c>
      <c r="C185" s="189" t="s">
        <v>338</v>
      </c>
      <c r="D185" s="190" t="s">
        <v>554</v>
      </c>
      <c r="E185" s="180" t="s">
        <v>1393</v>
      </c>
      <c r="F185" s="191" t="s">
        <v>572</v>
      </c>
      <c r="G185" s="188" t="s">
        <v>13</v>
      </c>
      <c r="H185" s="184">
        <v>810.52</v>
      </c>
      <c r="I185" s="184">
        <f t="shared" si="12"/>
        <v>315.77999999999997</v>
      </c>
      <c r="J185" s="184" t="b">
        <f>VLOOKUP(B185,'[1]PRUEBA DE CONOCIMIENTOS'!$B$6:$H$1370,6,FALSE)=H185</f>
        <v>1</v>
      </c>
      <c r="K185" s="184">
        <f>VLOOKUP(B185,'[1]PSICOTECNICA CJ'!$B$6:$G$1370,6,FALSE)</f>
        <v>160</v>
      </c>
      <c r="L185" s="184">
        <v>100</v>
      </c>
      <c r="M185" s="180">
        <v>35</v>
      </c>
      <c r="N185" s="185">
        <f t="shared" si="13"/>
        <v>610.78</v>
      </c>
      <c r="O185" s="184">
        <v>610.78</v>
      </c>
      <c r="P185" s="185">
        <f t="shared" si="14"/>
        <v>0</v>
      </c>
      <c r="Q185" s="184" t="s">
        <v>1658</v>
      </c>
      <c r="R185" s="184" t="s">
        <v>1659</v>
      </c>
      <c r="S185" s="186">
        <v>44504</v>
      </c>
      <c r="T185" s="186"/>
      <c r="U185" s="186"/>
      <c r="V185" s="186"/>
      <c r="W185" s="186"/>
      <c r="X185" s="184"/>
      <c r="Y185" s="184"/>
      <c r="Z185" s="183"/>
      <c r="AA185" s="4" t="e">
        <f>VLOOKUP(B185,#REF!,1,FALSE)</f>
        <v>#REF!</v>
      </c>
      <c r="AB185" s="1">
        <v>100</v>
      </c>
      <c r="AC185" s="198">
        <v>35</v>
      </c>
      <c r="AD185" s="166">
        <f t="shared" si="17"/>
        <v>610.78</v>
      </c>
      <c r="AE185" s="179"/>
    </row>
    <row r="186" spans="1:31" s="6" customFormat="1" ht="24" hidden="1" customHeight="1">
      <c r="A186" s="4">
        <v>184</v>
      </c>
      <c r="B186" s="188">
        <v>1049629654</v>
      </c>
      <c r="C186" s="189" t="s">
        <v>299</v>
      </c>
      <c r="D186" s="190" t="s">
        <v>554</v>
      </c>
      <c r="E186" s="180" t="s">
        <v>1393</v>
      </c>
      <c r="F186" s="191" t="s">
        <v>572</v>
      </c>
      <c r="G186" s="188" t="s">
        <v>13</v>
      </c>
      <c r="H186" s="184">
        <v>832.65</v>
      </c>
      <c r="I186" s="184">
        <f t="shared" si="12"/>
        <v>348.97499999999991</v>
      </c>
      <c r="J186" s="184" t="b">
        <f>VLOOKUP(B186,'[1]PRUEBA DE CONOCIMIENTOS'!$B$6:$H$1370,6,FALSE)=H186</f>
        <v>1</v>
      </c>
      <c r="K186" s="184">
        <f>VLOOKUP(B186,'[1]PSICOTECNICA CJ'!$B$6:$G$1370,6,FALSE)</f>
        <v>146</v>
      </c>
      <c r="L186" s="184">
        <v>0</v>
      </c>
      <c r="M186" s="180">
        <v>5</v>
      </c>
      <c r="N186" s="185">
        <f t="shared" si="13"/>
        <v>499.97499999999991</v>
      </c>
      <c r="O186" s="184">
        <v>499.97499999999991</v>
      </c>
      <c r="P186" s="185">
        <f t="shared" si="14"/>
        <v>0</v>
      </c>
      <c r="Q186" s="184" t="s">
        <v>1658</v>
      </c>
      <c r="R186" s="184" t="s">
        <v>1659</v>
      </c>
      <c r="S186" s="186">
        <v>44504</v>
      </c>
      <c r="T186" s="186"/>
      <c r="U186" s="186"/>
      <c r="V186" s="186"/>
      <c r="W186" s="186"/>
      <c r="X186" s="184"/>
      <c r="Y186" s="184"/>
      <c r="Z186" s="183"/>
      <c r="AA186" s="4" t="e">
        <f>VLOOKUP(B186,#REF!,1,FALSE)</f>
        <v>#REF!</v>
      </c>
      <c r="AB186" s="1">
        <v>0</v>
      </c>
      <c r="AC186" s="198">
        <v>5</v>
      </c>
      <c r="AD186" s="166">
        <f t="shared" si="17"/>
        <v>499.97499999999991</v>
      </c>
      <c r="AE186" s="179"/>
    </row>
    <row r="187" spans="1:31" s="6" customFormat="1" ht="24" hidden="1" customHeight="1">
      <c r="A187" s="4">
        <v>185</v>
      </c>
      <c r="B187" s="188">
        <v>1052393612</v>
      </c>
      <c r="C187" s="189" t="s">
        <v>303</v>
      </c>
      <c r="D187" s="190" t="s">
        <v>554</v>
      </c>
      <c r="E187" s="180" t="s">
        <v>1393</v>
      </c>
      <c r="F187" s="191" t="s">
        <v>572</v>
      </c>
      <c r="G187" s="188" t="s">
        <v>13</v>
      </c>
      <c r="H187" s="184">
        <v>843.72</v>
      </c>
      <c r="I187" s="184">
        <f t="shared" si="12"/>
        <v>365.57999999999993</v>
      </c>
      <c r="J187" s="184" t="b">
        <f>VLOOKUP(B187,'[1]PRUEBA DE CONOCIMIENTOS'!$B$6:$H$1370,6,FALSE)=H187</f>
        <v>1</v>
      </c>
      <c r="K187" s="184">
        <f>VLOOKUP(B187,'[1]PSICOTECNICA CJ'!$B$6:$G$1370,6,FALSE)</f>
        <v>159</v>
      </c>
      <c r="L187" s="184">
        <v>21</v>
      </c>
      <c r="M187" s="180">
        <v>0</v>
      </c>
      <c r="N187" s="185">
        <f t="shared" si="13"/>
        <v>545.57999999999993</v>
      </c>
      <c r="O187" s="184">
        <v>545.57999999999993</v>
      </c>
      <c r="P187" s="185">
        <f t="shared" si="14"/>
        <v>0</v>
      </c>
      <c r="Q187" s="184" t="s">
        <v>1658</v>
      </c>
      <c r="R187" s="184" t="s">
        <v>1659</v>
      </c>
      <c r="S187" s="186">
        <v>44504</v>
      </c>
      <c r="T187" s="186"/>
      <c r="U187" s="186"/>
      <c r="V187" s="186"/>
      <c r="W187" s="186"/>
      <c r="X187" s="184"/>
      <c r="Y187" s="184"/>
      <c r="Z187" s="183"/>
      <c r="AA187" s="4" t="e">
        <f>VLOOKUP(B187,#REF!,1,FALSE)</f>
        <v>#REF!</v>
      </c>
      <c r="AB187" s="1">
        <v>21</v>
      </c>
      <c r="AC187" s="198">
        <v>0</v>
      </c>
      <c r="AD187" s="166">
        <f t="shared" si="17"/>
        <v>545.57999999999993</v>
      </c>
      <c r="AE187" s="179"/>
    </row>
    <row r="188" spans="1:31" s="6" customFormat="1" ht="24" hidden="1" customHeight="1">
      <c r="A188" s="4">
        <v>186</v>
      </c>
      <c r="B188" s="188">
        <v>1101754116</v>
      </c>
      <c r="C188" s="189" t="s">
        <v>309</v>
      </c>
      <c r="D188" s="190" t="s">
        <v>554</v>
      </c>
      <c r="E188" s="180" t="s">
        <v>1393</v>
      </c>
      <c r="F188" s="191" t="s">
        <v>572</v>
      </c>
      <c r="G188" s="188" t="s">
        <v>13</v>
      </c>
      <c r="H188" s="184">
        <v>821.58</v>
      </c>
      <c r="I188" s="184">
        <f t="shared" si="12"/>
        <v>332.37000000000012</v>
      </c>
      <c r="J188" s="184" t="b">
        <f>VLOOKUP(B188,'[1]PRUEBA DE CONOCIMIENTOS'!$B$6:$H$1370,6,FALSE)=H188</f>
        <v>1</v>
      </c>
      <c r="K188" s="184">
        <f>VLOOKUP(B188,'[1]PSICOTECNICA CJ'!$B$6:$G$1370,6,FALSE)</f>
        <v>169</v>
      </c>
      <c r="L188" s="184">
        <v>79</v>
      </c>
      <c r="M188" s="180">
        <v>50</v>
      </c>
      <c r="N188" s="185">
        <f t="shared" si="13"/>
        <v>630.37000000000012</v>
      </c>
      <c r="O188" s="184">
        <v>630.37000000000012</v>
      </c>
      <c r="P188" s="185">
        <f t="shared" si="14"/>
        <v>0</v>
      </c>
      <c r="Q188" s="184" t="s">
        <v>1658</v>
      </c>
      <c r="R188" s="184" t="s">
        <v>1659</v>
      </c>
      <c r="S188" s="186">
        <v>44504</v>
      </c>
      <c r="T188" s="186"/>
      <c r="U188" s="186"/>
      <c r="V188" s="186"/>
      <c r="W188" s="186"/>
      <c r="X188" s="184"/>
      <c r="Y188" s="184"/>
      <c r="Z188" s="183"/>
      <c r="AA188" s="4" t="e">
        <f>VLOOKUP(B188,#REF!,1,FALSE)</f>
        <v>#REF!</v>
      </c>
      <c r="AB188" s="1">
        <v>79</v>
      </c>
      <c r="AC188" s="198">
        <v>50</v>
      </c>
      <c r="AD188" s="166">
        <f t="shared" si="17"/>
        <v>630.37000000000012</v>
      </c>
      <c r="AE188" s="179"/>
    </row>
    <row r="189" spans="1:31" ht="24" hidden="1" customHeight="1">
      <c r="A189" s="4">
        <v>187</v>
      </c>
      <c r="B189" s="167">
        <v>74184660</v>
      </c>
      <c r="C189" s="168" t="s">
        <v>269</v>
      </c>
      <c r="D189" s="169" t="s">
        <v>551</v>
      </c>
      <c r="E189" s="167" t="s">
        <v>1393</v>
      </c>
      <c r="F189" s="170" t="s">
        <v>552</v>
      </c>
      <c r="G189" s="167" t="s">
        <v>13</v>
      </c>
      <c r="H189" s="171">
        <v>813.89</v>
      </c>
      <c r="I189" s="171">
        <f t="shared" si="12"/>
        <v>320.83500000000004</v>
      </c>
      <c r="J189" s="171" t="b">
        <f>VLOOKUP(B189,'[1]PRUEBA DE CONOCIMIENTOS'!$B$6:$H$1370,6,FALSE)=H189</f>
        <v>1</v>
      </c>
      <c r="K189" s="171">
        <f>VLOOKUP(B189,'[1]PSICOTECNICA CJ'!$B$6:$G$1370,6,FALSE)</f>
        <v>167</v>
      </c>
      <c r="L189" s="17">
        <v>100</v>
      </c>
      <c r="M189" s="9">
        <v>0</v>
      </c>
      <c r="N189" s="14">
        <f t="shared" si="13"/>
        <v>587.83500000000004</v>
      </c>
      <c r="O189" s="17">
        <v>587.83500000000004</v>
      </c>
      <c r="P189" s="14">
        <f t="shared" si="14"/>
        <v>0</v>
      </c>
      <c r="Q189" s="17" t="s">
        <v>1658</v>
      </c>
      <c r="R189" s="17" t="s">
        <v>1659</v>
      </c>
      <c r="S189" s="203">
        <v>44364</v>
      </c>
      <c r="T189" s="203"/>
      <c r="U189" s="203"/>
      <c r="V189" s="203"/>
      <c r="W189" s="203"/>
      <c r="X189" s="17"/>
      <c r="Y189" s="17"/>
      <c r="Z189" s="15"/>
      <c r="AA189" s="4" t="e">
        <f>VLOOKUP(B189,#REF!,1,FALSE)</f>
        <v>#REF!</v>
      </c>
      <c r="AB189" s="171">
        <v>100</v>
      </c>
      <c r="AC189" s="167">
        <v>0</v>
      </c>
      <c r="AD189" s="173">
        <f t="shared" si="17"/>
        <v>587.83500000000004</v>
      </c>
      <c r="AE189" s="109"/>
    </row>
    <row r="190" spans="1:31" ht="24" hidden="1" customHeight="1">
      <c r="A190" s="4">
        <v>188</v>
      </c>
      <c r="B190" s="167">
        <v>63355416</v>
      </c>
      <c r="C190" s="168" t="s">
        <v>267</v>
      </c>
      <c r="D190" s="169" t="s">
        <v>551</v>
      </c>
      <c r="E190" s="167" t="s">
        <v>1393</v>
      </c>
      <c r="F190" s="170" t="s">
        <v>552</v>
      </c>
      <c r="G190" s="167" t="s">
        <v>13</v>
      </c>
      <c r="H190" s="171">
        <v>813.89</v>
      </c>
      <c r="I190" s="171">
        <f t="shared" si="12"/>
        <v>320.83500000000004</v>
      </c>
      <c r="J190" s="171" t="b">
        <f>VLOOKUP(B190,'[1]PRUEBA DE CONOCIMIENTOS'!$B$6:$H$1370,6,FALSE)=H190</f>
        <v>1</v>
      </c>
      <c r="K190" s="171">
        <f>VLOOKUP(B190,'[1]PSICOTECNICA CJ'!$B$6:$G$1370,6,FALSE)</f>
        <v>153.5</v>
      </c>
      <c r="L190" s="17">
        <v>98.28</v>
      </c>
      <c r="M190" s="9">
        <v>10</v>
      </c>
      <c r="N190" s="14">
        <f t="shared" si="13"/>
        <v>582.61500000000001</v>
      </c>
      <c r="O190" s="17">
        <v>582.61500000000001</v>
      </c>
      <c r="P190" s="14">
        <f t="shared" si="14"/>
        <v>0</v>
      </c>
      <c r="Q190" s="17" t="s">
        <v>1658</v>
      </c>
      <c r="R190" s="17" t="s">
        <v>1659</v>
      </c>
      <c r="S190" s="203">
        <v>44364</v>
      </c>
      <c r="T190" s="203"/>
      <c r="U190" s="203"/>
      <c r="V190" s="203"/>
      <c r="W190" s="203"/>
      <c r="X190" s="17"/>
      <c r="Y190" s="17"/>
      <c r="Z190" s="15"/>
      <c r="AA190" s="4" t="e">
        <f>VLOOKUP(B190,#REF!,1,FALSE)</f>
        <v>#REF!</v>
      </c>
      <c r="AB190" s="171">
        <v>98.28</v>
      </c>
      <c r="AC190" s="167">
        <v>10</v>
      </c>
      <c r="AD190" s="173">
        <f t="shared" si="17"/>
        <v>582.61500000000001</v>
      </c>
      <c r="AE190" s="109"/>
    </row>
    <row r="191" spans="1:31" ht="24" hidden="1" customHeight="1">
      <c r="A191" s="4">
        <v>189</v>
      </c>
      <c r="B191" s="167">
        <v>1055272941</v>
      </c>
      <c r="C191" s="168" t="s">
        <v>264</v>
      </c>
      <c r="D191" s="169" t="s">
        <v>551</v>
      </c>
      <c r="E191" s="167" t="s">
        <v>1393</v>
      </c>
      <c r="F191" s="170" t="s">
        <v>552</v>
      </c>
      <c r="G191" s="167" t="s">
        <v>13</v>
      </c>
      <c r="H191" s="171">
        <v>813.89</v>
      </c>
      <c r="I191" s="171">
        <f t="shared" si="12"/>
        <v>320.83500000000004</v>
      </c>
      <c r="J191" s="171" t="b">
        <f>VLOOKUP(B191,'[1]PRUEBA DE CONOCIMIENTOS'!$B$6:$H$1370,6,FALSE)=H191</f>
        <v>1</v>
      </c>
      <c r="K191" s="171">
        <f>VLOOKUP(B191,'[1]PSICOTECNICA CJ'!$B$6:$G$1370,6,FALSE)</f>
        <v>0</v>
      </c>
      <c r="L191" s="17">
        <v>21.44</v>
      </c>
      <c r="M191" s="9">
        <v>20</v>
      </c>
      <c r="N191" s="14">
        <f t="shared" si="13"/>
        <v>362.27500000000003</v>
      </c>
      <c r="O191" s="17">
        <v>362.27500000000003</v>
      </c>
      <c r="P191" s="14">
        <f t="shared" si="14"/>
        <v>0</v>
      </c>
      <c r="Q191" s="17" t="s">
        <v>1658</v>
      </c>
      <c r="R191" s="17" t="s">
        <v>1659</v>
      </c>
      <c r="S191" s="203">
        <v>44364</v>
      </c>
      <c r="T191" s="203"/>
      <c r="U191" s="203"/>
      <c r="V191" s="203"/>
      <c r="W191" s="203"/>
      <c r="X191" s="17"/>
      <c r="Y191" s="17"/>
      <c r="Z191" s="15"/>
      <c r="AA191" s="4" t="e">
        <f>VLOOKUP(B191,#REF!,1,FALSE)</f>
        <v>#REF!</v>
      </c>
      <c r="AB191" s="171">
        <v>21.44</v>
      </c>
      <c r="AC191" s="167">
        <v>20</v>
      </c>
      <c r="AD191" s="173">
        <f t="shared" si="17"/>
        <v>362.27500000000003</v>
      </c>
      <c r="AE191" s="109"/>
    </row>
    <row r="192" spans="1:31" ht="24" hidden="1" customHeight="1">
      <c r="A192" s="4">
        <v>190</v>
      </c>
      <c r="B192" s="167">
        <v>88283344</v>
      </c>
      <c r="C192" s="168" t="s">
        <v>271</v>
      </c>
      <c r="D192" s="169" t="s">
        <v>551</v>
      </c>
      <c r="E192" s="167" t="s">
        <v>1393</v>
      </c>
      <c r="F192" s="170" t="s">
        <v>552</v>
      </c>
      <c r="G192" s="167" t="s">
        <v>13</v>
      </c>
      <c r="H192" s="171">
        <v>813.89</v>
      </c>
      <c r="I192" s="171">
        <f t="shared" si="12"/>
        <v>320.83500000000004</v>
      </c>
      <c r="J192" s="171" t="b">
        <f>VLOOKUP(B192,'[1]PRUEBA DE CONOCIMIENTOS'!$B$6:$H$1370,6,FALSE)=H192</f>
        <v>1</v>
      </c>
      <c r="K192" s="171">
        <f>VLOOKUP(B192,'[1]PSICOTECNICA CJ'!$B$6:$G$1370,6,FALSE)</f>
        <v>157</v>
      </c>
      <c r="L192" s="17">
        <v>5.5</v>
      </c>
      <c r="M192" s="9">
        <v>30</v>
      </c>
      <c r="N192" s="14">
        <f t="shared" si="13"/>
        <v>513.33500000000004</v>
      </c>
      <c r="O192" s="17">
        <v>513.33500000000004</v>
      </c>
      <c r="P192" s="14">
        <f t="shared" si="14"/>
        <v>0</v>
      </c>
      <c r="Q192" s="17" t="s">
        <v>1658</v>
      </c>
      <c r="R192" s="17" t="s">
        <v>1659</v>
      </c>
      <c r="S192" s="203">
        <v>44364</v>
      </c>
      <c r="T192" s="203"/>
      <c r="U192" s="203"/>
      <c r="V192" s="203"/>
      <c r="W192" s="203"/>
      <c r="X192" s="17"/>
      <c r="Y192" s="17"/>
      <c r="Z192" s="15"/>
      <c r="AA192" s="4" t="e">
        <f>VLOOKUP(B192,#REF!,1,FALSE)</f>
        <v>#REF!</v>
      </c>
      <c r="AB192" s="171">
        <v>5.5</v>
      </c>
      <c r="AC192" s="167">
        <v>30</v>
      </c>
      <c r="AD192" s="173">
        <f t="shared" si="17"/>
        <v>513.33500000000004</v>
      </c>
      <c r="AE192" s="109"/>
    </row>
    <row r="193" spans="1:31" ht="24" hidden="1" customHeight="1">
      <c r="A193" s="4">
        <v>191</v>
      </c>
      <c r="B193" s="167">
        <v>74326769</v>
      </c>
      <c r="C193" s="168" t="s">
        <v>270</v>
      </c>
      <c r="D193" s="169" t="s">
        <v>551</v>
      </c>
      <c r="E193" s="167" t="s">
        <v>1393</v>
      </c>
      <c r="F193" s="170" t="s">
        <v>552</v>
      </c>
      <c r="G193" s="167" t="s">
        <v>13</v>
      </c>
      <c r="H193" s="171">
        <v>824.96</v>
      </c>
      <c r="I193" s="171">
        <f t="shared" si="12"/>
        <v>337.44000000000005</v>
      </c>
      <c r="J193" s="171" t="b">
        <f>VLOOKUP(B193,'[1]PRUEBA DE CONOCIMIENTOS'!$B$6:$H$1370,6,FALSE)=H193</f>
        <v>1</v>
      </c>
      <c r="K193" s="171">
        <f>VLOOKUP(B193,'[1]PSICOTECNICA CJ'!$B$6:$G$1370,6,FALSE)</f>
        <v>167.5</v>
      </c>
      <c r="L193" s="17">
        <v>100</v>
      </c>
      <c r="M193" s="9">
        <v>5</v>
      </c>
      <c r="N193" s="14">
        <f t="shared" si="13"/>
        <v>609.94000000000005</v>
      </c>
      <c r="O193" s="17">
        <v>609.94000000000005</v>
      </c>
      <c r="P193" s="14">
        <f t="shared" si="14"/>
        <v>0</v>
      </c>
      <c r="Q193" s="17" t="s">
        <v>1658</v>
      </c>
      <c r="R193" s="17" t="s">
        <v>1659</v>
      </c>
      <c r="S193" s="203">
        <v>44364</v>
      </c>
      <c r="T193" s="203"/>
      <c r="U193" s="203"/>
      <c r="V193" s="203"/>
      <c r="W193" s="203"/>
      <c r="X193" s="17"/>
      <c r="Y193" s="17"/>
      <c r="Z193" s="15"/>
      <c r="AA193" s="4" t="e">
        <f>VLOOKUP(B193,#REF!,1,FALSE)</f>
        <v>#REF!</v>
      </c>
      <c r="AB193" s="171">
        <v>100</v>
      </c>
      <c r="AC193" s="167">
        <v>40</v>
      </c>
      <c r="AD193" s="173">
        <f t="shared" si="17"/>
        <v>644.94000000000005</v>
      </c>
      <c r="AE193" s="109" t="s">
        <v>1696</v>
      </c>
    </row>
    <row r="194" spans="1:31" ht="24" hidden="1" customHeight="1">
      <c r="A194" s="4">
        <v>192</v>
      </c>
      <c r="B194" s="167">
        <v>1049602344</v>
      </c>
      <c r="C194" s="168" t="s">
        <v>263</v>
      </c>
      <c r="D194" s="169" t="s">
        <v>551</v>
      </c>
      <c r="E194" s="167" t="s">
        <v>1393</v>
      </c>
      <c r="F194" s="170" t="s">
        <v>552</v>
      </c>
      <c r="G194" s="167" t="s">
        <v>13</v>
      </c>
      <c r="H194" s="171">
        <v>824.96</v>
      </c>
      <c r="I194" s="171">
        <f t="shared" si="12"/>
        <v>337.44000000000005</v>
      </c>
      <c r="J194" s="171" t="b">
        <f>VLOOKUP(B194,'[1]PRUEBA DE CONOCIMIENTOS'!$B$6:$H$1370,6,FALSE)=H194</f>
        <v>1</v>
      </c>
      <c r="K194" s="171">
        <f>VLOOKUP(B194,'[1]PSICOTECNICA CJ'!$B$6:$G$1370,6,FALSE)</f>
        <v>164.5</v>
      </c>
      <c r="L194" s="17">
        <v>23.89</v>
      </c>
      <c r="M194" s="9">
        <v>45</v>
      </c>
      <c r="N194" s="14">
        <f t="shared" si="13"/>
        <v>570.83000000000004</v>
      </c>
      <c r="O194" s="17">
        <v>570.83000000000004</v>
      </c>
      <c r="P194" s="14">
        <f t="shared" si="14"/>
        <v>0</v>
      </c>
      <c r="Q194" s="17" t="s">
        <v>1658</v>
      </c>
      <c r="R194" s="17" t="s">
        <v>1659</v>
      </c>
      <c r="S194" s="203">
        <v>44364</v>
      </c>
      <c r="T194" s="203"/>
      <c r="U194" s="203"/>
      <c r="V194" s="203"/>
      <c r="W194" s="203"/>
      <c r="X194" s="17"/>
      <c r="Y194" s="17"/>
      <c r="Z194" s="15"/>
      <c r="AA194" s="4" t="e">
        <f>VLOOKUP(B194,#REF!,1,FALSE)</f>
        <v>#REF!</v>
      </c>
      <c r="AB194" s="171">
        <v>73.61</v>
      </c>
      <c r="AC194" s="167">
        <v>100</v>
      </c>
      <c r="AD194" s="173">
        <f t="shared" si="17"/>
        <v>675.55000000000007</v>
      </c>
      <c r="AE194" s="109" t="s">
        <v>1696</v>
      </c>
    </row>
    <row r="195" spans="1:31" ht="24" hidden="1" customHeight="1">
      <c r="A195" s="4">
        <v>193</v>
      </c>
      <c r="B195" s="20">
        <v>40026442</v>
      </c>
      <c r="C195" s="21" t="s">
        <v>234</v>
      </c>
      <c r="D195" s="195" t="s">
        <v>548</v>
      </c>
      <c r="E195" s="20" t="s">
        <v>1393</v>
      </c>
      <c r="F195" s="22" t="s">
        <v>549</v>
      </c>
      <c r="G195" s="20" t="s">
        <v>13</v>
      </c>
      <c r="H195" s="23">
        <v>967.21</v>
      </c>
      <c r="I195" s="23">
        <f t="shared" ref="I195:I258" si="18">1.5*H195-900</f>
        <v>550.81500000000005</v>
      </c>
      <c r="J195" s="23" t="b">
        <f>VLOOKUP(B195,'[1]PRUEBA DE CONOCIMIENTOS'!$B$6:$H$1370,6,FALSE)=H195</f>
        <v>1</v>
      </c>
      <c r="K195" s="23">
        <f>VLOOKUP(B195,'[1]PSICOTECNICA CJ'!$B$6:$G$1370,6,FALSE)</f>
        <v>161</v>
      </c>
      <c r="L195" s="23">
        <v>100</v>
      </c>
      <c r="M195" s="20">
        <v>30</v>
      </c>
      <c r="N195" s="14">
        <f t="shared" ref="N195:N258" si="19">I195+K195+L195+M195</f>
        <v>841.81500000000005</v>
      </c>
      <c r="O195" s="23">
        <v>841.81500000000005</v>
      </c>
      <c r="P195" s="14">
        <f t="shared" si="14"/>
        <v>0</v>
      </c>
      <c r="Q195" s="23" t="s">
        <v>1658</v>
      </c>
      <c r="R195" s="23" t="s">
        <v>1659</v>
      </c>
      <c r="S195" s="196">
        <v>44481</v>
      </c>
      <c r="T195" s="196"/>
      <c r="U195" s="196"/>
      <c r="V195" s="196"/>
      <c r="W195" s="196"/>
      <c r="X195" s="23"/>
      <c r="Y195" s="23"/>
      <c r="Z195" s="21"/>
      <c r="AA195" s="4" t="e">
        <f>VLOOKUP(B195,#REF!,1,FALSE)</f>
        <v>#REF!</v>
      </c>
      <c r="AB195" s="1">
        <v>100</v>
      </c>
      <c r="AC195" s="198">
        <v>30</v>
      </c>
      <c r="AD195" s="166">
        <f t="shared" si="17"/>
        <v>841.81500000000005</v>
      </c>
      <c r="AE195" s="109"/>
    </row>
    <row r="196" spans="1:31" ht="24" hidden="1" customHeight="1">
      <c r="A196" s="4">
        <v>194</v>
      </c>
      <c r="B196" s="20">
        <v>1049646182</v>
      </c>
      <c r="C196" s="21" t="s">
        <v>175</v>
      </c>
      <c r="D196" s="195" t="s">
        <v>548</v>
      </c>
      <c r="E196" s="20" t="s">
        <v>1393</v>
      </c>
      <c r="F196" s="22" t="s">
        <v>549</v>
      </c>
      <c r="G196" s="20" t="s">
        <v>13</v>
      </c>
      <c r="H196" s="23">
        <v>947.35</v>
      </c>
      <c r="I196" s="23">
        <f t="shared" si="18"/>
        <v>521.02500000000009</v>
      </c>
      <c r="J196" s="23" t="b">
        <f>VLOOKUP(B196,'[1]PRUEBA DE CONOCIMIENTOS'!$B$6:$H$1370,6,FALSE)=H196</f>
        <v>1</v>
      </c>
      <c r="K196" s="23">
        <f>VLOOKUP(B196,'[1]PSICOTECNICA CJ'!$B$6:$G$1370,6,FALSE)</f>
        <v>165.5</v>
      </c>
      <c r="L196" s="23">
        <v>24.67</v>
      </c>
      <c r="M196" s="20">
        <v>20</v>
      </c>
      <c r="N196" s="14">
        <f t="shared" si="19"/>
        <v>731.19500000000005</v>
      </c>
      <c r="O196" s="23">
        <v>731.19500000000005</v>
      </c>
      <c r="P196" s="14">
        <f t="shared" ref="P196:P259" si="20">N196-O196</f>
        <v>0</v>
      </c>
      <c r="Q196" s="23" t="s">
        <v>1658</v>
      </c>
      <c r="R196" s="23" t="s">
        <v>1659</v>
      </c>
      <c r="S196" s="196">
        <v>44481</v>
      </c>
      <c r="T196" s="196"/>
      <c r="U196" s="196"/>
      <c r="V196" s="196"/>
      <c r="W196" s="196"/>
      <c r="X196" s="23"/>
      <c r="Y196" s="23"/>
      <c r="Z196" s="21"/>
      <c r="AA196" s="4" t="e">
        <f>VLOOKUP(B196,#REF!,1,FALSE)</f>
        <v>#REF!</v>
      </c>
      <c r="AB196" s="1">
        <v>81.45</v>
      </c>
      <c r="AC196" s="198">
        <v>20</v>
      </c>
      <c r="AD196" s="173">
        <f t="shared" si="17"/>
        <v>787.97500000000014</v>
      </c>
      <c r="AE196" s="109" t="s">
        <v>1697</v>
      </c>
    </row>
    <row r="197" spans="1:31" ht="24" hidden="1" customHeight="1">
      <c r="A197" s="4">
        <v>195</v>
      </c>
      <c r="B197" s="20">
        <v>7186796</v>
      </c>
      <c r="C197" s="21" t="s">
        <v>254</v>
      </c>
      <c r="D197" s="195" t="s">
        <v>548</v>
      </c>
      <c r="E197" s="20" t="s">
        <v>1393</v>
      </c>
      <c r="F197" s="22" t="s">
        <v>549</v>
      </c>
      <c r="G197" s="20" t="s">
        <v>13</v>
      </c>
      <c r="H197" s="23">
        <v>897.7</v>
      </c>
      <c r="I197" s="23">
        <f t="shared" si="18"/>
        <v>446.55000000000018</v>
      </c>
      <c r="J197" s="23" t="b">
        <f>VLOOKUP(B197,'[1]PRUEBA DE CONOCIMIENTOS'!$B$6:$H$1370,6,FALSE)=H197</f>
        <v>1</v>
      </c>
      <c r="K197" s="23">
        <f>VLOOKUP(B197,'[1]PSICOTECNICA CJ'!$B$6:$G$1370,6,FALSE)</f>
        <v>147.5</v>
      </c>
      <c r="L197" s="23">
        <v>47.78</v>
      </c>
      <c r="M197" s="20">
        <v>0</v>
      </c>
      <c r="N197" s="14">
        <f t="shared" si="19"/>
        <v>641.83000000000015</v>
      </c>
      <c r="O197" s="23">
        <v>641.83000000000015</v>
      </c>
      <c r="P197" s="14">
        <f t="shared" si="20"/>
        <v>0</v>
      </c>
      <c r="Q197" s="23" t="s">
        <v>1658</v>
      </c>
      <c r="R197" s="23" t="s">
        <v>1659</v>
      </c>
      <c r="S197" s="196">
        <v>44481</v>
      </c>
      <c r="T197" s="196" t="s">
        <v>1698</v>
      </c>
      <c r="U197" s="196" t="s">
        <v>1699</v>
      </c>
      <c r="V197" s="196" t="s">
        <v>1666</v>
      </c>
      <c r="W197" s="196" t="s">
        <v>1667</v>
      </c>
      <c r="X197" s="23" t="s">
        <v>1668</v>
      </c>
      <c r="Y197" s="23"/>
      <c r="Z197" s="21"/>
      <c r="AA197" s="4" t="e">
        <f>VLOOKUP(B197,#REF!,1,FALSE)</f>
        <v>#REF!</v>
      </c>
      <c r="AB197" s="1">
        <v>100</v>
      </c>
      <c r="AC197" s="198">
        <v>40</v>
      </c>
      <c r="AD197" s="173">
        <f t="shared" si="17"/>
        <v>734.05000000000018</v>
      </c>
      <c r="AE197" s="109" t="s">
        <v>1700</v>
      </c>
    </row>
    <row r="198" spans="1:31" ht="24" hidden="1" customHeight="1">
      <c r="A198" s="4">
        <v>196</v>
      </c>
      <c r="B198" s="20">
        <v>1049640018</v>
      </c>
      <c r="C198" s="21" t="s">
        <v>169</v>
      </c>
      <c r="D198" s="195" t="s">
        <v>548</v>
      </c>
      <c r="E198" s="20" t="s">
        <v>1393</v>
      </c>
      <c r="F198" s="22" t="s">
        <v>549</v>
      </c>
      <c r="G198" s="20" t="s">
        <v>13</v>
      </c>
      <c r="H198" s="23">
        <v>897.7</v>
      </c>
      <c r="I198" s="23">
        <f t="shared" si="18"/>
        <v>446.55000000000018</v>
      </c>
      <c r="J198" s="23" t="b">
        <f>VLOOKUP(B198,'[1]PRUEBA DE CONOCIMIENTOS'!$B$6:$H$1370,6,FALSE)=H198</f>
        <v>1</v>
      </c>
      <c r="K198" s="23">
        <f>VLOOKUP(B198,'[1]PSICOTECNICA CJ'!$B$6:$G$1370,6,FALSE)</f>
        <v>151.5</v>
      </c>
      <c r="L198" s="23">
        <v>60.67</v>
      </c>
      <c r="M198" s="20">
        <v>0</v>
      </c>
      <c r="N198" s="14">
        <f t="shared" si="19"/>
        <v>658.72000000000014</v>
      </c>
      <c r="O198" s="23">
        <v>658.72000000000014</v>
      </c>
      <c r="P198" s="14">
        <f t="shared" si="20"/>
        <v>0</v>
      </c>
      <c r="Q198" s="23" t="s">
        <v>1658</v>
      </c>
      <c r="R198" s="23" t="s">
        <v>1659</v>
      </c>
      <c r="S198" s="196">
        <v>44481</v>
      </c>
      <c r="T198" s="196"/>
      <c r="U198" s="196"/>
      <c r="V198" s="196"/>
      <c r="W198" s="196"/>
      <c r="X198" s="23"/>
      <c r="Y198" s="23"/>
      <c r="Z198" s="21"/>
      <c r="AA198" s="4" t="e">
        <f>VLOOKUP(B198,#REF!,1,FALSE)</f>
        <v>#REF!</v>
      </c>
      <c r="AB198" s="1">
        <v>86.84</v>
      </c>
      <c r="AC198" s="198">
        <v>40</v>
      </c>
      <c r="AD198" s="173">
        <f t="shared" si="17"/>
        <v>724.89000000000021</v>
      </c>
      <c r="AE198" s="109" t="s">
        <v>1697</v>
      </c>
    </row>
    <row r="199" spans="1:31" ht="24" hidden="1" customHeight="1">
      <c r="A199" s="4">
        <v>197</v>
      </c>
      <c r="B199" s="20">
        <v>1049642281</v>
      </c>
      <c r="C199" s="21" t="s">
        <v>172</v>
      </c>
      <c r="D199" s="195" t="s">
        <v>548</v>
      </c>
      <c r="E199" s="20" t="s">
        <v>1393</v>
      </c>
      <c r="F199" s="22" t="s">
        <v>549</v>
      </c>
      <c r="G199" s="20" t="s">
        <v>13</v>
      </c>
      <c r="H199" s="23">
        <v>927.49</v>
      </c>
      <c r="I199" s="23">
        <f t="shared" si="18"/>
        <v>491.23500000000013</v>
      </c>
      <c r="J199" s="23" t="b">
        <f>VLOOKUP(B199,'[1]PRUEBA DE CONOCIMIENTOS'!$B$6:$H$1370,6,FALSE)=H199</f>
        <v>1</v>
      </c>
      <c r="K199" s="23">
        <f>VLOOKUP(B199,'[1]PSICOTECNICA CJ'!$B$6:$G$1370,6,FALSE)</f>
        <v>157</v>
      </c>
      <c r="L199" s="23">
        <v>6</v>
      </c>
      <c r="M199" s="20">
        <v>0</v>
      </c>
      <c r="N199" s="14">
        <f t="shared" si="19"/>
        <v>654.23500000000013</v>
      </c>
      <c r="O199" s="23">
        <v>654.23500000000013</v>
      </c>
      <c r="P199" s="14">
        <f t="shared" si="20"/>
        <v>0</v>
      </c>
      <c r="Q199" s="23" t="s">
        <v>1658</v>
      </c>
      <c r="R199" s="23" t="s">
        <v>1659</v>
      </c>
      <c r="S199" s="196">
        <v>44481</v>
      </c>
      <c r="T199" s="196"/>
      <c r="U199" s="196"/>
      <c r="V199" s="196"/>
      <c r="W199" s="196"/>
      <c r="X199" s="23"/>
      <c r="Y199" s="23"/>
      <c r="Z199" s="21"/>
      <c r="AA199" s="4" t="e">
        <f>VLOOKUP(B199,#REF!,1,FALSE)</f>
        <v>#REF!</v>
      </c>
      <c r="AB199" s="1">
        <v>53.72</v>
      </c>
      <c r="AC199" s="198">
        <v>20</v>
      </c>
      <c r="AD199" s="173">
        <f t="shared" si="17"/>
        <v>721.95500000000015</v>
      </c>
      <c r="AE199" s="109" t="s">
        <v>1697</v>
      </c>
    </row>
    <row r="200" spans="1:31" ht="24" hidden="1" customHeight="1">
      <c r="A200" s="4">
        <v>198</v>
      </c>
      <c r="B200" s="20">
        <v>1049617519</v>
      </c>
      <c r="C200" s="21" t="s">
        <v>160</v>
      </c>
      <c r="D200" s="195" t="s">
        <v>548</v>
      </c>
      <c r="E200" s="20" t="s">
        <v>1393</v>
      </c>
      <c r="F200" s="22" t="s">
        <v>549</v>
      </c>
      <c r="G200" s="20" t="s">
        <v>13</v>
      </c>
      <c r="H200" s="23">
        <v>947.35</v>
      </c>
      <c r="I200" s="23">
        <f t="shared" si="18"/>
        <v>521.02500000000009</v>
      </c>
      <c r="J200" s="23" t="b">
        <f>VLOOKUP(B200,'[1]PRUEBA DE CONOCIMIENTOS'!$B$6:$H$1370,6,FALSE)=H200</f>
        <v>1</v>
      </c>
      <c r="K200" s="23">
        <f>VLOOKUP(B200,'[1]PSICOTECNICA CJ'!$B$6:$G$1370,6,FALSE)</f>
        <v>152.5</v>
      </c>
      <c r="L200" s="23">
        <v>13.33</v>
      </c>
      <c r="M200" s="20">
        <v>35</v>
      </c>
      <c r="N200" s="14">
        <f t="shared" si="19"/>
        <v>721.85500000000013</v>
      </c>
      <c r="O200" s="23">
        <v>721.85500000000013</v>
      </c>
      <c r="P200" s="14">
        <f t="shared" si="20"/>
        <v>0</v>
      </c>
      <c r="Q200" s="23" t="s">
        <v>1658</v>
      </c>
      <c r="R200" s="23" t="s">
        <v>1659</v>
      </c>
      <c r="S200" s="196">
        <v>44481</v>
      </c>
      <c r="T200" s="196"/>
      <c r="U200" s="196"/>
      <c r="V200" s="196"/>
      <c r="W200" s="196"/>
      <c r="X200" s="23"/>
      <c r="Y200" s="23"/>
      <c r="Z200" s="21"/>
      <c r="AA200" s="4" t="e">
        <f>VLOOKUP(B200,#REF!,1,FALSE)</f>
        <v>#REF!</v>
      </c>
      <c r="AB200" s="1">
        <v>13.33</v>
      </c>
      <c r="AC200" s="198">
        <v>35</v>
      </c>
      <c r="AD200" s="166">
        <f t="shared" si="17"/>
        <v>721.85500000000013</v>
      </c>
      <c r="AE200" s="112"/>
    </row>
    <row r="201" spans="1:31" ht="24" hidden="1" customHeight="1">
      <c r="A201" s="4">
        <v>199</v>
      </c>
      <c r="B201" s="20">
        <v>1049644310</v>
      </c>
      <c r="C201" s="21" t="s">
        <v>173</v>
      </c>
      <c r="D201" s="195" t="s">
        <v>548</v>
      </c>
      <c r="E201" s="20" t="s">
        <v>1393</v>
      </c>
      <c r="F201" s="22" t="s">
        <v>549</v>
      </c>
      <c r="G201" s="20" t="s">
        <v>13</v>
      </c>
      <c r="H201" s="23">
        <v>887.77</v>
      </c>
      <c r="I201" s="23">
        <f t="shared" si="18"/>
        <v>431.65499999999997</v>
      </c>
      <c r="J201" s="23" t="b">
        <f>VLOOKUP(B201,'[1]PRUEBA DE CONOCIMIENTOS'!$B$6:$H$1370,6,FALSE)=H201</f>
        <v>1</v>
      </c>
      <c r="K201" s="23">
        <f>VLOOKUP(B201,'[1]PSICOTECNICA CJ'!$B$6:$G$1370,6,FALSE)</f>
        <v>159.5</v>
      </c>
      <c r="L201" s="23">
        <v>31.5</v>
      </c>
      <c r="M201" s="20">
        <v>0</v>
      </c>
      <c r="N201" s="14">
        <f t="shared" si="19"/>
        <v>622.65499999999997</v>
      </c>
      <c r="O201" s="23">
        <v>622.65499999999997</v>
      </c>
      <c r="P201" s="14">
        <f t="shared" si="20"/>
        <v>0</v>
      </c>
      <c r="Q201" s="23" t="s">
        <v>1658</v>
      </c>
      <c r="R201" s="23" t="s">
        <v>1659</v>
      </c>
      <c r="S201" s="196">
        <v>44481</v>
      </c>
      <c r="T201" s="196"/>
      <c r="U201" s="196"/>
      <c r="V201" s="196"/>
      <c r="W201" s="196"/>
      <c r="X201" s="23"/>
      <c r="Y201" s="23"/>
      <c r="Z201" s="21"/>
      <c r="AA201" s="4" t="e">
        <f>VLOOKUP(B201,#REF!,1,FALSE)</f>
        <v>#REF!</v>
      </c>
      <c r="AB201" s="1">
        <v>100</v>
      </c>
      <c r="AC201" s="198">
        <v>30</v>
      </c>
      <c r="AD201" s="173">
        <f t="shared" si="17"/>
        <v>721.15499999999997</v>
      </c>
      <c r="AE201" s="109" t="s">
        <v>1697</v>
      </c>
    </row>
    <row r="202" spans="1:31" ht="24" hidden="1" customHeight="1">
      <c r="A202" s="4">
        <v>200</v>
      </c>
      <c r="B202" s="20">
        <v>1049646737</v>
      </c>
      <c r="C202" s="21" t="s">
        <v>176</v>
      </c>
      <c r="D202" s="195" t="s">
        <v>548</v>
      </c>
      <c r="E202" s="20" t="s">
        <v>1393</v>
      </c>
      <c r="F202" s="22" t="s">
        <v>549</v>
      </c>
      <c r="G202" s="20" t="s">
        <v>13</v>
      </c>
      <c r="H202" s="23">
        <v>957.28</v>
      </c>
      <c r="I202" s="23">
        <f t="shared" si="18"/>
        <v>535.92000000000007</v>
      </c>
      <c r="J202" s="23" t="b">
        <f>VLOOKUP(B202,'[1]PRUEBA DE CONOCIMIENTOS'!$B$6:$H$1370,6,FALSE)=H202</f>
        <v>1</v>
      </c>
      <c r="K202" s="23">
        <f>VLOOKUP(B202,'[1]PSICOTECNICA CJ'!$B$6:$G$1370,6,FALSE)</f>
        <v>147.5</v>
      </c>
      <c r="L202" s="23">
        <v>24.33</v>
      </c>
      <c r="M202" s="20">
        <v>0</v>
      </c>
      <c r="N202" s="14">
        <f t="shared" si="19"/>
        <v>707.75000000000011</v>
      </c>
      <c r="O202" s="23">
        <v>707.75000000000011</v>
      </c>
      <c r="P202" s="14">
        <f t="shared" si="20"/>
        <v>0</v>
      </c>
      <c r="Q202" s="23" t="s">
        <v>1658</v>
      </c>
      <c r="R202" s="23" t="s">
        <v>1659</v>
      </c>
      <c r="S202" s="196">
        <v>44481</v>
      </c>
      <c r="T202" s="196"/>
      <c r="U202" s="196"/>
      <c r="V202" s="196"/>
      <c r="W202" s="196"/>
      <c r="X202" s="23"/>
      <c r="Y202" s="23"/>
      <c r="Z202" s="21"/>
      <c r="AA202" s="4" t="e">
        <f>VLOOKUP(B202,#REF!,1,FALSE)</f>
        <v>#REF!</v>
      </c>
      <c r="AB202" s="1">
        <v>24.33</v>
      </c>
      <c r="AC202" s="198">
        <v>0</v>
      </c>
      <c r="AD202" s="166">
        <f t="shared" si="17"/>
        <v>707.75000000000011</v>
      </c>
      <c r="AE202" s="109"/>
    </row>
    <row r="203" spans="1:31" ht="24" hidden="1" customHeight="1">
      <c r="A203" s="4">
        <v>201</v>
      </c>
      <c r="B203" s="20">
        <v>1101178247</v>
      </c>
      <c r="C203" s="21" t="s">
        <v>216</v>
      </c>
      <c r="D203" s="195" t="s">
        <v>548</v>
      </c>
      <c r="E203" s="20" t="s">
        <v>1393</v>
      </c>
      <c r="F203" s="22" t="s">
        <v>549</v>
      </c>
      <c r="G203" s="20" t="s">
        <v>13</v>
      </c>
      <c r="H203" s="23">
        <v>947.35</v>
      </c>
      <c r="I203" s="23">
        <f t="shared" si="18"/>
        <v>521.02500000000009</v>
      </c>
      <c r="J203" s="23" t="b">
        <f>VLOOKUP(B203,'[1]PRUEBA DE CONOCIMIENTOS'!$B$6:$H$1370,6,FALSE)=H203</f>
        <v>1</v>
      </c>
      <c r="K203" s="23">
        <f>VLOOKUP(B203,'[1]PSICOTECNICA CJ'!$B$6:$G$1370,6,FALSE)</f>
        <v>139</v>
      </c>
      <c r="L203" s="23">
        <v>2.5</v>
      </c>
      <c r="M203" s="20">
        <v>20</v>
      </c>
      <c r="N203" s="14">
        <f t="shared" si="19"/>
        <v>682.52500000000009</v>
      </c>
      <c r="O203" s="23">
        <v>682.52500000000009</v>
      </c>
      <c r="P203" s="14">
        <f t="shared" si="20"/>
        <v>0</v>
      </c>
      <c r="Q203" s="23" t="s">
        <v>1658</v>
      </c>
      <c r="R203" s="23" t="s">
        <v>1659</v>
      </c>
      <c r="S203" s="196">
        <v>44481</v>
      </c>
      <c r="T203" s="196"/>
      <c r="U203" s="196"/>
      <c r="V203" s="196"/>
      <c r="W203" s="196"/>
      <c r="X203" s="23"/>
      <c r="Y203" s="23"/>
      <c r="Z203" s="21"/>
      <c r="AA203" s="4" t="e">
        <f>VLOOKUP(B203,#REF!,1,FALSE)</f>
        <v>#REF!</v>
      </c>
      <c r="AB203" s="1">
        <v>2.5</v>
      </c>
      <c r="AC203" s="198">
        <v>20</v>
      </c>
      <c r="AD203" s="166">
        <f t="shared" si="17"/>
        <v>682.52500000000009</v>
      </c>
      <c r="AE203" s="109"/>
    </row>
    <row r="204" spans="1:31" ht="24" hidden="1" customHeight="1">
      <c r="A204" s="4">
        <v>202</v>
      </c>
      <c r="B204" s="20">
        <v>40049344</v>
      </c>
      <c r="C204" s="21" t="s">
        <v>236</v>
      </c>
      <c r="D204" s="195" t="s">
        <v>548</v>
      </c>
      <c r="E204" s="20" t="s">
        <v>1393</v>
      </c>
      <c r="F204" s="22" t="s">
        <v>549</v>
      </c>
      <c r="G204" s="20" t="s">
        <v>13</v>
      </c>
      <c r="H204" s="23">
        <v>877.84</v>
      </c>
      <c r="I204" s="23">
        <f t="shared" si="18"/>
        <v>416.76</v>
      </c>
      <c r="J204" s="23" t="b">
        <f>VLOOKUP(B204,'[1]PRUEBA DE CONOCIMIENTOS'!$B$6:$H$1370,6,FALSE)=H204</f>
        <v>1</v>
      </c>
      <c r="K204" s="23">
        <f>VLOOKUP(B204,'[1]PSICOTECNICA CJ'!$B$6:$G$1370,6,FALSE)</f>
        <v>155</v>
      </c>
      <c r="L204" s="23">
        <v>100</v>
      </c>
      <c r="M204" s="20">
        <v>10</v>
      </c>
      <c r="N204" s="14">
        <f t="shared" si="19"/>
        <v>681.76</v>
      </c>
      <c r="O204" s="23">
        <v>681.76</v>
      </c>
      <c r="P204" s="14">
        <f t="shared" si="20"/>
        <v>0</v>
      </c>
      <c r="Q204" s="23" t="s">
        <v>1658</v>
      </c>
      <c r="R204" s="23" t="s">
        <v>1659</v>
      </c>
      <c r="S204" s="196">
        <v>44481</v>
      </c>
      <c r="T204" s="196"/>
      <c r="U204" s="196"/>
      <c r="V204" s="196"/>
      <c r="W204" s="196"/>
      <c r="X204" s="23"/>
      <c r="Y204" s="23"/>
      <c r="Z204" s="21"/>
      <c r="AA204" s="4" t="e">
        <f>VLOOKUP(B204,#REF!,1,FALSE)</f>
        <v>#REF!</v>
      </c>
      <c r="AB204" s="1">
        <v>100</v>
      </c>
      <c r="AC204" s="198">
        <v>10</v>
      </c>
      <c r="AD204" s="166">
        <f t="shared" si="17"/>
        <v>681.76</v>
      </c>
      <c r="AE204" s="109"/>
    </row>
    <row r="205" spans="1:31" ht="24" hidden="1" customHeight="1">
      <c r="A205" s="4">
        <v>203</v>
      </c>
      <c r="B205" s="20">
        <v>1055274726</v>
      </c>
      <c r="C205" s="21" t="s">
        <v>200</v>
      </c>
      <c r="D205" s="195" t="s">
        <v>548</v>
      </c>
      <c r="E205" s="20" t="s">
        <v>1393</v>
      </c>
      <c r="F205" s="22" t="s">
        <v>549</v>
      </c>
      <c r="G205" s="20" t="s">
        <v>13</v>
      </c>
      <c r="H205" s="23">
        <v>897.7</v>
      </c>
      <c r="I205" s="23">
        <f t="shared" si="18"/>
        <v>446.55000000000018</v>
      </c>
      <c r="J205" s="23" t="b">
        <f>VLOOKUP(B205,'[1]PRUEBA DE CONOCIMIENTOS'!$B$6:$H$1370,6,FALSE)=H205</f>
        <v>1</v>
      </c>
      <c r="K205" s="23">
        <f>VLOOKUP(B205,'[1]PSICOTECNICA CJ'!$B$6:$G$1370,6,FALSE)</f>
        <v>157.5</v>
      </c>
      <c r="L205" s="23">
        <v>3.33</v>
      </c>
      <c r="M205" s="20">
        <v>0</v>
      </c>
      <c r="N205" s="14">
        <f t="shared" si="19"/>
        <v>607.38000000000022</v>
      </c>
      <c r="O205" s="23">
        <v>607.38000000000022</v>
      </c>
      <c r="P205" s="14">
        <f t="shared" si="20"/>
        <v>0</v>
      </c>
      <c r="Q205" s="23" t="s">
        <v>1658</v>
      </c>
      <c r="R205" s="23" t="s">
        <v>1659</v>
      </c>
      <c r="S205" s="196">
        <v>44481</v>
      </c>
      <c r="T205" s="196"/>
      <c r="U205" s="196"/>
      <c r="V205" s="196"/>
      <c r="W205" s="196"/>
      <c r="X205" s="23"/>
      <c r="Y205" s="23"/>
      <c r="Z205" s="21"/>
      <c r="AA205" s="4" t="e">
        <f>VLOOKUP(B205,#REF!,1,FALSE)</f>
        <v>#REF!</v>
      </c>
      <c r="AB205" s="1">
        <v>77.66</v>
      </c>
      <c r="AC205" s="198">
        <v>0</v>
      </c>
      <c r="AD205" s="173">
        <f t="shared" si="17"/>
        <v>681.71000000000015</v>
      </c>
      <c r="AE205" s="109" t="s">
        <v>1697</v>
      </c>
    </row>
    <row r="206" spans="1:31" ht="24" hidden="1" customHeight="1">
      <c r="A206" s="4">
        <v>204</v>
      </c>
      <c r="B206" s="20">
        <v>1002328858</v>
      </c>
      <c r="C206" s="21" t="s">
        <v>148</v>
      </c>
      <c r="D206" s="195" t="s">
        <v>548</v>
      </c>
      <c r="E206" s="20" t="s">
        <v>1393</v>
      </c>
      <c r="F206" s="22" t="s">
        <v>549</v>
      </c>
      <c r="G206" s="20" t="s">
        <v>13</v>
      </c>
      <c r="H206" s="23">
        <v>877.84</v>
      </c>
      <c r="I206" s="23">
        <f t="shared" si="18"/>
        <v>416.76</v>
      </c>
      <c r="J206" s="23" t="b">
        <f>VLOOKUP(B206,'[1]PRUEBA DE CONOCIMIENTOS'!$B$6:$H$1370,6,FALSE)=H206</f>
        <v>1</v>
      </c>
      <c r="K206" s="23">
        <f>VLOOKUP(B206,'[1]PSICOTECNICA CJ'!$B$6:$G$1370,6,FALSE)</f>
        <v>165</v>
      </c>
      <c r="L206" s="23">
        <v>71.833333333333329</v>
      </c>
      <c r="M206" s="20">
        <v>25</v>
      </c>
      <c r="N206" s="14">
        <f t="shared" si="19"/>
        <v>678.59333333333336</v>
      </c>
      <c r="O206" s="23">
        <v>678.59333333333336</v>
      </c>
      <c r="P206" s="14">
        <f t="shared" si="20"/>
        <v>0</v>
      </c>
      <c r="Q206" s="23" t="s">
        <v>1658</v>
      </c>
      <c r="R206" s="23" t="s">
        <v>1659</v>
      </c>
      <c r="S206" s="196">
        <v>44481</v>
      </c>
      <c r="T206" s="196"/>
      <c r="U206" s="196"/>
      <c r="V206" s="196"/>
      <c r="W206" s="196"/>
      <c r="X206" s="23"/>
      <c r="Y206" s="23"/>
      <c r="Z206" s="21"/>
      <c r="AA206" s="4" t="e">
        <f>VLOOKUP(B206,#REF!,1,FALSE)</f>
        <v>#REF!</v>
      </c>
      <c r="AB206" s="1">
        <v>71.833333333333329</v>
      </c>
      <c r="AC206" s="198">
        <v>25</v>
      </c>
      <c r="AD206" s="166">
        <f t="shared" si="17"/>
        <v>678.59333333333336</v>
      </c>
      <c r="AE206" s="109"/>
    </row>
    <row r="207" spans="1:31" ht="24" hidden="1" customHeight="1">
      <c r="A207" s="4">
        <v>205</v>
      </c>
      <c r="B207" s="20">
        <v>46387596</v>
      </c>
      <c r="C207" s="21" t="s">
        <v>240</v>
      </c>
      <c r="D207" s="195" t="s">
        <v>548</v>
      </c>
      <c r="E207" s="20" t="s">
        <v>1393</v>
      </c>
      <c r="F207" s="22" t="s">
        <v>549</v>
      </c>
      <c r="G207" s="20" t="s">
        <v>13</v>
      </c>
      <c r="H207" s="23">
        <v>848.05</v>
      </c>
      <c r="I207" s="23">
        <f t="shared" si="18"/>
        <v>372.07499999999982</v>
      </c>
      <c r="J207" s="23" t="b">
        <f>VLOOKUP(B207,'[1]PRUEBA DE CONOCIMIENTOS'!$B$6:$H$1370,6,FALSE)=H207</f>
        <v>1</v>
      </c>
      <c r="K207" s="23">
        <f>VLOOKUP(B207,'[1]PSICOTECNICA CJ'!$B$6:$G$1370,6,FALSE)</f>
        <v>165.5</v>
      </c>
      <c r="L207" s="23">
        <v>27.56</v>
      </c>
      <c r="M207" s="20">
        <v>25</v>
      </c>
      <c r="N207" s="14">
        <f t="shared" si="19"/>
        <v>590.13499999999976</v>
      </c>
      <c r="O207" s="23">
        <v>590.13499999999976</v>
      </c>
      <c r="P207" s="14">
        <f t="shared" si="20"/>
        <v>0</v>
      </c>
      <c r="Q207" s="23" t="s">
        <v>1658</v>
      </c>
      <c r="R207" s="23" t="s">
        <v>1659</v>
      </c>
      <c r="S207" s="196">
        <v>44481</v>
      </c>
      <c r="T207" s="196" t="s">
        <v>1701</v>
      </c>
      <c r="U207" s="196" t="s">
        <v>1702</v>
      </c>
      <c r="V207" s="196" t="s">
        <v>1666</v>
      </c>
      <c r="W207" s="196" t="s">
        <v>1667</v>
      </c>
      <c r="X207" s="23" t="s">
        <v>1703</v>
      </c>
      <c r="Y207" s="23" t="s">
        <v>1673</v>
      </c>
      <c r="Z207" s="21"/>
      <c r="AA207" s="4" t="e">
        <f>VLOOKUP(B207,#REF!,1,FALSE)</f>
        <v>#REF!</v>
      </c>
      <c r="AB207" s="1">
        <v>100</v>
      </c>
      <c r="AC207" s="198">
        <v>40</v>
      </c>
      <c r="AD207" s="173">
        <f t="shared" si="17"/>
        <v>677.57499999999982</v>
      </c>
      <c r="AE207" s="109" t="s">
        <v>1700</v>
      </c>
    </row>
    <row r="208" spans="1:31" ht="24" hidden="1" customHeight="1">
      <c r="A208" s="4">
        <v>206</v>
      </c>
      <c r="B208" s="20">
        <v>23782631</v>
      </c>
      <c r="C208" s="21" t="s">
        <v>229</v>
      </c>
      <c r="D208" s="195" t="s">
        <v>548</v>
      </c>
      <c r="E208" s="20" t="s">
        <v>1393</v>
      </c>
      <c r="F208" s="22" t="s">
        <v>549</v>
      </c>
      <c r="G208" s="20" t="s">
        <v>13</v>
      </c>
      <c r="H208" s="23">
        <v>857.98</v>
      </c>
      <c r="I208" s="23">
        <f t="shared" si="18"/>
        <v>386.97</v>
      </c>
      <c r="J208" s="23" t="b">
        <f>VLOOKUP(B208,'[1]PRUEBA DE CONOCIMIENTOS'!$B$6:$H$1370,6,FALSE)=H208</f>
        <v>1</v>
      </c>
      <c r="K208" s="23">
        <f>VLOOKUP(B208,'[1]PSICOTECNICA CJ'!$B$6:$G$1370,6,FALSE)</f>
        <v>151.5</v>
      </c>
      <c r="L208" s="23">
        <v>100</v>
      </c>
      <c r="M208" s="20">
        <v>35</v>
      </c>
      <c r="N208" s="14">
        <f t="shared" si="19"/>
        <v>673.47</v>
      </c>
      <c r="O208" s="23">
        <v>673.47</v>
      </c>
      <c r="P208" s="14">
        <f t="shared" si="20"/>
        <v>0</v>
      </c>
      <c r="Q208" s="23" t="s">
        <v>1658</v>
      </c>
      <c r="R208" s="23" t="s">
        <v>1659</v>
      </c>
      <c r="S208" s="196">
        <v>44481</v>
      </c>
      <c r="T208" s="196"/>
      <c r="U208" s="196"/>
      <c r="V208" s="196"/>
      <c r="W208" s="196"/>
      <c r="X208" s="23"/>
      <c r="Y208" s="23"/>
      <c r="Z208" s="21"/>
      <c r="AA208" s="4" t="e">
        <f>VLOOKUP(B208,#REF!,1,FALSE)</f>
        <v>#REF!</v>
      </c>
      <c r="AB208" s="1">
        <v>100</v>
      </c>
      <c r="AC208" s="198">
        <v>35</v>
      </c>
      <c r="AD208" s="166">
        <f t="shared" si="17"/>
        <v>673.47</v>
      </c>
      <c r="AE208" s="112"/>
    </row>
    <row r="209" spans="1:31" ht="24" hidden="1" customHeight="1">
      <c r="A209" s="4">
        <v>207</v>
      </c>
      <c r="B209" s="20">
        <v>1049641297</v>
      </c>
      <c r="C209" s="21" t="s">
        <v>171</v>
      </c>
      <c r="D209" s="195" t="s">
        <v>548</v>
      </c>
      <c r="E209" s="20" t="s">
        <v>1393</v>
      </c>
      <c r="F209" s="22" t="s">
        <v>549</v>
      </c>
      <c r="G209" s="20" t="s">
        <v>13</v>
      </c>
      <c r="H209" s="23">
        <v>907.63</v>
      </c>
      <c r="I209" s="23">
        <f t="shared" si="18"/>
        <v>461.44499999999994</v>
      </c>
      <c r="J209" s="23" t="b">
        <f>VLOOKUP(B209,'[1]PRUEBA DE CONOCIMIENTOS'!$B$6:$H$1370,6,FALSE)=H209</f>
        <v>1</v>
      </c>
      <c r="K209" s="23">
        <f>VLOOKUP(B209,'[1]PSICOTECNICA CJ'!$B$6:$G$1370,6,FALSE)</f>
        <v>152</v>
      </c>
      <c r="L209" s="23">
        <v>5.39</v>
      </c>
      <c r="M209" s="20">
        <v>50</v>
      </c>
      <c r="N209" s="14">
        <f t="shared" si="19"/>
        <v>668.83499999999992</v>
      </c>
      <c r="O209" s="23">
        <v>668.83499999999992</v>
      </c>
      <c r="P209" s="14">
        <f t="shared" si="20"/>
        <v>0</v>
      </c>
      <c r="Q209" s="23" t="s">
        <v>1658</v>
      </c>
      <c r="R209" s="23" t="s">
        <v>1659</v>
      </c>
      <c r="S209" s="196">
        <v>44481</v>
      </c>
      <c r="T209" s="196"/>
      <c r="U209" s="196"/>
      <c r="V209" s="196"/>
      <c r="W209" s="196"/>
      <c r="X209" s="23"/>
      <c r="Y209" s="23"/>
      <c r="Z209" s="21"/>
      <c r="AA209" s="4" t="e">
        <f>VLOOKUP(B209,#REF!,1,FALSE)</f>
        <v>#REF!</v>
      </c>
      <c r="AB209" s="1">
        <v>5.39</v>
      </c>
      <c r="AC209" s="198">
        <v>50</v>
      </c>
      <c r="AD209" s="166">
        <f t="shared" si="17"/>
        <v>668.83499999999992</v>
      </c>
      <c r="AE209" s="109"/>
    </row>
    <row r="210" spans="1:31" ht="24" hidden="1" customHeight="1">
      <c r="A210" s="4">
        <v>208</v>
      </c>
      <c r="B210" s="20">
        <v>46671518</v>
      </c>
      <c r="C210" s="21" t="s">
        <v>245</v>
      </c>
      <c r="D210" s="195" t="s">
        <v>548</v>
      </c>
      <c r="E210" s="20" t="s">
        <v>1393</v>
      </c>
      <c r="F210" s="22" t="s">
        <v>549</v>
      </c>
      <c r="G210" s="20" t="s">
        <v>13</v>
      </c>
      <c r="H210" s="23">
        <v>857.98</v>
      </c>
      <c r="I210" s="23">
        <f t="shared" si="18"/>
        <v>386.97</v>
      </c>
      <c r="J210" s="23" t="b">
        <f>VLOOKUP(B210,'[1]PRUEBA DE CONOCIMIENTOS'!$B$6:$H$1370,6,FALSE)=H210</f>
        <v>1</v>
      </c>
      <c r="K210" s="23">
        <f>VLOOKUP(B210,'[1]PSICOTECNICA CJ'!$B$6:$G$1370,6,FALSE)</f>
        <v>166</v>
      </c>
      <c r="L210" s="23">
        <v>100</v>
      </c>
      <c r="M210" s="20">
        <v>0</v>
      </c>
      <c r="N210" s="14">
        <f t="shared" si="19"/>
        <v>652.97</v>
      </c>
      <c r="O210" s="23">
        <v>652.97</v>
      </c>
      <c r="P210" s="14">
        <f t="shared" si="20"/>
        <v>0</v>
      </c>
      <c r="Q210" s="23" t="s">
        <v>1658</v>
      </c>
      <c r="R210" s="23" t="s">
        <v>1659</v>
      </c>
      <c r="S210" s="196">
        <v>44481</v>
      </c>
      <c r="T210" s="196"/>
      <c r="U210" s="196"/>
      <c r="V210" s="196"/>
      <c r="W210" s="196"/>
      <c r="X210" s="23"/>
      <c r="Y210" s="23"/>
      <c r="Z210" s="21"/>
      <c r="AA210" s="4" t="e">
        <f>VLOOKUP(B210,#REF!,1,FALSE)</f>
        <v>#REF!</v>
      </c>
      <c r="AB210" s="1">
        <v>100</v>
      </c>
      <c r="AC210" s="198">
        <v>10</v>
      </c>
      <c r="AD210" s="173">
        <f t="shared" si="17"/>
        <v>662.97</v>
      </c>
      <c r="AE210" s="109" t="s">
        <v>1700</v>
      </c>
    </row>
    <row r="211" spans="1:31" ht="24" hidden="1" customHeight="1">
      <c r="A211" s="4">
        <v>209</v>
      </c>
      <c r="B211" s="20">
        <v>1057585470</v>
      </c>
      <c r="C211" s="21" t="s">
        <v>205</v>
      </c>
      <c r="D211" s="195" t="s">
        <v>548</v>
      </c>
      <c r="E211" s="20" t="s">
        <v>1393</v>
      </c>
      <c r="F211" s="22" t="s">
        <v>549</v>
      </c>
      <c r="G211" s="20" t="s">
        <v>13</v>
      </c>
      <c r="H211" s="23">
        <v>857.98</v>
      </c>
      <c r="I211" s="23">
        <f t="shared" si="18"/>
        <v>386.97</v>
      </c>
      <c r="J211" s="23" t="b">
        <f>VLOOKUP(B211,'[1]PRUEBA DE CONOCIMIENTOS'!$B$6:$H$1370,6,FALSE)=H211</f>
        <v>1</v>
      </c>
      <c r="K211" s="23">
        <f>VLOOKUP(B211,'[1]PSICOTECNICA CJ'!$B$6:$G$1370,6,FALSE)</f>
        <v>146</v>
      </c>
      <c r="L211" s="23">
        <v>100</v>
      </c>
      <c r="M211" s="20">
        <v>0</v>
      </c>
      <c r="N211" s="14">
        <f t="shared" si="19"/>
        <v>632.97</v>
      </c>
      <c r="O211" s="23">
        <v>632.97</v>
      </c>
      <c r="P211" s="14">
        <f t="shared" si="20"/>
        <v>0</v>
      </c>
      <c r="Q211" s="23" t="s">
        <v>1658</v>
      </c>
      <c r="R211" s="23" t="s">
        <v>1659</v>
      </c>
      <c r="S211" s="196">
        <v>44481</v>
      </c>
      <c r="T211" s="196"/>
      <c r="U211" s="196"/>
      <c r="V211" s="196"/>
      <c r="W211" s="196"/>
      <c r="X211" s="23"/>
      <c r="Y211" s="23"/>
      <c r="Z211" s="21"/>
      <c r="AA211" s="4" t="e">
        <f>VLOOKUP(B211,#REF!,1,FALSE)</f>
        <v>#REF!</v>
      </c>
      <c r="AB211" s="1">
        <v>100</v>
      </c>
      <c r="AC211" s="198">
        <v>25</v>
      </c>
      <c r="AD211" s="173">
        <f t="shared" si="17"/>
        <v>657.97</v>
      </c>
      <c r="AE211" s="109" t="s">
        <v>1697</v>
      </c>
    </row>
    <row r="212" spans="1:31" ht="24" hidden="1" customHeight="1">
      <c r="A212" s="4">
        <v>210</v>
      </c>
      <c r="B212" s="20">
        <v>46453616</v>
      </c>
      <c r="C212" s="21" t="s">
        <v>242</v>
      </c>
      <c r="D212" s="195" t="s">
        <v>548</v>
      </c>
      <c r="E212" s="20" t="s">
        <v>1393</v>
      </c>
      <c r="F212" s="22" t="s">
        <v>549</v>
      </c>
      <c r="G212" s="20" t="s">
        <v>13</v>
      </c>
      <c r="H212" s="23">
        <v>848.05</v>
      </c>
      <c r="I212" s="23">
        <f t="shared" si="18"/>
        <v>372.07499999999982</v>
      </c>
      <c r="J212" s="23" t="b">
        <f>VLOOKUP(B212,'[1]PRUEBA DE CONOCIMIENTOS'!$B$6:$H$1370,6,FALSE)=H212</f>
        <v>1</v>
      </c>
      <c r="K212" s="23">
        <f>VLOOKUP(B212,'[1]PSICOTECNICA CJ'!$B$6:$G$1370,6,FALSE)</f>
        <v>154</v>
      </c>
      <c r="L212" s="23">
        <v>100</v>
      </c>
      <c r="M212" s="20">
        <v>30</v>
      </c>
      <c r="N212" s="14">
        <f t="shared" si="19"/>
        <v>656.07499999999982</v>
      </c>
      <c r="O212" s="23">
        <v>656.07499999999982</v>
      </c>
      <c r="P212" s="14">
        <f t="shared" si="20"/>
        <v>0</v>
      </c>
      <c r="Q212" s="23" t="s">
        <v>1658</v>
      </c>
      <c r="R212" s="23" t="s">
        <v>1659</v>
      </c>
      <c r="S212" s="196">
        <v>44481</v>
      </c>
      <c r="T212" s="196"/>
      <c r="U212" s="196"/>
      <c r="V212" s="196"/>
      <c r="W212" s="196"/>
      <c r="X212" s="23"/>
      <c r="Y212" s="23"/>
      <c r="Z212" s="21"/>
      <c r="AA212" s="4" t="e">
        <f>VLOOKUP(B212,#REF!,1,FALSE)</f>
        <v>#REF!</v>
      </c>
      <c r="AB212" s="1">
        <v>100</v>
      </c>
      <c r="AC212" s="198">
        <v>30</v>
      </c>
      <c r="AD212" s="166">
        <f t="shared" si="17"/>
        <v>656.07499999999982</v>
      </c>
      <c r="AE212" s="109"/>
    </row>
    <row r="213" spans="1:31" ht="24" hidden="1" customHeight="1">
      <c r="A213" s="4">
        <v>211</v>
      </c>
      <c r="B213" s="20">
        <v>53119760</v>
      </c>
      <c r="C213" s="21" t="s">
        <v>249</v>
      </c>
      <c r="D213" s="195" t="s">
        <v>548</v>
      </c>
      <c r="E213" s="20" t="s">
        <v>1393</v>
      </c>
      <c r="F213" s="22" t="s">
        <v>549</v>
      </c>
      <c r="G213" s="20" t="s">
        <v>13</v>
      </c>
      <c r="H213" s="23">
        <v>828.19</v>
      </c>
      <c r="I213" s="23">
        <f t="shared" si="18"/>
        <v>342.28500000000008</v>
      </c>
      <c r="J213" s="23" t="b">
        <f>VLOOKUP(B213,'[1]PRUEBA DE CONOCIMIENTOS'!$B$6:$H$1370,6,FALSE)=H213</f>
        <v>1</v>
      </c>
      <c r="K213" s="23">
        <f>VLOOKUP(B213,'[1]PSICOTECNICA CJ'!$B$6:$G$1370,6,FALSE)</f>
        <v>176</v>
      </c>
      <c r="L213" s="23">
        <v>100</v>
      </c>
      <c r="M213" s="20">
        <v>30</v>
      </c>
      <c r="N213" s="14">
        <f t="shared" si="19"/>
        <v>648.28500000000008</v>
      </c>
      <c r="O213" s="23">
        <v>648.28500000000008</v>
      </c>
      <c r="P213" s="14">
        <f t="shared" si="20"/>
        <v>0</v>
      </c>
      <c r="Q213" s="23" t="s">
        <v>1658</v>
      </c>
      <c r="R213" s="23" t="s">
        <v>1659</v>
      </c>
      <c r="S213" s="196">
        <v>44481</v>
      </c>
      <c r="T213" s="196"/>
      <c r="U213" s="196"/>
      <c r="V213" s="196"/>
      <c r="W213" s="196"/>
      <c r="X213" s="23"/>
      <c r="Y213" s="23"/>
      <c r="Z213" s="21"/>
      <c r="AA213" s="4" t="e">
        <f>VLOOKUP(B213,#REF!,1,FALSE)</f>
        <v>#REF!</v>
      </c>
      <c r="AB213" s="1">
        <v>100</v>
      </c>
      <c r="AC213" s="198">
        <v>30</v>
      </c>
      <c r="AD213" s="166">
        <f t="shared" si="17"/>
        <v>648.28500000000008</v>
      </c>
      <c r="AE213" s="109"/>
    </row>
    <row r="214" spans="1:31" ht="24" hidden="1" customHeight="1">
      <c r="A214" s="4">
        <v>212</v>
      </c>
      <c r="B214" s="20">
        <v>40029281</v>
      </c>
      <c r="C214" s="21" t="s">
        <v>235</v>
      </c>
      <c r="D214" s="195" t="s">
        <v>548</v>
      </c>
      <c r="E214" s="20" t="s">
        <v>1393</v>
      </c>
      <c r="F214" s="22" t="s">
        <v>549</v>
      </c>
      <c r="G214" s="20" t="s">
        <v>13</v>
      </c>
      <c r="H214" s="23">
        <v>838.12</v>
      </c>
      <c r="I214" s="23">
        <f t="shared" si="18"/>
        <v>357.18000000000006</v>
      </c>
      <c r="J214" s="23" t="b">
        <f>VLOOKUP(B214,'[1]PRUEBA DE CONOCIMIENTOS'!$B$6:$H$1370,6,FALSE)=H214</f>
        <v>1</v>
      </c>
      <c r="K214" s="23">
        <f>VLOOKUP(B214,'[1]PSICOTECNICA CJ'!$B$6:$G$1370,6,FALSE)</f>
        <v>149.5</v>
      </c>
      <c r="L214" s="23">
        <v>100</v>
      </c>
      <c r="M214" s="20">
        <v>40</v>
      </c>
      <c r="N214" s="14">
        <f t="shared" si="19"/>
        <v>646.68000000000006</v>
      </c>
      <c r="O214" s="23">
        <v>646.68000000000006</v>
      </c>
      <c r="P214" s="14">
        <f t="shared" si="20"/>
        <v>0</v>
      </c>
      <c r="Q214" s="23" t="s">
        <v>1658</v>
      </c>
      <c r="R214" s="23" t="s">
        <v>1659</v>
      </c>
      <c r="S214" s="196">
        <v>44481</v>
      </c>
      <c r="T214" s="196"/>
      <c r="U214" s="196"/>
      <c r="V214" s="196"/>
      <c r="W214" s="196"/>
      <c r="X214" s="23"/>
      <c r="Y214" s="23"/>
      <c r="Z214" s="21"/>
      <c r="AA214" s="4" t="e">
        <f>VLOOKUP(B214,#REF!,1,FALSE)</f>
        <v>#REF!</v>
      </c>
      <c r="AB214" s="1">
        <v>100</v>
      </c>
      <c r="AC214" s="198">
        <v>40</v>
      </c>
      <c r="AD214" s="166">
        <f t="shared" si="17"/>
        <v>646.68000000000006</v>
      </c>
      <c r="AE214" s="109"/>
    </row>
    <row r="215" spans="1:31" ht="24" hidden="1" customHeight="1">
      <c r="A215" s="4">
        <v>213</v>
      </c>
      <c r="B215" s="20">
        <v>1101685800</v>
      </c>
      <c r="C215" s="21" t="s">
        <v>217</v>
      </c>
      <c r="D215" s="195" t="s">
        <v>548</v>
      </c>
      <c r="E215" s="20" t="s">
        <v>1393</v>
      </c>
      <c r="F215" s="22" t="s">
        <v>549</v>
      </c>
      <c r="G215" s="20" t="s">
        <v>13</v>
      </c>
      <c r="H215" s="23">
        <v>838.12</v>
      </c>
      <c r="I215" s="23">
        <f t="shared" si="18"/>
        <v>357.18000000000006</v>
      </c>
      <c r="J215" s="23" t="b">
        <f>VLOOKUP(B215,'[1]PRUEBA DE CONOCIMIENTOS'!$B$6:$H$1370,6,FALSE)=H215</f>
        <v>1</v>
      </c>
      <c r="K215" s="23">
        <f>VLOOKUP(B215,'[1]PSICOTECNICA CJ'!$B$6:$G$1370,6,FALSE)</f>
        <v>151</v>
      </c>
      <c r="L215" s="23">
        <v>100</v>
      </c>
      <c r="M215" s="20">
        <v>5</v>
      </c>
      <c r="N215" s="14">
        <f t="shared" si="19"/>
        <v>613.18000000000006</v>
      </c>
      <c r="O215" s="23">
        <v>613.18000000000006</v>
      </c>
      <c r="P215" s="14">
        <f t="shared" si="20"/>
        <v>0</v>
      </c>
      <c r="Q215" s="23" t="s">
        <v>1658</v>
      </c>
      <c r="R215" s="23" t="s">
        <v>1659</v>
      </c>
      <c r="S215" s="196">
        <v>44481</v>
      </c>
      <c r="T215" s="196"/>
      <c r="U215" s="196"/>
      <c r="V215" s="196"/>
      <c r="W215" s="196"/>
      <c r="X215" s="23"/>
      <c r="Y215" s="23"/>
      <c r="Z215" s="21"/>
      <c r="AA215" s="4" t="e">
        <f>VLOOKUP(B215,#REF!,1,FALSE)</f>
        <v>#REF!</v>
      </c>
      <c r="AB215" s="1">
        <v>100</v>
      </c>
      <c r="AC215" s="198">
        <v>35</v>
      </c>
      <c r="AD215" s="173">
        <f t="shared" si="17"/>
        <v>643.18000000000006</v>
      </c>
      <c r="AE215" s="109" t="s">
        <v>1700</v>
      </c>
    </row>
    <row r="216" spans="1:31" ht="24" hidden="1" customHeight="1">
      <c r="A216" s="4">
        <v>214</v>
      </c>
      <c r="B216" s="20">
        <v>1049634585</v>
      </c>
      <c r="C216" s="21" t="s">
        <v>165</v>
      </c>
      <c r="D216" s="195" t="s">
        <v>548</v>
      </c>
      <c r="E216" s="20" t="s">
        <v>1393</v>
      </c>
      <c r="F216" s="22" t="s">
        <v>549</v>
      </c>
      <c r="G216" s="20" t="s">
        <v>13</v>
      </c>
      <c r="H216" s="23">
        <v>857.98</v>
      </c>
      <c r="I216" s="23">
        <f t="shared" si="18"/>
        <v>386.97</v>
      </c>
      <c r="J216" s="23" t="b">
        <f>VLOOKUP(B216,'[1]PRUEBA DE CONOCIMIENTOS'!$B$6:$H$1370,6,FALSE)=H216</f>
        <v>1</v>
      </c>
      <c r="K216" s="23">
        <f>VLOOKUP(B216,'[1]PSICOTECNICA CJ'!$B$6:$G$1370,6,FALSE)</f>
        <v>132.5</v>
      </c>
      <c r="L216" s="23">
        <v>20.170000000000002</v>
      </c>
      <c r="M216" s="20">
        <v>0</v>
      </c>
      <c r="N216" s="14">
        <f t="shared" si="19"/>
        <v>539.64</v>
      </c>
      <c r="O216" s="23">
        <v>539.64</v>
      </c>
      <c r="P216" s="14">
        <f t="shared" si="20"/>
        <v>0</v>
      </c>
      <c r="Q216" s="23" t="s">
        <v>1658</v>
      </c>
      <c r="R216" s="23" t="s">
        <v>1659</v>
      </c>
      <c r="S216" s="196">
        <v>44481</v>
      </c>
      <c r="T216" s="196"/>
      <c r="U216" s="196"/>
      <c r="V216" s="196"/>
      <c r="W216" s="196"/>
      <c r="X216" s="23"/>
      <c r="Y216" s="23"/>
      <c r="Z216" s="21"/>
      <c r="AA216" s="4" t="e">
        <f>VLOOKUP(B216,#REF!,1,FALSE)</f>
        <v>#REF!</v>
      </c>
      <c r="AB216" s="1">
        <v>89.84</v>
      </c>
      <c r="AC216" s="198">
        <v>30</v>
      </c>
      <c r="AD216" s="173">
        <f t="shared" si="17"/>
        <v>639.31000000000006</v>
      </c>
      <c r="AE216" s="109" t="s">
        <v>1697</v>
      </c>
    </row>
    <row r="217" spans="1:31" ht="24" hidden="1" customHeight="1">
      <c r="A217" s="4">
        <v>215</v>
      </c>
      <c r="B217" s="20">
        <v>46683530</v>
      </c>
      <c r="C217" s="21" t="s">
        <v>246</v>
      </c>
      <c r="D217" s="195" t="s">
        <v>548</v>
      </c>
      <c r="E217" s="20" t="s">
        <v>1393</v>
      </c>
      <c r="F217" s="22" t="s">
        <v>549</v>
      </c>
      <c r="G217" s="20" t="s">
        <v>13</v>
      </c>
      <c r="H217" s="23">
        <v>848.05</v>
      </c>
      <c r="I217" s="23">
        <f t="shared" si="18"/>
        <v>372.07499999999982</v>
      </c>
      <c r="J217" s="23" t="b">
        <f>VLOOKUP(B217,'[1]PRUEBA DE CONOCIMIENTOS'!$B$6:$H$1370,6,FALSE)=H217</f>
        <v>1</v>
      </c>
      <c r="K217" s="23">
        <f>VLOOKUP(B217,'[1]PSICOTECNICA CJ'!$B$6:$G$1370,6,FALSE)</f>
        <v>156</v>
      </c>
      <c r="L217" s="23">
        <v>100</v>
      </c>
      <c r="M217" s="20">
        <v>10</v>
      </c>
      <c r="N217" s="14">
        <f t="shared" si="19"/>
        <v>638.07499999999982</v>
      </c>
      <c r="O217" s="23">
        <v>638.07499999999982</v>
      </c>
      <c r="P217" s="14">
        <f t="shared" si="20"/>
        <v>0</v>
      </c>
      <c r="Q217" s="23" t="s">
        <v>1658</v>
      </c>
      <c r="R217" s="23" t="s">
        <v>1659</v>
      </c>
      <c r="S217" s="196">
        <v>44481</v>
      </c>
      <c r="T217" s="196"/>
      <c r="U217" s="196"/>
      <c r="V217" s="196"/>
      <c r="W217" s="196"/>
      <c r="X217" s="23"/>
      <c r="Y217" s="23"/>
      <c r="Z217" s="21"/>
      <c r="AA217" s="4" t="e">
        <f>VLOOKUP(B217,#REF!,1,FALSE)</f>
        <v>#REF!</v>
      </c>
      <c r="AB217" s="1">
        <v>100</v>
      </c>
      <c r="AC217" s="198">
        <v>10</v>
      </c>
      <c r="AD217" s="166">
        <f t="shared" si="17"/>
        <v>638.07499999999982</v>
      </c>
      <c r="AE217" s="109"/>
    </row>
    <row r="218" spans="1:31" ht="24" hidden="1" customHeight="1">
      <c r="A218" s="4">
        <v>216</v>
      </c>
      <c r="B218" s="20">
        <v>1054682949</v>
      </c>
      <c r="C218" s="21" t="s">
        <v>197</v>
      </c>
      <c r="D218" s="195" t="s">
        <v>548</v>
      </c>
      <c r="E218" s="20" t="s">
        <v>1393</v>
      </c>
      <c r="F218" s="22" t="s">
        <v>549</v>
      </c>
      <c r="G218" s="20" t="s">
        <v>13</v>
      </c>
      <c r="H218" s="23">
        <v>857.98</v>
      </c>
      <c r="I218" s="23">
        <f t="shared" si="18"/>
        <v>386.97</v>
      </c>
      <c r="J218" s="23" t="b">
        <f>VLOOKUP(B218,'[1]PRUEBA DE CONOCIMIENTOS'!$B$6:$H$1370,6,FALSE)=H218</f>
        <v>1</v>
      </c>
      <c r="K218" s="23">
        <f>VLOOKUP(B218,'[1]PSICOTECNICA CJ'!$B$6:$G$1370,6,FALSE)</f>
        <v>137.5</v>
      </c>
      <c r="L218" s="23">
        <v>28.17</v>
      </c>
      <c r="M218" s="20">
        <v>20</v>
      </c>
      <c r="N218" s="14">
        <f t="shared" si="19"/>
        <v>572.64</v>
      </c>
      <c r="O218" s="23">
        <v>572.64</v>
      </c>
      <c r="P218" s="14">
        <f t="shared" si="20"/>
        <v>0</v>
      </c>
      <c r="Q218" s="23" t="s">
        <v>1658</v>
      </c>
      <c r="R218" s="23" t="s">
        <v>1659</v>
      </c>
      <c r="S218" s="196">
        <v>44481</v>
      </c>
      <c r="T218" s="196"/>
      <c r="U218" s="196"/>
      <c r="V218" s="196"/>
      <c r="W218" s="196"/>
      <c r="X218" s="23"/>
      <c r="Y218" s="23"/>
      <c r="Z218" s="21"/>
      <c r="AA218" s="4" t="e">
        <f>VLOOKUP(B218,#REF!,1,FALSE)</f>
        <v>#REF!</v>
      </c>
      <c r="AB218" s="1">
        <v>87.95</v>
      </c>
      <c r="AC218" s="198">
        <v>20</v>
      </c>
      <c r="AD218" s="173">
        <f t="shared" si="17"/>
        <v>632.42000000000007</v>
      </c>
      <c r="AE218" s="109" t="s">
        <v>1697</v>
      </c>
    </row>
    <row r="219" spans="1:31" ht="24" hidden="1" customHeight="1">
      <c r="A219" s="4">
        <v>217</v>
      </c>
      <c r="B219" s="20">
        <v>46384786</v>
      </c>
      <c r="C219" s="21" t="s">
        <v>239</v>
      </c>
      <c r="D219" s="195" t="s">
        <v>548</v>
      </c>
      <c r="E219" s="20" t="s">
        <v>1393</v>
      </c>
      <c r="F219" s="22" t="s">
        <v>549</v>
      </c>
      <c r="G219" s="20" t="s">
        <v>13</v>
      </c>
      <c r="H219" s="23">
        <v>818.26</v>
      </c>
      <c r="I219" s="23">
        <f t="shared" si="18"/>
        <v>327.38999999999987</v>
      </c>
      <c r="J219" s="23" t="b">
        <f>VLOOKUP(B219,'[1]PRUEBA DE CONOCIMIENTOS'!$B$6:$H$1370,6,FALSE)=H219</f>
        <v>1</v>
      </c>
      <c r="K219" s="23">
        <f>VLOOKUP(B219,'[1]PSICOTECNICA CJ'!$B$6:$G$1370,6,FALSE)</f>
        <v>166</v>
      </c>
      <c r="L219" s="23">
        <v>100</v>
      </c>
      <c r="M219" s="20">
        <v>35</v>
      </c>
      <c r="N219" s="14">
        <f t="shared" si="19"/>
        <v>628.38999999999987</v>
      </c>
      <c r="O219" s="23">
        <v>628.38999999999987</v>
      </c>
      <c r="P219" s="14">
        <f t="shared" si="20"/>
        <v>0</v>
      </c>
      <c r="Q219" s="23" t="s">
        <v>1658</v>
      </c>
      <c r="R219" s="23" t="s">
        <v>1659</v>
      </c>
      <c r="S219" s="196">
        <v>44481</v>
      </c>
      <c r="T219" s="196"/>
      <c r="U219" s="196"/>
      <c r="V219" s="196"/>
      <c r="W219" s="196"/>
      <c r="X219" s="23"/>
      <c r="Y219" s="23"/>
      <c r="Z219" s="21"/>
      <c r="AA219" s="4" t="e">
        <f>VLOOKUP(B219,#REF!,1,FALSE)</f>
        <v>#REF!</v>
      </c>
      <c r="AB219" s="1">
        <v>100</v>
      </c>
      <c r="AC219" s="198">
        <v>35</v>
      </c>
      <c r="AD219" s="166">
        <f t="shared" si="17"/>
        <v>628.38999999999987</v>
      </c>
      <c r="AE219" s="109"/>
    </row>
    <row r="220" spans="1:31" ht="24" hidden="1" customHeight="1">
      <c r="A220" s="4">
        <v>218</v>
      </c>
      <c r="B220" s="20">
        <v>24218169</v>
      </c>
      <c r="C220" s="21" t="s">
        <v>231</v>
      </c>
      <c r="D220" s="195" t="s">
        <v>548</v>
      </c>
      <c r="E220" s="20" t="s">
        <v>1393</v>
      </c>
      <c r="F220" s="22" t="s">
        <v>549</v>
      </c>
      <c r="G220" s="20" t="s">
        <v>13</v>
      </c>
      <c r="H220" s="23">
        <v>828.19</v>
      </c>
      <c r="I220" s="23">
        <f t="shared" si="18"/>
        <v>342.28500000000008</v>
      </c>
      <c r="J220" s="23" t="b">
        <f>VLOOKUP(B220,'[1]PRUEBA DE CONOCIMIENTOS'!$B$6:$H$1370,6,FALSE)=H220</f>
        <v>1</v>
      </c>
      <c r="K220" s="23">
        <f>VLOOKUP(B220,'[1]PSICOTECNICA CJ'!$B$6:$G$1370,6,FALSE)</f>
        <v>164.5</v>
      </c>
      <c r="L220" s="23">
        <v>100</v>
      </c>
      <c r="M220" s="20">
        <v>20</v>
      </c>
      <c r="N220" s="14">
        <f t="shared" si="19"/>
        <v>626.78500000000008</v>
      </c>
      <c r="O220" s="23">
        <v>626.78500000000008</v>
      </c>
      <c r="P220" s="14">
        <f t="shared" si="20"/>
        <v>0</v>
      </c>
      <c r="Q220" s="23" t="s">
        <v>1658</v>
      </c>
      <c r="R220" s="23" t="s">
        <v>1659</v>
      </c>
      <c r="S220" s="196">
        <v>44481</v>
      </c>
      <c r="T220" s="196"/>
      <c r="U220" s="196"/>
      <c r="V220" s="196"/>
      <c r="W220" s="196"/>
      <c r="X220" s="23"/>
      <c r="Y220" s="23"/>
      <c r="Z220" s="21"/>
      <c r="AA220" s="4" t="e">
        <f>VLOOKUP(B220,#REF!,1,FALSE)</f>
        <v>#REF!</v>
      </c>
      <c r="AB220" s="1">
        <v>100</v>
      </c>
      <c r="AC220" s="198">
        <v>20</v>
      </c>
      <c r="AD220" s="166">
        <f t="shared" si="17"/>
        <v>626.78500000000008</v>
      </c>
      <c r="AE220" s="109"/>
    </row>
    <row r="221" spans="1:31" ht="24" hidden="1" customHeight="1">
      <c r="A221" s="4">
        <v>219</v>
      </c>
      <c r="B221" s="20">
        <v>74451889</v>
      </c>
      <c r="C221" s="21" t="s">
        <v>260</v>
      </c>
      <c r="D221" s="195" t="s">
        <v>548</v>
      </c>
      <c r="E221" s="20" t="s">
        <v>1393</v>
      </c>
      <c r="F221" s="22" t="s">
        <v>549</v>
      </c>
      <c r="G221" s="20" t="s">
        <v>13</v>
      </c>
      <c r="H221" s="23">
        <v>828.19</v>
      </c>
      <c r="I221" s="23">
        <f t="shared" si="18"/>
        <v>342.28500000000008</v>
      </c>
      <c r="J221" s="23" t="b">
        <f>VLOOKUP(B221,'[1]PRUEBA DE CONOCIMIENTOS'!$B$6:$H$1370,6,FALSE)=H221</f>
        <v>1</v>
      </c>
      <c r="K221" s="23">
        <f>VLOOKUP(B221,'[1]PSICOTECNICA CJ'!$B$6:$G$1370,6,FALSE)</f>
        <v>154.5</v>
      </c>
      <c r="L221" s="23">
        <v>29.39</v>
      </c>
      <c r="M221" s="20">
        <v>25</v>
      </c>
      <c r="N221" s="14">
        <f t="shared" si="19"/>
        <v>551.17500000000007</v>
      </c>
      <c r="O221" s="23">
        <v>551.17500000000007</v>
      </c>
      <c r="P221" s="14">
        <f t="shared" si="20"/>
        <v>0</v>
      </c>
      <c r="Q221" s="23" t="s">
        <v>1658</v>
      </c>
      <c r="R221" s="23" t="s">
        <v>1659</v>
      </c>
      <c r="S221" s="196">
        <v>44481</v>
      </c>
      <c r="T221" s="196"/>
      <c r="U221" s="196"/>
      <c r="V221" s="196"/>
      <c r="W221" s="196"/>
      <c r="X221" s="23"/>
      <c r="Y221" s="23"/>
      <c r="Z221" s="21"/>
      <c r="AA221" s="4" t="e">
        <f>VLOOKUP(B221,#REF!,1,FALSE)</f>
        <v>#REF!</v>
      </c>
      <c r="AB221" s="1">
        <v>100</v>
      </c>
      <c r="AC221" s="198">
        <v>30</v>
      </c>
      <c r="AD221" s="173">
        <f t="shared" si="17"/>
        <v>626.78500000000008</v>
      </c>
      <c r="AE221" s="109" t="s">
        <v>1697</v>
      </c>
    </row>
    <row r="222" spans="1:31" ht="24" hidden="1" customHeight="1">
      <c r="A222" s="4">
        <v>220</v>
      </c>
      <c r="B222" s="20">
        <v>1049631661</v>
      </c>
      <c r="C222" s="21" t="s">
        <v>163</v>
      </c>
      <c r="D222" s="195" t="s">
        <v>548</v>
      </c>
      <c r="E222" s="20" t="s">
        <v>1393</v>
      </c>
      <c r="F222" s="22" t="s">
        <v>549</v>
      </c>
      <c r="G222" s="20" t="s">
        <v>13</v>
      </c>
      <c r="H222" s="23">
        <v>887.77</v>
      </c>
      <c r="I222" s="23">
        <f t="shared" si="18"/>
        <v>431.65499999999997</v>
      </c>
      <c r="J222" s="23" t="b">
        <f>VLOOKUP(B222,'[1]PRUEBA DE CONOCIMIENTOS'!$B$6:$H$1370,6,FALSE)=H222</f>
        <v>1</v>
      </c>
      <c r="K222" s="23">
        <f>VLOOKUP(B222,'[1]PSICOTECNICA CJ'!$B$6:$G$1370,6,FALSE)</f>
        <v>167</v>
      </c>
      <c r="L222" s="23">
        <v>21.72</v>
      </c>
      <c r="M222" s="20">
        <v>5</v>
      </c>
      <c r="N222" s="14">
        <f t="shared" si="19"/>
        <v>625.375</v>
      </c>
      <c r="O222" s="23">
        <v>625.375</v>
      </c>
      <c r="P222" s="14">
        <f t="shared" si="20"/>
        <v>0</v>
      </c>
      <c r="Q222" s="23" t="s">
        <v>1658</v>
      </c>
      <c r="R222" s="23" t="s">
        <v>1659</v>
      </c>
      <c r="S222" s="196">
        <v>44481</v>
      </c>
      <c r="T222" s="196"/>
      <c r="U222" s="196"/>
      <c r="V222" s="196"/>
      <c r="W222" s="196"/>
      <c r="X222" s="23"/>
      <c r="Y222" s="23"/>
      <c r="Z222" s="21"/>
      <c r="AA222" s="4" t="e">
        <f>VLOOKUP(B222,#REF!,1,FALSE)</f>
        <v>#REF!</v>
      </c>
      <c r="AB222" s="1">
        <v>21.72</v>
      </c>
      <c r="AC222" s="198">
        <v>5</v>
      </c>
      <c r="AD222" s="166">
        <f t="shared" si="17"/>
        <v>625.375</v>
      </c>
      <c r="AE222" s="109"/>
    </row>
    <row r="223" spans="1:31" ht="24" hidden="1" customHeight="1">
      <c r="A223" s="4">
        <v>221</v>
      </c>
      <c r="B223" s="20">
        <v>74084004</v>
      </c>
      <c r="C223" s="21" t="s">
        <v>256</v>
      </c>
      <c r="D223" s="195" t="s">
        <v>548</v>
      </c>
      <c r="E223" s="20" t="s">
        <v>1393</v>
      </c>
      <c r="F223" s="22" t="s">
        <v>549</v>
      </c>
      <c r="G223" s="20" t="s">
        <v>13</v>
      </c>
      <c r="H223" s="23">
        <v>848.05</v>
      </c>
      <c r="I223" s="23">
        <f t="shared" si="18"/>
        <v>372.07499999999982</v>
      </c>
      <c r="J223" s="23" t="b">
        <f>VLOOKUP(B223,'[1]PRUEBA DE CONOCIMIENTOS'!$B$6:$H$1370,6,FALSE)=H223</f>
        <v>1</v>
      </c>
      <c r="K223" s="23">
        <f>VLOOKUP(B223,'[1]PSICOTECNICA CJ'!$B$6:$G$1370,6,FALSE)</f>
        <v>153</v>
      </c>
      <c r="L223" s="23">
        <v>100</v>
      </c>
      <c r="M223" s="20">
        <v>0</v>
      </c>
      <c r="N223" s="14">
        <f t="shared" si="19"/>
        <v>625.07499999999982</v>
      </c>
      <c r="O223" s="23">
        <v>625.07499999999982</v>
      </c>
      <c r="P223" s="14">
        <f t="shared" si="20"/>
        <v>0</v>
      </c>
      <c r="Q223" s="23" t="s">
        <v>1658</v>
      </c>
      <c r="R223" s="23" t="s">
        <v>1659</v>
      </c>
      <c r="S223" s="196">
        <v>44481</v>
      </c>
      <c r="T223" s="196"/>
      <c r="U223" s="196"/>
      <c r="V223" s="196"/>
      <c r="W223" s="196"/>
      <c r="X223" s="23"/>
      <c r="Y223" s="23"/>
      <c r="Z223" s="21"/>
      <c r="AA223" s="4" t="e">
        <f>VLOOKUP(B223,#REF!,1,FALSE)</f>
        <v>#REF!</v>
      </c>
      <c r="AB223" s="1">
        <v>100</v>
      </c>
      <c r="AC223" s="198">
        <v>0</v>
      </c>
      <c r="AD223" s="166">
        <f t="shared" si="17"/>
        <v>625.07499999999982</v>
      </c>
      <c r="AE223" s="109"/>
    </row>
    <row r="224" spans="1:31" ht="24" hidden="1" customHeight="1">
      <c r="A224" s="4">
        <v>222</v>
      </c>
      <c r="B224" s="20">
        <v>1052393704</v>
      </c>
      <c r="C224" s="21" t="s">
        <v>184</v>
      </c>
      <c r="D224" s="195" t="s">
        <v>548</v>
      </c>
      <c r="E224" s="20" t="s">
        <v>1393</v>
      </c>
      <c r="F224" s="22" t="s">
        <v>549</v>
      </c>
      <c r="G224" s="20" t="s">
        <v>13</v>
      </c>
      <c r="H224" s="23">
        <v>838.12</v>
      </c>
      <c r="I224" s="23">
        <f t="shared" si="18"/>
        <v>357.18000000000006</v>
      </c>
      <c r="J224" s="23" t="b">
        <f>VLOOKUP(B224,'[1]PRUEBA DE CONOCIMIENTOS'!$B$6:$H$1370,6,FALSE)=H224</f>
        <v>1</v>
      </c>
      <c r="K224" s="23">
        <f>VLOOKUP(B224,'[1]PSICOTECNICA CJ'!$B$6:$G$1370,6,FALSE)</f>
        <v>151.5</v>
      </c>
      <c r="L224" s="23">
        <v>6.44</v>
      </c>
      <c r="M224" s="20">
        <v>0</v>
      </c>
      <c r="N224" s="14">
        <f t="shared" si="19"/>
        <v>515.12000000000012</v>
      </c>
      <c r="O224" s="23">
        <v>515.12000000000012</v>
      </c>
      <c r="P224" s="14">
        <f t="shared" si="20"/>
        <v>0</v>
      </c>
      <c r="Q224" s="23" t="s">
        <v>1658</v>
      </c>
      <c r="R224" s="23" t="s">
        <v>1659</v>
      </c>
      <c r="S224" s="196">
        <v>44481</v>
      </c>
      <c r="T224" s="196"/>
      <c r="U224" s="196"/>
      <c r="V224" s="196"/>
      <c r="W224" s="196"/>
      <c r="X224" s="23"/>
      <c r="Y224" s="23"/>
      <c r="Z224" s="21"/>
      <c r="AA224" s="4" t="e">
        <f>VLOOKUP(B224,#REF!,1,FALSE)</f>
        <v>#REF!</v>
      </c>
      <c r="AB224" s="1">
        <v>91.16</v>
      </c>
      <c r="AC224" s="198">
        <v>20</v>
      </c>
      <c r="AD224" s="173">
        <f t="shared" si="17"/>
        <v>619.84</v>
      </c>
      <c r="AE224" s="109" t="s">
        <v>1697</v>
      </c>
    </row>
    <row r="225" spans="1:31" ht="24" hidden="1" customHeight="1">
      <c r="A225" s="4">
        <v>223</v>
      </c>
      <c r="B225" s="20">
        <v>7178278</v>
      </c>
      <c r="C225" s="21" t="s">
        <v>252</v>
      </c>
      <c r="D225" s="195" t="s">
        <v>548</v>
      </c>
      <c r="E225" s="20" t="s">
        <v>1393</v>
      </c>
      <c r="F225" s="22" t="s">
        <v>549</v>
      </c>
      <c r="G225" s="20" t="s">
        <v>13</v>
      </c>
      <c r="H225" s="23">
        <v>867.91</v>
      </c>
      <c r="I225" s="23">
        <f t="shared" si="18"/>
        <v>401.86500000000001</v>
      </c>
      <c r="J225" s="23" t="b">
        <f>VLOOKUP(B225,'[1]PRUEBA DE CONOCIMIENTOS'!$B$6:$H$1370,6,FALSE)=H225</f>
        <v>1</v>
      </c>
      <c r="K225" s="23">
        <f>VLOOKUP(B225,'[1]PSICOTECNICA CJ'!$B$6:$G$1370,6,FALSE)</f>
        <v>163</v>
      </c>
      <c r="L225" s="23">
        <v>44</v>
      </c>
      <c r="M225" s="20">
        <v>0</v>
      </c>
      <c r="N225" s="14">
        <f t="shared" si="19"/>
        <v>608.86500000000001</v>
      </c>
      <c r="O225" s="23">
        <v>608.86500000000001</v>
      </c>
      <c r="P225" s="14">
        <f t="shared" si="20"/>
        <v>0</v>
      </c>
      <c r="Q225" s="23" t="s">
        <v>1658</v>
      </c>
      <c r="R225" s="23" t="s">
        <v>1659</v>
      </c>
      <c r="S225" s="196">
        <v>44481</v>
      </c>
      <c r="T225" s="196"/>
      <c r="U225" s="196"/>
      <c r="V225" s="196"/>
      <c r="W225" s="196"/>
      <c r="X225" s="23"/>
      <c r="Y225" s="23"/>
      <c r="Z225" s="21"/>
      <c r="AA225" s="4" t="e">
        <f>VLOOKUP(B225,#REF!,1,FALSE)</f>
        <v>#REF!</v>
      </c>
      <c r="AB225" s="1">
        <v>44</v>
      </c>
      <c r="AC225" s="198">
        <v>0</v>
      </c>
      <c r="AD225" s="166">
        <f t="shared" si="17"/>
        <v>608.86500000000001</v>
      </c>
      <c r="AE225" s="109"/>
    </row>
    <row r="226" spans="1:31" ht="24" hidden="1" customHeight="1">
      <c r="A226" s="4">
        <v>224</v>
      </c>
      <c r="B226" s="20">
        <v>1049648756</v>
      </c>
      <c r="C226" s="21" t="s">
        <v>177</v>
      </c>
      <c r="D226" s="195" t="s">
        <v>548</v>
      </c>
      <c r="E226" s="20" t="s">
        <v>1393</v>
      </c>
      <c r="F226" s="22" t="s">
        <v>549</v>
      </c>
      <c r="G226" s="20" t="s">
        <v>13</v>
      </c>
      <c r="H226" s="23">
        <v>897.7</v>
      </c>
      <c r="I226" s="23">
        <f t="shared" si="18"/>
        <v>446.55000000000018</v>
      </c>
      <c r="J226" s="23" t="b">
        <f>VLOOKUP(B226,'[1]PRUEBA DE CONOCIMIENTOS'!$B$6:$H$1370,6,FALSE)=H226</f>
        <v>1</v>
      </c>
      <c r="K226" s="23">
        <f>VLOOKUP(B226,'[1]PSICOTECNICA CJ'!$B$6:$G$1370,6,FALSE)</f>
        <v>155.5</v>
      </c>
      <c r="L226" s="23">
        <v>1.89</v>
      </c>
      <c r="M226" s="20">
        <v>0</v>
      </c>
      <c r="N226" s="14">
        <f t="shared" si="19"/>
        <v>603.94000000000017</v>
      </c>
      <c r="O226" s="23">
        <v>603.94000000000017</v>
      </c>
      <c r="P226" s="14">
        <f t="shared" si="20"/>
        <v>0</v>
      </c>
      <c r="Q226" s="23" t="s">
        <v>1658</v>
      </c>
      <c r="R226" s="23" t="s">
        <v>1659</v>
      </c>
      <c r="S226" s="196">
        <v>44481</v>
      </c>
      <c r="T226" s="196"/>
      <c r="U226" s="196"/>
      <c r="V226" s="196"/>
      <c r="W226" s="196"/>
      <c r="X226" s="23"/>
      <c r="Y226" s="23"/>
      <c r="Z226" s="21"/>
      <c r="AA226" s="4" t="e">
        <f>VLOOKUP(B226,#REF!,1,FALSE)</f>
        <v>#REF!</v>
      </c>
      <c r="AB226" s="1">
        <v>1.89</v>
      </c>
      <c r="AC226" s="198">
        <v>0</v>
      </c>
      <c r="AD226" s="166">
        <f t="shared" si="17"/>
        <v>603.94000000000017</v>
      </c>
      <c r="AE226" s="109"/>
    </row>
    <row r="227" spans="1:31" ht="24" hidden="1" customHeight="1">
      <c r="A227" s="4">
        <v>225</v>
      </c>
      <c r="B227" s="20">
        <v>7186651</v>
      </c>
      <c r="C227" s="21" t="s">
        <v>253</v>
      </c>
      <c r="D227" s="195" t="s">
        <v>548</v>
      </c>
      <c r="E227" s="20" t="s">
        <v>1393</v>
      </c>
      <c r="F227" s="22" t="s">
        <v>549</v>
      </c>
      <c r="G227" s="20" t="s">
        <v>13</v>
      </c>
      <c r="H227" s="23">
        <v>828.19</v>
      </c>
      <c r="I227" s="23">
        <f t="shared" si="18"/>
        <v>342.28500000000008</v>
      </c>
      <c r="J227" s="23" t="b">
        <f>VLOOKUP(B227,'[1]PRUEBA DE CONOCIMIENTOS'!$B$6:$H$1370,6,FALSE)=H227</f>
        <v>1</v>
      </c>
      <c r="K227" s="23">
        <f>VLOOKUP(B227,'[1]PSICOTECNICA CJ'!$B$6:$G$1370,6,FALSE)</f>
        <v>156</v>
      </c>
      <c r="L227" s="23">
        <v>100</v>
      </c>
      <c r="M227" s="20">
        <v>0</v>
      </c>
      <c r="N227" s="14">
        <f t="shared" si="19"/>
        <v>598.28500000000008</v>
      </c>
      <c r="O227" s="23">
        <v>598.28500000000008</v>
      </c>
      <c r="P227" s="14">
        <f t="shared" si="20"/>
        <v>0</v>
      </c>
      <c r="Q227" s="23" t="s">
        <v>1658</v>
      </c>
      <c r="R227" s="23" t="s">
        <v>1659</v>
      </c>
      <c r="S227" s="196">
        <v>44481</v>
      </c>
      <c r="T227" s="196"/>
      <c r="U227" s="196"/>
      <c r="V227" s="196"/>
      <c r="W227" s="196"/>
      <c r="X227" s="23"/>
      <c r="Y227" s="23"/>
      <c r="Z227" s="21"/>
      <c r="AA227" s="4" t="e">
        <f>VLOOKUP(B227,#REF!,1,FALSE)</f>
        <v>#REF!</v>
      </c>
      <c r="AB227" s="1">
        <v>100</v>
      </c>
      <c r="AC227" s="198">
        <v>0</v>
      </c>
      <c r="AD227" s="166">
        <f t="shared" si="17"/>
        <v>598.28500000000008</v>
      </c>
      <c r="AE227" s="109"/>
    </row>
    <row r="228" spans="1:31" ht="24" hidden="1" customHeight="1">
      <c r="A228" s="4">
        <v>226</v>
      </c>
      <c r="B228" s="20">
        <v>1096207730</v>
      </c>
      <c r="C228" s="21" t="s">
        <v>215</v>
      </c>
      <c r="D228" s="195" t="s">
        <v>548</v>
      </c>
      <c r="E228" s="20" t="s">
        <v>1393</v>
      </c>
      <c r="F228" s="22" t="s">
        <v>549</v>
      </c>
      <c r="G228" s="20" t="s">
        <v>13</v>
      </c>
      <c r="H228" s="23">
        <v>828.19</v>
      </c>
      <c r="I228" s="23">
        <f t="shared" si="18"/>
        <v>342.28500000000008</v>
      </c>
      <c r="J228" s="23" t="b">
        <f>VLOOKUP(B228,'[1]PRUEBA DE CONOCIMIENTOS'!$B$6:$H$1370,6,FALSE)=H228</f>
        <v>1</v>
      </c>
      <c r="K228" s="23">
        <f>VLOOKUP(B228,'[1]PSICOTECNICA CJ'!$B$6:$G$1370,6,FALSE)</f>
        <v>147</v>
      </c>
      <c r="L228" s="23">
        <v>67.72</v>
      </c>
      <c r="M228" s="20">
        <v>5</v>
      </c>
      <c r="N228" s="14">
        <f t="shared" si="19"/>
        <v>562.00500000000011</v>
      </c>
      <c r="O228" s="23">
        <v>562.00500000000011</v>
      </c>
      <c r="P228" s="14">
        <f t="shared" si="20"/>
        <v>0</v>
      </c>
      <c r="Q228" s="23" t="s">
        <v>1658</v>
      </c>
      <c r="R228" s="23" t="s">
        <v>1659</v>
      </c>
      <c r="S228" s="196">
        <v>44481</v>
      </c>
      <c r="T228" s="196"/>
      <c r="U228" s="196"/>
      <c r="V228" s="196"/>
      <c r="W228" s="196"/>
      <c r="X228" s="23"/>
      <c r="Y228" s="23"/>
      <c r="Z228" s="21"/>
      <c r="AA228" s="4" t="e">
        <f>VLOOKUP(B228,#REF!,1,FALSE)</f>
        <v>#REF!</v>
      </c>
      <c r="AB228" s="1">
        <v>100</v>
      </c>
      <c r="AC228" s="198">
        <v>5</v>
      </c>
      <c r="AD228" s="173">
        <f t="shared" si="17"/>
        <v>594.28500000000008</v>
      </c>
      <c r="AE228" s="109" t="s">
        <v>1700</v>
      </c>
    </row>
    <row r="229" spans="1:31" ht="24" hidden="1" customHeight="1">
      <c r="A229" s="4">
        <v>227</v>
      </c>
      <c r="B229" s="20">
        <v>1053606909</v>
      </c>
      <c r="C229" s="21" t="s">
        <v>194</v>
      </c>
      <c r="D229" s="195" t="s">
        <v>548</v>
      </c>
      <c r="E229" s="20" t="s">
        <v>1393</v>
      </c>
      <c r="F229" s="22" t="s">
        <v>549</v>
      </c>
      <c r="G229" s="20" t="s">
        <v>13</v>
      </c>
      <c r="H229" s="23">
        <v>857.98</v>
      </c>
      <c r="I229" s="23">
        <f t="shared" si="18"/>
        <v>386.97</v>
      </c>
      <c r="J229" s="23" t="b">
        <f>VLOOKUP(B229,'[1]PRUEBA DE CONOCIMIENTOS'!$B$6:$H$1370,6,FALSE)=H229</f>
        <v>1</v>
      </c>
      <c r="K229" s="23">
        <f>VLOOKUP(B229,'[1]PSICOTECNICA CJ'!$B$6:$G$1370,6,FALSE)</f>
        <v>125.5</v>
      </c>
      <c r="L229" s="23">
        <v>21.67</v>
      </c>
      <c r="M229" s="20">
        <v>20</v>
      </c>
      <c r="N229" s="14">
        <f t="shared" si="19"/>
        <v>554.14</v>
      </c>
      <c r="O229" s="23">
        <v>554.14</v>
      </c>
      <c r="P229" s="14">
        <f t="shared" si="20"/>
        <v>0</v>
      </c>
      <c r="Q229" s="23" t="s">
        <v>1658</v>
      </c>
      <c r="R229" s="23" t="s">
        <v>1659</v>
      </c>
      <c r="S229" s="196">
        <v>44481</v>
      </c>
      <c r="T229" s="196"/>
      <c r="U229" s="196"/>
      <c r="V229" s="196"/>
      <c r="W229" s="196"/>
      <c r="X229" s="23"/>
      <c r="Y229" s="23"/>
      <c r="Z229" s="21"/>
      <c r="AA229" s="4" t="e">
        <f>VLOOKUP(B229,#REF!,1,FALSE)</f>
        <v>#REF!</v>
      </c>
      <c r="AB229" s="1">
        <v>57.39</v>
      </c>
      <c r="AC229" s="198">
        <v>20</v>
      </c>
      <c r="AD229" s="173">
        <f t="shared" ref="AD229:AD292" si="21">I229+K229+AB229+AC229</f>
        <v>589.86</v>
      </c>
      <c r="AE229" s="109" t="s">
        <v>1697</v>
      </c>
    </row>
    <row r="230" spans="1:31" ht="24" hidden="1" customHeight="1">
      <c r="A230" s="4">
        <v>228</v>
      </c>
      <c r="B230" s="20">
        <v>1057581280</v>
      </c>
      <c r="C230" s="21" t="s">
        <v>204</v>
      </c>
      <c r="D230" s="195" t="s">
        <v>548</v>
      </c>
      <c r="E230" s="20" t="s">
        <v>1393</v>
      </c>
      <c r="F230" s="22" t="s">
        <v>549</v>
      </c>
      <c r="G230" s="20" t="s">
        <v>13</v>
      </c>
      <c r="H230" s="23">
        <v>838.12</v>
      </c>
      <c r="I230" s="23">
        <f t="shared" si="18"/>
        <v>357.18000000000006</v>
      </c>
      <c r="J230" s="23" t="b">
        <f>VLOOKUP(B230,'[1]PRUEBA DE CONOCIMIENTOS'!$B$6:$H$1370,6,FALSE)=H230</f>
        <v>1</v>
      </c>
      <c r="K230" s="23">
        <f>VLOOKUP(B230,'[1]PSICOTECNICA CJ'!$B$6:$G$1370,6,FALSE)</f>
        <v>168.5</v>
      </c>
      <c r="L230" s="23">
        <v>37.67</v>
      </c>
      <c r="M230" s="20">
        <v>20</v>
      </c>
      <c r="N230" s="14">
        <f t="shared" si="19"/>
        <v>583.35</v>
      </c>
      <c r="O230" s="23">
        <v>583.35</v>
      </c>
      <c r="P230" s="14">
        <f t="shared" si="20"/>
        <v>0</v>
      </c>
      <c r="Q230" s="23" t="s">
        <v>1658</v>
      </c>
      <c r="R230" s="23" t="s">
        <v>1659</v>
      </c>
      <c r="S230" s="196">
        <v>44481</v>
      </c>
      <c r="T230" s="196"/>
      <c r="U230" s="196"/>
      <c r="V230" s="196"/>
      <c r="W230" s="196"/>
      <c r="X230" s="23"/>
      <c r="Y230" s="23"/>
      <c r="Z230" s="21"/>
      <c r="AA230" s="4" t="e">
        <f>VLOOKUP(B230,#REF!,1,FALSE)</f>
        <v>#REF!</v>
      </c>
      <c r="AB230" s="1">
        <v>37.67</v>
      </c>
      <c r="AC230" s="198">
        <v>20</v>
      </c>
      <c r="AD230" s="166">
        <f t="shared" si="21"/>
        <v>583.35</v>
      </c>
      <c r="AE230" s="109"/>
    </row>
    <row r="231" spans="1:31" ht="24" hidden="1" customHeight="1">
      <c r="A231" s="4">
        <v>229</v>
      </c>
      <c r="B231" s="20">
        <v>7168347</v>
      </c>
      <c r="C231" s="21" t="s">
        <v>250</v>
      </c>
      <c r="D231" s="195" t="s">
        <v>548</v>
      </c>
      <c r="E231" s="20" t="s">
        <v>1393</v>
      </c>
      <c r="F231" s="22" t="s">
        <v>549</v>
      </c>
      <c r="G231" s="20" t="s">
        <v>13</v>
      </c>
      <c r="H231" s="23">
        <v>877.84</v>
      </c>
      <c r="I231" s="23">
        <f t="shared" si="18"/>
        <v>416.76</v>
      </c>
      <c r="J231" s="23" t="b">
        <f>VLOOKUP(B231,'[1]PRUEBA DE CONOCIMIENTOS'!$B$6:$H$1370,6,FALSE)=H231</f>
        <v>1</v>
      </c>
      <c r="K231" s="23">
        <f>VLOOKUP(B231,'[1]PSICOTECNICA CJ'!$B$6:$G$1370,6,FALSE)</f>
        <v>143</v>
      </c>
      <c r="L231" s="23">
        <v>17.559999999999999</v>
      </c>
      <c r="M231" s="20">
        <v>5</v>
      </c>
      <c r="N231" s="14">
        <f t="shared" si="19"/>
        <v>582.31999999999994</v>
      </c>
      <c r="O231" s="23">
        <v>582.31999999999994</v>
      </c>
      <c r="P231" s="14">
        <f t="shared" si="20"/>
        <v>0</v>
      </c>
      <c r="Q231" s="23" t="s">
        <v>1658</v>
      </c>
      <c r="R231" s="23" t="s">
        <v>1659</v>
      </c>
      <c r="S231" s="196">
        <v>44481</v>
      </c>
      <c r="T231" s="196"/>
      <c r="U231" s="196"/>
      <c r="V231" s="196"/>
      <c r="W231" s="196"/>
      <c r="X231" s="23"/>
      <c r="Y231" s="23"/>
      <c r="Z231" s="21"/>
      <c r="AA231" s="4" t="e">
        <f>VLOOKUP(B231,#REF!,1,FALSE)</f>
        <v>#REF!</v>
      </c>
      <c r="AB231" s="1">
        <v>17.559999999999999</v>
      </c>
      <c r="AC231" s="198">
        <v>5</v>
      </c>
      <c r="AD231" s="166">
        <f t="shared" si="21"/>
        <v>582.31999999999994</v>
      </c>
      <c r="AE231" s="109"/>
    </row>
    <row r="232" spans="1:31" ht="24" hidden="1" customHeight="1">
      <c r="A232" s="4">
        <v>230</v>
      </c>
      <c r="B232" s="20">
        <v>1032442437</v>
      </c>
      <c r="C232" s="21" t="s">
        <v>151</v>
      </c>
      <c r="D232" s="195" t="s">
        <v>548</v>
      </c>
      <c r="E232" s="20" t="s">
        <v>1393</v>
      </c>
      <c r="F232" s="22" t="s">
        <v>549</v>
      </c>
      <c r="G232" s="20" t="s">
        <v>13</v>
      </c>
      <c r="H232" s="23">
        <v>857.98</v>
      </c>
      <c r="I232" s="23">
        <f t="shared" si="18"/>
        <v>386.97</v>
      </c>
      <c r="J232" s="23" t="b">
        <f>VLOOKUP(B232,'[1]PRUEBA DE CONOCIMIENTOS'!$B$6:$H$1370,6,FALSE)=H232</f>
        <v>1</v>
      </c>
      <c r="K232" s="23">
        <f>VLOOKUP(B232,'[1]PSICOTECNICA CJ'!$B$6:$G$1370,6,FALSE)</f>
        <v>152.5</v>
      </c>
      <c r="L232" s="23">
        <v>37.28</v>
      </c>
      <c r="M232" s="20">
        <v>5</v>
      </c>
      <c r="N232" s="14">
        <f t="shared" si="19"/>
        <v>581.75</v>
      </c>
      <c r="O232" s="23">
        <v>581.75</v>
      </c>
      <c r="P232" s="14">
        <f t="shared" si="20"/>
        <v>0</v>
      </c>
      <c r="Q232" s="23" t="s">
        <v>1658</v>
      </c>
      <c r="R232" s="23" t="s">
        <v>1659</v>
      </c>
      <c r="S232" s="196">
        <v>44481</v>
      </c>
      <c r="T232" s="196"/>
      <c r="U232" s="196"/>
      <c r="V232" s="196"/>
      <c r="W232" s="196"/>
      <c r="X232" s="23"/>
      <c r="Y232" s="23"/>
      <c r="Z232" s="21"/>
      <c r="AA232" s="4" t="e">
        <f>VLOOKUP(B232,#REF!,1,FALSE)</f>
        <v>#REF!</v>
      </c>
      <c r="AB232" s="1">
        <v>37.28</v>
      </c>
      <c r="AC232" s="198">
        <v>5</v>
      </c>
      <c r="AD232" s="166">
        <f t="shared" si="21"/>
        <v>581.75</v>
      </c>
      <c r="AE232" s="109"/>
    </row>
    <row r="233" spans="1:31" ht="24" hidden="1" customHeight="1">
      <c r="A233" s="4">
        <v>231</v>
      </c>
      <c r="B233" s="20">
        <v>1054681319</v>
      </c>
      <c r="C233" s="21" t="s">
        <v>196</v>
      </c>
      <c r="D233" s="195" t="s">
        <v>548</v>
      </c>
      <c r="E233" s="20" t="s">
        <v>1393</v>
      </c>
      <c r="F233" s="22" t="s">
        <v>549</v>
      </c>
      <c r="G233" s="20" t="s">
        <v>13</v>
      </c>
      <c r="H233" s="23">
        <v>828.19</v>
      </c>
      <c r="I233" s="23">
        <f t="shared" si="18"/>
        <v>342.28500000000008</v>
      </c>
      <c r="J233" s="23" t="b">
        <f>VLOOKUP(B233,'[1]PRUEBA DE CONOCIMIENTOS'!$B$6:$H$1370,6,FALSE)=H233</f>
        <v>1</v>
      </c>
      <c r="K233" s="23">
        <f>VLOOKUP(B233,'[1]PSICOTECNICA CJ'!$B$6:$G$1370,6,FALSE)</f>
        <v>149.5</v>
      </c>
      <c r="L233" s="23">
        <v>1.94</v>
      </c>
      <c r="M233" s="20">
        <v>0</v>
      </c>
      <c r="N233" s="14">
        <f t="shared" si="19"/>
        <v>493.72500000000008</v>
      </c>
      <c r="O233" s="23">
        <v>493.72500000000008</v>
      </c>
      <c r="P233" s="14">
        <f t="shared" si="20"/>
        <v>0</v>
      </c>
      <c r="Q233" s="23" t="s">
        <v>1658</v>
      </c>
      <c r="R233" s="23" t="s">
        <v>1659</v>
      </c>
      <c r="S233" s="196">
        <v>44481</v>
      </c>
      <c r="T233" s="196"/>
      <c r="U233" s="196"/>
      <c r="V233" s="196"/>
      <c r="W233" s="196"/>
      <c r="X233" s="23"/>
      <c r="Y233" s="23"/>
      <c r="Z233" s="21"/>
      <c r="AA233" s="4" t="e">
        <f>VLOOKUP(B233,#REF!,1,FALSE)</f>
        <v>#REF!</v>
      </c>
      <c r="AB233" s="1">
        <v>89.33</v>
      </c>
      <c r="AC233" s="198">
        <v>0</v>
      </c>
      <c r="AD233" s="173">
        <f t="shared" si="21"/>
        <v>581.11500000000012</v>
      </c>
      <c r="AE233" s="109" t="s">
        <v>1697</v>
      </c>
    </row>
    <row r="234" spans="1:31" ht="24" hidden="1" customHeight="1">
      <c r="A234" s="4">
        <v>232</v>
      </c>
      <c r="B234" s="20">
        <v>13724455</v>
      </c>
      <c r="C234" s="21" t="s">
        <v>224</v>
      </c>
      <c r="D234" s="195" t="s">
        <v>548</v>
      </c>
      <c r="E234" s="20" t="s">
        <v>1393</v>
      </c>
      <c r="F234" s="22" t="s">
        <v>549</v>
      </c>
      <c r="G234" s="20" t="s">
        <v>13</v>
      </c>
      <c r="H234" s="23">
        <v>838.12</v>
      </c>
      <c r="I234" s="23">
        <f t="shared" si="18"/>
        <v>357.18000000000006</v>
      </c>
      <c r="J234" s="23" t="b">
        <f>VLOOKUP(B234,'[1]PRUEBA DE CONOCIMIENTOS'!$B$6:$H$1370,6,FALSE)=H234</f>
        <v>1</v>
      </c>
      <c r="K234" s="23">
        <f>VLOOKUP(B234,'[1]PSICOTECNICA CJ'!$B$6:$G$1370,6,FALSE)</f>
        <v>156</v>
      </c>
      <c r="L234" s="23">
        <v>12.28</v>
      </c>
      <c r="M234" s="20">
        <v>55</v>
      </c>
      <c r="N234" s="14">
        <f t="shared" si="19"/>
        <v>580.46</v>
      </c>
      <c r="O234" s="23">
        <v>580.46</v>
      </c>
      <c r="P234" s="14">
        <f t="shared" si="20"/>
        <v>0</v>
      </c>
      <c r="Q234" s="23" t="s">
        <v>1658</v>
      </c>
      <c r="R234" s="23" t="s">
        <v>1659</v>
      </c>
      <c r="S234" s="196">
        <v>44481</v>
      </c>
      <c r="T234" s="196"/>
      <c r="U234" s="196"/>
      <c r="V234" s="196"/>
      <c r="W234" s="196"/>
      <c r="X234" s="23"/>
      <c r="Y234" s="23"/>
      <c r="Z234" s="21"/>
      <c r="AA234" s="4" t="e">
        <f>VLOOKUP(B234,#REF!,1,FALSE)</f>
        <v>#REF!</v>
      </c>
      <c r="AB234" s="1">
        <v>12.28</v>
      </c>
      <c r="AC234" s="198">
        <v>55</v>
      </c>
      <c r="AD234" s="166">
        <f t="shared" si="21"/>
        <v>580.46</v>
      </c>
      <c r="AE234" s="109"/>
    </row>
    <row r="235" spans="1:31" ht="24" hidden="1" customHeight="1">
      <c r="A235" s="4">
        <v>233</v>
      </c>
      <c r="B235" s="20">
        <v>1049608880</v>
      </c>
      <c r="C235" s="21" t="s">
        <v>157</v>
      </c>
      <c r="D235" s="195" t="s">
        <v>548</v>
      </c>
      <c r="E235" s="20" t="s">
        <v>1393</v>
      </c>
      <c r="F235" s="22" t="s">
        <v>549</v>
      </c>
      <c r="G235" s="20" t="s">
        <v>13</v>
      </c>
      <c r="H235" s="23">
        <v>808.33</v>
      </c>
      <c r="I235" s="23">
        <f t="shared" si="18"/>
        <v>312.49500000000012</v>
      </c>
      <c r="J235" s="23" t="b">
        <f>VLOOKUP(B235,'[1]PRUEBA DE CONOCIMIENTOS'!$B$6:$H$1370,6,FALSE)=H235</f>
        <v>1</v>
      </c>
      <c r="K235" s="23">
        <f>VLOOKUP(B235,'[1]PSICOTECNICA CJ'!$B$6:$G$1370,6,FALSE)</f>
        <v>146</v>
      </c>
      <c r="L235" s="23">
        <v>100</v>
      </c>
      <c r="M235" s="20">
        <v>20</v>
      </c>
      <c r="N235" s="14">
        <f t="shared" si="19"/>
        <v>578.49500000000012</v>
      </c>
      <c r="O235" s="23">
        <v>578.49500000000012</v>
      </c>
      <c r="P235" s="14">
        <f t="shared" si="20"/>
        <v>0</v>
      </c>
      <c r="Q235" s="23" t="s">
        <v>1658</v>
      </c>
      <c r="R235" s="23" t="s">
        <v>1659</v>
      </c>
      <c r="S235" s="196">
        <v>44481</v>
      </c>
      <c r="T235" s="196"/>
      <c r="U235" s="196"/>
      <c r="V235" s="196"/>
      <c r="W235" s="196"/>
      <c r="X235" s="23"/>
      <c r="Y235" s="23"/>
      <c r="Z235" s="21"/>
      <c r="AA235" s="4" t="e">
        <f>VLOOKUP(B235,#REF!,1,FALSE)</f>
        <v>#REF!</v>
      </c>
      <c r="AB235" s="1">
        <v>100</v>
      </c>
      <c r="AC235" s="198">
        <v>20</v>
      </c>
      <c r="AD235" s="166">
        <f t="shared" si="21"/>
        <v>578.49500000000012</v>
      </c>
      <c r="AE235" s="112"/>
    </row>
    <row r="236" spans="1:31" ht="24" hidden="1" customHeight="1">
      <c r="A236" s="4">
        <v>234</v>
      </c>
      <c r="B236" s="20">
        <v>1049607346</v>
      </c>
      <c r="C236" s="21" t="s">
        <v>156</v>
      </c>
      <c r="D236" s="195" t="s">
        <v>548</v>
      </c>
      <c r="E236" s="20" t="s">
        <v>1393</v>
      </c>
      <c r="F236" s="22" t="s">
        <v>549</v>
      </c>
      <c r="G236" s="20" t="s">
        <v>13</v>
      </c>
      <c r="H236" s="23">
        <v>818.26</v>
      </c>
      <c r="I236" s="23">
        <f t="shared" si="18"/>
        <v>327.38999999999987</v>
      </c>
      <c r="J236" s="23" t="b">
        <f>VLOOKUP(B236,'[1]PRUEBA DE CONOCIMIENTOS'!$B$6:$H$1370,6,FALSE)=H236</f>
        <v>1</v>
      </c>
      <c r="K236" s="23">
        <f>VLOOKUP(B236,'[1]PSICOTECNICA CJ'!$B$6:$G$1370,6,FALSE)</f>
        <v>151</v>
      </c>
      <c r="L236" s="23">
        <v>100</v>
      </c>
      <c r="M236" s="20">
        <v>0</v>
      </c>
      <c r="N236" s="14">
        <f t="shared" si="19"/>
        <v>578.38999999999987</v>
      </c>
      <c r="O236" s="23">
        <v>578.38999999999987</v>
      </c>
      <c r="P236" s="14">
        <f t="shared" si="20"/>
        <v>0</v>
      </c>
      <c r="Q236" s="23" t="s">
        <v>1658</v>
      </c>
      <c r="R236" s="23" t="s">
        <v>1659</v>
      </c>
      <c r="S236" s="196">
        <v>44481</v>
      </c>
      <c r="T236" s="196"/>
      <c r="U236" s="196"/>
      <c r="V236" s="196"/>
      <c r="W236" s="196"/>
      <c r="X236" s="23"/>
      <c r="Y236" s="23"/>
      <c r="Z236" s="21"/>
      <c r="AA236" s="4" t="e">
        <f>VLOOKUP(B236,#REF!,1,FALSE)</f>
        <v>#REF!</v>
      </c>
      <c r="AB236" s="1">
        <v>100</v>
      </c>
      <c r="AC236" s="198">
        <v>0</v>
      </c>
      <c r="AD236" s="166">
        <f t="shared" si="21"/>
        <v>578.38999999999987</v>
      </c>
      <c r="AE236" s="109"/>
    </row>
    <row r="237" spans="1:31" ht="24" hidden="1" customHeight="1">
      <c r="A237" s="4">
        <v>235</v>
      </c>
      <c r="B237" s="20">
        <v>7321027</v>
      </c>
      <c r="C237" s="21" t="s">
        <v>255</v>
      </c>
      <c r="D237" s="195" t="s">
        <v>548</v>
      </c>
      <c r="E237" s="20" t="s">
        <v>1393</v>
      </c>
      <c r="F237" s="22" t="s">
        <v>549</v>
      </c>
      <c r="G237" s="20" t="s">
        <v>13</v>
      </c>
      <c r="H237" s="23">
        <v>848.05</v>
      </c>
      <c r="I237" s="23">
        <f t="shared" si="18"/>
        <v>372.07499999999982</v>
      </c>
      <c r="J237" s="23" t="b">
        <f>VLOOKUP(B237,'[1]PRUEBA DE CONOCIMIENTOS'!$B$6:$H$1370,6,FALSE)=H237</f>
        <v>1</v>
      </c>
      <c r="K237" s="23">
        <f>VLOOKUP(B237,'[1]PSICOTECNICA CJ'!$B$6:$G$1370,6,FALSE)</f>
        <v>160</v>
      </c>
      <c r="L237" s="23">
        <v>11.78</v>
      </c>
      <c r="M237" s="20">
        <v>30</v>
      </c>
      <c r="N237" s="14">
        <f t="shared" si="19"/>
        <v>573.85499999999979</v>
      </c>
      <c r="O237" s="23">
        <v>573.85499999999979</v>
      </c>
      <c r="P237" s="14">
        <f t="shared" si="20"/>
        <v>0</v>
      </c>
      <c r="Q237" s="23" t="s">
        <v>1658</v>
      </c>
      <c r="R237" s="23" t="s">
        <v>1659</v>
      </c>
      <c r="S237" s="196">
        <v>44481</v>
      </c>
      <c r="T237" s="196"/>
      <c r="U237" s="196"/>
      <c r="V237" s="196"/>
      <c r="W237" s="196"/>
      <c r="X237" s="23"/>
      <c r="Y237" s="23"/>
      <c r="Z237" s="21"/>
      <c r="AA237" s="4" t="e">
        <f>VLOOKUP(B237,#REF!,1,FALSE)</f>
        <v>#REF!</v>
      </c>
      <c r="AB237" s="1">
        <v>11.78</v>
      </c>
      <c r="AC237" s="198">
        <v>30</v>
      </c>
      <c r="AD237" s="166">
        <f t="shared" si="21"/>
        <v>573.85499999999979</v>
      </c>
      <c r="AE237" s="109"/>
    </row>
    <row r="238" spans="1:31" ht="24" hidden="1" customHeight="1">
      <c r="A238" s="4">
        <v>236</v>
      </c>
      <c r="B238" s="20">
        <v>33378811</v>
      </c>
      <c r="C238" s="21" t="s">
        <v>232</v>
      </c>
      <c r="D238" s="195" t="s">
        <v>548</v>
      </c>
      <c r="E238" s="20" t="s">
        <v>1393</v>
      </c>
      <c r="F238" s="22" t="s">
        <v>549</v>
      </c>
      <c r="G238" s="20" t="s">
        <v>13</v>
      </c>
      <c r="H238" s="23">
        <v>808.33</v>
      </c>
      <c r="I238" s="23">
        <f t="shared" si="18"/>
        <v>312.49500000000012</v>
      </c>
      <c r="J238" s="23" t="b">
        <f>VLOOKUP(B238,'[1]PRUEBA DE CONOCIMIENTOS'!$B$6:$H$1370,6,FALSE)=H238</f>
        <v>1</v>
      </c>
      <c r="K238" s="23">
        <f>VLOOKUP(B238,'[1]PSICOTECNICA CJ'!$B$6:$G$1370,6,FALSE)</f>
        <v>164.5</v>
      </c>
      <c r="L238" s="23">
        <v>94.56</v>
      </c>
      <c r="M238" s="20">
        <v>0</v>
      </c>
      <c r="N238" s="14">
        <f t="shared" si="19"/>
        <v>571.55500000000006</v>
      </c>
      <c r="O238" s="23">
        <v>571.55500000000006</v>
      </c>
      <c r="P238" s="14">
        <f t="shared" si="20"/>
        <v>0</v>
      </c>
      <c r="Q238" s="23" t="s">
        <v>1658</v>
      </c>
      <c r="R238" s="23" t="s">
        <v>1659</v>
      </c>
      <c r="S238" s="196">
        <v>44481</v>
      </c>
      <c r="T238" s="196"/>
      <c r="U238" s="196"/>
      <c r="V238" s="196"/>
      <c r="W238" s="196"/>
      <c r="X238" s="23"/>
      <c r="Y238" s="23"/>
      <c r="Z238" s="21"/>
      <c r="AA238" s="4" t="e">
        <f>VLOOKUP(B238,#REF!,1,FALSE)</f>
        <v>#REF!</v>
      </c>
      <c r="AB238" s="1">
        <v>94.56</v>
      </c>
      <c r="AC238" s="198">
        <v>0</v>
      </c>
      <c r="AD238" s="166">
        <f t="shared" si="21"/>
        <v>571.55500000000006</v>
      </c>
      <c r="AE238" s="109"/>
    </row>
    <row r="239" spans="1:31" ht="24" hidden="1" customHeight="1">
      <c r="A239" s="4">
        <v>237</v>
      </c>
      <c r="B239" s="20">
        <v>1052400350</v>
      </c>
      <c r="C239" s="21" t="s">
        <v>185</v>
      </c>
      <c r="D239" s="195" t="s">
        <v>548</v>
      </c>
      <c r="E239" s="20" t="s">
        <v>1393</v>
      </c>
      <c r="F239" s="22" t="s">
        <v>549</v>
      </c>
      <c r="G239" s="20" t="s">
        <v>13</v>
      </c>
      <c r="H239" s="23">
        <v>857.98</v>
      </c>
      <c r="I239" s="23">
        <f t="shared" si="18"/>
        <v>386.97</v>
      </c>
      <c r="J239" s="23" t="b">
        <f>VLOOKUP(B239,'[1]PRUEBA DE CONOCIMIENTOS'!$B$6:$H$1370,6,FALSE)=H239</f>
        <v>1</v>
      </c>
      <c r="K239" s="23">
        <f>VLOOKUP(B239,'[1]PSICOTECNICA CJ'!$B$6:$G$1370,6,FALSE)</f>
        <v>156</v>
      </c>
      <c r="L239" s="23">
        <v>5.0599999999999996</v>
      </c>
      <c r="M239" s="20">
        <v>0</v>
      </c>
      <c r="N239" s="14">
        <f t="shared" si="19"/>
        <v>548.03</v>
      </c>
      <c r="O239" s="23">
        <v>548.03</v>
      </c>
      <c r="P239" s="14">
        <f t="shared" si="20"/>
        <v>0</v>
      </c>
      <c r="Q239" s="23" t="s">
        <v>1658</v>
      </c>
      <c r="R239" s="23" t="s">
        <v>1659</v>
      </c>
      <c r="S239" s="196">
        <v>44481</v>
      </c>
      <c r="T239" s="196"/>
      <c r="U239" s="196"/>
      <c r="V239" s="196"/>
      <c r="W239" s="196"/>
      <c r="X239" s="23"/>
      <c r="Y239" s="23"/>
      <c r="Z239" s="21"/>
      <c r="AA239" s="4" t="e">
        <f>VLOOKUP(B239,#REF!,1,FALSE)</f>
        <v>#REF!</v>
      </c>
      <c r="AB239" s="1">
        <v>28</v>
      </c>
      <c r="AC239" s="198">
        <v>0</v>
      </c>
      <c r="AD239" s="173">
        <f t="shared" si="21"/>
        <v>570.97</v>
      </c>
      <c r="AE239" s="109" t="s">
        <v>1697</v>
      </c>
    </row>
    <row r="240" spans="1:31" ht="24" hidden="1" customHeight="1">
      <c r="A240" s="4">
        <v>238</v>
      </c>
      <c r="B240" s="20">
        <v>1049650944</v>
      </c>
      <c r="C240" s="21" t="s">
        <v>179</v>
      </c>
      <c r="D240" s="195" t="s">
        <v>548</v>
      </c>
      <c r="E240" s="20" t="s">
        <v>1393</v>
      </c>
      <c r="F240" s="22" t="s">
        <v>549</v>
      </c>
      <c r="G240" s="20" t="s">
        <v>13</v>
      </c>
      <c r="H240" s="23">
        <v>838.12</v>
      </c>
      <c r="I240" s="23">
        <f t="shared" si="18"/>
        <v>357.18000000000006</v>
      </c>
      <c r="J240" s="23" t="b">
        <f>VLOOKUP(B240,'[1]PRUEBA DE CONOCIMIENTOS'!$B$6:$H$1370,6,FALSE)=H240</f>
        <v>1</v>
      </c>
      <c r="K240" s="23">
        <f>VLOOKUP(B240,'[1]PSICOTECNICA CJ'!$B$6:$G$1370,6,FALSE)</f>
        <v>163</v>
      </c>
      <c r="L240" s="23">
        <v>19.5</v>
      </c>
      <c r="M240" s="20">
        <v>30</v>
      </c>
      <c r="N240" s="14">
        <f t="shared" si="19"/>
        <v>569.68000000000006</v>
      </c>
      <c r="O240" s="23">
        <v>569.68000000000006</v>
      </c>
      <c r="P240" s="14">
        <f t="shared" si="20"/>
        <v>0</v>
      </c>
      <c r="Q240" s="23" t="s">
        <v>1658</v>
      </c>
      <c r="R240" s="23" t="s">
        <v>1659</v>
      </c>
      <c r="S240" s="196">
        <v>44481</v>
      </c>
      <c r="T240" s="196"/>
      <c r="U240" s="196"/>
      <c r="V240" s="196"/>
      <c r="W240" s="196"/>
      <c r="X240" s="23"/>
      <c r="Y240" s="23"/>
      <c r="Z240" s="21"/>
      <c r="AA240" s="4" t="e">
        <f>VLOOKUP(B240,#REF!,1,FALSE)</f>
        <v>#REF!</v>
      </c>
      <c r="AB240" s="1">
        <v>19.5</v>
      </c>
      <c r="AC240" s="198">
        <v>30</v>
      </c>
      <c r="AD240" s="166">
        <f t="shared" si="21"/>
        <v>569.68000000000006</v>
      </c>
      <c r="AE240" s="109"/>
    </row>
    <row r="241" spans="1:31" ht="24" hidden="1" customHeight="1">
      <c r="A241" s="4">
        <v>239</v>
      </c>
      <c r="B241" s="20">
        <v>1055229029</v>
      </c>
      <c r="C241" s="21" t="s">
        <v>198</v>
      </c>
      <c r="D241" s="195" t="s">
        <v>548</v>
      </c>
      <c r="E241" s="20" t="s">
        <v>1393</v>
      </c>
      <c r="F241" s="22" t="s">
        <v>549</v>
      </c>
      <c r="G241" s="20" t="s">
        <v>13</v>
      </c>
      <c r="H241" s="23">
        <v>867.91</v>
      </c>
      <c r="I241" s="23">
        <f t="shared" si="18"/>
        <v>401.86500000000001</v>
      </c>
      <c r="J241" s="23" t="b">
        <f>VLOOKUP(B241,'[1]PRUEBA DE CONOCIMIENTOS'!$B$6:$H$1370,6,FALSE)=H241</f>
        <v>1</v>
      </c>
      <c r="K241" s="23">
        <f>VLOOKUP(B241,'[1]PSICOTECNICA CJ'!$B$6:$G$1370,6,FALSE)</f>
        <v>158.5</v>
      </c>
      <c r="L241" s="23">
        <v>8.67</v>
      </c>
      <c r="M241" s="20">
        <v>0</v>
      </c>
      <c r="N241" s="14">
        <f t="shared" si="19"/>
        <v>569.03499999999997</v>
      </c>
      <c r="O241" s="23">
        <v>569.03499999999997</v>
      </c>
      <c r="P241" s="14">
        <f t="shared" si="20"/>
        <v>0</v>
      </c>
      <c r="Q241" s="23" t="s">
        <v>1658</v>
      </c>
      <c r="R241" s="23" t="s">
        <v>1659</v>
      </c>
      <c r="S241" s="196">
        <v>44481</v>
      </c>
      <c r="T241" s="196"/>
      <c r="U241" s="196"/>
      <c r="V241" s="196"/>
      <c r="W241" s="196"/>
      <c r="X241" s="23"/>
      <c r="Y241" s="23"/>
      <c r="Z241" s="21"/>
      <c r="AA241" s="4" t="e">
        <f>VLOOKUP(B241,#REF!,1,FALSE)</f>
        <v>#REF!</v>
      </c>
      <c r="AB241" s="1">
        <v>8.67</v>
      </c>
      <c r="AC241" s="198">
        <v>0</v>
      </c>
      <c r="AD241" s="166">
        <f t="shared" si="21"/>
        <v>569.03499999999997</v>
      </c>
      <c r="AE241" s="109"/>
    </row>
    <row r="242" spans="1:31" ht="24" hidden="1" customHeight="1">
      <c r="A242" s="4">
        <v>240</v>
      </c>
      <c r="B242" s="20">
        <v>1049641019</v>
      </c>
      <c r="C242" s="21" t="s">
        <v>170</v>
      </c>
      <c r="D242" s="195" t="s">
        <v>548</v>
      </c>
      <c r="E242" s="20" t="s">
        <v>1393</v>
      </c>
      <c r="F242" s="22" t="s">
        <v>549</v>
      </c>
      <c r="G242" s="20" t="s">
        <v>13</v>
      </c>
      <c r="H242" s="23">
        <v>848.05</v>
      </c>
      <c r="I242" s="23">
        <f t="shared" si="18"/>
        <v>372.07499999999982</v>
      </c>
      <c r="J242" s="23" t="b">
        <f>VLOOKUP(B242,'[1]PRUEBA DE CONOCIMIENTOS'!$B$6:$H$1370,6,FALSE)=H242</f>
        <v>1</v>
      </c>
      <c r="K242" s="23">
        <f>VLOOKUP(B242,'[1]PSICOTECNICA CJ'!$B$6:$G$1370,6,FALSE)</f>
        <v>153.5</v>
      </c>
      <c r="L242" s="23">
        <v>40.44</v>
      </c>
      <c r="M242" s="20">
        <v>0</v>
      </c>
      <c r="N242" s="14">
        <f t="shared" si="19"/>
        <v>566.01499999999987</v>
      </c>
      <c r="O242" s="23">
        <v>566.01499999999987</v>
      </c>
      <c r="P242" s="14">
        <f t="shared" si="20"/>
        <v>0</v>
      </c>
      <c r="Q242" s="23" t="s">
        <v>1658</v>
      </c>
      <c r="R242" s="23" t="s">
        <v>1659</v>
      </c>
      <c r="S242" s="196">
        <v>44481</v>
      </c>
      <c r="T242" s="196"/>
      <c r="U242" s="196"/>
      <c r="V242" s="196"/>
      <c r="W242" s="196"/>
      <c r="X242" s="23"/>
      <c r="Y242" s="23"/>
      <c r="Z242" s="21"/>
      <c r="AA242" s="4" t="e">
        <f>VLOOKUP(B242,#REF!,1,FALSE)</f>
        <v>#REF!</v>
      </c>
      <c r="AB242" s="1">
        <v>40.44</v>
      </c>
      <c r="AC242" s="198">
        <v>0</v>
      </c>
      <c r="AD242" s="166">
        <f t="shared" si="21"/>
        <v>566.01499999999987</v>
      </c>
      <c r="AE242" s="109"/>
    </row>
    <row r="243" spans="1:31" ht="24" hidden="1" customHeight="1">
      <c r="A243" s="4">
        <v>241</v>
      </c>
      <c r="B243" s="20">
        <v>1053330773</v>
      </c>
      <c r="C243" s="21" t="s">
        <v>190</v>
      </c>
      <c r="D243" s="195" t="s">
        <v>548</v>
      </c>
      <c r="E243" s="20" t="s">
        <v>1393</v>
      </c>
      <c r="F243" s="22" t="s">
        <v>549</v>
      </c>
      <c r="G243" s="20" t="s">
        <v>13</v>
      </c>
      <c r="H243" s="23">
        <v>808.33</v>
      </c>
      <c r="I243" s="23">
        <f t="shared" si="18"/>
        <v>312.49500000000012</v>
      </c>
      <c r="J243" s="23" t="b">
        <f>VLOOKUP(B243,'[1]PRUEBA DE CONOCIMIENTOS'!$B$6:$H$1370,6,FALSE)=H243</f>
        <v>1</v>
      </c>
      <c r="K243" s="23">
        <f>VLOOKUP(B243,'[1]PSICOTECNICA CJ'!$B$6:$G$1370,6,FALSE)</f>
        <v>143.5</v>
      </c>
      <c r="L243" s="23">
        <v>100</v>
      </c>
      <c r="M243" s="20">
        <v>10</v>
      </c>
      <c r="N243" s="14">
        <f t="shared" si="19"/>
        <v>565.99500000000012</v>
      </c>
      <c r="O243" s="23">
        <v>565.99500000000012</v>
      </c>
      <c r="P243" s="14">
        <f t="shared" si="20"/>
        <v>0</v>
      </c>
      <c r="Q243" s="23" t="s">
        <v>1658</v>
      </c>
      <c r="R243" s="23" t="s">
        <v>1659</v>
      </c>
      <c r="S243" s="196">
        <v>44481</v>
      </c>
      <c r="T243" s="196"/>
      <c r="U243" s="196"/>
      <c r="V243" s="196"/>
      <c r="W243" s="196"/>
      <c r="X243" s="23"/>
      <c r="Y243" s="23"/>
      <c r="Z243" s="21"/>
      <c r="AA243" s="4" t="e">
        <f>VLOOKUP(B243,#REF!,1,FALSE)</f>
        <v>#REF!</v>
      </c>
      <c r="AB243" s="1">
        <v>100</v>
      </c>
      <c r="AC243" s="198">
        <v>10</v>
      </c>
      <c r="AD243" s="166">
        <f t="shared" si="21"/>
        <v>565.99500000000012</v>
      </c>
      <c r="AE243" s="109"/>
    </row>
    <row r="244" spans="1:31" ht="24" hidden="1" customHeight="1">
      <c r="A244" s="4">
        <v>242</v>
      </c>
      <c r="B244" s="20">
        <v>1118553199</v>
      </c>
      <c r="C244" s="21" t="s">
        <v>221</v>
      </c>
      <c r="D244" s="195" t="s">
        <v>548</v>
      </c>
      <c r="E244" s="20" t="s">
        <v>1393</v>
      </c>
      <c r="F244" s="22" t="s">
        <v>549</v>
      </c>
      <c r="G244" s="20" t="s">
        <v>13</v>
      </c>
      <c r="H244" s="23">
        <v>818.26</v>
      </c>
      <c r="I244" s="23">
        <f t="shared" si="18"/>
        <v>327.38999999999987</v>
      </c>
      <c r="J244" s="23" t="b">
        <f>VLOOKUP(B244,'[1]PRUEBA DE CONOCIMIENTOS'!$B$6:$H$1370,6,FALSE)=H244</f>
        <v>1</v>
      </c>
      <c r="K244" s="23">
        <f>VLOOKUP(B244,'[1]PSICOTECNICA CJ'!$B$6:$G$1370,6,FALSE)</f>
        <v>165</v>
      </c>
      <c r="L244" s="23">
        <v>69.28</v>
      </c>
      <c r="M244" s="20">
        <v>0</v>
      </c>
      <c r="N244" s="14">
        <f t="shared" si="19"/>
        <v>561.66999999999985</v>
      </c>
      <c r="O244" s="23">
        <v>561.66999999999985</v>
      </c>
      <c r="P244" s="14">
        <f t="shared" si="20"/>
        <v>0</v>
      </c>
      <c r="Q244" s="23" t="s">
        <v>1658</v>
      </c>
      <c r="R244" s="23" t="s">
        <v>1659</v>
      </c>
      <c r="S244" s="196">
        <v>44481</v>
      </c>
      <c r="T244" s="196"/>
      <c r="U244" s="196"/>
      <c r="V244" s="196"/>
      <c r="W244" s="196"/>
      <c r="X244" s="23"/>
      <c r="Y244" s="23"/>
      <c r="Z244" s="21"/>
      <c r="AA244" s="4" t="e">
        <f>VLOOKUP(B244,#REF!,1,FALSE)</f>
        <v>#REF!</v>
      </c>
      <c r="AB244" s="1">
        <v>69.28</v>
      </c>
      <c r="AC244" s="198">
        <v>0</v>
      </c>
      <c r="AD244" s="166">
        <f t="shared" si="21"/>
        <v>561.66999999999985</v>
      </c>
      <c r="AE244" s="109"/>
    </row>
    <row r="245" spans="1:31" ht="24" hidden="1" customHeight="1">
      <c r="A245" s="4">
        <v>243</v>
      </c>
      <c r="B245" s="20">
        <v>1048848485</v>
      </c>
      <c r="C245" s="21" t="s">
        <v>153</v>
      </c>
      <c r="D245" s="195" t="s">
        <v>548</v>
      </c>
      <c r="E245" s="20" t="s">
        <v>1393</v>
      </c>
      <c r="F245" s="22" t="s">
        <v>549</v>
      </c>
      <c r="G245" s="20" t="s">
        <v>13</v>
      </c>
      <c r="H245" s="23">
        <v>848.05</v>
      </c>
      <c r="I245" s="23">
        <f t="shared" si="18"/>
        <v>372.07499999999982</v>
      </c>
      <c r="J245" s="23" t="b">
        <f>VLOOKUP(B245,'[1]PRUEBA DE CONOCIMIENTOS'!$B$6:$H$1370,6,FALSE)=H245</f>
        <v>1</v>
      </c>
      <c r="K245" s="23">
        <f>VLOOKUP(B245,'[1]PSICOTECNICA CJ'!$B$6:$G$1370,6,FALSE)</f>
        <v>160.5</v>
      </c>
      <c r="L245" s="23">
        <v>22.44</v>
      </c>
      <c r="M245" s="20">
        <v>5</v>
      </c>
      <c r="N245" s="14">
        <f t="shared" si="19"/>
        <v>560.01499999999987</v>
      </c>
      <c r="O245" s="23">
        <v>560.01499999999987</v>
      </c>
      <c r="P245" s="14">
        <f t="shared" si="20"/>
        <v>0</v>
      </c>
      <c r="Q245" s="23" t="s">
        <v>1658</v>
      </c>
      <c r="R245" s="23" t="s">
        <v>1659</v>
      </c>
      <c r="S245" s="196">
        <v>44481</v>
      </c>
      <c r="T245" s="196"/>
      <c r="U245" s="196"/>
      <c r="V245" s="196"/>
      <c r="W245" s="196"/>
      <c r="X245" s="23"/>
      <c r="Y245" s="23"/>
      <c r="Z245" s="21"/>
      <c r="AA245" s="4" t="e">
        <f>VLOOKUP(B245,#REF!,1,FALSE)</f>
        <v>#REF!</v>
      </c>
      <c r="AB245" s="1">
        <v>22.44</v>
      </c>
      <c r="AC245" s="198">
        <v>5</v>
      </c>
      <c r="AD245" s="166">
        <f t="shared" si="21"/>
        <v>560.01499999999987</v>
      </c>
      <c r="AE245" s="109"/>
    </row>
    <row r="246" spans="1:31" ht="24" hidden="1" customHeight="1">
      <c r="A246" s="4">
        <v>244</v>
      </c>
      <c r="B246" s="20">
        <v>1118564684</v>
      </c>
      <c r="C246" s="21" t="s">
        <v>222</v>
      </c>
      <c r="D246" s="195" t="s">
        <v>548</v>
      </c>
      <c r="E246" s="20" t="s">
        <v>1393</v>
      </c>
      <c r="F246" s="22" t="s">
        <v>549</v>
      </c>
      <c r="G246" s="20" t="s">
        <v>13</v>
      </c>
      <c r="H246" s="23">
        <v>857.98</v>
      </c>
      <c r="I246" s="23">
        <f t="shared" si="18"/>
        <v>386.97</v>
      </c>
      <c r="J246" s="23" t="b">
        <f>VLOOKUP(B246,'[1]PRUEBA DE CONOCIMIENTOS'!$B$6:$H$1370,6,FALSE)=H246</f>
        <v>1</v>
      </c>
      <c r="K246" s="23">
        <f>VLOOKUP(B246,'[1]PSICOTECNICA CJ'!$B$6:$G$1370,6,FALSE)</f>
        <v>158</v>
      </c>
      <c r="L246" s="23">
        <v>14.61</v>
      </c>
      <c r="M246" s="20">
        <v>0</v>
      </c>
      <c r="N246" s="14">
        <f t="shared" si="19"/>
        <v>559.58000000000004</v>
      </c>
      <c r="O246" s="23">
        <v>559.58000000000004</v>
      </c>
      <c r="P246" s="14">
        <f t="shared" si="20"/>
        <v>0</v>
      </c>
      <c r="Q246" s="23" t="s">
        <v>1658</v>
      </c>
      <c r="R246" s="23" t="s">
        <v>1659</v>
      </c>
      <c r="S246" s="196">
        <v>44481</v>
      </c>
      <c r="T246" s="196"/>
      <c r="U246" s="196"/>
      <c r="V246" s="196"/>
      <c r="W246" s="196"/>
      <c r="X246" s="23"/>
      <c r="Y246" s="23"/>
      <c r="Z246" s="21"/>
      <c r="AA246" s="4" t="e">
        <f>VLOOKUP(B246,#REF!,1,FALSE)</f>
        <v>#REF!</v>
      </c>
      <c r="AB246" s="1">
        <v>14.61</v>
      </c>
      <c r="AC246" s="198">
        <v>0</v>
      </c>
      <c r="AD246" s="166">
        <f t="shared" si="21"/>
        <v>559.58000000000004</v>
      </c>
      <c r="AE246" s="109"/>
    </row>
    <row r="247" spans="1:31" ht="24" hidden="1" customHeight="1">
      <c r="A247" s="4">
        <v>245</v>
      </c>
      <c r="B247" s="20">
        <v>1049614555</v>
      </c>
      <c r="C247" s="21" t="s">
        <v>158</v>
      </c>
      <c r="D247" s="195" t="s">
        <v>548</v>
      </c>
      <c r="E247" s="20" t="s">
        <v>1393</v>
      </c>
      <c r="F247" s="22" t="s">
        <v>549</v>
      </c>
      <c r="G247" s="20" t="s">
        <v>13</v>
      </c>
      <c r="H247" s="23">
        <v>808.33</v>
      </c>
      <c r="I247" s="23">
        <f t="shared" si="18"/>
        <v>312.49500000000012</v>
      </c>
      <c r="J247" s="23" t="b">
        <f>VLOOKUP(B247,'[1]PRUEBA DE CONOCIMIENTOS'!$B$6:$H$1370,6,FALSE)=H247</f>
        <v>1</v>
      </c>
      <c r="K247" s="23">
        <f>VLOOKUP(B247,'[1]PSICOTECNICA CJ'!$B$6:$G$1370,6,FALSE)</f>
        <v>153.5</v>
      </c>
      <c r="L247" s="23">
        <v>66.5</v>
      </c>
      <c r="M247" s="20">
        <v>20</v>
      </c>
      <c r="N247" s="14">
        <f t="shared" si="19"/>
        <v>552.49500000000012</v>
      </c>
      <c r="O247" s="23">
        <v>552.49500000000012</v>
      </c>
      <c r="P247" s="14">
        <f t="shared" si="20"/>
        <v>0</v>
      </c>
      <c r="Q247" s="23" t="s">
        <v>1658</v>
      </c>
      <c r="R247" s="23" t="s">
        <v>1659</v>
      </c>
      <c r="S247" s="196">
        <v>44481</v>
      </c>
      <c r="T247" s="196" t="s">
        <v>1704</v>
      </c>
      <c r="U247" s="196" t="s">
        <v>1705</v>
      </c>
      <c r="V247" s="196" t="s">
        <v>1666</v>
      </c>
      <c r="W247" s="196" t="s">
        <v>1667</v>
      </c>
      <c r="X247" s="23" t="s">
        <v>1703</v>
      </c>
      <c r="Y247" s="23"/>
      <c r="Z247" s="21"/>
      <c r="AA247" s="4" t="e">
        <f>VLOOKUP(B247,#REF!,1,FALSE)</f>
        <v>#REF!</v>
      </c>
      <c r="AB247" s="1">
        <v>66.5</v>
      </c>
      <c r="AC247" s="198">
        <v>20</v>
      </c>
      <c r="AD247" s="166">
        <f t="shared" si="21"/>
        <v>552.49500000000012</v>
      </c>
      <c r="AE247" s="109"/>
    </row>
    <row r="248" spans="1:31" ht="24" hidden="1" customHeight="1">
      <c r="A248" s="4">
        <v>246</v>
      </c>
      <c r="B248" s="20">
        <v>1049650511</v>
      </c>
      <c r="C248" s="21" t="s">
        <v>178</v>
      </c>
      <c r="D248" s="195" t="s">
        <v>548</v>
      </c>
      <c r="E248" s="20" t="s">
        <v>1393</v>
      </c>
      <c r="F248" s="22" t="s">
        <v>549</v>
      </c>
      <c r="G248" s="20" t="s">
        <v>13</v>
      </c>
      <c r="H248" s="23">
        <v>857.98</v>
      </c>
      <c r="I248" s="23">
        <f t="shared" si="18"/>
        <v>386.97</v>
      </c>
      <c r="J248" s="23" t="b">
        <f>VLOOKUP(B248,'[1]PRUEBA DE CONOCIMIENTOS'!$B$6:$H$1370,6,FALSE)=H248</f>
        <v>1</v>
      </c>
      <c r="K248" s="23">
        <f>VLOOKUP(B248,'[1]PSICOTECNICA CJ'!$B$6:$G$1370,6,FALSE)</f>
        <v>157.5</v>
      </c>
      <c r="L248" s="23">
        <v>3.22</v>
      </c>
      <c r="M248" s="20">
        <v>0</v>
      </c>
      <c r="N248" s="14">
        <f t="shared" si="19"/>
        <v>547.69000000000005</v>
      </c>
      <c r="O248" s="23">
        <v>547.69000000000005</v>
      </c>
      <c r="P248" s="14">
        <f t="shared" si="20"/>
        <v>0</v>
      </c>
      <c r="Q248" s="23" t="s">
        <v>1658</v>
      </c>
      <c r="R248" s="23" t="s">
        <v>1659</v>
      </c>
      <c r="S248" s="196">
        <v>44481</v>
      </c>
      <c r="T248" s="196"/>
      <c r="U248" s="196"/>
      <c r="V248" s="196"/>
      <c r="W248" s="196"/>
      <c r="X248" s="23"/>
      <c r="Y248" s="23"/>
      <c r="Z248" s="21"/>
      <c r="AA248" s="4" t="e">
        <f>VLOOKUP(B248,#REF!,1,FALSE)</f>
        <v>#REF!</v>
      </c>
      <c r="AB248" s="1">
        <v>3.22</v>
      </c>
      <c r="AC248" s="198">
        <v>0</v>
      </c>
      <c r="AD248" s="166">
        <f t="shared" si="21"/>
        <v>547.69000000000005</v>
      </c>
      <c r="AE248" s="109"/>
    </row>
    <row r="249" spans="1:31" ht="24" hidden="1" customHeight="1">
      <c r="A249" s="4">
        <v>247</v>
      </c>
      <c r="B249" s="20">
        <v>1056930289</v>
      </c>
      <c r="C249" s="21" t="s">
        <v>201</v>
      </c>
      <c r="D249" s="195" t="s">
        <v>548</v>
      </c>
      <c r="E249" s="20" t="s">
        <v>1393</v>
      </c>
      <c r="F249" s="22" t="s">
        <v>549</v>
      </c>
      <c r="G249" s="20" t="s">
        <v>13</v>
      </c>
      <c r="H249" s="23">
        <v>857.98</v>
      </c>
      <c r="I249" s="23">
        <f t="shared" si="18"/>
        <v>386.97</v>
      </c>
      <c r="J249" s="23" t="b">
        <f>VLOOKUP(B249,'[1]PRUEBA DE CONOCIMIENTOS'!$B$6:$H$1370,6,FALSE)=H249</f>
        <v>1</v>
      </c>
      <c r="K249" s="23">
        <f>VLOOKUP(B249,'[1]PSICOTECNICA CJ'!$B$6:$G$1370,6,FALSE)</f>
        <v>155</v>
      </c>
      <c r="L249" s="23">
        <v>1.61</v>
      </c>
      <c r="M249" s="20">
        <v>0</v>
      </c>
      <c r="N249" s="14">
        <f t="shared" si="19"/>
        <v>543.58000000000004</v>
      </c>
      <c r="O249" s="23">
        <v>543.58000000000004</v>
      </c>
      <c r="P249" s="14">
        <f t="shared" si="20"/>
        <v>0</v>
      </c>
      <c r="Q249" s="23" t="s">
        <v>1658</v>
      </c>
      <c r="R249" s="23" t="s">
        <v>1659</v>
      </c>
      <c r="S249" s="196">
        <v>44481</v>
      </c>
      <c r="T249" s="196"/>
      <c r="U249" s="196"/>
      <c r="V249" s="196"/>
      <c r="W249" s="196"/>
      <c r="X249" s="23"/>
      <c r="Y249" s="23"/>
      <c r="Z249" s="21"/>
      <c r="AA249" s="4" t="e">
        <f>VLOOKUP(B249,#REF!,1,FALSE)</f>
        <v>#REF!</v>
      </c>
      <c r="AB249" s="1">
        <v>1.61</v>
      </c>
      <c r="AC249" s="198">
        <v>0</v>
      </c>
      <c r="AD249" s="166">
        <f t="shared" si="21"/>
        <v>543.58000000000004</v>
      </c>
      <c r="AE249" s="109"/>
    </row>
    <row r="250" spans="1:31" customFormat="1" ht="24" hidden="1" customHeight="1">
      <c r="A250" s="4">
        <v>248</v>
      </c>
      <c r="B250" s="20">
        <v>1057576389</v>
      </c>
      <c r="C250" s="21" t="s">
        <v>203</v>
      </c>
      <c r="D250" s="195" t="s">
        <v>548</v>
      </c>
      <c r="E250" s="20" t="s">
        <v>1393</v>
      </c>
      <c r="F250" s="22" t="s">
        <v>549</v>
      </c>
      <c r="G250" s="20" t="s">
        <v>13</v>
      </c>
      <c r="H250" s="23">
        <v>828.19</v>
      </c>
      <c r="I250" s="23">
        <f t="shared" si="18"/>
        <v>342.28500000000008</v>
      </c>
      <c r="J250" s="23" t="b">
        <f>VLOOKUP(B250,'[1]PRUEBA DE CONOCIMIENTOS'!$B$6:$H$1370,6,FALSE)=H250</f>
        <v>1</v>
      </c>
      <c r="K250" s="23">
        <f>VLOOKUP(B250,'[1]PSICOTECNICA CJ'!$B$6:$G$1370,6,FALSE)</f>
        <v>170.5</v>
      </c>
      <c r="L250" s="23">
        <v>9.2200000000000006</v>
      </c>
      <c r="M250" s="20">
        <v>20</v>
      </c>
      <c r="N250" s="14">
        <f t="shared" si="19"/>
        <v>542.00500000000011</v>
      </c>
      <c r="O250" s="23">
        <v>542.00500000000011</v>
      </c>
      <c r="P250" s="14">
        <f t="shared" si="20"/>
        <v>0</v>
      </c>
      <c r="Q250" s="23" t="s">
        <v>1658</v>
      </c>
      <c r="R250" s="23" t="s">
        <v>1659</v>
      </c>
      <c r="S250" s="196">
        <v>44481</v>
      </c>
      <c r="T250" s="196"/>
      <c r="U250" s="196"/>
      <c r="V250" s="196"/>
      <c r="W250" s="196"/>
      <c r="X250" s="23"/>
      <c r="Y250" s="23"/>
      <c r="Z250" s="21"/>
      <c r="AA250" s="4" t="e">
        <f>VLOOKUP(B250,#REF!,1,FALSE)</f>
        <v>#REF!</v>
      </c>
      <c r="AB250" s="1">
        <v>9.2200000000000006</v>
      </c>
      <c r="AC250" s="198">
        <v>20</v>
      </c>
      <c r="AD250" s="166">
        <f t="shared" si="21"/>
        <v>542.00500000000011</v>
      </c>
      <c r="AE250" s="109"/>
    </row>
    <row r="251" spans="1:31" customFormat="1" ht="24" hidden="1" customHeight="1">
      <c r="A251" s="4">
        <v>249</v>
      </c>
      <c r="B251" s="20">
        <v>1057586807</v>
      </c>
      <c r="C251" s="21" t="s">
        <v>207</v>
      </c>
      <c r="D251" s="195" t="s">
        <v>548</v>
      </c>
      <c r="E251" s="20" t="s">
        <v>1393</v>
      </c>
      <c r="F251" s="22" t="s">
        <v>549</v>
      </c>
      <c r="G251" s="20" t="s">
        <v>13</v>
      </c>
      <c r="H251" s="23">
        <v>848.05</v>
      </c>
      <c r="I251" s="23">
        <f t="shared" si="18"/>
        <v>372.07499999999982</v>
      </c>
      <c r="J251" s="23" t="b">
        <f>VLOOKUP(B251,'[1]PRUEBA DE CONOCIMIENTOS'!$B$6:$H$1370,6,FALSE)=H251</f>
        <v>1</v>
      </c>
      <c r="K251" s="23">
        <f>VLOOKUP(B251,'[1]PSICOTECNICA CJ'!$B$6:$G$1370,6,FALSE)</f>
        <v>150.5</v>
      </c>
      <c r="L251" s="23">
        <v>17.39</v>
      </c>
      <c r="M251" s="20">
        <v>0</v>
      </c>
      <c r="N251" s="14">
        <f t="shared" si="19"/>
        <v>539.9649999999998</v>
      </c>
      <c r="O251" s="23">
        <v>539.9649999999998</v>
      </c>
      <c r="P251" s="14">
        <f t="shared" si="20"/>
        <v>0</v>
      </c>
      <c r="Q251" s="23" t="s">
        <v>1658</v>
      </c>
      <c r="R251" s="23" t="s">
        <v>1659</v>
      </c>
      <c r="S251" s="196">
        <v>44481</v>
      </c>
      <c r="T251" s="196"/>
      <c r="U251" s="196"/>
      <c r="V251" s="196"/>
      <c r="W251" s="196"/>
      <c r="X251" s="23"/>
      <c r="Y251" s="23"/>
      <c r="Z251" s="21"/>
      <c r="AA251" s="4" t="e">
        <f>VLOOKUP(B251,#REF!,1,FALSE)</f>
        <v>#REF!</v>
      </c>
      <c r="AB251" s="1">
        <v>17.39</v>
      </c>
      <c r="AC251" s="198">
        <v>0</v>
      </c>
      <c r="AD251" s="166">
        <f t="shared" si="21"/>
        <v>539.9649999999998</v>
      </c>
      <c r="AE251" s="112"/>
    </row>
    <row r="252" spans="1:31" customFormat="1" ht="24" hidden="1" customHeight="1">
      <c r="A252" s="4">
        <v>250</v>
      </c>
      <c r="B252" s="20">
        <v>1052313100</v>
      </c>
      <c r="C252" s="21" t="s">
        <v>181</v>
      </c>
      <c r="D252" s="195" t="s">
        <v>548</v>
      </c>
      <c r="E252" s="20" t="s">
        <v>1393</v>
      </c>
      <c r="F252" s="22" t="s">
        <v>549</v>
      </c>
      <c r="G252" s="20" t="s">
        <v>13</v>
      </c>
      <c r="H252" s="23">
        <v>818.26</v>
      </c>
      <c r="I252" s="23">
        <f t="shared" si="18"/>
        <v>327.38999999999987</v>
      </c>
      <c r="J252" s="23" t="b">
        <f>VLOOKUP(B252,'[1]PRUEBA DE CONOCIMIENTOS'!$B$6:$H$1370,6,FALSE)=H252</f>
        <v>1</v>
      </c>
      <c r="K252" s="23">
        <f>VLOOKUP(B252,'[1]PSICOTECNICA CJ'!$B$6:$G$1370,6,FALSE)</f>
        <v>160.5</v>
      </c>
      <c r="L252" s="23">
        <v>50.22</v>
      </c>
      <c r="M252" s="20">
        <v>0</v>
      </c>
      <c r="N252" s="14">
        <f t="shared" si="19"/>
        <v>538.1099999999999</v>
      </c>
      <c r="O252" s="23">
        <v>538.1099999999999</v>
      </c>
      <c r="P252" s="14">
        <f t="shared" si="20"/>
        <v>0</v>
      </c>
      <c r="Q252" s="23" t="s">
        <v>1658</v>
      </c>
      <c r="R252" s="23" t="s">
        <v>1659</v>
      </c>
      <c r="S252" s="196">
        <v>44481</v>
      </c>
      <c r="T252" s="196"/>
      <c r="U252" s="196"/>
      <c r="V252" s="196"/>
      <c r="W252" s="196"/>
      <c r="X252" s="23"/>
      <c r="Y252" s="23"/>
      <c r="Z252" s="21"/>
      <c r="AA252" s="4" t="e">
        <f>VLOOKUP(B252,#REF!,1,FALSE)</f>
        <v>#REF!</v>
      </c>
      <c r="AB252" s="1">
        <v>50.22</v>
      </c>
      <c r="AC252" s="198">
        <v>0</v>
      </c>
      <c r="AD252" s="166">
        <f t="shared" si="21"/>
        <v>538.1099999999999</v>
      </c>
      <c r="AE252" s="109"/>
    </row>
    <row r="253" spans="1:31" customFormat="1" ht="24" hidden="1" customHeight="1">
      <c r="A253" s="4">
        <v>251</v>
      </c>
      <c r="B253" s="20">
        <v>74382190</v>
      </c>
      <c r="C253" s="21" t="s">
        <v>259</v>
      </c>
      <c r="D253" s="195" t="s">
        <v>548</v>
      </c>
      <c r="E253" s="20" t="s">
        <v>1393</v>
      </c>
      <c r="F253" s="22" t="s">
        <v>549</v>
      </c>
      <c r="G253" s="20" t="s">
        <v>13</v>
      </c>
      <c r="H253" s="23">
        <v>838.12</v>
      </c>
      <c r="I253" s="23">
        <f t="shared" si="18"/>
        <v>357.18000000000006</v>
      </c>
      <c r="J253" s="23" t="b">
        <f>VLOOKUP(B253,'[1]PRUEBA DE CONOCIMIENTOS'!$B$6:$H$1370,6,FALSE)=H253</f>
        <v>1</v>
      </c>
      <c r="K253" s="23">
        <f>VLOOKUP(B253,'[1]PSICOTECNICA CJ'!$B$6:$G$1370,6,FALSE)</f>
        <v>156.5</v>
      </c>
      <c r="L253" s="23">
        <v>2.56</v>
      </c>
      <c r="M253" s="20">
        <v>20</v>
      </c>
      <c r="N253" s="14">
        <f t="shared" si="19"/>
        <v>536.24</v>
      </c>
      <c r="O253" s="23">
        <v>536.24</v>
      </c>
      <c r="P253" s="14">
        <f t="shared" si="20"/>
        <v>0</v>
      </c>
      <c r="Q253" s="23" t="s">
        <v>1658</v>
      </c>
      <c r="R253" s="23" t="s">
        <v>1659</v>
      </c>
      <c r="S253" s="196">
        <v>44481</v>
      </c>
      <c r="T253" s="196"/>
      <c r="U253" s="196"/>
      <c r="V253" s="196"/>
      <c r="W253" s="196"/>
      <c r="X253" s="23"/>
      <c r="Y253" s="23"/>
      <c r="Z253" s="21"/>
      <c r="AA253" s="4" t="e">
        <f>VLOOKUP(B253,#REF!,1,FALSE)</f>
        <v>#REF!</v>
      </c>
      <c r="AB253" s="1">
        <v>2.56</v>
      </c>
      <c r="AC253" s="198">
        <v>20</v>
      </c>
      <c r="AD253" s="166">
        <f t="shared" si="21"/>
        <v>536.24</v>
      </c>
      <c r="AE253" s="109"/>
    </row>
    <row r="254" spans="1:31" customFormat="1" ht="24" hidden="1" customHeight="1">
      <c r="A254" s="4">
        <v>252</v>
      </c>
      <c r="B254" s="20">
        <v>1049605198</v>
      </c>
      <c r="C254" s="21" t="s">
        <v>155</v>
      </c>
      <c r="D254" s="195" t="s">
        <v>548</v>
      </c>
      <c r="E254" s="20" t="s">
        <v>1393</v>
      </c>
      <c r="F254" s="22" t="s">
        <v>549</v>
      </c>
      <c r="G254" s="20" t="s">
        <v>13</v>
      </c>
      <c r="H254" s="23">
        <v>828.19</v>
      </c>
      <c r="I254" s="23">
        <f t="shared" si="18"/>
        <v>342.28500000000008</v>
      </c>
      <c r="J254" s="23" t="b">
        <f>VLOOKUP(B254,'[1]PRUEBA DE CONOCIMIENTOS'!$B$6:$H$1370,6,FALSE)=H254</f>
        <v>1</v>
      </c>
      <c r="K254" s="23">
        <f>VLOOKUP(B254,'[1]PSICOTECNICA CJ'!$B$6:$G$1370,6,FALSE)</f>
        <v>153</v>
      </c>
      <c r="L254" s="23">
        <v>14.44</v>
      </c>
      <c r="M254" s="20">
        <v>0</v>
      </c>
      <c r="N254" s="14">
        <f t="shared" si="19"/>
        <v>509.72500000000008</v>
      </c>
      <c r="O254" s="23">
        <v>509.72500000000008</v>
      </c>
      <c r="P254" s="14">
        <f t="shared" si="20"/>
        <v>0</v>
      </c>
      <c r="Q254" s="23" t="s">
        <v>1658</v>
      </c>
      <c r="R254" s="23" t="s">
        <v>1659</v>
      </c>
      <c r="S254" s="196">
        <v>44481</v>
      </c>
      <c r="T254" s="196"/>
      <c r="U254" s="196"/>
      <c r="V254" s="196"/>
      <c r="W254" s="196"/>
      <c r="X254" s="23"/>
      <c r="Y254" s="23"/>
      <c r="Z254" s="21"/>
      <c r="AA254" s="4" t="e">
        <f>VLOOKUP(B254,#REF!,1,FALSE)</f>
        <v>#REF!</v>
      </c>
      <c r="AB254" s="1">
        <v>40.5</v>
      </c>
      <c r="AC254" s="198">
        <v>0</v>
      </c>
      <c r="AD254" s="173">
        <f t="shared" si="21"/>
        <v>535.78500000000008</v>
      </c>
      <c r="AE254" s="109" t="s">
        <v>1697</v>
      </c>
    </row>
    <row r="255" spans="1:31" customFormat="1" ht="24" hidden="1" customHeight="1">
      <c r="A255" s="4">
        <v>253</v>
      </c>
      <c r="B255" s="20">
        <v>1085294291</v>
      </c>
      <c r="C255" s="21" t="s">
        <v>214</v>
      </c>
      <c r="D255" s="195" t="s">
        <v>548</v>
      </c>
      <c r="E255" s="20" t="s">
        <v>1393</v>
      </c>
      <c r="F255" s="22" t="s">
        <v>549</v>
      </c>
      <c r="G255" s="20" t="s">
        <v>13</v>
      </c>
      <c r="H255" s="23">
        <v>838.12</v>
      </c>
      <c r="I255" s="23">
        <f t="shared" si="18"/>
        <v>357.18000000000006</v>
      </c>
      <c r="J255" s="23" t="b">
        <f>VLOOKUP(B255,'[1]PRUEBA DE CONOCIMIENTOS'!$B$6:$H$1370,6,FALSE)=H255</f>
        <v>1</v>
      </c>
      <c r="K255" s="23">
        <f>VLOOKUP(B255,'[1]PSICOTECNICA CJ'!$B$6:$G$1370,6,FALSE)</f>
        <v>155.5</v>
      </c>
      <c r="L255" s="23">
        <v>22.28</v>
      </c>
      <c r="M255" s="20">
        <v>0</v>
      </c>
      <c r="N255" s="14">
        <f t="shared" si="19"/>
        <v>534.96</v>
      </c>
      <c r="O255" s="23">
        <v>534.96</v>
      </c>
      <c r="P255" s="14">
        <f t="shared" si="20"/>
        <v>0</v>
      </c>
      <c r="Q255" s="23" t="s">
        <v>1658</v>
      </c>
      <c r="R255" s="23" t="s">
        <v>1659</v>
      </c>
      <c r="S255" s="196">
        <v>44481</v>
      </c>
      <c r="T255" s="196"/>
      <c r="U255" s="196"/>
      <c r="V255" s="196"/>
      <c r="W255" s="196"/>
      <c r="X255" s="23"/>
      <c r="Y255" s="23"/>
      <c r="Z255" s="21"/>
      <c r="AA255" s="4" t="e">
        <f>VLOOKUP(B255,#REF!,1,FALSE)</f>
        <v>#REF!</v>
      </c>
      <c r="AB255" s="1">
        <v>22.28</v>
      </c>
      <c r="AC255" s="198">
        <v>0</v>
      </c>
      <c r="AD255" s="166">
        <f t="shared" si="21"/>
        <v>534.96</v>
      </c>
      <c r="AE255" s="109"/>
    </row>
    <row r="256" spans="1:31" customFormat="1" ht="24" hidden="1" customHeight="1">
      <c r="A256" s="4">
        <v>254</v>
      </c>
      <c r="B256" s="20">
        <v>1049638552</v>
      </c>
      <c r="C256" s="21" t="s">
        <v>168</v>
      </c>
      <c r="D256" s="195" t="s">
        <v>548</v>
      </c>
      <c r="E256" s="20" t="s">
        <v>1393</v>
      </c>
      <c r="F256" s="22" t="s">
        <v>549</v>
      </c>
      <c r="G256" s="20" t="s">
        <v>13</v>
      </c>
      <c r="H256" s="23">
        <v>857.98</v>
      </c>
      <c r="I256" s="23">
        <f t="shared" si="18"/>
        <v>386.97</v>
      </c>
      <c r="J256" s="23" t="b">
        <f>VLOOKUP(B256,'[1]PRUEBA DE CONOCIMIENTOS'!$B$6:$H$1370,6,FALSE)=H256</f>
        <v>1</v>
      </c>
      <c r="K256" s="23">
        <f>VLOOKUP(B256,'[1]PSICOTECNICA CJ'!$B$6:$G$1370,6,FALSE)</f>
        <v>143.5</v>
      </c>
      <c r="L256" s="23">
        <v>2.78</v>
      </c>
      <c r="M256" s="20">
        <v>0</v>
      </c>
      <c r="N256" s="14">
        <f t="shared" si="19"/>
        <v>533.25</v>
      </c>
      <c r="O256" s="23">
        <v>533.25</v>
      </c>
      <c r="P256" s="14">
        <f t="shared" si="20"/>
        <v>0</v>
      </c>
      <c r="Q256" s="23" t="s">
        <v>1658</v>
      </c>
      <c r="R256" s="23" t="s">
        <v>1659</v>
      </c>
      <c r="S256" s="196">
        <v>44481</v>
      </c>
      <c r="T256" s="196"/>
      <c r="U256" s="196"/>
      <c r="V256" s="196"/>
      <c r="W256" s="196"/>
      <c r="X256" s="23"/>
      <c r="Y256" s="23"/>
      <c r="Z256" s="21"/>
      <c r="AA256" s="4" t="e">
        <f>VLOOKUP(B256,#REF!,1,FALSE)</f>
        <v>#REF!</v>
      </c>
      <c r="AB256" s="1">
        <v>2.78</v>
      </c>
      <c r="AC256" s="198">
        <v>0</v>
      </c>
      <c r="AD256" s="166">
        <f t="shared" si="21"/>
        <v>533.25</v>
      </c>
      <c r="AE256" s="109"/>
    </row>
    <row r="257" spans="1:31" customFormat="1" ht="24" hidden="1" customHeight="1">
      <c r="A257" s="4">
        <v>255</v>
      </c>
      <c r="B257" s="20">
        <v>1052400639</v>
      </c>
      <c r="C257" s="21" t="s">
        <v>186</v>
      </c>
      <c r="D257" s="195" t="s">
        <v>548</v>
      </c>
      <c r="E257" s="20" t="s">
        <v>1393</v>
      </c>
      <c r="F257" s="22" t="s">
        <v>549</v>
      </c>
      <c r="G257" s="20" t="s">
        <v>13</v>
      </c>
      <c r="H257" s="23">
        <v>818.26</v>
      </c>
      <c r="I257" s="23">
        <f t="shared" si="18"/>
        <v>327.38999999999987</v>
      </c>
      <c r="J257" s="23" t="b">
        <f>VLOOKUP(B257,'[1]PRUEBA DE CONOCIMIENTOS'!$B$6:$H$1370,6,FALSE)=H257</f>
        <v>1</v>
      </c>
      <c r="K257" s="23">
        <f>VLOOKUP(B257,'[1]PSICOTECNICA CJ'!$B$6:$G$1370,6,FALSE)</f>
        <v>146</v>
      </c>
      <c r="L257" s="23">
        <v>53.11</v>
      </c>
      <c r="M257" s="20">
        <v>0</v>
      </c>
      <c r="N257" s="14">
        <f t="shared" si="19"/>
        <v>526.49999999999989</v>
      </c>
      <c r="O257" s="23">
        <v>526.49999999999989</v>
      </c>
      <c r="P257" s="14">
        <f t="shared" si="20"/>
        <v>0</v>
      </c>
      <c r="Q257" s="23" t="s">
        <v>1658</v>
      </c>
      <c r="R257" s="23" t="s">
        <v>1659</v>
      </c>
      <c r="S257" s="196">
        <v>44481</v>
      </c>
      <c r="T257" s="196"/>
      <c r="U257" s="196"/>
      <c r="V257" s="196"/>
      <c r="W257" s="196"/>
      <c r="X257" s="23"/>
      <c r="Y257" s="23"/>
      <c r="Z257" s="21"/>
      <c r="AA257" s="4" t="e">
        <f>VLOOKUP(B257,#REF!,1,FALSE)</f>
        <v>#REF!</v>
      </c>
      <c r="AB257" s="1">
        <v>53.11</v>
      </c>
      <c r="AC257" s="198">
        <v>0</v>
      </c>
      <c r="AD257" s="166">
        <f t="shared" si="21"/>
        <v>526.49999999999989</v>
      </c>
      <c r="AE257" s="109"/>
    </row>
    <row r="258" spans="1:31" customFormat="1" ht="24" hidden="1" customHeight="1">
      <c r="A258" s="4">
        <v>256</v>
      </c>
      <c r="B258" s="20">
        <v>1052020110</v>
      </c>
      <c r="C258" s="21" t="s">
        <v>180</v>
      </c>
      <c r="D258" s="195" t="s">
        <v>548</v>
      </c>
      <c r="E258" s="20" t="s">
        <v>1393</v>
      </c>
      <c r="F258" s="22" t="s">
        <v>549</v>
      </c>
      <c r="G258" s="20" t="s">
        <v>13</v>
      </c>
      <c r="H258" s="23">
        <v>828.19</v>
      </c>
      <c r="I258" s="23">
        <f t="shared" si="18"/>
        <v>342.28500000000008</v>
      </c>
      <c r="J258" s="23" t="b">
        <f>VLOOKUP(B258,'[1]PRUEBA DE CONOCIMIENTOS'!$B$6:$H$1370,6,FALSE)=H258</f>
        <v>1</v>
      </c>
      <c r="K258" s="23">
        <f>VLOOKUP(B258,'[1]PSICOTECNICA CJ'!$B$6:$G$1370,6,FALSE)</f>
        <v>165.5</v>
      </c>
      <c r="L258" s="23">
        <v>10.220000000000001</v>
      </c>
      <c r="M258" s="20">
        <v>5</v>
      </c>
      <c r="N258" s="14">
        <f t="shared" si="19"/>
        <v>523.00500000000011</v>
      </c>
      <c r="O258" s="23">
        <v>523.00500000000011</v>
      </c>
      <c r="P258" s="14">
        <f t="shared" si="20"/>
        <v>0</v>
      </c>
      <c r="Q258" s="23" t="s">
        <v>1658</v>
      </c>
      <c r="R258" s="23" t="s">
        <v>1659</v>
      </c>
      <c r="S258" s="196">
        <v>44481</v>
      </c>
      <c r="T258" s="196"/>
      <c r="U258" s="196"/>
      <c r="V258" s="196"/>
      <c r="W258" s="196"/>
      <c r="X258" s="23"/>
      <c r="Y258" s="23"/>
      <c r="Z258" s="21"/>
      <c r="AA258" s="4" t="e">
        <f>VLOOKUP(B258,#REF!,1,FALSE)</f>
        <v>#REF!</v>
      </c>
      <c r="AB258" s="1">
        <v>10.220000000000001</v>
      </c>
      <c r="AC258" s="198">
        <v>5</v>
      </c>
      <c r="AD258" s="166">
        <f t="shared" si="21"/>
        <v>523.00500000000011</v>
      </c>
      <c r="AE258" s="109"/>
    </row>
    <row r="259" spans="1:31" customFormat="1" ht="24" hidden="1" customHeight="1">
      <c r="A259" s="4">
        <v>257</v>
      </c>
      <c r="B259" s="20">
        <v>1049634195</v>
      </c>
      <c r="C259" s="21" t="s">
        <v>164</v>
      </c>
      <c r="D259" s="195" t="s">
        <v>548</v>
      </c>
      <c r="E259" s="20" t="s">
        <v>1393</v>
      </c>
      <c r="F259" s="22" t="s">
        <v>549</v>
      </c>
      <c r="G259" s="20" t="s">
        <v>13</v>
      </c>
      <c r="H259" s="23">
        <v>838.12</v>
      </c>
      <c r="I259" s="23">
        <f t="shared" ref="I259:I322" si="22">1.5*H259-900</f>
        <v>357.18000000000006</v>
      </c>
      <c r="J259" s="23" t="b">
        <f>VLOOKUP(B259,'[1]PRUEBA DE CONOCIMIENTOS'!$B$6:$H$1370,6,FALSE)=H259</f>
        <v>1</v>
      </c>
      <c r="K259" s="23">
        <f>VLOOKUP(B259,'[1]PSICOTECNICA CJ'!$B$6:$G$1370,6,FALSE)</f>
        <v>148</v>
      </c>
      <c r="L259" s="23">
        <v>12.94</v>
      </c>
      <c r="M259" s="20">
        <v>0</v>
      </c>
      <c r="N259" s="14">
        <f t="shared" ref="N259:N322" si="23">I259+K259+L259+M259</f>
        <v>518.12000000000012</v>
      </c>
      <c r="O259" s="23">
        <v>518.12000000000012</v>
      </c>
      <c r="P259" s="14">
        <f t="shared" si="20"/>
        <v>0</v>
      </c>
      <c r="Q259" s="23" t="s">
        <v>1658</v>
      </c>
      <c r="R259" s="23" t="s">
        <v>1659</v>
      </c>
      <c r="S259" s="196">
        <v>44481</v>
      </c>
      <c r="T259" s="196"/>
      <c r="U259" s="196"/>
      <c r="V259" s="196"/>
      <c r="W259" s="196"/>
      <c r="X259" s="23"/>
      <c r="Y259" s="23"/>
      <c r="Z259" s="21"/>
      <c r="AA259" s="4" t="e">
        <f>VLOOKUP(B259,#REF!,1,FALSE)</f>
        <v>#REF!</v>
      </c>
      <c r="AB259" s="1">
        <v>12.94</v>
      </c>
      <c r="AC259" s="198">
        <v>0</v>
      </c>
      <c r="AD259" s="166">
        <f t="shared" si="21"/>
        <v>518.12000000000012</v>
      </c>
      <c r="AE259" s="112"/>
    </row>
    <row r="260" spans="1:31" customFormat="1" ht="24" hidden="1" customHeight="1">
      <c r="A260" s="4">
        <v>258</v>
      </c>
      <c r="B260" s="20">
        <v>1049602353</v>
      </c>
      <c r="C260" s="21" t="s">
        <v>154</v>
      </c>
      <c r="D260" s="195" t="s">
        <v>548</v>
      </c>
      <c r="E260" s="20" t="s">
        <v>1393</v>
      </c>
      <c r="F260" s="22" t="s">
        <v>549</v>
      </c>
      <c r="G260" s="20" t="s">
        <v>13</v>
      </c>
      <c r="H260" s="23">
        <v>838.12</v>
      </c>
      <c r="I260" s="23">
        <f t="shared" si="22"/>
        <v>357.18000000000006</v>
      </c>
      <c r="J260" s="23" t="b">
        <f>VLOOKUP(B260,'[1]PRUEBA DE CONOCIMIENTOS'!$B$6:$H$1370,6,FALSE)=H260</f>
        <v>1</v>
      </c>
      <c r="K260" s="23">
        <f>VLOOKUP(B260,'[1]PSICOTECNICA CJ'!$B$6:$G$1370,6,FALSE)</f>
        <v>140.5</v>
      </c>
      <c r="L260" s="23">
        <v>20.059999999999999</v>
      </c>
      <c r="M260" s="20">
        <v>0</v>
      </c>
      <c r="N260" s="14">
        <f t="shared" si="23"/>
        <v>517.74</v>
      </c>
      <c r="O260" s="23">
        <v>517.74</v>
      </c>
      <c r="P260" s="14">
        <f t="shared" ref="P260:P323" si="24">N260-O260</f>
        <v>0</v>
      </c>
      <c r="Q260" s="23" t="s">
        <v>1658</v>
      </c>
      <c r="R260" s="23" t="s">
        <v>1659</v>
      </c>
      <c r="S260" s="196">
        <v>44481</v>
      </c>
      <c r="T260" s="196"/>
      <c r="U260" s="196"/>
      <c r="V260" s="196"/>
      <c r="W260" s="196"/>
      <c r="X260" s="23"/>
      <c r="Y260" s="23"/>
      <c r="Z260" s="21"/>
      <c r="AA260" s="4" t="e">
        <f>VLOOKUP(B260,#REF!,1,FALSE)</f>
        <v>#REF!</v>
      </c>
      <c r="AB260" s="1">
        <v>20.059999999999999</v>
      </c>
      <c r="AC260" s="198">
        <v>0</v>
      </c>
      <c r="AD260" s="166">
        <f t="shared" si="21"/>
        <v>517.74</v>
      </c>
      <c r="AE260" s="109"/>
    </row>
    <row r="261" spans="1:31" customFormat="1" ht="24" hidden="1" customHeight="1">
      <c r="A261" s="4">
        <v>259</v>
      </c>
      <c r="B261" s="20">
        <v>1049617009</v>
      </c>
      <c r="C261" s="21" t="s">
        <v>159</v>
      </c>
      <c r="D261" s="195" t="s">
        <v>548</v>
      </c>
      <c r="E261" s="20" t="s">
        <v>1393</v>
      </c>
      <c r="F261" s="22" t="s">
        <v>549</v>
      </c>
      <c r="G261" s="20" t="s">
        <v>13</v>
      </c>
      <c r="H261" s="23">
        <v>838.12</v>
      </c>
      <c r="I261" s="23">
        <f t="shared" si="22"/>
        <v>357.18000000000006</v>
      </c>
      <c r="J261" s="23" t="b">
        <f>VLOOKUP(B261,'[1]PRUEBA DE CONOCIMIENTOS'!$B$6:$H$1370,6,FALSE)=H261</f>
        <v>1</v>
      </c>
      <c r="K261" s="23">
        <f>VLOOKUP(B261,'[1]PSICOTECNICA CJ'!$B$6:$G$1370,6,FALSE)</f>
        <v>147</v>
      </c>
      <c r="L261" s="23">
        <v>9.39</v>
      </c>
      <c r="M261" s="20">
        <v>0</v>
      </c>
      <c r="N261" s="14">
        <f t="shared" si="23"/>
        <v>513.57000000000005</v>
      </c>
      <c r="O261" s="23">
        <v>513.57000000000005</v>
      </c>
      <c r="P261" s="14">
        <f t="shared" si="24"/>
        <v>0</v>
      </c>
      <c r="Q261" s="23" t="s">
        <v>1658</v>
      </c>
      <c r="R261" s="23" t="s">
        <v>1659</v>
      </c>
      <c r="S261" s="196">
        <v>44481</v>
      </c>
      <c r="T261" s="196"/>
      <c r="U261" s="196"/>
      <c r="V261" s="196"/>
      <c r="W261" s="196"/>
      <c r="X261" s="23"/>
      <c r="Y261" s="23"/>
      <c r="Z261" s="21"/>
      <c r="AA261" s="4" t="e">
        <f>VLOOKUP(B261,#REF!,1,FALSE)</f>
        <v>#REF!</v>
      </c>
      <c r="AB261" s="1">
        <v>9.39</v>
      </c>
      <c r="AC261" s="198">
        <v>0</v>
      </c>
      <c r="AD261" s="166">
        <f t="shared" si="21"/>
        <v>513.57000000000005</v>
      </c>
      <c r="AE261" s="109"/>
    </row>
    <row r="262" spans="1:31" customFormat="1" ht="24" hidden="1" customHeight="1">
      <c r="A262" s="4">
        <v>260</v>
      </c>
      <c r="B262" s="20">
        <v>1053341844</v>
      </c>
      <c r="C262" s="21" t="s">
        <v>192</v>
      </c>
      <c r="D262" s="195" t="s">
        <v>548</v>
      </c>
      <c r="E262" s="20" t="s">
        <v>1393</v>
      </c>
      <c r="F262" s="22" t="s">
        <v>549</v>
      </c>
      <c r="G262" s="20" t="s">
        <v>13</v>
      </c>
      <c r="H262" s="23">
        <v>838.12</v>
      </c>
      <c r="I262" s="23">
        <f t="shared" si="22"/>
        <v>357.18000000000006</v>
      </c>
      <c r="J262" s="23" t="b">
        <f>VLOOKUP(B262,'[1]PRUEBA DE CONOCIMIENTOS'!$B$6:$H$1370,6,FALSE)=H262</f>
        <v>1</v>
      </c>
      <c r="K262" s="23">
        <f>VLOOKUP(B262,'[1]PSICOTECNICA CJ'!$B$6:$G$1370,6,FALSE)</f>
        <v>154.5</v>
      </c>
      <c r="L262" s="23">
        <v>0.06</v>
      </c>
      <c r="M262" s="20">
        <v>0</v>
      </c>
      <c r="N262" s="14">
        <f t="shared" si="23"/>
        <v>511.74000000000007</v>
      </c>
      <c r="O262" s="23">
        <v>511.74000000000007</v>
      </c>
      <c r="P262" s="14">
        <f t="shared" si="24"/>
        <v>0</v>
      </c>
      <c r="Q262" s="23" t="s">
        <v>1658</v>
      </c>
      <c r="R262" s="23" t="s">
        <v>1659</v>
      </c>
      <c r="S262" s="196">
        <v>44481</v>
      </c>
      <c r="T262" s="196"/>
      <c r="U262" s="196"/>
      <c r="V262" s="196"/>
      <c r="W262" s="196"/>
      <c r="X262" s="23"/>
      <c r="Y262" s="23"/>
      <c r="Z262" s="21"/>
      <c r="AA262" s="4" t="e">
        <f>VLOOKUP(B262,#REF!,1,FALSE)</f>
        <v>#REF!</v>
      </c>
      <c r="AB262" s="1">
        <v>0.06</v>
      </c>
      <c r="AC262" s="198">
        <v>0</v>
      </c>
      <c r="AD262" s="166">
        <f t="shared" si="21"/>
        <v>511.74000000000007</v>
      </c>
      <c r="AE262" s="109"/>
    </row>
    <row r="263" spans="1:31" customFormat="1" ht="24" hidden="1" customHeight="1">
      <c r="A263" s="4">
        <v>261</v>
      </c>
      <c r="B263" s="20">
        <v>1052401380</v>
      </c>
      <c r="C263" s="21" t="s">
        <v>188</v>
      </c>
      <c r="D263" s="195" t="s">
        <v>548</v>
      </c>
      <c r="E263" s="20" t="s">
        <v>1393</v>
      </c>
      <c r="F263" s="22" t="s">
        <v>549</v>
      </c>
      <c r="G263" s="20" t="s">
        <v>13</v>
      </c>
      <c r="H263" s="23">
        <v>828.19</v>
      </c>
      <c r="I263" s="23">
        <f t="shared" si="22"/>
        <v>342.28500000000008</v>
      </c>
      <c r="J263" s="23" t="b">
        <f>VLOOKUP(B263,'[1]PRUEBA DE CONOCIMIENTOS'!$B$6:$H$1370,6,FALSE)=H263</f>
        <v>1</v>
      </c>
      <c r="K263" s="23">
        <f>VLOOKUP(B263,'[1]PSICOTECNICA CJ'!$B$6:$G$1370,6,FALSE)</f>
        <v>161.5</v>
      </c>
      <c r="L263" s="23">
        <v>1</v>
      </c>
      <c r="M263" s="20">
        <v>5</v>
      </c>
      <c r="N263" s="14">
        <f t="shared" si="23"/>
        <v>509.78500000000008</v>
      </c>
      <c r="O263" s="23">
        <v>509.78500000000008</v>
      </c>
      <c r="P263" s="14">
        <f t="shared" si="24"/>
        <v>0</v>
      </c>
      <c r="Q263" s="23" t="s">
        <v>1658</v>
      </c>
      <c r="R263" s="23" t="s">
        <v>1659</v>
      </c>
      <c r="S263" s="196">
        <v>44481</v>
      </c>
      <c r="T263" s="196"/>
      <c r="U263" s="196"/>
      <c r="V263" s="196"/>
      <c r="W263" s="196"/>
      <c r="X263" s="23"/>
      <c r="Y263" s="23"/>
      <c r="Z263" s="21"/>
      <c r="AA263" s="4" t="e">
        <f>VLOOKUP(B263,#REF!,1,FALSE)</f>
        <v>#REF!</v>
      </c>
      <c r="AB263" s="1">
        <v>1</v>
      </c>
      <c r="AC263" s="198">
        <v>5</v>
      </c>
      <c r="AD263" s="166">
        <f t="shared" si="21"/>
        <v>509.78500000000008</v>
      </c>
      <c r="AE263" s="109"/>
    </row>
    <row r="264" spans="1:31" customFormat="1" ht="24" hidden="1" customHeight="1">
      <c r="A264" s="4">
        <v>262</v>
      </c>
      <c r="B264" s="20">
        <v>1052401144</v>
      </c>
      <c r="C264" s="21" t="s">
        <v>187</v>
      </c>
      <c r="D264" s="195" t="s">
        <v>548</v>
      </c>
      <c r="E264" s="20" t="s">
        <v>1393</v>
      </c>
      <c r="F264" s="22" t="s">
        <v>549</v>
      </c>
      <c r="G264" s="20" t="s">
        <v>13</v>
      </c>
      <c r="H264" s="23">
        <v>828.19</v>
      </c>
      <c r="I264" s="23">
        <f t="shared" si="22"/>
        <v>342.28500000000008</v>
      </c>
      <c r="J264" s="23" t="b">
        <f>VLOOKUP(B264,'[1]PRUEBA DE CONOCIMIENTOS'!$B$6:$H$1370,6,FALSE)=H264</f>
        <v>1</v>
      </c>
      <c r="K264" s="23">
        <f>VLOOKUP(B264,'[1]PSICOTECNICA CJ'!$B$6:$G$1370,6,FALSE)</f>
        <v>129.5</v>
      </c>
      <c r="L264" s="23">
        <v>32.56</v>
      </c>
      <c r="M264" s="20">
        <v>5</v>
      </c>
      <c r="N264" s="14">
        <f t="shared" si="23"/>
        <v>509.34500000000008</v>
      </c>
      <c r="O264" s="23">
        <v>509.34500000000008</v>
      </c>
      <c r="P264" s="14">
        <f t="shared" si="24"/>
        <v>0</v>
      </c>
      <c r="Q264" s="23" t="s">
        <v>1658</v>
      </c>
      <c r="R264" s="23" t="s">
        <v>1659</v>
      </c>
      <c r="S264" s="196">
        <v>44481</v>
      </c>
      <c r="T264" s="196"/>
      <c r="U264" s="196"/>
      <c r="V264" s="196"/>
      <c r="W264" s="196"/>
      <c r="X264" s="23"/>
      <c r="Y264" s="23"/>
      <c r="Z264" s="21"/>
      <c r="AA264" s="4" t="e">
        <f>VLOOKUP(B264,#REF!,1,FALSE)</f>
        <v>#REF!</v>
      </c>
      <c r="AB264" s="1">
        <v>32.56</v>
      </c>
      <c r="AC264" s="198">
        <v>5</v>
      </c>
      <c r="AD264" s="166">
        <f t="shared" si="21"/>
        <v>509.34500000000008</v>
      </c>
      <c r="AE264" s="109"/>
    </row>
    <row r="265" spans="1:31" customFormat="1" ht="24" hidden="1" customHeight="1">
      <c r="A265" s="4">
        <v>263</v>
      </c>
      <c r="B265" s="20">
        <v>1057596147</v>
      </c>
      <c r="C265" s="21" t="s">
        <v>210</v>
      </c>
      <c r="D265" s="195" t="s">
        <v>548</v>
      </c>
      <c r="E265" s="20" t="s">
        <v>1393</v>
      </c>
      <c r="F265" s="22" t="s">
        <v>549</v>
      </c>
      <c r="G265" s="20" t="s">
        <v>13</v>
      </c>
      <c r="H265" s="23">
        <v>808.33</v>
      </c>
      <c r="I265" s="23">
        <f t="shared" si="22"/>
        <v>312.49500000000012</v>
      </c>
      <c r="J265" s="23" t="b">
        <f>VLOOKUP(B265,'[1]PRUEBA DE CONOCIMIENTOS'!$B$6:$H$1370,6,FALSE)=H265</f>
        <v>1</v>
      </c>
      <c r="K265" s="23">
        <f>VLOOKUP(B265,'[1]PSICOTECNICA CJ'!$B$6:$G$1370,6,FALSE)</f>
        <v>149.5</v>
      </c>
      <c r="L265" s="23">
        <v>37.42</v>
      </c>
      <c r="M265" s="20">
        <v>0</v>
      </c>
      <c r="N265" s="14">
        <f t="shared" si="23"/>
        <v>499.41500000000013</v>
      </c>
      <c r="O265" s="23">
        <v>499.41500000000013</v>
      </c>
      <c r="P265" s="14">
        <f t="shared" si="24"/>
        <v>0</v>
      </c>
      <c r="Q265" s="23" t="s">
        <v>1658</v>
      </c>
      <c r="R265" s="23" t="s">
        <v>1659</v>
      </c>
      <c r="S265" s="196">
        <v>44481</v>
      </c>
      <c r="T265" s="196"/>
      <c r="U265" s="196"/>
      <c r="V265" s="196"/>
      <c r="W265" s="196"/>
      <c r="X265" s="23"/>
      <c r="Y265" s="23"/>
      <c r="Z265" s="21"/>
      <c r="AA265" s="4" t="e">
        <f>VLOOKUP(B265,#REF!,1,FALSE)</f>
        <v>#REF!</v>
      </c>
      <c r="AB265" s="1">
        <v>37.42</v>
      </c>
      <c r="AC265" s="198">
        <v>0</v>
      </c>
      <c r="AD265" s="166">
        <f t="shared" si="21"/>
        <v>499.41500000000013</v>
      </c>
      <c r="AE265" s="112"/>
    </row>
    <row r="266" spans="1:31" customFormat="1" ht="24" hidden="1" customHeight="1">
      <c r="A266" s="4">
        <v>264</v>
      </c>
      <c r="B266" s="20">
        <v>1049644755</v>
      </c>
      <c r="C266" s="21" t="s">
        <v>174</v>
      </c>
      <c r="D266" s="195" t="s">
        <v>548</v>
      </c>
      <c r="E266" s="20" t="s">
        <v>1393</v>
      </c>
      <c r="F266" s="22" t="s">
        <v>549</v>
      </c>
      <c r="G266" s="20" t="s">
        <v>13</v>
      </c>
      <c r="H266" s="23">
        <v>828.19</v>
      </c>
      <c r="I266" s="23">
        <f t="shared" si="22"/>
        <v>342.28500000000008</v>
      </c>
      <c r="J266" s="23" t="b">
        <f>VLOOKUP(B266,'[1]PRUEBA DE CONOCIMIENTOS'!$B$6:$H$1370,6,FALSE)=H266</f>
        <v>1</v>
      </c>
      <c r="K266" s="23">
        <f>VLOOKUP(B266,'[1]PSICOTECNICA CJ'!$B$6:$G$1370,6,FALSE)</f>
        <v>149.5</v>
      </c>
      <c r="L266" s="23">
        <v>6.94</v>
      </c>
      <c r="M266" s="20">
        <v>0</v>
      </c>
      <c r="N266" s="14">
        <f t="shared" si="23"/>
        <v>498.72500000000008</v>
      </c>
      <c r="O266" s="23">
        <v>498.72500000000008</v>
      </c>
      <c r="P266" s="14">
        <f t="shared" si="24"/>
        <v>0</v>
      </c>
      <c r="Q266" s="23" t="s">
        <v>1658</v>
      </c>
      <c r="R266" s="23" t="s">
        <v>1659</v>
      </c>
      <c r="S266" s="196">
        <v>44481</v>
      </c>
      <c r="T266" s="196"/>
      <c r="U266" s="196"/>
      <c r="V266" s="196"/>
      <c r="W266" s="196"/>
      <c r="X266" s="23"/>
      <c r="Y266" s="23"/>
      <c r="Z266" s="21"/>
      <c r="AA266" s="4" t="e">
        <f>VLOOKUP(B266,#REF!,1,FALSE)</f>
        <v>#REF!</v>
      </c>
      <c r="AB266" s="1">
        <v>6.94</v>
      </c>
      <c r="AC266" s="198">
        <v>0</v>
      </c>
      <c r="AD266" s="166">
        <f t="shared" si="21"/>
        <v>498.72500000000008</v>
      </c>
      <c r="AE266" s="112"/>
    </row>
    <row r="267" spans="1:31" ht="24" hidden="1" customHeight="1">
      <c r="A267" s="4">
        <v>265</v>
      </c>
      <c r="B267" s="20">
        <v>1057585508</v>
      </c>
      <c r="C267" s="21" t="s">
        <v>206</v>
      </c>
      <c r="D267" s="195" t="s">
        <v>548</v>
      </c>
      <c r="E267" s="20" t="s">
        <v>1393</v>
      </c>
      <c r="F267" s="22" t="s">
        <v>549</v>
      </c>
      <c r="G267" s="20" t="s">
        <v>13</v>
      </c>
      <c r="H267" s="23">
        <v>818.26</v>
      </c>
      <c r="I267" s="23">
        <f t="shared" si="22"/>
        <v>327.38999999999987</v>
      </c>
      <c r="J267" s="23" t="b">
        <f>VLOOKUP(B267,'[1]PRUEBA DE CONOCIMIENTOS'!$B$6:$H$1370,6,FALSE)=H267</f>
        <v>1</v>
      </c>
      <c r="K267" s="23">
        <f>VLOOKUP(B267,'[1]PSICOTECNICA CJ'!$B$6:$G$1370,6,FALSE)</f>
        <v>154</v>
      </c>
      <c r="L267" s="23">
        <v>14.19</v>
      </c>
      <c r="M267" s="20">
        <v>0</v>
      </c>
      <c r="N267" s="14">
        <f t="shared" si="23"/>
        <v>495.57999999999987</v>
      </c>
      <c r="O267" s="23">
        <v>495.57999999999987</v>
      </c>
      <c r="P267" s="14">
        <f t="shared" si="24"/>
        <v>0</v>
      </c>
      <c r="Q267" s="23" t="s">
        <v>1658</v>
      </c>
      <c r="R267" s="23" t="s">
        <v>1659</v>
      </c>
      <c r="S267" s="196">
        <v>44481</v>
      </c>
      <c r="T267" s="196"/>
      <c r="U267" s="196"/>
      <c r="V267" s="196"/>
      <c r="W267" s="196"/>
      <c r="X267" s="23"/>
      <c r="Y267" s="23"/>
      <c r="Z267" s="21"/>
      <c r="AA267" s="4" t="e">
        <f>VLOOKUP(B267,#REF!,1,FALSE)</f>
        <v>#REF!</v>
      </c>
      <c r="AB267" s="1">
        <v>14.19</v>
      </c>
      <c r="AC267" s="198">
        <v>0</v>
      </c>
      <c r="AD267" s="166">
        <f t="shared" si="21"/>
        <v>495.57999999999987</v>
      </c>
      <c r="AE267" s="112"/>
    </row>
    <row r="268" spans="1:31" ht="24" hidden="1" customHeight="1">
      <c r="A268" s="4">
        <v>266</v>
      </c>
      <c r="B268" s="20">
        <v>1049636605</v>
      </c>
      <c r="C268" s="21" t="s">
        <v>166</v>
      </c>
      <c r="D268" s="195" t="s">
        <v>548</v>
      </c>
      <c r="E268" s="20" t="s">
        <v>1393</v>
      </c>
      <c r="F268" s="22" t="s">
        <v>549</v>
      </c>
      <c r="G268" s="20" t="s">
        <v>13</v>
      </c>
      <c r="H268" s="23">
        <v>808.33</v>
      </c>
      <c r="I268" s="23">
        <f t="shared" si="22"/>
        <v>312.49500000000012</v>
      </c>
      <c r="J268" s="23" t="b">
        <f>VLOOKUP(B268,'[1]PRUEBA DE CONOCIMIENTOS'!$B$6:$H$1370,6,FALSE)=H268</f>
        <v>1</v>
      </c>
      <c r="K268" s="23">
        <f>VLOOKUP(B268,'[1]PSICOTECNICA CJ'!$B$6:$G$1370,6,FALSE)</f>
        <v>159</v>
      </c>
      <c r="L268" s="23">
        <v>4.22</v>
      </c>
      <c r="M268" s="20">
        <v>0</v>
      </c>
      <c r="N268" s="14">
        <f t="shared" si="23"/>
        <v>475.71500000000015</v>
      </c>
      <c r="O268" s="23">
        <v>475.71500000000015</v>
      </c>
      <c r="P268" s="14">
        <f t="shared" si="24"/>
        <v>0</v>
      </c>
      <c r="Q268" s="23" t="s">
        <v>1658</v>
      </c>
      <c r="R268" s="23" t="s">
        <v>1659</v>
      </c>
      <c r="S268" s="196">
        <v>44481</v>
      </c>
      <c r="T268" s="196"/>
      <c r="U268" s="196"/>
      <c r="V268" s="196"/>
      <c r="W268" s="196"/>
      <c r="X268" s="23"/>
      <c r="Y268" s="23"/>
      <c r="Z268" s="21"/>
      <c r="AA268" s="4" t="e">
        <f>VLOOKUP(B268,#REF!,1,FALSE)</f>
        <v>#REF!</v>
      </c>
      <c r="AB268" s="1">
        <v>4.22</v>
      </c>
      <c r="AC268" s="198">
        <v>0</v>
      </c>
      <c r="AD268" s="166">
        <f t="shared" si="21"/>
        <v>475.71500000000015</v>
      </c>
      <c r="AE268" s="109"/>
    </row>
    <row r="269" spans="1:31" ht="24" hidden="1" customHeight="1">
      <c r="A269" s="4">
        <v>267</v>
      </c>
      <c r="B269" s="20">
        <v>1057587891</v>
      </c>
      <c r="C269" s="21" t="s">
        <v>208</v>
      </c>
      <c r="D269" s="195" t="s">
        <v>548</v>
      </c>
      <c r="E269" s="20" t="s">
        <v>1393</v>
      </c>
      <c r="F269" s="22" t="s">
        <v>549</v>
      </c>
      <c r="G269" s="20" t="s">
        <v>13</v>
      </c>
      <c r="H269" s="23">
        <v>808.33</v>
      </c>
      <c r="I269" s="23">
        <f t="shared" si="22"/>
        <v>312.49500000000012</v>
      </c>
      <c r="J269" s="23" t="b">
        <f>VLOOKUP(B269,'[1]PRUEBA DE CONOCIMIENTOS'!$B$6:$H$1370,6,FALSE)=H269</f>
        <v>1</v>
      </c>
      <c r="K269" s="23">
        <f>VLOOKUP(B269,'[1]PSICOTECNICA CJ'!$B$6:$G$1370,6,FALSE)</f>
        <v>155</v>
      </c>
      <c r="L269" s="23">
        <v>0.56000000000000005</v>
      </c>
      <c r="M269" s="20">
        <v>0</v>
      </c>
      <c r="N269" s="14">
        <f t="shared" si="23"/>
        <v>468.05500000000012</v>
      </c>
      <c r="O269" s="23">
        <v>468.05500000000012</v>
      </c>
      <c r="P269" s="14">
        <f t="shared" si="24"/>
        <v>0</v>
      </c>
      <c r="Q269" s="23" t="s">
        <v>1658</v>
      </c>
      <c r="R269" s="23" t="s">
        <v>1659</v>
      </c>
      <c r="S269" s="196">
        <v>44481</v>
      </c>
      <c r="T269" s="196"/>
      <c r="U269" s="196"/>
      <c r="V269" s="196"/>
      <c r="W269" s="196"/>
      <c r="X269" s="23"/>
      <c r="Y269" s="23"/>
      <c r="Z269" s="21"/>
      <c r="AA269" s="4" t="e">
        <f>VLOOKUP(B269,#REF!,1,FALSE)</f>
        <v>#REF!</v>
      </c>
      <c r="AB269" s="1">
        <v>0.56000000000000005</v>
      </c>
      <c r="AC269" s="198">
        <v>0</v>
      </c>
      <c r="AD269" s="166">
        <f t="shared" si="21"/>
        <v>468.05500000000012</v>
      </c>
      <c r="AE269" s="109"/>
    </row>
    <row r="270" spans="1:31" ht="24" hidden="1" customHeight="1">
      <c r="A270" s="4">
        <v>268</v>
      </c>
      <c r="B270" s="20">
        <v>1057596710</v>
      </c>
      <c r="C270" s="21" t="s">
        <v>211</v>
      </c>
      <c r="D270" s="195" t="s">
        <v>548</v>
      </c>
      <c r="E270" s="20" t="s">
        <v>1393</v>
      </c>
      <c r="F270" s="22" t="s">
        <v>549</v>
      </c>
      <c r="G270" s="20" t="s">
        <v>13</v>
      </c>
      <c r="H270" s="23">
        <v>808.33</v>
      </c>
      <c r="I270" s="23">
        <f t="shared" si="22"/>
        <v>312.49500000000012</v>
      </c>
      <c r="J270" s="23" t="b">
        <f>VLOOKUP(B270,'[1]PRUEBA DE CONOCIMIENTOS'!$B$6:$H$1370,6,FALSE)=H270</f>
        <v>1</v>
      </c>
      <c r="K270" s="23">
        <f>VLOOKUP(B270,'[1]PSICOTECNICA CJ'!$B$6:$G$1370,6,FALSE)</f>
        <v>63</v>
      </c>
      <c r="L270" s="23">
        <v>39.94</v>
      </c>
      <c r="M270" s="20">
        <v>0</v>
      </c>
      <c r="N270" s="14">
        <f t="shared" si="23"/>
        <v>415.43500000000012</v>
      </c>
      <c r="O270" s="23">
        <v>415.43500000000012</v>
      </c>
      <c r="P270" s="14">
        <f t="shared" si="24"/>
        <v>0</v>
      </c>
      <c r="Q270" s="23" t="s">
        <v>1658</v>
      </c>
      <c r="R270" s="23" t="s">
        <v>1659</v>
      </c>
      <c r="S270" s="196">
        <v>44481</v>
      </c>
      <c r="T270" s="196"/>
      <c r="U270" s="196"/>
      <c r="V270" s="196"/>
      <c r="W270" s="196"/>
      <c r="X270" s="23"/>
      <c r="Y270" s="23"/>
      <c r="Z270" s="21"/>
      <c r="AA270" s="4" t="e">
        <f>VLOOKUP(B270,#REF!,1,FALSE)</f>
        <v>#REF!</v>
      </c>
      <c r="AB270" s="1">
        <v>39.94</v>
      </c>
      <c r="AC270" s="198">
        <v>0</v>
      </c>
      <c r="AD270" s="166">
        <f t="shared" si="21"/>
        <v>415.43500000000012</v>
      </c>
      <c r="AE270" s="112"/>
    </row>
    <row r="271" spans="1:31" ht="24" hidden="1" customHeight="1">
      <c r="A271" s="4">
        <v>269</v>
      </c>
      <c r="B271" s="20">
        <v>7173526</v>
      </c>
      <c r="C271" s="21" t="s">
        <v>251</v>
      </c>
      <c r="D271" s="195" t="s">
        <v>548</v>
      </c>
      <c r="E271" s="20" t="s">
        <v>1393</v>
      </c>
      <c r="F271" s="22" t="s">
        <v>549</v>
      </c>
      <c r="G271" s="20" t="s">
        <v>13</v>
      </c>
      <c r="H271" s="23">
        <v>808.33</v>
      </c>
      <c r="I271" s="23">
        <f t="shared" si="22"/>
        <v>312.49500000000012</v>
      </c>
      <c r="J271" s="23" t="b">
        <f>VLOOKUP(B271,'[1]PRUEBA DE CONOCIMIENTOS'!$B$6:$H$1370,6,FALSE)=H271</f>
        <v>1</v>
      </c>
      <c r="K271" s="23">
        <f>VLOOKUP(B271,'[1]PSICOTECNICA CJ'!$B$6:$G$1370,6,FALSE)</f>
        <v>73</v>
      </c>
      <c r="L271" s="23">
        <v>24.78</v>
      </c>
      <c r="M271" s="20">
        <v>0</v>
      </c>
      <c r="N271" s="14">
        <f t="shared" si="23"/>
        <v>410.27500000000009</v>
      </c>
      <c r="O271" s="23">
        <v>410.27500000000009</v>
      </c>
      <c r="P271" s="14">
        <f t="shared" si="24"/>
        <v>0</v>
      </c>
      <c r="Q271" s="23" t="s">
        <v>1658</v>
      </c>
      <c r="R271" s="23" t="s">
        <v>1659</v>
      </c>
      <c r="S271" s="196">
        <v>44481</v>
      </c>
      <c r="T271" s="196"/>
      <c r="U271" s="196"/>
      <c r="V271" s="196"/>
      <c r="W271" s="196"/>
      <c r="X271" s="23"/>
      <c r="Y271" s="23"/>
      <c r="Z271" s="21"/>
      <c r="AA271" s="4" t="e">
        <f>VLOOKUP(B271,#REF!,1,FALSE)</f>
        <v>#REF!</v>
      </c>
      <c r="AB271" s="1">
        <v>24.78</v>
      </c>
      <c r="AC271" s="198">
        <v>0</v>
      </c>
      <c r="AD271" s="166">
        <f t="shared" si="21"/>
        <v>410.27500000000009</v>
      </c>
      <c r="AE271" s="112"/>
    </row>
    <row r="272" spans="1:31" ht="24" hidden="1" customHeight="1">
      <c r="A272" s="4">
        <v>270</v>
      </c>
      <c r="B272" s="9">
        <v>24049974</v>
      </c>
      <c r="C272" s="15" t="s">
        <v>130</v>
      </c>
      <c r="D272" s="204" t="s">
        <v>546</v>
      </c>
      <c r="E272" s="9" t="s">
        <v>1393</v>
      </c>
      <c r="F272" s="16" t="s">
        <v>547</v>
      </c>
      <c r="G272" s="9" t="s">
        <v>13</v>
      </c>
      <c r="H272" s="17">
        <v>911.12</v>
      </c>
      <c r="I272" s="17">
        <f t="shared" si="22"/>
        <v>466.68000000000006</v>
      </c>
      <c r="J272" s="17" t="b">
        <f>VLOOKUP(B272,'[1]PRUEBA DE CONOCIMIENTOS'!$B$6:$H$1370,6,FALSE)=H272</f>
        <v>1</v>
      </c>
      <c r="K272" s="17">
        <f>VLOOKUP(B272,'[1]PSICOTECNICA CJ'!$B$6:$G$1370,6,FALSE)</f>
        <v>166.5</v>
      </c>
      <c r="L272" s="17">
        <v>75.61</v>
      </c>
      <c r="M272" s="9">
        <v>40</v>
      </c>
      <c r="N272" s="14">
        <f t="shared" si="23"/>
        <v>748.79000000000008</v>
      </c>
      <c r="O272" s="17">
        <v>748.79000000000008</v>
      </c>
      <c r="P272" s="14">
        <f t="shared" si="24"/>
        <v>0</v>
      </c>
      <c r="Q272" s="17" t="s">
        <v>1658</v>
      </c>
      <c r="R272" s="17" t="s">
        <v>1659</v>
      </c>
      <c r="S272" s="203">
        <v>44364</v>
      </c>
      <c r="T272" s="203"/>
      <c r="U272" s="203"/>
      <c r="V272" s="203"/>
      <c r="W272" s="203"/>
      <c r="X272" s="17"/>
      <c r="Y272" s="17"/>
      <c r="Z272" s="15"/>
      <c r="AA272" s="4" t="e">
        <f>VLOOKUP(B272,#REF!,1,FALSE)</f>
        <v>#REF!</v>
      </c>
      <c r="AB272" s="1">
        <v>75.61</v>
      </c>
      <c r="AC272" s="198">
        <v>40</v>
      </c>
      <c r="AD272" s="166">
        <f t="shared" si="21"/>
        <v>748.79000000000008</v>
      </c>
      <c r="AE272" s="109"/>
    </row>
    <row r="273" spans="1:31" ht="24" hidden="1" customHeight="1">
      <c r="A273" s="4">
        <v>271</v>
      </c>
      <c r="B273" s="9">
        <v>4079426</v>
      </c>
      <c r="C273" s="15" t="s">
        <v>137</v>
      </c>
      <c r="D273" s="204" t="s">
        <v>546</v>
      </c>
      <c r="E273" s="9" t="s">
        <v>1393</v>
      </c>
      <c r="F273" s="16" t="s">
        <v>547</v>
      </c>
      <c r="G273" s="9" t="s">
        <v>13</v>
      </c>
      <c r="H273" s="17">
        <v>881.51</v>
      </c>
      <c r="I273" s="17">
        <f t="shared" si="22"/>
        <v>422.26499999999987</v>
      </c>
      <c r="J273" s="17" t="b">
        <f>VLOOKUP(B273,'[1]PRUEBA DE CONOCIMIENTOS'!$B$6:$H$1370,6,FALSE)=H273</f>
        <v>1</v>
      </c>
      <c r="K273" s="17">
        <f>VLOOKUP(B273,'[1]PSICOTECNICA CJ'!$B$6:$G$1370,6,FALSE)</f>
        <v>171.5</v>
      </c>
      <c r="L273" s="17">
        <v>98.89</v>
      </c>
      <c r="M273" s="9">
        <v>5</v>
      </c>
      <c r="N273" s="14">
        <f t="shared" si="23"/>
        <v>697.65499999999986</v>
      </c>
      <c r="O273" s="17">
        <v>697.65499999999986</v>
      </c>
      <c r="P273" s="14">
        <f t="shared" si="24"/>
        <v>0</v>
      </c>
      <c r="Q273" s="17" t="s">
        <v>1658</v>
      </c>
      <c r="R273" s="17" t="s">
        <v>1659</v>
      </c>
      <c r="S273" s="203">
        <v>44364</v>
      </c>
      <c r="T273" s="203"/>
      <c r="U273" s="203"/>
      <c r="V273" s="203"/>
      <c r="W273" s="203"/>
      <c r="X273" s="17"/>
      <c r="Y273" s="17"/>
      <c r="Z273" s="15"/>
      <c r="AA273" s="4" t="e">
        <f>VLOOKUP(B273,#REF!,1,FALSE)</f>
        <v>#REF!</v>
      </c>
      <c r="AB273" s="1">
        <v>100</v>
      </c>
      <c r="AC273" s="198">
        <v>55</v>
      </c>
      <c r="AD273" s="173">
        <f t="shared" si="21"/>
        <v>748.76499999999987</v>
      </c>
      <c r="AE273" s="109" t="s">
        <v>1706</v>
      </c>
    </row>
    <row r="274" spans="1:31" ht="24" hidden="1" customHeight="1">
      <c r="A274" s="4">
        <v>272</v>
      </c>
      <c r="B274" s="9">
        <v>46674884</v>
      </c>
      <c r="C274" s="15" t="s">
        <v>140</v>
      </c>
      <c r="D274" s="204" t="s">
        <v>546</v>
      </c>
      <c r="E274" s="9" t="s">
        <v>1393</v>
      </c>
      <c r="F274" s="16" t="s">
        <v>547</v>
      </c>
      <c r="G274" s="9" t="s">
        <v>13</v>
      </c>
      <c r="H274" s="17">
        <v>891.38</v>
      </c>
      <c r="I274" s="17">
        <f t="shared" si="22"/>
        <v>437.06999999999994</v>
      </c>
      <c r="J274" s="17" t="b">
        <f>VLOOKUP(B274,'[1]PRUEBA DE CONOCIMIENTOS'!$B$6:$H$1370,6,FALSE)=H274</f>
        <v>1</v>
      </c>
      <c r="K274" s="17">
        <f>VLOOKUP(B274,'[1]PSICOTECNICA CJ'!$B$6:$G$1370,6,FALSE)</f>
        <v>158</v>
      </c>
      <c r="L274" s="17">
        <v>100</v>
      </c>
      <c r="M274" s="9">
        <v>20</v>
      </c>
      <c r="N274" s="14">
        <f t="shared" si="23"/>
        <v>715.06999999999994</v>
      </c>
      <c r="O274" s="17">
        <v>715.06999999999994</v>
      </c>
      <c r="P274" s="14">
        <f t="shared" si="24"/>
        <v>0</v>
      </c>
      <c r="Q274" s="17" t="s">
        <v>1658</v>
      </c>
      <c r="R274" s="17" t="s">
        <v>1659</v>
      </c>
      <c r="S274" s="203">
        <v>44364</v>
      </c>
      <c r="T274" s="203"/>
      <c r="U274" s="203"/>
      <c r="V274" s="203"/>
      <c r="W274" s="203"/>
      <c r="X274" s="17"/>
      <c r="Y274" s="17"/>
      <c r="Z274" s="15"/>
      <c r="AA274" s="4" t="e">
        <f>VLOOKUP(B274,#REF!,1,FALSE)</f>
        <v>#REF!</v>
      </c>
      <c r="AB274" s="1">
        <v>100</v>
      </c>
      <c r="AC274" s="198">
        <v>20</v>
      </c>
      <c r="AD274" s="166">
        <f t="shared" si="21"/>
        <v>715.06999999999994</v>
      </c>
      <c r="AE274" s="109"/>
    </row>
    <row r="275" spans="1:31" ht="24" hidden="1" customHeight="1">
      <c r="A275" s="4">
        <v>273</v>
      </c>
      <c r="B275" s="9">
        <v>9432516</v>
      </c>
      <c r="C275" s="15" t="s">
        <v>147</v>
      </c>
      <c r="D275" s="204" t="s">
        <v>546</v>
      </c>
      <c r="E275" s="9" t="s">
        <v>1393</v>
      </c>
      <c r="F275" s="16" t="s">
        <v>547</v>
      </c>
      <c r="G275" s="9" t="s">
        <v>13</v>
      </c>
      <c r="H275" s="17">
        <v>871.64</v>
      </c>
      <c r="I275" s="17">
        <f t="shared" si="22"/>
        <v>407.46000000000004</v>
      </c>
      <c r="J275" s="17" t="b">
        <f>VLOOKUP(B275,'[1]PRUEBA DE CONOCIMIENTOS'!$B$6:$H$1370,6,FALSE)=H275</f>
        <v>1</v>
      </c>
      <c r="K275" s="17">
        <f>VLOOKUP(B275,'[1]PSICOTECNICA CJ'!$B$6:$G$1370,6,FALSE)</f>
        <v>167</v>
      </c>
      <c r="L275" s="17">
        <v>100</v>
      </c>
      <c r="M275" s="9">
        <v>35</v>
      </c>
      <c r="N275" s="14">
        <f t="shared" si="23"/>
        <v>709.46</v>
      </c>
      <c r="O275" s="17">
        <v>709.46</v>
      </c>
      <c r="P275" s="14">
        <f t="shared" si="24"/>
        <v>0</v>
      </c>
      <c r="Q275" s="17" t="s">
        <v>1658</v>
      </c>
      <c r="R275" s="17" t="s">
        <v>1659</v>
      </c>
      <c r="S275" s="203">
        <v>44364</v>
      </c>
      <c r="T275" s="203"/>
      <c r="U275" s="203"/>
      <c r="V275" s="203"/>
      <c r="W275" s="203"/>
      <c r="X275" s="17"/>
      <c r="Y275" s="17"/>
      <c r="Z275" s="15"/>
      <c r="AA275" s="4" t="e">
        <f>VLOOKUP(B275,#REF!,1,FALSE)</f>
        <v>#REF!</v>
      </c>
      <c r="AB275" s="1">
        <v>100</v>
      </c>
      <c r="AC275" s="198">
        <v>35</v>
      </c>
      <c r="AD275" s="166">
        <f t="shared" si="21"/>
        <v>709.46</v>
      </c>
      <c r="AE275" s="109"/>
    </row>
    <row r="276" spans="1:31" ht="24" hidden="1" customHeight="1">
      <c r="A276" s="4">
        <v>274</v>
      </c>
      <c r="B276" s="9">
        <v>7174920</v>
      </c>
      <c r="C276" s="15" t="s">
        <v>143</v>
      </c>
      <c r="D276" s="204" t="s">
        <v>546</v>
      </c>
      <c r="E276" s="9" t="s">
        <v>1393</v>
      </c>
      <c r="F276" s="16" t="s">
        <v>547</v>
      </c>
      <c r="G276" s="9" t="s">
        <v>13</v>
      </c>
      <c r="H276" s="17">
        <v>901.25</v>
      </c>
      <c r="I276" s="17">
        <f t="shared" si="22"/>
        <v>451.875</v>
      </c>
      <c r="J276" s="17" t="b">
        <f>VLOOKUP(B276,'[1]PRUEBA DE CONOCIMIENTOS'!$B$6:$H$1370,6,FALSE)=H276</f>
        <v>1</v>
      </c>
      <c r="K276" s="17">
        <f>VLOOKUP(B276,'[1]PSICOTECNICA CJ'!$B$6:$G$1370,6,FALSE)</f>
        <v>157</v>
      </c>
      <c r="L276" s="17">
        <v>100</v>
      </c>
      <c r="M276" s="9">
        <v>0</v>
      </c>
      <c r="N276" s="14">
        <f t="shared" si="23"/>
        <v>708.875</v>
      </c>
      <c r="O276" s="17">
        <v>708.875</v>
      </c>
      <c r="P276" s="14">
        <f t="shared" si="24"/>
        <v>0</v>
      </c>
      <c r="Q276" s="17" t="s">
        <v>1658</v>
      </c>
      <c r="R276" s="17" t="s">
        <v>1659</v>
      </c>
      <c r="S276" s="203">
        <v>44364</v>
      </c>
      <c r="T276" s="203"/>
      <c r="U276" s="203"/>
      <c r="V276" s="203"/>
      <c r="W276" s="203"/>
      <c r="X276" s="17"/>
      <c r="Y276" s="17"/>
      <c r="Z276" s="15"/>
      <c r="AA276" s="4" t="e">
        <f>VLOOKUP(B276,#REF!,1,FALSE)</f>
        <v>#REF!</v>
      </c>
      <c r="AB276" s="1">
        <v>100</v>
      </c>
      <c r="AC276" s="198">
        <v>0</v>
      </c>
      <c r="AD276" s="166">
        <f t="shared" si="21"/>
        <v>708.875</v>
      </c>
      <c r="AE276" s="109"/>
    </row>
    <row r="277" spans="1:31" ht="24" hidden="1" customHeight="1">
      <c r="A277" s="4">
        <v>275</v>
      </c>
      <c r="B277" s="9">
        <v>24081372</v>
      </c>
      <c r="C277" s="15" t="s">
        <v>132</v>
      </c>
      <c r="D277" s="204" t="s">
        <v>546</v>
      </c>
      <c r="E277" s="9" t="s">
        <v>1393</v>
      </c>
      <c r="F277" s="16" t="s">
        <v>547</v>
      </c>
      <c r="G277" s="9" t="s">
        <v>13</v>
      </c>
      <c r="H277" s="17">
        <v>891.38</v>
      </c>
      <c r="I277" s="17">
        <f t="shared" si="22"/>
        <v>437.06999999999994</v>
      </c>
      <c r="J277" s="17" t="b">
        <f>VLOOKUP(B277,'[1]PRUEBA DE CONOCIMIENTOS'!$B$6:$H$1370,6,FALSE)=H277</f>
        <v>1</v>
      </c>
      <c r="K277" s="17">
        <f>VLOOKUP(B277,'[1]PSICOTECNICA CJ'!$B$6:$G$1370,6,FALSE)</f>
        <v>142</v>
      </c>
      <c r="L277" s="17">
        <v>100</v>
      </c>
      <c r="M277" s="9">
        <v>0</v>
      </c>
      <c r="N277" s="14">
        <f t="shared" si="23"/>
        <v>679.06999999999994</v>
      </c>
      <c r="O277" s="17">
        <v>679.06999999999994</v>
      </c>
      <c r="P277" s="14">
        <f t="shared" si="24"/>
        <v>0</v>
      </c>
      <c r="Q277" s="17" t="s">
        <v>1658</v>
      </c>
      <c r="R277" s="17" t="s">
        <v>1659</v>
      </c>
      <c r="S277" s="203">
        <v>44364</v>
      </c>
      <c r="T277" s="203"/>
      <c r="U277" s="203"/>
      <c r="V277" s="203"/>
      <c r="W277" s="203"/>
      <c r="X277" s="17"/>
      <c r="Y277" s="17"/>
      <c r="Z277" s="15"/>
      <c r="AA277" s="4" t="e">
        <f>VLOOKUP(B277,#REF!,1,FALSE)</f>
        <v>#REF!</v>
      </c>
      <c r="AB277" s="1">
        <v>100</v>
      </c>
      <c r="AC277" s="198">
        <v>0</v>
      </c>
      <c r="AD277" s="166">
        <f t="shared" si="21"/>
        <v>679.06999999999994</v>
      </c>
      <c r="AE277" s="109"/>
    </row>
    <row r="278" spans="1:31" ht="24" hidden="1" customHeight="1">
      <c r="A278" s="4">
        <v>276</v>
      </c>
      <c r="B278" s="9">
        <v>1055312801</v>
      </c>
      <c r="C278" s="15" t="s">
        <v>123</v>
      </c>
      <c r="D278" s="204" t="s">
        <v>546</v>
      </c>
      <c r="E278" s="9" t="s">
        <v>1393</v>
      </c>
      <c r="F278" s="16" t="s">
        <v>547</v>
      </c>
      <c r="G278" s="9" t="s">
        <v>13</v>
      </c>
      <c r="H278" s="17">
        <v>901.25</v>
      </c>
      <c r="I278" s="17">
        <f t="shared" si="22"/>
        <v>451.875</v>
      </c>
      <c r="J278" s="17" t="b">
        <f>VLOOKUP(B278,'[1]PRUEBA DE CONOCIMIENTOS'!$B$6:$H$1370,6,FALSE)=H278</f>
        <v>1</v>
      </c>
      <c r="K278" s="17">
        <f>VLOOKUP(B278,'[1]PSICOTECNICA CJ'!$B$6:$G$1370,6,FALSE)</f>
        <v>155</v>
      </c>
      <c r="L278" s="17">
        <v>43.17</v>
      </c>
      <c r="M278" s="9">
        <v>25</v>
      </c>
      <c r="N278" s="14">
        <f t="shared" si="23"/>
        <v>675.04499999999996</v>
      </c>
      <c r="O278" s="17">
        <v>675.04499999999996</v>
      </c>
      <c r="P278" s="14">
        <f t="shared" si="24"/>
        <v>0</v>
      </c>
      <c r="Q278" s="17" t="s">
        <v>1658</v>
      </c>
      <c r="R278" s="17" t="s">
        <v>1659</v>
      </c>
      <c r="S278" s="203">
        <v>44364</v>
      </c>
      <c r="T278" s="203"/>
      <c r="U278" s="203"/>
      <c r="V278" s="203"/>
      <c r="W278" s="203"/>
      <c r="X278" s="17"/>
      <c r="Y278" s="17"/>
      <c r="Z278" s="15"/>
      <c r="AA278" s="4" t="e">
        <f>VLOOKUP(B278,#REF!,1,FALSE)</f>
        <v>#REF!</v>
      </c>
      <c r="AB278" s="1">
        <v>43.17</v>
      </c>
      <c r="AC278" s="198">
        <v>25</v>
      </c>
      <c r="AD278" s="166">
        <f t="shared" si="21"/>
        <v>675.04499999999996</v>
      </c>
      <c r="AE278" s="109"/>
    </row>
    <row r="279" spans="1:31" ht="24" hidden="1" customHeight="1">
      <c r="A279" s="4">
        <v>277</v>
      </c>
      <c r="B279" s="9">
        <v>24183344</v>
      </c>
      <c r="C279" s="15" t="s">
        <v>134</v>
      </c>
      <c r="D279" s="204" t="s">
        <v>546</v>
      </c>
      <c r="E279" s="9" t="s">
        <v>1393</v>
      </c>
      <c r="F279" s="16" t="s">
        <v>547</v>
      </c>
      <c r="G279" s="9" t="s">
        <v>13</v>
      </c>
      <c r="H279" s="17">
        <v>832.17</v>
      </c>
      <c r="I279" s="17">
        <f t="shared" si="22"/>
        <v>348.25499999999988</v>
      </c>
      <c r="J279" s="17" t="b">
        <f>VLOOKUP(B279,'[1]PRUEBA DE CONOCIMIENTOS'!$B$6:$H$1370,6,FALSE)=H279</f>
        <v>1</v>
      </c>
      <c r="K279" s="17">
        <f>VLOOKUP(B279,'[1]PSICOTECNICA CJ'!$B$6:$G$1370,6,FALSE)</f>
        <v>167.5</v>
      </c>
      <c r="L279" s="17">
        <v>100</v>
      </c>
      <c r="M279" s="24">
        <v>20</v>
      </c>
      <c r="N279" s="14">
        <f t="shared" si="23"/>
        <v>635.75499999999988</v>
      </c>
      <c r="O279" s="17">
        <v>635.75499999999988</v>
      </c>
      <c r="P279" s="14">
        <f t="shared" si="24"/>
        <v>0</v>
      </c>
      <c r="Q279" s="17" t="s">
        <v>1658</v>
      </c>
      <c r="R279" s="17" t="s">
        <v>1659</v>
      </c>
      <c r="S279" s="203">
        <v>44364</v>
      </c>
      <c r="T279" s="203"/>
      <c r="U279" s="203"/>
      <c r="V279" s="203"/>
      <c r="W279" s="203"/>
      <c r="X279" s="17"/>
      <c r="Y279" s="17"/>
      <c r="Z279" s="15"/>
      <c r="AA279" s="4" t="e">
        <f>VLOOKUP(B279,#REF!,1,FALSE)</f>
        <v>#REF!</v>
      </c>
      <c r="AB279" s="1">
        <v>100</v>
      </c>
      <c r="AC279" s="205">
        <v>20</v>
      </c>
      <c r="AD279" s="166">
        <f t="shared" si="21"/>
        <v>635.75499999999988</v>
      </c>
      <c r="AE279" s="109"/>
    </row>
    <row r="280" spans="1:31" ht="24" hidden="1" customHeight="1">
      <c r="A280" s="4">
        <v>278</v>
      </c>
      <c r="B280" s="9">
        <v>46670761</v>
      </c>
      <c r="C280" s="15" t="s">
        <v>139</v>
      </c>
      <c r="D280" s="204" t="s">
        <v>546</v>
      </c>
      <c r="E280" s="9" t="s">
        <v>1393</v>
      </c>
      <c r="F280" s="16" t="s">
        <v>547</v>
      </c>
      <c r="G280" s="9" t="s">
        <v>13</v>
      </c>
      <c r="H280" s="17">
        <v>832.17</v>
      </c>
      <c r="I280" s="17">
        <f t="shared" si="22"/>
        <v>348.25499999999988</v>
      </c>
      <c r="J280" s="17" t="b">
        <f>VLOOKUP(B280,'[1]PRUEBA DE CONOCIMIENTOS'!$B$6:$H$1370,6,FALSE)=H280</f>
        <v>1</v>
      </c>
      <c r="K280" s="17">
        <f>VLOOKUP(B280,'[1]PSICOTECNICA CJ'!$B$6:$G$1370,6,FALSE)</f>
        <v>156</v>
      </c>
      <c r="L280" s="17">
        <v>92.33</v>
      </c>
      <c r="M280" s="24">
        <v>30</v>
      </c>
      <c r="N280" s="14">
        <f t="shared" si="23"/>
        <v>626.58499999999992</v>
      </c>
      <c r="O280" s="17">
        <v>626.58499999999992</v>
      </c>
      <c r="P280" s="14">
        <f t="shared" si="24"/>
        <v>0</v>
      </c>
      <c r="Q280" s="17" t="s">
        <v>1658</v>
      </c>
      <c r="R280" s="17" t="s">
        <v>1659</v>
      </c>
      <c r="S280" s="203">
        <v>44364</v>
      </c>
      <c r="T280" s="203"/>
      <c r="U280" s="203"/>
      <c r="V280" s="203"/>
      <c r="W280" s="203"/>
      <c r="X280" s="17"/>
      <c r="Y280" s="17"/>
      <c r="Z280" s="15"/>
      <c r="AA280" s="4" t="e">
        <f>VLOOKUP(B280,#REF!,1,FALSE)</f>
        <v>#REF!</v>
      </c>
      <c r="AB280" s="1">
        <v>100</v>
      </c>
      <c r="AC280" s="205">
        <v>30</v>
      </c>
      <c r="AD280" s="173">
        <f t="shared" si="21"/>
        <v>634.25499999999988</v>
      </c>
      <c r="AE280" s="109" t="s">
        <v>1706</v>
      </c>
    </row>
    <row r="281" spans="1:31" ht="24" hidden="1" customHeight="1">
      <c r="A281" s="4">
        <v>279</v>
      </c>
      <c r="B281" s="9">
        <v>1057412086</v>
      </c>
      <c r="C281" s="15" t="s">
        <v>125</v>
      </c>
      <c r="D281" s="204" t="s">
        <v>546</v>
      </c>
      <c r="E281" s="9" t="s">
        <v>1393</v>
      </c>
      <c r="F281" s="16" t="s">
        <v>547</v>
      </c>
      <c r="G281" s="9" t="s">
        <v>13</v>
      </c>
      <c r="H281" s="17">
        <v>842.04</v>
      </c>
      <c r="I281" s="17">
        <f t="shared" si="22"/>
        <v>363.05999999999995</v>
      </c>
      <c r="J281" s="17" t="b">
        <f>VLOOKUP(B281,'[1]PRUEBA DE CONOCIMIENTOS'!$B$6:$H$1370,6,FALSE)=H281</f>
        <v>1</v>
      </c>
      <c r="K281" s="17">
        <f>VLOOKUP(B281,'[1]PSICOTECNICA CJ'!$B$6:$G$1370,6,FALSE)</f>
        <v>162.5</v>
      </c>
      <c r="L281" s="17">
        <v>24.28</v>
      </c>
      <c r="M281" s="24">
        <v>10</v>
      </c>
      <c r="N281" s="14">
        <f t="shared" si="23"/>
        <v>559.83999999999992</v>
      </c>
      <c r="O281" s="17">
        <v>559.83999999999992</v>
      </c>
      <c r="P281" s="14">
        <f t="shared" si="24"/>
        <v>0</v>
      </c>
      <c r="Q281" s="17" t="s">
        <v>1658</v>
      </c>
      <c r="R281" s="17" t="s">
        <v>1659</v>
      </c>
      <c r="S281" s="203">
        <v>44364</v>
      </c>
      <c r="T281" s="203"/>
      <c r="U281" s="203"/>
      <c r="V281" s="203"/>
      <c r="W281" s="203"/>
      <c r="X281" s="17"/>
      <c r="Y281" s="17"/>
      <c r="Z281" s="15"/>
      <c r="AA281" s="4" t="e">
        <f>VLOOKUP(B281,#REF!,1,FALSE)</f>
        <v>#REF!</v>
      </c>
      <c r="AB281" s="1">
        <v>84.72</v>
      </c>
      <c r="AC281" s="205">
        <v>10</v>
      </c>
      <c r="AD281" s="173">
        <f t="shared" si="21"/>
        <v>620.28</v>
      </c>
      <c r="AE281" s="109" t="s">
        <v>1706</v>
      </c>
    </row>
    <row r="282" spans="1:31" ht="24" hidden="1" customHeight="1">
      <c r="A282" s="4">
        <v>280</v>
      </c>
      <c r="B282" s="9">
        <v>40038050</v>
      </c>
      <c r="C282" s="15" t="s">
        <v>136</v>
      </c>
      <c r="D282" s="204" t="s">
        <v>546</v>
      </c>
      <c r="E282" s="9" t="s">
        <v>1393</v>
      </c>
      <c r="F282" s="16" t="s">
        <v>547</v>
      </c>
      <c r="G282" s="9" t="s">
        <v>13</v>
      </c>
      <c r="H282" s="17">
        <v>802.56</v>
      </c>
      <c r="I282" s="17">
        <f t="shared" si="22"/>
        <v>303.83999999999992</v>
      </c>
      <c r="J282" s="17" t="b">
        <f>VLOOKUP(B282,'[1]PRUEBA DE CONOCIMIENTOS'!$B$6:$H$1370,6,FALSE)=H282</f>
        <v>1</v>
      </c>
      <c r="K282" s="17">
        <f>VLOOKUP(B282,'[1]PSICOTECNICA CJ'!$B$6:$G$1370,6,FALSE)</f>
        <v>159.5</v>
      </c>
      <c r="L282" s="17">
        <v>100</v>
      </c>
      <c r="M282" s="24">
        <v>30</v>
      </c>
      <c r="N282" s="14">
        <f t="shared" si="23"/>
        <v>593.33999999999992</v>
      </c>
      <c r="O282" s="17">
        <v>593.33999999999992</v>
      </c>
      <c r="P282" s="14">
        <f t="shared" si="24"/>
        <v>0</v>
      </c>
      <c r="Q282" s="17" t="s">
        <v>1658</v>
      </c>
      <c r="R282" s="17" t="s">
        <v>1659</v>
      </c>
      <c r="S282" s="203">
        <v>44364</v>
      </c>
      <c r="T282" s="203"/>
      <c r="U282" s="203"/>
      <c r="V282" s="203"/>
      <c r="W282" s="203"/>
      <c r="X282" s="17"/>
      <c r="Y282" s="17"/>
      <c r="Z282" s="15"/>
      <c r="AA282" s="4" t="e">
        <f>VLOOKUP(B282,#REF!,1,FALSE)</f>
        <v>#REF!</v>
      </c>
      <c r="AB282" s="1">
        <v>100</v>
      </c>
      <c r="AC282" s="205">
        <v>50</v>
      </c>
      <c r="AD282" s="173">
        <f t="shared" si="21"/>
        <v>613.33999999999992</v>
      </c>
      <c r="AE282" s="109" t="s">
        <v>1707</v>
      </c>
    </row>
    <row r="283" spans="1:31" ht="24" hidden="1" customHeight="1">
      <c r="A283" s="4">
        <v>281</v>
      </c>
      <c r="B283" s="9">
        <v>24100095</v>
      </c>
      <c r="C283" s="15" t="s">
        <v>133</v>
      </c>
      <c r="D283" s="204" t="s">
        <v>546</v>
      </c>
      <c r="E283" s="9" t="s">
        <v>1393</v>
      </c>
      <c r="F283" s="16" t="s">
        <v>547</v>
      </c>
      <c r="G283" s="9" t="s">
        <v>13</v>
      </c>
      <c r="H283" s="17">
        <v>802.56</v>
      </c>
      <c r="I283" s="17">
        <f t="shared" si="22"/>
        <v>303.83999999999992</v>
      </c>
      <c r="J283" s="17" t="b">
        <f>VLOOKUP(B283,'[1]PRUEBA DE CONOCIMIENTOS'!$B$6:$H$1370,6,FALSE)=H283</f>
        <v>1</v>
      </c>
      <c r="K283" s="17">
        <f>VLOOKUP(B283,'[1]PSICOTECNICA CJ'!$B$6:$G$1370,6,FALSE)</f>
        <v>162.5</v>
      </c>
      <c r="L283" s="17">
        <v>100</v>
      </c>
      <c r="M283" s="24">
        <v>40</v>
      </c>
      <c r="N283" s="14">
        <f t="shared" si="23"/>
        <v>606.33999999999992</v>
      </c>
      <c r="O283" s="17">
        <v>606.33999999999992</v>
      </c>
      <c r="P283" s="14">
        <f t="shared" si="24"/>
        <v>0</v>
      </c>
      <c r="Q283" s="17" t="s">
        <v>1658</v>
      </c>
      <c r="R283" s="17" t="s">
        <v>1659</v>
      </c>
      <c r="S283" s="203">
        <v>44364</v>
      </c>
      <c r="T283" s="203"/>
      <c r="U283" s="203"/>
      <c r="V283" s="203"/>
      <c r="W283" s="203"/>
      <c r="X283" s="17"/>
      <c r="Y283" s="17"/>
      <c r="Z283" s="15"/>
      <c r="AA283" s="4" t="e">
        <f>VLOOKUP(B283,#REF!,1,FALSE)</f>
        <v>#REF!</v>
      </c>
      <c r="AB283" s="1">
        <v>100</v>
      </c>
      <c r="AC283" s="205">
        <v>40</v>
      </c>
      <c r="AD283" s="166">
        <f t="shared" si="21"/>
        <v>606.33999999999992</v>
      </c>
      <c r="AE283" s="109"/>
    </row>
    <row r="284" spans="1:31" ht="24" hidden="1" customHeight="1">
      <c r="A284" s="4">
        <v>282</v>
      </c>
      <c r="B284" s="9">
        <v>1140818452</v>
      </c>
      <c r="C284" s="15" t="s">
        <v>128</v>
      </c>
      <c r="D284" s="204" t="s">
        <v>546</v>
      </c>
      <c r="E284" s="9" t="s">
        <v>1393</v>
      </c>
      <c r="F284" s="16" t="s">
        <v>547</v>
      </c>
      <c r="G284" s="9" t="s">
        <v>13</v>
      </c>
      <c r="H284" s="17">
        <v>832.17</v>
      </c>
      <c r="I284" s="17">
        <f t="shared" si="22"/>
        <v>348.25499999999988</v>
      </c>
      <c r="J284" s="17" t="b">
        <f>VLOOKUP(B284,'[1]PRUEBA DE CONOCIMIENTOS'!$B$6:$H$1370,6,FALSE)=H284</f>
        <v>1</v>
      </c>
      <c r="K284" s="17">
        <f>VLOOKUP(B284,'[1]PSICOTECNICA CJ'!$B$6:$G$1370,6,FALSE)</f>
        <v>156.5</v>
      </c>
      <c r="L284" s="17">
        <v>100</v>
      </c>
      <c r="M284" s="24">
        <v>0</v>
      </c>
      <c r="N284" s="14">
        <f t="shared" si="23"/>
        <v>604.75499999999988</v>
      </c>
      <c r="O284" s="17">
        <v>604.75499999999988</v>
      </c>
      <c r="P284" s="14">
        <f t="shared" si="24"/>
        <v>0</v>
      </c>
      <c r="Q284" s="17" t="s">
        <v>1658</v>
      </c>
      <c r="R284" s="17" t="s">
        <v>1659</v>
      </c>
      <c r="S284" s="203">
        <v>44364</v>
      </c>
      <c r="T284" s="203"/>
      <c r="U284" s="203"/>
      <c r="V284" s="203"/>
      <c r="W284" s="203"/>
      <c r="X284" s="17"/>
      <c r="Y284" s="17"/>
      <c r="Z284" s="15"/>
      <c r="AA284" s="4" t="e">
        <f>VLOOKUP(B284,#REF!,1,FALSE)</f>
        <v>#REF!</v>
      </c>
      <c r="AB284" s="1">
        <v>100</v>
      </c>
      <c r="AC284" s="205">
        <v>0</v>
      </c>
      <c r="AD284" s="166">
        <f t="shared" si="21"/>
        <v>604.75499999999988</v>
      </c>
      <c r="AE284" s="109"/>
    </row>
    <row r="285" spans="1:31" ht="24" hidden="1" customHeight="1">
      <c r="A285" s="4">
        <v>283</v>
      </c>
      <c r="B285" s="9">
        <v>6773580</v>
      </c>
      <c r="C285" s="15" t="s">
        <v>142</v>
      </c>
      <c r="D285" s="204" t="s">
        <v>546</v>
      </c>
      <c r="E285" s="9" t="s">
        <v>1393</v>
      </c>
      <c r="F285" s="16" t="s">
        <v>547</v>
      </c>
      <c r="G285" s="9" t="s">
        <v>13</v>
      </c>
      <c r="H285" s="17">
        <v>812.43</v>
      </c>
      <c r="I285" s="17">
        <f t="shared" si="22"/>
        <v>318.64499999999998</v>
      </c>
      <c r="J285" s="17" t="b">
        <f>VLOOKUP(B285,'[1]PRUEBA DE CONOCIMIENTOS'!$B$6:$H$1370,6,FALSE)=H285</f>
        <v>1</v>
      </c>
      <c r="K285" s="17">
        <f>VLOOKUP(B285,'[1]PSICOTECNICA CJ'!$B$6:$G$1370,6,FALSE)</f>
        <v>157.5</v>
      </c>
      <c r="L285" s="17">
        <v>100</v>
      </c>
      <c r="M285" s="24">
        <v>0</v>
      </c>
      <c r="N285" s="14">
        <f t="shared" si="23"/>
        <v>576.14499999999998</v>
      </c>
      <c r="O285" s="17">
        <v>576.14499999999998</v>
      </c>
      <c r="P285" s="14">
        <f t="shared" si="24"/>
        <v>0</v>
      </c>
      <c r="Q285" s="17" t="s">
        <v>1658</v>
      </c>
      <c r="R285" s="17" t="s">
        <v>1659</v>
      </c>
      <c r="S285" s="203">
        <v>44364</v>
      </c>
      <c r="T285" s="203"/>
      <c r="U285" s="203"/>
      <c r="V285" s="203"/>
      <c r="W285" s="203"/>
      <c r="X285" s="17"/>
      <c r="Y285" s="17"/>
      <c r="Z285" s="15"/>
      <c r="AA285" s="4" t="e">
        <f>VLOOKUP(B285,#REF!,1,FALSE)</f>
        <v>#REF!</v>
      </c>
      <c r="AB285" s="1">
        <v>100</v>
      </c>
      <c r="AC285" s="205">
        <v>0</v>
      </c>
      <c r="AD285" s="166">
        <f t="shared" si="21"/>
        <v>576.14499999999998</v>
      </c>
      <c r="AE285" s="109"/>
    </row>
    <row r="286" spans="1:31" ht="24" hidden="1" customHeight="1">
      <c r="A286" s="4">
        <v>284</v>
      </c>
      <c r="B286" s="9">
        <v>1049629689</v>
      </c>
      <c r="C286" s="15" t="s">
        <v>120</v>
      </c>
      <c r="D286" s="204" t="s">
        <v>546</v>
      </c>
      <c r="E286" s="9" t="s">
        <v>1393</v>
      </c>
      <c r="F286" s="16" t="s">
        <v>547</v>
      </c>
      <c r="G286" s="9" t="s">
        <v>13</v>
      </c>
      <c r="H286" s="17">
        <v>832.17</v>
      </c>
      <c r="I286" s="17">
        <f t="shared" si="22"/>
        <v>348.25499999999988</v>
      </c>
      <c r="J286" s="17" t="b">
        <f>VLOOKUP(B286,'[1]PRUEBA DE CONOCIMIENTOS'!$B$6:$H$1370,6,FALSE)=H286</f>
        <v>1</v>
      </c>
      <c r="K286" s="17">
        <f>VLOOKUP(B286,'[1]PSICOTECNICA CJ'!$B$6:$G$1370,6,FALSE)</f>
        <v>126</v>
      </c>
      <c r="L286" s="17">
        <v>79.11</v>
      </c>
      <c r="M286" s="24">
        <v>20</v>
      </c>
      <c r="N286" s="14">
        <f t="shared" si="23"/>
        <v>573.3649999999999</v>
      </c>
      <c r="O286" s="17">
        <v>573.3649999999999</v>
      </c>
      <c r="P286" s="14">
        <f t="shared" si="24"/>
        <v>0</v>
      </c>
      <c r="Q286" s="17" t="s">
        <v>1658</v>
      </c>
      <c r="R286" s="17" t="s">
        <v>1659</v>
      </c>
      <c r="S286" s="203">
        <v>44364</v>
      </c>
      <c r="T286" s="203"/>
      <c r="U286" s="203"/>
      <c r="V286" s="203"/>
      <c r="W286" s="203"/>
      <c r="X286" s="17"/>
      <c r="Y286" s="17"/>
      <c r="Z286" s="15"/>
      <c r="AA286" s="4" t="e">
        <f>VLOOKUP(B286,#REF!,1,FALSE)</f>
        <v>#REF!</v>
      </c>
      <c r="AB286" s="1">
        <v>79.11</v>
      </c>
      <c r="AC286" s="205">
        <v>20</v>
      </c>
      <c r="AD286" s="166">
        <f t="shared" si="21"/>
        <v>573.3649999999999</v>
      </c>
      <c r="AE286" s="109"/>
    </row>
    <row r="287" spans="1:31" ht="24" hidden="1" customHeight="1">
      <c r="A287" s="4">
        <v>285</v>
      </c>
      <c r="B287" s="9">
        <v>38144265</v>
      </c>
      <c r="C287" s="15" t="s">
        <v>135</v>
      </c>
      <c r="D287" s="204" t="s">
        <v>546</v>
      </c>
      <c r="E287" s="9" t="s">
        <v>1393</v>
      </c>
      <c r="F287" s="16" t="s">
        <v>547</v>
      </c>
      <c r="G287" s="9" t="s">
        <v>13</v>
      </c>
      <c r="H287" s="17">
        <v>842.04</v>
      </c>
      <c r="I287" s="17">
        <f t="shared" si="22"/>
        <v>363.05999999999995</v>
      </c>
      <c r="J287" s="17" t="b">
        <f>VLOOKUP(B287,'[1]PRUEBA DE CONOCIMIENTOS'!$B$6:$H$1370,6,FALSE)=H287</f>
        <v>1</v>
      </c>
      <c r="K287" s="17">
        <f>VLOOKUP(B287,'[1]PSICOTECNICA CJ'!$B$6:$G$1370,6,FALSE)</f>
        <v>176</v>
      </c>
      <c r="L287" s="17">
        <v>13.28</v>
      </c>
      <c r="M287" s="24">
        <v>20</v>
      </c>
      <c r="N287" s="14">
        <f t="shared" si="23"/>
        <v>572.33999999999992</v>
      </c>
      <c r="O287" s="17">
        <v>572.33999999999992</v>
      </c>
      <c r="P287" s="14">
        <f t="shared" si="24"/>
        <v>0</v>
      </c>
      <c r="Q287" s="17" t="s">
        <v>1658</v>
      </c>
      <c r="R287" s="17" t="s">
        <v>1659</v>
      </c>
      <c r="S287" s="203">
        <v>44364</v>
      </c>
      <c r="T287" s="203"/>
      <c r="U287" s="203"/>
      <c r="V287" s="203"/>
      <c r="W287" s="203"/>
      <c r="X287" s="17"/>
      <c r="Y287" s="17"/>
      <c r="Z287" s="15"/>
      <c r="AA287" s="4" t="e">
        <f>VLOOKUP(B287,#REF!,1,FALSE)</f>
        <v>#REF!</v>
      </c>
      <c r="AB287" s="1">
        <v>13.28</v>
      </c>
      <c r="AC287" s="205">
        <v>20</v>
      </c>
      <c r="AD287" s="166">
        <f t="shared" si="21"/>
        <v>572.33999999999992</v>
      </c>
      <c r="AE287" s="109"/>
    </row>
    <row r="288" spans="1:31" ht="24" hidden="1" customHeight="1">
      <c r="A288" s="4">
        <v>286</v>
      </c>
      <c r="B288" s="9">
        <v>1052386079</v>
      </c>
      <c r="C288" s="15" t="s">
        <v>122</v>
      </c>
      <c r="D288" s="204" t="s">
        <v>546</v>
      </c>
      <c r="E288" s="9" t="s">
        <v>1393</v>
      </c>
      <c r="F288" s="16" t="s">
        <v>547</v>
      </c>
      <c r="G288" s="9" t="s">
        <v>13</v>
      </c>
      <c r="H288" s="17">
        <v>822.3</v>
      </c>
      <c r="I288" s="17">
        <f t="shared" si="22"/>
        <v>333.44999999999982</v>
      </c>
      <c r="J288" s="17" t="b">
        <f>VLOOKUP(B288,'[1]PRUEBA DE CONOCIMIENTOS'!$B$6:$H$1370,6,FALSE)=H288</f>
        <v>1</v>
      </c>
      <c r="K288" s="17">
        <f>VLOOKUP(B288,'[1]PSICOTECNICA CJ'!$B$6:$G$1370,6,FALSE)</f>
        <v>156</v>
      </c>
      <c r="L288" s="17">
        <v>81.777777777777771</v>
      </c>
      <c r="M288" s="24">
        <v>0</v>
      </c>
      <c r="N288" s="14">
        <f t="shared" si="23"/>
        <v>571.22777777777765</v>
      </c>
      <c r="O288" s="17">
        <v>571.22777777777765</v>
      </c>
      <c r="P288" s="14">
        <f t="shared" si="24"/>
        <v>0</v>
      </c>
      <c r="Q288" s="17" t="s">
        <v>1658</v>
      </c>
      <c r="R288" s="17" t="s">
        <v>1659</v>
      </c>
      <c r="S288" s="203">
        <v>44364</v>
      </c>
      <c r="T288" s="203"/>
      <c r="U288" s="203"/>
      <c r="V288" s="203"/>
      <c r="W288" s="203"/>
      <c r="X288" s="17"/>
      <c r="Y288" s="17"/>
      <c r="Z288" s="15"/>
      <c r="AA288" s="4" t="e">
        <f>VLOOKUP(B288,#REF!,1,FALSE)</f>
        <v>#REF!</v>
      </c>
      <c r="AB288" s="1">
        <v>81.777777777777771</v>
      </c>
      <c r="AC288" s="205">
        <v>0</v>
      </c>
      <c r="AD288" s="166">
        <f t="shared" si="21"/>
        <v>571.22777777777765</v>
      </c>
      <c r="AE288" s="109"/>
    </row>
    <row r="289" spans="1:31" ht="24" hidden="1" customHeight="1">
      <c r="A289" s="4">
        <v>287</v>
      </c>
      <c r="B289" s="9">
        <v>33677203</v>
      </c>
      <c r="C289" s="15" t="s">
        <v>577</v>
      </c>
      <c r="D289" s="204" t="s">
        <v>546</v>
      </c>
      <c r="E289" s="9" t="s">
        <v>1393</v>
      </c>
      <c r="F289" s="16" t="s">
        <v>547</v>
      </c>
      <c r="G289" s="9" t="s">
        <v>13</v>
      </c>
      <c r="H289" s="17">
        <v>851.91</v>
      </c>
      <c r="I289" s="17">
        <f t="shared" si="22"/>
        <v>377.86500000000001</v>
      </c>
      <c r="J289" s="17" t="b">
        <f>VLOOKUP(B289,'[1]PRUEBA DE CONOCIMIENTOS'!$B$6:$H$1370,6,FALSE)=H289</f>
        <v>1</v>
      </c>
      <c r="K289" s="17">
        <f>VLOOKUP(B289,'[1]PSICOTECNICA CJ'!$B$6:$G$1370,6,FALSE)</f>
        <v>152</v>
      </c>
      <c r="L289" s="17">
        <v>31.17</v>
      </c>
      <c r="M289" s="9">
        <v>5</v>
      </c>
      <c r="N289" s="14">
        <f t="shared" si="23"/>
        <v>566.03499999999997</v>
      </c>
      <c r="O289" s="17">
        <v>566.03499999999997</v>
      </c>
      <c r="P289" s="14">
        <f t="shared" si="24"/>
        <v>0</v>
      </c>
      <c r="Q289" s="17" t="s">
        <v>1658</v>
      </c>
      <c r="R289" s="17" t="s">
        <v>1659</v>
      </c>
      <c r="S289" s="203">
        <v>44364</v>
      </c>
      <c r="T289" s="203"/>
      <c r="U289" s="203"/>
      <c r="V289" s="203"/>
      <c r="W289" s="203"/>
      <c r="X289" s="17"/>
      <c r="Y289" s="17"/>
      <c r="Z289" s="15"/>
      <c r="AA289" s="4" t="e">
        <f>VLOOKUP(B289,#REF!,1,FALSE)</f>
        <v>#REF!</v>
      </c>
      <c r="AB289" s="1">
        <v>31.17</v>
      </c>
      <c r="AC289" s="198">
        <v>5</v>
      </c>
      <c r="AD289" s="166">
        <f t="shared" si="21"/>
        <v>566.03499999999997</v>
      </c>
      <c r="AE289" s="109"/>
    </row>
    <row r="290" spans="1:31" ht="24" hidden="1" customHeight="1">
      <c r="A290" s="4">
        <v>288</v>
      </c>
      <c r="B290" s="9">
        <v>24050384</v>
      </c>
      <c r="C290" s="15" t="s">
        <v>131</v>
      </c>
      <c r="D290" s="204" t="s">
        <v>546</v>
      </c>
      <c r="E290" s="9" t="s">
        <v>1393</v>
      </c>
      <c r="F290" s="16" t="s">
        <v>547</v>
      </c>
      <c r="G290" s="9" t="s">
        <v>13</v>
      </c>
      <c r="H290" s="17">
        <v>802.56</v>
      </c>
      <c r="I290" s="17">
        <f t="shared" si="22"/>
        <v>303.83999999999992</v>
      </c>
      <c r="J290" s="17" t="b">
        <f>VLOOKUP(B290,'[1]PRUEBA DE CONOCIMIENTOS'!$B$6:$H$1370,6,FALSE)=H290</f>
        <v>1</v>
      </c>
      <c r="K290" s="17">
        <f>VLOOKUP(B290,'[1]PSICOTECNICA CJ'!$B$6:$G$1370,6,FALSE)</f>
        <v>163</v>
      </c>
      <c r="L290" s="17">
        <v>6.56</v>
      </c>
      <c r="M290" s="24">
        <v>5</v>
      </c>
      <c r="N290" s="14">
        <f t="shared" si="23"/>
        <v>478.39999999999992</v>
      </c>
      <c r="O290" s="17">
        <v>478.39999999999992</v>
      </c>
      <c r="P290" s="14">
        <f t="shared" si="24"/>
        <v>0</v>
      </c>
      <c r="Q290" s="17" t="s">
        <v>1658</v>
      </c>
      <c r="R290" s="17" t="s">
        <v>1659</v>
      </c>
      <c r="S290" s="203">
        <v>44364</v>
      </c>
      <c r="T290" s="203"/>
      <c r="U290" s="203"/>
      <c r="V290" s="203"/>
      <c r="W290" s="203"/>
      <c r="X290" s="17"/>
      <c r="Y290" s="17"/>
      <c r="Z290" s="15"/>
      <c r="AA290" s="4" t="e">
        <f>VLOOKUP(B290,#REF!,1,FALSE)</f>
        <v>#REF!</v>
      </c>
      <c r="AB290" s="1">
        <v>91.34</v>
      </c>
      <c r="AC290" s="205">
        <v>5</v>
      </c>
      <c r="AD290" s="173">
        <f t="shared" si="21"/>
        <v>563.17999999999995</v>
      </c>
      <c r="AE290" s="109" t="s">
        <v>1706</v>
      </c>
    </row>
    <row r="291" spans="1:31" ht="24" hidden="1" customHeight="1">
      <c r="A291" s="4">
        <v>289</v>
      </c>
      <c r="B291" s="9">
        <v>1056075351</v>
      </c>
      <c r="C291" s="15" t="s">
        <v>124</v>
      </c>
      <c r="D291" s="204" t="s">
        <v>546</v>
      </c>
      <c r="E291" s="9" t="s">
        <v>1393</v>
      </c>
      <c r="F291" s="16" t="s">
        <v>547</v>
      </c>
      <c r="G291" s="9" t="s">
        <v>13</v>
      </c>
      <c r="H291" s="17">
        <v>832.17</v>
      </c>
      <c r="I291" s="17">
        <f t="shared" si="22"/>
        <v>348.25499999999988</v>
      </c>
      <c r="J291" s="17" t="b">
        <f>VLOOKUP(B291,'[1]PRUEBA DE CONOCIMIENTOS'!$B$6:$H$1370,6,FALSE)=H291</f>
        <v>1</v>
      </c>
      <c r="K291" s="17">
        <f>VLOOKUP(B291,'[1]PSICOTECNICA CJ'!$B$6:$G$1370,6,FALSE)</f>
        <v>142</v>
      </c>
      <c r="L291" s="17">
        <v>54.28</v>
      </c>
      <c r="M291" s="24">
        <v>0</v>
      </c>
      <c r="N291" s="14">
        <f t="shared" si="23"/>
        <v>544.53499999999985</v>
      </c>
      <c r="O291" s="17">
        <v>544.53499999999985</v>
      </c>
      <c r="P291" s="14">
        <f t="shared" si="24"/>
        <v>0</v>
      </c>
      <c r="Q291" s="17" t="s">
        <v>1658</v>
      </c>
      <c r="R291" s="17" t="s">
        <v>1659</v>
      </c>
      <c r="S291" s="203">
        <v>44364</v>
      </c>
      <c r="T291" s="203"/>
      <c r="U291" s="203"/>
      <c r="V291" s="203"/>
      <c r="W291" s="203"/>
      <c r="X291" s="17"/>
      <c r="Y291" s="17"/>
      <c r="Z291" s="15"/>
      <c r="AA291" s="4" t="e">
        <f>VLOOKUP(B291,#REF!,1,FALSE)</f>
        <v>#REF!</v>
      </c>
      <c r="AB291" s="1">
        <v>54.28</v>
      </c>
      <c r="AC291" s="205">
        <v>0</v>
      </c>
      <c r="AD291" s="166">
        <f t="shared" si="21"/>
        <v>544.53499999999985</v>
      </c>
      <c r="AE291" s="109"/>
    </row>
    <row r="292" spans="1:31" ht="24" hidden="1" customHeight="1">
      <c r="A292" s="4">
        <v>290</v>
      </c>
      <c r="B292" s="9">
        <v>23965263</v>
      </c>
      <c r="C292" s="15" t="s">
        <v>129</v>
      </c>
      <c r="D292" s="204" t="s">
        <v>546</v>
      </c>
      <c r="E292" s="9" t="s">
        <v>1393</v>
      </c>
      <c r="F292" s="16" t="s">
        <v>547</v>
      </c>
      <c r="G292" s="9" t="s">
        <v>13</v>
      </c>
      <c r="H292" s="17">
        <v>802.56</v>
      </c>
      <c r="I292" s="17">
        <f t="shared" si="22"/>
        <v>303.83999999999992</v>
      </c>
      <c r="J292" s="17" t="b">
        <f>VLOOKUP(B292,'[1]PRUEBA DE CONOCIMIENTOS'!$B$6:$H$1370,6,FALSE)=H292</f>
        <v>1</v>
      </c>
      <c r="K292" s="17">
        <f>VLOOKUP(B292,'[1]PSICOTECNICA CJ'!$B$6:$G$1370,6,FALSE)</f>
        <v>140.5</v>
      </c>
      <c r="L292" s="17">
        <v>100</v>
      </c>
      <c r="M292" s="24">
        <v>0</v>
      </c>
      <c r="N292" s="14">
        <f t="shared" si="23"/>
        <v>544.33999999999992</v>
      </c>
      <c r="O292" s="17">
        <v>544.33999999999992</v>
      </c>
      <c r="P292" s="14">
        <f t="shared" si="24"/>
        <v>0</v>
      </c>
      <c r="Q292" s="17" t="s">
        <v>1658</v>
      </c>
      <c r="R292" s="17" t="s">
        <v>1659</v>
      </c>
      <c r="S292" s="203">
        <v>44364</v>
      </c>
      <c r="T292" s="203"/>
      <c r="U292" s="203"/>
      <c r="V292" s="203"/>
      <c r="W292" s="203"/>
      <c r="X292" s="17"/>
      <c r="Y292" s="17"/>
      <c r="Z292" s="15"/>
      <c r="AA292" s="4" t="e">
        <f>VLOOKUP(B292,#REF!,1,FALSE)</f>
        <v>#REF!</v>
      </c>
      <c r="AB292" s="1">
        <v>100</v>
      </c>
      <c r="AC292" s="205">
        <v>0</v>
      </c>
      <c r="AD292" s="166">
        <f t="shared" si="21"/>
        <v>544.33999999999992</v>
      </c>
      <c r="AE292" s="109"/>
    </row>
    <row r="293" spans="1:31" ht="24" hidden="1" customHeight="1">
      <c r="A293" s="4">
        <v>291</v>
      </c>
      <c r="B293" s="9">
        <v>7365167</v>
      </c>
      <c r="C293" s="15" t="s">
        <v>145</v>
      </c>
      <c r="D293" s="204" t="s">
        <v>546</v>
      </c>
      <c r="E293" s="9" t="s">
        <v>1393</v>
      </c>
      <c r="F293" s="16" t="s">
        <v>547</v>
      </c>
      <c r="G293" s="9" t="s">
        <v>13</v>
      </c>
      <c r="H293" s="17">
        <v>822.3</v>
      </c>
      <c r="I293" s="17">
        <f t="shared" si="22"/>
        <v>333.44999999999982</v>
      </c>
      <c r="J293" s="17" t="b">
        <f>VLOOKUP(B293,'[1]PRUEBA DE CONOCIMIENTOS'!$B$6:$H$1370,6,FALSE)=H293</f>
        <v>1</v>
      </c>
      <c r="K293" s="17">
        <f>VLOOKUP(B293,'[1]PSICOTECNICA CJ'!$B$6:$G$1370,6,FALSE)</f>
        <v>157.5</v>
      </c>
      <c r="L293" s="17">
        <v>37.22</v>
      </c>
      <c r="M293" s="24">
        <v>0</v>
      </c>
      <c r="N293" s="14">
        <f t="shared" si="23"/>
        <v>528.16999999999985</v>
      </c>
      <c r="O293" s="17">
        <v>528.16999999999985</v>
      </c>
      <c r="P293" s="14">
        <f t="shared" si="24"/>
        <v>0</v>
      </c>
      <c r="Q293" s="17" t="s">
        <v>1658</v>
      </c>
      <c r="R293" s="17" t="s">
        <v>1659</v>
      </c>
      <c r="S293" s="203">
        <v>44364</v>
      </c>
      <c r="T293" s="203"/>
      <c r="U293" s="203"/>
      <c r="V293" s="203"/>
      <c r="W293" s="203"/>
      <c r="X293" s="17"/>
      <c r="Y293" s="17"/>
      <c r="Z293" s="15"/>
      <c r="AA293" s="4" t="e">
        <f>VLOOKUP(B293,#REF!,1,FALSE)</f>
        <v>#REF!</v>
      </c>
      <c r="AB293" s="1">
        <v>37.22</v>
      </c>
      <c r="AC293" s="205">
        <v>0</v>
      </c>
      <c r="AD293" s="166">
        <f t="shared" ref="AD293:AD296" si="25">I293+K293+AB293+AC293</f>
        <v>528.16999999999985</v>
      </c>
      <c r="AE293" s="109"/>
    </row>
    <row r="294" spans="1:31" ht="24" hidden="1" customHeight="1">
      <c r="A294" s="4">
        <v>292</v>
      </c>
      <c r="B294" s="9">
        <v>74327385</v>
      </c>
      <c r="C294" s="15" t="s">
        <v>146</v>
      </c>
      <c r="D294" s="204" t="s">
        <v>546</v>
      </c>
      <c r="E294" s="9" t="s">
        <v>1393</v>
      </c>
      <c r="F294" s="16" t="s">
        <v>547</v>
      </c>
      <c r="G294" s="9" t="s">
        <v>13</v>
      </c>
      <c r="H294" s="17">
        <v>802.56</v>
      </c>
      <c r="I294" s="17">
        <f t="shared" si="22"/>
        <v>303.83999999999992</v>
      </c>
      <c r="J294" s="17" t="b">
        <f>VLOOKUP(B294,'[1]PRUEBA DE CONOCIMIENTOS'!$B$6:$H$1370,6,FALSE)=H294</f>
        <v>1</v>
      </c>
      <c r="K294" s="17">
        <f>VLOOKUP(B294,'[1]PSICOTECNICA CJ'!$B$6:$G$1370,6,FALSE)</f>
        <v>69</v>
      </c>
      <c r="L294" s="17">
        <v>100</v>
      </c>
      <c r="M294" s="24">
        <v>20</v>
      </c>
      <c r="N294" s="14">
        <f t="shared" si="23"/>
        <v>492.83999999999992</v>
      </c>
      <c r="O294" s="17">
        <v>492.83999999999992</v>
      </c>
      <c r="P294" s="14">
        <f t="shared" si="24"/>
        <v>0</v>
      </c>
      <c r="Q294" s="17" t="s">
        <v>1658</v>
      </c>
      <c r="R294" s="17" t="s">
        <v>1659</v>
      </c>
      <c r="S294" s="203">
        <v>44364</v>
      </c>
      <c r="T294" s="203"/>
      <c r="U294" s="203"/>
      <c r="V294" s="203"/>
      <c r="W294" s="203"/>
      <c r="X294" s="17"/>
      <c r="Y294" s="17"/>
      <c r="Z294" s="15"/>
      <c r="AA294" s="4" t="e">
        <f>VLOOKUP(B294,#REF!,1,FALSE)</f>
        <v>#REF!</v>
      </c>
      <c r="AB294" s="1">
        <v>100</v>
      </c>
      <c r="AC294" s="205">
        <v>40</v>
      </c>
      <c r="AD294" s="173">
        <f t="shared" si="25"/>
        <v>512.83999999999992</v>
      </c>
      <c r="AE294" s="109" t="s">
        <v>1706</v>
      </c>
    </row>
    <row r="295" spans="1:31" ht="24" hidden="1" customHeight="1">
      <c r="A295" s="4">
        <v>293</v>
      </c>
      <c r="B295" s="9">
        <v>1052021161</v>
      </c>
      <c r="C295" s="15" t="s">
        <v>121</v>
      </c>
      <c r="D295" s="204" t="s">
        <v>546</v>
      </c>
      <c r="E295" s="9" t="s">
        <v>1393</v>
      </c>
      <c r="F295" s="16" t="s">
        <v>547</v>
      </c>
      <c r="G295" s="9" t="s">
        <v>13</v>
      </c>
      <c r="H295" s="17">
        <v>812.43</v>
      </c>
      <c r="I295" s="17">
        <f t="shared" si="22"/>
        <v>318.64499999999998</v>
      </c>
      <c r="J295" s="17" t="b">
        <f>VLOOKUP(B295,'[1]PRUEBA DE CONOCIMIENTOS'!$B$6:$H$1370,6,FALSE)=H295</f>
        <v>1</v>
      </c>
      <c r="K295" s="17">
        <f>VLOOKUP(B295,'[1]PSICOTECNICA CJ'!$B$6:$G$1370,6,FALSE)</f>
        <v>163.5</v>
      </c>
      <c r="L295" s="17">
        <v>12.67</v>
      </c>
      <c r="M295" s="24">
        <v>0</v>
      </c>
      <c r="N295" s="14">
        <f t="shared" si="23"/>
        <v>494.815</v>
      </c>
      <c r="O295" s="17">
        <v>494.815</v>
      </c>
      <c r="P295" s="14">
        <f t="shared" si="24"/>
        <v>0</v>
      </c>
      <c r="Q295" s="17" t="s">
        <v>1658</v>
      </c>
      <c r="R295" s="17" t="s">
        <v>1659</v>
      </c>
      <c r="S295" s="203">
        <v>44364</v>
      </c>
      <c r="T295" s="203"/>
      <c r="U295" s="203"/>
      <c r="V295" s="203"/>
      <c r="W295" s="203"/>
      <c r="X295" s="17"/>
      <c r="Y295" s="17"/>
      <c r="Z295" s="15"/>
      <c r="AA295" s="4" t="e">
        <f>VLOOKUP(B295,#REF!,1,FALSE)</f>
        <v>#REF!</v>
      </c>
      <c r="AB295" s="1">
        <v>12.67</v>
      </c>
      <c r="AC295" s="205">
        <v>0</v>
      </c>
      <c r="AD295" s="166">
        <f t="shared" si="25"/>
        <v>494.815</v>
      </c>
      <c r="AE295" s="109"/>
    </row>
    <row r="296" spans="1:31" ht="24" hidden="1" customHeight="1">
      <c r="A296" s="4">
        <v>294</v>
      </c>
      <c r="B296" s="9">
        <v>1057596612</v>
      </c>
      <c r="C296" s="15" t="s">
        <v>126</v>
      </c>
      <c r="D296" s="204" t="s">
        <v>546</v>
      </c>
      <c r="E296" s="9" t="s">
        <v>1393</v>
      </c>
      <c r="F296" s="16" t="s">
        <v>547</v>
      </c>
      <c r="G296" s="9" t="s">
        <v>13</v>
      </c>
      <c r="H296" s="17">
        <v>812.43</v>
      </c>
      <c r="I296" s="17">
        <f t="shared" si="22"/>
        <v>318.64499999999998</v>
      </c>
      <c r="J296" s="17" t="b">
        <f>VLOOKUP(B296,'[1]PRUEBA DE CONOCIMIENTOS'!$B$6:$H$1370,6,FALSE)=H296</f>
        <v>1</v>
      </c>
      <c r="K296" s="17">
        <f>VLOOKUP(B296,'[1]PSICOTECNICA CJ'!$B$6:$G$1370,6,FALSE)</f>
        <v>140</v>
      </c>
      <c r="L296" s="17">
        <v>32.28</v>
      </c>
      <c r="M296" s="24">
        <v>0</v>
      </c>
      <c r="N296" s="14">
        <f t="shared" si="23"/>
        <v>490.92499999999995</v>
      </c>
      <c r="O296" s="17">
        <v>490.92499999999995</v>
      </c>
      <c r="P296" s="14">
        <f t="shared" si="24"/>
        <v>0</v>
      </c>
      <c r="Q296" s="17" t="s">
        <v>1658</v>
      </c>
      <c r="R296" s="17" t="s">
        <v>1659</v>
      </c>
      <c r="S296" s="203">
        <v>44364</v>
      </c>
      <c r="T296" s="203"/>
      <c r="U296" s="203"/>
      <c r="V296" s="203"/>
      <c r="W296" s="203"/>
      <c r="X296" s="17"/>
      <c r="Y296" s="17"/>
      <c r="Z296" s="15"/>
      <c r="AA296" s="4" t="e">
        <f>VLOOKUP(B296,#REF!,1,FALSE)</f>
        <v>#REF!</v>
      </c>
      <c r="AB296" s="1">
        <v>32.28</v>
      </c>
      <c r="AC296" s="205">
        <v>0</v>
      </c>
      <c r="AD296" s="166">
        <f t="shared" si="25"/>
        <v>490.92499999999995</v>
      </c>
      <c r="AE296" s="109"/>
    </row>
    <row r="297" spans="1:31" ht="24" hidden="1" customHeight="1">
      <c r="A297" s="4">
        <v>295</v>
      </c>
      <c r="B297" s="20">
        <v>46381580</v>
      </c>
      <c r="C297" s="21" t="s">
        <v>101</v>
      </c>
      <c r="D297" s="195" t="s">
        <v>543</v>
      </c>
      <c r="E297" s="20" t="s">
        <v>1393</v>
      </c>
      <c r="F297" s="22" t="s">
        <v>544</v>
      </c>
      <c r="G297" s="20">
        <v>3</v>
      </c>
      <c r="H297" s="23">
        <v>827.83</v>
      </c>
      <c r="I297" s="23">
        <f t="shared" si="22"/>
        <v>341.74500000000012</v>
      </c>
      <c r="J297" s="23" t="b">
        <f>VLOOKUP(B297,'[1]PRUEBA DE CONOCIMIENTOS'!$B$6:$H$1370,6,FALSE)=H297</f>
        <v>1</v>
      </c>
      <c r="K297" s="23">
        <f>VLOOKUP(B297,'[1]PSICOTECNICA CJ'!$B$6:$G$1370,6,FALSE)</f>
        <v>148.5</v>
      </c>
      <c r="L297" s="23">
        <v>74</v>
      </c>
      <c r="M297" s="52">
        <v>30</v>
      </c>
      <c r="N297" s="14">
        <f t="shared" si="23"/>
        <v>594.24500000000012</v>
      </c>
      <c r="O297" s="23">
        <v>594.24500000000012</v>
      </c>
      <c r="P297" s="14">
        <f t="shared" si="24"/>
        <v>0</v>
      </c>
      <c r="Q297" s="23" t="s">
        <v>1658</v>
      </c>
      <c r="R297" s="23" t="s">
        <v>1659</v>
      </c>
      <c r="S297" s="196">
        <v>44481</v>
      </c>
      <c r="T297" s="196"/>
      <c r="U297" s="196"/>
      <c r="V297" s="196"/>
      <c r="W297" s="196"/>
      <c r="X297" s="23"/>
      <c r="Y297" s="23"/>
      <c r="Z297" s="21"/>
      <c r="AA297" s="4" t="e">
        <f>VLOOKUP(B297,#REF!,1,FALSE)</f>
        <v>#REF!</v>
      </c>
      <c r="AB297" s="1">
        <v>74</v>
      </c>
      <c r="AC297" s="205">
        <v>30</v>
      </c>
      <c r="AD297" s="206"/>
      <c r="AE297" s="109"/>
    </row>
    <row r="298" spans="1:31" ht="24" hidden="1" customHeight="1">
      <c r="A298" s="4">
        <v>296</v>
      </c>
      <c r="B298" s="20">
        <v>46673462</v>
      </c>
      <c r="C298" s="21" t="s">
        <v>105</v>
      </c>
      <c r="D298" s="195" t="s">
        <v>543</v>
      </c>
      <c r="E298" s="20" t="s">
        <v>1393</v>
      </c>
      <c r="F298" s="22" t="s">
        <v>544</v>
      </c>
      <c r="G298" s="20">
        <v>3</v>
      </c>
      <c r="H298" s="23">
        <v>827.83</v>
      </c>
      <c r="I298" s="23">
        <f t="shared" si="22"/>
        <v>341.74500000000012</v>
      </c>
      <c r="J298" s="23" t="b">
        <f>VLOOKUP(B298,'[1]PRUEBA DE CONOCIMIENTOS'!$B$6:$H$1370,6,FALSE)=H298</f>
        <v>1</v>
      </c>
      <c r="K298" s="23">
        <f>VLOOKUP(B298,'[1]PSICOTECNICA CJ'!$B$6:$G$1370,6,FALSE)</f>
        <v>146.5</v>
      </c>
      <c r="L298" s="23">
        <v>100</v>
      </c>
      <c r="M298" s="52">
        <v>0</v>
      </c>
      <c r="N298" s="14">
        <f t="shared" si="23"/>
        <v>588.24500000000012</v>
      </c>
      <c r="O298" s="23">
        <v>588.24500000000012</v>
      </c>
      <c r="P298" s="14">
        <f t="shared" si="24"/>
        <v>0</v>
      </c>
      <c r="Q298" s="23" t="s">
        <v>1658</v>
      </c>
      <c r="R298" s="23" t="s">
        <v>1659</v>
      </c>
      <c r="S298" s="196">
        <v>44481</v>
      </c>
      <c r="T298" s="196"/>
      <c r="U298" s="196"/>
      <c r="V298" s="196"/>
      <c r="W298" s="196"/>
      <c r="X298" s="23"/>
      <c r="Y298" s="23"/>
      <c r="Z298" s="21"/>
      <c r="AA298" s="4" t="e">
        <f>VLOOKUP(B298,#REF!,1,FALSE)</f>
        <v>#REF!</v>
      </c>
      <c r="AB298" s="1">
        <v>100</v>
      </c>
      <c r="AC298" s="205">
        <v>0</v>
      </c>
      <c r="AD298" s="206"/>
      <c r="AE298" s="109"/>
    </row>
    <row r="299" spans="1:31" ht="24" hidden="1" customHeight="1">
      <c r="A299" s="4">
        <v>297</v>
      </c>
      <c r="B299" s="20">
        <v>74082007</v>
      </c>
      <c r="C299" s="21" t="s">
        <v>111</v>
      </c>
      <c r="D299" s="195" t="s">
        <v>543</v>
      </c>
      <c r="E299" s="20" t="s">
        <v>1393</v>
      </c>
      <c r="F299" s="22" t="s">
        <v>544</v>
      </c>
      <c r="G299" s="20">
        <v>3</v>
      </c>
      <c r="H299" s="23">
        <v>910.67</v>
      </c>
      <c r="I299" s="23">
        <f t="shared" si="22"/>
        <v>466.00499999999988</v>
      </c>
      <c r="J299" s="23" t="b">
        <f>VLOOKUP(B299,'[1]PRUEBA DE CONOCIMIENTOS'!$B$6:$H$1370,6,FALSE)=H299</f>
        <v>1</v>
      </c>
      <c r="K299" s="23">
        <f>VLOOKUP(B299,'[1]PSICOTECNICA CJ'!$B$6:$G$1370,6,FALSE)</f>
        <v>153.5</v>
      </c>
      <c r="L299" s="23">
        <v>15.5</v>
      </c>
      <c r="M299" s="52">
        <v>5</v>
      </c>
      <c r="N299" s="14">
        <f t="shared" si="23"/>
        <v>640.00499999999988</v>
      </c>
      <c r="O299" s="23">
        <v>640.00499999999988</v>
      </c>
      <c r="P299" s="14">
        <f t="shared" si="24"/>
        <v>0</v>
      </c>
      <c r="Q299" s="23" t="s">
        <v>1658</v>
      </c>
      <c r="R299" s="23" t="s">
        <v>1659</v>
      </c>
      <c r="S299" s="196">
        <v>44481</v>
      </c>
      <c r="T299" s="196"/>
      <c r="U299" s="196"/>
      <c r="V299" s="196"/>
      <c r="W299" s="196"/>
      <c r="X299" s="23"/>
      <c r="Y299" s="23"/>
      <c r="Z299" s="21"/>
      <c r="AA299" s="4" t="e">
        <f>VLOOKUP(B299,#REF!,1,FALSE)</f>
        <v>#REF!</v>
      </c>
      <c r="AB299" s="1">
        <v>15.5</v>
      </c>
      <c r="AC299" s="205">
        <v>5</v>
      </c>
      <c r="AD299" s="206"/>
      <c r="AE299" s="109"/>
    </row>
    <row r="300" spans="1:31" ht="24" hidden="1" customHeight="1">
      <c r="A300" s="4">
        <v>298</v>
      </c>
      <c r="B300" s="20">
        <v>74302954</v>
      </c>
      <c r="C300" s="21" t="s">
        <v>114</v>
      </c>
      <c r="D300" s="195" t="s">
        <v>543</v>
      </c>
      <c r="E300" s="20" t="s">
        <v>1393</v>
      </c>
      <c r="F300" s="22" t="s">
        <v>544</v>
      </c>
      <c r="G300" s="20">
        <v>3</v>
      </c>
      <c r="H300" s="23">
        <v>873.85</v>
      </c>
      <c r="I300" s="23">
        <f t="shared" si="22"/>
        <v>410.77500000000009</v>
      </c>
      <c r="J300" s="23" t="b">
        <f>VLOOKUP(B300,'[1]PRUEBA DE CONOCIMIENTOS'!$B$6:$H$1370,6,FALSE)=H300</f>
        <v>1</v>
      </c>
      <c r="K300" s="23">
        <f>VLOOKUP(B300,'[1]PSICOTECNICA CJ'!$B$6:$G$1370,6,FALSE)</f>
        <v>155</v>
      </c>
      <c r="L300" s="23">
        <v>95</v>
      </c>
      <c r="M300" s="52">
        <v>35</v>
      </c>
      <c r="N300" s="14">
        <f t="shared" si="23"/>
        <v>695.77500000000009</v>
      </c>
      <c r="O300" s="23">
        <v>695.77500000000009</v>
      </c>
      <c r="P300" s="14">
        <f t="shared" si="24"/>
        <v>0</v>
      </c>
      <c r="Q300" s="23" t="s">
        <v>1658</v>
      </c>
      <c r="R300" s="23" t="s">
        <v>1659</v>
      </c>
      <c r="S300" s="196">
        <v>44481</v>
      </c>
      <c r="T300" s="196"/>
      <c r="U300" s="196"/>
      <c r="V300" s="196"/>
      <c r="W300" s="196"/>
      <c r="X300" s="23"/>
      <c r="Y300" s="23"/>
      <c r="Z300" s="21"/>
      <c r="AA300" s="4" t="e">
        <f>VLOOKUP(B300,#REF!,1,FALSE)</f>
        <v>#REF!</v>
      </c>
      <c r="AB300" s="1">
        <v>95</v>
      </c>
      <c r="AC300" s="205">
        <v>35</v>
      </c>
      <c r="AD300" s="206"/>
      <c r="AE300" s="109"/>
    </row>
    <row r="301" spans="1:31" ht="24" hidden="1" customHeight="1">
      <c r="A301" s="4">
        <v>299</v>
      </c>
      <c r="B301" s="20">
        <v>79893039</v>
      </c>
      <c r="C301" s="21" t="s">
        <v>118</v>
      </c>
      <c r="D301" s="195" t="s">
        <v>543</v>
      </c>
      <c r="E301" s="20" t="s">
        <v>1393</v>
      </c>
      <c r="F301" s="22" t="s">
        <v>544</v>
      </c>
      <c r="G301" s="20">
        <v>3</v>
      </c>
      <c r="H301" s="23">
        <v>827.83</v>
      </c>
      <c r="I301" s="23">
        <f t="shared" si="22"/>
        <v>341.74500000000012</v>
      </c>
      <c r="J301" s="23" t="b">
        <f>VLOOKUP(B301,'[1]PRUEBA DE CONOCIMIENTOS'!$B$6:$H$1370,6,FALSE)=H301</f>
        <v>1</v>
      </c>
      <c r="K301" s="23">
        <f>VLOOKUP(B301,'[1]PSICOTECNICA CJ'!$B$6:$G$1370,6,FALSE)</f>
        <v>150.5</v>
      </c>
      <c r="L301" s="23">
        <v>100</v>
      </c>
      <c r="M301" s="52">
        <v>0</v>
      </c>
      <c r="N301" s="14">
        <f t="shared" si="23"/>
        <v>592.24500000000012</v>
      </c>
      <c r="O301" s="23">
        <v>592.24500000000012</v>
      </c>
      <c r="P301" s="14">
        <f t="shared" si="24"/>
        <v>0</v>
      </c>
      <c r="Q301" s="23" t="s">
        <v>1658</v>
      </c>
      <c r="R301" s="23" t="s">
        <v>1659</v>
      </c>
      <c r="S301" s="196">
        <v>44481</v>
      </c>
      <c r="T301" s="196"/>
      <c r="U301" s="196"/>
      <c r="V301" s="196"/>
      <c r="W301" s="196"/>
      <c r="X301" s="23"/>
      <c r="Y301" s="23"/>
      <c r="Z301" s="21"/>
      <c r="AA301" s="4" t="e">
        <f>VLOOKUP(B301,#REF!,1,FALSE)</f>
        <v>#REF!</v>
      </c>
      <c r="AB301" s="1">
        <v>100</v>
      </c>
      <c r="AC301" s="205">
        <v>0</v>
      </c>
      <c r="AD301" s="206"/>
      <c r="AE301" s="109"/>
    </row>
    <row r="302" spans="1:31" ht="24" hidden="1" customHeight="1">
      <c r="A302" s="4">
        <v>300</v>
      </c>
      <c r="B302" s="20">
        <v>1002743581</v>
      </c>
      <c r="C302" s="21" t="s">
        <v>15</v>
      </c>
      <c r="D302" s="195" t="s">
        <v>543</v>
      </c>
      <c r="E302" s="20" t="s">
        <v>1393</v>
      </c>
      <c r="F302" s="22" t="s">
        <v>544</v>
      </c>
      <c r="G302" s="20">
        <v>3</v>
      </c>
      <c r="H302" s="23">
        <v>800.22</v>
      </c>
      <c r="I302" s="23">
        <f t="shared" si="22"/>
        <v>300.32999999999993</v>
      </c>
      <c r="J302" s="23" t="b">
        <f>VLOOKUP(B302,'[1]PRUEBA DE CONOCIMIENTOS'!$B$6:$H$1370,6,FALSE)=H302</f>
        <v>1</v>
      </c>
      <c r="K302" s="23">
        <f>VLOOKUP(B302,'[1]PSICOTECNICA CJ'!$B$6:$G$1370,6,FALSE)</f>
        <v>156</v>
      </c>
      <c r="L302" s="23">
        <v>10</v>
      </c>
      <c r="M302" s="52">
        <v>0</v>
      </c>
      <c r="N302" s="14">
        <f t="shared" si="23"/>
        <v>466.32999999999993</v>
      </c>
      <c r="O302" s="23">
        <v>466.32999999999993</v>
      </c>
      <c r="P302" s="14">
        <f t="shared" si="24"/>
        <v>0</v>
      </c>
      <c r="Q302" s="23" t="s">
        <v>1658</v>
      </c>
      <c r="R302" s="23" t="s">
        <v>1659</v>
      </c>
      <c r="S302" s="196">
        <v>44481</v>
      </c>
      <c r="T302" s="196"/>
      <c r="U302" s="196"/>
      <c r="V302" s="196"/>
      <c r="W302" s="196"/>
      <c r="X302" s="23"/>
      <c r="Y302" s="23"/>
      <c r="Z302" s="21"/>
      <c r="AA302" s="4" t="e">
        <f>VLOOKUP(B302,#REF!,1,FALSE)</f>
        <v>#REF!</v>
      </c>
      <c r="AB302" s="1">
        <v>10</v>
      </c>
      <c r="AC302" s="205">
        <v>0</v>
      </c>
      <c r="AD302" s="206"/>
      <c r="AE302" s="109"/>
    </row>
    <row r="303" spans="1:31" ht="24" hidden="1" customHeight="1">
      <c r="A303" s="4">
        <v>301</v>
      </c>
      <c r="B303" s="20">
        <v>1032385851</v>
      </c>
      <c r="C303" s="21" t="s">
        <v>1408</v>
      </c>
      <c r="D303" s="195" t="s">
        <v>543</v>
      </c>
      <c r="E303" s="20" t="s">
        <v>1393</v>
      </c>
      <c r="F303" s="22" t="s">
        <v>544</v>
      </c>
      <c r="G303" s="20">
        <v>3</v>
      </c>
      <c r="H303" s="23">
        <v>901.46</v>
      </c>
      <c r="I303" s="23">
        <f t="shared" si="22"/>
        <v>452.19000000000005</v>
      </c>
      <c r="J303" s="23" t="b">
        <f>VLOOKUP(B303,'[1]PRUEBA DE CONOCIMIENTOS'!$B$6:$H$1370,6,FALSE)=H303</f>
        <v>1</v>
      </c>
      <c r="K303" s="23">
        <f>VLOOKUP(B303,'[1]PSICOTECNICA CJ'!$B$6:$G$1370,6,FALSE)</f>
        <v>157</v>
      </c>
      <c r="L303" s="23">
        <v>8</v>
      </c>
      <c r="M303" s="52">
        <v>0</v>
      </c>
      <c r="N303" s="14">
        <f t="shared" si="23"/>
        <v>617.19000000000005</v>
      </c>
      <c r="O303" s="23">
        <v>617.19000000000005</v>
      </c>
      <c r="P303" s="14">
        <f t="shared" si="24"/>
        <v>0</v>
      </c>
      <c r="Q303" s="23" t="s">
        <v>1658</v>
      </c>
      <c r="R303" s="23" t="s">
        <v>1659</v>
      </c>
      <c r="S303" s="196">
        <v>44481</v>
      </c>
      <c r="T303" s="196"/>
      <c r="U303" s="196"/>
      <c r="V303" s="196"/>
      <c r="W303" s="196"/>
      <c r="X303" s="23"/>
      <c r="Y303" s="23"/>
      <c r="Z303" s="21"/>
      <c r="AA303" s="4" t="e">
        <f>VLOOKUP(B303,#REF!,1,FALSE)</f>
        <v>#REF!</v>
      </c>
      <c r="AB303" s="1">
        <v>8</v>
      </c>
      <c r="AC303" s="205">
        <v>0</v>
      </c>
      <c r="AD303" s="206"/>
      <c r="AE303" s="109"/>
    </row>
    <row r="304" spans="1:31" ht="24" hidden="1" customHeight="1">
      <c r="A304" s="4">
        <v>302</v>
      </c>
      <c r="B304" s="20">
        <v>1052408917</v>
      </c>
      <c r="C304" s="21" t="s">
        <v>43</v>
      </c>
      <c r="D304" s="195" t="s">
        <v>543</v>
      </c>
      <c r="E304" s="20" t="s">
        <v>1393</v>
      </c>
      <c r="F304" s="22" t="s">
        <v>544</v>
      </c>
      <c r="G304" s="20">
        <v>3</v>
      </c>
      <c r="H304" s="23">
        <v>800.22</v>
      </c>
      <c r="I304" s="23">
        <f t="shared" si="22"/>
        <v>300.32999999999993</v>
      </c>
      <c r="J304" s="23" t="b">
        <f>VLOOKUP(B304,'[1]PRUEBA DE CONOCIMIENTOS'!$B$6:$H$1370,6,FALSE)=H304</f>
        <v>1</v>
      </c>
      <c r="K304" s="23">
        <f>VLOOKUP(B304,'[1]PSICOTECNICA CJ'!$B$6:$G$1370,6,FALSE)</f>
        <v>155.5</v>
      </c>
      <c r="L304" s="23">
        <v>22.39</v>
      </c>
      <c r="M304" s="52">
        <v>0</v>
      </c>
      <c r="N304" s="14">
        <f t="shared" si="23"/>
        <v>478.21999999999991</v>
      </c>
      <c r="O304" s="23">
        <v>478.21999999999991</v>
      </c>
      <c r="P304" s="14">
        <f t="shared" si="24"/>
        <v>0</v>
      </c>
      <c r="Q304" s="23" t="s">
        <v>1658</v>
      </c>
      <c r="R304" s="23" t="s">
        <v>1659</v>
      </c>
      <c r="S304" s="196">
        <v>44481</v>
      </c>
      <c r="T304" s="196"/>
      <c r="U304" s="196"/>
      <c r="V304" s="196"/>
      <c r="W304" s="196"/>
      <c r="X304" s="23"/>
      <c r="Y304" s="23"/>
      <c r="Z304" s="21"/>
      <c r="AA304" s="4" t="e">
        <f>VLOOKUP(B304,#REF!,1,FALSE)</f>
        <v>#REF!</v>
      </c>
      <c r="AB304" s="1">
        <v>22.39</v>
      </c>
      <c r="AC304" s="205">
        <v>0</v>
      </c>
      <c r="AD304" s="206"/>
      <c r="AE304" s="109"/>
    </row>
    <row r="305" spans="1:31" ht="24" hidden="1" customHeight="1">
      <c r="A305" s="4">
        <v>303</v>
      </c>
      <c r="B305" s="20">
        <v>1055274001</v>
      </c>
      <c r="C305" s="21" t="s">
        <v>53</v>
      </c>
      <c r="D305" s="195" t="s">
        <v>543</v>
      </c>
      <c r="E305" s="20" t="s">
        <v>1393</v>
      </c>
      <c r="F305" s="22" t="s">
        <v>544</v>
      </c>
      <c r="G305" s="20">
        <v>3</v>
      </c>
      <c r="H305" s="23">
        <v>846.24</v>
      </c>
      <c r="I305" s="23">
        <f t="shared" si="22"/>
        <v>369.36000000000013</v>
      </c>
      <c r="J305" s="23" t="b">
        <f>VLOOKUP(B305,'[1]PRUEBA DE CONOCIMIENTOS'!$B$6:$H$1370,6,FALSE)=H305</f>
        <v>1</v>
      </c>
      <c r="K305" s="23">
        <f>VLOOKUP(B305,'[1]PSICOTECNICA CJ'!$B$6:$G$1370,6,FALSE)</f>
        <v>64</v>
      </c>
      <c r="L305" s="23">
        <v>15.39</v>
      </c>
      <c r="M305" s="52">
        <v>0</v>
      </c>
      <c r="N305" s="14">
        <f t="shared" si="23"/>
        <v>448.75000000000011</v>
      </c>
      <c r="O305" s="23">
        <v>448.75000000000011</v>
      </c>
      <c r="P305" s="14">
        <f t="shared" si="24"/>
        <v>0</v>
      </c>
      <c r="Q305" s="23" t="s">
        <v>1658</v>
      </c>
      <c r="R305" s="23" t="s">
        <v>1659</v>
      </c>
      <c r="S305" s="196">
        <v>44481</v>
      </c>
      <c r="T305" s="196"/>
      <c r="U305" s="196"/>
      <c r="V305" s="196"/>
      <c r="W305" s="196"/>
      <c r="X305" s="23"/>
      <c r="Y305" s="23"/>
      <c r="Z305" s="21"/>
      <c r="AA305" s="4" t="e">
        <f>VLOOKUP(B305,#REF!,1,FALSE)</f>
        <v>#REF!</v>
      </c>
      <c r="AB305" s="1">
        <v>15.39</v>
      </c>
      <c r="AC305" s="205">
        <v>0</v>
      </c>
      <c r="AD305" s="206"/>
      <c r="AE305" s="109"/>
    </row>
    <row r="306" spans="1:31" ht="24" hidden="1" customHeight="1">
      <c r="A306" s="4">
        <v>304</v>
      </c>
      <c r="B306" s="20">
        <v>1054801310</v>
      </c>
      <c r="C306" s="21" t="s">
        <v>52</v>
      </c>
      <c r="D306" s="195" t="s">
        <v>543</v>
      </c>
      <c r="E306" s="20" t="s">
        <v>1393</v>
      </c>
      <c r="F306" s="22" t="s">
        <v>544</v>
      </c>
      <c r="G306" s="20">
        <v>3</v>
      </c>
      <c r="H306" s="23">
        <v>855.44</v>
      </c>
      <c r="I306" s="23">
        <f t="shared" si="22"/>
        <v>383.16000000000008</v>
      </c>
      <c r="J306" s="23" t="b">
        <f>VLOOKUP(B306,'[1]PRUEBA DE CONOCIMIENTOS'!$B$6:$H$1370,6,FALSE)=H306</f>
        <v>1</v>
      </c>
      <c r="K306" s="23">
        <f>VLOOKUP(B306,'[1]PSICOTECNICA CJ'!$B$6:$G$1370,6,FALSE)</f>
        <v>155.5</v>
      </c>
      <c r="L306" s="23">
        <v>16.559999999999999</v>
      </c>
      <c r="M306" s="52">
        <v>0</v>
      </c>
      <c r="N306" s="14">
        <f t="shared" si="23"/>
        <v>555.22</v>
      </c>
      <c r="O306" s="23">
        <v>555.22</v>
      </c>
      <c r="P306" s="14">
        <f t="shared" si="24"/>
        <v>0</v>
      </c>
      <c r="Q306" s="23" t="s">
        <v>1658</v>
      </c>
      <c r="R306" s="23" t="s">
        <v>1659</v>
      </c>
      <c r="S306" s="196">
        <v>44481</v>
      </c>
      <c r="T306" s="196"/>
      <c r="U306" s="196"/>
      <c r="V306" s="196"/>
      <c r="W306" s="196"/>
      <c r="X306" s="23"/>
      <c r="Y306" s="23"/>
      <c r="Z306" s="21"/>
      <c r="AA306" s="4" t="e">
        <f>VLOOKUP(B306,#REF!,1,FALSE)</f>
        <v>#REF!</v>
      </c>
      <c r="AB306" s="1">
        <v>16.559999999999999</v>
      </c>
      <c r="AC306" s="205">
        <v>0</v>
      </c>
      <c r="AD306" s="206"/>
      <c r="AE306" s="109"/>
    </row>
    <row r="307" spans="1:31" ht="24" hidden="1" customHeight="1">
      <c r="A307" s="4">
        <v>305</v>
      </c>
      <c r="B307" s="20">
        <v>1117323655</v>
      </c>
      <c r="C307" s="21" t="s">
        <v>78</v>
      </c>
      <c r="D307" s="195" t="s">
        <v>543</v>
      </c>
      <c r="E307" s="20" t="s">
        <v>1393</v>
      </c>
      <c r="F307" s="22" t="s">
        <v>544</v>
      </c>
      <c r="G307" s="20">
        <v>3</v>
      </c>
      <c r="H307" s="23">
        <v>809.43</v>
      </c>
      <c r="I307" s="23">
        <f t="shared" si="22"/>
        <v>314.14499999999998</v>
      </c>
      <c r="J307" s="23" t="b">
        <f>VLOOKUP(B307,'[1]PRUEBA DE CONOCIMIENTOS'!$B$6:$H$1370,6,FALSE)=H307</f>
        <v>1</v>
      </c>
      <c r="K307" s="23">
        <f>VLOOKUP(B307,'[1]PSICOTECNICA CJ'!$B$6:$G$1370,6,FALSE)</f>
        <v>159</v>
      </c>
      <c r="L307" s="23">
        <v>44.61</v>
      </c>
      <c r="M307" s="52">
        <v>0</v>
      </c>
      <c r="N307" s="14">
        <f t="shared" si="23"/>
        <v>517.755</v>
      </c>
      <c r="O307" s="23">
        <v>517.755</v>
      </c>
      <c r="P307" s="14">
        <f t="shared" si="24"/>
        <v>0</v>
      </c>
      <c r="Q307" s="23" t="s">
        <v>1658</v>
      </c>
      <c r="R307" s="23" t="s">
        <v>1659</v>
      </c>
      <c r="S307" s="196">
        <v>44481</v>
      </c>
      <c r="T307" s="196"/>
      <c r="U307" s="196"/>
      <c r="V307" s="196"/>
      <c r="W307" s="196"/>
      <c r="X307" s="23"/>
      <c r="Y307" s="23"/>
      <c r="Z307" s="21"/>
      <c r="AA307" s="4" t="e">
        <f>VLOOKUP(B307,#REF!,1,FALSE)</f>
        <v>#REF!</v>
      </c>
      <c r="AB307" s="1">
        <v>44.61</v>
      </c>
      <c r="AC307" s="205">
        <v>0</v>
      </c>
      <c r="AD307" s="206"/>
      <c r="AE307" s="109"/>
    </row>
    <row r="308" spans="1:31" ht="24" hidden="1" customHeight="1">
      <c r="A308" s="4">
        <v>306</v>
      </c>
      <c r="B308" s="20">
        <v>1056054328</v>
      </c>
      <c r="C308" s="21" t="s">
        <v>55</v>
      </c>
      <c r="D308" s="195" t="s">
        <v>543</v>
      </c>
      <c r="E308" s="20" t="s">
        <v>1393</v>
      </c>
      <c r="F308" s="22" t="s">
        <v>544</v>
      </c>
      <c r="G308" s="20">
        <v>3</v>
      </c>
      <c r="H308" s="23">
        <v>827.83</v>
      </c>
      <c r="I308" s="23">
        <f t="shared" si="22"/>
        <v>341.74500000000012</v>
      </c>
      <c r="J308" s="23" t="b">
        <f>VLOOKUP(B308,'[1]PRUEBA DE CONOCIMIENTOS'!$B$6:$H$1370,6,FALSE)=H308</f>
        <v>1</v>
      </c>
      <c r="K308" s="23">
        <f>VLOOKUP(B308,'[1]PSICOTECNICA CJ'!$B$6:$G$1370,6,FALSE)</f>
        <v>165.5</v>
      </c>
      <c r="L308" s="23">
        <v>43.39</v>
      </c>
      <c r="M308" s="52">
        <v>35</v>
      </c>
      <c r="N308" s="14">
        <f t="shared" si="23"/>
        <v>585.6350000000001</v>
      </c>
      <c r="O308" s="23">
        <v>585.6350000000001</v>
      </c>
      <c r="P308" s="14">
        <f t="shared" si="24"/>
        <v>0</v>
      </c>
      <c r="Q308" s="23" t="s">
        <v>1658</v>
      </c>
      <c r="R308" s="23" t="s">
        <v>1659</v>
      </c>
      <c r="S308" s="196">
        <v>44481</v>
      </c>
      <c r="T308" s="196"/>
      <c r="U308" s="196"/>
      <c r="V308" s="196"/>
      <c r="W308" s="196"/>
      <c r="X308" s="23"/>
      <c r="Y308" s="23"/>
      <c r="Z308" s="21"/>
      <c r="AA308" s="4" t="e">
        <f>VLOOKUP(B308,#REF!,1,FALSE)</f>
        <v>#REF!</v>
      </c>
      <c r="AB308" s="1">
        <v>43.39</v>
      </c>
      <c r="AC308" s="205">
        <v>35</v>
      </c>
      <c r="AD308" s="206"/>
      <c r="AE308" s="109"/>
    </row>
    <row r="309" spans="1:31" ht="24" hidden="1" customHeight="1">
      <c r="A309" s="4">
        <v>307</v>
      </c>
      <c r="B309" s="20">
        <v>1057600092</v>
      </c>
      <c r="C309" s="21" t="s">
        <v>67</v>
      </c>
      <c r="D309" s="195" t="s">
        <v>543</v>
      </c>
      <c r="E309" s="20" t="s">
        <v>1393</v>
      </c>
      <c r="F309" s="22" t="s">
        <v>544</v>
      </c>
      <c r="G309" s="20">
        <v>3</v>
      </c>
      <c r="H309" s="23">
        <v>883.06</v>
      </c>
      <c r="I309" s="23">
        <f t="shared" si="22"/>
        <v>424.58999999999992</v>
      </c>
      <c r="J309" s="23" t="b">
        <f>VLOOKUP(B309,'[1]PRUEBA DE CONOCIMIENTOS'!$B$6:$H$1370,6,FALSE)=H309</f>
        <v>1</v>
      </c>
      <c r="K309" s="23">
        <f>VLOOKUP(B309,'[1]PSICOTECNICA CJ'!$B$6:$G$1370,6,FALSE)</f>
        <v>139.5</v>
      </c>
      <c r="L309" s="23">
        <v>42.56</v>
      </c>
      <c r="M309" s="52">
        <v>0</v>
      </c>
      <c r="N309" s="14">
        <f t="shared" si="23"/>
        <v>606.64999999999986</v>
      </c>
      <c r="O309" s="23">
        <v>606.64999999999986</v>
      </c>
      <c r="P309" s="14">
        <f t="shared" si="24"/>
        <v>0</v>
      </c>
      <c r="Q309" s="23" t="s">
        <v>1658</v>
      </c>
      <c r="R309" s="23" t="s">
        <v>1659</v>
      </c>
      <c r="S309" s="196">
        <v>44481</v>
      </c>
      <c r="T309" s="196"/>
      <c r="U309" s="196"/>
      <c r="V309" s="196"/>
      <c r="W309" s="196"/>
      <c r="X309" s="23"/>
      <c r="Y309" s="23"/>
      <c r="Z309" s="21"/>
      <c r="AA309" s="4" t="e">
        <f>VLOOKUP(B309,#REF!,1,FALSE)</f>
        <v>#REF!</v>
      </c>
      <c r="AB309" s="1">
        <v>42.56</v>
      </c>
      <c r="AC309" s="205">
        <v>0</v>
      </c>
      <c r="AD309" s="206"/>
      <c r="AE309" s="109"/>
    </row>
    <row r="310" spans="1:31" ht="24" hidden="1" customHeight="1">
      <c r="A310" s="4">
        <v>308</v>
      </c>
      <c r="B310" s="20">
        <v>1055274681</v>
      </c>
      <c r="C310" s="21" t="s">
        <v>54</v>
      </c>
      <c r="D310" s="195" t="s">
        <v>543</v>
      </c>
      <c r="E310" s="20" t="s">
        <v>1393</v>
      </c>
      <c r="F310" s="22" t="s">
        <v>544</v>
      </c>
      <c r="G310" s="20">
        <v>3</v>
      </c>
      <c r="H310" s="23">
        <v>827.83</v>
      </c>
      <c r="I310" s="23">
        <f t="shared" si="22"/>
        <v>341.74500000000012</v>
      </c>
      <c r="J310" s="23" t="b">
        <f>VLOOKUP(B310,'[1]PRUEBA DE CONOCIMIENTOS'!$B$6:$H$1370,6,FALSE)=H310</f>
        <v>1</v>
      </c>
      <c r="K310" s="23">
        <f>VLOOKUP(B310,'[1]PSICOTECNICA CJ'!$B$6:$G$1370,6,FALSE)</f>
        <v>60</v>
      </c>
      <c r="L310" s="23">
        <v>41.17</v>
      </c>
      <c r="M310" s="52">
        <v>0</v>
      </c>
      <c r="N310" s="14">
        <f t="shared" si="23"/>
        <v>442.91500000000013</v>
      </c>
      <c r="O310" s="23">
        <v>442.91500000000013</v>
      </c>
      <c r="P310" s="14">
        <f t="shared" si="24"/>
        <v>0</v>
      </c>
      <c r="Q310" s="23" t="s">
        <v>1658</v>
      </c>
      <c r="R310" s="23" t="s">
        <v>1659</v>
      </c>
      <c r="S310" s="196">
        <v>44481</v>
      </c>
      <c r="T310" s="196"/>
      <c r="U310" s="196"/>
      <c r="V310" s="196"/>
      <c r="W310" s="196"/>
      <c r="X310" s="23"/>
      <c r="Y310" s="23"/>
      <c r="Z310" s="21"/>
      <c r="AA310" s="4" t="e">
        <f>VLOOKUP(B310,#REF!,1,FALSE)</f>
        <v>#REF!</v>
      </c>
      <c r="AB310" s="1">
        <v>41.17</v>
      </c>
      <c r="AC310" s="205">
        <v>0</v>
      </c>
      <c r="AD310" s="206"/>
      <c r="AE310" s="109"/>
    </row>
    <row r="311" spans="1:31" ht="24" hidden="1" customHeight="1">
      <c r="A311" s="4">
        <v>309</v>
      </c>
      <c r="B311" s="20">
        <v>1002397182</v>
      </c>
      <c r="C311" s="21" t="s">
        <v>14</v>
      </c>
      <c r="D311" s="195" t="s">
        <v>543</v>
      </c>
      <c r="E311" s="20" t="s">
        <v>1393</v>
      </c>
      <c r="F311" s="22" t="s">
        <v>544</v>
      </c>
      <c r="G311" s="20">
        <v>3</v>
      </c>
      <c r="H311" s="23">
        <v>818.63</v>
      </c>
      <c r="I311" s="23">
        <f t="shared" si="22"/>
        <v>327.94499999999994</v>
      </c>
      <c r="J311" s="23" t="b">
        <f>VLOOKUP(B311,'[1]PRUEBA DE CONOCIMIENTOS'!$B$6:$H$1370,6,FALSE)=H311</f>
        <v>1</v>
      </c>
      <c r="K311" s="23">
        <f>VLOOKUP(B311,'[1]PSICOTECNICA CJ'!$B$6:$G$1370,6,FALSE)</f>
        <v>63</v>
      </c>
      <c r="L311" s="23">
        <v>35.83</v>
      </c>
      <c r="M311" s="52">
        <v>0</v>
      </c>
      <c r="N311" s="14">
        <f t="shared" si="23"/>
        <v>426.77499999999992</v>
      </c>
      <c r="O311" s="23">
        <v>426.77499999999992</v>
      </c>
      <c r="P311" s="14">
        <f t="shared" si="24"/>
        <v>0</v>
      </c>
      <c r="Q311" s="23" t="s">
        <v>1658</v>
      </c>
      <c r="R311" s="23" t="s">
        <v>1659</v>
      </c>
      <c r="S311" s="196">
        <v>44481</v>
      </c>
      <c r="T311" s="196"/>
      <c r="U311" s="196"/>
      <c r="V311" s="196"/>
      <c r="W311" s="196"/>
      <c r="X311" s="23"/>
      <c r="Y311" s="23"/>
      <c r="Z311" s="21"/>
      <c r="AA311" s="4" t="e">
        <f>VLOOKUP(B311,#REF!,1,FALSE)</f>
        <v>#REF!</v>
      </c>
      <c r="AB311" s="1">
        <v>35.83</v>
      </c>
      <c r="AC311" s="205">
        <v>0</v>
      </c>
      <c r="AD311" s="206"/>
      <c r="AE311" s="109"/>
    </row>
    <row r="312" spans="1:31" ht="24" hidden="1" customHeight="1">
      <c r="A312" s="4">
        <v>310</v>
      </c>
      <c r="B312" s="20">
        <v>1056552484</v>
      </c>
      <c r="C312" s="21" t="s">
        <v>57</v>
      </c>
      <c r="D312" s="195" t="s">
        <v>543</v>
      </c>
      <c r="E312" s="20" t="s">
        <v>1393</v>
      </c>
      <c r="F312" s="22" t="s">
        <v>544</v>
      </c>
      <c r="G312" s="20">
        <v>3</v>
      </c>
      <c r="H312" s="23">
        <v>827.83</v>
      </c>
      <c r="I312" s="23">
        <f t="shared" si="22"/>
        <v>341.74500000000012</v>
      </c>
      <c r="J312" s="23" t="b">
        <f>VLOOKUP(B312,'[1]PRUEBA DE CONOCIMIENTOS'!$B$6:$H$1370,6,FALSE)=H312</f>
        <v>1</v>
      </c>
      <c r="K312" s="23">
        <f>VLOOKUP(B312,'[1]PSICOTECNICA CJ'!$B$6:$G$1370,6,FALSE)</f>
        <v>141.5</v>
      </c>
      <c r="L312" s="23">
        <v>30.72</v>
      </c>
      <c r="M312" s="52">
        <v>0</v>
      </c>
      <c r="N312" s="14">
        <f t="shared" si="23"/>
        <v>513.96500000000015</v>
      </c>
      <c r="O312" s="23">
        <v>513.96500000000015</v>
      </c>
      <c r="P312" s="14">
        <f t="shared" si="24"/>
        <v>0</v>
      </c>
      <c r="Q312" s="23" t="s">
        <v>1658</v>
      </c>
      <c r="R312" s="23" t="s">
        <v>1659</v>
      </c>
      <c r="S312" s="196">
        <v>44481</v>
      </c>
      <c r="T312" s="196"/>
      <c r="U312" s="196"/>
      <c r="V312" s="196"/>
      <c r="W312" s="196"/>
      <c r="X312" s="23"/>
      <c r="Y312" s="23"/>
      <c r="Z312" s="21"/>
      <c r="AA312" s="4" t="e">
        <f>VLOOKUP(B312,#REF!,1,FALSE)</f>
        <v>#REF!</v>
      </c>
      <c r="AB312" s="1">
        <v>30.72</v>
      </c>
      <c r="AC312" s="205">
        <v>0</v>
      </c>
      <c r="AD312" s="206"/>
      <c r="AE312" s="109"/>
    </row>
    <row r="313" spans="1:31" ht="24" hidden="1" customHeight="1">
      <c r="A313" s="4">
        <v>311</v>
      </c>
      <c r="B313" s="20">
        <v>46385155</v>
      </c>
      <c r="C313" s="21" t="s">
        <v>103</v>
      </c>
      <c r="D313" s="195" t="s">
        <v>543</v>
      </c>
      <c r="E313" s="20" t="s">
        <v>1393</v>
      </c>
      <c r="F313" s="22" t="s">
        <v>544</v>
      </c>
      <c r="G313" s="20">
        <v>3</v>
      </c>
      <c r="H313" s="23">
        <v>864.65</v>
      </c>
      <c r="I313" s="23">
        <f t="shared" si="22"/>
        <v>396.97499999999991</v>
      </c>
      <c r="J313" s="23" t="b">
        <f>VLOOKUP(B313,'[1]PRUEBA DE CONOCIMIENTOS'!$B$6:$H$1370,6,FALSE)=H313</f>
        <v>1</v>
      </c>
      <c r="K313" s="23">
        <f>VLOOKUP(B313,'[1]PSICOTECNICA CJ'!$B$6:$G$1370,6,FALSE)</f>
        <v>67</v>
      </c>
      <c r="L313" s="23">
        <v>29.67</v>
      </c>
      <c r="M313" s="52">
        <v>0</v>
      </c>
      <c r="N313" s="14">
        <f t="shared" si="23"/>
        <v>493.64499999999992</v>
      </c>
      <c r="O313" s="23">
        <v>493.64499999999992</v>
      </c>
      <c r="P313" s="14">
        <f t="shared" si="24"/>
        <v>0</v>
      </c>
      <c r="Q313" s="23" t="s">
        <v>1658</v>
      </c>
      <c r="R313" s="23" t="s">
        <v>1659</v>
      </c>
      <c r="S313" s="196">
        <v>44481</v>
      </c>
      <c r="T313" s="196"/>
      <c r="U313" s="196"/>
      <c r="V313" s="196"/>
      <c r="W313" s="196"/>
      <c r="X313" s="23"/>
      <c r="Y313" s="23"/>
      <c r="Z313" s="21"/>
      <c r="AA313" s="4" t="e">
        <f>VLOOKUP(B313,#REF!,1,FALSE)</f>
        <v>#REF!</v>
      </c>
      <c r="AB313" s="1">
        <v>29.67</v>
      </c>
      <c r="AC313" s="205">
        <v>0</v>
      </c>
      <c r="AD313" s="206"/>
      <c r="AE313" s="109"/>
    </row>
    <row r="314" spans="1:31" ht="24" hidden="1" customHeight="1">
      <c r="A314" s="4">
        <v>312</v>
      </c>
      <c r="B314" s="20">
        <v>7186055</v>
      </c>
      <c r="C314" s="21" t="s">
        <v>109</v>
      </c>
      <c r="D314" s="195" t="s">
        <v>543</v>
      </c>
      <c r="E314" s="20" t="s">
        <v>1393</v>
      </c>
      <c r="F314" s="22" t="s">
        <v>544</v>
      </c>
      <c r="G314" s="20">
        <v>3</v>
      </c>
      <c r="H314" s="23">
        <v>827.83</v>
      </c>
      <c r="I314" s="23">
        <f t="shared" si="22"/>
        <v>341.74500000000012</v>
      </c>
      <c r="J314" s="23" t="b">
        <f>VLOOKUP(B314,'[1]PRUEBA DE CONOCIMIENTOS'!$B$6:$H$1370,6,FALSE)=H314</f>
        <v>1</v>
      </c>
      <c r="K314" s="23">
        <f>VLOOKUP(B314,'[1]PSICOTECNICA CJ'!$B$6:$G$1370,6,FALSE)</f>
        <v>156</v>
      </c>
      <c r="L314" s="23">
        <v>28.89</v>
      </c>
      <c r="M314" s="52">
        <v>0</v>
      </c>
      <c r="N314" s="14">
        <f t="shared" si="23"/>
        <v>526.6350000000001</v>
      </c>
      <c r="O314" s="23">
        <v>526.6350000000001</v>
      </c>
      <c r="P314" s="14">
        <f t="shared" si="24"/>
        <v>0</v>
      </c>
      <c r="Q314" s="23" t="s">
        <v>1658</v>
      </c>
      <c r="R314" s="23" t="s">
        <v>1659</v>
      </c>
      <c r="S314" s="196">
        <v>44481</v>
      </c>
      <c r="T314" s="196"/>
      <c r="U314" s="196"/>
      <c r="V314" s="196"/>
      <c r="W314" s="196"/>
      <c r="X314" s="23"/>
      <c r="Y314" s="23"/>
      <c r="Z314" s="21"/>
      <c r="AA314" s="4" t="e">
        <f>VLOOKUP(B314,#REF!,1,FALSE)</f>
        <v>#REF!</v>
      </c>
      <c r="AB314" s="1">
        <v>28.89</v>
      </c>
      <c r="AC314" s="205">
        <v>0</v>
      </c>
      <c r="AD314" s="206"/>
      <c r="AE314" s="109"/>
    </row>
    <row r="315" spans="1:31" ht="24" hidden="1" customHeight="1">
      <c r="A315" s="4">
        <v>313</v>
      </c>
      <c r="B315" s="20">
        <v>33703614</v>
      </c>
      <c r="C315" s="21" t="s">
        <v>90</v>
      </c>
      <c r="D315" s="195" t="s">
        <v>543</v>
      </c>
      <c r="E315" s="20" t="s">
        <v>1393</v>
      </c>
      <c r="F315" s="22" t="s">
        <v>544</v>
      </c>
      <c r="G315" s="20">
        <v>3</v>
      </c>
      <c r="H315" s="23">
        <v>809.43</v>
      </c>
      <c r="I315" s="23">
        <f t="shared" si="22"/>
        <v>314.14499999999998</v>
      </c>
      <c r="J315" s="23" t="b">
        <f>VLOOKUP(B315,'[1]PRUEBA DE CONOCIMIENTOS'!$B$6:$H$1370,6,FALSE)=H315</f>
        <v>1</v>
      </c>
      <c r="K315" s="23">
        <f>VLOOKUP(B315,'[1]PSICOTECNICA CJ'!$B$6:$G$1370,6,FALSE)</f>
        <v>147</v>
      </c>
      <c r="L315" s="23">
        <v>26.39</v>
      </c>
      <c r="M315" s="52">
        <v>20</v>
      </c>
      <c r="N315" s="14">
        <f t="shared" si="23"/>
        <v>507.53499999999997</v>
      </c>
      <c r="O315" s="23">
        <v>507.53499999999997</v>
      </c>
      <c r="P315" s="14">
        <f t="shared" si="24"/>
        <v>0</v>
      </c>
      <c r="Q315" s="23" t="s">
        <v>1658</v>
      </c>
      <c r="R315" s="23" t="s">
        <v>1659</v>
      </c>
      <c r="S315" s="196">
        <v>44481</v>
      </c>
      <c r="T315" s="196"/>
      <c r="U315" s="196"/>
      <c r="V315" s="196"/>
      <c r="W315" s="196"/>
      <c r="X315" s="23"/>
      <c r="Y315" s="23"/>
      <c r="Z315" s="21"/>
      <c r="AA315" s="4" t="e">
        <f>VLOOKUP(B315,#REF!,1,FALSE)</f>
        <v>#REF!</v>
      </c>
      <c r="AB315" s="1">
        <v>26.39</v>
      </c>
      <c r="AC315" s="205">
        <v>20</v>
      </c>
      <c r="AD315" s="206"/>
      <c r="AE315" s="109"/>
    </row>
    <row r="316" spans="1:31" ht="24" hidden="1" customHeight="1">
      <c r="A316" s="4">
        <v>314</v>
      </c>
      <c r="B316" s="20">
        <v>33677337</v>
      </c>
      <c r="C316" s="21" t="s">
        <v>88</v>
      </c>
      <c r="D316" s="195" t="s">
        <v>543</v>
      </c>
      <c r="E316" s="20" t="s">
        <v>1393</v>
      </c>
      <c r="F316" s="22" t="s">
        <v>544</v>
      </c>
      <c r="G316" s="20">
        <v>3</v>
      </c>
      <c r="H316" s="23">
        <v>901.46</v>
      </c>
      <c r="I316" s="23">
        <f t="shared" si="22"/>
        <v>452.19000000000005</v>
      </c>
      <c r="J316" s="23" t="b">
        <f>VLOOKUP(B316,'[1]PRUEBA DE CONOCIMIENTOS'!$B$6:$H$1370,6,FALSE)=H316</f>
        <v>1</v>
      </c>
      <c r="K316" s="23">
        <f>VLOOKUP(B316,'[1]PSICOTECNICA CJ'!$B$6:$G$1370,6,FALSE)</f>
        <v>152.5</v>
      </c>
      <c r="L316" s="23">
        <v>22.17</v>
      </c>
      <c r="M316" s="52">
        <v>0</v>
      </c>
      <c r="N316" s="14">
        <f t="shared" si="23"/>
        <v>626.86</v>
      </c>
      <c r="O316" s="23">
        <v>626.86</v>
      </c>
      <c r="P316" s="14">
        <f t="shared" si="24"/>
        <v>0</v>
      </c>
      <c r="Q316" s="23" t="s">
        <v>1658</v>
      </c>
      <c r="R316" s="23" t="s">
        <v>1659</v>
      </c>
      <c r="S316" s="196">
        <v>44481</v>
      </c>
      <c r="T316" s="196"/>
      <c r="U316" s="196"/>
      <c r="V316" s="196"/>
      <c r="W316" s="196"/>
      <c r="X316" s="23"/>
      <c r="Y316" s="23"/>
      <c r="Z316" s="21"/>
      <c r="AA316" s="4" t="e">
        <f>VLOOKUP(B316,#REF!,1,FALSE)</f>
        <v>#REF!</v>
      </c>
      <c r="AB316" s="1">
        <v>22.17</v>
      </c>
      <c r="AC316" s="205">
        <v>0</v>
      </c>
      <c r="AD316" s="206"/>
      <c r="AE316" s="109"/>
    </row>
    <row r="317" spans="1:31" ht="24" hidden="1" customHeight="1">
      <c r="A317" s="4">
        <v>315</v>
      </c>
      <c r="B317" s="20">
        <v>13929065</v>
      </c>
      <c r="C317" s="21" t="s">
        <v>82</v>
      </c>
      <c r="D317" s="195" t="s">
        <v>543</v>
      </c>
      <c r="E317" s="20" t="s">
        <v>1393</v>
      </c>
      <c r="F317" s="22" t="s">
        <v>544</v>
      </c>
      <c r="G317" s="20">
        <v>3</v>
      </c>
      <c r="H317" s="23">
        <v>864.65</v>
      </c>
      <c r="I317" s="23">
        <f t="shared" si="22"/>
        <v>396.97499999999991</v>
      </c>
      <c r="J317" s="23" t="b">
        <f>VLOOKUP(B317,'[1]PRUEBA DE CONOCIMIENTOS'!$B$6:$H$1370,6,FALSE)=H317</f>
        <v>1</v>
      </c>
      <c r="K317" s="23">
        <f>VLOOKUP(B317,'[1]PSICOTECNICA CJ'!$B$6:$G$1370,6,FALSE)</f>
        <v>161</v>
      </c>
      <c r="L317" s="23">
        <v>20.170000000000002</v>
      </c>
      <c r="M317" s="52">
        <v>0</v>
      </c>
      <c r="N317" s="14">
        <f t="shared" si="23"/>
        <v>578.14499999999987</v>
      </c>
      <c r="O317" s="23">
        <v>578.14499999999987</v>
      </c>
      <c r="P317" s="14">
        <f t="shared" si="24"/>
        <v>0</v>
      </c>
      <c r="Q317" s="23" t="s">
        <v>1658</v>
      </c>
      <c r="R317" s="23" t="s">
        <v>1659</v>
      </c>
      <c r="S317" s="196">
        <v>44481</v>
      </c>
      <c r="T317" s="196"/>
      <c r="U317" s="196"/>
      <c r="V317" s="196"/>
      <c r="W317" s="196"/>
      <c r="X317" s="23"/>
      <c r="Y317" s="23"/>
      <c r="Z317" s="21"/>
      <c r="AA317" s="4" t="e">
        <f>VLOOKUP(B317,#REF!,1,FALSE)</f>
        <v>#REF!</v>
      </c>
      <c r="AB317" s="1">
        <v>20.170000000000002</v>
      </c>
      <c r="AC317" s="205">
        <v>0</v>
      </c>
      <c r="AD317" s="206"/>
      <c r="AE317" s="109"/>
    </row>
    <row r="318" spans="1:31" ht="24" hidden="1" customHeight="1">
      <c r="A318" s="4">
        <v>316</v>
      </c>
      <c r="B318" s="20">
        <v>37339022</v>
      </c>
      <c r="C318" s="21" t="s">
        <v>91</v>
      </c>
      <c r="D318" s="195" t="s">
        <v>543</v>
      </c>
      <c r="E318" s="20" t="s">
        <v>1393</v>
      </c>
      <c r="F318" s="22" t="s">
        <v>544</v>
      </c>
      <c r="G318" s="20">
        <v>3</v>
      </c>
      <c r="H318" s="23">
        <v>827.83</v>
      </c>
      <c r="I318" s="23">
        <f t="shared" si="22"/>
        <v>341.74500000000012</v>
      </c>
      <c r="J318" s="23" t="b">
        <f>VLOOKUP(B318,'[1]PRUEBA DE CONOCIMIENTOS'!$B$6:$H$1370,6,FALSE)=H318</f>
        <v>1</v>
      </c>
      <c r="K318" s="23">
        <f>VLOOKUP(B318,'[1]PSICOTECNICA CJ'!$B$6:$G$1370,6,FALSE)</f>
        <v>166</v>
      </c>
      <c r="L318" s="23">
        <v>19.329999999999998</v>
      </c>
      <c r="M318" s="52">
        <v>5</v>
      </c>
      <c r="N318" s="14">
        <f t="shared" si="23"/>
        <v>532.07500000000016</v>
      </c>
      <c r="O318" s="23">
        <v>532.07500000000016</v>
      </c>
      <c r="P318" s="14">
        <f t="shared" si="24"/>
        <v>0</v>
      </c>
      <c r="Q318" s="23" t="s">
        <v>1658</v>
      </c>
      <c r="R318" s="23" t="s">
        <v>1659</v>
      </c>
      <c r="S318" s="196">
        <v>44481</v>
      </c>
      <c r="T318" s="196"/>
      <c r="U318" s="196"/>
      <c r="V318" s="196"/>
      <c r="W318" s="196"/>
      <c r="X318" s="23"/>
      <c r="Y318" s="23"/>
      <c r="Z318" s="21"/>
      <c r="AA318" s="4" t="e">
        <f>VLOOKUP(B318,#REF!,1,FALSE)</f>
        <v>#REF!</v>
      </c>
      <c r="AB318" s="1">
        <v>19.329999999999998</v>
      </c>
      <c r="AC318" s="205">
        <v>5</v>
      </c>
      <c r="AD318" s="206"/>
      <c r="AE318" s="109"/>
    </row>
    <row r="319" spans="1:31" ht="24" hidden="1" customHeight="1">
      <c r="A319" s="4">
        <v>317</v>
      </c>
      <c r="B319" s="20">
        <v>1057577941</v>
      </c>
      <c r="C319" s="21" t="s">
        <v>62</v>
      </c>
      <c r="D319" s="195" t="s">
        <v>543</v>
      </c>
      <c r="E319" s="20" t="s">
        <v>1393</v>
      </c>
      <c r="F319" s="22" t="s">
        <v>544</v>
      </c>
      <c r="G319" s="20">
        <v>3</v>
      </c>
      <c r="H319" s="23">
        <v>855.44</v>
      </c>
      <c r="I319" s="23">
        <f t="shared" si="22"/>
        <v>383.16000000000008</v>
      </c>
      <c r="J319" s="23" t="b">
        <f>VLOOKUP(B319,'[1]PRUEBA DE CONOCIMIENTOS'!$B$6:$H$1370,6,FALSE)=H319</f>
        <v>1</v>
      </c>
      <c r="K319" s="23">
        <f>VLOOKUP(B319,'[1]PSICOTECNICA CJ'!$B$6:$G$1370,6,FALSE)</f>
        <v>172.5</v>
      </c>
      <c r="L319" s="23">
        <v>17.39</v>
      </c>
      <c r="M319" s="52">
        <v>5</v>
      </c>
      <c r="N319" s="14">
        <f t="shared" si="23"/>
        <v>578.05000000000007</v>
      </c>
      <c r="O319" s="23">
        <v>578.05000000000007</v>
      </c>
      <c r="P319" s="14">
        <f t="shared" si="24"/>
        <v>0</v>
      </c>
      <c r="Q319" s="23" t="s">
        <v>1658</v>
      </c>
      <c r="R319" s="23" t="s">
        <v>1659</v>
      </c>
      <c r="S319" s="196">
        <v>44481</v>
      </c>
      <c r="T319" s="196"/>
      <c r="U319" s="196"/>
      <c r="V319" s="196"/>
      <c r="W319" s="196"/>
      <c r="X319" s="23"/>
      <c r="Y319" s="23"/>
      <c r="Z319" s="21"/>
      <c r="AA319" s="4" t="e">
        <f>VLOOKUP(B319,#REF!,1,FALSE)</f>
        <v>#REF!</v>
      </c>
      <c r="AB319" s="1">
        <v>17.39</v>
      </c>
      <c r="AC319" s="205">
        <v>5</v>
      </c>
      <c r="AD319" s="206"/>
      <c r="AE319" s="109"/>
    </row>
    <row r="320" spans="1:31" ht="24" hidden="1" customHeight="1">
      <c r="A320" s="4">
        <v>318</v>
      </c>
      <c r="B320" s="20">
        <v>1057464270</v>
      </c>
      <c r="C320" s="21" t="s">
        <v>59</v>
      </c>
      <c r="D320" s="195" t="s">
        <v>543</v>
      </c>
      <c r="E320" s="20" t="s">
        <v>1393</v>
      </c>
      <c r="F320" s="22" t="s">
        <v>544</v>
      </c>
      <c r="G320" s="20">
        <v>3</v>
      </c>
      <c r="H320" s="23">
        <v>883.06</v>
      </c>
      <c r="I320" s="23">
        <f t="shared" si="22"/>
        <v>424.58999999999992</v>
      </c>
      <c r="J320" s="23" t="b">
        <f>VLOOKUP(B320,'[1]PRUEBA DE CONOCIMIENTOS'!$B$6:$H$1370,6,FALSE)=H320</f>
        <v>1</v>
      </c>
      <c r="K320" s="23">
        <f>VLOOKUP(B320,'[1]PSICOTECNICA CJ'!$B$6:$G$1370,6,FALSE)</f>
        <v>171</v>
      </c>
      <c r="L320" s="23">
        <v>15.06</v>
      </c>
      <c r="M320" s="52">
        <v>0</v>
      </c>
      <c r="N320" s="14">
        <f t="shared" si="23"/>
        <v>610.64999999999986</v>
      </c>
      <c r="O320" s="23">
        <v>610.64999999999986</v>
      </c>
      <c r="P320" s="14">
        <f t="shared" si="24"/>
        <v>0</v>
      </c>
      <c r="Q320" s="23" t="s">
        <v>1658</v>
      </c>
      <c r="R320" s="23" t="s">
        <v>1659</v>
      </c>
      <c r="S320" s="196">
        <v>44481</v>
      </c>
      <c r="T320" s="196"/>
      <c r="U320" s="196"/>
      <c r="V320" s="196"/>
      <c r="W320" s="196"/>
      <c r="X320" s="23"/>
      <c r="Y320" s="23"/>
      <c r="Z320" s="21"/>
      <c r="AA320" s="4" t="e">
        <f>VLOOKUP(B320,#REF!,1,FALSE)</f>
        <v>#REF!</v>
      </c>
      <c r="AB320" s="1">
        <v>15.06</v>
      </c>
      <c r="AC320" s="205">
        <v>0</v>
      </c>
      <c r="AD320" s="206"/>
      <c r="AE320" s="109"/>
    </row>
    <row r="321" spans="1:31" ht="24" hidden="1" customHeight="1">
      <c r="A321" s="4">
        <v>319</v>
      </c>
      <c r="B321" s="20">
        <v>1053332410</v>
      </c>
      <c r="C321" s="21" t="s">
        <v>46</v>
      </c>
      <c r="D321" s="195" t="s">
        <v>543</v>
      </c>
      <c r="E321" s="20" t="s">
        <v>1393</v>
      </c>
      <c r="F321" s="22" t="s">
        <v>544</v>
      </c>
      <c r="G321" s="20">
        <v>3</v>
      </c>
      <c r="H321" s="23">
        <v>818.63</v>
      </c>
      <c r="I321" s="23">
        <f t="shared" si="22"/>
        <v>327.94499999999994</v>
      </c>
      <c r="J321" s="23" t="b">
        <f>VLOOKUP(B321,'[1]PRUEBA DE CONOCIMIENTOS'!$B$6:$H$1370,6,FALSE)=H321</f>
        <v>1</v>
      </c>
      <c r="K321" s="23">
        <f>VLOOKUP(B321,'[1]PSICOTECNICA CJ'!$B$6:$G$1370,6,FALSE)</f>
        <v>65.5</v>
      </c>
      <c r="L321" s="23">
        <v>14.44</v>
      </c>
      <c r="M321" s="52">
        <v>0</v>
      </c>
      <c r="N321" s="14">
        <f t="shared" si="23"/>
        <v>407.88499999999993</v>
      </c>
      <c r="O321" s="23">
        <v>407.88499999999993</v>
      </c>
      <c r="P321" s="14">
        <f t="shared" si="24"/>
        <v>0</v>
      </c>
      <c r="Q321" s="23" t="s">
        <v>1658</v>
      </c>
      <c r="R321" s="23" t="s">
        <v>1659</v>
      </c>
      <c r="S321" s="196">
        <v>44481</v>
      </c>
      <c r="T321" s="196"/>
      <c r="U321" s="196"/>
      <c r="V321" s="196"/>
      <c r="W321" s="196"/>
      <c r="X321" s="23"/>
      <c r="Y321" s="23"/>
      <c r="Z321" s="21"/>
      <c r="AA321" s="4" t="e">
        <f>VLOOKUP(B321,#REF!,1,FALSE)</f>
        <v>#REF!</v>
      </c>
      <c r="AB321" s="1">
        <v>14.44</v>
      </c>
      <c r="AC321" s="205">
        <v>0</v>
      </c>
      <c r="AD321" s="206"/>
      <c r="AE321" s="109"/>
    </row>
    <row r="322" spans="1:31" ht="24" hidden="1" customHeight="1">
      <c r="A322" s="4">
        <v>320</v>
      </c>
      <c r="B322" s="20">
        <v>1052394197</v>
      </c>
      <c r="C322" s="21" t="s">
        <v>42</v>
      </c>
      <c r="D322" s="195" t="s">
        <v>543</v>
      </c>
      <c r="E322" s="20" t="s">
        <v>1393</v>
      </c>
      <c r="F322" s="22" t="s">
        <v>544</v>
      </c>
      <c r="G322" s="20">
        <v>3</v>
      </c>
      <c r="H322" s="23">
        <v>827.83</v>
      </c>
      <c r="I322" s="23">
        <f t="shared" si="22"/>
        <v>341.74500000000012</v>
      </c>
      <c r="J322" s="23" t="b">
        <f>VLOOKUP(B322,'[1]PRUEBA DE CONOCIMIENTOS'!$B$6:$H$1370,6,FALSE)=H322</f>
        <v>1</v>
      </c>
      <c r="K322" s="23">
        <f>VLOOKUP(B322,'[1]PSICOTECNICA CJ'!$B$6:$G$1370,6,FALSE)</f>
        <v>150</v>
      </c>
      <c r="L322" s="23">
        <v>11.44</v>
      </c>
      <c r="M322" s="52">
        <v>20</v>
      </c>
      <c r="N322" s="14">
        <f t="shared" si="23"/>
        <v>523.18500000000017</v>
      </c>
      <c r="O322" s="23">
        <v>523.18500000000017</v>
      </c>
      <c r="P322" s="14">
        <f t="shared" si="24"/>
        <v>0</v>
      </c>
      <c r="Q322" s="23" t="s">
        <v>1658</v>
      </c>
      <c r="R322" s="23" t="s">
        <v>1659</v>
      </c>
      <c r="S322" s="196">
        <v>44481</v>
      </c>
      <c r="T322" s="196"/>
      <c r="U322" s="196"/>
      <c r="V322" s="196"/>
      <c r="W322" s="196"/>
      <c r="X322" s="23"/>
      <c r="Y322" s="23"/>
      <c r="Z322" s="21"/>
      <c r="AA322" s="4" t="e">
        <f>VLOOKUP(B322,#REF!,1,FALSE)</f>
        <v>#REF!</v>
      </c>
      <c r="AB322" s="1">
        <v>11.44</v>
      </c>
      <c r="AC322" s="205">
        <v>20</v>
      </c>
      <c r="AD322" s="206"/>
      <c r="AE322" s="109"/>
    </row>
    <row r="323" spans="1:31" ht="24" hidden="1" customHeight="1">
      <c r="A323" s="4">
        <v>321</v>
      </c>
      <c r="B323" s="20">
        <v>1057602925</v>
      </c>
      <c r="C323" s="21" t="s">
        <v>68</v>
      </c>
      <c r="D323" s="195" t="s">
        <v>543</v>
      </c>
      <c r="E323" s="20" t="s">
        <v>1393</v>
      </c>
      <c r="F323" s="22" t="s">
        <v>544</v>
      </c>
      <c r="G323" s="20">
        <v>3</v>
      </c>
      <c r="H323" s="23">
        <v>864.65</v>
      </c>
      <c r="I323" s="23">
        <f t="shared" ref="I323:I386" si="26">1.5*H323-900</f>
        <v>396.97499999999991</v>
      </c>
      <c r="J323" s="23" t="b">
        <f>VLOOKUP(B323,'[1]PRUEBA DE CONOCIMIENTOS'!$B$6:$H$1370,6,FALSE)=H323</f>
        <v>1</v>
      </c>
      <c r="K323" s="23">
        <f>VLOOKUP(B323,'[1]PSICOTECNICA CJ'!$B$6:$G$1370,6,FALSE)</f>
        <v>151.5</v>
      </c>
      <c r="L323" s="23">
        <v>10.44</v>
      </c>
      <c r="M323" s="52">
        <v>0</v>
      </c>
      <c r="N323" s="14">
        <f t="shared" ref="N323:N386" si="27">I323+K323+L323+M323</f>
        <v>558.91499999999996</v>
      </c>
      <c r="O323" s="23">
        <v>558.91499999999996</v>
      </c>
      <c r="P323" s="14">
        <f t="shared" si="24"/>
        <v>0</v>
      </c>
      <c r="Q323" s="23" t="s">
        <v>1658</v>
      </c>
      <c r="R323" s="23" t="s">
        <v>1659</v>
      </c>
      <c r="S323" s="196">
        <v>44481</v>
      </c>
      <c r="T323" s="196"/>
      <c r="U323" s="196"/>
      <c r="V323" s="196"/>
      <c r="W323" s="196"/>
      <c r="X323" s="23"/>
      <c r="Y323" s="23"/>
      <c r="Z323" s="21"/>
      <c r="AA323" s="4" t="e">
        <f>VLOOKUP(B323,#REF!,1,FALSE)</f>
        <v>#REF!</v>
      </c>
      <c r="AB323" s="1">
        <v>10.44</v>
      </c>
      <c r="AC323" s="205">
        <v>0</v>
      </c>
      <c r="AD323" s="206"/>
      <c r="AE323" s="109"/>
    </row>
    <row r="324" spans="1:31" ht="24" hidden="1" customHeight="1">
      <c r="A324" s="4">
        <v>322</v>
      </c>
      <c r="B324" s="20">
        <v>1057598528</v>
      </c>
      <c r="C324" s="21" t="s">
        <v>66</v>
      </c>
      <c r="D324" s="195" t="s">
        <v>543</v>
      </c>
      <c r="E324" s="20" t="s">
        <v>1393</v>
      </c>
      <c r="F324" s="22" t="s">
        <v>544</v>
      </c>
      <c r="G324" s="20">
        <v>3</v>
      </c>
      <c r="H324" s="23">
        <v>809.43</v>
      </c>
      <c r="I324" s="23">
        <f t="shared" si="26"/>
        <v>314.14499999999998</v>
      </c>
      <c r="J324" s="23" t="b">
        <f>VLOOKUP(B324,'[1]PRUEBA DE CONOCIMIENTOS'!$B$6:$H$1370,6,FALSE)=H324</f>
        <v>1</v>
      </c>
      <c r="K324" s="23">
        <f>VLOOKUP(B324,'[1]PSICOTECNICA CJ'!$B$6:$G$1370,6,FALSE)</f>
        <v>154</v>
      </c>
      <c r="L324" s="23">
        <v>9.89</v>
      </c>
      <c r="M324" s="52">
        <v>20</v>
      </c>
      <c r="N324" s="14">
        <f t="shared" si="27"/>
        <v>498.03499999999997</v>
      </c>
      <c r="O324" s="23">
        <v>498.03499999999997</v>
      </c>
      <c r="P324" s="14">
        <f t="shared" ref="P324:P387" si="28">N324-O324</f>
        <v>0</v>
      </c>
      <c r="Q324" s="23" t="s">
        <v>1658</v>
      </c>
      <c r="R324" s="23" t="s">
        <v>1659</v>
      </c>
      <c r="S324" s="196">
        <v>44481</v>
      </c>
      <c r="T324" s="196"/>
      <c r="U324" s="196"/>
      <c r="V324" s="196"/>
      <c r="W324" s="196"/>
      <c r="X324" s="23"/>
      <c r="Y324" s="23"/>
      <c r="Z324" s="21"/>
      <c r="AA324" s="4" t="e">
        <f>VLOOKUP(B324,#REF!,1,FALSE)</f>
        <v>#REF!</v>
      </c>
      <c r="AB324" s="1">
        <v>9.89</v>
      </c>
      <c r="AC324" s="205">
        <v>20</v>
      </c>
      <c r="AD324" s="206"/>
      <c r="AE324" s="109"/>
    </row>
    <row r="325" spans="1:31" ht="24" hidden="1" customHeight="1">
      <c r="A325" s="4">
        <v>323</v>
      </c>
      <c r="B325" s="20">
        <v>1057577315</v>
      </c>
      <c r="C325" s="21" t="s">
        <v>60</v>
      </c>
      <c r="D325" s="195" t="s">
        <v>543</v>
      </c>
      <c r="E325" s="20" t="s">
        <v>1393</v>
      </c>
      <c r="F325" s="22" t="s">
        <v>544</v>
      </c>
      <c r="G325" s="20">
        <v>3</v>
      </c>
      <c r="H325" s="23">
        <v>800.22</v>
      </c>
      <c r="I325" s="23">
        <f t="shared" si="26"/>
        <v>300.32999999999993</v>
      </c>
      <c r="J325" s="23" t="b">
        <f>VLOOKUP(B325,'[1]PRUEBA DE CONOCIMIENTOS'!$B$6:$H$1370,6,FALSE)=H325</f>
        <v>1</v>
      </c>
      <c r="K325" s="23">
        <f>VLOOKUP(B325,'[1]PSICOTECNICA CJ'!$B$6:$G$1370,6,FALSE)</f>
        <v>170</v>
      </c>
      <c r="L325" s="23">
        <v>9.7799999999999994</v>
      </c>
      <c r="M325" s="52">
        <v>0</v>
      </c>
      <c r="N325" s="14">
        <f t="shared" si="27"/>
        <v>480.1099999999999</v>
      </c>
      <c r="O325" s="23">
        <v>480.1099999999999</v>
      </c>
      <c r="P325" s="14">
        <f t="shared" si="28"/>
        <v>0</v>
      </c>
      <c r="Q325" s="23" t="s">
        <v>1658</v>
      </c>
      <c r="R325" s="23" t="s">
        <v>1659</v>
      </c>
      <c r="S325" s="196">
        <v>44481</v>
      </c>
      <c r="T325" s="196"/>
      <c r="U325" s="196"/>
      <c r="V325" s="196"/>
      <c r="W325" s="196"/>
      <c r="X325" s="23"/>
      <c r="Y325" s="23"/>
      <c r="Z325" s="21"/>
      <c r="AA325" s="4" t="e">
        <f>VLOOKUP(B325,#REF!,1,FALSE)</f>
        <v>#REF!</v>
      </c>
      <c r="AB325" s="1">
        <v>9.7799999999999994</v>
      </c>
      <c r="AC325" s="205">
        <v>0</v>
      </c>
      <c r="AD325" s="206"/>
      <c r="AE325" s="109"/>
    </row>
    <row r="326" spans="1:31" ht="24" hidden="1" customHeight="1">
      <c r="A326" s="4">
        <v>324</v>
      </c>
      <c r="B326" s="20">
        <v>1118567890</v>
      </c>
      <c r="C326" s="21" t="s">
        <v>80</v>
      </c>
      <c r="D326" s="195" t="s">
        <v>543</v>
      </c>
      <c r="E326" s="20" t="s">
        <v>1393</v>
      </c>
      <c r="F326" s="22" t="s">
        <v>544</v>
      </c>
      <c r="G326" s="20">
        <v>3</v>
      </c>
      <c r="H326" s="23">
        <v>873.85</v>
      </c>
      <c r="I326" s="23">
        <f t="shared" si="26"/>
        <v>410.77500000000009</v>
      </c>
      <c r="J326" s="23" t="b">
        <f>VLOOKUP(B326,'[1]PRUEBA DE CONOCIMIENTOS'!$B$6:$H$1370,6,FALSE)=H326</f>
        <v>1</v>
      </c>
      <c r="K326" s="23">
        <f>VLOOKUP(B326,'[1]PSICOTECNICA CJ'!$B$6:$G$1370,6,FALSE)</f>
        <v>162</v>
      </c>
      <c r="L326" s="23">
        <v>9.17</v>
      </c>
      <c r="M326" s="52">
        <v>0</v>
      </c>
      <c r="N326" s="14">
        <f t="shared" si="27"/>
        <v>581.94500000000005</v>
      </c>
      <c r="O326" s="23">
        <v>581.94500000000005</v>
      </c>
      <c r="P326" s="14">
        <f t="shared" si="28"/>
        <v>0</v>
      </c>
      <c r="Q326" s="23" t="s">
        <v>1658</v>
      </c>
      <c r="R326" s="23" t="s">
        <v>1659</v>
      </c>
      <c r="S326" s="196">
        <v>44481</v>
      </c>
      <c r="T326" s="196"/>
      <c r="U326" s="196"/>
      <c r="V326" s="196"/>
      <c r="W326" s="196"/>
      <c r="X326" s="23"/>
      <c r="Y326" s="23"/>
      <c r="Z326" s="21"/>
      <c r="AA326" s="4" t="e">
        <f>VLOOKUP(B326,#REF!,1,FALSE)</f>
        <v>#REF!</v>
      </c>
      <c r="AB326" s="1">
        <v>9.17</v>
      </c>
      <c r="AC326" s="205">
        <v>0</v>
      </c>
      <c r="AD326" s="206"/>
      <c r="AE326" s="109"/>
    </row>
    <row r="327" spans="1:31" ht="24" hidden="1" customHeight="1">
      <c r="A327" s="4">
        <v>325</v>
      </c>
      <c r="B327" s="20">
        <v>1075234306</v>
      </c>
      <c r="C327" s="21" t="s">
        <v>71</v>
      </c>
      <c r="D327" s="195" t="s">
        <v>543</v>
      </c>
      <c r="E327" s="20" t="s">
        <v>1393</v>
      </c>
      <c r="F327" s="22" t="s">
        <v>544</v>
      </c>
      <c r="G327" s="20">
        <v>3</v>
      </c>
      <c r="H327" s="23">
        <v>883.06</v>
      </c>
      <c r="I327" s="23">
        <f t="shared" si="26"/>
        <v>424.58999999999992</v>
      </c>
      <c r="J327" s="23" t="b">
        <f>VLOOKUP(B327,'[1]PRUEBA DE CONOCIMIENTOS'!$B$6:$H$1370,6,FALSE)=H327</f>
        <v>1</v>
      </c>
      <c r="K327" s="23">
        <f>VLOOKUP(B327,'[1]PSICOTECNICA CJ'!$B$6:$G$1370,6,FALSE)</f>
        <v>171.5</v>
      </c>
      <c r="L327" s="23">
        <v>7.28</v>
      </c>
      <c r="M327" s="52">
        <v>30</v>
      </c>
      <c r="N327" s="14">
        <f t="shared" si="27"/>
        <v>633.36999999999989</v>
      </c>
      <c r="O327" s="23">
        <v>633.36999999999989</v>
      </c>
      <c r="P327" s="14">
        <f t="shared" si="28"/>
        <v>0</v>
      </c>
      <c r="Q327" s="23" t="s">
        <v>1658</v>
      </c>
      <c r="R327" s="23" t="s">
        <v>1659</v>
      </c>
      <c r="S327" s="196">
        <v>44481</v>
      </c>
      <c r="T327" s="196"/>
      <c r="U327" s="196"/>
      <c r="V327" s="196"/>
      <c r="W327" s="196"/>
      <c r="X327" s="23"/>
      <c r="Y327" s="23"/>
      <c r="Z327" s="21"/>
      <c r="AA327" s="4" t="e">
        <f>VLOOKUP(B327,#REF!,1,FALSE)</f>
        <v>#REF!</v>
      </c>
      <c r="AB327" s="1">
        <v>7.28</v>
      </c>
      <c r="AC327" s="205">
        <v>30</v>
      </c>
      <c r="AD327" s="206"/>
      <c r="AE327" s="109"/>
    </row>
    <row r="328" spans="1:31" ht="24" hidden="1" customHeight="1">
      <c r="A328" s="4">
        <v>326</v>
      </c>
      <c r="B328" s="20">
        <v>1023914957</v>
      </c>
      <c r="C328" s="21" t="s">
        <v>17</v>
      </c>
      <c r="D328" s="195" t="s">
        <v>543</v>
      </c>
      <c r="E328" s="20" t="s">
        <v>1393</v>
      </c>
      <c r="F328" s="22" t="s">
        <v>544</v>
      </c>
      <c r="G328" s="20">
        <v>3</v>
      </c>
      <c r="H328" s="23">
        <v>855.44</v>
      </c>
      <c r="I328" s="23">
        <f t="shared" si="26"/>
        <v>383.16000000000008</v>
      </c>
      <c r="J328" s="23" t="b">
        <f>VLOOKUP(B328,'[1]PRUEBA DE CONOCIMIENTOS'!$B$6:$H$1370,6,FALSE)=H328</f>
        <v>1</v>
      </c>
      <c r="K328" s="23">
        <f>VLOOKUP(B328,'[1]PSICOTECNICA CJ'!$B$6:$G$1370,6,FALSE)</f>
        <v>157</v>
      </c>
      <c r="L328" s="23">
        <v>6.89</v>
      </c>
      <c r="M328" s="52">
        <v>0</v>
      </c>
      <c r="N328" s="14">
        <f t="shared" si="27"/>
        <v>547.05000000000007</v>
      </c>
      <c r="O328" s="23">
        <v>547.05000000000007</v>
      </c>
      <c r="P328" s="14">
        <f t="shared" si="28"/>
        <v>0</v>
      </c>
      <c r="Q328" s="23" t="s">
        <v>1658</v>
      </c>
      <c r="R328" s="23" t="s">
        <v>1659</v>
      </c>
      <c r="S328" s="196">
        <v>44481</v>
      </c>
      <c r="T328" s="196"/>
      <c r="U328" s="196"/>
      <c r="V328" s="196"/>
      <c r="W328" s="196"/>
      <c r="X328" s="23"/>
      <c r="Y328" s="23"/>
      <c r="Z328" s="21"/>
      <c r="AA328" s="4" t="e">
        <f>VLOOKUP(B328,#REF!,1,FALSE)</f>
        <v>#REF!</v>
      </c>
      <c r="AB328" s="1">
        <v>6.89</v>
      </c>
      <c r="AC328" s="205">
        <v>0</v>
      </c>
      <c r="AD328" s="206"/>
      <c r="AE328" s="109"/>
    </row>
    <row r="329" spans="1:31" ht="24" hidden="1" customHeight="1">
      <c r="A329" s="4">
        <v>327</v>
      </c>
      <c r="B329" s="20">
        <v>1049627894</v>
      </c>
      <c r="C329" s="21" t="s">
        <v>26</v>
      </c>
      <c r="D329" s="195" t="s">
        <v>543</v>
      </c>
      <c r="E329" s="20" t="s">
        <v>1393</v>
      </c>
      <c r="F329" s="22" t="s">
        <v>544</v>
      </c>
      <c r="G329" s="20">
        <v>3</v>
      </c>
      <c r="H329" s="23">
        <v>855.44</v>
      </c>
      <c r="I329" s="23">
        <f t="shared" si="26"/>
        <v>383.16000000000008</v>
      </c>
      <c r="J329" s="23" t="b">
        <f>VLOOKUP(B329,'[1]PRUEBA DE CONOCIMIENTOS'!$B$6:$H$1370,6,FALSE)=H329</f>
        <v>1</v>
      </c>
      <c r="K329" s="23">
        <f>VLOOKUP(B329,'[1]PSICOTECNICA CJ'!$B$6:$G$1370,6,FALSE)</f>
        <v>155.5</v>
      </c>
      <c r="L329" s="23">
        <v>5.83</v>
      </c>
      <c r="M329" s="52">
        <v>0</v>
      </c>
      <c r="N329" s="14">
        <f t="shared" si="27"/>
        <v>544.49000000000012</v>
      </c>
      <c r="O329" s="23">
        <v>544.49000000000012</v>
      </c>
      <c r="P329" s="14">
        <f t="shared" si="28"/>
        <v>0</v>
      </c>
      <c r="Q329" s="23" t="s">
        <v>1658</v>
      </c>
      <c r="R329" s="23" t="s">
        <v>1659</v>
      </c>
      <c r="S329" s="196">
        <v>44481</v>
      </c>
      <c r="T329" s="196"/>
      <c r="U329" s="196"/>
      <c r="V329" s="196"/>
      <c r="W329" s="196"/>
      <c r="X329" s="23"/>
      <c r="Y329" s="23"/>
      <c r="Z329" s="21"/>
      <c r="AA329" s="4" t="e">
        <f>VLOOKUP(B329,#REF!,1,FALSE)</f>
        <v>#REF!</v>
      </c>
      <c r="AB329" s="1">
        <v>5.83</v>
      </c>
      <c r="AC329" s="205">
        <v>0</v>
      </c>
      <c r="AD329" s="206"/>
      <c r="AE329" s="109"/>
    </row>
    <row r="330" spans="1:31" ht="24" hidden="1" customHeight="1">
      <c r="A330" s="4">
        <v>328</v>
      </c>
      <c r="B330" s="20">
        <v>1053665417</v>
      </c>
      <c r="C330" s="21" t="s">
        <v>48</v>
      </c>
      <c r="D330" s="195" t="s">
        <v>543</v>
      </c>
      <c r="E330" s="20" t="s">
        <v>1393</v>
      </c>
      <c r="F330" s="22" t="s">
        <v>544</v>
      </c>
      <c r="G330" s="20">
        <v>3</v>
      </c>
      <c r="H330" s="23">
        <v>846.24</v>
      </c>
      <c r="I330" s="23">
        <f t="shared" si="26"/>
        <v>369.36000000000013</v>
      </c>
      <c r="J330" s="23" t="b">
        <f>VLOOKUP(B330,'[1]PRUEBA DE CONOCIMIENTOS'!$B$6:$H$1370,6,FALSE)=H330</f>
        <v>1</v>
      </c>
      <c r="K330" s="23">
        <f>VLOOKUP(B330,'[1]PSICOTECNICA CJ'!$B$6:$G$1370,6,FALSE)</f>
        <v>150.5</v>
      </c>
      <c r="L330" s="23">
        <v>4.78</v>
      </c>
      <c r="M330" s="52">
        <v>10</v>
      </c>
      <c r="N330" s="14">
        <f t="shared" si="27"/>
        <v>534.6400000000001</v>
      </c>
      <c r="O330" s="23">
        <v>534.6400000000001</v>
      </c>
      <c r="P330" s="14">
        <f t="shared" si="28"/>
        <v>0</v>
      </c>
      <c r="Q330" s="23" t="s">
        <v>1658</v>
      </c>
      <c r="R330" s="23" t="s">
        <v>1659</v>
      </c>
      <c r="S330" s="196">
        <v>44481</v>
      </c>
      <c r="T330" s="196"/>
      <c r="U330" s="196"/>
      <c r="V330" s="196"/>
      <c r="W330" s="196"/>
      <c r="X330" s="23"/>
      <c r="Y330" s="23"/>
      <c r="Z330" s="21"/>
      <c r="AA330" s="4" t="e">
        <f>VLOOKUP(B330,#REF!,1,FALSE)</f>
        <v>#REF!</v>
      </c>
      <c r="AB330" s="1">
        <v>4.78</v>
      </c>
      <c r="AC330" s="205">
        <v>10</v>
      </c>
      <c r="AD330" s="206"/>
      <c r="AE330" s="109"/>
    </row>
    <row r="331" spans="1:31" ht="24" hidden="1" customHeight="1">
      <c r="A331" s="4">
        <v>329</v>
      </c>
      <c r="B331" s="20">
        <v>1049651602</v>
      </c>
      <c r="C331" s="21" t="s">
        <v>33</v>
      </c>
      <c r="D331" s="195" t="s">
        <v>543</v>
      </c>
      <c r="E331" s="20" t="s">
        <v>1393</v>
      </c>
      <c r="F331" s="22" t="s">
        <v>544</v>
      </c>
      <c r="G331" s="20">
        <v>3</v>
      </c>
      <c r="H331" s="23">
        <v>910.67</v>
      </c>
      <c r="I331" s="23">
        <f t="shared" si="26"/>
        <v>466.00499999999988</v>
      </c>
      <c r="J331" s="23" t="b">
        <f>VLOOKUP(B331,'[1]PRUEBA DE CONOCIMIENTOS'!$B$6:$H$1370,6,FALSE)=H331</f>
        <v>1</v>
      </c>
      <c r="K331" s="23">
        <f>VLOOKUP(B331,'[1]PSICOTECNICA CJ'!$B$6:$G$1370,6,FALSE)</f>
        <v>155</v>
      </c>
      <c r="L331" s="23">
        <v>4.22</v>
      </c>
      <c r="M331" s="52">
        <v>0</v>
      </c>
      <c r="N331" s="14">
        <f t="shared" si="27"/>
        <v>625.22499999999991</v>
      </c>
      <c r="O331" s="23">
        <v>625.22499999999991</v>
      </c>
      <c r="P331" s="14">
        <f t="shared" si="28"/>
        <v>0</v>
      </c>
      <c r="Q331" s="23" t="s">
        <v>1658</v>
      </c>
      <c r="R331" s="23" t="s">
        <v>1659</v>
      </c>
      <c r="S331" s="196">
        <v>44481</v>
      </c>
      <c r="T331" s="196"/>
      <c r="U331" s="196"/>
      <c r="V331" s="196"/>
      <c r="W331" s="196"/>
      <c r="X331" s="23"/>
      <c r="Y331" s="23"/>
      <c r="Z331" s="21"/>
      <c r="AA331" s="4" t="e">
        <f>VLOOKUP(B331,#REF!,1,FALSE)</f>
        <v>#REF!</v>
      </c>
      <c r="AB331" s="1">
        <v>4.22</v>
      </c>
      <c r="AC331" s="205">
        <v>0</v>
      </c>
      <c r="AD331" s="206"/>
      <c r="AE331" s="109"/>
    </row>
    <row r="332" spans="1:31" ht="24" hidden="1" customHeight="1">
      <c r="A332" s="4">
        <v>330</v>
      </c>
      <c r="B332" s="20">
        <v>1049655231</v>
      </c>
      <c r="C332" s="21" t="s">
        <v>35</v>
      </c>
      <c r="D332" s="195" t="s">
        <v>543</v>
      </c>
      <c r="E332" s="20" t="s">
        <v>1393</v>
      </c>
      <c r="F332" s="22" t="s">
        <v>544</v>
      </c>
      <c r="G332" s="20">
        <v>3</v>
      </c>
      <c r="H332" s="23">
        <v>855.44</v>
      </c>
      <c r="I332" s="23">
        <f t="shared" si="26"/>
        <v>383.16000000000008</v>
      </c>
      <c r="J332" s="23" t="b">
        <f>VLOOKUP(B332,'[1]PRUEBA DE CONOCIMIENTOS'!$B$6:$H$1370,6,FALSE)=H332</f>
        <v>1</v>
      </c>
      <c r="K332" s="23">
        <f>VLOOKUP(B332,'[1]PSICOTECNICA CJ'!$B$6:$G$1370,6,FALSE)</f>
        <v>152.5</v>
      </c>
      <c r="L332" s="23">
        <v>0.06</v>
      </c>
      <c r="M332" s="52">
        <v>0</v>
      </c>
      <c r="N332" s="14">
        <f t="shared" si="27"/>
        <v>535.72</v>
      </c>
      <c r="O332" s="23">
        <v>535.72</v>
      </c>
      <c r="P332" s="14">
        <f t="shared" si="28"/>
        <v>0</v>
      </c>
      <c r="Q332" s="23" t="s">
        <v>1658</v>
      </c>
      <c r="R332" s="23" t="s">
        <v>1659</v>
      </c>
      <c r="S332" s="196">
        <v>44481</v>
      </c>
      <c r="T332" s="196"/>
      <c r="U332" s="196"/>
      <c r="V332" s="196"/>
      <c r="W332" s="196"/>
      <c r="X332" s="23"/>
      <c r="Y332" s="23"/>
      <c r="Z332" s="21"/>
      <c r="AA332" s="4" t="e">
        <f>VLOOKUP(B332,#REF!,1,FALSE)</f>
        <v>#REF!</v>
      </c>
      <c r="AB332" s="1">
        <v>0.06</v>
      </c>
      <c r="AC332" s="205">
        <v>0</v>
      </c>
      <c r="AD332" s="206"/>
      <c r="AE332" s="109"/>
    </row>
    <row r="333" spans="1:31" ht="24" hidden="1" customHeight="1">
      <c r="A333" s="4">
        <v>331</v>
      </c>
      <c r="B333" s="20">
        <v>1052409242</v>
      </c>
      <c r="C333" s="21" t="s">
        <v>44</v>
      </c>
      <c r="D333" s="195" t="s">
        <v>543</v>
      </c>
      <c r="E333" s="20" t="s">
        <v>1393</v>
      </c>
      <c r="F333" s="22" t="s">
        <v>544</v>
      </c>
      <c r="G333" s="20">
        <v>3</v>
      </c>
      <c r="H333" s="23">
        <v>855.44</v>
      </c>
      <c r="I333" s="23">
        <f t="shared" si="26"/>
        <v>383.16000000000008</v>
      </c>
      <c r="J333" s="23" t="b">
        <f>VLOOKUP(B333,'[1]PRUEBA DE CONOCIMIENTOS'!$B$6:$H$1370,6,FALSE)=H333</f>
        <v>1</v>
      </c>
      <c r="K333" s="23">
        <f>VLOOKUP(B333,'[1]PSICOTECNICA CJ'!$B$6:$G$1370,6,FALSE)</f>
        <v>152.5</v>
      </c>
      <c r="L333" s="23">
        <v>0.06</v>
      </c>
      <c r="M333" s="52">
        <v>0</v>
      </c>
      <c r="N333" s="14">
        <f t="shared" si="27"/>
        <v>535.72</v>
      </c>
      <c r="O333" s="23">
        <v>535.72</v>
      </c>
      <c r="P333" s="14">
        <f t="shared" si="28"/>
        <v>0</v>
      </c>
      <c r="Q333" s="23" t="s">
        <v>1658</v>
      </c>
      <c r="R333" s="23" t="s">
        <v>1659</v>
      </c>
      <c r="S333" s="196">
        <v>44481</v>
      </c>
      <c r="T333" s="196"/>
      <c r="U333" s="196"/>
      <c r="V333" s="196"/>
      <c r="W333" s="196"/>
      <c r="X333" s="23"/>
      <c r="Y333" s="23"/>
      <c r="Z333" s="21"/>
      <c r="AA333" s="4" t="e">
        <f>VLOOKUP(B333,#REF!,1,FALSE)</f>
        <v>#REF!</v>
      </c>
      <c r="AB333" s="1">
        <v>0.06</v>
      </c>
      <c r="AC333" s="205">
        <v>0</v>
      </c>
      <c r="AD333" s="206"/>
      <c r="AE333" s="109"/>
    </row>
    <row r="334" spans="1:31" ht="24" hidden="1" customHeight="1">
      <c r="A334" s="4">
        <v>332</v>
      </c>
      <c r="B334" s="20">
        <v>40038953</v>
      </c>
      <c r="C334" s="21" t="s">
        <v>96</v>
      </c>
      <c r="D334" s="195" t="s">
        <v>543</v>
      </c>
      <c r="E334" s="20" t="s">
        <v>1393</v>
      </c>
      <c r="F334" s="22" t="s">
        <v>544</v>
      </c>
      <c r="G334" s="20">
        <v>3</v>
      </c>
      <c r="H334" s="23">
        <v>809.43</v>
      </c>
      <c r="I334" s="23">
        <f t="shared" si="26"/>
        <v>314.14499999999998</v>
      </c>
      <c r="J334" s="23" t="b">
        <f>VLOOKUP(B334,'[1]PRUEBA DE CONOCIMIENTOS'!$B$6:$H$1370,6,FALSE)=H334</f>
        <v>1</v>
      </c>
      <c r="K334" s="23">
        <f>VLOOKUP(B334,'[1]PSICOTECNICA CJ'!$B$6:$G$1370,6,FALSE)</f>
        <v>151.5</v>
      </c>
      <c r="L334" s="23">
        <v>100</v>
      </c>
      <c r="M334" s="52">
        <v>60</v>
      </c>
      <c r="N334" s="14">
        <f t="shared" si="27"/>
        <v>625.64499999999998</v>
      </c>
      <c r="O334" s="23">
        <v>625.64499999999998</v>
      </c>
      <c r="P334" s="14">
        <f t="shared" si="28"/>
        <v>0</v>
      </c>
      <c r="Q334" s="23" t="s">
        <v>1658</v>
      </c>
      <c r="R334" s="23" t="s">
        <v>1659</v>
      </c>
      <c r="S334" s="196">
        <v>44481</v>
      </c>
      <c r="T334" s="196"/>
      <c r="U334" s="196"/>
      <c r="V334" s="196"/>
      <c r="W334" s="196"/>
      <c r="X334" s="23"/>
      <c r="Y334" s="23"/>
      <c r="Z334" s="21"/>
      <c r="AA334" s="4" t="e">
        <f>VLOOKUP(B334,#REF!,1,FALSE)</f>
        <v>#REF!</v>
      </c>
      <c r="AB334" s="1">
        <v>100</v>
      </c>
      <c r="AC334" s="205">
        <v>60</v>
      </c>
      <c r="AD334" s="206"/>
      <c r="AE334" s="109"/>
    </row>
    <row r="335" spans="1:31" ht="24" hidden="1" customHeight="1">
      <c r="A335" s="4">
        <v>333</v>
      </c>
      <c r="B335" s="20">
        <v>33676751</v>
      </c>
      <c r="C335" s="21" t="s">
        <v>545</v>
      </c>
      <c r="D335" s="195" t="s">
        <v>543</v>
      </c>
      <c r="E335" s="20" t="s">
        <v>1393</v>
      </c>
      <c r="F335" s="22" t="s">
        <v>544</v>
      </c>
      <c r="G335" s="20">
        <v>3</v>
      </c>
      <c r="H335" s="23">
        <v>864.65</v>
      </c>
      <c r="I335" s="23">
        <f t="shared" si="26"/>
        <v>396.97499999999991</v>
      </c>
      <c r="J335" s="23" t="b">
        <f>VLOOKUP(B335,'[1]PRUEBA DE CONOCIMIENTOS'!$B$6:$H$1370,6,FALSE)=H335</f>
        <v>1</v>
      </c>
      <c r="K335" s="23">
        <f>VLOOKUP(B335,'[1]PSICOTECNICA CJ'!$B$6:$G$1370,6,FALSE)</f>
        <v>157</v>
      </c>
      <c r="L335" s="23">
        <v>100</v>
      </c>
      <c r="M335" s="52">
        <v>35</v>
      </c>
      <c r="N335" s="14">
        <f t="shared" si="27"/>
        <v>688.97499999999991</v>
      </c>
      <c r="O335" s="23">
        <v>688.97499999999991</v>
      </c>
      <c r="P335" s="14">
        <f t="shared" si="28"/>
        <v>0</v>
      </c>
      <c r="Q335" s="23" t="s">
        <v>1658</v>
      </c>
      <c r="R335" s="23" t="s">
        <v>1659</v>
      </c>
      <c r="S335" s="196">
        <v>44481</v>
      </c>
      <c r="T335" s="196"/>
      <c r="U335" s="196"/>
      <c r="V335" s="196"/>
      <c r="W335" s="196"/>
      <c r="X335" s="23"/>
      <c r="Y335" s="23"/>
      <c r="Z335" s="21"/>
      <c r="AA335" s="4" t="e">
        <f>VLOOKUP(B335,#REF!,1,FALSE)</f>
        <v>#REF!</v>
      </c>
      <c r="AB335" s="1">
        <v>100</v>
      </c>
      <c r="AC335" s="205">
        <v>35</v>
      </c>
      <c r="AD335" s="206"/>
      <c r="AE335" s="109"/>
    </row>
    <row r="336" spans="1:31" ht="24" hidden="1" customHeight="1">
      <c r="A336" s="4">
        <v>334</v>
      </c>
      <c r="B336" s="20">
        <v>1118544359</v>
      </c>
      <c r="C336" s="21" t="s">
        <v>79</v>
      </c>
      <c r="D336" s="195" t="s">
        <v>543</v>
      </c>
      <c r="E336" s="20" t="s">
        <v>1393</v>
      </c>
      <c r="F336" s="22" t="s">
        <v>544</v>
      </c>
      <c r="G336" s="20">
        <v>3</v>
      </c>
      <c r="H336" s="23">
        <v>929.07</v>
      </c>
      <c r="I336" s="23">
        <f t="shared" si="26"/>
        <v>493.60500000000002</v>
      </c>
      <c r="J336" s="23" t="b">
        <f>VLOOKUP(B336,'[1]PRUEBA DE CONOCIMIENTOS'!$B$6:$H$1370,6,FALSE)=H336</f>
        <v>1</v>
      </c>
      <c r="K336" s="23">
        <f>VLOOKUP(B336,'[1]PSICOTECNICA CJ'!$B$6:$G$1370,6,FALSE)</f>
        <v>152</v>
      </c>
      <c r="L336" s="23">
        <v>0</v>
      </c>
      <c r="M336" s="52">
        <v>0</v>
      </c>
      <c r="N336" s="14">
        <f t="shared" si="27"/>
        <v>645.60500000000002</v>
      </c>
      <c r="O336" s="23">
        <v>645.60500000000002</v>
      </c>
      <c r="P336" s="14">
        <f t="shared" si="28"/>
        <v>0</v>
      </c>
      <c r="Q336" s="23" t="s">
        <v>1658</v>
      </c>
      <c r="R336" s="23" t="s">
        <v>1659</v>
      </c>
      <c r="S336" s="196">
        <v>44481</v>
      </c>
      <c r="T336" s="196" t="s">
        <v>1708</v>
      </c>
      <c r="U336" s="196" t="s">
        <v>1709</v>
      </c>
      <c r="V336" s="196"/>
      <c r="W336" s="196"/>
      <c r="X336" s="23" t="s">
        <v>1710</v>
      </c>
      <c r="Y336" s="23"/>
      <c r="Z336" s="21"/>
      <c r="AA336" s="4" t="e">
        <f>VLOOKUP(B336,#REF!,1,FALSE)</f>
        <v>#REF!</v>
      </c>
      <c r="AB336" s="1">
        <v>0</v>
      </c>
      <c r="AC336" s="205">
        <v>0</v>
      </c>
      <c r="AD336" s="206"/>
      <c r="AE336" s="109"/>
    </row>
    <row r="337" spans="1:31" ht="24" hidden="1" customHeight="1">
      <c r="A337" s="4">
        <v>335</v>
      </c>
      <c r="B337" s="20">
        <v>1053684427</v>
      </c>
      <c r="C337" s="21" t="s">
        <v>49</v>
      </c>
      <c r="D337" s="195" t="s">
        <v>543</v>
      </c>
      <c r="E337" s="20" t="s">
        <v>1393</v>
      </c>
      <c r="F337" s="22" t="s">
        <v>544</v>
      </c>
      <c r="G337" s="20">
        <v>3</v>
      </c>
      <c r="H337" s="23">
        <v>837.04</v>
      </c>
      <c r="I337" s="23">
        <f t="shared" si="26"/>
        <v>355.55999999999995</v>
      </c>
      <c r="J337" s="23" t="b">
        <f>VLOOKUP(B337,'[1]PRUEBA DE CONOCIMIENTOS'!$B$6:$H$1370,6,FALSE)=H337</f>
        <v>1</v>
      </c>
      <c r="K337" s="23">
        <f>VLOOKUP(B337,'[1]PSICOTECNICA CJ'!$B$6:$G$1370,6,FALSE)</f>
        <v>158</v>
      </c>
      <c r="L337" s="23">
        <v>2</v>
      </c>
      <c r="M337" s="52">
        <v>10</v>
      </c>
      <c r="N337" s="14">
        <f t="shared" si="27"/>
        <v>525.55999999999995</v>
      </c>
      <c r="O337" s="23">
        <v>525.55999999999995</v>
      </c>
      <c r="P337" s="14">
        <f t="shared" si="28"/>
        <v>0</v>
      </c>
      <c r="Q337" s="23" t="s">
        <v>1658</v>
      </c>
      <c r="R337" s="23" t="s">
        <v>1659</v>
      </c>
      <c r="S337" s="196">
        <v>44481</v>
      </c>
      <c r="T337" s="196"/>
      <c r="U337" s="196"/>
      <c r="V337" s="196"/>
      <c r="W337" s="196"/>
      <c r="X337" s="23"/>
      <c r="Y337" s="23"/>
      <c r="Z337" s="21"/>
      <c r="AA337" s="4" t="e">
        <f>VLOOKUP(B337,#REF!,1,FALSE)</f>
        <v>#REF!</v>
      </c>
      <c r="AB337" s="1">
        <v>2</v>
      </c>
      <c r="AC337" s="205">
        <v>10</v>
      </c>
      <c r="AD337" s="206"/>
      <c r="AE337" s="109"/>
    </row>
    <row r="338" spans="1:31" ht="24" hidden="1" customHeight="1">
      <c r="A338" s="4">
        <v>336</v>
      </c>
      <c r="B338" s="20">
        <v>1048846409</v>
      </c>
      <c r="C338" s="21" t="s">
        <v>18</v>
      </c>
      <c r="D338" s="195" t="s">
        <v>543</v>
      </c>
      <c r="E338" s="20" t="s">
        <v>1393</v>
      </c>
      <c r="F338" s="22" t="s">
        <v>544</v>
      </c>
      <c r="G338" s="20">
        <v>3</v>
      </c>
      <c r="H338" s="23">
        <v>846.24</v>
      </c>
      <c r="I338" s="23">
        <f t="shared" si="26"/>
        <v>369.36000000000013</v>
      </c>
      <c r="J338" s="23" t="b">
        <f>VLOOKUP(B338,'[1]PRUEBA DE CONOCIMIENTOS'!$B$6:$H$1370,6,FALSE)=H338</f>
        <v>1</v>
      </c>
      <c r="K338" s="23">
        <f>VLOOKUP(B338,'[1]PSICOTECNICA CJ'!$B$6:$G$1370,6,FALSE)</f>
        <v>150.5</v>
      </c>
      <c r="L338" s="23">
        <v>100</v>
      </c>
      <c r="M338" s="52">
        <v>30</v>
      </c>
      <c r="N338" s="14">
        <f t="shared" si="27"/>
        <v>649.86000000000013</v>
      </c>
      <c r="O338" s="23">
        <v>649.86000000000013</v>
      </c>
      <c r="P338" s="14">
        <f t="shared" si="28"/>
        <v>0</v>
      </c>
      <c r="Q338" s="23" t="s">
        <v>1658</v>
      </c>
      <c r="R338" s="23" t="s">
        <v>1659</v>
      </c>
      <c r="S338" s="196">
        <v>44481</v>
      </c>
      <c r="T338" s="196"/>
      <c r="U338" s="196"/>
      <c r="V338" s="196"/>
      <c r="W338" s="196"/>
      <c r="X338" s="23"/>
      <c r="Y338" s="23"/>
      <c r="Z338" s="21"/>
      <c r="AA338" s="4" t="e">
        <f>VLOOKUP(B338,#REF!,1,FALSE)</f>
        <v>#REF!</v>
      </c>
      <c r="AB338" s="1">
        <v>100</v>
      </c>
      <c r="AC338" s="205">
        <v>30</v>
      </c>
      <c r="AD338" s="206"/>
      <c r="AE338" s="109"/>
    </row>
    <row r="339" spans="1:31" ht="24" hidden="1" customHeight="1">
      <c r="A339" s="4">
        <v>337</v>
      </c>
      <c r="B339" s="20">
        <v>1056074325</v>
      </c>
      <c r="C339" s="21" t="s">
        <v>56</v>
      </c>
      <c r="D339" s="195" t="s">
        <v>543</v>
      </c>
      <c r="E339" s="20" t="s">
        <v>1393</v>
      </c>
      <c r="F339" s="22" t="s">
        <v>544</v>
      </c>
      <c r="G339" s="20">
        <v>3</v>
      </c>
      <c r="H339" s="23">
        <v>818.63</v>
      </c>
      <c r="I339" s="23">
        <f t="shared" si="26"/>
        <v>327.94499999999994</v>
      </c>
      <c r="J339" s="23" t="b">
        <f>VLOOKUP(B339,'[1]PRUEBA DE CONOCIMIENTOS'!$B$6:$H$1370,6,FALSE)=H339</f>
        <v>1</v>
      </c>
      <c r="K339" s="23">
        <f>VLOOKUP(B339,'[1]PSICOTECNICA CJ'!$B$6:$G$1370,6,FALSE)</f>
        <v>136.5</v>
      </c>
      <c r="L339" s="23">
        <v>0</v>
      </c>
      <c r="M339" s="52">
        <v>5</v>
      </c>
      <c r="N339" s="14">
        <f t="shared" si="27"/>
        <v>469.44499999999994</v>
      </c>
      <c r="O339" s="23">
        <v>469.44499999999994</v>
      </c>
      <c r="P339" s="14">
        <f t="shared" si="28"/>
        <v>0</v>
      </c>
      <c r="Q339" s="23" t="s">
        <v>1658</v>
      </c>
      <c r="R339" s="23" t="s">
        <v>1659</v>
      </c>
      <c r="S339" s="196">
        <v>44481</v>
      </c>
      <c r="T339" s="196"/>
      <c r="U339" s="196"/>
      <c r="V339" s="196"/>
      <c r="W339" s="196"/>
      <c r="X339" s="23"/>
      <c r="Y339" s="23"/>
      <c r="Z339" s="21"/>
      <c r="AA339" s="4" t="e">
        <f>VLOOKUP(B339,#REF!,1,FALSE)</f>
        <v>#REF!</v>
      </c>
      <c r="AB339" s="1">
        <v>0</v>
      </c>
      <c r="AC339" s="205">
        <v>5</v>
      </c>
      <c r="AD339" s="206"/>
      <c r="AE339" s="109"/>
    </row>
    <row r="340" spans="1:31" ht="24" hidden="1" customHeight="1">
      <c r="A340" s="4">
        <v>338</v>
      </c>
      <c r="B340" s="20">
        <v>1116244272</v>
      </c>
      <c r="C340" s="21" t="s">
        <v>77</v>
      </c>
      <c r="D340" s="195" t="s">
        <v>543</v>
      </c>
      <c r="E340" s="20" t="s">
        <v>1393</v>
      </c>
      <c r="F340" s="22" t="s">
        <v>544</v>
      </c>
      <c r="G340" s="20">
        <v>3</v>
      </c>
      <c r="H340" s="23">
        <v>827.83</v>
      </c>
      <c r="I340" s="23">
        <f t="shared" si="26"/>
        <v>341.74500000000012</v>
      </c>
      <c r="J340" s="23" t="b">
        <f>VLOOKUP(B340,'[1]PRUEBA DE CONOCIMIENTOS'!$B$6:$H$1370,6,FALSE)=H340</f>
        <v>1</v>
      </c>
      <c r="K340" s="23">
        <f>VLOOKUP(B340,'[1]PSICOTECNICA CJ'!$B$6:$G$1370,6,FALSE)</f>
        <v>156.5</v>
      </c>
      <c r="L340" s="23">
        <v>100</v>
      </c>
      <c r="M340" s="52">
        <v>5</v>
      </c>
      <c r="N340" s="14">
        <f t="shared" si="27"/>
        <v>603.24500000000012</v>
      </c>
      <c r="O340" s="23">
        <v>603.24500000000012</v>
      </c>
      <c r="P340" s="14">
        <f t="shared" si="28"/>
        <v>0</v>
      </c>
      <c r="Q340" s="23" t="s">
        <v>1658</v>
      </c>
      <c r="R340" s="23" t="s">
        <v>1659</v>
      </c>
      <c r="S340" s="196">
        <v>44481</v>
      </c>
      <c r="T340" s="196"/>
      <c r="U340" s="196"/>
      <c r="V340" s="196"/>
      <c r="W340" s="196"/>
      <c r="X340" s="23"/>
      <c r="Y340" s="23"/>
      <c r="Z340" s="21"/>
      <c r="AA340" s="4" t="e">
        <f>VLOOKUP(B340,#REF!,1,FALSE)</f>
        <v>#REF!</v>
      </c>
      <c r="AB340" s="1">
        <v>100</v>
      </c>
      <c r="AC340" s="205">
        <v>5</v>
      </c>
      <c r="AD340" s="206"/>
      <c r="AE340" s="109"/>
    </row>
    <row r="341" spans="1:31" ht="24" hidden="1" customHeight="1">
      <c r="A341" s="4">
        <v>339</v>
      </c>
      <c r="B341" s="20">
        <v>79737332</v>
      </c>
      <c r="C341" s="21" t="s">
        <v>117</v>
      </c>
      <c r="D341" s="195" t="s">
        <v>543</v>
      </c>
      <c r="E341" s="20" t="s">
        <v>1393</v>
      </c>
      <c r="F341" s="22" t="s">
        <v>544</v>
      </c>
      <c r="G341" s="20">
        <v>3</v>
      </c>
      <c r="H341" s="23">
        <v>938.28</v>
      </c>
      <c r="I341" s="23">
        <f t="shared" si="26"/>
        <v>507.42000000000007</v>
      </c>
      <c r="J341" s="23" t="b">
        <f>VLOOKUP(B341,'[1]PRUEBA DE CONOCIMIENTOS'!$B$6:$H$1370,6,FALSE)=H341</f>
        <v>1</v>
      </c>
      <c r="K341" s="23">
        <f>VLOOKUP(B341,'[1]PSICOTECNICA CJ'!$B$6:$G$1370,6,FALSE)</f>
        <v>163</v>
      </c>
      <c r="L341" s="23">
        <v>99.78</v>
      </c>
      <c r="M341" s="52">
        <v>10</v>
      </c>
      <c r="N341" s="14">
        <f t="shared" si="27"/>
        <v>780.2</v>
      </c>
      <c r="O341" s="23">
        <v>780.2</v>
      </c>
      <c r="P341" s="14">
        <f t="shared" si="28"/>
        <v>0</v>
      </c>
      <c r="Q341" s="23" t="s">
        <v>1658</v>
      </c>
      <c r="R341" s="23" t="s">
        <v>1659</v>
      </c>
      <c r="S341" s="196">
        <v>44481</v>
      </c>
      <c r="T341" s="196"/>
      <c r="U341" s="196"/>
      <c r="V341" s="196"/>
      <c r="W341" s="196"/>
      <c r="X341" s="23"/>
      <c r="Y341" s="23"/>
      <c r="Z341" s="21"/>
      <c r="AA341" s="4" t="e">
        <f>VLOOKUP(B341,#REF!,1,FALSE)</f>
        <v>#REF!</v>
      </c>
      <c r="AB341" s="1">
        <v>99.78</v>
      </c>
      <c r="AC341" s="205">
        <v>10</v>
      </c>
      <c r="AD341" s="206"/>
      <c r="AE341" s="109"/>
    </row>
    <row r="342" spans="1:31" ht="24" hidden="1" customHeight="1">
      <c r="A342" s="4">
        <v>340</v>
      </c>
      <c r="B342" s="20">
        <v>40040701</v>
      </c>
      <c r="C342" s="21" t="s">
        <v>98</v>
      </c>
      <c r="D342" s="195" t="s">
        <v>543</v>
      </c>
      <c r="E342" s="20" t="s">
        <v>1393</v>
      </c>
      <c r="F342" s="22" t="s">
        <v>544</v>
      </c>
      <c r="G342" s="20">
        <v>3</v>
      </c>
      <c r="H342" s="23">
        <v>800.22</v>
      </c>
      <c r="I342" s="23">
        <f t="shared" si="26"/>
        <v>300.32999999999993</v>
      </c>
      <c r="J342" s="23" t="b">
        <f>VLOOKUP(B342,'[1]PRUEBA DE CONOCIMIENTOS'!$B$6:$H$1370,6,FALSE)=H342</f>
        <v>1</v>
      </c>
      <c r="K342" s="23">
        <f>VLOOKUP(B342,'[1]PSICOTECNICA CJ'!$B$6:$G$1370,6,FALSE)</f>
        <v>137.5</v>
      </c>
      <c r="L342" s="23">
        <v>56.06</v>
      </c>
      <c r="M342" s="52">
        <v>5</v>
      </c>
      <c r="N342" s="14">
        <f t="shared" si="27"/>
        <v>498.88999999999993</v>
      </c>
      <c r="O342" s="23">
        <v>498.88999999999993</v>
      </c>
      <c r="P342" s="14">
        <f t="shared" si="28"/>
        <v>0</v>
      </c>
      <c r="Q342" s="23" t="s">
        <v>1658</v>
      </c>
      <c r="R342" s="23" t="s">
        <v>1659</v>
      </c>
      <c r="S342" s="196">
        <v>44481</v>
      </c>
      <c r="T342" s="196"/>
      <c r="U342" s="196"/>
      <c r="V342" s="196"/>
      <c r="W342" s="196"/>
      <c r="X342" s="23"/>
      <c r="Y342" s="23"/>
      <c r="Z342" s="21"/>
      <c r="AA342" s="4" t="e">
        <f>VLOOKUP(B342,#REF!,1,FALSE)</f>
        <v>#REF!</v>
      </c>
      <c r="AB342" s="1">
        <v>56.06</v>
      </c>
      <c r="AC342" s="205">
        <v>5</v>
      </c>
      <c r="AD342" s="206"/>
      <c r="AE342" s="109"/>
    </row>
    <row r="343" spans="1:31" ht="24" hidden="1" customHeight="1">
      <c r="A343" s="4">
        <v>341</v>
      </c>
      <c r="B343" s="20">
        <v>33702206</v>
      </c>
      <c r="C343" s="21" t="s">
        <v>89</v>
      </c>
      <c r="D343" s="195" t="s">
        <v>543</v>
      </c>
      <c r="E343" s="20" t="s">
        <v>1393</v>
      </c>
      <c r="F343" s="22" t="s">
        <v>544</v>
      </c>
      <c r="G343" s="20">
        <v>3</v>
      </c>
      <c r="H343" s="23">
        <v>800.22</v>
      </c>
      <c r="I343" s="23">
        <f t="shared" si="26"/>
        <v>300.32999999999993</v>
      </c>
      <c r="J343" s="23" t="b">
        <f>VLOOKUP(B343,'[1]PRUEBA DE CONOCIMIENTOS'!$B$6:$H$1370,6,FALSE)=H343</f>
        <v>1</v>
      </c>
      <c r="K343" s="23">
        <f>VLOOKUP(B343,'[1]PSICOTECNICA CJ'!$B$6:$G$1370,6,FALSE)</f>
        <v>162.5</v>
      </c>
      <c r="L343" s="23">
        <v>23.06</v>
      </c>
      <c r="M343" s="52">
        <v>15</v>
      </c>
      <c r="N343" s="14">
        <f t="shared" si="27"/>
        <v>500.88999999999993</v>
      </c>
      <c r="O343" s="23">
        <v>500.88999999999993</v>
      </c>
      <c r="P343" s="14">
        <f t="shared" si="28"/>
        <v>0</v>
      </c>
      <c r="Q343" s="23" t="s">
        <v>1658</v>
      </c>
      <c r="R343" s="23" t="s">
        <v>1659</v>
      </c>
      <c r="S343" s="196">
        <v>44481</v>
      </c>
      <c r="T343" s="196"/>
      <c r="U343" s="196"/>
      <c r="V343" s="196"/>
      <c r="W343" s="196"/>
      <c r="X343" s="23"/>
      <c r="Y343" s="23"/>
      <c r="Z343" s="21"/>
      <c r="AA343" s="4" t="e">
        <f>VLOOKUP(B343,#REF!,1,FALSE)</f>
        <v>#REF!</v>
      </c>
      <c r="AB343" s="1">
        <v>23.06</v>
      </c>
      <c r="AC343" s="205">
        <v>15</v>
      </c>
      <c r="AD343" s="206"/>
      <c r="AE343" s="109"/>
    </row>
    <row r="344" spans="1:31" ht="24" hidden="1" customHeight="1">
      <c r="A344" s="4">
        <v>342</v>
      </c>
      <c r="B344" s="20">
        <v>1052381653</v>
      </c>
      <c r="C344" s="21" t="s">
        <v>37</v>
      </c>
      <c r="D344" s="195" t="s">
        <v>543</v>
      </c>
      <c r="E344" s="20" t="s">
        <v>1393</v>
      </c>
      <c r="F344" s="22" t="s">
        <v>544</v>
      </c>
      <c r="G344" s="20">
        <v>3</v>
      </c>
      <c r="H344" s="23">
        <v>809.43</v>
      </c>
      <c r="I344" s="23">
        <f t="shared" si="26"/>
        <v>314.14499999999998</v>
      </c>
      <c r="J344" s="23" t="b">
        <f>VLOOKUP(B344,'[1]PRUEBA DE CONOCIMIENTOS'!$B$6:$H$1370,6,FALSE)=H344</f>
        <v>1</v>
      </c>
      <c r="K344" s="23">
        <f>VLOOKUP(B344,'[1]PSICOTECNICA CJ'!$B$6:$G$1370,6,FALSE)</f>
        <v>157.5</v>
      </c>
      <c r="L344" s="23">
        <v>22.61</v>
      </c>
      <c r="M344" s="52">
        <v>30</v>
      </c>
      <c r="N344" s="14">
        <f t="shared" si="27"/>
        <v>524.255</v>
      </c>
      <c r="O344" s="23">
        <v>524.255</v>
      </c>
      <c r="P344" s="14">
        <f t="shared" si="28"/>
        <v>0</v>
      </c>
      <c r="Q344" s="23" t="s">
        <v>1658</v>
      </c>
      <c r="R344" s="23" t="s">
        <v>1659</v>
      </c>
      <c r="S344" s="196">
        <v>44481</v>
      </c>
      <c r="T344" s="196"/>
      <c r="U344" s="196"/>
      <c r="V344" s="196"/>
      <c r="W344" s="196"/>
      <c r="X344" s="23"/>
      <c r="Y344" s="23"/>
      <c r="Z344" s="21"/>
      <c r="AA344" s="4" t="e">
        <f>VLOOKUP(B344,#REF!,1,FALSE)</f>
        <v>#REF!</v>
      </c>
      <c r="AB344" s="1">
        <v>22.61</v>
      </c>
      <c r="AC344" s="205">
        <v>30</v>
      </c>
      <c r="AD344" s="206"/>
      <c r="AE344" s="109"/>
    </row>
    <row r="345" spans="1:31" ht="24" hidden="1" customHeight="1">
      <c r="A345" s="4">
        <v>343</v>
      </c>
      <c r="B345" s="20">
        <v>74376040</v>
      </c>
      <c r="C345" s="21" t="s">
        <v>116</v>
      </c>
      <c r="D345" s="195" t="s">
        <v>543</v>
      </c>
      <c r="E345" s="20" t="s">
        <v>1393</v>
      </c>
      <c r="F345" s="22" t="s">
        <v>544</v>
      </c>
      <c r="G345" s="20">
        <v>3</v>
      </c>
      <c r="H345" s="23">
        <v>837.04</v>
      </c>
      <c r="I345" s="23">
        <f t="shared" si="26"/>
        <v>355.55999999999995</v>
      </c>
      <c r="J345" s="23" t="b">
        <f>VLOOKUP(B345,'[1]PRUEBA DE CONOCIMIENTOS'!$B$6:$H$1370,6,FALSE)=H345</f>
        <v>1</v>
      </c>
      <c r="K345" s="23">
        <f>VLOOKUP(B345,'[1]PSICOTECNICA CJ'!$B$6:$G$1370,6,FALSE)</f>
        <v>142.5</v>
      </c>
      <c r="L345" s="23">
        <v>17.829999999999998</v>
      </c>
      <c r="M345" s="52">
        <v>30</v>
      </c>
      <c r="N345" s="14">
        <f t="shared" si="27"/>
        <v>545.89</v>
      </c>
      <c r="O345" s="23">
        <v>545.89</v>
      </c>
      <c r="P345" s="14">
        <f t="shared" si="28"/>
        <v>0</v>
      </c>
      <c r="Q345" s="23" t="s">
        <v>1658</v>
      </c>
      <c r="R345" s="23" t="s">
        <v>1659</v>
      </c>
      <c r="S345" s="196">
        <v>44481</v>
      </c>
      <c r="T345" s="196"/>
      <c r="U345" s="196"/>
      <c r="V345" s="196"/>
      <c r="W345" s="196"/>
      <c r="X345" s="23"/>
      <c r="Y345" s="23"/>
      <c r="Z345" s="21"/>
      <c r="AA345" s="4" t="e">
        <f>VLOOKUP(B345,#REF!,1,FALSE)</f>
        <v>#REF!</v>
      </c>
      <c r="AB345" s="1">
        <v>17.829999999999998</v>
      </c>
      <c r="AC345" s="205">
        <v>30</v>
      </c>
      <c r="AD345" s="206"/>
      <c r="AE345" s="109"/>
    </row>
    <row r="346" spans="1:31" ht="24" hidden="1" customHeight="1">
      <c r="A346" s="4">
        <v>344</v>
      </c>
      <c r="B346" s="20">
        <v>74245001</v>
      </c>
      <c r="C346" s="21" t="s">
        <v>113</v>
      </c>
      <c r="D346" s="195" t="s">
        <v>543</v>
      </c>
      <c r="E346" s="20" t="s">
        <v>1393</v>
      </c>
      <c r="F346" s="22" t="s">
        <v>544</v>
      </c>
      <c r="G346" s="20">
        <v>3</v>
      </c>
      <c r="H346" s="23">
        <v>818.63</v>
      </c>
      <c r="I346" s="23">
        <f t="shared" si="26"/>
        <v>327.94499999999994</v>
      </c>
      <c r="J346" s="23" t="b">
        <f>VLOOKUP(B346,'[1]PRUEBA DE CONOCIMIENTOS'!$B$6:$H$1370,6,FALSE)=H346</f>
        <v>1</v>
      </c>
      <c r="K346" s="23">
        <f>VLOOKUP(B346,'[1]PSICOTECNICA CJ'!$B$6:$G$1370,6,FALSE)</f>
        <v>141</v>
      </c>
      <c r="L346" s="23">
        <v>15.78</v>
      </c>
      <c r="M346" s="52">
        <v>5</v>
      </c>
      <c r="N346" s="14">
        <f t="shared" si="27"/>
        <v>489.72499999999991</v>
      </c>
      <c r="O346" s="23">
        <v>489.72499999999991</v>
      </c>
      <c r="P346" s="14">
        <f t="shared" si="28"/>
        <v>0</v>
      </c>
      <c r="Q346" s="23" t="s">
        <v>1658</v>
      </c>
      <c r="R346" s="23" t="s">
        <v>1659</v>
      </c>
      <c r="S346" s="196">
        <v>44481</v>
      </c>
      <c r="T346" s="196"/>
      <c r="U346" s="196"/>
      <c r="V346" s="196"/>
      <c r="W346" s="196"/>
      <c r="X346" s="23"/>
      <c r="Y346" s="23"/>
      <c r="Z346" s="21"/>
      <c r="AA346" s="4" t="e">
        <f>VLOOKUP(B346,#REF!,1,FALSE)</f>
        <v>#REF!</v>
      </c>
      <c r="AB346" s="1">
        <v>15.78</v>
      </c>
      <c r="AC346" s="205">
        <v>5</v>
      </c>
      <c r="AD346" s="206"/>
      <c r="AE346" s="109"/>
    </row>
    <row r="347" spans="1:31" ht="24" hidden="1" customHeight="1">
      <c r="A347" s="4">
        <v>345</v>
      </c>
      <c r="B347" s="20">
        <v>1022963199</v>
      </c>
      <c r="C347" s="21" t="s">
        <v>16</v>
      </c>
      <c r="D347" s="195" t="s">
        <v>543</v>
      </c>
      <c r="E347" s="20" t="s">
        <v>1393</v>
      </c>
      <c r="F347" s="22" t="s">
        <v>544</v>
      </c>
      <c r="G347" s="20">
        <v>3</v>
      </c>
      <c r="H347" s="23">
        <v>873.85</v>
      </c>
      <c r="I347" s="23">
        <f t="shared" si="26"/>
        <v>410.77500000000009</v>
      </c>
      <c r="J347" s="23" t="b">
        <f>VLOOKUP(B347,'[1]PRUEBA DE CONOCIMIENTOS'!$B$6:$H$1370,6,FALSE)=H347</f>
        <v>1</v>
      </c>
      <c r="K347" s="23">
        <f>VLOOKUP(B347,'[1]PSICOTECNICA CJ'!$B$6:$G$1370,6,FALSE)</f>
        <v>157</v>
      </c>
      <c r="L347" s="23">
        <v>14.83</v>
      </c>
      <c r="M347" s="52">
        <v>5</v>
      </c>
      <c r="N347" s="14">
        <f t="shared" si="27"/>
        <v>587.60500000000013</v>
      </c>
      <c r="O347" s="23">
        <v>587.60500000000013</v>
      </c>
      <c r="P347" s="14">
        <f t="shared" si="28"/>
        <v>0</v>
      </c>
      <c r="Q347" s="23" t="s">
        <v>1658</v>
      </c>
      <c r="R347" s="23" t="s">
        <v>1659</v>
      </c>
      <c r="S347" s="196">
        <v>44481</v>
      </c>
      <c r="T347" s="196"/>
      <c r="U347" s="196"/>
      <c r="V347" s="196"/>
      <c r="W347" s="196"/>
      <c r="X347" s="23"/>
      <c r="Y347" s="23"/>
      <c r="Z347" s="21"/>
      <c r="AA347" s="4" t="e">
        <f>VLOOKUP(B347,#REF!,1,FALSE)</f>
        <v>#REF!</v>
      </c>
      <c r="AB347" s="1">
        <v>14.83</v>
      </c>
      <c r="AC347" s="205">
        <v>5</v>
      </c>
      <c r="AD347" s="206"/>
      <c r="AE347" s="109"/>
    </row>
    <row r="348" spans="1:31" ht="24" hidden="1" customHeight="1">
      <c r="A348" s="4">
        <v>346</v>
      </c>
      <c r="B348" s="20">
        <v>1053342561</v>
      </c>
      <c r="C348" s="21" t="s">
        <v>47</v>
      </c>
      <c r="D348" s="195" t="s">
        <v>543</v>
      </c>
      <c r="E348" s="20" t="s">
        <v>1393</v>
      </c>
      <c r="F348" s="22" t="s">
        <v>544</v>
      </c>
      <c r="G348" s="20">
        <v>3</v>
      </c>
      <c r="H348" s="23">
        <v>837.04</v>
      </c>
      <c r="I348" s="23">
        <f t="shared" si="26"/>
        <v>355.55999999999995</v>
      </c>
      <c r="J348" s="23" t="b">
        <f>VLOOKUP(B348,'[1]PRUEBA DE CONOCIMIENTOS'!$B$6:$H$1370,6,FALSE)=H348</f>
        <v>1</v>
      </c>
      <c r="K348" s="23">
        <f>VLOOKUP(B348,'[1]PSICOTECNICA CJ'!$B$6:$G$1370,6,FALSE)</f>
        <v>158</v>
      </c>
      <c r="L348" s="23">
        <v>12.22</v>
      </c>
      <c r="M348" s="52">
        <v>5</v>
      </c>
      <c r="N348" s="14">
        <f t="shared" si="27"/>
        <v>530.78</v>
      </c>
      <c r="O348" s="23">
        <v>530.78</v>
      </c>
      <c r="P348" s="14">
        <f t="shared" si="28"/>
        <v>0</v>
      </c>
      <c r="Q348" s="23" t="s">
        <v>1658</v>
      </c>
      <c r="R348" s="23" t="s">
        <v>1659</v>
      </c>
      <c r="S348" s="196">
        <v>44481</v>
      </c>
      <c r="T348" s="196"/>
      <c r="U348" s="196"/>
      <c r="V348" s="196"/>
      <c r="W348" s="196"/>
      <c r="X348" s="23"/>
      <c r="Y348" s="23"/>
      <c r="Z348" s="21"/>
      <c r="AA348" s="4" t="e">
        <f>VLOOKUP(B348,#REF!,1,FALSE)</f>
        <v>#REF!</v>
      </c>
      <c r="AB348" s="1">
        <v>12.22</v>
      </c>
      <c r="AC348" s="205">
        <v>5</v>
      </c>
      <c r="AD348" s="206"/>
      <c r="AE348" s="109"/>
    </row>
    <row r="349" spans="1:31" ht="24" hidden="1" customHeight="1">
      <c r="A349" s="4">
        <v>347</v>
      </c>
      <c r="B349" s="20">
        <v>1090399794</v>
      </c>
      <c r="C349" s="21" t="s">
        <v>73</v>
      </c>
      <c r="D349" s="195" t="s">
        <v>543</v>
      </c>
      <c r="E349" s="20" t="s">
        <v>1393</v>
      </c>
      <c r="F349" s="22" t="s">
        <v>544</v>
      </c>
      <c r="G349" s="20">
        <v>3</v>
      </c>
      <c r="H349" s="23">
        <v>800.22</v>
      </c>
      <c r="I349" s="23">
        <f t="shared" si="26"/>
        <v>300.32999999999993</v>
      </c>
      <c r="J349" s="23" t="b">
        <f>VLOOKUP(B349,'[1]PRUEBA DE CONOCIMIENTOS'!$B$6:$H$1370,6,FALSE)=H349</f>
        <v>1</v>
      </c>
      <c r="K349" s="23">
        <f>VLOOKUP(B349,'[1]PSICOTECNICA CJ'!$B$6:$G$1370,6,FALSE)</f>
        <v>147.5</v>
      </c>
      <c r="L349" s="23">
        <v>5.94</v>
      </c>
      <c r="M349" s="52">
        <v>40</v>
      </c>
      <c r="N349" s="14">
        <f t="shared" si="27"/>
        <v>493.76999999999992</v>
      </c>
      <c r="O349" s="23">
        <v>493.76999999999992</v>
      </c>
      <c r="P349" s="14">
        <f t="shared" si="28"/>
        <v>0</v>
      </c>
      <c r="Q349" s="23" t="s">
        <v>1658</v>
      </c>
      <c r="R349" s="23" t="s">
        <v>1659</v>
      </c>
      <c r="S349" s="196">
        <v>44481</v>
      </c>
      <c r="T349" s="196"/>
      <c r="U349" s="196"/>
      <c r="V349" s="196"/>
      <c r="W349" s="196"/>
      <c r="X349" s="23"/>
      <c r="Y349" s="23"/>
      <c r="Z349" s="21"/>
      <c r="AA349" s="4" t="e">
        <f>VLOOKUP(B349,#REF!,1,FALSE)</f>
        <v>#REF!</v>
      </c>
      <c r="AB349" s="1">
        <v>5.94</v>
      </c>
      <c r="AC349" s="205">
        <v>40</v>
      </c>
      <c r="AD349" s="206"/>
      <c r="AE349" s="109"/>
    </row>
    <row r="350" spans="1:31" ht="24" hidden="1" customHeight="1">
      <c r="A350" s="4">
        <v>348</v>
      </c>
      <c r="B350" s="20">
        <v>40034569</v>
      </c>
      <c r="C350" s="21" t="s">
        <v>93</v>
      </c>
      <c r="D350" s="195" t="s">
        <v>543</v>
      </c>
      <c r="E350" s="20" t="s">
        <v>1393</v>
      </c>
      <c r="F350" s="22" t="s">
        <v>544</v>
      </c>
      <c r="G350" s="20">
        <v>3</v>
      </c>
      <c r="H350" s="23">
        <v>837.04</v>
      </c>
      <c r="I350" s="23">
        <f t="shared" si="26"/>
        <v>355.55999999999995</v>
      </c>
      <c r="J350" s="23" t="b">
        <f>VLOOKUP(B350,'[1]PRUEBA DE CONOCIMIENTOS'!$B$6:$H$1370,6,FALSE)=H350</f>
        <v>1</v>
      </c>
      <c r="K350" s="23">
        <f>VLOOKUP(B350,'[1]PSICOTECNICA CJ'!$B$6:$G$1370,6,FALSE)</f>
        <v>166.5</v>
      </c>
      <c r="L350" s="23">
        <v>2.67</v>
      </c>
      <c r="M350" s="52">
        <v>35</v>
      </c>
      <c r="N350" s="14">
        <f t="shared" si="27"/>
        <v>559.7299999999999</v>
      </c>
      <c r="O350" s="23">
        <v>559.7299999999999</v>
      </c>
      <c r="P350" s="14">
        <f t="shared" si="28"/>
        <v>0</v>
      </c>
      <c r="Q350" s="23" t="s">
        <v>1658</v>
      </c>
      <c r="R350" s="23" t="s">
        <v>1659</v>
      </c>
      <c r="S350" s="196">
        <v>44481</v>
      </c>
      <c r="T350" s="196"/>
      <c r="U350" s="196"/>
      <c r="V350" s="196"/>
      <c r="W350" s="196"/>
      <c r="X350" s="23"/>
      <c r="Y350" s="23"/>
      <c r="Z350" s="21"/>
      <c r="AA350" s="4" t="e">
        <f>VLOOKUP(B350,#REF!,1,FALSE)</f>
        <v>#REF!</v>
      </c>
      <c r="AB350" s="1">
        <v>2.67</v>
      </c>
      <c r="AC350" s="205">
        <v>35</v>
      </c>
      <c r="AD350" s="206"/>
      <c r="AE350" s="109"/>
    </row>
    <row r="351" spans="1:31" ht="24" hidden="1" customHeight="1">
      <c r="A351" s="4">
        <v>349</v>
      </c>
      <c r="B351" s="20">
        <v>7184793</v>
      </c>
      <c r="C351" s="21" t="s">
        <v>108</v>
      </c>
      <c r="D351" s="195" t="s">
        <v>543</v>
      </c>
      <c r="E351" s="20" t="s">
        <v>1393</v>
      </c>
      <c r="F351" s="22" t="s">
        <v>544</v>
      </c>
      <c r="G351" s="20">
        <v>3</v>
      </c>
      <c r="H351" s="23">
        <v>837.04</v>
      </c>
      <c r="I351" s="23">
        <f t="shared" si="26"/>
        <v>355.55999999999995</v>
      </c>
      <c r="J351" s="23" t="b">
        <f>VLOOKUP(B351,'[1]PRUEBA DE CONOCIMIENTOS'!$B$6:$H$1370,6,FALSE)=H351</f>
        <v>1</v>
      </c>
      <c r="K351" s="23">
        <f>VLOOKUP(B351,'[1]PSICOTECNICA CJ'!$B$6:$G$1370,6,FALSE)</f>
        <v>67.5</v>
      </c>
      <c r="L351" s="23">
        <v>1.33</v>
      </c>
      <c r="M351" s="52">
        <v>30</v>
      </c>
      <c r="N351" s="14">
        <f t="shared" si="27"/>
        <v>454.38999999999993</v>
      </c>
      <c r="O351" s="23">
        <v>454.38999999999993</v>
      </c>
      <c r="P351" s="14">
        <f t="shared" si="28"/>
        <v>0</v>
      </c>
      <c r="Q351" s="23" t="s">
        <v>1658</v>
      </c>
      <c r="R351" s="23" t="s">
        <v>1659</v>
      </c>
      <c r="S351" s="196">
        <v>44481</v>
      </c>
      <c r="T351" s="196"/>
      <c r="U351" s="196"/>
      <c r="V351" s="196"/>
      <c r="W351" s="196"/>
      <c r="X351" s="23"/>
      <c r="Y351" s="23"/>
      <c r="Z351" s="21"/>
      <c r="AA351" s="4" t="e">
        <f>VLOOKUP(B351,#REF!,1,FALSE)</f>
        <v>#REF!</v>
      </c>
      <c r="AB351" s="1">
        <v>1.33</v>
      </c>
      <c r="AC351" s="205">
        <v>30</v>
      </c>
      <c r="AD351" s="206"/>
      <c r="AE351" s="109"/>
    </row>
    <row r="352" spans="1:31" ht="24" hidden="1" customHeight="1">
      <c r="A352" s="4">
        <v>350</v>
      </c>
      <c r="B352" s="20">
        <v>1053322604</v>
      </c>
      <c r="C352" s="21" t="s">
        <v>45</v>
      </c>
      <c r="D352" s="195" t="s">
        <v>543</v>
      </c>
      <c r="E352" s="20" t="s">
        <v>1393</v>
      </c>
      <c r="F352" s="22" t="s">
        <v>544</v>
      </c>
      <c r="G352" s="20">
        <v>3</v>
      </c>
      <c r="H352" s="23">
        <v>818.63</v>
      </c>
      <c r="I352" s="23">
        <f t="shared" si="26"/>
        <v>327.94499999999994</v>
      </c>
      <c r="J352" s="23" t="b">
        <f>VLOOKUP(B352,'[1]PRUEBA DE CONOCIMIENTOS'!$B$6:$H$1370,6,FALSE)=H352</f>
        <v>1</v>
      </c>
      <c r="K352" s="23">
        <f>VLOOKUP(B352,'[1]PSICOTECNICA CJ'!$B$6:$G$1370,6,FALSE)</f>
        <v>160</v>
      </c>
      <c r="L352" s="23">
        <v>0.06</v>
      </c>
      <c r="M352" s="52">
        <v>5</v>
      </c>
      <c r="N352" s="14">
        <f t="shared" si="27"/>
        <v>493.00499999999994</v>
      </c>
      <c r="O352" s="23">
        <v>493.00499999999994</v>
      </c>
      <c r="P352" s="14">
        <f t="shared" si="28"/>
        <v>0</v>
      </c>
      <c r="Q352" s="23" t="s">
        <v>1658</v>
      </c>
      <c r="R352" s="23" t="s">
        <v>1659</v>
      </c>
      <c r="S352" s="196">
        <v>44481</v>
      </c>
      <c r="T352" s="196"/>
      <c r="U352" s="196"/>
      <c r="V352" s="196"/>
      <c r="W352" s="196"/>
      <c r="X352" s="23"/>
      <c r="Y352" s="23"/>
      <c r="Z352" s="21"/>
      <c r="AA352" s="4" t="e">
        <f>VLOOKUP(B352,#REF!,1,FALSE)</f>
        <v>#REF!</v>
      </c>
      <c r="AB352" s="1">
        <v>0.06</v>
      </c>
      <c r="AC352" s="205">
        <v>5</v>
      </c>
      <c r="AD352" s="206"/>
      <c r="AE352" s="109"/>
    </row>
    <row r="353" spans="1:31" ht="24" hidden="1" customHeight="1">
      <c r="A353" s="4">
        <v>351</v>
      </c>
      <c r="B353" s="20">
        <v>40042229</v>
      </c>
      <c r="C353" s="21" t="s">
        <v>99</v>
      </c>
      <c r="D353" s="195" t="s">
        <v>543</v>
      </c>
      <c r="E353" s="20" t="s">
        <v>1393</v>
      </c>
      <c r="F353" s="22" t="s">
        <v>544</v>
      </c>
      <c r="G353" s="20">
        <v>3</v>
      </c>
      <c r="H353" s="23">
        <v>846.24</v>
      </c>
      <c r="I353" s="23">
        <f t="shared" si="26"/>
        <v>369.36000000000013</v>
      </c>
      <c r="J353" s="23" t="b">
        <f>VLOOKUP(B353,'[1]PRUEBA DE CONOCIMIENTOS'!$B$6:$H$1370,6,FALSE)=H353</f>
        <v>1</v>
      </c>
      <c r="K353" s="23">
        <f>VLOOKUP(B353,'[1]PSICOTECNICA CJ'!$B$6:$G$1370,6,FALSE)</f>
        <v>163</v>
      </c>
      <c r="L353" s="23">
        <v>12.56</v>
      </c>
      <c r="M353" s="52">
        <v>5</v>
      </c>
      <c r="N353" s="14">
        <f t="shared" si="27"/>
        <v>549.92000000000007</v>
      </c>
      <c r="O353" s="23">
        <v>549.92000000000007</v>
      </c>
      <c r="P353" s="14">
        <f t="shared" si="28"/>
        <v>0</v>
      </c>
      <c r="Q353" s="23" t="s">
        <v>1658</v>
      </c>
      <c r="R353" s="23" t="s">
        <v>1659</v>
      </c>
      <c r="S353" s="196">
        <v>44481</v>
      </c>
      <c r="T353" s="196"/>
      <c r="U353" s="196"/>
      <c r="V353" s="196"/>
      <c r="W353" s="196"/>
      <c r="X353" s="23"/>
      <c r="Y353" s="23"/>
      <c r="Z353" s="21"/>
      <c r="AA353" s="4" t="e">
        <f>VLOOKUP(B353,#REF!,1,FALSE)</f>
        <v>#REF!</v>
      </c>
      <c r="AB353" s="1">
        <v>12.56</v>
      </c>
      <c r="AC353" s="205">
        <v>5</v>
      </c>
      <c r="AD353" s="206"/>
      <c r="AE353" s="109"/>
    </row>
    <row r="354" spans="1:31" ht="24" hidden="1" customHeight="1">
      <c r="A354" s="4">
        <v>352</v>
      </c>
      <c r="B354" s="20">
        <v>1049412611</v>
      </c>
      <c r="C354" s="21" t="s">
        <v>21</v>
      </c>
      <c r="D354" s="195" t="s">
        <v>543</v>
      </c>
      <c r="E354" s="20" t="s">
        <v>1393</v>
      </c>
      <c r="F354" s="22" t="s">
        <v>544</v>
      </c>
      <c r="G354" s="20">
        <v>3</v>
      </c>
      <c r="H354" s="23">
        <v>929.07</v>
      </c>
      <c r="I354" s="23">
        <f t="shared" si="26"/>
        <v>493.60500000000002</v>
      </c>
      <c r="J354" s="23" t="b">
        <f>VLOOKUP(B354,'[1]PRUEBA DE CONOCIMIENTOS'!$B$6:$H$1370,6,FALSE)=H354</f>
        <v>1</v>
      </c>
      <c r="K354" s="23">
        <f>VLOOKUP(B354,'[1]PSICOTECNICA CJ'!$B$6:$G$1370,6,FALSE)</f>
        <v>129</v>
      </c>
      <c r="L354" s="23">
        <v>100</v>
      </c>
      <c r="M354" s="52">
        <v>35</v>
      </c>
      <c r="N354" s="14">
        <f t="shared" si="27"/>
        <v>757.60500000000002</v>
      </c>
      <c r="O354" s="23">
        <v>757.60500000000002</v>
      </c>
      <c r="P354" s="14">
        <f t="shared" si="28"/>
        <v>0</v>
      </c>
      <c r="Q354" s="23" t="s">
        <v>1658</v>
      </c>
      <c r="R354" s="23" t="s">
        <v>1659</v>
      </c>
      <c r="S354" s="196">
        <v>44481</v>
      </c>
      <c r="T354" s="196"/>
      <c r="U354" s="196"/>
      <c r="V354" s="196"/>
      <c r="W354" s="196"/>
      <c r="X354" s="23"/>
      <c r="Y354" s="23"/>
      <c r="Z354" s="21"/>
      <c r="AA354" s="4" t="e">
        <f>VLOOKUP(B354,#REF!,1,FALSE)</f>
        <v>#REF!</v>
      </c>
      <c r="AB354" s="1">
        <v>100</v>
      </c>
      <c r="AC354" s="205">
        <v>35</v>
      </c>
      <c r="AD354" s="206"/>
      <c r="AE354" s="109"/>
    </row>
    <row r="355" spans="1:31" ht="24" hidden="1" customHeight="1">
      <c r="A355" s="4">
        <v>353</v>
      </c>
      <c r="B355" s="20">
        <v>39572253</v>
      </c>
      <c r="C355" s="21" t="s">
        <v>92</v>
      </c>
      <c r="D355" s="195" t="s">
        <v>543</v>
      </c>
      <c r="E355" s="20" t="s">
        <v>1393</v>
      </c>
      <c r="F355" s="22" t="s">
        <v>544</v>
      </c>
      <c r="G355" s="20">
        <v>3</v>
      </c>
      <c r="H355" s="23">
        <v>910.67</v>
      </c>
      <c r="I355" s="23">
        <f t="shared" si="26"/>
        <v>466.00499999999988</v>
      </c>
      <c r="J355" s="23" t="b">
        <f>VLOOKUP(B355,'[1]PRUEBA DE CONOCIMIENTOS'!$B$6:$H$1370,6,FALSE)=H355</f>
        <v>1</v>
      </c>
      <c r="K355" s="23">
        <f>VLOOKUP(B355,'[1]PSICOTECNICA CJ'!$B$6:$G$1370,6,FALSE)</f>
        <v>148</v>
      </c>
      <c r="L355" s="23">
        <v>100</v>
      </c>
      <c r="M355" s="52">
        <v>0</v>
      </c>
      <c r="N355" s="14">
        <f t="shared" si="27"/>
        <v>714.00499999999988</v>
      </c>
      <c r="O355" s="23">
        <v>714.00499999999988</v>
      </c>
      <c r="P355" s="14">
        <f t="shared" si="28"/>
        <v>0</v>
      </c>
      <c r="Q355" s="23" t="s">
        <v>1658</v>
      </c>
      <c r="R355" s="23" t="s">
        <v>1659</v>
      </c>
      <c r="S355" s="196">
        <v>44481</v>
      </c>
      <c r="T355" s="196"/>
      <c r="U355" s="196"/>
      <c r="V355" s="196"/>
      <c r="W355" s="196"/>
      <c r="X355" s="23"/>
      <c r="Y355" s="23"/>
      <c r="Z355" s="21"/>
      <c r="AA355" s="4" t="e">
        <f>VLOOKUP(B355,#REF!,1,FALSE)</f>
        <v>#REF!</v>
      </c>
      <c r="AB355" s="1">
        <v>100</v>
      </c>
      <c r="AC355" s="205">
        <v>0</v>
      </c>
      <c r="AD355" s="206"/>
      <c r="AE355" s="109"/>
    </row>
    <row r="356" spans="1:31" ht="24" hidden="1" customHeight="1">
      <c r="A356" s="4">
        <v>354</v>
      </c>
      <c r="B356" s="20">
        <v>1049652443</v>
      </c>
      <c r="C356" s="21" t="s">
        <v>34</v>
      </c>
      <c r="D356" s="195" t="s">
        <v>543</v>
      </c>
      <c r="E356" s="20" t="s">
        <v>1393</v>
      </c>
      <c r="F356" s="22" t="s">
        <v>544</v>
      </c>
      <c r="G356" s="20">
        <v>3</v>
      </c>
      <c r="H356" s="23">
        <v>864.65</v>
      </c>
      <c r="I356" s="23">
        <f t="shared" si="26"/>
        <v>396.97499999999991</v>
      </c>
      <c r="J356" s="23" t="b">
        <f>VLOOKUP(B356,'[1]PRUEBA DE CONOCIMIENTOS'!$B$6:$H$1370,6,FALSE)=H356</f>
        <v>1</v>
      </c>
      <c r="K356" s="23">
        <f>VLOOKUP(B356,'[1]PSICOTECNICA CJ'!$B$6:$G$1370,6,FALSE)</f>
        <v>162.5</v>
      </c>
      <c r="L356" s="23">
        <v>21.5</v>
      </c>
      <c r="M356" s="52">
        <v>0</v>
      </c>
      <c r="N356" s="14">
        <f t="shared" si="27"/>
        <v>580.97499999999991</v>
      </c>
      <c r="O356" s="23">
        <v>580.97499999999991</v>
      </c>
      <c r="P356" s="14">
        <f t="shared" si="28"/>
        <v>0</v>
      </c>
      <c r="Q356" s="23" t="s">
        <v>1658</v>
      </c>
      <c r="R356" s="23" t="s">
        <v>1659</v>
      </c>
      <c r="S356" s="196">
        <v>44481</v>
      </c>
      <c r="T356" s="196"/>
      <c r="U356" s="196"/>
      <c r="V356" s="196"/>
      <c r="W356" s="196"/>
      <c r="X356" s="23"/>
      <c r="Y356" s="23"/>
      <c r="Z356" s="21"/>
      <c r="AA356" s="4" t="e">
        <f>VLOOKUP(B356,#REF!,1,FALSE)</f>
        <v>#REF!</v>
      </c>
      <c r="AB356" s="1">
        <v>21.5</v>
      </c>
      <c r="AC356" s="205">
        <v>0</v>
      </c>
      <c r="AD356" s="206"/>
      <c r="AE356" s="109"/>
    </row>
    <row r="357" spans="1:31" ht="24" hidden="1" customHeight="1">
      <c r="A357" s="4">
        <v>355</v>
      </c>
      <c r="B357" s="20">
        <v>23914248</v>
      </c>
      <c r="C357" s="21" t="s">
        <v>83</v>
      </c>
      <c r="D357" s="195" t="s">
        <v>543</v>
      </c>
      <c r="E357" s="20" t="s">
        <v>1393</v>
      </c>
      <c r="F357" s="22" t="s">
        <v>544</v>
      </c>
      <c r="G357" s="20">
        <v>3</v>
      </c>
      <c r="H357" s="23">
        <v>818.63</v>
      </c>
      <c r="I357" s="23">
        <f t="shared" si="26"/>
        <v>327.94499999999994</v>
      </c>
      <c r="J357" s="23" t="b">
        <f>VLOOKUP(B357,'[1]PRUEBA DE CONOCIMIENTOS'!$B$6:$H$1370,6,FALSE)=H357</f>
        <v>1</v>
      </c>
      <c r="K357" s="23">
        <f>VLOOKUP(B357,'[1]PSICOTECNICA CJ'!$B$6:$G$1370,6,FALSE)</f>
        <v>165.5</v>
      </c>
      <c r="L357" s="23">
        <v>58.78</v>
      </c>
      <c r="M357" s="52">
        <v>50</v>
      </c>
      <c r="N357" s="14">
        <f t="shared" si="27"/>
        <v>602.22499999999991</v>
      </c>
      <c r="O357" s="23">
        <v>602.22499999999991</v>
      </c>
      <c r="P357" s="14">
        <f t="shared" si="28"/>
        <v>0</v>
      </c>
      <c r="Q357" s="23" t="s">
        <v>1658</v>
      </c>
      <c r="R357" s="23" t="s">
        <v>1659</v>
      </c>
      <c r="S357" s="196">
        <v>44481</v>
      </c>
      <c r="T357" s="196"/>
      <c r="U357" s="196"/>
      <c r="V357" s="196"/>
      <c r="W357" s="196"/>
      <c r="X357" s="23"/>
      <c r="Y357" s="23"/>
      <c r="Z357" s="21"/>
      <c r="AA357" s="4" t="e">
        <f>VLOOKUP(B357,#REF!,1,FALSE)</f>
        <v>#REF!</v>
      </c>
      <c r="AB357" s="1">
        <v>58.78</v>
      </c>
      <c r="AC357" s="205">
        <v>50</v>
      </c>
      <c r="AD357" s="206"/>
      <c r="AE357" s="109"/>
    </row>
    <row r="358" spans="1:31" ht="24" hidden="1" customHeight="1">
      <c r="A358" s="4">
        <v>356</v>
      </c>
      <c r="B358" s="20">
        <v>1057412221</v>
      </c>
      <c r="C358" s="21" t="s">
        <v>58</v>
      </c>
      <c r="D358" s="195" t="s">
        <v>543</v>
      </c>
      <c r="E358" s="20" t="s">
        <v>1393</v>
      </c>
      <c r="F358" s="22" t="s">
        <v>544</v>
      </c>
      <c r="G358" s="20">
        <v>3</v>
      </c>
      <c r="H358" s="23">
        <v>883.06</v>
      </c>
      <c r="I358" s="23">
        <f t="shared" si="26"/>
        <v>424.58999999999992</v>
      </c>
      <c r="J358" s="23" t="b">
        <f>VLOOKUP(B358,'[1]PRUEBA DE CONOCIMIENTOS'!$B$6:$H$1370,6,FALSE)=H358</f>
        <v>1</v>
      </c>
      <c r="K358" s="23">
        <f>VLOOKUP(B358,'[1]PSICOTECNICA CJ'!$B$6:$G$1370,6,FALSE)</f>
        <v>147</v>
      </c>
      <c r="L358" s="23">
        <v>27.72</v>
      </c>
      <c r="M358" s="52">
        <v>30</v>
      </c>
      <c r="N358" s="14">
        <f t="shared" si="27"/>
        <v>629.30999999999995</v>
      </c>
      <c r="O358" s="23">
        <v>629.30999999999995</v>
      </c>
      <c r="P358" s="14">
        <f t="shared" si="28"/>
        <v>0</v>
      </c>
      <c r="Q358" s="23" t="s">
        <v>1658</v>
      </c>
      <c r="R358" s="23" t="s">
        <v>1659</v>
      </c>
      <c r="S358" s="196">
        <v>44481</v>
      </c>
      <c r="T358" s="196"/>
      <c r="U358" s="196"/>
      <c r="V358" s="196"/>
      <c r="W358" s="196"/>
      <c r="X358" s="23"/>
      <c r="Y358" s="23"/>
      <c r="Z358" s="21"/>
      <c r="AA358" s="4" t="e">
        <f>VLOOKUP(B358,#REF!,1,FALSE)</f>
        <v>#REF!</v>
      </c>
      <c r="AB358" s="1">
        <v>27.72</v>
      </c>
      <c r="AC358" s="205">
        <v>30</v>
      </c>
      <c r="AD358" s="206"/>
      <c r="AE358" s="109"/>
    </row>
    <row r="359" spans="1:31" ht="24" hidden="1" customHeight="1">
      <c r="A359" s="4">
        <v>357</v>
      </c>
      <c r="B359" s="20">
        <v>1094275564</v>
      </c>
      <c r="C359" s="21" t="s">
        <v>74</v>
      </c>
      <c r="D359" s="195" t="s">
        <v>543</v>
      </c>
      <c r="E359" s="20" t="s">
        <v>1393</v>
      </c>
      <c r="F359" s="22" t="s">
        <v>544</v>
      </c>
      <c r="G359" s="20">
        <v>3</v>
      </c>
      <c r="H359" s="23">
        <v>855.44</v>
      </c>
      <c r="I359" s="23">
        <f t="shared" si="26"/>
        <v>383.16000000000008</v>
      </c>
      <c r="J359" s="23" t="b">
        <f>VLOOKUP(B359,'[1]PRUEBA DE CONOCIMIENTOS'!$B$6:$H$1370,6,FALSE)=H359</f>
        <v>1</v>
      </c>
      <c r="K359" s="23">
        <f>VLOOKUP(B359,'[1]PSICOTECNICA CJ'!$B$6:$G$1370,6,FALSE)</f>
        <v>149</v>
      </c>
      <c r="L359" s="23">
        <v>26.89</v>
      </c>
      <c r="M359" s="52">
        <v>20</v>
      </c>
      <c r="N359" s="14">
        <f t="shared" si="27"/>
        <v>579.05000000000007</v>
      </c>
      <c r="O359" s="23">
        <v>579.05000000000007</v>
      </c>
      <c r="P359" s="14">
        <f t="shared" si="28"/>
        <v>0</v>
      </c>
      <c r="Q359" s="23" t="s">
        <v>1658</v>
      </c>
      <c r="R359" s="23" t="s">
        <v>1659</v>
      </c>
      <c r="S359" s="196">
        <v>44481</v>
      </c>
      <c r="T359" s="196"/>
      <c r="U359" s="196"/>
      <c r="V359" s="196"/>
      <c r="W359" s="196"/>
      <c r="X359" s="23"/>
      <c r="Y359" s="23"/>
      <c r="Z359" s="21"/>
      <c r="AA359" s="4" t="e">
        <f>VLOOKUP(B359,#REF!,1,FALSE)</f>
        <v>#REF!</v>
      </c>
      <c r="AB359" s="1">
        <v>26.89</v>
      </c>
      <c r="AC359" s="205">
        <v>20</v>
      </c>
      <c r="AD359" s="206"/>
      <c r="AE359" s="109"/>
    </row>
    <row r="360" spans="1:31" ht="24" hidden="1" customHeight="1">
      <c r="A360" s="4">
        <v>358</v>
      </c>
      <c r="B360" s="20">
        <v>52717230</v>
      </c>
      <c r="C360" s="21" t="s">
        <v>106</v>
      </c>
      <c r="D360" s="195" t="s">
        <v>543</v>
      </c>
      <c r="E360" s="20" t="s">
        <v>1393</v>
      </c>
      <c r="F360" s="22" t="s">
        <v>544</v>
      </c>
      <c r="G360" s="20">
        <v>3</v>
      </c>
      <c r="H360" s="23">
        <v>883.06</v>
      </c>
      <c r="I360" s="23">
        <f t="shared" si="26"/>
        <v>424.58999999999992</v>
      </c>
      <c r="J360" s="23" t="b">
        <f>VLOOKUP(B360,'[1]PRUEBA DE CONOCIMIENTOS'!$B$6:$H$1370,6,FALSE)=H360</f>
        <v>1</v>
      </c>
      <c r="K360" s="23">
        <f>VLOOKUP(B360,'[1]PSICOTECNICA CJ'!$B$6:$G$1370,6,FALSE)</f>
        <v>152.5</v>
      </c>
      <c r="L360" s="23">
        <v>23.39</v>
      </c>
      <c r="M360" s="52">
        <v>5</v>
      </c>
      <c r="N360" s="14">
        <f t="shared" si="27"/>
        <v>605.4799999999999</v>
      </c>
      <c r="O360" s="23">
        <v>605.4799999999999</v>
      </c>
      <c r="P360" s="14">
        <f t="shared" si="28"/>
        <v>0</v>
      </c>
      <c r="Q360" s="23" t="s">
        <v>1658</v>
      </c>
      <c r="R360" s="23" t="s">
        <v>1659</v>
      </c>
      <c r="S360" s="196">
        <v>44481</v>
      </c>
      <c r="T360" s="196"/>
      <c r="U360" s="196"/>
      <c r="V360" s="196"/>
      <c r="W360" s="196"/>
      <c r="X360" s="23"/>
      <c r="Y360" s="23"/>
      <c r="Z360" s="21"/>
      <c r="AA360" s="4" t="e">
        <f>VLOOKUP(B360,#REF!,1,FALSE)</f>
        <v>#REF!</v>
      </c>
      <c r="AB360" s="1">
        <v>23.39</v>
      </c>
      <c r="AC360" s="205">
        <v>5</v>
      </c>
      <c r="AD360" s="206"/>
      <c r="AE360" s="109"/>
    </row>
    <row r="361" spans="1:31" ht="24" hidden="1" customHeight="1">
      <c r="A361" s="4">
        <v>359</v>
      </c>
      <c r="B361" s="20">
        <v>1049618430</v>
      </c>
      <c r="C361" s="21" t="s">
        <v>23</v>
      </c>
      <c r="D361" s="195" t="s">
        <v>543</v>
      </c>
      <c r="E361" s="20" t="s">
        <v>1393</v>
      </c>
      <c r="F361" s="22" t="s">
        <v>544</v>
      </c>
      <c r="G361" s="20">
        <v>3</v>
      </c>
      <c r="H361" s="23">
        <v>827.83</v>
      </c>
      <c r="I361" s="23">
        <f t="shared" si="26"/>
        <v>341.74500000000012</v>
      </c>
      <c r="J361" s="23" t="b">
        <f>VLOOKUP(B361,'[1]PRUEBA DE CONOCIMIENTOS'!$B$6:$H$1370,6,FALSE)=H361</f>
        <v>1</v>
      </c>
      <c r="K361" s="23">
        <f>VLOOKUP(B361,'[1]PSICOTECNICA CJ'!$B$6:$G$1370,6,FALSE)</f>
        <v>152.5</v>
      </c>
      <c r="L361" s="23">
        <v>15.39</v>
      </c>
      <c r="M361" s="52">
        <v>35</v>
      </c>
      <c r="N361" s="14">
        <f t="shared" si="27"/>
        <v>544.6350000000001</v>
      </c>
      <c r="O361" s="23">
        <v>544.6350000000001</v>
      </c>
      <c r="P361" s="14">
        <f t="shared" si="28"/>
        <v>0</v>
      </c>
      <c r="Q361" s="23" t="s">
        <v>1658</v>
      </c>
      <c r="R361" s="23" t="s">
        <v>1659</v>
      </c>
      <c r="S361" s="196">
        <v>44481</v>
      </c>
      <c r="T361" s="196"/>
      <c r="U361" s="196"/>
      <c r="V361" s="196"/>
      <c r="W361" s="196"/>
      <c r="X361" s="23"/>
      <c r="Y361" s="23"/>
      <c r="Z361" s="21"/>
      <c r="AA361" s="4" t="e">
        <f>VLOOKUP(B361,#REF!,1,FALSE)</f>
        <v>#REF!</v>
      </c>
      <c r="AB361" s="1">
        <v>15.39</v>
      </c>
      <c r="AC361" s="205">
        <v>35</v>
      </c>
      <c r="AD361" s="206"/>
      <c r="AE361" s="109"/>
    </row>
    <row r="362" spans="1:31" ht="24" hidden="1" customHeight="1">
      <c r="A362" s="4">
        <v>360</v>
      </c>
      <c r="B362" s="20">
        <v>1049627680</v>
      </c>
      <c r="C362" s="21" t="s">
        <v>25</v>
      </c>
      <c r="D362" s="195" t="s">
        <v>543</v>
      </c>
      <c r="E362" s="20" t="s">
        <v>1393</v>
      </c>
      <c r="F362" s="22" t="s">
        <v>544</v>
      </c>
      <c r="G362" s="20">
        <v>3</v>
      </c>
      <c r="H362" s="23">
        <v>837.04</v>
      </c>
      <c r="I362" s="23">
        <f t="shared" si="26"/>
        <v>355.55999999999995</v>
      </c>
      <c r="J362" s="23" t="b">
        <f>VLOOKUP(B362,'[1]PRUEBA DE CONOCIMIENTOS'!$B$6:$H$1370,6,FALSE)=H362</f>
        <v>1</v>
      </c>
      <c r="K362" s="23">
        <f>VLOOKUP(B362,'[1]PSICOTECNICA CJ'!$B$6:$G$1370,6,FALSE)</f>
        <v>139</v>
      </c>
      <c r="L362" s="23">
        <v>59.28</v>
      </c>
      <c r="M362" s="52">
        <v>5</v>
      </c>
      <c r="N362" s="14">
        <f t="shared" si="27"/>
        <v>558.83999999999992</v>
      </c>
      <c r="O362" s="23">
        <v>558.83999999999992</v>
      </c>
      <c r="P362" s="14">
        <f t="shared" si="28"/>
        <v>0</v>
      </c>
      <c r="Q362" s="23" t="s">
        <v>1658</v>
      </c>
      <c r="R362" s="23" t="s">
        <v>1659</v>
      </c>
      <c r="S362" s="196">
        <v>44481</v>
      </c>
      <c r="T362" s="196"/>
      <c r="U362" s="196"/>
      <c r="V362" s="196"/>
      <c r="W362" s="196"/>
      <c r="X362" s="23"/>
      <c r="Y362" s="23"/>
      <c r="Z362" s="21"/>
      <c r="AA362" s="4" t="e">
        <f>VLOOKUP(B362,#REF!,1,FALSE)</f>
        <v>#REF!</v>
      </c>
      <c r="AB362" s="1">
        <v>59.28</v>
      </c>
      <c r="AC362" s="205">
        <v>5</v>
      </c>
      <c r="AD362" s="206"/>
      <c r="AE362" s="109"/>
    </row>
    <row r="363" spans="1:31" ht="24" hidden="1" customHeight="1">
      <c r="A363" s="4">
        <v>361</v>
      </c>
      <c r="B363" s="20">
        <v>1049649080</v>
      </c>
      <c r="C363" s="21" t="s">
        <v>32</v>
      </c>
      <c r="D363" s="195" t="s">
        <v>543</v>
      </c>
      <c r="E363" s="20" t="s">
        <v>1393</v>
      </c>
      <c r="F363" s="22" t="s">
        <v>544</v>
      </c>
      <c r="G363" s="20">
        <v>3</v>
      </c>
      <c r="H363" s="23">
        <v>837.04</v>
      </c>
      <c r="I363" s="23">
        <f t="shared" si="26"/>
        <v>355.55999999999995</v>
      </c>
      <c r="J363" s="23" t="b">
        <f>VLOOKUP(B363,'[1]PRUEBA DE CONOCIMIENTOS'!$B$6:$H$1370,6,FALSE)=H363</f>
        <v>1</v>
      </c>
      <c r="K363" s="23">
        <f>VLOOKUP(B363,'[1]PSICOTECNICA CJ'!$B$6:$G$1370,6,FALSE)</f>
        <v>158.5</v>
      </c>
      <c r="L363" s="23">
        <v>7.28</v>
      </c>
      <c r="M363" s="52">
        <v>0</v>
      </c>
      <c r="N363" s="14">
        <f t="shared" si="27"/>
        <v>521.33999999999992</v>
      </c>
      <c r="O363" s="23">
        <v>521.33999999999992</v>
      </c>
      <c r="P363" s="14">
        <f t="shared" si="28"/>
        <v>0</v>
      </c>
      <c r="Q363" s="23" t="s">
        <v>1658</v>
      </c>
      <c r="R363" s="23" t="s">
        <v>1659</v>
      </c>
      <c r="S363" s="196">
        <v>44481</v>
      </c>
      <c r="T363" s="196"/>
      <c r="U363" s="196"/>
      <c r="V363" s="196"/>
      <c r="W363" s="196"/>
      <c r="X363" s="23"/>
      <c r="Y363" s="23"/>
      <c r="Z363" s="21"/>
      <c r="AA363" s="4" t="e">
        <f>VLOOKUP(B363,#REF!,1,FALSE)</f>
        <v>#REF!</v>
      </c>
      <c r="AB363" s="1">
        <v>7.28</v>
      </c>
      <c r="AC363" s="205">
        <v>0</v>
      </c>
      <c r="AD363" s="206"/>
      <c r="AE363" s="109"/>
    </row>
    <row r="364" spans="1:31" ht="24" hidden="1" customHeight="1">
      <c r="A364" s="4">
        <v>362</v>
      </c>
      <c r="B364" s="20">
        <v>40039303</v>
      </c>
      <c r="C364" s="21" t="s">
        <v>97</v>
      </c>
      <c r="D364" s="195" t="s">
        <v>543</v>
      </c>
      <c r="E364" s="20" t="s">
        <v>1393</v>
      </c>
      <c r="F364" s="22" t="s">
        <v>544</v>
      </c>
      <c r="G364" s="20">
        <v>3</v>
      </c>
      <c r="H364" s="23">
        <v>827.83</v>
      </c>
      <c r="I364" s="23">
        <f t="shared" si="26"/>
        <v>341.74500000000012</v>
      </c>
      <c r="J364" s="23" t="b">
        <f>VLOOKUP(B364,'[1]PRUEBA DE CONOCIMIENTOS'!$B$6:$H$1370,6,FALSE)=H364</f>
        <v>1</v>
      </c>
      <c r="K364" s="23">
        <f>VLOOKUP(B364,'[1]PSICOTECNICA CJ'!$B$6:$G$1370,6,FALSE)</f>
        <v>165</v>
      </c>
      <c r="L364" s="23">
        <v>100</v>
      </c>
      <c r="M364" s="52">
        <v>20</v>
      </c>
      <c r="N364" s="14">
        <f t="shared" si="27"/>
        <v>626.74500000000012</v>
      </c>
      <c r="O364" s="23">
        <v>626.74500000000012</v>
      </c>
      <c r="P364" s="14">
        <f t="shared" si="28"/>
        <v>0</v>
      </c>
      <c r="Q364" s="23" t="s">
        <v>1658</v>
      </c>
      <c r="R364" s="23" t="s">
        <v>1659</v>
      </c>
      <c r="S364" s="196">
        <v>44481</v>
      </c>
      <c r="T364" s="196"/>
      <c r="U364" s="196"/>
      <c r="V364" s="196"/>
      <c r="W364" s="196"/>
      <c r="X364" s="23"/>
      <c r="Y364" s="23"/>
      <c r="Z364" s="21"/>
      <c r="AA364" s="4" t="e">
        <f>VLOOKUP(B364,#REF!,1,FALSE)</f>
        <v>#REF!</v>
      </c>
      <c r="AB364" s="1">
        <v>100</v>
      </c>
      <c r="AC364" s="205">
        <v>20</v>
      </c>
      <c r="AD364" s="206"/>
      <c r="AE364" s="109"/>
    </row>
    <row r="365" spans="1:31" ht="24" hidden="1" customHeight="1">
      <c r="A365" s="4">
        <v>363</v>
      </c>
      <c r="B365" s="20">
        <v>1052393513</v>
      </c>
      <c r="C365" s="21" t="s">
        <v>41</v>
      </c>
      <c r="D365" s="195" t="s">
        <v>543</v>
      </c>
      <c r="E365" s="20" t="s">
        <v>1393</v>
      </c>
      <c r="F365" s="22" t="s">
        <v>544</v>
      </c>
      <c r="G365" s="20">
        <v>3</v>
      </c>
      <c r="H365" s="23">
        <v>837.04</v>
      </c>
      <c r="I365" s="23">
        <f t="shared" si="26"/>
        <v>355.55999999999995</v>
      </c>
      <c r="J365" s="23" t="b">
        <f>VLOOKUP(B365,'[1]PRUEBA DE CONOCIMIENTOS'!$B$6:$H$1370,6,FALSE)=H365</f>
        <v>1</v>
      </c>
      <c r="K365" s="23">
        <f>VLOOKUP(B365,'[1]PSICOTECNICA CJ'!$B$6:$G$1370,6,FALSE)</f>
        <v>68</v>
      </c>
      <c r="L365" s="23">
        <v>64.19</v>
      </c>
      <c r="M365" s="52">
        <v>0</v>
      </c>
      <c r="N365" s="14">
        <f t="shared" si="27"/>
        <v>487.74999999999994</v>
      </c>
      <c r="O365" s="23">
        <v>487.74999999999994</v>
      </c>
      <c r="P365" s="14">
        <f t="shared" si="28"/>
        <v>0</v>
      </c>
      <c r="Q365" s="23" t="s">
        <v>1658</v>
      </c>
      <c r="R365" s="23" t="s">
        <v>1659</v>
      </c>
      <c r="S365" s="196">
        <v>44481</v>
      </c>
      <c r="T365" s="196"/>
      <c r="U365" s="196"/>
      <c r="V365" s="196"/>
      <c r="W365" s="196"/>
      <c r="X365" s="23"/>
      <c r="Y365" s="23"/>
      <c r="Z365" s="21"/>
      <c r="AA365" s="4" t="e">
        <f>VLOOKUP(B365,#REF!,1,FALSE)</f>
        <v>#REF!</v>
      </c>
      <c r="AB365" s="1">
        <v>64.19</v>
      </c>
      <c r="AC365" s="205">
        <v>0</v>
      </c>
      <c r="AD365" s="206"/>
      <c r="AE365" s="109"/>
    </row>
    <row r="366" spans="1:31" ht="24" hidden="1" customHeight="1">
      <c r="A366" s="4">
        <v>364</v>
      </c>
      <c r="B366" s="20">
        <v>33368769</v>
      </c>
      <c r="C366" s="21" t="s">
        <v>86</v>
      </c>
      <c r="D366" s="195" t="s">
        <v>543</v>
      </c>
      <c r="E366" s="20" t="s">
        <v>1393</v>
      </c>
      <c r="F366" s="22" t="s">
        <v>544</v>
      </c>
      <c r="G366" s="20">
        <v>3</v>
      </c>
      <c r="H366" s="23">
        <v>809.43</v>
      </c>
      <c r="I366" s="23">
        <f t="shared" si="26"/>
        <v>314.14499999999998</v>
      </c>
      <c r="J366" s="23" t="b">
        <f>VLOOKUP(B366,'[1]PRUEBA DE CONOCIMIENTOS'!$B$6:$H$1370,6,FALSE)=H366</f>
        <v>1</v>
      </c>
      <c r="K366" s="23">
        <f>VLOOKUP(B366,'[1]PSICOTECNICA CJ'!$B$6:$G$1370,6,FALSE)</f>
        <v>167</v>
      </c>
      <c r="L366" s="23">
        <v>60.61</v>
      </c>
      <c r="M366" s="52">
        <v>45</v>
      </c>
      <c r="N366" s="14">
        <f t="shared" si="27"/>
        <v>586.755</v>
      </c>
      <c r="O366" s="23">
        <v>586.755</v>
      </c>
      <c r="P366" s="14">
        <f t="shared" si="28"/>
        <v>0</v>
      </c>
      <c r="Q366" s="23" t="s">
        <v>1658</v>
      </c>
      <c r="R366" s="23" t="s">
        <v>1659</v>
      </c>
      <c r="S366" s="196">
        <v>44481</v>
      </c>
      <c r="T366" s="196"/>
      <c r="U366" s="196"/>
      <c r="V366" s="196"/>
      <c r="W366" s="196"/>
      <c r="X366" s="23"/>
      <c r="Y366" s="23"/>
      <c r="Z366" s="21"/>
      <c r="AA366" s="4" t="e">
        <f>VLOOKUP(B366,#REF!,1,FALSE)</f>
        <v>#REF!</v>
      </c>
      <c r="AB366" s="1">
        <v>60.61</v>
      </c>
      <c r="AC366" s="205">
        <v>45</v>
      </c>
      <c r="AD366" s="206"/>
      <c r="AE366" s="109"/>
    </row>
    <row r="367" spans="1:31" ht="24" hidden="1" customHeight="1">
      <c r="A367" s="4">
        <v>365</v>
      </c>
      <c r="B367" s="20">
        <v>33368889</v>
      </c>
      <c r="C367" s="21" t="s">
        <v>87</v>
      </c>
      <c r="D367" s="195" t="s">
        <v>543</v>
      </c>
      <c r="E367" s="20" t="s">
        <v>1393</v>
      </c>
      <c r="F367" s="22" t="s">
        <v>544</v>
      </c>
      <c r="G367" s="20">
        <v>3</v>
      </c>
      <c r="H367" s="23">
        <v>883.06</v>
      </c>
      <c r="I367" s="23">
        <f t="shared" si="26"/>
        <v>424.58999999999992</v>
      </c>
      <c r="J367" s="23" t="b">
        <f>VLOOKUP(B367,'[1]PRUEBA DE CONOCIMIENTOS'!$B$6:$H$1370,6,FALSE)=H367</f>
        <v>1</v>
      </c>
      <c r="K367" s="23">
        <f>VLOOKUP(B367,'[1]PSICOTECNICA CJ'!$B$6:$G$1370,6,FALSE)</f>
        <v>152</v>
      </c>
      <c r="L367" s="23">
        <v>58.83</v>
      </c>
      <c r="M367" s="52">
        <v>0</v>
      </c>
      <c r="N367" s="14">
        <f t="shared" si="27"/>
        <v>635.41999999999996</v>
      </c>
      <c r="O367" s="23">
        <v>635.41999999999996</v>
      </c>
      <c r="P367" s="14">
        <f t="shared" si="28"/>
        <v>0</v>
      </c>
      <c r="Q367" s="23" t="s">
        <v>1658</v>
      </c>
      <c r="R367" s="23" t="s">
        <v>1659</v>
      </c>
      <c r="S367" s="196">
        <v>44481</v>
      </c>
      <c r="T367" s="196"/>
      <c r="U367" s="196"/>
      <c r="V367" s="196"/>
      <c r="W367" s="196"/>
      <c r="X367" s="23"/>
      <c r="Y367" s="23"/>
      <c r="Z367" s="21"/>
      <c r="AA367" s="4" t="e">
        <f>VLOOKUP(B367,#REF!,1,FALSE)</f>
        <v>#REF!</v>
      </c>
      <c r="AB367" s="1">
        <v>58.83</v>
      </c>
      <c r="AC367" s="205">
        <v>0</v>
      </c>
      <c r="AD367" s="206"/>
      <c r="AE367" s="109"/>
    </row>
    <row r="368" spans="1:31" ht="24" hidden="1" customHeight="1">
      <c r="A368" s="4">
        <v>366</v>
      </c>
      <c r="B368" s="20">
        <v>46452307</v>
      </c>
      <c r="C368" s="21" t="s">
        <v>104</v>
      </c>
      <c r="D368" s="195" t="s">
        <v>543</v>
      </c>
      <c r="E368" s="20" t="s">
        <v>1393</v>
      </c>
      <c r="F368" s="22" t="s">
        <v>544</v>
      </c>
      <c r="G368" s="20">
        <v>3</v>
      </c>
      <c r="H368" s="23">
        <v>827.83</v>
      </c>
      <c r="I368" s="23">
        <f t="shared" si="26"/>
        <v>341.74500000000012</v>
      </c>
      <c r="J368" s="23" t="b">
        <f>VLOOKUP(B368,'[1]PRUEBA DE CONOCIMIENTOS'!$B$6:$H$1370,6,FALSE)=H368</f>
        <v>1</v>
      </c>
      <c r="K368" s="23">
        <f>VLOOKUP(B368,'[1]PSICOTECNICA CJ'!$B$6:$G$1370,6,FALSE)</f>
        <v>148</v>
      </c>
      <c r="L368" s="23">
        <v>51</v>
      </c>
      <c r="M368" s="52">
        <v>35</v>
      </c>
      <c r="N368" s="14">
        <f t="shared" si="27"/>
        <v>575.74500000000012</v>
      </c>
      <c r="O368" s="23">
        <v>575.74500000000012</v>
      </c>
      <c r="P368" s="14">
        <f t="shared" si="28"/>
        <v>0</v>
      </c>
      <c r="Q368" s="23" t="s">
        <v>1658</v>
      </c>
      <c r="R368" s="23" t="s">
        <v>1659</v>
      </c>
      <c r="S368" s="196">
        <v>44481</v>
      </c>
      <c r="T368" s="196"/>
      <c r="U368" s="196"/>
      <c r="V368" s="196"/>
      <c r="W368" s="196"/>
      <c r="X368" s="23"/>
      <c r="Y368" s="23"/>
      <c r="Z368" s="21"/>
      <c r="AA368" s="4" t="e">
        <f>VLOOKUP(B368,#REF!,1,FALSE)</f>
        <v>#REF!</v>
      </c>
      <c r="AB368" s="1">
        <v>51</v>
      </c>
      <c r="AC368" s="205">
        <v>35</v>
      </c>
      <c r="AD368" s="206"/>
      <c r="AE368" s="109"/>
    </row>
    <row r="369" spans="1:31" ht="24" hidden="1" customHeight="1">
      <c r="A369" s="4">
        <v>367</v>
      </c>
      <c r="B369" s="20">
        <v>1057578913</v>
      </c>
      <c r="C369" s="21" t="s">
        <v>63</v>
      </c>
      <c r="D369" s="195" t="s">
        <v>543</v>
      </c>
      <c r="E369" s="20" t="s">
        <v>1393</v>
      </c>
      <c r="F369" s="22" t="s">
        <v>544</v>
      </c>
      <c r="G369" s="20">
        <v>3</v>
      </c>
      <c r="H369" s="23">
        <v>883.06</v>
      </c>
      <c r="I369" s="23">
        <f t="shared" si="26"/>
        <v>424.58999999999992</v>
      </c>
      <c r="J369" s="23" t="b">
        <f>VLOOKUP(B369,'[1]PRUEBA DE CONOCIMIENTOS'!$B$6:$H$1370,6,FALSE)=H369</f>
        <v>1</v>
      </c>
      <c r="K369" s="23">
        <f>VLOOKUP(B369,'[1]PSICOTECNICA CJ'!$B$6:$G$1370,6,FALSE)</f>
        <v>166.5</v>
      </c>
      <c r="L369" s="23">
        <v>32.56</v>
      </c>
      <c r="M369" s="52">
        <v>0</v>
      </c>
      <c r="N369" s="14">
        <f t="shared" si="27"/>
        <v>623.64999999999986</v>
      </c>
      <c r="O369" s="23">
        <v>623.64999999999986</v>
      </c>
      <c r="P369" s="14">
        <f t="shared" si="28"/>
        <v>0</v>
      </c>
      <c r="Q369" s="23" t="s">
        <v>1658</v>
      </c>
      <c r="R369" s="23" t="s">
        <v>1659</v>
      </c>
      <c r="S369" s="196">
        <v>44481</v>
      </c>
      <c r="T369" s="196"/>
      <c r="U369" s="196"/>
      <c r="V369" s="196"/>
      <c r="W369" s="196"/>
      <c r="X369" s="23"/>
      <c r="Y369" s="23"/>
      <c r="Z369" s="21"/>
      <c r="AA369" s="4" t="e">
        <f>VLOOKUP(B369,#REF!,1,FALSE)</f>
        <v>#REF!</v>
      </c>
      <c r="AB369" s="1">
        <v>32.56</v>
      </c>
      <c r="AC369" s="205">
        <v>0</v>
      </c>
      <c r="AD369" s="206"/>
      <c r="AE369" s="109"/>
    </row>
    <row r="370" spans="1:31" ht="24" hidden="1" customHeight="1">
      <c r="A370" s="4">
        <v>368</v>
      </c>
      <c r="B370" s="20">
        <v>1100971261</v>
      </c>
      <c r="C370" s="21" t="s">
        <v>75</v>
      </c>
      <c r="D370" s="195" t="s">
        <v>543</v>
      </c>
      <c r="E370" s="20" t="s">
        <v>1393</v>
      </c>
      <c r="F370" s="22" t="s">
        <v>544</v>
      </c>
      <c r="G370" s="20">
        <v>3</v>
      </c>
      <c r="H370" s="23">
        <v>818.63</v>
      </c>
      <c r="I370" s="23">
        <f t="shared" si="26"/>
        <v>327.94499999999994</v>
      </c>
      <c r="J370" s="23" t="b">
        <f>VLOOKUP(B370,'[1]PRUEBA DE CONOCIMIENTOS'!$B$6:$H$1370,6,FALSE)=H370</f>
        <v>1</v>
      </c>
      <c r="K370" s="23">
        <f>VLOOKUP(B370,'[1]PSICOTECNICA CJ'!$B$6:$G$1370,6,FALSE)</f>
        <v>149</v>
      </c>
      <c r="L370" s="23">
        <v>13.055999999999999</v>
      </c>
      <c r="M370" s="52">
        <v>0</v>
      </c>
      <c r="N370" s="14">
        <f t="shared" si="27"/>
        <v>490.00099999999992</v>
      </c>
      <c r="O370" s="23">
        <v>490.00099999999992</v>
      </c>
      <c r="P370" s="14">
        <f t="shared" si="28"/>
        <v>0</v>
      </c>
      <c r="Q370" s="23" t="s">
        <v>1658</v>
      </c>
      <c r="R370" s="23" t="s">
        <v>1659</v>
      </c>
      <c r="S370" s="196">
        <v>44481</v>
      </c>
      <c r="T370" s="196"/>
      <c r="U370" s="196"/>
      <c r="V370" s="196"/>
      <c r="W370" s="196"/>
      <c r="X370" s="23"/>
      <c r="Y370" s="23"/>
      <c r="Z370" s="21"/>
      <c r="AA370" s="4" t="e">
        <f>VLOOKUP(B370,#REF!,1,FALSE)</f>
        <v>#REF!</v>
      </c>
      <c r="AB370" s="1">
        <v>13.055999999999999</v>
      </c>
      <c r="AC370" s="205">
        <v>0</v>
      </c>
      <c r="AD370" s="206"/>
      <c r="AE370" s="109"/>
    </row>
    <row r="371" spans="1:31" ht="24" hidden="1" customHeight="1">
      <c r="A371" s="4">
        <v>369</v>
      </c>
      <c r="B371" s="20">
        <v>1052383004</v>
      </c>
      <c r="C371" s="21" t="s">
        <v>38</v>
      </c>
      <c r="D371" s="195" t="s">
        <v>543</v>
      </c>
      <c r="E371" s="20" t="s">
        <v>1393</v>
      </c>
      <c r="F371" s="22" t="s">
        <v>544</v>
      </c>
      <c r="G371" s="20">
        <v>3</v>
      </c>
      <c r="H371" s="23">
        <v>947.48</v>
      </c>
      <c r="I371" s="23">
        <f t="shared" si="26"/>
        <v>521.22</v>
      </c>
      <c r="J371" s="23" t="b">
        <f>VLOOKUP(B371,'[1]PRUEBA DE CONOCIMIENTOS'!$B$6:$H$1370,6,FALSE)=H371</f>
        <v>1</v>
      </c>
      <c r="K371" s="23">
        <f>VLOOKUP(B371,'[1]PSICOTECNICA CJ'!$B$6:$G$1370,6,FALSE)</f>
        <v>158</v>
      </c>
      <c r="L371" s="23">
        <v>9.33</v>
      </c>
      <c r="M371" s="52">
        <v>0</v>
      </c>
      <c r="N371" s="14">
        <f t="shared" si="27"/>
        <v>688.55000000000007</v>
      </c>
      <c r="O371" s="23">
        <v>688.55000000000007</v>
      </c>
      <c r="P371" s="14">
        <f t="shared" si="28"/>
        <v>0</v>
      </c>
      <c r="Q371" s="23" t="s">
        <v>1658</v>
      </c>
      <c r="R371" s="23" t="s">
        <v>1659</v>
      </c>
      <c r="S371" s="196">
        <v>44481</v>
      </c>
      <c r="T371" s="196"/>
      <c r="U371" s="196"/>
      <c r="V371" s="196"/>
      <c r="W371" s="196"/>
      <c r="X371" s="23"/>
      <c r="Y371" s="23"/>
      <c r="Z371" s="21"/>
      <c r="AA371" s="4" t="e">
        <f>VLOOKUP(B371,#REF!,1,FALSE)</f>
        <v>#REF!</v>
      </c>
      <c r="AB371" s="1">
        <v>9.33</v>
      </c>
      <c r="AC371" s="205">
        <v>0</v>
      </c>
      <c r="AD371" s="206"/>
      <c r="AE371" s="109"/>
    </row>
    <row r="372" spans="1:31" ht="24" hidden="1" customHeight="1">
      <c r="A372" s="4">
        <v>370</v>
      </c>
      <c r="B372" s="20">
        <v>1054093940</v>
      </c>
      <c r="C372" s="21" t="s">
        <v>50</v>
      </c>
      <c r="D372" s="195" t="s">
        <v>543</v>
      </c>
      <c r="E372" s="20" t="s">
        <v>1393</v>
      </c>
      <c r="F372" s="22" t="s">
        <v>544</v>
      </c>
      <c r="G372" s="20">
        <v>3</v>
      </c>
      <c r="H372" s="23">
        <v>883.06</v>
      </c>
      <c r="I372" s="23">
        <f t="shared" si="26"/>
        <v>424.58999999999992</v>
      </c>
      <c r="J372" s="23" t="b">
        <f>VLOOKUP(B372,'[1]PRUEBA DE CONOCIMIENTOS'!$B$6:$H$1370,6,FALSE)=H372</f>
        <v>1</v>
      </c>
      <c r="K372" s="23">
        <f>VLOOKUP(B372,'[1]PSICOTECNICA CJ'!$B$6:$G$1370,6,FALSE)</f>
        <v>156</v>
      </c>
      <c r="L372" s="23">
        <v>3.72</v>
      </c>
      <c r="M372" s="52">
        <v>0</v>
      </c>
      <c r="N372" s="14">
        <f t="shared" si="27"/>
        <v>584.30999999999995</v>
      </c>
      <c r="O372" s="23">
        <v>584.30999999999995</v>
      </c>
      <c r="P372" s="14">
        <f t="shared" si="28"/>
        <v>0</v>
      </c>
      <c r="Q372" s="23" t="s">
        <v>1658</v>
      </c>
      <c r="R372" s="23" t="s">
        <v>1659</v>
      </c>
      <c r="S372" s="196">
        <v>44481</v>
      </c>
      <c r="T372" s="196"/>
      <c r="U372" s="196"/>
      <c r="V372" s="196"/>
      <c r="W372" s="196"/>
      <c r="X372" s="23"/>
      <c r="Y372" s="23"/>
      <c r="Z372" s="21"/>
      <c r="AA372" s="4" t="e">
        <f>VLOOKUP(B372,#REF!,1,FALSE)</f>
        <v>#REF!</v>
      </c>
      <c r="AB372" s="1">
        <v>3.72</v>
      </c>
      <c r="AC372" s="205">
        <v>0</v>
      </c>
      <c r="AD372" s="206"/>
      <c r="AE372" s="109"/>
    </row>
    <row r="373" spans="1:31" ht="24" hidden="1" customHeight="1">
      <c r="A373" s="4">
        <v>371</v>
      </c>
      <c r="B373" s="20">
        <v>1052392688</v>
      </c>
      <c r="C373" s="21" t="s">
        <v>40</v>
      </c>
      <c r="D373" s="195" t="s">
        <v>543</v>
      </c>
      <c r="E373" s="20" t="s">
        <v>1393</v>
      </c>
      <c r="F373" s="22" t="s">
        <v>544</v>
      </c>
      <c r="G373" s="20">
        <v>3</v>
      </c>
      <c r="H373" s="23">
        <v>846.24</v>
      </c>
      <c r="I373" s="23">
        <f t="shared" si="26"/>
        <v>369.36000000000013</v>
      </c>
      <c r="J373" s="23" t="b">
        <f>VLOOKUP(B373,'[1]PRUEBA DE CONOCIMIENTOS'!$B$6:$H$1370,6,FALSE)=H373</f>
        <v>1</v>
      </c>
      <c r="K373" s="23">
        <f>VLOOKUP(B373,'[1]PSICOTECNICA CJ'!$B$6:$G$1370,6,FALSE)</f>
        <v>141</v>
      </c>
      <c r="L373" s="23">
        <v>1.64</v>
      </c>
      <c r="M373" s="52">
        <v>0</v>
      </c>
      <c r="N373" s="14">
        <f t="shared" si="27"/>
        <v>512.00000000000011</v>
      </c>
      <c r="O373" s="23">
        <v>512.00000000000011</v>
      </c>
      <c r="P373" s="14">
        <f t="shared" si="28"/>
        <v>0</v>
      </c>
      <c r="Q373" s="23" t="s">
        <v>1658</v>
      </c>
      <c r="R373" s="23" t="s">
        <v>1659</v>
      </c>
      <c r="S373" s="196">
        <v>44481</v>
      </c>
      <c r="T373" s="196"/>
      <c r="U373" s="196"/>
      <c r="V373" s="196"/>
      <c r="W373" s="196"/>
      <c r="X373" s="23"/>
      <c r="Y373" s="23"/>
      <c r="Z373" s="21"/>
      <c r="AA373" s="4" t="e">
        <f>VLOOKUP(B373,#REF!,1,FALSE)</f>
        <v>#REF!</v>
      </c>
      <c r="AB373" s="1">
        <v>1.64</v>
      </c>
      <c r="AC373" s="205">
        <v>0</v>
      </c>
      <c r="AD373" s="206"/>
      <c r="AE373" s="109"/>
    </row>
    <row r="374" spans="1:31" ht="24" hidden="1" customHeight="1">
      <c r="A374" s="4">
        <v>372</v>
      </c>
      <c r="B374" s="20">
        <v>1048847054</v>
      </c>
      <c r="C374" s="21" t="s">
        <v>19</v>
      </c>
      <c r="D374" s="195" t="s">
        <v>543</v>
      </c>
      <c r="E374" s="20" t="s">
        <v>1393</v>
      </c>
      <c r="F374" s="22" t="s">
        <v>544</v>
      </c>
      <c r="G374" s="20">
        <v>3</v>
      </c>
      <c r="H374" s="23">
        <v>809.43</v>
      </c>
      <c r="I374" s="23">
        <f t="shared" si="26"/>
        <v>314.14499999999998</v>
      </c>
      <c r="J374" s="23" t="b">
        <f>VLOOKUP(B374,'[1]PRUEBA DE CONOCIMIENTOS'!$B$6:$H$1370,6,FALSE)=H374</f>
        <v>1</v>
      </c>
      <c r="K374" s="23">
        <f>VLOOKUP(B374,'[1]PSICOTECNICA CJ'!$B$6:$G$1370,6,FALSE)</f>
        <v>157.5</v>
      </c>
      <c r="L374" s="23">
        <v>44.11</v>
      </c>
      <c r="M374" s="52">
        <v>50</v>
      </c>
      <c r="N374" s="14">
        <f t="shared" si="27"/>
        <v>565.755</v>
      </c>
      <c r="O374" s="23">
        <v>565.755</v>
      </c>
      <c r="P374" s="14">
        <f t="shared" si="28"/>
        <v>0</v>
      </c>
      <c r="Q374" s="23" t="s">
        <v>1658</v>
      </c>
      <c r="R374" s="23" t="s">
        <v>1659</v>
      </c>
      <c r="S374" s="196">
        <v>44481</v>
      </c>
      <c r="T374" s="196"/>
      <c r="U374" s="196"/>
      <c r="V374" s="196"/>
      <c r="W374" s="196"/>
      <c r="X374" s="23"/>
      <c r="Y374" s="23"/>
      <c r="Z374" s="21"/>
      <c r="AA374" s="4" t="e">
        <f>VLOOKUP(B374,#REF!,1,FALSE)</f>
        <v>#REF!</v>
      </c>
      <c r="AB374" s="1">
        <v>44.11</v>
      </c>
      <c r="AC374" s="205">
        <v>50</v>
      </c>
      <c r="AD374" s="206"/>
      <c r="AE374" s="109"/>
    </row>
    <row r="375" spans="1:31" ht="24" hidden="1" customHeight="1">
      <c r="A375" s="4">
        <v>373</v>
      </c>
      <c r="B375" s="20">
        <v>7336061</v>
      </c>
      <c r="C375" s="21" t="s">
        <v>110</v>
      </c>
      <c r="D375" s="195" t="s">
        <v>543</v>
      </c>
      <c r="E375" s="20" t="s">
        <v>1393</v>
      </c>
      <c r="F375" s="22" t="s">
        <v>544</v>
      </c>
      <c r="G375" s="20">
        <v>3</v>
      </c>
      <c r="H375" s="23">
        <v>809.43</v>
      </c>
      <c r="I375" s="23">
        <f t="shared" si="26"/>
        <v>314.14499999999998</v>
      </c>
      <c r="J375" s="23" t="b">
        <f>VLOOKUP(B375,'[1]PRUEBA DE CONOCIMIENTOS'!$B$6:$H$1370,6,FALSE)=H375</f>
        <v>1</v>
      </c>
      <c r="K375" s="23">
        <f>VLOOKUP(B375,'[1]PSICOTECNICA CJ'!$B$6:$G$1370,6,FALSE)</f>
        <v>158.5</v>
      </c>
      <c r="L375" s="23">
        <v>100</v>
      </c>
      <c r="M375" s="52">
        <v>35</v>
      </c>
      <c r="N375" s="14">
        <f t="shared" si="27"/>
        <v>607.64499999999998</v>
      </c>
      <c r="O375" s="23">
        <v>607.64499999999998</v>
      </c>
      <c r="P375" s="14">
        <f t="shared" si="28"/>
        <v>0</v>
      </c>
      <c r="Q375" s="23" t="s">
        <v>1658</v>
      </c>
      <c r="R375" s="23" t="s">
        <v>1659</v>
      </c>
      <c r="S375" s="196">
        <v>44481</v>
      </c>
      <c r="T375" s="196"/>
      <c r="U375" s="196"/>
      <c r="V375" s="196"/>
      <c r="W375" s="196"/>
      <c r="X375" s="23"/>
      <c r="Y375" s="23"/>
      <c r="Z375" s="21"/>
      <c r="AA375" s="4" t="e">
        <f>VLOOKUP(B375,#REF!,1,FALSE)</f>
        <v>#REF!</v>
      </c>
      <c r="AB375" s="1">
        <v>100</v>
      </c>
      <c r="AC375" s="205">
        <v>35</v>
      </c>
      <c r="AD375" s="206"/>
      <c r="AE375" s="109"/>
    </row>
    <row r="376" spans="1:31" ht="24" hidden="1" customHeight="1">
      <c r="A376" s="4">
        <v>374</v>
      </c>
      <c r="B376" s="20">
        <v>24049862</v>
      </c>
      <c r="C376" s="21" t="s">
        <v>84</v>
      </c>
      <c r="D376" s="195" t="s">
        <v>543</v>
      </c>
      <c r="E376" s="20" t="s">
        <v>1393</v>
      </c>
      <c r="F376" s="22" t="s">
        <v>544</v>
      </c>
      <c r="G376" s="20">
        <v>3</v>
      </c>
      <c r="H376" s="23">
        <v>809.43</v>
      </c>
      <c r="I376" s="23">
        <f t="shared" si="26"/>
        <v>314.14499999999998</v>
      </c>
      <c r="J376" s="23" t="b">
        <f>VLOOKUP(B376,'[1]PRUEBA DE CONOCIMIENTOS'!$B$6:$H$1370,6,FALSE)=H376</f>
        <v>1</v>
      </c>
      <c r="K376" s="23">
        <f>VLOOKUP(B376,'[1]PSICOTECNICA CJ'!$B$6:$G$1370,6,FALSE)</f>
        <v>144</v>
      </c>
      <c r="L376" s="23">
        <v>100</v>
      </c>
      <c r="M376" s="52">
        <v>20</v>
      </c>
      <c r="N376" s="14">
        <f t="shared" si="27"/>
        <v>578.14499999999998</v>
      </c>
      <c r="O376" s="23">
        <v>578.14499999999998</v>
      </c>
      <c r="P376" s="14">
        <f t="shared" si="28"/>
        <v>0</v>
      </c>
      <c r="Q376" s="23" t="s">
        <v>1658</v>
      </c>
      <c r="R376" s="23" t="s">
        <v>1659</v>
      </c>
      <c r="S376" s="196">
        <v>44481</v>
      </c>
      <c r="T376" s="196"/>
      <c r="U376" s="196"/>
      <c r="V376" s="196"/>
      <c r="W376" s="196"/>
      <c r="X376" s="23"/>
      <c r="Y376" s="23"/>
      <c r="Z376" s="21"/>
      <c r="AA376" s="4" t="e">
        <f>VLOOKUP(B376,#REF!,1,FALSE)</f>
        <v>#REF!</v>
      </c>
      <c r="AB376" s="1">
        <v>100</v>
      </c>
      <c r="AC376" s="205">
        <v>20</v>
      </c>
      <c r="AD376" s="206"/>
      <c r="AE376" s="109"/>
    </row>
    <row r="377" spans="1:31" ht="24" hidden="1" customHeight="1">
      <c r="A377" s="4">
        <v>375</v>
      </c>
      <c r="B377" s="20">
        <v>40038675</v>
      </c>
      <c r="C377" s="21" t="s">
        <v>95</v>
      </c>
      <c r="D377" s="195" t="s">
        <v>543</v>
      </c>
      <c r="E377" s="20" t="s">
        <v>1393</v>
      </c>
      <c r="F377" s="22" t="s">
        <v>544</v>
      </c>
      <c r="G377" s="20">
        <v>3</v>
      </c>
      <c r="H377" s="23">
        <v>809.43</v>
      </c>
      <c r="I377" s="23">
        <f t="shared" si="26"/>
        <v>314.14499999999998</v>
      </c>
      <c r="J377" s="23" t="b">
        <f>VLOOKUP(B377,'[1]PRUEBA DE CONOCIMIENTOS'!$B$6:$H$1370,6,FALSE)=H377</f>
        <v>1</v>
      </c>
      <c r="K377" s="23">
        <f>VLOOKUP(B377,'[1]PSICOTECNICA CJ'!$B$6:$G$1370,6,FALSE)</f>
        <v>160</v>
      </c>
      <c r="L377" s="23">
        <v>45.83</v>
      </c>
      <c r="M377" s="52">
        <v>30</v>
      </c>
      <c r="N377" s="14">
        <f t="shared" si="27"/>
        <v>549.97500000000002</v>
      </c>
      <c r="O377" s="23">
        <v>549.97500000000002</v>
      </c>
      <c r="P377" s="14">
        <f t="shared" si="28"/>
        <v>0</v>
      </c>
      <c r="Q377" s="23" t="s">
        <v>1658</v>
      </c>
      <c r="R377" s="23" t="s">
        <v>1659</v>
      </c>
      <c r="S377" s="196">
        <v>44481</v>
      </c>
      <c r="T377" s="196"/>
      <c r="U377" s="196"/>
      <c r="V377" s="196"/>
      <c r="W377" s="196"/>
      <c r="X377" s="23"/>
      <c r="Y377" s="23"/>
      <c r="Z377" s="21"/>
      <c r="AA377" s="4" t="e">
        <f>VLOOKUP(B377,#REF!,1,FALSE)</f>
        <v>#REF!</v>
      </c>
      <c r="AB377" s="1">
        <v>45.83</v>
      </c>
      <c r="AC377" s="205">
        <v>30</v>
      </c>
      <c r="AD377" s="206"/>
      <c r="AE377" s="109"/>
    </row>
    <row r="378" spans="1:31" ht="24" hidden="1" customHeight="1">
      <c r="A378" s="4">
        <v>376</v>
      </c>
      <c r="B378" s="20">
        <v>40331199</v>
      </c>
      <c r="C378" s="21" t="s">
        <v>100</v>
      </c>
      <c r="D378" s="195" t="s">
        <v>543</v>
      </c>
      <c r="E378" s="20" t="s">
        <v>1393</v>
      </c>
      <c r="F378" s="22" t="s">
        <v>544</v>
      </c>
      <c r="G378" s="20">
        <v>3</v>
      </c>
      <c r="H378" s="23">
        <v>827.83</v>
      </c>
      <c r="I378" s="23">
        <f t="shared" si="26"/>
        <v>341.74500000000012</v>
      </c>
      <c r="J378" s="23" t="b">
        <f>VLOOKUP(B378,'[1]PRUEBA DE CONOCIMIENTOS'!$B$6:$H$1370,6,FALSE)=H378</f>
        <v>1</v>
      </c>
      <c r="K378" s="23">
        <f>VLOOKUP(B378,'[1]PSICOTECNICA CJ'!$B$6:$G$1370,6,FALSE)</f>
        <v>155</v>
      </c>
      <c r="L378" s="23">
        <v>31.56</v>
      </c>
      <c r="M378" s="52">
        <v>50</v>
      </c>
      <c r="N378" s="14">
        <f t="shared" si="27"/>
        <v>578.30500000000006</v>
      </c>
      <c r="O378" s="23">
        <v>578.30500000000006</v>
      </c>
      <c r="P378" s="14">
        <f t="shared" si="28"/>
        <v>0</v>
      </c>
      <c r="Q378" s="23" t="s">
        <v>1658</v>
      </c>
      <c r="R378" s="23" t="s">
        <v>1659</v>
      </c>
      <c r="S378" s="196">
        <v>44481</v>
      </c>
      <c r="T378" s="196"/>
      <c r="U378" s="196"/>
      <c r="V378" s="196"/>
      <c r="W378" s="196"/>
      <c r="X378" s="23"/>
      <c r="Y378" s="23"/>
      <c r="Z378" s="21"/>
      <c r="AA378" s="4" t="e">
        <f>VLOOKUP(B378,#REF!,1,FALSE)</f>
        <v>#REF!</v>
      </c>
      <c r="AB378" s="1">
        <v>31.56</v>
      </c>
      <c r="AC378" s="205">
        <v>50</v>
      </c>
      <c r="AD378" s="206"/>
      <c r="AE378" s="109"/>
    </row>
    <row r="379" spans="1:31" ht="24" hidden="1" customHeight="1">
      <c r="A379" s="4">
        <v>377</v>
      </c>
      <c r="B379" s="20">
        <v>33367231</v>
      </c>
      <c r="C379" s="21" t="s">
        <v>85</v>
      </c>
      <c r="D379" s="195" t="s">
        <v>543</v>
      </c>
      <c r="E379" s="20" t="s">
        <v>1393</v>
      </c>
      <c r="F379" s="22" t="s">
        <v>544</v>
      </c>
      <c r="G379" s="20">
        <v>3</v>
      </c>
      <c r="H379" s="23">
        <v>864.65</v>
      </c>
      <c r="I379" s="23">
        <f t="shared" si="26"/>
        <v>396.97499999999991</v>
      </c>
      <c r="J379" s="23" t="b">
        <f>VLOOKUP(B379,'[1]PRUEBA DE CONOCIMIENTOS'!$B$6:$H$1370,6,FALSE)=H379</f>
        <v>1</v>
      </c>
      <c r="K379" s="23">
        <f>VLOOKUP(B379,'[1]PSICOTECNICA CJ'!$B$6:$G$1370,6,FALSE)</f>
        <v>142.5</v>
      </c>
      <c r="L379" s="23">
        <v>76.89</v>
      </c>
      <c r="M379" s="52">
        <v>5</v>
      </c>
      <c r="N379" s="14">
        <f t="shared" si="27"/>
        <v>621.3649999999999</v>
      </c>
      <c r="O379" s="23">
        <v>621.3649999999999</v>
      </c>
      <c r="P379" s="14">
        <f t="shared" si="28"/>
        <v>0</v>
      </c>
      <c r="Q379" s="23" t="s">
        <v>1658</v>
      </c>
      <c r="R379" s="23" t="s">
        <v>1659</v>
      </c>
      <c r="S379" s="196">
        <v>44481</v>
      </c>
      <c r="T379" s="196"/>
      <c r="U379" s="196"/>
      <c r="V379" s="196"/>
      <c r="W379" s="196"/>
      <c r="X379" s="23"/>
      <c r="Y379" s="23"/>
      <c r="Z379" s="21"/>
      <c r="AA379" s="4" t="e">
        <f>VLOOKUP(B379,#REF!,1,FALSE)</f>
        <v>#REF!</v>
      </c>
      <c r="AB379" s="1">
        <v>76.89</v>
      </c>
      <c r="AC379" s="205">
        <v>5</v>
      </c>
      <c r="AD379" s="206"/>
      <c r="AE379" s="109"/>
    </row>
    <row r="380" spans="1:31" ht="24" hidden="1" customHeight="1">
      <c r="A380" s="4">
        <v>378</v>
      </c>
      <c r="B380" s="20">
        <v>1115860570</v>
      </c>
      <c r="C380" s="21" t="s">
        <v>76</v>
      </c>
      <c r="D380" s="195" t="s">
        <v>543</v>
      </c>
      <c r="E380" s="20" t="s">
        <v>1393</v>
      </c>
      <c r="F380" s="22" t="s">
        <v>544</v>
      </c>
      <c r="G380" s="20">
        <v>3</v>
      </c>
      <c r="H380" s="23">
        <v>837.04</v>
      </c>
      <c r="I380" s="23">
        <f t="shared" si="26"/>
        <v>355.55999999999995</v>
      </c>
      <c r="J380" s="23" t="b">
        <f>VLOOKUP(B380,'[1]PRUEBA DE CONOCIMIENTOS'!$B$6:$H$1370,6,FALSE)=H380</f>
        <v>1</v>
      </c>
      <c r="K380" s="23">
        <f>VLOOKUP(B380,'[1]PSICOTECNICA CJ'!$B$6:$G$1370,6,FALSE)</f>
        <v>164</v>
      </c>
      <c r="L380" s="23">
        <v>52.61</v>
      </c>
      <c r="M380" s="52">
        <v>15</v>
      </c>
      <c r="N380" s="14">
        <f t="shared" si="27"/>
        <v>587.16999999999996</v>
      </c>
      <c r="O380" s="23">
        <v>587.16999999999996</v>
      </c>
      <c r="P380" s="14">
        <f t="shared" si="28"/>
        <v>0</v>
      </c>
      <c r="Q380" s="23" t="s">
        <v>1658</v>
      </c>
      <c r="R380" s="23" t="s">
        <v>1659</v>
      </c>
      <c r="S380" s="196">
        <v>44481</v>
      </c>
      <c r="T380" s="196"/>
      <c r="U380" s="196"/>
      <c r="V380" s="196"/>
      <c r="W380" s="196"/>
      <c r="X380" s="23"/>
      <c r="Y380" s="23"/>
      <c r="Z380" s="21"/>
      <c r="AA380" s="4" t="e">
        <f>VLOOKUP(B380,#REF!,1,FALSE)</f>
        <v>#REF!</v>
      </c>
      <c r="AB380" s="1">
        <v>52.61</v>
      </c>
      <c r="AC380" s="205">
        <v>15</v>
      </c>
      <c r="AD380" s="206"/>
      <c r="AE380" s="109"/>
    </row>
    <row r="381" spans="1:31" ht="24" hidden="1" customHeight="1">
      <c r="A381" s="4">
        <v>379</v>
      </c>
      <c r="B381" s="20">
        <v>1082887165</v>
      </c>
      <c r="C381" s="21" t="s">
        <v>72</v>
      </c>
      <c r="D381" s="195" t="s">
        <v>543</v>
      </c>
      <c r="E381" s="20" t="s">
        <v>1393</v>
      </c>
      <c r="F381" s="22" t="s">
        <v>544</v>
      </c>
      <c r="G381" s="20">
        <v>3</v>
      </c>
      <c r="H381" s="23">
        <v>818.63</v>
      </c>
      <c r="I381" s="23">
        <f t="shared" si="26"/>
        <v>327.94499999999994</v>
      </c>
      <c r="J381" s="23" t="b">
        <f>VLOOKUP(B381,'[1]PRUEBA DE CONOCIMIENTOS'!$B$6:$H$1370,6,FALSE)=H381</f>
        <v>1</v>
      </c>
      <c r="K381" s="23">
        <f>VLOOKUP(B381,'[1]PSICOTECNICA CJ'!$B$6:$G$1370,6,FALSE)</f>
        <v>146.5</v>
      </c>
      <c r="L381" s="23">
        <v>50.72</v>
      </c>
      <c r="M381" s="52">
        <v>10</v>
      </c>
      <c r="N381" s="14">
        <f t="shared" si="27"/>
        <v>535.16499999999996</v>
      </c>
      <c r="O381" s="23">
        <v>535.16499999999996</v>
      </c>
      <c r="P381" s="14">
        <f t="shared" si="28"/>
        <v>0</v>
      </c>
      <c r="Q381" s="23" t="s">
        <v>1658</v>
      </c>
      <c r="R381" s="23" t="s">
        <v>1659</v>
      </c>
      <c r="S381" s="196">
        <v>44481</v>
      </c>
      <c r="T381" s="196"/>
      <c r="U381" s="196"/>
      <c r="V381" s="196"/>
      <c r="W381" s="196"/>
      <c r="X381" s="23"/>
      <c r="Y381" s="23"/>
      <c r="Z381" s="21"/>
      <c r="AA381" s="4" t="e">
        <f>VLOOKUP(B381,#REF!,1,FALSE)</f>
        <v>#REF!</v>
      </c>
      <c r="AB381" s="1">
        <v>50.72</v>
      </c>
      <c r="AC381" s="205">
        <v>10</v>
      </c>
      <c r="AD381" s="206"/>
      <c r="AE381" s="109"/>
    </row>
    <row r="382" spans="1:31" ht="24" hidden="1" customHeight="1">
      <c r="A382" s="4">
        <v>380</v>
      </c>
      <c r="B382" s="20">
        <v>1048849193</v>
      </c>
      <c r="C382" s="21" t="s">
        <v>20</v>
      </c>
      <c r="D382" s="195" t="s">
        <v>543</v>
      </c>
      <c r="E382" s="20" t="s">
        <v>1393</v>
      </c>
      <c r="F382" s="22" t="s">
        <v>544</v>
      </c>
      <c r="G382" s="20">
        <v>3</v>
      </c>
      <c r="H382" s="23">
        <v>929.07</v>
      </c>
      <c r="I382" s="23">
        <f t="shared" si="26"/>
        <v>493.60500000000002</v>
      </c>
      <c r="J382" s="23" t="b">
        <f>VLOOKUP(B382,'[1]PRUEBA DE CONOCIMIENTOS'!$B$6:$H$1370,6,FALSE)=H382</f>
        <v>1</v>
      </c>
      <c r="K382" s="23">
        <f>VLOOKUP(B382,'[1]PSICOTECNICA CJ'!$B$6:$G$1370,6,FALSE)</f>
        <v>157</v>
      </c>
      <c r="L382" s="23">
        <v>49.11</v>
      </c>
      <c r="M382" s="52">
        <v>15</v>
      </c>
      <c r="N382" s="14">
        <f t="shared" si="27"/>
        <v>714.71500000000003</v>
      </c>
      <c r="O382" s="23">
        <v>714.71500000000003</v>
      </c>
      <c r="P382" s="14">
        <f t="shared" si="28"/>
        <v>0</v>
      </c>
      <c r="Q382" s="23" t="s">
        <v>1658</v>
      </c>
      <c r="R382" s="23" t="s">
        <v>1659</v>
      </c>
      <c r="S382" s="196">
        <v>44481</v>
      </c>
      <c r="T382" s="196"/>
      <c r="U382" s="196"/>
      <c r="V382" s="196"/>
      <c r="W382" s="196"/>
      <c r="X382" s="23"/>
      <c r="Y382" s="23"/>
      <c r="Z382" s="21"/>
      <c r="AA382" s="4" t="e">
        <f>VLOOKUP(B382,#REF!,1,FALSE)</f>
        <v>#REF!</v>
      </c>
      <c r="AB382" s="1">
        <v>49.11</v>
      </c>
      <c r="AC382" s="205">
        <v>15</v>
      </c>
      <c r="AD382" s="206"/>
      <c r="AE382" s="109"/>
    </row>
    <row r="383" spans="1:31" ht="24" hidden="1" customHeight="1">
      <c r="A383" s="4">
        <v>381</v>
      </c>
      <c r="B383" s="20">
        <v>46382664</v>
      </c>
      <c r="C383" s="21" t="s">
        <v>102</v>
      </c>
      <c r="D383" s="195" t="s">
        <v>543</v>
      </c>
      <c r="E383" s="20" t="s">
        <v>1393</v>
      </c>
      <c r="F383" s="22" t="s">
        <v>544</v>
      </c>
      <c r="G383" s="20">
        <v>3</v>
      </c>
      <c r="H383" s="23">
        <v>846.24</v>
      </c>
      <c r="I383" s="23">
        <f t="shared" si="26"/>
        <v>369.36000000000013</v>
      </c>
      <c r="J383" s="23" t="b">
        <f>VLOOKUP(B383,'[1]PRUEBA DE CONOCIMIENTOS'!$B$6:$H$1370,6,FALSE)=H383</f>
        <v>1</v>
      </c>
      <c r="K383" s="23">
        <f>VLOOKUP(B383,'[1]PSICOTECNICA CJ'!$B$6:$G$1370,6,FALSE)</f>
        <v>151</v>
      </c>
      <c r="L383" s="23">
        <v>41.06</v>
      </c>
      <c r="M383" s="52">
        <v>0</v>
      </c>
      <c r="N383" s="14">
        <f t="shared" si="27"/>
        <v>561.42000000000007</v>
      </c>
      <c r="O383" s="23">
        <v>561.42000000000007</v>
      </c>
      <c r="P383" s="14">
        <f t="shared" si="28"/>
        <v>0</v>
      </c>
      <c r="Q383" s="23" t="s">
        <v>1658</v>
      </c>
      <c r="R383" s="23" t="s">
        <v>1659</v>
      </c>
      <c r="S383" s="196">
        <v>44481</v>
      </c>
      <c r="T383" s="196"/>
      <c r="U383" s="196"/>
      <c r="V383" s="196"/>
      <c r="W383" s="196"/>
      <c r="X383" s="23"/>
      <c r="Y383" s="23"/>
      <c r="Z383" s="21"/>
      <c r="AA383" s="4" t="e">
        <f>VLOOKUP(B383,#REF!,1,FALSE)</f>
        <v>#REF!</v>
      </c>
      <c r="AB383" s="1">
        <v>41.06</v>
      </c>
      <c r="AC383" s="205">
        <v>0</v>
      </c>
      <c r="AD383" s="206"/>
      <c r="AE383" s="109"/>
    </row>
    <row r="384" spans="1:31" ht="24" hidden="1" customHeight="1">
      <c r="A384" s="4">
        <v>382</v>
      </c>
      <c r="B384" s="20">
        <v>1052387453</v>
      </c>
      <c r="C384" s="21" t="s">
        <v>39</v>
      </c>
      <c r="D384" s="195" t="s">
        <v>543</v>
      </c>
      <c r="E384" s="20" t="s">
        <v>1393</v>
      </c>
      <c r="F384" s="22" t="s">
        <v>544</v>
      </c>
      <c r="G384" s="20">
        <v>3</v>
      </c>
      <c r="H384" s="23">
        <v>800.22</v>
      </c>
      <c r="I384" s="23">
        <f t="shared" si="26"/>
        <v>300.32999999999993</v>
      </c>
      <c r="J384" s="23" t="b">
        <f>VLOOKUP(B384,'[1]PRUEBA DE CONOCIMIENTOS'!$B$6:$H$1370,6,FALSE)=H384</f>
        <v>1</v>
      </c>
      <c r="K384" s="23">
        <f>VLOOKUP(B384,'[1]PSICOTECNICA CJ'!$B$6:$G$1370,6,FALSE)</f>
        <v>141.5</v>
      </c>
      <c r="L384" s="23">
        <v>34.56</v>
      </c>
      <c r="M384" s="52">
        <v>30</v>
      </c>
      <c r="N384" s="14">
        <f t="shared" si="27"/>
        <v>506.38999999999993</v>
      </c>
      <c r="O384" s="23">
        <v>506.38999999999993</v>
      </c>
      <c r="P384" s="14">
        <f t="shared" si="28"/>
        <v>0</v>
      </c>
      <c r="Q384" s="23" t="s">
        <v>1658</v>
      </c>
      <c r="R384" s="23" t="s">
        <v>1659</v>
      </c>
      <c r="S384" s="196">
        <v>44481</v>
      </c>
      <c r="T384" s="196"/>
      <c r="U384" s="196"/>
      <c r="V384" s="196"/>
      <c r="W384" s="196"/>
      <c r="X384" s="23"/>
      <c r="Y384" s="23"/>
      <c r="Z384" s="21"/>
      <c r="AA384" s="4" t="e">
        <f>VLOOKUP(B384,#REF!,1,FALSE)</f>
        <v>#REF!</v>
      </c>
      <c r="AB384" s="1">
        <v>34.56</v>
      </c>
      <c r="AC384" s="205">
        <v>30</v>
      </c>
      <c r="AD384" s="206"/>
      <c r="AE384" s="109"/>
    </row>
    <row r="385" spans="1:32" customFormat="1" ht="24" hidden="1" customHeight="1">
      <c r="A385" s="4">
        <v>383</v>
      </c>
      <c r="B385" s="20">
        <v>40038557</v>
      </c>
      <c r="C385" s="21" t="s">
        <v>94</v>
      </c>
      <c r="D385" s="195" t="s">
        <v>543</v>
      </c>
      <c r="E385" s="20" t="s">
        <v>1393</v>
      </c>
      <c r="F385" s="22" t="s">
        <v>544</v>
      </c>
      <c r="G385" s="20">
        <v>3</v>
      </c>
      <c r="H385" s="23">
        <v>837.04</v>
      </c>
      <c r="I385" s="23">
        <f t="shared" si="26"/>
        <v>355.55999999999995</v>
      </c>
      <c r="J385" s="23" t="b">
        <f>VLOOKUP(B385,'[1]PRUEBA DE CONOCIMIENTOS'!$B$6:$H$1370,6,FALSE)=H385</f>
        <v>1</v>
      </c>
      <c r="K385" s="23">
        <f>VLOOKUP(B385,'[1]PSICOTECNICA CJ'!$B$6:$G$1370,6,FALSE)</f>
        <v>152</v>
      </c>
      <c r="L385" s="23">
        <v>29.83</v>
      </c>
      <c r="M385" s="52">
        <v>5</v>
      </c>
      <c r="N385" s="14">
        <f t="shared" si="27"/>
        <v>542.39</v>
      </c>
      <c r="O385" s="23">
        <v>542.39</v>
      </c>
      <c r="P385" s="14">
        <f t="shared" si="28"/>
        <v>0</v>
      </c>
      <c r="Q385" s="23" t="s">
        <v>1658</v>
      </c>
      <c r="R385" s="23" t="s">
        <v>1659</v>
      </c>
      <c r="S385" s="196">
        <v>44481</v>
      </c>
      <c r="T385" s="196"/>
      <c r="U385" s="196"/>
      <c r="V385" s="196"/>
      <c r="W385" s="196"/>
      <c r="X385" s="23"/>
      <c r="Y385" s="23"/>
      <c r="Z385" s="21"/>
      <c r="AA385" s="4" t="e">
        <f>VLOOKUP(B385,#REF!,1,FALSE)</f>
        <v>#REF!</v>
      </c>
      <c r="AB385" s="1">
        <v>29.83</v>
      </c>
      <c r="AC385" s="205">
        <v>5</v>
      </c>
      <c r="AD385" s="197"/>
      <c r="AE385" s="112"/>
    </row>
    <row r="386" spans="1:32" customFormat="1" ht="24" hidden="1" customHeight="1">
      <c r="A386" s="4">
        <v>384</v>
      </c>
      <c r="B386" s="20">
        <v>1049633180</v>
      </c>
      <c r="C386" s="21" t="s">
        <v>28</v>
      </c>
      <c r="D386" s="195" t="s">
        <v>543</v>
      </c>
      <c r="E386" s="20" t="s">
        <v>1393</v>
      </c>
      <c r="F386" s="22" t="s">
        <v>544</v>
      </c>
      <c r="G386" s="20">
        <v>3</v>
      </c>
      <c r="H386" s="23">
        <v>892.26</v>
      </c>
      <c r="I386" s="23">
        <f t="shared" si="26"/>
        <v>438.38999999999987</v>
      </c>
      <c r="J386" s="23" t="b">
        <f>VLOOKUP(B386,'[1]PRUEBA DE CONOCIMIENTOS'!$B$6:$H$1370,6,FALSE)=H386</f>
        <v>1</v>
      </c>
      <c r="K386" s="23">
        <f>VLOOKUP(B386,'[1]PSICOTECNICA CJ'!$B$6:$G$1370,6,FALSE)</f>
        <v>164</v>
      </c>
      <c r="L386" s="23">
        <v>28.39</v>
      </c>
      <c r="M386" s="52">
        <v>35</v>
      </c>
      <c r="N386" s="14">
        <f t="shared" si="27"/>
        <v>665.77999999999986</v>
      </c>
      <c r="O386" s="23">
        <v>665.77999999999986</v>
      </c>
      <c r="P386" s="14">
        <f t="shared" si="28"/>
        <v>0</v>
      </c>
      <c r="Q386" s="23" t="s">
        <v>1658</v>
      </c>
      <c r="R386" s="23" t="s">
        <v>1659</v>
      </c>
      <c r="S386" s="196">
        <v>44481</v>
      </c>
      <c r="T386" s="196"/>
      <c r="U386" s="196"/>
      <c r="V386" s="196"/>
      <c r="W386" s="196"/>
      <c r="X386" s="23"/>
      <c r="Y386" s="23"/>
      <c r="Z386" s="21"/>
      <c r="AA386" s="4" t="e">
        <f>VLOOKUP(B386,#REF!,1,FALSE)</f>
        <v>#REF!</v>
      </c>
      <c r="AB386" s="1">
        <v>28.39</v>
      </c>
      <c r="AC386" s="205">
        <v>35</v>
      </c>
      <c r="AD386" s="197"/>
      <c r="AE386" s="112"/>
    </row>
    <row r="387" spans="1:32" ht="24" hidden="1" customHeight="1">
      <c r="A387" s="4">
        <v>385</v>
      </c>
      <c r="B387" s="20">
        <v>1054682573</v>
      </c>
      <c r="C387" s="21" t="s">
        <v>51</v>
      </c>
      <c r="D387" s="195" t="s">
        <v>543</v>
      </c>
      <c r="E387" s="20" t="s">
        <v>1393</v>
      </c>
      <c r="F387" s="22" t="s">
        <v>544</v>
      </c>
      <c r="G387" s="20">
        <v>3</v>
      </c>
      <c r="H387" s="23">
        <v>800.22</v>
      </c>
      <c r="I387" s="23">
        <f t="shared" ref="I387:I450" si="29">1.5*H387-900</f>
        <v>300.32999999999993</v>
      </c>
      <c r="J387" s="23" t="b">
        <f>VLOOKUP(B387,'[1]PRUEBA DE CONOCIMIENTOS'!$B$6:$H$1370,6,FALSE)=H387</f>
        <v>1</v>
      </c>
      <c r="K387" s="23">
        <f>VLOOKUP(B387,'[1]PSICOTECNICA CJ'!$B$6:$G$1370,6,FALSE)</f>
        <v>150.5</v>
      </c>
      <c r="L387" s="23">
        <v>16.059999999999999</v>
      </c>
      <c r="M387" s="52">
        <v>5</v>
      </c>
      <c r="N387" s="14">
        <f t="shared" ref="N387:N450" si="30">I387+K387+L387+M387</f>
        <v>471.88999999999993</v>
      </c>
      <c r="O387" s="23">
        <v>471.88999999999993</v>
      </c>
      <c r="P387" s="14">
        <f t="shared" si="28"/>
        <v>0</v>
      </c>
      <c r="Q387" s="23" t="s">
        <v>1658</v>
      </c>
      <c r="R387" s="23" t="s">
        <v>1659</v>
      </c>
      <c r="S387" s="196">
        <v>44481</v>
      </c>
      <c r="T387" s="196"/>
      <c r="U387" s="196"/>
      <c r="V387" s="196"/>
      <c r="W387" s="196"/>
      <c r="X387" s="23"/>
      <c r="Y387" s="23"/>
      <c r="Z387" s="21"/>
      <c r="AA387" s="4" t="e">
        <f>VLOOKUP(B387,#REF!,1,FALSE)</f>
        <v>#REF!</v>
      </c>
      <c r="AB387" s="1">
        <v>16.059999999999999</v>
      </c>
      <c r="AC387" s="205">
        <v>5</v>
      </c>
      <c r="AD387" s="206"/>
      <c r="AE387" s="109"/>
    </row>
    <row r="388" spans="1:32" ht="24" hidden="1" customHeight="1">
      <c r="A388" s="4">
        <v>386</v>
      </c>
      <c r="B388" s="20">
        <v>7175542</v>
      </c>
      <c r="C388" s="21" t="s">
        <v>107</v>
      </c>
      <c r="D388" s="195" t="s">
        <v>543</v>
      </c>
      <c r="E388" s="20" t="s">
        <v>1393</v>
      </c>
      <c r="F388" s="22" t="s">
        <v>544</v>
      </c>
      <c r="G388" s="20">
        <v>3</v>
      </c>
      <c r="H388" s="23">
        <v>846.24</v>
      </c>
      <c r="I388" s="23">
        <f t="shared" si="29"/>
        <v>369.36000000000013</v>
      </c>
      <c r="J388" s="23" t="b">
        <f>VLOOKUP(B388,'[1]PRUEBA DE CONOCIMIENTOS'!$B$6:$H$1370,6,FALSE)=H388</f>
        <v>1</v>
      </c>
      <c r="K388" s="23">
        <f>VLOOKUP(B388,'[1]PSICOTECNICA CJ'!$B$6:$G$1370,6,FALSE)</f>
        <v>140</v>
      </c>
      <c r="L388" s="23">
        <v>7.39</v>
      </c>
      <c r="M388" s="52">
        <v>10</v>
      </c>
      <c r="N388" s="14">
        <f t="shared" si="30"/>
        <v>526.75000000000011</v>
      </c>
      <c r="O388" s="23">
        <v>526.75000000000011</v>
      </c>
      <c r="P388" s="14">
        <f t="shared" ref="P388:P451" si="31">N388-O388</f>
        <v>0</v>
      </c>
      <c r="Q388" s="23" t="s">
        <v>1658</v>
      </c>
      <c r="R388" s="23" t="s">
        <v>1659</v>
      </c>
      <c r="S388" s="196">
        <v>44481</v>
      </c>
      <c r="T388" s="196"/>
      <c r="U388" s="196"/>
      <c r="V388" s="196"/>
      <c r="W388" s="196"/>
      <c r="X388" s="23"/>
      <c r="Y388" s="23"/>
      <c r="Z388" s="21"/>
      <c r="AA388" s="4" t="e">
        <f>VLOOKUP(B388,#REF!,1,FALSE)</f>
        <v>#REF!</v>
      </c>
      <c r="AB388" s="1">
        <v>7.39</v>
      </c>
      <c r="AC388" s="205">
        <v>10</v>
      </c>
      <c r="AD388" s="206"/>
      <c r="AE388" s="109"/>
    </row>
    <row r="389" spans="1:32" s="151" customFormat="1" ht="24" hidden="1" customHeight="1">
      <c r="A389" s="4">
        <v>387</v>
      </c>
      <c r="B389" s="207">
        <v>1057586009</v>
      </c>
      <c r="C389" s="55" t="s">
        <v>1319</v>
      </c>
      <c r="D389" s="208" t="s">
        <v>1711</v>
      </c>
      <c r="E389" s="209" t="s">
        <v>1393</v>
      </c>
      <c r="F389" s="56" t="s">
        <v>566</v>
      </c>
      <c r="G389" s="18" t="s">
        <v>13</v>
      </c>
      <c r="H389" s="57">
        <v>1000</v>
      </c>
      <c r="I389" s="19">
        <f t="shared" si="29"/>
        <v>600</v>
      </c>
      <c r="J389" s="19" t="b">
        <f>VLOOKUP(B389,'[1]PRUEBA DE CONOCIMIENTOS'!$B$6:$H$1370,6,FALSE)=H389</f>
        <v>1</v>
      </c>
      <c r="K389" s="19">
        <f>VLOOKUP(B389,'[1]PSICOTECNICA CJ'!$B$6:$G$1370,6,FALSE)</f>
        <v>168</v>
      </c>
      <c r="L389" s="58">
        <v>57.22</v>
      </c>
      <c r="M389" s="57">
        <v>70</v>
      </c>
      <c r="N389" s="14">
        <f t="shared" si="30"/>
        <v>895.22</v>
      </c>
      <c r="O389" s="19">
        <v>895.22</v>
      </c>
      <c r="P389" s="14">
        <f t="shared" si="31"/>
        <v>0</v>
      </c>
      <c r="Q389" s="57" t="s">
        <v>1712</v>
      </c>
      <c r="R389" s="57" t="s">
        <v>1713</v>
      </c>
      <c r="S389" s="210">
        <v>44498</v>
      </c>
      <c r="T389" s="210"/>
      <c r="U389" s="210"/>
      <c r="V389" s="210"/>
      <c r="W389" s="210"/>
      <c r="X389" s="211"/>
      <c r="Y389" s="212"/>
      <c r="Z389" s="213"/>
      <c r="AA389" s="4" t="e">
        <f>VLOOKUP(B389,#REF!,1,FALSE)</f>
        <v>#REF!</v>
      </c>
      <c r="AB389" s="214">
        <v>100</v>
      </c>
      <c r="AC389" s="215">
        <v>70</v>
      </c>
      <c r="AD389" s="173">
        <f t="shared" ref="AD389:AD452" si="32">I389+K389+AB389+AC389</f>
        <v>938</v>
      </c>
      <c r="AE389" s="216" t="s">
        <v>1714</v>
      </c>
    </row>
    <row r="390" spans="1:32" s="6" customFormat="1" ht="24" hidden="1" customHeight="1">
      <c r="A390" s="4">
        <v>388</v>
      </c>
      <c r="B390" s="54">
        <v>1014250194</v>
      </c>
      <c r="C390" s="55" t="s">
        <v>1030</v>
      </c>
      <c r="D390" s="208" t="s">
        <v>1711</v>
      </c>
      <c r="E390" s="18" t="s">
        <v>1393</v>
      </c>
      <c r="F390" s="56" t="s">
        <v>566</v>
      </c>
      <c r="G390" s="18" t="s">
        <v>13</v>
      </c>
      <c r="H390" s="57">
        <v>1000</v>
      </c>
      <c r="I390" s="19">
        <f t="shared" si="29"/>
        <v>600</v>
      </c>
      <c r="J390" s="19" t="b">
        <f>VLOOKUP(B390,'[1]PRUEBA DE CONOCIMIENTOS'!$B$6:$H$1370,6,FALSE)=H390</f>
        <v>1</v>
      </c>
      <c r="K390" s="19">
        <f>VLOOKUP(B390,'[1]PSICOTECNICA CJ'!$B$6:$G$1370,6,FALSE)</f>
        <v>154</v>
      </c>
      <c r="L390" s="58">
        <v>12.72</v>
      </c>
      <c r="M390" s="57">
        <v>90</v>
      </c>
      <c r="N390" s="14">
        <f t="shared" si="30"/>
        <v>856.72</v>
      </c>
      <c r="O390" s="19">
        <v>856.72</v>
      </c>
      <c r="P390" s="14">
        <f t="shared" si="31"/>
        <v>0</v>
      </c>
      <c r="Q390" s="57" t="s">
        <v>1712</v>
      </c>
      <c r="R390" s="57" t="s">
        <v>1713</v>
      </c>
      <c r="S390" s="210">
        <v>44498</v>
      </c>
      <c r="T390" s="210"/>
      <c r="U390" s="210"/>
      <c r="V390" s="210"/>
      <c r="W390" s="210"/>
      <c r="X390" s="211"/>
      <c r="Y390" s="212"/>
      <c r="Z390" s="213"/>
      <c r="AA390" s="4" t="e">
        <f>VLOOKUP(B390,#REF!,1,FALSE)</f>
        <v>#REF!</v>
      </c>
      <c r="AB390" s="217">
        <v>12.72</v>
      </c>
      <c r="AC390" s="218">
        <v>90</v>
      </c>
      <c r="AD390" s="166">
        <f t="shared" si="32"/>
        <v>856.72</v>
      </c>
      <c r="AE390" s="179"/>
    </row>
    <row r="391" spans="1:32" s="6" customFormat="1" ht="24" hidden="1" customHeight="1">
      <c r="A391" s="4">
        <v>389</v>
      </c>
      <c r="B391" s="54">
        <v>80224927</v>
      </c>
      <c r="C391" s="55" t="s">
        <v>1010</v>
      </c>
      <c r="D391" s="208" t="s">
        <v>1711</v>
      </c>
      <c r="E391" s="18" t="s">
        <v>1393</v>
      </c>
      <c r="F391" s="56" t="s">
        <v>566</v>
      </c>
      <c r="G391" s="18" t="s">
        <v>13</v>
      </c>
      <c r="H391" s="57">
        <v>987.97</v>
      </c>
      <c r="I391" s="19">
        <f t="shared" si="29"/>
        <v>581.95499999999993</v>
      </c>
      <c r="J391" s="19" t="b">
        <f>VLOOKUP(B391,'[1]PRUEBA DE CONOCIMIENTOS'!$B$6:$H$1370,6,FALSE)=H391</f>
        <v>1</v>
      </c>
      <c r="K391" s="19">
        <f>VLOOKUP(B391,'[1]PSICOTECNICA CJ'!$B$6:$G$1370,6,FALSE)</f>
        <v>166.5</v>
      </c>
      <c r="L391" s="58">
        <v>43.39</v>
      </c>
      <c r="M391" s="57">
        <v>0</v>
      </c>
      <c r="N391" s="14">
        <f t="shared" si="30"/>
        <v>791.84499999999991</v>
      </c>
      <c r="O391" s="19">
        <v>791.84499999999991</v>
      </c>
      <c r="P391" s="14">
        <f t="shared" si="31"/>
        <v>0</v>
      </c>
      <c r="Q391" s="57" t="s">
        <v>1712</v>
      </c>
      <c r="R391" s="57" t="s">
        <v>1713</v>
      </c>
      <c r="S391" s="210">
        <v>44498</v>
      </c>
      <c r="T391" s="210"/>
      <c r="U391" s="210"/>
      <c r="V391" s="210"/>
      <c r="W391" s="210"/>
      <c r="X391" s="211"/>
      <c r="Y391" s="212"/>
      <c r="Z391" s="213"/>
      <c r="AA391" s="4" t="e">
        <f>VLOOKUP(B391,#REF!,1,FALSE)</f>
        <v>#REF!</v>
      </c>
      <c r="AB391" s="217">
        <v>100</v>
      </c>
      <c r="AC391" s="218">
        <v>0</v>
      </c>
      <c r="AD391" s="173">
        <f t="shared" si="32"/>
        <v>848.45499999999993</v>
      </c>
      <c r="AE391" s="219" t="s">
        <v>1714</v>
      </c>
      <c r="AF391" s="220" t="s">
        <v>1715</v>
      </c>
    </row>
    <row r="392" spans="1:32" s="6" customFormat="1" ht="24" hidden="1" customHeight="1">
      <c r="A392" s="4">
        <v>390</v>
      </c>
      <c r="B392" s="54">
        <v>1057582845</v>
      </c>
      <c r="C392" s="55" t="s">
        <v>1314</v>
      </c>
      <c r="D392" s="208" t="s">
        <v>1711</v>
      </c>
      <c r="E392" s="18" t="s">
        <v>1393</v>
      </c>
      <c r="F392" s="56" t="s">
        <v>566</v>
      </c>
      <c r="G392" s="18" t="s">
        <v>13</v>
      </c>
      <c r="H392" s="57">
        <v>977.05</v>
      </c>
      <c r="I392" s="19">
        <f t="shared" si="29"/>
        <v>565.57499999999982</v>
      </c>
      <c r="J392" s="19" t="b">
        <f>VLOOKUP(B392,'[1]PRUEBA DE CONOCIMIENTOS'!$B$6:$H$1370,6,FALSE)=H392</f>
        <v>1</v>
      </c>
      <c r="K392" s="19">
        <f>VLOOKUP(B392,'[1]PSICOTECNICA CJ'!$B$6:$G$1370,6,FALSE)</f>
        <v>159</v>
      </c>
      <c r="L392" s="58">
        <v>53.5</v>
      </c>
      <c r="M392" s="57">
        <v>20</v>
      </c>
      <c r="N392" s="14">
        <f t="shared" si="30"/>
        <v>798.07499999999982</v>
      </c>
      <c r="O392" s="19">
        <v>798.07499999999982</v>
      </c>
      <c r="P392" s="14">
        <f t="shared" si="31"/>
        <v>0</v>
      </c>
      <c r="Q392" s="57" t="s">
        <v>1712</v>
      </c>
      <c r="R392" s="57" t="s">
        <v>1713</v>
      </c>
      <c r="S392" s="210">
        <v>44498</v>
      </c>
      <c r="T392" s="210"/>
      <c r="U392" s="210"/>
      <c r="V392" s="210"/>
      <c r="W392" s="210"/>
      <c r="X392" s="211"/>
      <c r="Y392" s="212"/>
      <c r="Z392" s="213"/>
      <c r="AA392" s="4" t="e">
        <f>VLOOKUP(B392,#REF!,1,FALSE)</f>
        <v>#REF!</v>
      </c>
      <c r="AB392" s="217">
        <v>53.5</v>
      </c>
      <c r="AC392" s="218">
        <v>20</v>
      </c>
      <c r="AD392" s="166">
        <f t="shared" si="32"/>
        <v>798.07499999999982</v>
      </c>
      <c r="AE392" s="179"/>
    </row>
    <row r="393" spans="1:32" s="6" customFormat="1" ht="24" hidden="1" customHeight="1">
      <c r="A393" s="4">
        <v>391</v>
      </c>
      <c r="B393" s="54">
        <v>80020427</v>
      </c>
      <c r="C393" s="55" t="s">
        <v>1006</v>
      </c>
      <c r="D393" s="208" t="s">
        <v>1711</v>
      </c>
      <c r="E393" s="18" t="s">
        <v>1393</v>
      </c>
      <c r="F393" s="56" t="s">
        <v>566</v>
      </c>
      <c r="G393" s="18" t="s">
        <v>13</v>
      </c>
      <c r="H393" s="57">
        <v>944.29</v>
      </c>
      <c r="I393" s="19">
        <f t="shared" si="29"/>
        <v>516.43499999999995</v>
      </c>
      <c r="J393" s="19" t="b">
        <f>VLOOKUP(B393,'[1]PRUEBA DE CONOCIMIENTOS'!$B$6:$H$1370,6,FALSE)=H393</f>
        <v>1</v>
      </c>
      <c r="K393" s="19">
        <f>VLOOKUP(B393,'[1]PSICOTECNICA CJ'!$B$6:$G$1370,6,FALSE)</f>
        <v>151.5</v>
      </c>
      <c r="L393" s="58">
        <v>100</v>
      </c>
      <c r="M393" s="57">
        <v>10</v>
      </c>
      <c r="N393" s="14">
        <f t="shared" si="30"/>
        <v>777.93499999999995</v>
      </c>
      <c r="O393" s="19">
        <v>777.93499999999995</v>
      </c>
      <c r="P393" s="14">
        <f t="shared" si="31"/>
        <v>0</v>
      </c>
      <c r="Q393" s="57" t="s">
        <v>1712</v>
      </c>
      <c r="R393" s="57" t="s">
        <v>1713</v>
      </c>
      <c r="S393" s="210">
        <v>44498</v>
      </c>
      <c r="T393" s="210"/>
      <c r="U393" s="210"/>
      <c r="V393" s="210"/>
      <c r="W393" s="210"/>
      <c r="X393" s="211"/>
      <c r="Y393" s="212"/>
      <c r="Z393" s="213"/>
      <c r="AA393" s="4" t="e">
        <f>VLOOKUP(B393,#REF!,1,FALSE)</f>
        <v>#REF!</v>
      </c>
      <c r="AB393" s="217">
        <v>100</v>
      </c>
      <c r="AC393" s="218">
        <v>10</v>
      </c>
      <c r="AD393" s="166">
        <f t="shared" si="32"/>
        <v>777.93499999999995</v>
      </c>
      <c r="AE393" s="179"/>
      <c r="AF393" s="220" t="s">
        <v>1715</v>
      </c>
    </row>
    <row r="394" spans="1:32" s="6" customFormat="1" ht="24" hidden="1" customHeight="1">
      <c r="A394" s="4">
        <v>392</v>
      </c>
      <c r="B394" s="54">
        <v>1052389740</v>
      </c>
      <c r="C394" s="55" t="s">
        <v>1612</v>
      </c>
      <c r="D394" s="208" t="s">
        <v>1711</v>
      </c>
      <c r="E394" s="18" t="s">
        <v>1393</v>
      </c>
      <c r="F394" s="56" t="s">
        <v>566</v>
      </c>
      <c r="G394" s="18" t="s">
        <v>13</v>
      </c>
      <c r="H394" s="57">
        <v>966.13</v>
      </c>
      <c r="I394" s="19">
        <f t="shared" si="29"/>
        <v>549.19499999999994</v>
      </c>
      <c r="J394" s="19" t="b">
        <f>VLOOKUP(B394,'[1]PRUEBA DE CONOCIMIENTOS'!$B$6:$H$1370,6,FALSE)=H394</f>
        <v>1</v>
      </c>
      <c r="K394" s="19">
        <f>VLOOKUP(B394,'[1]PSICOTECNICA CJ'!$B$6:$G$1370,6,FALSE)</f>
        <v>141</v>
      </c>
      <c r="L394" s="58">
        <v>41.39</v>
      </c>
      <c r="M394" s="57">
        <v>30</v>
      </c>
      <c r="N394" s="14">
        <f t="shared" si="30"/>
        <v>761.58499999999992</v>
      </c>
      <c r="O394" s="19">
        <v>761.58499999999992</v>
      </c>
      <c r="P394" s="14">
        <f t="shared" si="31"/>
        <v>0</v>
      </c>
      <c r="Q394" s="57" t="s">
        <v>1712</v>
      </c>
      <c r="R394" s="57" t="s">
        <v>1713</v>
      </c>
      <c r="S394" s="210">
        <v>44498</v>
      </c>
      <c r="T394" s="210"/>
      <c r="U394" s="210"/>
      <c r="V394" s="210"/>
      <c r="W394" s="210"/>
      <c r="X394" s="211"/>
      <c r="Y394" s="212"/>
      <c r="Z394" s="213"/>
      <c r="AA394" s="4" t="e">
        <f>VLOOKUP(B394,#REF!,1,FALSE)</f>
        <v>#REF!</v>
      </c>
      <c r="AB394" s="217">
        <v>41.39</v>
      </c>
      <c r="AC394" s="218">
        <v>30</v>
      </c>
      <c r="AD394" s="166">
        <f t="shared" si="32"/>
        <v>761.58499999999992</v>
      </c>
      <c r="AE394" s="179"/>
      <c r="AF394" s="220" t="s">
        <v>1715</v>
      </c>
    </row>
    <row r="395" spans="1:32" s="6" customFormat="1" ht="24" customHeight="1">
      <c r="A395" s="4">
        <v>393</v>
      </c>
      <c r="B395" s="54">
        <v>1053343077</v>
      </c>
      <c r="C395" s="55" t="s">
        <v>1257</v>
      </c>
      <c r="D395" s="208" t="s">
        <v>1711</v>
      </c>
      <c r="E395" s="18" t="s">
        <v>1393</v>
      </c>
      <c r="F395" s="56" t="s">
        <v>566</v>
      </c>
      <c r="G395" s="18" t="s">
        <v>13</v>
      </c>
      <c r="H395" s="57">
        <v>878.78</v>
      </c>
      <c r="I395" s="19">
        <f t="shared" si="29"/>
        <v>418.17000000000007</v>
      </c>
      <c r="J395" s="19" t="b">
        <f>VLOOKUP(B395,'[1]PRUEBA DE CONOCIMIENTOS'!$B$6:$H$1370,6,FALSE)=H395</f>
        <v>1</v>
      </c>
      <c r="K395" s="19">
        <f>VLOOKUP(B395,'[1]PSICOTECNICA CJ'!$B$6:$G$1370,6,FALSE)</f>
        <v>173</v>
      </c>
      <c r="L395" s="58">
        <v>44.28</v>
      </c>
      <c r="M395" s="57">
        <v>5</v>
      </c>
      <c r="N395" s="14">
        <f t="shared" si="30"/>
        <v>640.45000000000005</v>
      </c>
      <c r="O395" s="19">
        <v>640.45000000000005</v>
      </c>
      <c r="P395" s="14">
        <f t="shared" si="31"/>
        <v>0</v>
      </c>
      <c r="Q395" s="57" t="s">
        <v>1712</v>
      </c>
      <c r="R395" s="57" t="s">
        <v>1713</v>
      </c>
      <c r="S395" s="210">
        <v>44498</v>
      </c>
      <c r="T395" s="210" t="s">
        <v>1716</v>
      </c>
      <c r="U395" s="210" t="s">
        <v>1717</v>
      </c>
      <c r="V395" s="210" t="s">
        <v>1718</v>
      </c>
      <c r="W395" s="210" t="s">
        <v>1667</v>
      </c>
      <c r="X395" s="211" t="s">
        <v>1668</v>
      </c>
      <c r="Y395" s="212"/>
      <c r="Z395" s="213"/>
      <c r="AA395" s="4" t="e">
        <f>VLOOKUP(B395,#REF!,1,FALSE)</f>
        <v>#REF!</v>
      </c>
      <c r="AB395" s="217">
        <v>100</v>
      </c>
      <c r="AC395" s="218">
        <v>60</v>
      </c>
      <c r="AD395" s="173">
        <f t="shared" si="32"/>
        <v>751.17000000000007</v>
      </c>
      <c r="AE395" s="219" t="s">
        <v>1714</v>
      </c>
    </row>
    <row r="396" spans="1:32" s="6" customFormat="1" ht="24" hidden="1" customHeight="1">
      <c r="A396" s="4">
        <v>394</v>
      </c>
      <c r="B396" s="54">
        <v>1057572636</v>
      </c>
      <c r="C396" s="55" t="s">
        <v>1299</v>
      </c>
      <c r="D396" s="208" t="s">
        <v>1711</v>
      </c>
      <c r="E396" s="18" t="s">
        <v>1393</v>
      </c>
      <c r="F396" s="56" t="s">
        <v>566</v>
      </c>
      <c r="G396" s="18" t="s">
        <v>13</v>
      </c>
      <c r="H396" s="57">
        <v>911.54</v>
      </c>
      <c r="I396" s="19">
        <f t="shared" si="29"/>
        <v>467.30999999999995</v>
      </c>
      <c r="J396" s="19" t="b">
        <f>VLOOKUP(B396,'[1]PRUEBA DE CONOCIMIENTOS'!$B$6:$H$1370,6,FALSE)=H396</f>
        <v>1</v>
      </c>
      <c r="K396" s="19">
        <f>VLOOKUP(B396,'[1]PSICOTECNICA CJ'!$B$6:$G$1370,6,FALSE)</f>
        <v>149</v>
      </c>
      <c r="L396" s="58">
        <v>32.56</v>
      </c>
      <c r="M396" s="57">
        <v>30</v>
      </c>
      <c r="N396" s="14">
        <f t="shared" si="30"/>
        <v>678.86999999999989</v>
      </c>
      <c r="O396" s="19">
        <v>678.86999999999989</v>
      </c>
      <c r="P396" s="14">
        <f t="shared" si="31"/>
        <v>0</v>
      </c>
      <c r="Q396" s="57" t="s">
        <v>1712</v>
      </c>
      <c r="R396" s="57" t="s">
        <v>1713</v>
      </c>
      <c r="S396" s="210">
        <v>44498</v>
      </c>
      <c r="T396" s="210"/>
      <c r="U396" s="210"/>
      <c r="V396" s="210"/>
      <c r="W396" s="210"/>
      <c r="X396" s="211"/>
      <c r="Y396" s="212"/>
      <c r="Z396" s="213"/>
      <c r="AA396" s="4" t="e">
        <f>VLOOKUP(B396,#REF!,1,FALSE)</f>
        <v>#REF!</v>
      </c>
      <c r="AB396" s="217">
        <v>100</v>
      </c>
      <c r="AC396" s="218">
        <v>30</v>
      </c>
      <c r="AD396" s="173">
        <f t="shared" si="32"/>
        <v>746.31</v>
      </c>
      <c r="AE396" s="219" t="s">
        <v>1714</v>
      </c>
      <c r="AF396" s="220" t="s">
        <v>1715</v>
      </c>
    </row>
    <row r="397" spans="1:32" s="6" customFormat="1" ht="24" hidden="1" customHeight="1">
      <c r="A397" s="4">
        <v>395</v>
      </c>
      <c r="B397" s="54">
        <v>1049613574</v>
      </c>
      <c r="C397" s="55" t="s">
        <v>1115</v>
      </c>
      <c r="D397" s="208" t="s">
        <v>1711</v>
      </c>
      <c r="E397" s="18" t="s">
        <v>1393</v>
      </c>
      <c r="F397" s="56" t="s">
        <v>566</v>
      </c>
      <c r="G397" s="18" t="s">
        <v>13</v>
      </c>
      <c r="H397" s="57">
        <v>911.54</v>
      </c>
      <c r="I397" s="19">
        <f t="shared" si="29"/>
        <v>467.30999999999995</v>
      </c>
      <c r="J397" s="19" t="b">
        <f>VLOOKUP(B397,'[1]PRUEBA DE CONOCIMIENTOS'!$B$6:$H$1370,6,FALSE)=H397</f>
        <v>1</v>
      </c>
      <c r="K397" s="19">
        <f>VLOOKUP(B397,'[1]PSICOTECNICA CJ'!$B$6:$G$1370,6,FALSE)</f>
        <v>159.5</v>
      </c>
      <c r="L397" s="58">
        <v>8.44</v>
      </c>
      <c r="M397" s="57">
        <v>0</v>
      </c>
      <c r="N397" s="14">
        <f t="shared" si="30"/>
        <v>635.25</v>
      </c>
      <c r="O397" s="19">
        <v>635.25</v>
      </c>
      <c r="P397" s="14">
        <f t="shared" si="31"/>
        <v>0</v>
      </c>
      <c r="Q397" s="57" t="s">
        <v>1712</v>
      </c>
      <c r="R397" s="57" t="s">
        <v>1713</v>
      </c>
      <c r="S397" s="210">
        <v>44498</v>
      </c>
      <c r="T397" s="210"/>
      <c r="U397" s="210"/>
      <c r="V397" s="210"/>
      <c r="W397" s="210"/>
      <c r="X397" s="211"/>
      <c r="Y397" s="212"/>
      <c r="Z397" s="213"/>
      <c r="AA397" s="4" t="e">
        <f>VLOOKUP(B397,#REF!,1,FALSE)</f>
        <v>#REF!</v>
      </c>
      <c r="AB397" s="217">
        <v>92.44</v>
      </c>
      <c r="AC397" s="218">
        <v>20</v>
      </c>
      <c r="AD397" s="173">
        <f t="shared" si="32"/>
        <v>739.25</v>
      </c>
      <c r="AE397" s="219" t="s">
        <v>1714</v>
      </c>
    </row>
    <row r="398" spans="1:32" s="6" customFormat="1" ht="24" hidden="1" customHeight="1">
      <c r="A398" s="4">
        <v>396</v>
      </c>
      <c r="B398" s="54">
        <v>7187642</v>
      </c>
      <c r="C398" s="55" t="s">
        <v>663</v>
      </c>
      <c r="D398" s="208" t="s">
        <v>1711</v>
      </c>
      <c r="E398" s="18" t="s">
        <v>1393</v>
      </c>
      <c r="F398" s="56" t="s">
        <v>566</v>
      </c>
      <c r="G398" s="18" t="s">
        <v>13</v>
      </c>
      <c r="H398" s="57">
        <v>878.78</v>
      </c>
      <c r="I398" s="19">
        <f t="shared" si="29"/>
        <v>418.17000000000007</v>
      </c>
      <c r="J398" s="19" t="b">
        <f>VLOOKUP(B398,'[1]PRUEBA DE CONOCIMIENTOS'!$B$6:$H$1370,6,FALSE)=H398</f>
        <v>1</v>
      </c>
      <c r="K398" s="19">
        <f>VLOOKUP(B398,'[1]PSICOTECNICA CJ'!$B$6:$G$1370,6,FALSE)</f>
        <v>137.5</v>
      </c>
      <c r="L398" s="58">
        <v>100</v>
      </c>
      <c r="M398" s="57">
        <v>55</v>
      </c>
      <c r="N398" s="14">
        <f t="shared" si="30"/>
        <v>710.67000000000007</v>
      </c>
      <c r="O398" s="19">
        <v>710.67000000000007</v>
      </c>
      <c r="P398" s="14">
        <f t="shared" si="31"/>
        <v>0</v>
      </c>
      <c r="Q398" s="57" t="s">
        <v>1712</v>
      </c>
      <c r="R398" s="57" t="s">
        <v>1713</v>
      </c>
      <c r="S398" s="210">
        <v>44498</v>
      </c>
      <c r="T398" s="210"/>
      <c r="U398" s="210"/>
      <c r="V398" s="210"/>
      <c r="W398" s="210"/>
      <c r="X398" s="211"/>
      <c r="Y398" s="212"/>
      <c r="Z398" s="213"/>
      <c r="AA398" s="4" t="e">
        <f>VLOOKUP(B398,#REF!,1,FALSE)</f>
        <v>#REF!</v>
      </c>
      <c r="AB398" s="217">
        <v>100</v>
      </c>
      <c r="AC398" s="218">
        <v>75</v>
      </c>
      <c r="AD398" s="173">
        <f t="shared" si="32"/>
        <v>730.67000000000007</v>
      </c>
      <c r="AE398" s="219" t="s">
        <v>1719</v>
      </c>
      <c r="AF398" s="220" t="s">
        <v>1715</v>
      </c>
    </row>
    <row r="399" spans="1:32" s="6" customFormat="1" ht="24" hidden="1" customHeight="1">
      <c r="A399" s="4">
        <v>397</v>
      </c>
      <c r="B399" s="54">
        <v>1049619617</v>
      </c>
      <c r="C399" s="55" t="s">
        <v>1131</v>
      </c>
      <c r="D399" s="208" t="s">
        <v>1711</v>
      </c>
      <c r="E399" s="18" t="s">
        <v>1393</v>
      </c>
      <c r="F399" s="56" t="s">
        <v>566</v>
      </c>
      <c r="G399" s="18" t="s">
        <v>13</v>
      </c>
      <c r="H399" s="57">
        <v>878.78</v>
      </c>
      <c r="I399" s="19">
        <f t="shared" si="29"/>
        <v>418.17000000000007</v>
      </c>
      <c r="J399" s="19" t="b">
        <f>VLOOKUP(B399,'[1]PRUEBA DE CONOCIMIENTOS'!$B$6:$H$1370,6,FALSE)=H399</f>
        <v>1</v>
      </c>
      <c r="K399" s="19">
        <f>VLOOKUP(B399,'[1]PSICOTECNICA CJ'!$B$6:$G$1370,6,FALSE)</f>
        <v>151.5</v>
      </c>
      <c r="L399" s="58">
        <v>47.44</v>
      </c>
      <c r="M399" s="57">
        <v>40</v>
      </c>
      <c r="N399" s="14">
        <f t="shared" si="30"/>
        <v>657.11000000000013</v>
      </c>
      <c r="O399" s="19">
        <v>657.11000000000013</v>
      </c>
      <c r="P399" s="14">
        <f t="shared" si="31"/>
        <v>0</v>
      </c>
      <c r="Q399" s="57" t="s">
        <v>1712</v>
      </c>
      <c r="R399" s="57" t="s">
        <v>1713</v>
      </c>
      <c r="S399" s="210">
        <v>44498</v>
      </c>
      <c r="T399" s="210"/>
      <c r="U399" s="210"/>
      <c r="V399" s="210"/>
      <c r="W399" s="210"/>
      <c r="X399" s="211"/>
      <c r="Y399" s="212"/>
      <c r="Z399" s="213"/>
      <c r="AA399" s="4" t="e">
        <f>VLOOKUP(B399,#REF!,1,FALSE)</f>
        <v>#REF!</v>
      </c>
      <c r="AB399" s="217">
        <v>100</v>
      </c>
      <c r="AC399" s="218">
        <v>60</v>
      </c>
      <c r="AD399" s="173">
        <f t="shared" si="32"/>
        <v>729.67000000000007</v>
      </c>
      <c r="AE399" s="219" t="s">
        <v>1714</v>
      </c>
    </row>
    <row r="400" spans="1:32" s="6" customFormat="1" ht="24" hidden="1" customHeight="1">
      <c r="A400" s="4">
        <v>398</v>
      </c>
      <c r="B400" s="54">
        <v>7175135</v>
      </c>
      <c r="C400" s="55" t="s">
        <v>618</v>
      </c>
      <c r="D400" s="208" t="s">
        <v>1711</v>
      </c>
      <c r="E400" s="18" t="s">
        <v>1393</v>
      </c>
      <c r="F400" s="56" t="s">
        <v>566</v>
      </c>
      <c r="G400" s="18" t="s">
        <v>13</v>
      </c>
      <c r="H400" s="57">
        <v>867.86</v>
      </c>
      <c r="I400" s="19">
        <f t="shared" si="29"/>
        <v>401.78999999999996</v>
      </c>
      <c r="J400" s="19" t="b">
        <f>VLOOKUP(B400,'[1]PRUEBA DE CONOCIMIENTOS'!$B$6:$H$1370,6,FALSE)=H400</f>
        <v>1</v>
      </c>
      <c r="K400" s="19">
        <f>VLOOKUP(B400,'[1]PSICOTECNICA CJ'!$B$6:$G$1370,6,FALSE)</f>
        <v>175</v>
      </c>
      <c r="L400" s="58">
        <v>100</v>
      </c>
      <c r="M400" s="57">
        <v>50</v>
      </c>
      <c r="N400" s="14">
        <f t="shared" si="30"/>
        <v>726.79</v>
      </c>
      <c r="O400" s="19">
        <v>726.79</v>
      </c>
      <c r="P400" s="14">
        <f t="shared" si="31"/>
        <v>0</v>
      </c>
      <c r="Q400" s="57" t="s">
        <v>1712</v>
      </c>
      <c r="R400" s="57" t="s">
        <v>1713</v>
      </c>
      <c r="S400" s="210">
        <v>44498</v>
      </c>
      <c r="T400" s="210"/>
      <c r="U400" s="210"/>
      <c r="V400" s="210"/>
      <c r="W400" s="210"/>
      <c r="X400" s="211"/>
      <c r="Y400" s="212"/>
      <c r="Z400" s="213"/>
      <c r="AA400" s="4" t="e">
        <f>VLOOKUP(B400,#REF!,1,FALSE)</f>
        <v>#REF!</v>
      </c>
      <c r="AB400" s="217">
        <v>100</v>
      </c>
      <c r="AC400" s="218">
        <v>50</v>
      </c>
      <c r="AD400" s="166">
        <f t="shared" si="32"/>
        <v>726.79</v>
      </c>
      <c r="AE400" s="179"/>
      <c r="AF400" s="220" t="s">
        <v>1715</v>
      </c>
    </row>
    <row r="401" spans="1:32" s="6" customFormat="1" ht="24" customHeight="1">
      <c r="A401" s="4">
        <v>399</v>
      </c>
      <c r="B401" s="54">
        <v>1049641956</v>
      </c>
      <c r="C401" s="55" t="s">
        <v>1210</v>
      </c>
      <c r="D401" s="208" t="s">
        <v>1711</v>
      </c>
      <c r="E401" s="18" t="s">
        <v>1393</v>
      </c>
      <c r="F401" s="56" t="s">
        <v>566</v>
      </c>
      <c r="G401" s="18" t="s">
        <v>13</v>
      </c>
      <c r="H401" s="57">
        <v>889.7</v>
      </c>
      <c r="I401" s="19">
        <f t="shared" si="29"/>
        <v>434.55000000000018</v>
      </c>
      <c r="J401" s="19" t="b">
        <f>VLOOKUP(B401,'[1]PRUEBA DE CONOCIMIENTOS'!$B$6:$H$1370,6,FALSE)=H401</f>
        <v>1</v>
      </c>
      <c r="K401" s="19">
        <f>VLOOKUP(B401,'[1]PSICOTECNICA CJ'!$B$6:$G$1370,6,FALSE)</f>
        <v>149.5</v>
      </c>
      <c r="L401" s="58">
        <v>11.5</v>
      </c>
      <c r="M401" s="57">
        <v>0</v>
      </c>
      <c r="N401" s="14">
        <f t="shared" si="30"/>
        <v>595.55000000000018</v>
      </c>
      <c r="O401" s="19">
        <v>595.55000000000018</v>
      </c>
      <c r="P401" s="14">
        <f t="shared" si="31"/>
        <v>0</v>
      </c>
      <c r="Q401" s="57" t="s">
        <v>1712</v>
      </c>
      <c r="R401" s="57" t="s">
        <v>1713</v>
      </c>
      <c r="S401" s="210">
        <v>44498</v>
      </c>
      <c r="T401" s="210" t="s">
        <v>1720</v>
      </c>
      <c r="U401" s="210" t="s">
        <v>1721</v>
      </c>
      <c r="V401" s="210" t="s">
        <v>1666</v>
      </c>
      <c r="W401" s="210" t="s">
        <v>1667</v>
      </c>
      <c r="X401" s="211"/>
      <c r="Y401" s="212" t="s">
        <v>1673</v>
      </c>
      <c r="Z401" s="213"/>
      <c r="AA401" s="4" t="e">
        <f>VLOOKUP(B401,#REF!,1,FALSE)</f>
        <v>#REF!</v>
      </c>
      <c r="AB401" s="217">
        <v>98.06</v>
      </c>
      <c r="AC401" s="218">
        <v>40</v>
      </c>
      <c r="AD401" s="173">
        <f t="shared" si="32"/>
        <v>722.11000000000013</v>
      </c>
      <c r="AE401" s="219" t="s">
        <v>1714</v>
      </c>
    </row>
    <row r="402" spans="1:32" s="6" customFormat="1" ht="24" hidden="1" customHeight="1">
      <c r="A402" s="4">
        <v>400</v>
      </c>
      <c r="B402" s="54">
        <v>1057588460</v>
      </c>
      <c r="C402" s="55" t="s">
        <v>1320</v>
      </c>
      <c r="D402" s="208" t="s">
        <v>1711</v>
      </c>
      <c r="E402" s="18" t="s">
        <v>1393</v>
      </c>
      <c r="F402" s="56" t="s">
        <v>566</v>
      </c>
      <c r="G402" s="18" t="s">
        <v>13</v>
      </c>
      <c r="H402" s="57">
        <v>867.86</v>
      </c>
      <c r="I402" s="19">
        <f t="shared" si="29"/>
        <v>401.78999999999996</v>
      </c>
      <c r="J402" s="19" t="b">
        <f>VLOOKUP(B402,'[1]PRUEBA DE CONOCIMIENTOS'!$B$6:$H$1370,6,FALSE)=H402</f>
        <v>1</v>
      </c>
      <c r="K402" s="19">
        <f>VLOOKUP(B402,'[1]PSICOTECNICA CJ'!$B$6:$G$1370,6,FALSE)</f>
        <v>157.5</v>
      </c>
      <c r="L402" s="58">
        <v>56.11</v>
      </c>
      <c r="M402" s="57">
        <v>15</v>
      </c>
      <c r="N402" s="14">
        <f t="shared" si="30"/>
        <v>630.4</v>
      </c>
      <c r="O402" s="19">
        <v>630.4</v>
      </c>
      <c r="P402" s="14">
        <f t="shared" si="31"/>
        <v>0</v>
      </c>
      <c r="Q402" s="57" t="s">
        <v>1712</v>
      </c>
      <c r="R402" s="57" t="s">
        <v>1713</v>
      </c>
      <c r="S402" s="210">
        <v>44498</v>
      </c>
      <c r="T402" s="210"/>
      <c r="U402" s="210"/>
      <c r="V402" s="210"/>
      <c r="W402" s="210"/>
      <c r="X402" s="211"/>
      <c r="Y402" s="212"/>
      <c r="Z402" s="213"/>
      <c r="AA402" s="4" t="e">
        <f>VLOOKUP(B402,#REF!,1,FALSE)</f>
        <v>#REF!</v>
      </c>
      <c r="AB402" s="217">
        <v>100</v>
      </c>
      <c r="AC402" s="218">
        <v>55</v>
      </c>
      <c r="AD402" s="173">
        <f t="shared" si="32"/>
        <v>714.29</v>
      </c>
      <c r="AE402" s="219" t="s">
        <v>1714</v>
      </c>
    </row>
    <row r="403" spans="1:32" s="6" customFormat="1" ht="24" hidden="1" customHeight="1">
      <c r="A403" s="4">
        <v>401</v>
      </c>
      <c r="B403" s="54">
        <v>1051475759</v>
      </c>
      <c r="C403" s="55" t="s">
        <v>1220</v>
      </c>
      <c r="D403" s="208" t="s">
        <v>1711</v>
      </c>
      <c r="E403" s="18" t="s">
        <v>1393</v>
      </c>
      <c r="F403" s="56" t="s">
        <v>566</v>
      </c>
      <c r="G403" s="18" t="s">
        <v>13</v>
      </c>
      <c r="H403" s="57">
        <v>878.78</v>
      </c>
      <c r="I403" s="19">
        <f t="shared" si="29"/>
        <v>418.17000000000007</v>
      </c>
      <c r="J403" s="19" t="b">
        <f>VLOOKUP(B403,'[1]PRUEBA DE CONOCIMIENTOS'!$B$6:$H$1370,6,FALSE)=H403</f>
        <v>1</v>
      </c>
      <c r="K403" s="19">
        <f>VLOOKUP(B403,'[1]PSICOTECNICA CJ'!$B$6:$G$1370,6,FALSE)</f>
        <v>158</v>
      </c>
      <c r="L403" s="58">
        <v>28.11</v>
      </c>
      <c r="M403" s="57">
        <v>30</v>
      </c>
      <c r="N403" s="14">
        <f t="shared" si="30"/>
        <v>634.28000000000009</v>
      </c>
      <c r="O403" s="19">
        <v>634.28000000000009</v>
      </c>
      <c r="P403" s="14">
        <f t="shared" si="31"/>
        <v>0</v>
      </c>
      <c r="Q403" s="57" t="s">
        <v>1712</v>
      </c>
      <c r="R403" s="57" t="s">
        <v>1713</v>
      </c>
      <c r="S403" s="210">
        <v>44498</v>
      </c>
      <c r="T403" s="210"/>
      <c r="U403" s="210"/>
      <c r="V403" s="210"/>
      <c r="W403" s="210"/>
      <c r="X403" s="211"/>
      <c r="Y403" s="212"/>
      <c r="Z403" s="213"/>
      <c r="AA403" s="4" t="e">
        <f>VLOOKUP(B403,#REF!,1,FALSE)</f>
        <v>#REF!</v>
      </c>
      <c r="AB403" s="217">
        <v>100</v>
      </c>
      <c r="AC403" s="218">
        <v>35</v>
      </c>
      <c r="AD403" s="173">
        <f t="shared" si="32"/>
        <v>711.17000000000007</v>
      </c>
      <c r="AE403" s="219" t="s">
        <v>1722</v>
      </c>
    </row>
    <row r="404" spans="1:32" s="6" customFormat="1" ht="24" customHeight="1">
      <c r="A404" s="4">
        <v>402</v>
      </c>
      <c r="B404" s="54">
        <v>1049626008</v>
      </c>
      <c r="C404" s="55" t="s">
        <v>1155</v>
      </c>
      <c r="D404" s="208" t="s">
        <v>1711</v>
      </c>
      <c r="E404" s="18" t="s">
        <v>1393</v>
      </c>
      <c r="F404" s="56" t="s">
        <v>566</v>
      </c>
      <c r="G404" s="18" t="s">
        <v>13</v>
      </c>
      <c r="H404" s="57">
        <v>867.86</v>
      </c>
      <c r="I404" s="19">
        <f t="shared" si="29"/>
        <v>401.78999999999996</v>
      </c>
      <c r="J404" s="19" t="b">
        <f>VLOOKUP(B404,'[1]PRUEBA DE CONOCIMIENTOS'!$B$6:$H$1370,6,FALSE)=H404</f>
        <v>1</v>
      </c>
      <c r="K404" s="19">
        <f>VLOOKUP(B404,'[1]PSICOTECNICA CJ'!$B$6:$G$1370,6,FALSE)</f>
        <v>166.5</v>
      </c>
      <c r="L404" s="58">
        <v>48.94</v>
      </c>
      <c r="M404" s="57">
        <v>10</v>
      </c>
      <c r="N404" s="14">
        <f t="shared" si="30"/>
        <v>627.23</v>
      </c>
      <c r="O404" s="19">
        <v>627.23</v>
      </c>
      <c r="P404" s="14">
        <f t="shared" si="31"/>
        <v>0</v>
      </c>
      <c r="Q404" s="57" t="s">
        <v>1712</v>
      </c>
      <c r="R404" s="57" t="s">
        <v>1713</v>
      </c>
      <c r="S404" s="210">
        <v>44498</v>
      </c>
      <c r="T404" s="210" t="s">
        <v>1723</v>
      </c>
      <c r="U404" s="210" t="s">
        <v>1724</v>
      </c>
      <c r="V404" s="210" t="s">
        <v>1666</v>
      </c>
      <c r="W404" s="210" t="s">
        <v>1667</v>
      </c>
      <c r="X404" s="221">
        <v>44425</v>
      </c>
      <c r="Y404" s="212" t="s">
        <v>1673</v>
      </c>
      <c r="Z404" s="213"/>
      <c r="AA404" s="4" t="e">
        <f>VLOOKUP(B404,#REF!,1,FALSE)</f>
        <v>#REF!</v>
      </c>
      <c r="AB404" s="217">
        <v>100</v>
      </c>
      <c r="AC404" s="218">
        <v>30</v>
      </c>
      <c r="AD404" s="173">
        <f t="shared" si="32"/>
        <v>698.29</v>
      </c>
      <c r="AE404" s="219" t="s">
        <v>1714</v>
      </c>
    </row>
    <row r="405" spans="1:32" s="6" customFormat="1" ht="24" hidden="1" customHeight="1">
      <c r="A405" s="4">
        <v>403</v>
      </c>
      <c r="B405" s="54">
        <v>7182871</v>
      </c>
      <c r="C405" s="55" t="s">
        <v>642</v>
      </c>
      <c r="D405" s="208" t="s">
        <v>1711</v>
      </c>
      <c r="E405" s="18" t="s">
        <v>1393</v>
      </c>
      <c r="F405" s="56" t="s">
        <v>566</v>
      </c>
      <c r="G405" s="18" t="s">
        <v>13</v>
      </c>
      <c r="H405" s="57">
        <v>856.94</v>
      </c>
      <c r="I405" s="19">
        <f t="shared" si="29"/>
        <v>385.41000000000008</v>
      </c>
      <c r="J405" s="19" t="b">
        <f>VLOOKUP(B405,'[1]PRUEBA DE CONOCIMIENTOS'!$B$6:$H$1370,6,FALSE)=H405</f>
        <v>1</v>
      </c>
      <c r="K405" s="19">
        <f>VLOOKUP(B405,'[1]PSICOTECNICA CJ'!$B$6:$G$1370,6,FALSE)</f>
        <v>157.5</v>
      </c>
      <c r="L405" s="58">
        <v>100</v>
      </c>
      <c r="M405" s="57">
        <v>20</v>
      </c>
      <c r="N405" s="14">
        <f t="shared" si="30"/>
        <v>662.91000000000008</v>
      </c>
      <c r="O405" s="19">
        <v>662.91000000000008</v>
      </c>
      <c r="P405" s="14">
        <f t="shared" si="31"/>
        <v>0</v>
      </c>
      <c r="Q405" s="57" t="s">
        <v>1712</v>
      </c>
      <c r="R405" s="57" t="s">
        <v>1713</v>
      </c>
      <c r="S405" s="210">
        <v>44498</v>
      </c>
      <c r="T405" s="210"/>
      <c r="U405" s="210"/>
      <c r="V405" s="210"/>
      <c r="W405" s="210"/>
      <c r="X405" s="211"/>
      <c r="Y405" s="212"/>
      <c r="Z405" s="213"/>
      <c r="AA405" s="4" t="e">
        <f>VLOOKUP(B405,#REF!,1,FALSE)</f>
        <v>#REF!</v>
      </c>
      <c r="AB405" s="217">
        <v>100</v>
      </c>
      <c r="AC405" s="218">
        <v>50</v>
      </c>
      <c r="AD405" s="173">
        <f t="shared" si="32"/>
        <v>692.91000000000008</v>
      </c>
      <c r="AE405" s="219" t="s">
        <v>1714</v>
      </c>
    </row>
    <row r="406" spans="1:32" s="6" customFormat="1" ht="24" hidden="1" customHeight="1">
      <c r="A406" s="4">
        <v>404</v>
      </c>
      <c r="B406" s="54">
        <v>1049607100</v>
      </c>
      <c r="C406" s="55" t="s">
        <v>1088</v>
      </c>
      <c r="D406" s="208" t="s">
        <v>1711</v>
      </c>
      <c r="E406" s="18" t="s">
        <v>1393</v>
      </c>
      <c r="F406" s="56" t="s">
        <v>566</v>
      </c>
      <c r="G406" s="18" t="s">
        <v>13</v>
      </c>
      <c r="H406" s="57">
        <v>900.62</v>
      </c>
      <c r="I406" s="19">
        <f t="shared" si="29"/>
        <v>450.93000000000006</v>
      </c>
      <c r="J406" s="19" t="b">
        <f>VLOOKUP(B406,'[1]PRUEBA DE CONOCIMIENTOS'!$B$6:$H$1370,6,FALSE)=H406</f>
        <v>1</v>
      </c>
      <c r="K406" s="19">
        <f>VLOOKUP(B406,'[1]PSICOTECNICA CJ'!$B$6:$G$1370,6,FALSE)</f>
        <v>161.5</v>
      </c>
      <c r="L406" s="58">
        <v>13.22</v>
      </c>
      <c r="M406" s="57">
        <v>15</v>
      </c>
      <c r="N406" s="14">
        <f t="shared" si="30"/>
        <v>640.65000000000009</v>
      </c>
      <c r="O406" s="19">
        <v>640.65000000000009</v>
      </c>
      <c r="P406" s="14">
        <f t="shared" si="31"/>
        <v>0</v>
      </c>
      <c r="Q406" s="57" t="s">
        <v>1712</v>
      </c>
      <c r="R406" s="57" t="s">
        <v>1713</v>
      </c>
      <c r="S406" s="210">
        <v>44498</v>
      </c>
      <c r="T406" s="210"/>
      <c r="U406" s="210"/>
      <c r="V406" s="210"/>
      <c r="W406" s="210"/>
      <c r="X406" s="211"/>
      <c r="Y406" s="212"/>
      <c r="Z406" s="213"/>
      <c r="AA406" s="4" t="e">
        <f>VLOOKUP(B406,#REF!,1,FALSE)</f>
        <v>#REF!</v>
      </c>
      <c r="AB406" s="217">
        <v>61.78</v>
      </c>
      <c r="AC406" s="218">
        <v>15</v>
      </c>
      <c r="AD406" s="173">
        <f t="shared" si="32"/>
        <v>689.21</v>
      </c>
      <c r="AE406" s="219" t="s">
        <v>1714</v>
      </c>
    </row>
    <row r="407" spans="1:32" s="6" customFormat="1" ht="24" hidden="1" customHeight="1">
      <c r="A407" s="4">
        <v>405</v>
      </c>
      <c r="B407" s="54">
        <v>1019103946</v>
      </c>
      <c r="C407" s="55" t="s">
        <v>1051</v>
      </c>
      <c r="D407" s="208" t="s">
        <v>1711</v>
      </c>
      <c r="E407" s="18" t="s">
        <v>1393</v>
      </c>
      <c r="F407" s="56" t="s">
        <v>566</v>
      </c>
      <c r="G407" s="18" t="s">
        <v>13</v>
      </c>
      <c r="H407" s="57">
        <v>867.86</v>
      </c>
      <c r="I407" s="19">
        <f t="shared" si="29"/>
        <v>401.78999999999996</v>
      </c>
      <c r="J407" s="19" t="b">
        <f>VLOOKUP(B407,'[1]PRUEBA DE CONOCIMIENTOS'!$B$6:$H$1370,6,FALSE)=H407</f>
        <v>1</v>
      </c>
      <c r="K407" s="19">
        <f>VLOOKUP(B407,'[1]PSICOTECNICA CJ'!$B$6:$G$1370,6,FALSE)</f>
        <v>156.5</v>
      </c>
      <c r="L407" s="58">
        <v>1.72</v>
      </c>
      <c r="M407" s="57">
        <v>0</v>
      </c>
      <c r="N407" s="14">
        <f t="shared" si="30"/>
        <v>560.01</v>
      </c>
      <c r="O407" s="19">
        <v>560.01</v>
      </c>
      <c r="P407" s="14">
        <f t="shared" si="31"/>
        <v>0</v>
      </c>
      <c r="Q407" s="57" t="s">
        <v>1712</v>
      </c>
      <c r="R407" s="57" t="s">
        <v>1713</v>
      </c>
      <c r="S407" s="210">
        <v>44498</v>
      </c>
      <c r="T407" s="210"/>
      <c r="U407" s="210"/>
      <c r="V407" s="210"/>
      <c r="W407" s="210"/>
      <c r="X407" s="211"/>
      <c r="Y407" s="212"/>
      <c r="Z407" s="213"/>
      <c r="AA407" s="4" t="e">
        <f>VLOOKUP(B407,#REF!,1,FALSE)</f>
        <v>#REF!</v>
      </c>
      <c r="AB407" s="217">
        <v>69.44</v>
      </c>
      <c r="AC407" s="218">
        <v>60</v>
      </c>
      <c r="AD407" s="173">
        <f t="shared" si="32"/>
        <v>687.73</v>
      </c>
      <c r="AE407" s="219" t="s">
        <v>1714</v>
      </c>
    </row>
    <row r="408" spans="1:32" s="6" customFormat="1" ht="24" customHeight="1">
      <c r="A408" s="4">
        <v>406</v>
      </c>
      <c r="B408" s="54">
        <v>1052399824</v>
      </c>
      <c r="C408" s="55" t="s">
        <v>1250</v>
      </c>
      <c r="D408" s="208" t="s">
        <v>1711</v>
      </c>
      <c r="E408" s="18" t="s">
        <v>1393</v>
      </c>
      <c r="F408" s="56" t="s">
        <v>566</v>
      </c>
      <c r="G408" s="18" t="s">
        <v>13</v>
      </c>
      <c r="H408" s="57">
        <v>867.86</v>
      </c>
      <c r="I408" s="19">
        <f t="shared" si="29"/>
        <v>401.78999999999996</v>
      </c>
      <c r="J408" s="19" t="b">
        <f>VLOOKUP(B408,'[1]PRUEBA DE CONOCIMIENTOS'!$B$6:$H$1370,6,FALSE)=H408</f>
        <v>1</v>
      </c>
      <c r="K408" s="19">
        <f>VLOOKUP(B408,'[1]PSICOTECNICA CJ'!$B$6:$G$1370,6,FALSE)</f>
        <v>161.5</v>
      </c>
      <c r="L408" s="58">
        <v>22.11</v>
      </c>
      <c r="M408" s="57">
        <v>0</v>
      </c>
      <c r="N408" s="14">
        <f t="shared" si="30"/>
        <v>585.4</v>
      </c>
      <c r="O408" s="19">
        <v>585.4</v>
      </c>
      <c r="P408" s="14">
        <f t="shared" si="31"/>
        <v>0</v>
      </c>
      <c r="Q408" s="57" t="s">
        <v>1712</v>
      </c>
      <c r="R408" s="57" t="s">
        <v>1713</v>
      </c>
      <c r="S408" s="210">
        <v>44498</v>
      </c>
      <c r="T408" s="222" t="s">
        <v>1725</v>
      </c>
      <c r="U408" s="210" t="s">
        <v>1726</v>
      </c>
      <c r="V408" s="210" t="s">
        <v>1666</v>
      </c>
      <c r="W408" s="210" t="s">
        <v>1667</v>
      </c>
      <c r="X408" s="211"/>
      <c r="Y408" s="212" t="s">
        <v>1673</v>
      </c>
      <c r="Z408" s="213"/>
      <c r="AA408" s="4" t="e">
        <f>VLOOKUP(B408,#REF!,1,FALSE)</f>
        <v>#REF!</v>
      </c>
      <c r="AB408" s="217">
        <v>100</v>
      </c>
      <c r="AC408" s="218">
        <v>20</v>
      </c>
      <c r="AD408" s="173">
        <f t="shared" si="32"/>
        <v>683.29</v>
      </c>
      <c r="AE408" s="219" t="s">
        <v>1714</v>
      </c>
    </row>
    <row r="409" spans="1:32" s="6" customFormat="1" ht="24" hidden="1" customHeight="1">
      <c r="A409" s="4">
        <v>407</v>
      </c>
      <c r="B409" s="54">
        <v>1057593720</v>
      </c>
      <c r="C409" s="55" t="s">
        <v>1328</v>
      </c>
      <c r="D409" s="208" t="s">
        <v>1711</v>
      </c>
      <c r="E409" s="18" t="s">
        <v>1393</v>
      </c>
      <c r="F409" s="56" t="s">
        <v>566</v>
      </c>
      <c r="G409" s="18" t="s">
        <v>13</v>
      </c>
      <c r="H409" s="57">
        <v>878.78</v>
      </c>
      <c r="I409" s="19">
        <f t="shared" si="29"/>
        <v>418.17000000000007</v>
      </c>
      <c r="J409" s="19" t="b">
        <f>VLOOKUP(B409,'[1]PRUEBA DE CONOCIMIENTOS'!$B$6:$H$1370,6,FALSE)=H409</f>
        <v>1</v>
      </c>
      <c r="K409" s="19">
        <f>VLOOKUP(B409,'[1]PSICOTECNICA CJ'!$B$6:$G$1370,6,FALSE)</f>
        <v>167.5</v>
      </c>
      <c r="L409" s="58">
        <v>93.94</v>
      </c>
      <c r="M409" s="57">
        <v>0</v>
      </c>
      <c r="N409" s="14">
        <f t="shared" si="30"/>
        <v>679.61000000000013</v>
      </c>
      <c r="O409" s="19">
        <v>679.61000000000013</v>
      </c>
      <c r="P409" s="14">
        <f t="shared" si="31"/>
        <v>0</v>
      </c>
      <c r="Q409" s="57" t="s">
        <v>1712</v>
      </c>
      <c r="R409" s="57" t="s">
        <v>1713</v>
      </c>
      <c r="S409" s="210">
        <v>44498</v>
      </c>
      <c r="T409" s="210"/>
      <c r="U409" s="210"/>
      <c r="V409" s="210"/>
      <c r="W409" s="210"/>
      <c r="X409" s="211"/>
      <c r="Y409" s="212"/>
      <c r="Z409" s="213"/>
      <c r="AA409" s="4" t="e">
        <f>VLOOKUP(B409,#REF!,1,FALSE)</f>
        <v>#REF!</v>
      </c>
      <c r="AB409" s="217">
        <v>93.94</v>
      </c>
      <c r="AC409" s="218">
        <v>0</v>
      </c>
      <c r="AD409" s="166">
        <f t="shared" si="32"/>
        <v>679.61000000000013</v>
      </c>
      <c r="AE409" s="179"/>
      <c r="AF409" s="220" t="s">
        <v>1715</v>
      </c>
    </row>
    <row r="410" spans="1:32" s="6" customFormat="1" ht="24" hidden="1" customHeight="1">
      <c r="A410" s="4">
        <v>408</v>
      </c>
      <c r="B410" s="54">
        <v>1049629795</v>
      </c>
      <c r="C410" s="55" t="s">
        <v>1167</v>
      </c>
      <c r="D410" s="208" t="s">
        <v>1711</v>
      </c>
      <c r="E410" s="18" t="s">
        <v>1393</v>
      </c>
      <c r="F410" s="56" t="s">
        <v>566</v>
      </c>
      <c r="G410" s="18" t="s">
        <v>13</v>
      </c>
      <c r="H410" s="57">
        <v>867.86</v>
      </c>
      <c r="I410" s="19">
        <f t="shared" si="29"/>
        <v>401.78999999999996</v>
      </c>
      <c r="J410" s="19" t="b">
        <f>VLOOKUP(B410,'[1]PRUEBA DE CONOCIMIENTOS'!$B$6:$H$1370,6,FALSE)=H410</f>
        <v>1</v>
      </c>
      <c r="K410" s="19">
        <f>VLOOKUP(B410,'[1]PSICOTECNICA CJ'!$B$6:$G$1370,6,FALSE)</f>
        <v>156.5</v>
      </c>
      <c r="L410" s="58">
        <v>28.332999999999998</v>
      </c>
      <c r="M410" s="57">
        <v>20</v>
      </c>
      <c r="N410" s="14">
        <f t="shared" si="30"/>
        <v>606.62299999999993</v>
      </c>
      <c r="O410" s="19">
        <v>606.62299999999993</v>
      </c>
      <c r="P410" s="14">
        <f t="shared" si="31"/>
        <v>0</v>
      </c>
      <c r="Q410" s="57" t="s">
        <v>1712</v>
      </c>
      <c r="R410" s="57" t="s">
        <v>1713</v>
      </c>
      <c r="S410" s="210">
        <v>44498</v>
      </c>
      <c r="T410" s="210"/>
      <c r="U410" s="210"/>
      <c r="V410" s="210"/>
      <c r="W410" s="210"/>
      <c r="X410" s="211"/>
      <c r="Y410" s="212"/>
      <c r="Z410" s="213"/>
      <c r="AA410" s="4" t="e">
        <f>VLOOKUP(B410,#REF!,1,FALSE)</f>
        <v>#REF!</v>
      </c>
      <c r="AB410" s="217">
        <v>100</v>
      </c>
      <c r="AC410" s="218">
        <v>20</v>
      </c>
      <c r="AD410" s="173">
        <f t="shared" si="32"/>
        <v>678.29</v>
      </c>
      <c r="AE410" s="219" t="s">
        <v>1714</v>
      </c>
    </row>
    <row r="411" spans="1:32" s="6" customFormat="1" ht="24" hidden="1" customHeight="1">
      <c r="A411" s="4">
        <v>409</v>
      </c>
      <c r="B411" s="54">
        <v>7228152</v>
      </c>
      <c r="C411" s="55" t="s">
        <v>673</v>
      </c>
      <c r="D411" s="208" t="s">
        <v>1711</v>
      </c>
      <c r="E411" s="18" t="s">
        <v>1393</v>
      </c>
      <c r="F411" s="56" t="s">
        <v>566</v>
      </c>
      <c r="G411" s="18" t="s">
        <v>13</v>
      </c>
      <c r="H411" s="57">
        <v>856.94</v>
      </c>
      <c r="I411" s="19">
        <f t="shared" si="29"/>
        <v>385.41000000000008</v>
      </c>
      <c r="J411" s="19" t="b">
        <f>VLOOKUP(B411,'[1]PRUEBA DE CONOCIMIENTOS'!$B$6:$H$1370,6,FALSE)=H411</f>
        <v>1</v>
      </c>
      <c r="K411" s="19">
        <f>VLOOKUP(B411,'[1]PSICOTECNICA CJ'!$B$6:$G$1370,6,FALSE)</f>
        <v>150.5</v>
      </c>
      <c r="L411" s="58">
        <v>100</v>
      </c>
      <c r="M411" s="57">
        <v>0</v>
      </c>
      <c r="N411" s="14">
        <f t="shared" si="30"/>
        <v>635.91000000000008</v>
      </c>
      <c r="O411" s="19">
        <v>635.91000000000008</v>
      </c>
      <c r="P411" s="14">
        <f t="shared" si="31"/>
        <v>0</v>
      </c>
      <c r="Q411" s="57" t="s">
        <v>1712</v>
      </c>
      <c r="R411" s="57" t="s">
        <v>1713</v>
      </c>
      <c r="S411" s="210">
        <v>44498</v>
      </c>
      <c r="T411" s="210"/>
      <c r="U411" s="210"/>
      <c r="V411" s="210"/>
      <c r="W411" s="210"/>
      <c r="X411" s="211"/>
      <c r="Y411" s="212"/>
      <c r="Z411" s="213"/>
      <c r="AA411" s="4" t="e">
        <f>VLOOKUP(B411,#REF!,1,FALSE)</f>
        <v>#REF!</v>
      </c>
      <c r="AB411" s="217">
        <v>100</v>
      </c>
      <c r="AC411" s="218">
        <v>40</v>
      </c>
      <c r="AD411" s="173">
        <f t="shared" si="32"/>
        <v>675.91000000000008</v>
      </c>
      <c r="AE411" s="219" t="s">
        <v>1719</v>
      </c>
    </row>
    <row r="412" spans="1:32" s="6" customFormat="1" ht="24" customHeight="1">
      <c r="A412" s="4">
        <v>410</v>
      </c>
      <c r="B412" s="54">
        <v>1049634584</v>
      </c>
      <c r="C412" s="55" t="s">
        <v>1181</v>
      </c>
      <c r="D412" s="208" t="s">
        <v>1711</v>
      </c>
      <c r="E412" s="18" t="s">
        <v>1393</v>
      </c>
      <c r="F412" s="56" t="s">
        <v>566</v>
      </c>
      <c r="G412" s="18" t="s">
        <v>13</v>
      </c>
      <c r="H412" s="57">
        <v>867.86</v>
      </c>
      <c r="I412" s="19">
        <f t="shared" si="29"/>
        <v>401.78999999999996</v>
      </c>
      <c r="J412" s="19" t="b">
        <f>VLOOKUP(B412,'[1]PRUEBA DE CONOCIMIENTOS'!$B$6:$H$1370,6,FALSE)=H412</f>
        <v>1</v>
      </c>
      <c r="K412" s="19">
        <f>VLOOKUP(B412,'[1]PSICOTECNICA CJ'!$B$6:$G$1370,6,FALSE)</f>
        <v>144</v>
      </c>
      <c r="L412" s="58">
        <v>1.94</v>
      </c>
      <c r="M412" s="57">
        <v>0</v>
      </c>
      <c r="N412" s="85">
        <f t="shared" si="30"/>
        <v>547.73</v>
      </c>
      <c r="O412" s="19">
        <v>547.73</v>
      </c>
      <c r="P412" s="14">
        <f t="shared" si="31"/>
        <v>0</v>
      </c>
      <c r="Q412" s="57" t="s">
        <v>1712</v>
      </c>
      <c r="R412" s="57" t="s">
        <v>1713</v>
      </c>
      <c r="S412" s="210">
        <v>44498</v>
      </c>
      <c r="T412" s="210" t="s">
        <v>1727</v>
      </c>
      <c r="U412" s="210" t="s">
        <v>1728</v>
      </c>
      <c r="V412" s="210" t="s">
        <v>1666</v>
      </c>
      <c r="W412" s="210" t="s">
        <v>1729</v>
      </c>
      <c r="X412" s="211"/>
      <c r="Y412" s="212"/>
      <c r="Z412" s="213"/>
      <c r="AA412" s="4" t="e">
        <f>VLOOKUP(B412,#REF!,1,FALSE)</f>
        <v>#REF!</v>
      </c>
      <c r="AB412" s="217">
        <v>68.5</v>
      </c>
      <c r="AC412" s="218">
        <v>55</v>
      </c>
      <c r="AD412" s="173">
        <f t="shared" si="32"/>
        <v>669.29</v>
      </c>
      <c r="AE412" s="219" t="s">
        <v>1714</v>
      </c>
    </row>
    <row r="413" spans="1:32" s="6" customFormat="1" ht="24" hidden="1" customHeight="1">
      <c r="A413" s="4">
        <v>411</v>
      </c>
      <c r="B413" s="54">
        <v>1057580340</v>
      </c>
      <c r="C413" s="55" t="s">
        <v>1309</v>
      </c>
      <c r="D413" s="208" t="s">
        <v>1711</v>
      </c>
      <c r="E413" s="18" t="s">
        <v>1393</v>
      </c>
      <c r="F413" s="56" t="s">
        <v>566</v>
      </c>
      <c r="G413" s="18" t="s">
        <v>13</v>
      </c>
      <c r="H413" s="57">
        <v>835.11</v>
      </c>
      <c r="I413" s="19">
        <f t="shared" si="29"/>
        <v>352.66499999999996</v>
      </c>
      <c r="J413" s="19" t="b">
        <f>VLOOKUP(B413,'[1]PRUEBA DE CONOCIMIENTOS'!$B$6:$H$1370,6,FALSE)=H413</f>
        <v>1</v>
      </c>
      <c r="K413" s="19">
        <f>VLOOKUP(B413,'[1]PSICOTECNICA CJ'!$B$6:$G$1370,6,FALSE)</f>
        <v>151</v>
      </c>
      <c r="L413" s="58">
        <v>64.56</v>
      </c>
      <c r="M413" s="57">
        <v>15</v>
      </c>
      <c r="N413" s="14">
        <f t="shared" si="30"/>
        <v>583.22499999999991</v>
      </c>
      <c r="O413" s="19">
        <v>583.22499999999991</v>
      </c>
      <c r="P413" s="14">
        <f t="shared" si="31"/>
        <v>0</v>
      </c>
      <c r="Q413" s="57" t="s">
        <v>1712</v>
      </c>
      <c r="R413" s="57" t="s">
        <v>1713</v>
      </c>
      <c r="S413" s="210">
        <v>44498</v>
      </c>
      <c r="T413" s="210"/>
      <c r="U413" s="210"/>
      <c r="V413" s="210"/>
      <c r="W413" s="210"/>
      <c r="X413" s="211"/>
      <c r="Y413" s="212"/>
      <c r="Z413" s="213"/>
      <c r="AA413" s="4" t="e">
        <f>VLOOKUP(B413,#REF!,1,FALSE)</f>
        <v>#REF!</v>
      </c>
      <c r="AB413" s="217">
        <v>100</v>
      </c>
      <c r="AC413" s="218">
        <v>65</v>
      </c>
      <c r="AD413" s="173">
        <f t="shared" si="32"/>
        <v>668.66499999999996</v>
      </c>
      <c r="AE413" s="219" t="s">
        <v>1714</v>
      </c>
    </row>
    <row r="414" spans="1:32" s="6" customFormat="1" ht="24" hidden="1" customHeight="1">
      <c r="A414" s="4">
        <v>412</v>
      </c>
      <c r="B414" s="54">
        <v>1049637960</v>
      </c>
      <c r="C414" s="55" t="s">
        <v>1193</v>
      </c>
      <c r="D414" s="208" t="s">
        <v>1711</v>
      </c>
      <c r="E414" s="18" t="s">
        <v>1393</v>
      </c>
      <c r="F414" s="56" t="s">
        <v>566</v>
      </c>
      <c r="G414" s="18" t="s">
        <v>13</v>
      </c>
      <c r="H414" s="57">
        <v>889.7</v>
      </c>
      <c r="I414" s="19">
        <f t="shared" si="29"/>
        <v>434.55000000000018</v>
      </c>
      <c r="J414" s="19" t="b">
        <f>VLOOKUP(B414,'[1]PRUEBA DE CONOCIMIENTOS'!$B$6:$H$1370,6,FALSE)=H414</f>
        <v>1</v>
      </c>
      <c r="K414" s="19">
        <f>VLOOKUP(B414,'[1]PSICOTECNICA CJ'!$B$6:$G$1370,6,FALSE)</f>
        <v>149</v>
      </c>
      <c r="L414" s="58">
        <v>0.03</v>
      </c>
      <c r="M414" s="57">
        <v>0</v>
      </c>
      <c r="N414" s="14">
        <f t="shared" si="30"/>
        <v>583.58000000000015</v>
      </c>
      <c r="O414" s="19">
        <v>583.58000000000015</v>
      </c>
      <c r="P414" s="14">
        <f t="shared" si="31"/>
        <v>0</v>
      </c>
      <c r="Q414" s="57" t="s">
        <v>1712</v>
      </c>
      <c r="R414" s="57" t="s">
        <v>1713</v>
      </c>
      <c r="S414" s="210">
        <v>44498</v>
      </c>
      <c r="T414" s="210"/>
      <c r="U414" s="210"/>
      <c r="V414" s="210"/>
      <c r="W414" s="210"/>
      <c r="X414" s="211"/>
      <c r="Y414" s="212"/>
      <c r="Z414" s="213"/>
      <c r="AA414" s="4" t="e">
        <f>VLOOKUP(B414,#REF!,1,FALSE)</f>
        <v>#REF!</v>
      </c>
      <c r="AB414" s="217">
        <v>66.03</v>
      </c>
      <c r="AC414" s="218">
        <v>10</v>
      </c>
      <c r="AD414" s="173">
        <f t="shared" si="32"/>
        <v>659.58000000000015</v>
      </c>
      <c r="AE414" s="219" t="s">
        <v>1714</v>
      </c>
    </row>
    <row r="415" spans="1:32" s="6" customFormat="1" ht="24" hidden="1" customHeight="1">
      <c r="A415" s="4">
        <v>413</v>
      </c>
      <c r="B415" s="54">
        <v>1049630944</v>
      </c>
      <c r="C415" s="55" t="s">
        <v>1170</v>
      </c>
      <c r="D415" s="208" t="s">
        <v>1711</v>
      </c>
      <c r="E415" s="18" t="s">
        <v>1393</v>
      </c>
      <c r="F415" s="56" t="s">
        <v>566</v>
      </c>
      <c r="G415" s="18" t="s">
        <v>13</v>
      </c>
      <c r="H415" s="57">
        <v>835.11</v>
      </c>
      <c r="I415" s="19">
        <f t="shared" si="29"/>
        <v>352.66499999999996</v>
      </c>
      <c r="J415" s="19" t="b">
        <f>VLOOKUP(B415,'[1]PRUEBA DE CONOCIMIENTOS'!$B$6:$H$1370,6,FALSE)=H415</f>
        <v>1</v>
      </c>
      <c r="K415" s="19">
        <f>VLOOKUP(B415,'[1]PSICOTECNICA CJ'!$B$6:$G$1370,6,FALSE)</f>
        <v>154.5</v>
      </c>
      <c r="L415" s="58">
        <v>26.78</v>
      </c>
      <c r="M415" s="57">
        <v>0</v>
      </c>
      <c r="N415" s="14">
        <f t="shared" si="30"/>
        <v>533.94499999999994</v>
      </c>
      <c r="O415" s="19">
        <v>533.94499999999994</v>
      </c>
      <c r="P415" s="14">
        <f t="shared" si="31"/>
        <v>0</v>
      </c>
      <c r="Q415" s="57" t="s">
        <v>1712</v>
      </c>
      <c r="R415" s="57" t="s">
        <v>1713</v>
      </c>
      <c r="S415" s="210">
        <v>44498</v>
      </c>
      <c r="T415" s="210"/>
      <c r="U415" s="210"/>
      <c r="V415" s="210"/>
      <c r="W415" s="210"/>
      <c r="X415" s="211"/>
      <c r="Y415" s="212"/>
      <c r="Z415" s="213"/>
      <c r="AA415" s="4" t="e">
        <f>VLOOKUP(B415,#REF!,1,FALSE)</f>
        <v>#REF!</v>
      </c>
      <c r="AB415" s="217">
        <v>100</v>
      </c>
      <c r="AC415" s="218">
        <v>50</v>
      </c>
      <c r="AD415" s="173">
        <f t="shared" si="32"/>
        <v>657.16499999999996</v>
      </c>
      <c r="AE415" s="219" t="s">
        <v>1719</v>
      </c>
      <c r="AF415" s="223"/>
    </row>
    <row r="416" spans="1:32" s="6" customFormat="1" ht="24" hidden="1" customHeight="1">
      <c r="A416" s="4">
        <v>414</v>
      </c>
      <c r="B416" s="54">
        <v>1013632559</v>
      </c>
      <c r="C416" s="55" t="s">
        <v>1028</v>
      </c>
      <c r="D416" s="208" t="s">
        <v>1711</v>
      </c>
      <c r="E416" s="18" t="s">
        <v>1393</v>
      </c>
      <c r="F416" s="56" t="s">
        <v>566</v>
      </c>
      <c r="G416" s="18" t="s">
        <v>13</v>
      </c>
      <c r="H416" s="57">
        <v>922.46</v>
      </c>
      <c r="I416" s="19">
        <f t="shared" si="29"/>
        <v>483.69000000000005</v>
      </c>
      <c r="J416" s="19" t="b">
        <f>VLOOKUP(B416,'[1]PRUEBA DE CONOCIMIENTOS'!$B$6:$H$1370,6,FALSE)=H416</f>
        <v>1</v>
      </c>
      <c r="K416" s="19">
        <f>VLOOKUP(B416,'[1]PSICOTECNICA CJ'!$B$6:$G$1370,6,FALSE)</f>
        <v>160.5</v>
      </c>
      <c r="L416" s="58">
        <v>12.94</v>
      </c>
      <c r="M416" s="57">
        <v>0</v>
      </c>
      <c r="N416" s="14">
        <f t="shared" si="30"/>
        <v>657.13000000000011</v>
      </c>
      <c r="O416" s="19">
        <v>657.13000000000011</v>
      </c>
      <c r="P416" s="14">
        <f t="shared" si="31"/>
        <v>0</v>
      </c>
      <c r="Q416" s="57" t="s">
        <v>1712</v>
      </c>
      <c r="R416" s="57" t="s">
        <v>1713</v>
      </c>
      <c r="S416" s="210">
        <v>44498</v>
      </c>
      <c r="T416" s="210"/>
      <c r="U416" s="210"/>
      <c r="V416" s="210"/>
      <c r="W416" s="210"/>
      <c r="X416" s="211"/>
      <c r="Y416" s="212"/>
      <c r="Z416" s="213"/>
      <c r="AA416" s="4" t="e">
        <f>VLOOKUP(B416,#REF!,1,FALSE)</f>
        <v>#REF!</v>
      </c>
      <c r="AB416" s="217">
        <v>12.94</v>
      </c>
      <c r="AC416" s="218">
        <v>0</v>
      </c>
      <c r="AD416" s="166">
        <f t="shared" si="32"/>
        <v>657.13000000000011</v>
      </c>
      <c r="AE416" s="179"/>
    </row>
    <row r="417" spans="1:31" s="6" customFormat="1" ht="24" hidden="1" customHeight="1">
      <c r="A417" s="4">
        <v>415</v>
      </c>
      <c r="B417" s="54">
        <v>23784013</v>
      </c>
      <c r="C417" s="55" t="s">
        <v>704</v>
      </c>
      <c r="D417" s="208" t="s">
        <v>1711</v>
      </c>
      <c r="E417" s="18" t="s">
        <v>1393</v>
      </c>
      <c r="F417" s="56" t="s">
        <v>566</v>
      </c>
      <c r="G417" s="18" t="s">
        <v>13</v>
      </c>
      <c r="H417" s="57">
        <v>846.03</v>
      </c>
      <c r="I417" s="19">
        <f t="shared" si="29"/>
        <v>369.04500000000007</v>
      </c>
      <c r="J417" s="19" t="b">
        <f>VLOOKUP(B417,'[1]PRUEBA DE CONOCIMIENTOS'!$B$6:$H$1370,6,FALSE)=H417</f>
        <v>1</v>
      </c>
      <c r="K417" s="19">
        <f>VLOOKUP(B417,'[1]PSICOTECNICA CJ'!$B$6:$G$1370,6,FALSE)</f>
        <v>155</v>
      </c>
      <c r="L417" s="58">
        <v>100</v>
      </c>
      <c r="M417" s="57">
        <v>30</v>
      </c>
      <c r="N417" s="14">
        <f t="shared" si="30"/>
        <v>654.04500000000007</v>
      </c>
      <c r="O417" s="19">
        <v>654.04500000000007</v>
      </c>
      <c r="P417" s="14">
        <f t="shared" si="31"/>
        <v>0</v>
      </c>
      <c r="Q417" s="57" t="s">
        <v>1712</v>
      </c>
      <c r="R417" s="57" t="s">
        <v>1713</v>
      </c>
      <c r="S417" s="210">
        <v>44498</v>
      </c>
      <c r="T417" s="210"/>
      <c r="U417" s="210"/>
      <c r="V417" s="210"/>
      <c r="W417" s="210"/>
      <c r="X417" s="211"/>
      <c r="Y417" s="212"/>
      <c r="Z417" s="213"/>
      <c r="AA417" s="4" t="e">
        <f>VLOOKUP(B417,#REF!,1,FALSE)</f>
        <v>#REF!</v>
      </c>
      <c r="AB417" s="217">
        <v>100</v>
      </c>
      <c r="AC417" s="218">
        <v>30</v>
      </c>
      <c r="AD417" s="166">
        <f t="shared" si="32"/>
        <v>654.04500000000007</v>
      </c>
      <c r="AE417" s="179"/>
    </row>
    <row r="418" spans="1:31" s="6" customFormat="1" ht="24" customHeight="1">
      <c r="A418" s="4">
        <v>416</v>
      </c>
      <c r="B418" s="54">
        <v>1049616533</v>
      </c>
      <c r="C418" s="55" t="s">
        <v>1123</v>
      </c>
      <c r="D418" s="208" t="s">
        <v>1711</v>
      </c>
      <c r="E418" s="18" t="s">
        <v>1393</v>
      </c>
      <c r="F418" s="56" t="s">
        <v>566</v>
      </c>
      <c r="G418" s="18" t="s">
        <v>13</v>
      </c>
      <c r="H418" s="57">
        <v>824.19</v>
      </c>
      <c r="I418" s="19">
        <f t="shared" si="29"/>
        <v>336.28500000000008</v>
      </c>
      <c r="J418" s="19" t="b">
        <f>VLOOKUP(B418,'[1]PRUEBA DE CONOCIMIENTOS'!$B$6:$H$1370,6,FALSE)=H418</f>
        <v>1</v>
      </c>
      <c r="K418" s="19">
        <f>VLOOKUP(B418,'[1]PSICOTECNICA CJ'!$B$6:$G$1370,6,FALSE)</f>
        <v>140.5</v>
      </c>
      <c r="L418" s="58">
        <v>100</v>
      </c>
      <c r="M418" s="57">
        <v>25</v>
      </c>
      <c r="N418" s="14">
        <f t="shared" si="30"/>
        <v>601.78500000000008</v>
      </c>
      <c r="O418" s="84">
        <v>601.78500000000008</v>
      </c>
      <c r="P418" s="14">
        <f t="shared" si="31"/>
        <v>0</v>
      </c>
      <c r="Q418" s="57" t="s">
        <v>1712</v>
      </c>
      <c r="R418" s="57" t="s">
        <v>1713</v>
      </c>
      <c r="S418" s="210">
        <v>44498</v>
      </c>
      <c r="T418" s="210" t="s">
        <v>1730</v>
      </c>
      <c r="U418" s="210" t="s">
        <v>1731</v>
      </c>
      <c r="V418" s="210" t="s">
        <v>1732</v>
      </c>
      <c r="W418" s="210"/>
      <c r="X418" s="211"/>
      <c r="Y418" s="212" t="s">
        <v>1680</v>
      </c>
      <c r="Z418" s="213"/>
      <c r="AA418" s="4" t="e">
        <f>VLOOKUP(B418,#REF!,1,FALSE)</f>
        <v>#REF!</v>
      </c>
      <c r="AB418" s="217">
        <v>100</v>
      </c>
      <c r="AC418" s="218">
        <v>75</v>
      </c>
      <c r="AD418" s="173">
        <f t="shared" si="32"/>
        <v>651.78500000000008</v>
      </c>
      <c r="AE418" s="219" t="s">
        <v>1719</v>
      </c>
    </row>
    <row r="419" spans="1:31" s="6" customFormat="1" ht="24" customHeight="1">
      <c r="A419" s="4">
        <v>417</v>
      </c>
      <c r="B419" s="54">
        <v>1058058308</v>
      </c>
      <c r="C419" s="55" t="s">
        <v>1335</v>
      </c>
      <c r="D419" s="208" t="s">
        <v>1711</v>
      </c>
      <c r="E419" s="18" t="s">
        <v>1393</v>
      </c>
      <c r="F419" s="56" t="s">
        <v>566</v>
      </c>
      <c r="G419" s="18" t="s">
        <v>13</v>
      </c>
      <c r="H419" s="57">
        <v>922.46</v>
      </c>
      <c r="I419" s="19">
        <f t="shared" si="29"/>
        <v>483.69000000000005</v>
      </c>
      <c r="J419" s="19" t="b">
        <f>VLOOKUP(B419,'[1]PRUEBA DE CONOCIMIENTOS'!$B$6:$H$1370,6,FALSE)=H419</f>
        <v>1</v>
      </c>
      <c r="K419" s="19">
        <f>VLOOKUP(B419,'[1]PSICOTECNICA CJ'!$B$6:$G$1370,6,FALSE)</f>
        <v>64.5</v>
      </c>
      <c r="L419" s="58">
        <v>58.56</v>
      </c>
      <c r="M419" s="57">
        <v>45</v>
      </c>
      <c r="N419" s="14">
        <f t="shared" si="30"/>
        <v>651.75</v>
      </c>
      <c r="O419" s="19">
        <v>651.75</v>
      </c>
      <c r="P419" s="14">
        <f t="shared" si="31"/>
        <v>0</v>
      </c>
      <c r="Q419" s="57" t="s">
        <v>1712</v>
      </c>
      <c r="R419" s="57" t="s">
        <v>1713</v>
      </c>
      <c r="S419" s="210">
        <v>44498</v>
      </c>
      <c r="T419" s="210" t="s">
        <v>1733</v>
      </c>
      <c r="U419" s="210" t="s">
        <v>1734</v>
      </c>
      <c r="V419" s="210" t="s">
        <v>1666</v>
      </c>
      <c r="W419" s="210" t="s">
        <v>1667</v>
      </c>
      <c r="X419" s="211" t="s">
        <v>1735</v>
      </c>
      <c r="Y419" s="212"/>
      <c r="Z419" s="213"/>
      <c r="AA419" s="4" t="e">
        <f>VLOOKUP(B419,#REF!,1,FALSE)</f>
        <v>#REF!</v>
      </c>
      <c r="AB419" s="217">
        <v>58.56</v>
      </c>
      <c r="AC419" s="218">
        <v>45</v>
      </c>
      <c r="AD419" s="166">
        <f t="shared" si="32"/>
        <v>651.75</v>
      </c>
      <c r="AE419" s="179"/>
    </row>
    <row r="420" spans="1:31" s="6" customFormat="1" ht="24" hidden="1" customHeight="1">
      <c r="A420" s="4">
        <v>418</v>
      </c>
      <c r="B420" s="54">
        <v>28182383</v>
      </c>
      <c r="C420" s="55" t="s">
        <v>717</v>
      </c>
      <c r="D420" s="208" t="s">
        <v>1711</v>
      </c>
      <c r="E420" s="18" t="s">
        <v>1393</v>
      </c>
      <c r="F420" s="56" t="s">
        <v>566</v>
      </c>
      <c r="G420" s="18" t="s">
        <v>13</v>
      </c>
      <c r="H420" s="57">
        <v>835.11</v>
      </c>
      <c r="I420" s="19">
        <f t="shared" si="29"/>
        <v>352.66499999999996</v>
      </c>
      <c r="J420" s="19" t="b">
        <f>VLOOKUP(B420,'[1]PRUEBA DE CONOCIMIENTOS'!$B$6:$H$1370,6,FALSE)=H420</f>
        <v>1</v>
      </c>
      <c r="K420" s="19">
        <f>VLOOKUP(B420,'[1]PSICOTECNICA CJ'!$B$6:$G$1370,6,FALSE)</f>
        <v>154</v>
      </c>
      <c r="L420" s="58">
        <v>100</v>
      </c>
      <c r="M420" s="57">
        <v>45</v>
      </c>
      <c r="N420" s="14">
        <f t="shared" si="30"/>
        <v>651.66499999999996</v>
      </c>
      <c r="O420" s="19">
        <v>651.66499999999996</v>
      </c>
      <c r="P420" s="14">
        <f t="shared" si="31"/>
        <v>0</v>
      </c>
      <c r="Q420" s="57" t="s">
        <v>1712</v>
      </c>
      <c r="R420" s="57" t="s">
        <v>1713</v>
      </c>
      <c r="S420" s="210">
        <v>44498</v>
      </c>
      <c r="T420" s="210"/>
      <c r="U420" s="210"/>
      <c r="V420" s="210"/>
      <c r="W420" s="210"/>
      <c r="X420" s="211"/>
      <c r="Y420" s="212"/>
      <c r="Z420" s="213"/>
      <c r="AA420" s="4" t="e">
        <f>VLOOKUP(B420,#REF!,1,FALSE)</f>
        <v>#REF!</v>
      </c>
      <c r="AB420" s="217">
        <v>100</v>
      </c>
      <c r="AC420" s="218">
        <v>45</v>
      </c>
      <c r="AD420" s="166">
        <f t="shared" si="32"/>
        <v>651.66499999999996</v>
      </c>
      <c r="AE420" s="179"/>
    </row>
    <row r="421" spans="1:31" s="6" customFormat="1" ht="24" hidden="1" customHeight="1">
      <c r="A421" s="4">
        <v>419</v>
      </c>
      <c r="B421" s="54">
        <v>46386676</v>
      </c>
      <c r="C421" s="55" t="s">
        <v>875</v>
      </c>
      <c r="D421" s="208" t="s">
        <v>1711</v>
      </c>
      <c r="E421" s="18" t="s">
        <v>1393</v>
      </c>
      <c r="F421" s="56" t="s">
        <v>566</v>
      </c>
      <c r="G421" s="18" t="s">
        <v>13</v>
      </c>
      <c r="H421" s="57">
        <v>824.19</v>
      </c>
      <c r="I421" s="19">
        <f t="shared" si="29"/>
        <v>336.28500000000008</v>
      </c>
      <c r="J421" s="19" t="b">
        <f>VLOOKUP(B421,'[1]PRUEBA DE CONOCIMIENTOS'!$B$6:$H$1370,6,FALSE)=H421</f>
        <v>1</v>
      </c>
      <c r="K421" s="19">
        <f>VLOOKUP(B421,'[1]PSICOTECNICA CJ'!$B$6:$G$1370,6,FALSE)</f>
        <v>154</v>
      </c>
      <c r="L421" s="58">
        <v>100</v>
      </c>
      <c r="M421" s="57">
        <v>60</v>
      </c>
      <c r="N421" s="14">
        <f t="shared" si="30"/>
        <v>650.28500000000008</v>
      </c>
      <c r="O421" s="19">
        <v>650.28500000000008</v>
      </c>
      <c r="P421" s="14">
        <f t="shared" si="31"/>
        <v>0</v>
      </c>
      <c r="Q421" s="57" t="s">
        <v>1712</v>
      </c>
      <c r="R421" s="57" t="s">
        <v>1713</v>
      </c>
      <c r="S421" s="210">
        <v>44498</v>
      </c>
      <c r="T421" s="210"/>
      <c r="U421" s="210"/>
      <c r="V421" s="210"/>
      <c r="W421" s="210"/>
      <c r="X421" s="211"/>
      <c r="Y421" s="212"/>
      <c r="Z421" s="213"/>
      <c r="AA421" s="4" t="e">
        <f>VLOOKUP(B421,#REF!,1,FALSE)</f>
        <v>#REF!</v>
      </c>
      <c r="AB421" s="217">
        <v>100</v>
      </c>
      <c r="AC421" s="218">
        <v>60</v>
      </c>
      <c r="AD421" s="166">
        <f t="shared" si="32"/>
        <v>650.28500000000008</v>
      </c>
      <c r="AE421" s="179"/>
    </row>
    <row r="422" spans="1:31" s="6" customFormat="1" ht="24" hidden="1" customHeight="1">
      <c r="A422" s="4">
        <v>420</v>
      </c>
      <c r="B422" s="54">
        <v>79520028</v>
      </c>
      <c r="C422" s="55" t="s">
        <v>1002</v>
      </c>
      <c r="D422" s="208" t="s">
        <v>1711</v>
      </c>
      <c r="E422" s="18" t="s">
        <v>1393</v>
      </c>
      <c r="F422" s="56" t="s">
        <v>566</v>
      </c>
      <c r="G422" s="18" t="s">
        <v>13</v>
      </c>
      <c r="H422" s="57">
        <v>856.94</v>
      </c>
      <c r="I422" s="19">
        <f t="shared" si="29"/>
        <v>385.41000000000008</v>
      </c>
      <c r="J422" s="19" t="b">
        <f>VLOOKUP(B422,'[1]PRUEBA DE CONOCIMIENTOS'!$B$6:$H$1370,6,FALSE)=H422</f>
        <v>1</v>
      </c>
      <c r="K422" s="19">
        <f>VLOOKUP(B422,'[1]PSICOTECNICA CJ'!$B$6:$G$1370,6,FALSE)</f>
        <v>164</v>
      </c>
      <c r="L422" s="58">
        <v>100</v>
      </c>
      <c r="M422" s="57">
        <v>0</v>
      </c>
      <c r="N422" s="14">
        <f t="shared" si="30"/>
        <v>649.41000000000008</v>
      </c>
      <c r="O422" s="19">
        <v>649.41000000000008</v>
      </c>
      <c r="P422" s="14">
        <f t="shared" si="31"/>
        <v>0</v>
      </c>
      <c r="Q422" s="57" t="s">
        <v>1712</v>
      </c>
      <c r="R422" s="57" t="s">
        <v>1713</v>
      </c>
      <c r="S422" s="210">
        <v>44498</v>
      </c>
      <c r="T422" s="210"/>
      <c r="U422" s="210"/>
      <c r="V422" s="210"/>
      <c r="W422" s="210"/>
      <c r="X422" s="211"/>
      <c r="Y422" s="212"/>
      <c r="Z422" s="213"/>
      <c r="AA422" s="4" t="e">
        <f>VLOOKUP(B422,#REF!,1,FALSE)</f>
        <v>#REF!</v>
      </c>
      <c r="AB422" s="217">
        <v>100</v>
      </c>
      <c r="AC422" s="218">
        <v>0</v>
      </c>
      <c r="AD422" s="166">
        <f t="shared" si="32"/>
        <v>649.41000000000008</v>
      </c>
      <c r="AE422" s="179"/>
    </row>
    <row r="423" spans="1:31" s="6" customFormat="1" ht="24" hidden="1" customHeight="1">
      <c r="A423" s="4">
        <v>421</v>
      </c>
      <c r="B423" s="54">
        <v>74082973</v>
      </c>
      <c r="C423" s="55" t="s">
        <v>949</v>
      </c>
      <c r="D423" s="208" t="s">
        <v>1711</v>
      </c>
      <c r="E423" s="18" t="s">
        <v>1393</v>
      </c>
      <c r="F423" s="56" t="s">
        <v>566</v>
      </c>
      <c r="G423" s="18" t="s">
        <v>13</v>
      </c>
      <c r="H423" s="57">
        <v>835.11</v>
      </c>
      <c r="I423" s="19">
        <f t="shared" si="29"/>
        <v>352.66499999999996</v>
      </c>
      <c r="J423" s="19" t="b">
        <f>VLOOKUP(B423,'[1]PRUEBA DE CONOCIMIENTOS'!$B$6:$H$1370,6,FALSE)=H423</f>
        <v>1</v>
      </c>
      <c r="K423" s="19">
        <f>VLOOKUP(B423,'[1]PSICOTECNICA CJ'!$B$6:$G$1370,6,FALSE)</f>
        <v>160.5</v>
      </c>
      <c r="L423" s="58">
        <v>42.22</v>
      </c>
      <c r="M423" s="57">
        <v>35</v>
      </c>
      <c r="N423" s="14">
        <f t="shared" si="30"/>
        <v>590.38499999999999</v>
      </c>
      <c r="O423" s="19">
        <v>590.38499999999999</v>
      </c>
      <c r="P423" s="14">
        <f t="shared" si="31"/>
        <v>0</v>
      </c>
      <c r="Q423" s="57" t="s">
        <v>1712</v>
      </c>
      <c r="R423" s="57" t="s">
        <v>1713</v>
      </c>
      <c r="S423" s="210">
        <v>44498</v>
      </c>
      <c r="T423" s="210"/>
      <c r="U423" s="210"/>
      <c r="V423" s="210"/>
      <c r="W423" s="210"/>
      <c r="X423" s="211"/>
      <c r="Y423" s="212"/>
      <c r="Z423" s="213"/>
      <c r="AA423" s="4" t="e">
        <f>VLOOKUP(B423,#REF!,1,FALSE)</f>
        <v>#REF!</v>
      </c>
      <c r="AB423" s="217">
        <v>100</v>
      </c>
      <c r="AC423" s="218">
        <v>35</v>
      </c>
      <c r="AD423" s="173">
        <f t="shared" si="32"/>
        <v>648.16499999999996</v>
      </c>
      <c r="AE423" s="219" t="s">
        <v>1719</v>
      </c>
    </row>
    <row r="424" spans="1:31" s="6" customFormat="1" ht="24" hidden="1" customHeight="1">
      <c r="A424" s="4">
        <v>422</v>
      </c>
      <c r="B424" s="54">
        <v>1053609737</v>
      </c>
      <c r="C424" s="55" t="s">
        <v>1272</v>
      </c>
      <c r="D424" s="208" t="s">
        <v>1711</v>
      </c>
      <c r="E424" s="18" t="s">
        <v>1393</v>
      </c>
      <c r="F424" s="56" t="s">
        <v>566</v>
      </c>
      <c r="G424" s="18" t="s">
        <v>13</v>
      </c>
      <c r="H424" s="57">
        <v>889.7</v>
      </c>
      <c r="I424" s="19">
        <f t="shared" si="29"/>
        <v>434.55000000000018</v>
      </c>
      <c r="J424" s="19" t="b">
        <f>VLOOKUP(B424,'[1]PRUEBA DE CONOCIMIENTOS'!$B$6:$H$1370,6,FALSE)=H424</f>
        <v>1</v>
      </c>
      <c r="K424" s="19">
        <f>VLOOKUP(B424,'[1]PSICOTECNICA CJ'!$B$6:$G$1370,6,FALSE)</f>
        <v>144</v>
      </c>
      <c r="L424" s="58">
        <v>11.83</v>
      </c>
      <c r="M424" s="57">
        <v>0</v>
      </c>
      <c r="N424" s="14">
        <f t="shared" si="30"/>
        <v>590.38000000000022</v>
      </c>
      <c r="O424" s="19">
        <v>590.38000000000022</v>
      </c>
      <c r="P424" s="14">
        <f t="shared" si="31"/>
        <v>0</v>
      </c>
      <c r="Q424" s="57" t="s">
        <v>1712</v>
      </c>
      <c r="R424" s="57" t="s">
        <v>1713</v>
      </c>
      <c r="S424" s="210">
        <v>44498</v>
      </c>
      <c r="T424" s="210"/>
      <c r="U424" s="210"/>
      <c r="V424" s="210"/>
      <c r="W424" s="210"/>
      <c r="X424" s="211"/>
      <c r="Y424" s="212"/>
      <c r="Z424" s="213"/>
      <c r="AA424" s="4" t="e">
        <f>VLOOKUP(B424,#REF!,1,FALSE)</f>
        <v>#REF!</v>
      </c>
      <c r="AB424" s="217">
        <v>48.11</v>
      </c>
      <c r="AC424" s="218">
        <v>20</v>
      </c>
      <c r="AD424" s="173">
        <f t="shared" si="32"/>
        <v>646.6600000000002</v>
      </c>
      <c r="AE424" s="219" t="s">
        <v>1714</v>
      </c>
    </row>
    <row r="425" spans="1:31" s="6" customFormat="1" ht="24" hidden="1" customHeight="1">
      <c r="A425" s="4">
        <v>423</v>
      </c>
      <c r="B425" s="54">
        <v>1049412214</v>
      </c>
      <c r="C425" s="55" t="s">
        <v>1071</v>
      </c>
      <c r="D425" s="208" t="s">
        <v>1711</v>
      </c>
      <c r="E425" s="18" t="s">
        <v>1393</v>
      </c>
      <c r="F425" s="56" t="s">
        <v>566</v>
      </c>
      <c r="G425" s="18" t="s">
        <v>13</v>
      </c>
      <c r="H425" s="57">
        <v>824.19</v>
      </c>
      <c r="I425" s="19">
        <f t="shared" si="29"/>
        <v>336.28500000000008</v>
      </c>
      <c r="J425" s="19" t="b">
        <f>VLOOKUP(B425,'[1]PRUEBA DE CONOCIMIENTOS'!$B$6:$H$1370,6,FALSE)=H425</f>
        <v>1</v>
      </c>
      <c r="K425" s="19">
        <f>VLOOKUP(B425,'[1]PSICOTECNICA CJ'!$B$6:$G$1370,6,FALSE)</f>
        <v>163.5</v>
      </c>
      <c r="L425" s="58">
        <v>100</v>
      </c>
      <c r="M425" s="57">
        <v>5</v>
      </c>
      <c r="N425" s="14">
        <f t="shared" si="30"/>
        <v>604.78500000000008</v>
      </c>
      <c r="O425" s="19">
        <v>604.78500000000008</v>
      </c>
      <c r="P425" s="14">
        <f t="shared" si="31"/>
        <v>0</v>
      </c>
      <c r="Q425" s="57" t="s">
        <v>1712</v>
      </c>
      <c r="R425" s="57" t="s">
        <v>1713</v>
      </c>
      <c r="S425" s="210">
        <v>44498</v>
      </c>
      <c r="T425" s="210"/>
      <c r="U425" s="210"/>
      <c r="V425" s="210"/>
      <c r="W425" s="210"/>
      <c r="X425" s="211"/>
      <c r="Y425" s="212"/>
      <c r="Z425" s="213"/>
      <c r="AA425" s="4" t="e">
        <f>VLOOKUP(B425,#REF!,1,FALSE)</f>
        <v>#REF!</v>
      </c>
      <c r="AB425" s="217">
        <v>100</v>
      </c>
      <c r="AC425" s="218">
        <v>45</v>
      </c>
      <c r="AD425" s="173">
        <f t="shared" si="32"/>
        <v>644.78500000000008</v>
      </c>
      <c r="AE425" s="219" t="s">
        <v>1719</v>
      </c>
    </row>
    <row r="426" spans="1:31" s="6" customFormat="1" ht="24" customHeight="1">
      <c r="A426" s="4">
        <v>424</v>
      </c>
      <c r="B426" s="54">
        <v>1049628869</v>
      </c>
      <c r="C426" s="55" t="s">
        <v>1165</v>
      </c>
      <c r="D426" s="208" t="s">
        <v>1711</v>
      </c>
      <c r="E426" s="18" t="s">
        <v>1393</v>
      </c>
      <c r="F426" s="56" t="s">
        <v>566</v>
      </c>
      <c r="G426" s="18" t="s">
        <v>13</v>
      </c>
      <c r="H426" s="57">
        <v>846.03</v>
      </c>
      <c r="I426" s="19">
        <f t="shared" si="29"/>
        <v>369.04500000000007</v>
      </c>
      <c r="J426" s="19" t="b">
        <f>VLOOKUP(B426,'[1]PRUEBA DE CONOCIMIENTOS'!$B$6:$H$1370,6,FALSE)=H426</f>
        <v>1</v>
      </c>
      <c r="K426" s="19">
        <f>VLOOKUP(B426,'[1]PSICOTECNICA CJ'!$B$6:$G$1370,6,FALSE)</f>
        <v>154</v>
      </c>
      <c r="L426" s="58">
        <v>32.5</v>
      </c>
      <c r="M426" s="57">
        <v>0</v>
      </c>
      <c r="N426" s="85">
        <f t="shared" si="30"/>
        <v>555.54500000000007</v>
      </c>
      <c r="O426" s="19">
        <v>555.54500000000007</v>
      </c>
      <c r="P426" s="14">
        <f t="shared" si="31"/>
        <v>0</v>
      </c>
      <c r="Q426" s="57" t="s">
        <v>1712</v>
      </c>
      <c r="R426" s="57" t="s">
        <v>1713</v>
      </c>
      <c r="S426" s="210">
        <v>44498</v>
      </c>
      <c r="T426" s="210" t="s">
        <v>1736</v>
      </c>
      <c r="U426" s="210" t="s">
        <v>1737</v>
      </c>
      <c r="V426" s="210" t="s">
        <v>1692</v>
      </c>
      <c r="W426" s="210" t="s">
        <v>1729</v>
      </c>
      <c r="X426" s="211" t="s">
        <v>1668</v>
      </c>
      <c r="Y426" s="212"/>
      <c r="Z426" s="213"/>
      <c r="AA426" s="4" t="e">
        <f>VLOOKUP(B426,#REF!,1,FALSE)</f>
        <v>#REF!</v>
      </c>
      <c r="AB426" s="217">
        <v>100</v>
      </c>
      <c r="AC426" s="218">
        <v>20</v>
      </c>
      <c r="AD426" s="173">
        <f t="shared" si="32"/>
        <v>643.04500000000007</v>
      </c>
      <c r="AE426" s="219" t="s">
        <v>1719</v>
      </c>
    </row>
    <row r="427" spans="1:31" s="6" customFormat="1" ht="24" hidden="1" customHeight="1">
      <c r="A427" s="4">
        <v>425</v>
      </c>
      <c r="B427" s="54">
        <v>1053344755</v>
      </c>
      <c r="C427" s="55" t="s">
        <v>1258</v>
      </c>
      <c r="D427" s="208" t="s">
        <v>1711</v>
      </c>
      <c r="E427" s="18" t="s">
        <v>1393</v>
      </c>
      <c r="F427" s="56" t="s">
        <v>566</v>
      </c>
      <c r="G427" s="18" t="s">
        <v>13</v>
      </c>
      <c r="H427" s="57">
        <v>846.03</v>
      </c>
      <c r="I427" s="19">
        <f t="shared" si="29"/>
        <v>369.04500000000007</v>
      </c>
      <c r="J427" s="19" t="b">
        <f>VLOOKUP(B427,'[1]PRUEBA DE CONOCIMIENTOS'!$B$6:$H$1370,6,FALSE)=H427</f>
        <v>1</v>
      </c>
      <c r="K427" s="19">
        <f>VLOOKUP(B427,'[1]PSICOTECNICA CJ'!$B$6:$G$1370,6,FALSE)</f>
        <v>161</v>
      </c>
      <c r="L427" s="58">
        <v>5.94</v>
      </c>
      <c r="M427" s="57">
        <v>15</v>
      </c>
      <c r="N427" s="14">
        <f t="shared" si="30"/>
        <v>550.98500000000013</v>
      </c>
      <c r="O427" s="19">
        <v>550.98500000000013</v>
      </c>
      <c r="P427" s="14">
        <f t="shared" si="31"/>
        <v>0</v>
      </c>
      <c r="Q427" s="57" t="s">
        <v>1712</v>
      </c>
      <c r="R427" s="57" t="s">
        <v>1713</v>
      </c>
      <c r="S427" s="210">
        <v>44498</v>
      </c>
      <c r="T427" s="210"/>
      <c r="U427" s="210"/>
      <c r="V427" s="210"/>
      <c r="W427" s="210"/>
      <c r="X427" s="211"/>
      <c r="Y427" s="212"/>
      <c r="Z427" s="213"/>
      <c r="AA427" s="4" t="e">
        <f>VLOOKUP(B427,#REF!,1,FALSE)</f>
        <v>#REF!</v>
      </c>
      <c r="AB427" s="217">
        <v>75.61</v>
      </c>
      <c r="AC427" s="218">
        <v>35</v>
      </c>
      <c r="AD427" s="173">
        <f t="shared" si="32"/>
        <v>640.65500000000009</v>
      </c>
      <c r="AE427" s="219" t="s">
        <v>1714</v>
      </c>
    </row>
    <row r="428" spans="1:31" s="6" customFormat="1" ht="24" hidden="1" customHeight="1">
      <c r="A428" s="4">
        <v>426</v>
      </c>
      <c r="B428" s="54">
        <v>36312831</v>
      </c>
      <c r="C428" s="55" t="s">
        <v>779</v>
      </c>
      <c r="D428" s="208" t="s">
        <v>1711</v>
      </c>
      <c r="E428" s="18" t="s">
        <v>1393</v>
      </c>
      <c r="F428" s="56" t="s">
        <v>566</v>
      </c>
      <c r="G428" s="18" t="s">
        <v>13</v>
      </c>
      <c r="H428" s="57">
        <v>813.27</v>
      </c>
      <c r="I428" s="19">
        <f t="shared" si="29"/>
        <v>319.90499999999997</v>
      </c>
      <c r="J428" s="19" t="b">
        <f>VLOOKUP(B428,'[1]PRUEBA DE CONOCIMIENTOS'!$B$6:$H$1370,6,FALSE)=H428</f>
        <v>1</v>
      </c>
      <c r="K428" s="19">
        <f>VLOOKUP(B428,'[1]PSICOTECNICA CJ'!$B$6:$G$1370,6,FALSE)</f>
        <v>152.5</v>
      </c>
      <c r="L428" s="58">
        <v>42.22</v>
      </c>
      <c r="M428" s="57">
        <v>0</v>
      </c>
      <c r="N428" s="14">
        <f t="shared" si="30"/>
        <v>514.625</v>
      </c>
      <c r="O428" s="19">
        <v>514.625</v>
      </c>
      <c r="P428" s="14">
        <f t="shared" si="31"/>
        <v>0</v>
      </c>
      <c r="Q428" s="57" t="s">
        <v>1712</v>
      </c>
      <c r="R428" s="57" t="s">
        <v>1713</v>
      </c>
      <c r="S428" s="210">
        <v>44498</v>
      </c>
      <c r="T428" s="210"/>
      <c r="U428" s="210"/>
      <c r="V428" s="210"/>
      <c r="W428" s="210"/>
      <c r="X428" s="211"/>
      <c r="Y428" s="212"/>
      <c r="Z428" s="213"/>
      <c r="AA428" s="4" t="e">
        <f>VLOOKUP(B428,#REF!,1,FALSE)</f>
        <v>#REF!</v>
      </c>
      <c r="AB428" s="217">
        <v>100</v>
      </c>
      <c r="AC428" s="218">
        <v>65</v>
      </c>
      <c r="AD428" s="173">
        <f t="shared" si="32"/>
        <v>637.40499999999997</v>
      </c>
      <c r="AE428" s="219" t="s">
        <v>1714</v>
      </c>
    </row>
    <row r="429" spans="1:31" s="6" customFormat="1" ht="24" hidden="1" customHeight="1">
      <c r="A429" s="4">
        <v>427</v>
      </c>
      <c r="B429" s="54">
        <v>80828098</v>
      </c>
      <c r="C429" s="55" t="s">
        <v>1015</v>
      </c>
      <c r="D429" s="208" t="s">
        <v>1711</v>
      </c>
      <c r="E429" s="18" t="s">
        <v>1393</v>
      </c>
      <c r="F429" s="56" t="s">
        <v>566</v>
      </c>
      <c r="G429" s="18" t="s">
        <v>13</v>
      </c>
      <c r="H429" s="57">
        <v>889.7</v>
      </c>
      <c r="I429" s="19">
        <f t="shared" si="29"/>
        <v>434.55000000000018</v>
      </c>
      <c r="J429" s="19" t="b">
        <f>VLOOKUP(B429,'[1]PRUEBA DE CONOCIMIENTOS'!$B$6:$H$1370,6,FALSE)=H429</f>
        <v>1</v>
      </c>
      <c r="K429" s="19">
        <f>VLOOKUP(B429,'[1]PSICOTECNICA CJ'!$B$6:$G$1370,6,FALSE)</f>
        <v>147.5</v>
      </c>
      <c r="L429" s="58">
        <v>9.17</v>
      </c>
      <c r="M429" s="57">
        <v>45</v>
      </c>
      <c r="N429" s="14">
        <f t="shared" si="30"/>
        <v>636.22000000000014</v>
      </c>
      <c r="O429" s="19">
        <v>636.22000000000014</v>
      </c>
      <c r="P429" s="14">
        <f t="shared" si="31"/>
        <v>0</v>
      </c>
      <c r="Q429" s="57" t="s">
        <v>1712</v>
      </c>
      <c r="R429" s="57" t="s">
        <v>1713</v>
      </c>
      <c r="S429" s="210">
        <v>44498</v>
      </c>
      <c r="T429" s="210"/>
      <c r="U429" s="210"/>
      <c r="V429" s="210"/>
      <c r="W429" s="210"/>
      <c r="X429" s="211"/>
      <c r="Y429" s="212"/>
      <c r="Z429" s="213"/>
      <c r="AA429" s="4" t="e">
        <f>VLOOKUP(B429,#REF!,1,FALSE)</f>
        <v>#REF!</v>
      </c>
      <c r="AB429" s="217">
        <v>9.17</v>
      </c>
      <c r="AC429" s="218">
        <v>45</v>
      </c>
      <c r="AD429" s="166">
        <f t="shared" si="32"/>
        <v>636.22000000000014</v>
      </c>
      <c r="AE429" s="179"/>
    </row>
    <row r="430" spans="1:31" s="6" customFormat="1" ht="24" hidden="1" customHeight="1">
      <c r="A430" s="4">
        <v>428</v>
      </c>
      <c r="B430" s="54">
        <v>1049617521</v>
      </c>
      <c r="C430" s="55" t="s">
        <v>1124</v>
      </c>
      <c r="D430" s="208" t="s">
        <v>1711</v>
      </c>
      <c r="E430" s="18" t="s">
        <v>1393</v>
      </c>
      <c r="F430" s="56" t="s">
        <v>566</v>
      </c>
      <c r="G430" s="18" t="s">
        <v>13</v>
      </c>
      <c r="H430" s="57">
        <v>824.19</v>
      </c>
      <c r="I430" s="19">
        <f t="shared" si="29"/>
        <v>336.28500000000008</v>
      </c>
      <c r="J430" s="19" t="b">
        <f>VLOOKUP(B430,'[1]PRUEBA DE CONOCIMIENTOS'!$B$6:$H$1370,6,FALSE)=H430</f>
        <v>1</v>
      </c>
      <c r="K430" s="19">
        <f>VLOOKUP(B430,'[1]PSICOTECNICA CJ'!$B$6:$G$1370,6,FALSE)</f>
        <v>146.5</v>
      </c>
      <c r="L430" s="58">
        <v>15.94</v>
      </c>
      <c r="M430" s="57">
        <v>0</v>
      </c>
      <c r="N430" s="14">
        <f t="shared" si="30"/>
        <v>498.72500000000008</v>
      </c>
      <c r="O430" s="19">
        <v>498.72500000000008</v>
      </c>
      <c r="P430" s="14">
        <f t="shared" si="31"/>
        <v>0</v>
      </c>
      <c r="Q430" s="57" t="s">
        <v>1712</v>
      </c>
      <c r="R430" s="57" t="s">
        <v>1713</v>
      </c>
      <c r="S430" s="210">
        <v>44498</v>
      </c>
      <c r="T430" s="210"/>
      <c r="U430" s="210"/>
      <c r="V430" s="210"/>
      <c r="W430" s="210"/>
      <c r="X430" s="211"/>
      <c r="Y430" s="212"/>
      <c r="Z430" s="213"/>
      <c r="AA430" s="4" t="e">
        <f>VLOOKUP(B430,#REF!,1,FALSE)</f>
        <v>#REF!</v>
      </c>
      <c r="AB430" s="217">
        <v>100</v>
      </c>
      <c r="AC430" s="218">
        <v>50</v>
      </c>
      <c r="AD430" s="173">
        <f t="shared" si="32"/>
        <v>632.78500000000008</v>
      </c>
      <c r="AE430" s="219" t="s">
        <v>1719</v>
      </c>
    </row>
    <row r="431" spans="1:31" s="6" customFormat="1" ht="24" hidden="1" customHeight="1">
      <c r="A431" s="4">
        <v>429</v>
      </c>
      <c r="B431" s="54">
        <v>1052390688</v>
      </c>
      <c r="C431" s="55" t="s">
        <v>1236</v>
      </c>
      <c r="D431" s="208" t="s">
        <v>1711</v>
      </c>
      <c r="E431" s="18" t="s">
        <v>1393</v>
      </c>
      <c r="F431" s="56" t="s">
        <v>566</v>
      </c>
      <c r="G431" s="18" t="s">
        <v>13</v>
      </c>
      <c r="H431" s="57">
        <v>835.11</v>
      </c>
      <c r="I431" s="19">
        <f t="shared" si="29"/>
        <v>352.66499999999996</v>
      </c>
      <c r="J431" s="19" t="b">
        <f>VLOOKUP(B431,'[1]PRUEBA DE CONOCIMIENTOS'!$B$6:$H$1370,6,FALSE)=H431</f>
        <v>1</v>
      </c>
      <c r="K431" s="19">
        <f>VLOOKUP(B431,'[1]PSICOTECNICA CJ'!$B$6:$G$1370,6,FALSE)</f>
        <v>145</v>
      </c>
      <c r="L431" s="58">
        <v>63.56</v>
      </c>
      <c r="M431" s="57">
        <v>15</v>
      </c>
      <c r="N431" s="14">
        <f t="shared" si="30"/>
        <v>576.22499999999991</v>
      </c>
      <c r="O431" s="19">
        <v>576.22499999999991</v>
      </c>
      <c r="P431" s="14">
        <f t="shared" si="31"/>
        <v>0</v>
      </c>
      <c r="Q431" s="57" t="s">
        <v>1712</v>
      </c>
      <c r="R431" s="57" t="s">
        <v>1713</v>
      </c>
      <c r="S431" s="210">
        <v>44498</v>
      </c>
      <c r="T431" s="210"/>
      <c r="U431" s="210"/>
      <c r="V431" s="210"/>
      <c r="W431" s="210"/>
      <c r="X431" s="211"/>
      <c r="Y431" s="212"/>
      <c r="Z431" s="213"/>
      <c r="AA431" s="4" t="e">
        <f>VLOOKUP(B431,#REF!,1,FALSE)</f>
        <v>#REF!</v>
      </c>
      <c r="AB431" s="217">
        <v>100</v>
      </c>
      <c r="AC431" s="218">
        <v>35</v>
      </c>
      <c r="AD431" s="173">
        <f t="shared" si="32"/>
        <v>632.66499999999996</v>
      </c>
      <c r="AE431" s="219" t="s">
        <v>1714</v>
      </c>
    </row>
    <row r="432" spans="1:31" s="6" customFormat="1" ht="24" customHeight="1">
      <c r="A432" s="4">
        <v>430</v>
      </c>
      <c r="B432" s="54">
        <v>33369720</v>
      </c>
      <c r="C432" s="55" t="s">
        <v>750</v>
      </c>
      <c r="D432" s="208" t="s">
        <v>1711</v>
      </c>
      <c r="E432" s="18" t="s">
        <v>1393</v>
      </c>
      <c r="F432" s="56" t="s">
        <v>566</v>
      </c>
      <c r="G432" s="18" t="s">
        <v>13</v>
      </c>
      <c r="H432" s="57">
        <v>846.03</v>
      </c>
      <c r="I432" s="19">
        <f t="shared" si="29"/>
        <v>369.04500000000007</v>
      </c>
      <c r="J432" s="19" t="b">
        <f>VLOOKUP(B432,'[1]PRUEBA DE CONOCIMIENTOS'!$B$6:$H$1370,6,FALSE)=H432</f>
        <v>1</v>
      </c>
      <c r="K432" s="19">
        <f>VLOOKUP(B432,'[1]PSICOTECNICA CJ'!$B$6:$G$1370,6,FALSE)</f>
        <v>128</v>
      </c>
      <c r="L432" s="58">
        <v>100</v>
      </c>
      <c r="M432" s="57">
        <v>5</v>
      </c>
      <c r="N432" s="14">
        <f t="shared" si="30"/>
        <v>602.04500000000007</v>
      </c>
      <c r="O432" s="19">
        <v>602.04500000000007</v>
      </c>
      <c r="P432" s="14">
        <f t="shared" si="31"/>
        <v>0</v>
      </c>
      <c r="Q432" s="57" t="s">
        <v>1712</v>
      </c>
      <c r="R432" s="57" t="s">
        <v>1713</v>
      </c>
      <c r="S432" s="210">
        <v>44498</v>
      </c>
      <c r="T432" s="210" t="s">
        <v>1738</v>
      </c>
      <c r="U432" s="210" t="s">
        <v>1739</v>
      </c>
      <c r="V432" s="210" t="s">
        <v>1666</v>
      </c>
      <c r="W432" s="210" t="s">
        <v>1667</v>
      </c>
      <c r="X432" s="221">
        <v>44425</v>
      </c>
      <c r="Y432" s="212" t="s">
        <v>1673</v>
      </c>
      <c r="Z432" s="213"/>
      <c r="AA432" s="4" t="e">
        <f>VLOOKUP(B432,#REF!,1,FALSE)</f>
        <v>#REF!</v>
      </c>
      <c r="AB432" s="217">
        <v>100</v>
      </c>
      <c r="AC432" s="218">
        <v>35</v>
      </c>
      <c r="AD432" s="173">
        <f t="shared" si="32"/>
        <v>632.04500000000007</v>
      </c>
      <c r="AE432" s="219" t="s">
        <v>1714</v>
      </c>
    </row>
    <row r="433" spans="1:31" s="6" customFormat="1" ht="24" hidden="1" customHeight="1">
      <c r="A433" s="4">
        <v>431</v>
      </c>
      <c r="B433" s="54">
        <v>1056954375</v>
      </c>
      <c r="C433" s="55" t="s">
        <v>1293</v>
      </c>
      <c r="D433" s="208" t="s">
        <v>1711</v>
      </c>
      <c r="E433" s="18" t="s">
        <v>1393</v>
      </c>
      <c r="F433" s="56" t="s">
        <v>566</v>
      </c>
      <c r="G433" s="18" t="s">
        <v>13</v>
      </c>
      <c r="H433" s="57">
        <v>835.11</v>
      </c>
      <c r="I433" s="19">
        <f t="shared" si="29"/>
        <v>352.66499999999996</v>
      </c>
      <c r="J433" s="19" t="b">
        <f>VLOOKUP(B433,'[1]PRUEBA DE CONOCIMIENTOS'!$B$6:$H$1370,6,FALSE)=H433</f>
        <v>1</v>
      </c>
      <c r="K433" s="19">
        <f>VLOOKUP(B433,'[1]PSICOTECNICA CJ'!$B$6:$G$1370,6,FALSE)</f>
        <v>152</v>
      </c>
      <c r="L433" s="58">
        <v>75.78</v>
      </c>
      <c r="M433" s="57">
        <v>50</v>
      </c>
      <c r="N433" s="14">
        <f t="shared" si="30"/>
        <v>630.44499999999994</v>
      </c>
      <c r="O433" s="19">
        <v>630.44499999999994</v>
      </c>
      <c r="P433" s="14">
        <f t="shared" si="31"/>
        <v>0</v>
      </c>
      <c r="Q433" s="57" t="s">
        <v>1712</v>
      </c>
      <c r="R433" s="57" t="s">
        <v>1713</v>
      </c>
      <c r="S433" s="210">
        <v>44498</v>
      </c>
      <c r="T433" s="210"/>
      <c r="U433" s="210"/>
      <c r="V433" s="210"/>
      <c r="W433" s="210"/>
      <c r="X433" s="211"/>
      <c r="Y433" s="212"/>
      <c r="Z433" s="213"/>
      <c r="AA433" s="4" t="e">
        <f>VLOOKUP(B433,#REF!,1,FALSE)</f>
        <v>#REF!</v>
      </c>
      <c r="AB433" s="217">
        <v>75.78</v>
      </c>
      <c r="AC433" s="218">
        <v>50</v>
      </c>
      <c r="AD433" s="166">
        <f t="shared" si="32"/>
        <v>630.44499999999994</v>
      </c>
      <c r="AE433" s="179"/>
    </row>
    <row r="434" spans="1:31" s="6" customFormat="1" ht="24" hidden="1" customHeight="1">
      <c r="A434" s="4">
        <v>432</v>
      </c>
      <c r="B434" s="54">
        <v>1049608918</v>
      </c>
      <c r="C434" s="55" t="s">
        <v>1095</v>
      </c>
      <c r="D434" s="208" t="s">
        <v>1711</v>
      </c>
      <c r="E434" s="18" t="s">
        <v>1393</v>
      </c>
      <c r="F434" s="56" t="s">
        <v>566</v>
      </c>
      <c r="G434" s="18" t="s">
        <v>13</v>
      </c>
      <c r="H434" s="57">
        <v>824.19</v>
      </c>
      <c r="I434" s="19">
        <f t="shared" si="29"/>
        <v>336.28500000000008</v>
      </c>
      <c r="J434" s="19" t="b">
        <f>VLOOKUP(B434,'[1]PRUEBA DE CONOCIMIENTOS'!$B$6:$H$1370,6,FALSE)=H434</f>
        <v>1</v>
      </c>
      <c r="K434" s="19">
        <f>VLOOKUP(B434,'[1]PSICOTECNICA CJ'!$B$6:$G$1370,6,FALSE)</f>
        <v>173.5</v>
      </c>
      <c r="L434" s="58">
        <v>32.5</v>
      </c>
      <c r="M434" s="57">
        <v>20</v>
      </c>
      <c r="N434" s="14">
        <f t="shared" si="30"/>
        <v>562.28500000000008</v>
      </c>
      <c r="O434" s="19">
        <v>562.28500000000008</v>
      </c>
      <c r="P434" s="14">
        <f t="shared" si="31"/>
        <v>0</v>
      </c>
      <c r="Q434" s="57" t="s">
        <v>1712</v>
      </c>
      <c r="R434" s="57" t="s">
        <v>1713</v>
      </c>
      <c r="S434" s="210">
        <v>44498</v>
      </c>
      <c r="T434" s="210"/>
      <c r="U434" s="210"/>
      <c r="V434" s="210"/>
      <c r="W434" s="210"/>
      <c r="X434" s="211"/>
      <c r="Y434" s="212"/>
      <c r="Z434" s="213"/>
      <c r="AA434" s="4" t="e">
        <f>VLOOKUP(B434,#REF!,1,FALSE)</f>
        <v>#REF!</v>
      </c>
      <c r="AB434" s="217">
        <v>100</v>
      </c>
      <c r="AC434" s="218">
        <v>20</v>
      </c>
      <c r="AD434" s="173">
        <f t="shared" si="32"/>
        <v>629.78500000000008</v>
      </c>
      <c r="AE434" s="219" t="s">
        <v>1714</v>
      </c>
    </row>
    <row r="435" spans="1:31" s="6" customFormat="1" ht="24" hidden="1" customHeight="1">
      <c r="A435" s="4">
        <v>433</v>
      </c>
      <c r="B435" s="54">
        <v>1057589485</v>
      </c>
      <c r="C435" s="55" t="s">
        <v>1324</v>
      </c>
      <c r="D435" s="208" t="s">
        <v>1711</v>
      </c>
      <c r="E435" s="18" t="s">
        <v>1393</v>
      </c>
      <c r="F435" s="56" t="s">
        <v>566</v>
      </c>
      <c r="G435" s="18" t="s">
        <v>13</v>
      </c>
      <c r="H435" s="57">
        <v>878.78</v>
      </c>
      <c r="I435" s="19">
        <f t="shared" si="29"/>
        <v>418.17000000000007</v>
      </c>
      <c r="J435" s="19" t="b">
        <f>VLOOKUP(B435,'[1]PRUEBA DE CONOCIMIENTOS'!$B$6:$H$1370,6,FALSE)=H435</f>
        <v>1</v>
      </c>
      <c r="K435" s="19">
        <f>VLOOKUP(B435,'[1]PSICOTECNICA CJ'!$B$6:$G$1370,6,FALSE)</f>
        <v>147</v>
      </c>
      <c r="L435" s="58">
        <v>32.94</v>
      </c>
      <c r="M435" s="57">
        <v>30</v>
      </c>
      <c r="N435" s="14">
        <f t="shared" si="30"/>
        <v>628.11000000000013</v>
      </c>
      <c r="O435" s="19">
        <v>628.11000000000013</v>
      </c>
      <c r="P435" s="14">
        <f t="shared" si="31"/>
        <v>0</v>
      </c>
      <c r="Q435" s="57" t="s">
        <v>1712</v>
      </c>
      <c r="R435" s="57" t="s">
        <v>1713</v>
      </c>
      <c r="S435" s="210">
        <v>44498</v>
      </c>
      <c r="T435" s="210"/>
      <c r="U435" s="210"/>
      <c r="V435" s="210"/>
      <c r="W435" s="210"/>
      <c r="X435" s="211"/>
      <c r="Y435" s="212"/>
      <c r="Z435" s="213"/>
      <c r="AA435" s="4" t="e">
        <f>VLOOKUP(B435,#REF!,1,FALSE)</f>
        <v>#REF!</v>
      </c>
      <c r="AB435" s="217">
        <v>32.94</v>
      </c>
      <c r="AC435" s="218">
        <v>30</v>
      </c>
      <c r="AD435" s="166">
        <f t="shared" si="32"/>
        <v>628.11000000000013</v>
      </c>
      <c r="AE435" s="179"/>
    </row>
    <row r="436" spans="1:31" s="6" customFormat="1" ht="24" hidden="1" customHeight="1">
      <c r="A436" s="4">
        <v>434</v>
      </c>
      <c r="B436" s="54">
        <v>1057546239</v>
      </c>
      <c r="C436" s="55" t="s">
        <v>1297</v>
      </c>
      <c r="D436" s="208" t="s">
        <v>1711</v>
      </c>
      <c r="E436" s="18" t="s">
        <v>1393</v>
      </c>
      <c r="F436" s="56" t="s">
        <v>566</v>
      </c>
      <c r="G436" s="18" t="s">
        <v>13</v>
      </c>
      <c r="H436" s="57">
        <v>889.7</v>
      </c>
      <c r="I436" s="19">
        <f t="shared" si="29"/>
        <v>434.55000000000018</v>
      </c>
      <c r="J436" s="19" t="b">
        <f>VLOOKUP(B436,'[1]PRUEBA DE CONOCIMIENTOS'!$B$6:$H$1370,6,FALSE)=H436</f>
        <v>1</v>
      </c>
      <c r="K436" s="19">
        <f>VLOOKUP(B436,'[1]PSICOTECNICA CJ'!$B$6:$G$1370,6,FALSE)</f>
        <v>142.5</v>
      </c>
      <c r="L436" s="58">
        <v>30.5</v>
      </c>
      <c r="M436" s="57">
        <v>20</v>
      </c>
      <c r="N436" s="14">
        <f t="shared" si="30"/>
        <v>627.55000000000018</v>
      </c>
      <c r="O436" s="19">
        <v>627.55000000000018</v>
      </c>
      <c r="P436" s="14">
        <f t="shared" si="31"/>
        <v>0</v>
      </c>
      <c r="Q436" s="57" t="s">
        <v>1712</v>
      </c>
      <c r="R436" s="57" t="s">
        <v>1713</v>
      </c>
      <c r="S436" s="210">
        <v>44498</v>
      </c>
      <c r="T436" s="210"/>
      <c r="U436" s="210"/>
      <c r="V436" s="210"/>
      <c r="W436" s="210"/>
      <c r="X436" s="211"/>
      <c r="Y436" s="212"/>
      <c r="Z436" s="213"/>
      <c r="AA436" s="4" t="e">
        <f>VLOOKUP(B436,#REF!,1,FALSE)</f>
        <v>#REF!</v>
      </c>
      <c r="AB436" s="217">
        <v>30.5</v>
      </c>
      <c r="AC436" s="218">
        <v>20</v>
      </c>
      <c r="AD436" s="166">
        <f t="shared" si="32"/>
        <v>627.55000000000018</v>
      </c>
      <c r="AE436" s="179"/>
    </row>
    <row r="437" spans="1:31" s="6" customFormat="1" ht="24" customHeight="1">
      <c r="A437" s="4">
        <v>435</v>
      </c>
      <c r="B437" s="54">
        <v>1118548286</v>
      </c>
      <c r="C437" s="55" t="s">
        <v>1370</v>
      </c>
      <c r="D437" s="208" t="s">
        <v>1711</v>
      </c>
      <c r="E437" s="18" t="s">
        <v>1393</v>
      </c>
      <c r="F437" s="56" t="s">
        <v>566</v>
      </c>
      <c r="G437" s="18" t="s">
        <v>13</v>
      </c>
      <c r="H437" s="57">
        <v>813.27</v>
      </c>
      <c r="I437" s="19">
        <f t="shared" si="29"/>
        <v>319.90499999999997</v>
      </c>
      <c r="J437" s="19" t="b">
        <f>VLOOKUP(B437,'[1]PRUEBA DE CONOCIMIENTOS'!$B$6:$H$1370,6,FALSE)=H437</f>
        <v>1</v>
      </c>
      <c r="K437" s="19">
        <f>VLOOKUP(B437,'[1]PSICOTECNICA CJ'!$B$6:$G$1370,6,FALSE)</f>
        <v>156</v>
      </c>
      <c r="L437" s="58">
        <v>47.89</v>
      </c>
      <c r="M437" s="57">
        <v>30</v>
      </c>
      <c r="N437" s="14">
        <f t="shared" si="30"/>
        <v>553.79499999999996</v>
      </c>
      <c r="O437" s="19">
        <v>553.79499999999996</v>
      </c>
      <c r="P437" s="14">
        <f t="shared" si="31"/>
        <v>0</v>
      </c>
      <c r="Q437" s="57" t="s">
        <v>1712</v>
      </c>
      <c r="R437" s="57" t="s">
        <v>1713</v>
      </c>
      <c r="S437" s="210">
        <v>44498</v>
      </c>
      <c r="T437" s="210" t="s">
        <v>1740</v>
      </c>
      <c r="U437" s="210" t="s">
        <v>1741</v>
      </c>
      <c r="V437" s="210" t="s">
        <v>1666</v>
      </c>
      <c r="W437" s="210" t="s">
        <v>1667</v>
      </c>
      <c r="X437" s="221">
        <v>44425</v>
      </c>
      <c r="Y437" s="224" t="s">
        <v>1673</v>
      </c>
      <c r="Z437" s="213"/>
      <c r="AA437" s="4" t="e">
        <f>VLOOKUP(B437,#REF!,1,FALSE)</f>
        <v>#REF!</v>
      </c>
      <c r="AB437" s="217">
        <v>100</v>
      </c>
      <c r="AC437" s="218">
        <v>50</v>
      </c>
      <c r="AD437" s="173">
        <f t="shared" si="32"/>
        <v>625.90499999999997</v>
      </c>
      <c r="AE437" s="219" t="s">
        <v>1714</v>
      </c>
    </row>
    <row r="438" spans="1:31" s="6" customFormat="1" ht="24" hidden="1" customHeight="1">
      <c r="A438" s="4">
        <v>436</v>
      </c>
      <c r="B438" s="54">
        <v>1018460424</v>
      </c>
      <c r="C438" s="55" t="s">
        <v>1044</v>
      </c>
      <c r="D438" s="208" t="s">
        <v>1711</v>
      </c>
      <c r="E438" s="18" t="s">
        <v>1393</v>
      </c>
      <c r="F438" s="56" t="s">
        <v>566</v>
      </c>
      <c r="G438" s="18" t="s">
        <v>13</v>
      </c>
      <c r="H438" s="57">
        <v>878.78</v>
      </c>
      <c r="I438" s="19">
        <f t="shared" si="29"/>
        <v>418.17000000000007</v>
      </c>
      <c r="J438" s="19" t="b">
        <f>VLOOKUP(B438,'[1]PRUEBA DE CONOCIMIENTOS'!$B$6:$H$1370,6,FALSE)=H438</f>
        <v>1</v>
      </c>
      <c r="K438" s="19">
        <f>VLOOKUP(B438,'[1]PSICOTECNICA CJ'!$B$6:$G$1370,6,FALSE)</f>
        <v>167</v>
      </c>
      <c r="L438" s="58">
        <v>36.28</v>
      </c>
      <c r="M438" s="57">
        <v>0</v>
      </c>
      <c r="N438" s="14">
        <f t="shared" si="30"/>
        <v>621.45000000000005</v>
      </c>
      <c r="O438" s="19">
        <v>621.45000000000005</v>
      </c>
      <c r="P438" s="14">
        <f t="shared" si="31"/>
        <v>0</v>
      </c>
      <c r="Q438" s="57" t="s">
        <v>1712</v>
      </c>
      <c r="R438" s="57" t="s">
        <v>1713</v>
      </c>
      <c r="S438" s="210">
        <v>44498</v>
      </c>
      <c r="T438" s="210"/>
      <c r="U438" s="210"/>
      <c r="V438" s="210"/>
      <c r="W438" s="210"/>
      <c r="X438" s="211"/>
      <c r="Y438" s="212"/>
      <c r="Z438" s="213"/>
      <c r="AA438" s="4" t="e">
        <f>VLOOKUP(B438,#REF!,1,FALSE)</f>
        <v>#REF!</v>
      </c>
      <c r="AB438" s="217">
        <v>36.28</v>
      </c>
      <c r="AC438" s="218">
        <v>0</v>
      </c>
      <c r="AD438" s="166">
        <f t="shared" si="32"/>
        <v>621.45000000000005</v>
      </c>
      <c r="AE438" s="179"/>
    </row>
    <row r="439" spans="1:31" s="6" customFormat="1" ht="24" hidden="1" customHeight="1">
      <c r="A439" s="4">
        <v>437</v>
      </c>
      <c r="B439" s="54">
        <v>1121869707</v>
      </c>
      <c r="C439" s="55" t="s">
        <v>1384</v>
      </c>
      <c r="D439" s="208" t="s">
        <v>1711</v>
      </c>
      <c r="E439" s="18" t="s">
        <v>1393</v>
      </c>
      <c r="F439" s="56" t="s">
        <v>566</v>
      </c>
      <c r="G439" s="18" t="s">
        <v>13</v>
      </c>
      <c r="H439" s="57">
        <v>889.7</v>
      </c>
      <c r="I439" s="19">
        <f t="shared" si="29"/>
        <v>434.55000000000018</v>
      </c>
      <c r="J439" s="19" t="b">
        <f>VLOOKUP(B439,'[1]PRUEBA DE CONOCIMIENTOS'!$B$6:$H$1370,6,FALSE)=H439</f>
        <v>1</v>
      </c>
      <c r="K439" s="19">
        <f>VLOOKUP(B439,'[1]PSICOTECNICA CJ'!$B$6:$G$1370,6,FALSE)</f>
        <v>155.5</v>
      </c>
      <c r="L439" s="58">
        <v>30.61</v>
      </c>
      <c r="M439" s="57">
        <v>0</v>
      </c>
      <c r="N439" s="14">
        <f t="shared" si="30"/>
        <v>620.6600000000002</v>
      </c>
      <c r="O439" s="19">
        <v>620.6600000000002</v>
      </c>
      <c r="P439" s="14">
        <f t="shared" si="31"/>
        <v>0</v>
      </c>
      <c r="Q439" s="57" t="s">
        <v>1712</v>
      </c>
      <c r="R439" s="57" t="s">
        <v>1713</v>
      </c>
      <c r="S439" s="210">
        <v>44498</v>
      </c>
      <c r="T439" s="210"/>
      <c r="U439" s="210"/>
      <c r="V439" s="210"/>
      <c r="W439" s="210"/>
      <c r="X439" s="211"/>
      <c r="Y439" s="212"/>
      <c r="Z439" s="213"/>
      <c r="AA439" s="4" t="e">
        <f>VLOOKUP(B439,#REF!,1,FALSE)</f>
        <v>#REF!</v>
      </c>
      <c r="AB439" s="217">
        <v>30.61</v>
      </c>
      <c r="AC439" s="218">
        <v>0</v>
      </c>
      <c r="AD439" s="166">
        <f t="shared" si="32"/>
        <v>620.6600000000002</v>
      </c>
      <c r="AE439" s="179"/>
    </row>
    <row r="440" spans="1:31" s="6" customFormat="1" ht="24" hidden="1" customHeight="1">
      <c r="A440" s="4">
        <v>438</v>
      </c>
      <c r="B440" s="54">
        <v>1002587643</v>
      </c>
      <c r="C440" s="55" t="s">
        <v>1021</v>
      </c>
      <c r="D440" s="208" t="s">
        <v>1711</v>
      </c>
      <c r="E440" s="18" t="s">
        <v>1393</v>
      </c>
      <c r="F440" s="56" t="s">
        <v>566</v>
      </c>
      <c r="G440" s="18" t="s">
        <v>13</v>
      </c>
      <c r="H440" s="57">
        <v>889.7</v>
      </c>
      <c r="I440" s="19">
        <f t="shared" si="29"/>
        <v>434.55000000000018</v>
      </c>
      <c r="J440" s="19" t="b">
        <f>VLOOKUP(B440,'[1]PRUEBA DE CONOCIMIENTOS'!$B$6:$H$1370,6,FALSE)=H440</f>
        <v>1</v>
      </c>
      <c r="K440" s="19">
        <f>VLOOKUP(B440,'[1]PSICOTECNICA CJ'!$B$6:$G$1370,6,FALSE)</f>
        <v>23</v>
      </c>
      <c r="L440" s="58">
        <v>21.39</v>
      </c>
      <c r="M440" s="57">
        <v>5</v>
      </c>
      <c r="N440" s="14">
        <f t="shared" si="30"/>
        <v>483.94000000000017</v>
      </c>
      <c r="O440" s="19">
        <v>483.94000000000017</v>
      </c>
      <c r="P440" s="14">
        <f t="shared" si="31"/>
        <v>0</v>
      </c>
      <c r="Q440" s="57" t="s">
        <v>1712</v>
      </c>
      <c r="R440" s="57" t="s">
        <v>1713</v>
      </c>
      <c r="S440" s="210">
        <v>44498</v>
      </c>
      <c r="T440" s="210"/>
      <c r="U440" s="210"/>
      <c r="V440" s="210"/>
      <c r="W440" s="210"/>
      <c r="X440" s="211"/>
      <c r="Y440" s="212"/>
      <c r="Z440" s="213"/>
      <c r="AA440" s="4" t="e">
        <f>VLOOKUP(B440,#REF!,1,FALSE)</f>
        <v>#REF!</v>
      </c>
      <c r="AB440" s="217">
        <v>100</v>
      </c>
      <c r="AC440" s="218">
        <v>60</v>
      </c>
      <c r="AD440" s="173">
        <f t="shared" si="32"/>
        <v>617.55000000000018</v>
      </c>
      <c r="AE440" s="219" t="s">
        <v>1714</v>
      </c>
    </row>
    <row r="441" spans="1:31" s="6" customFormat="1" ht="24" hidden="1" customHeight="1">
      <c r="A441" s="4">
        <v>439</v>
      </c>
      <c r="B441" s="54">
        <v>80731225</v>
      </c>
      <c r="C441" s="55" t="s">
        <v>1014</v>
      </c>
      <c r="D441" s="208" t="s">
        <v>1711</v>
      </c>
      <c r="E441" s="18" t="s">
        <v>1393</v>
      </c>
      <c r="F441" s="56" t="s">
        <v>566</v>
      </c>
      <c r="G441" s="18" t="s">
        <v>13</v>
      </c>
      <c r="H441" s="57">
        <v>802.35</v>
      </c>
      <c r="I441" s="19">
        <f t="shared" si="29"/>
        <v>303.52500000000009</v>
      </c>
      <c r="J441" s="19" t="b">
        <f>VLOOKUP(B441,'[1]PRUEBA DE CONOCIMIENTOS'!$B$6:$H$1370,6,FALSE)=H441</f>
        <v>1</v>
      </c>
      <c r="K441" s="19">
        <f>VLOOKUP(B441,'[1]PSICOTECNICA CJ'!$B$6:$G$1370,6,FALSE)</f>
        <v>173</v>
      </c>
      <c r="L441" s="58">
        <v>90.78</v>
      </c>
      <c r="M441" s="57">
        <v>20</v>
      </c>
      <c r="N441" s="14">
        <f t="shared" si="30"/>
        <v>587.30500000000006</v>
      </c>
      <c r="O441" s="19">
        <v>587.30500000000006</v>
      </c>
      <c r="P441" s="14">
        <f t="shared" si="31"/>
        <v>0</v>
      </c>
      <c r="Q441" s="57" t="s">
        <v>1712</v>
      </c>
      <c r="R441" s="57" t="s">
        <v>1713</v>
      </c>
      <c r="S441" s="210">
        <v>44498</v>
      </c>
      <c r="T441" s="210"/>
      <c r="U441" s="210"/>
      <c r="V441" s="210"/>
      <c r="W441" s="210"/>
      <c r="X441" s="211"/>
      <c r="Y441" s="212"/>
      <c r="Z441" s="213"/>
      <c r="AA441" s="4" t="e">
        <f>VLOOKUP(B441,#REF!,1,FALSE)</f>
        <v>#REF!</v>
      </c>
      <c r="AB441" s="217">
        <v>100</v>
      </c>
      <c r="AC441" s="218">
        <v>40</v>
      </c>
      <c r="AD441" s="173">
        <f t="shared" si="32"/>
        <v>616.52500000000009</v>
      </c>
      <c r="AE441" s="219" t="s">
        <v>1719</v>
      </c>
    </row>
    <row r="442" spans="1:31" s="6" customFormat="1" ht="24" hidden="1" customHeight="1">
      <c r="A442" s="4">
        <v>440</v>
      </c>
      <c r="B442" s="54">
        <v>46359854</v>
      </c>
      <c r="C442" s="55" t="s">
        <v>851</v>
      </c>
      <c r="D442" s="208" t="s">
        <v>1711</v>
      </c>
      <c r="E442" s="18" t="s">
        <v>1393</v>
      </c>
      <c r="F442" s="56" t="s">
        <v>566</v>
      </c>
      <c r="G442" s="18" t="s">
        <v>13</v>
      </c>
      <c r="H442" s="57">
        <v>824.19</v>
      </c>
      <c r="I442" s="19">
        <f t="shared" si="29"/>
        <v>336.28500000000008</v>
      </c>
      <c r="J442" s="19" t="b">
        <f>VLOOKUP(B442,'[1]PRUEBA DE CONOCIMIENTOS'!$B$6:$H$1370,6,FALSE)=H442</f>
        <v>1</v>
      </c>
      <c r="K442" s="19">
        <f>VLOOKUP(B442,'[1]PSICOTECNICA CJ'!$B$6:$G$1370,6,FALSE)</f>
        <v>158</v>
      </c>
      <c r="L442" s="58">
        <v>100</v>
      </c>
      <c r="M442" s="57">
        <v>20</v>
      </c>
      <c r="N442" s="14">
        <f t="shared" si="30"/>
        <v>614.28500000000008</v>
      </c>
      <c r="O442" s="19">
        <v>614.28500000000008</v>
      </c>
      <c r="P442" s="14">
        <f t="shared" si="31"/>
        <v>0</v>
      </c>
      <c r="Q442" s="57" t="s">
        <v>1712</v>
      </c>
      <c r="R442" s="57" t="s">
        <v>1713</v>
      </c>
      <c r="S442" s="210">
        <v>44498</v>
      </c>
      <c r="T442" s="210"/>
      <c r="U442" s="210"/>
      <c r="V442" s="210"/>
      <c r="W442" s="210"/>
      <c r="X442" s="211"/>
      <c r="Y442" s="212"/>
      <c r="Z442" s="213"/>
      <c r="AA442" s="4" t="e">
        <f>VLOOKUP(B442,#REF!,1,FALSE)</f>
        <v>#REF!</v>
      </c>
      <c r="AB442" s="217">
        <v>100</v>
      </c>
      <c r="AC442" s="218">
        <v>20</v>
      </c>
      <c r="AD442" s="166">
        <f t="shared" si="32"/>
        <v>614.28500000000008</v>
      </c>
      <c r="AE442" s="179"/>
    </row>
    <row r="443" spans="1:31" s="6" customFormat="1" ht="24" hidden="1" customHeight="1">
      <c r="A443" s="4">
        <v>441</v>
      </c>
      <c r="B443" s="54">
        <v>53051534</v>
      </c>
      <c r="C443" s="55" t="s">
        <v>936</v>
      </c>
      <c r="D443" s="208" t="s">
        <v>1711</v>
      </c>
      <c r="E443" s="18" t="s">
        <v>1393</v>
      </c>
      <c r="F443" s="56" t="s">
        <v>566</v>
      </c>
      <c r="G443" s="18" t="s">
        <v>13</v>
      </c>
      <c r="H443" s="57">
        <v>824.19</v>
      </c>
      <c r="I443" s="19">
        <f t="shared" si="29"/>
        <v>336.28500000000008</v>
      </c>
      <c r="J443" s="19" t="b">
        <f>VLOOKUP(B443,'[1]PRUEBA DE CONOCIMIENTOS'!$B$6:$H$1370,6,FALSE)=H443</f>
        <v>1</v>
      </c>
      <c r="K443" s="19">
        <f>VLOOKUP(B443,'[1]PSICOTECNICA CJ'!$B$6:$G$1370,6,FALSE)</f>
        <v>166.5</v>
      </c>
      <c r="L443" s="58">
        <v>42.72</v>
      </c>
      <c r="M443" s="57">
        <v>20</v>
      </c>
      <c r="N443" s="14">
        <f t="shared" si="30"/>
        <v>565.50500000000011</v>
      </c>
      <c r="O443" s="19">
        <v>565.50500000000011</v>
      </c>
      <c r="P443" s="14">
        <f t="shared" si="31"/>
        <v>0</v>
      </c>
      <c r="Q443" s="57" t="s">
        <v>1712</v>
      </c>
      <c r="R443" s="57" t="s">
        <v>1713</v>
      </c>
      <c r="S443" s="210">
        <v>44498</v>
      </c>
      <c r="T443" s="210"/>
      <c r="U443" s="210"/>
      <c r="V443" s="210"/>
      <c r="W443" s="210"/>
      <c r="X443" s="211"/>
      <c r="Y443" s="212"/>
      <c r="Z443" s="213"/>
      <c r="AA443" s="4" t="e">
        <f>VLOOKUP(B443,#REF!,1,FALSE)</f>
        <v>#REF!</v>
      </c>
      <c r="AB443" s="217">
        <v>90.61</v>
      </c>
      <c r="AC443" s="218">
        <v>20</v>
      </c>
      <c r="AD443" s="173">
        <f t="shared" si="32"/>
        <v>613.3950000000001</v>
      </c>
      <c r="AE443" s="219" t="s">
        <v>1714</v>
      </c>
    </row>
    <row r="444" spans="1:31" s="6" customFormat="1" ht="24" hidden="1" customHeight="1">
      <c r="A444" s="4">
        <v>442</v>
      </c>
      <c r="B444" s="54">
        <v>33377331</v>
      </c>
      <c r="C444" s="55" t="s">
        <v>757</v>
      </c>
      <c r="D444" s="208" t="s">
        <v>1711</v>
      </c>
      <c r="E444" s="18" t="s">
        <v>1393</v>
      </c>
      <c r="F444" s="56" t="s">
        <v>566</v>
      </c>
      <c r="G444" s="18" t="s">
        <v>13</v>
      </c>
      <c r="H444" s="57">
        <v>889.7</v>
      </c>
      <c r="I444" s="19">
        <f t="shared" si="29"/>
        <v>434.55000000000018</v>
      </c>
      <c r="J444" s="19" t="b">
        <f>VLOOKUP(B444,'[1]PRUEBA DE CONOCIMIENTOS'!$B$6:$H$1370,6,FALSE)=H444</f>
        <v>1</v>
      </c>
      <c r="K444" s="19">
        <f>VLOOKUP(B444,'[1]PSICOTECNICA CJ'!$B$6:$G$1370,6,FALSE)</f>
        <v>78</v>
      </c>
      <c r="L444" s="58">
        <v>100</v>
      </c>
      <c r="M444" s="57">
        <v>0</v>
      </c>
      <c r="N444" s="14">
        <f t="shared" si="30"/>
        <v>612.55000000000018</v>
      </c>
      <c r="O444" s="19">
        <v>612.55000000000018</v>
      </c>
      <c r="P444" s="14">
        <f t="shared" si="31"/>
        <v>0</v>
      </c>
      <c r="Q444" s="57" t="s">
        <v>1712</v>
      </c>
      <c r="R444" s="57" t="s">
        <v>1713</v>
      </c>
      <c r="S444" s="210">
        <v>44498</v>
      </c>
      <c r="T444" s="210"/>
      <c r="U444" s="210"/>
      <c r="V444" s="210"/>
      <c r="W444" s="210"/>
      <c r="X444" s="211"/>
      <c r="Y444" s="212"/>
      <c r="Z444" s="213"/>
      <c r="AA444" s="4" t="e">
        <f>VLOOKUP(B444,#REF!,1,FALSE)</f>
        <v>#REF!</v>
      </c>
      <c r="AB444" s="217">
        <v>100</v>
      </c>
      <c r="AC444" s="218">
        <v>0</v>
      </c>
      <c r="AD444" s="166">
        <f t="shared" si="32"/>
        <v>612.55000000000018</v>
      </c>
      <c r="AE444" s="179"/>
    </row>
    <row r="445" spans="1:31" s="6" customFormat="1" ht="24" customHeight="1">
      <c r="A445" s="4">
        <v>443</v>
      </c>
      <c r="B445" s="54">
        <v>46387724</v>
      </c>
      <c r="C445" s="55" t="s">
        <v>877</v>
      </c>
      <c r="D445" s="208" t="s">
        <v>1711</v>
      </c>
      <c r="E445" s="18" t="s">
        <v>1393</v>
      </c>
      <c r="F445" s="56" t="s">
        <v>566</v>
      </c>
      <c r="G445" s="18" t="s">
        <v>13</v>
      </c>
      <c r="H445" s="57">
        <v>813.27</v>
      </c>
      <c r="I445" s="19">
        <f t="shared" si="29"/>
        <v>319.90499999999997</v>
      </c>
      <c r="J445" s="19" t="b">
        <f>VLOOKUP(B445,'[1]PRUEBA DE CONOCIMIENTOS'!$B$6:$H$1370,6,FALSE)=H445</f>
        <v>1</v>
      </c>
      <c r="K445" s="19">
        <f>VLOOKUP(B445,'[1]PSICOTECNICA CJ'!$B$6:$G$1370,6,FALSE)</f>
        <v>162</v>
      </c>
      <c r="L445" s="58">
        <v>100</v>
      </c>
      <c r="M445" s="57">
        <v>20</v>
      </c>
      <c r="N445" s="14">
        <f t="shared" si="30"/>
        <v>601.90499999999997</v>
      </c>
      <c r="O445" s="19">
        <v>601.90499999999997</v>
      </c>
      <c r="P445" s="14">
        <f t="shared" si="31"/>
        <v>0</v>
      </c>
      <c r="Q445" s="57" t="s">
        <v>1712</v>
      </c>
      <c r="R445" s="57" t="s">
        <v>1713</v>
      </c>
      <c r="S445" s="210">
        <v>44498</v>
      </c>
      <c r="T445" s="210" t="s">
        <v>1742</v>
      </c>
      <c r="U445" s="210" t="s">
        <v>1743</v>
      </c>
      <c r="V445" s="210" t="s">
        <v>1666</v>
      </c>
      <c r="W445" s="210" t="s">
        <v>1744</v>
      </c>
      <c r="X445" s="211"/>
      <c r="Y445" s="212" t="s">
        <v>1745</v>
      </c>
      <c r="Z445" s="213"/>
      <c r="AA445" s="4" t="e">
        <f>VLOOKUP(B445,#REF!,1,FALSE)</f>
        <v>#REF!</v>
      </c>
      <c r="AB445" s="217">
        <v>100</v>
      </c>
      <c r="AC445" s="218">
        <v>30</v>
      </c>
      <c r="AD445" s="173">
        <f t="shared" si="32"/>
        <v>611.90499999999997</v>
      </c>
      <c r="AE445" s="219" t="s">
        <v>1714</v>
      </c>
    </row>
    <row r="446" spans="1:31" s="6" customFormat="1" ht="24" hidden="1" customHeight="1">
      <c r="A446" s="4">
        <v>444</v>
      </c>
      <c r="B446" s="54">
        <v>33369598</v>
      </c>
      <c r="C446" s="55" t="s">
        <v>747</v>
      </c>
      <c r="D446" s="208" t="s">
        <v>1711</v>
      </c>
      <c r="E446" s="18" t="s">
        <v>1393</v>
      </c>
      <c r="F446" s="56" t="s">
        <v>566</v>
      </c>
      <c r="G446" s="18" t="s">
        <v>13</v>
      </c>
      <c r="H446" s="57">
        <v>813.27</v>
      </c>
      <c r="I446" s="19">
        <f t="shared" si="29"/>
        <v>319.90499999999997</v>
      </c>
      <c r="J446" s="19" t="b">
        <f>VLOOKUP(B446,'[1]PRUEBA DE CONOCIMIENTOS'!$B$6:$H$1370,6,FALSE)=H446</f>
        <v>1</v>
      </c>
      <c r="K446" s="19">
        <f>VLOOKUP(B446,'[1]PSICOTECNICA CJ'!$B$6:$G$1370,6,FALSE)</f>
        <v>151</v>
      </c>
      <c r="L446" s="58">
        <v>100</v>
      </c>
      <c r="M446" s="57">
        <v>40</v>
      </c>
      <c r="N446" s="14">
        <f t="shared" si="30"/>
        <v>610.90499999999997</v>
      </c>
      <c r="O446" s="19">
        <v>610.90499999999997</v>
      </c>
      <c r="P446" s="14">
        <f t="shared" si="31"/>
        <v>0</v>
      </c>
      <c r="Q446" s="57" t="s">
        <v>1712</v>
      </c>
      <c r="R446" s="57" t="s">
        <v>1713</v>
      </c>
      <c r="S446" s="210">
        <v>44498</v>
      </c>
      <c r="T446" s="210"/>
      <c r="U446" s="210"/>
      <c r="V446" s="210"/>
      <c r="W446" s="210"/>
      <c r="X446" s="211"/>
      <c r="Y446" s="212"/>
      <c r="Z446" s="213"/>
      <c r="AA446" s="4" t="e">
        <f>VLOOKUP(B446,#REF!,1,FALSE)</f>
        <v>#REF!</v>
      </c>
      <c r="AB446" s="217">
        <v>100</v>
      </c>
      <c r="AC446" s="218">
        <v>40</v>
      </c>
      <c r="AD446" s="166">
        <f t="shared" si="32"/>
        <v>610.90499999999997</v>
      </c>
      <c r="AE446" s="179"/>
    </row>
    <row r="447" spans="1:31" s="6" customFormat="1" ht="24" hidden="1" customHeight="1">
      <c r="A447" s="4">
        <v>445</v>
      </c>
      <c r="B447" s="54">
        <v>1019086930</v>
      </c>
      <c r="C447" s="55" t="s">
        <v>1050</v>
      </c>
      <c r="D447" s="208" t="s">
        <v>1711</v>
      </c>
      <c r="E447" s="18" t="s">
        <v>1393</v>
      </c>
      <c r="F447" s="56" t="s">
        <v>566</v>
      </c>
      <c r="G447" s="18" t="s">
        <v>13</v>
      </c>
      <c r="H447" s="57">
        <v>835.11</v>
      </c>
      <c r="I447" s="19">
        <f t="shared" si="29"/>
        <v>352.66499999999996</v>
      </c>
      <c r="J447" s="19" t="b">
        <f>VLOOKUP(B447,'[1]PRUEBA DE CONOCIMIENTOS'!$B$6:$H$1370,6,FALSE)=H447</f>
        <v>1</v>
      </c>
      <c r="K447" s="19">
        <f>VLOOKUP(B447,'[1]PSICOTECNICA CJ'!$B$6:$G$1370,6,FALSE)</f>
        <v>118</v>
      </c>
      <c r="L447" s="58">
        <v>44.22</v>
      </c>
      <c r="M447" s="57">
        <v>0</v>
      </c>
      <c r="N447" s="14">
        <f t="shared" si="30"/>
        <v>514.88499999999999</v>
      </c>
      <c r="O447" s="19">
        <v>514.88499999999999</v>
      </c>
      <c r="P447" s="14">
        <f t="shared" si="31"/>
        <v>0</v>
      </c>
      <c r="Q447" s="57" t="s">
        <v>1712</v>
      </c>
      <c r="R447" s="57" t="s">
        <v>1713</v>
      </c>
      <c r="S447" s="210">
        <v>44498</v>
      </c>
      <c r="T447" s="210"/>
      <c r="U447" s="210"/>
      <c r="V447" s="210"/>
      <c r="W447" s="210"/>
      <c r="X447" s="211"/>
      <c r="Y447" s="212"/>
      <c r="Z447" s="213"/>
      <c r="AA447" s="4" t="e">
        <f>VLOOKUP(B447,#REF!,1,FALSE)</f>
        <v>#REF!</v>
      </c>
      <c r="AB447" s="217">
        <v>98.67</v>
      </c>
      <c r="AC447" s="218">
        <v>40</v>
      </c>
      <c r="AD447" s="173">
        <f t="shared" si="32"/>
        <v>609.33499999999992</v>
      </c>
      <c r="AE447" s="219" t="s">
        <v>1714</v>
      </c>
    </row>
    <row r="448" spans="1:31" s="6" customFormat="1" ht="24" hidden="1" customHeight="1">
      <c r="A448" s="4">
        <v>446</v>
      </c>
      <c r="B448" s="54">
        <v>1065815802</v>
      </c>
      <c r="C448" s="55" t="s">
        <v>1336</v>
      </c>
      <c r="D448" s="208" t="s">
        <v>1711</v>
      </c>
      <c r="E448" s="18" t="s">
        <v>1393</v>
      </c>
      <c r="F448" s="56" t="s">
        <v>566</v>
      </c>
      <c r="G448" s="18" t="s">
        <v>13</v>
      </c>
      <c r="H448" s="57">
        <v>802.35</v>
      </c>
      <c r="I448" s="19">
        <f t="shared" si="29"/>
        <v>303.52500000000009</v>
      </c>
      <c r="J448" s="19" t="b">
        <f>VLOOKUP(B448,'[1]PRUEBA DE CONOCIMIENTOS'!$B$6:$H$1370,6,FALSE)=H448</f>
        <v>1</v>
      </c>
      <c r="K448" s="19">
        <f>VLOOKUP(B448,'[1]PSICOTECNICA CJ'!$B$6:$G$1370,6,FALSE)</f>
        <v>163</v>
      </c>
      <c r="L448" s="58">
        <v>57.5</v>
      </c>
      <c r="M448" s="57">
        <v>15</v>
      </c>
      <c r="N448" s="14">
        <f t="shared" si="30"/>
        <v>539.02500000000009</v>
      </c>
      <c r="O448" s="19">
        <v>539.02500000000009</v>
      </c>
      <c r="P448" s="14">
        <f t="shared" si="31"/>
        <v>0</v>
      </c>
      <c r="Q448" s="57" t="s">
        <v>1712</v>
      </c>
      <c r="R448" s="57" t="s">
        <v>1713</v>
      </c>
      <c r="S448" s="210">
        <v>44498</v>
      </c>
      <c r="T448" s="210"/>
      <c r="U448" s="210"/>
      <c r="V448" s="210"/>
      <c r="W448" s="210"/>
      <c r="X448" s="211"/>
      <c r="Y448" s="212"/>
      <c r="Z448" s="213"/>
      <c r="AA448" s="4" t="e">
        <f>VLOOKUP(B448,#REF!,1,FALSE)</f>
        <v>#REF!</v>
      </c>
      <c r="AB448" s="217">
        <v>100</v>
      </c>
      <c r="AC448" s="218">
        <v>40</v>
      </c>
      <c r="AD448" s="173">
        <f t="shared" si="32"/>
        <v>606.52500000000009</v>
      </c>
      <c r="AE448" s="219" t="s">
        <v>1714</v>
      </c>
    </row>
    <row r="449" spans="1:31" s="6" customFormat="1" ht="24" hidden="1" customHeight="1">
      <c r="A449" s="4">
        <v>447</v>
      </c>
      <c r="B449" s="54">
        <v>33368666</v>
      </c>
      <c r="C449" s="55" t="s">
        <v>735</v>
      </c>
      <c r="D449" s="208" t="s">
        <v>1711</v>
      </c>
      <c r="E449" s="18" t="s">
        <v>1393</v>
      </c>
      <c r="F449" s="56" t="s">
        <v>566</v>
      </c>
      <c r="G449" s="18" t="s">
        <v>13</v>
      </c>
      <c r="H449" s="57">
        <v>802.35</v>
      </c>
      <c r="I449" s="19">
        <f t="shared" si="29"/>
        <v>303.52500000000009</v>
      </c>
      <c r="J449" s="19" t="b">
        <f>VLOOKUP(B449,'[1]PRUEBA DE CONOCIMIENTOS'!$B$6:$H$1370,6,FALSE)=H449</f>
        <v>1</v>
      </c>
      <c r="K449" s="19">
        <f>VLOOKUP(B449,'[1]PSICOTECNICA CJ'!$B$6:$G$1370,6,FALSE)</f>
        <v>161</v>
      </c>
      <c r="L449" s="58">
        <v>100</v>
      </c>
      <c r="M449" s="57">
        <v>40</v>
      </c>
      <c r="N449" s="14">
        <f t="shared" si="30"/>
        <v>604.52500000000009</v>
      </c>
      <c r="O449" s="19">
        <v>604.52500000000009</v>
      </c>
      <c r="P449" s="14">
        <f t="shared" si="31"/>
        <v>0</v>
      </c>
      <c r="Q449" s="57" t="s">
        <v>1712</v>
      </c>
      <c r="R449" s="57" t="s">
        <v>1713</v>
      </c>
      <c r="S449" s="210">
        <v>44498</v>
      </c>
      <c r="T449" s="210"/>
      <c r="U449" s="210"/>
      <c r="V449" s="210"/>
      <c r="W449" s="210"/>
      <c r="X449" s="211"/>
      <c r="Y449" s="212"/>
      <c r="Z449" s="213"/>
      <c r="AA449" s="4" t="e">
        <f>VLOOKUP(B449,#REF!,1,FALSE)</f>
        <v>#REF!</v>
      </c>
      <c r="AB449" s="217">
        <v>100</v>
      </c>
      <c r="AC449" s="218">
        <v>40</v>
      </c>
      <c r="AD449" s="166">
        <f t="shared" si="32"/>
        <v>604.52500000000009</v>
      </c>
      <c r="AE449" s="179"/>
    </row>
    <row r="450" spans="1:31" s="6" customFormat="1" ht="24" hidden="1" customHeight="1">
      <c r="A450" s="4">
        <v>448</v>
      </c>
      <c r="B450" s="54">
        <v>52259820</v>
      </c>
      <c r="C450" s="55" t="s">
        <v>919</v>
      </c>
      <c r="D450" s="208" t="s">
        <v>1711</v>
      </c>
      <c r="E450" s="18" t="s">
        <v>1393</v>
      </c>
      <c r="F450" s="56" t="s">
        <v>566</v>
      </c>
      <c r="G450" s="18" t="s">
        <v>13</v>
      </c>
      <c r="H450" s="57">
        <v>813.27</v>
      </c>
      <c r="I450" s="19">
        <f t="shared" si="29"/>
        <v>319.90499999999997</v>
      </c>
      <c r="J450" s="19" t="b">
        <f>VLOOKUP(B450,'[1]PRUEBA DE CONOCIMIENTOS'!$B$6:$H$1370,6,FALSE)=H450</f>
        <v>1</v>
      </c>
      <c r="K450" s="19">
        <f>VLOOKUP(B450,'[1]PSICOTECNICA CJ'!$B$6:$G$1370,6,FALSE)</f>
        <v>143.5</v>
      </c>
      <c r="L450" s="58">
        <v>100</v>
      </c>
      <c r="M450" s="57">
        <v>40</v>
      </c>
      <c r="N450" s="14">
        <f t="shared" si="30"/>
        <v>603.40499999999997</v>
      </c>
      <c r="O450" s="19">
        <v>603.40499999999997</v>
      </c>
      <c r="P450" s="14">
        <f t="shared" si="31"/>
        <v>0</v>
      </c>
      <c r="Q450" s="57" t="s">
        <v>1712</v>
      </c>
      <c r="R450" s="57" t="s">
        <v>1713</v>
      </c>
      <c r="S450" s="210">
        <v>44498</v>
      </c>
      <c r="T450" s="210"/>
      <c r="U450" s="210"/>
      <c r="V450" s="210"/>
      <c r="W450" s="210"/>
      <c r="X450" s="211"/>
      <c r="Y450" s="212"/>
      <c r="Z450" s="213"/>
      <c r="AA450" s="4" t="e">
        <f>VLOOKUP(B450,#REF!,1,FALSE)</f>
        <v>#REF!</v>
      </c>
      <c r="AB450" s="217">
        <v>100</v>
      </c>
      <c r="AC450" s="218">
        <v>40</v>
      </c>
      <c r="AD450" s="166">
        <f t="shared" si="32"/>
        <v>603.40499999999997</v>
      </c>
      <c r="AE450" s="179"/>
    </row>
    <row r="451" spans="1:31" s="6" customFormat="1" ht="24" hidden="1" customHeight="1">
      <c r="A451" s="4">
        <v>449</v>
      </c>
      <c r="B451" s="54">
        <v>23966167</v>
      </c>
      <c r="C451" s="55" t="s">
        <v>710</v>
      </c>
      <c r="D451" s="208" t="s">
        <v>1711</v>
      </c>
      <c r="E451" s="18" t="s">
        <v>1393</v>
      </c>
      <c r="F451" s="56" t="s">
        <v>566</v>
      </c>
      <c r="G451" s="18" t="s">
        <v>13</v>
      </c>
      <c r="H451" s="57">
        <v>867.86</v>
      </c>
      <c r="I451" s="19">
        <f t="shared" ref="I451:I496" si="33">1.5*H451-900</f>
        <v>401.78999999999996</v>
      </c>
      <c r="J451" s="19" t="b">
        <f>VLOOKUP(B451,'[1]PRUEBA DE CONOCIMIENTOS'!$B$6:$H$1370,6,FALSE)=H451</f>
        <v>1</v>
      </c>
      <c r="K451" s="19">
        <f>VLOOKUP(B451,'[1]PSICOTECNICA CJ'!$B$6:$G$1370,6,FALSE)</f>
        <v>158.5</v>
      </c>
      <c r="L451" s="58">
        <v>42.06</v>
      </c>
      <c r="M451" s="57">
        <v>0</v>
      </c>
      <c r="N451" s="14">
        <f t="shared" ref="N451:N514" si="34">I451+K451+L451+M451</f>
        <v>602.34999999999991</v>
      </c>
      <c r="O451" s="19">
        <v>602.34999999999991</v>
      </c>
      <c r="P451" s="14">
        <f t="shared" si="31"/>
        <v>0</v>
      </c>
      <c r="Q451" s="57" t="s">
        <v>1712</v>
      </c>
      <c r="R451" s="57" t="s">
        <v>1713</v>
      </c>
      <c r="S451" s="210">
        <v>44498</v>
      </c>
      <c r="T451" s="210"/>
      <c r="U451" s="210"/>
      <c r="V451" s="210"/>
      <c r="W451" s="210"/>
      <c r="X451" s="211"/>
      <c r="Y451" s="212"/>
      <c r="Z451" s="213"/>
      <c r="AA451" s="4" t="e">
        <f>VLOOKUP(B451,#REF!,1,FALSE)</f>
        <v>#REF!</v>
      </c>
      <c r="AB451" s="217">
        <v>42.06</v>
      </c>
      <c r="AC451" s="218">
        <v>0</v>
      </c>
      <c r="AD451" s="166">
        <f t="shared" si="32"/>
        <v>602.34999999999991</v>
      </c>
      <c r="AE451" s="179"/>
    </row>
    <row r="452" spans="1:31" s="6" customFormat="1" ht="24" hidden="1" customHeight="1">
      <c r="A452" s="4">
        <v>450</v>
      </c>
      <c r="B452" s="54">
        <v>1049633953</v>
      </c>
      <c r="C452" s="55" t="s">
        <v>1179</v>
      </c>
      <c r="D452" s="208" t="s">
        <v>1711</v>
      </c>
      <c r="E452" s="18" t="s">
        <v>1393</v>
      </c>
      <c r="F452" s="56" t="s">
        <v>566</v>
      </c>
      <c r="G452" s="18" t="s">
        <v>13</v>
      </c>
      <c r="H452" s="57">
        <v>824.19</v>
      </c>
      <c r="I452" s="19">
        <f t="shared" si="33"/>
        <v>336.28500000000008</v>
      </c>
      <c r="J452" s="19" t="b">
        <f>VLOOKUP(B452,'[1]PRUEBA DE CONOCIMIENTOS'!$B$6:$H$1370,6,FALSE)=H452</f>
        <v>1</v>
      </c>
      <c r="K452" s="19">
        <f>VLOOKUP(B452,'[1]PSICOTECNICA CJ'!$B$6:$G$1370,6,FALSE)</f>
        <v>153</v>
      </c>
      <c r="L452" s="58">
        <v>4.67</v>
      </c>
      <c r="M452" s="57">
        <v>20</v>
      </c>
      <c r="N452" s="14">
        <f t="shared" si="34"/>
        <v>513.95500000000015</v>
      </c>
      <c r="O452" s="19">
        <v>513.95500000000015</v>
      </c>
      <c r="P452" s="14">
        <f t="shared" ref="P452:P515" si="35">N452-O452</f>
        <v>0</v>
      </c>
      <c r="Q452" s="57" t="s">
        <v>1712</v>
      </c>
      <c r="R452" s="57" t="s">
        <v>1713</v>
      </c>
      <c r="S452" s="210">
        <v>44498</v>
      </c>
      <c r="T452" s="210"/>
      <c r="U452" s="210"/>
      <c r="V452" s="210"/>
      <c r="W452" s="210"/>
      <c r="X452" s="211"/>
      <c r="Y452" s="212"/>
      <c r="Z452" s="213"/>
      <c r="AA452" s="4" t="e">
        <f>VLOOKUP(B452,#REF!,1,FALSE)</f>
        <v>#REF!</v>
      </c>
      <c r="AB452" s="217">
        <v>53.83</v>
      </c>
      <c r="AC452" s="218">
        <v>50</v>
      </c>
      <c r="AD452" s="173">
        <f t="shared" si="32"/>
        <v>593.11500000000012</v>
      </c>
      <c r="AE452" s="219" t="s">
        <v>1714</v>
      </c>
    </row>
    <row r="453" spans="1:31" s="6" customFormat="1" ht="24" hidden="1" customHeight="1">
      <c r="A453" s="4">
        <v>451</v>
      </c>
      <c r="B453" s="54">
        <v>1049612481</v>
      </c>
      <c r="C453" s="55" t="s">
        <v>1109</v>
      </c>
      <c r="D453" s="208" t="s">
        <v>1711</v>
      </c>
      <c r="E453" s="18" t="s">
        <v>1393</v>
      </c>
      <c r="F453" s="56" t="s">
        <v>566</v>
      </c>
      <c r="G453" s="18" t="s">
        <v>13</v>
      </c>
      <c r="H453" s="57">
        <v>835.11</v>
      </c>
      <c r="I453" s="19">
        <f t="shared" si="33"/>
        <v>352.66499999999996</v>
      </c>
      <c r="J453" s="19" t="b">
        <f>VLOOKUP(B453,'[1]PRUEBA DE CONOCIMIENTOS'!$B$6:$H$1370,6,FALSE)=H453</f>
        <v>1</v>
      </c>
      <c r="K453" s="19">
        <f>VLOOKUP(B453,'[1]PSICOTECNICA CJ'!$B$6:$G$1370,6,FALSE)</f>
        <v>154.5</v>
      </c>
      <c r="L453" s="58">
        <v>75</v>
      </c>
      <c r="M453" s="57">
        <v>10</v>
      </c>
      <c r="N453" s="14">
        <f t="shared" si="34"/>
        <v>592.16499999999996</v>
      </c>
      <c r="O453" s="19">
        <v>592.16499999999996</v>
      </c>
      <c r="P453" s="14">
        <f t="shared" si="35"/>
        <v>0</v>
      </c>
      <c r="Q453" s="57" t="s">
        <v>1712</v>
      </c>
      <c r="R453" s="57" t="s">
        <v>1713</v>
      </c>
      <c r="S453" s="210">
        <v>44498</v>
      </c>
      <c r="T453" s="210"/>
      <c r="U453" s="210"/>
      <c r="V453" s="210"/>
      <c r="W453" s="210"/>
      <c r="X453" s="211"/>
      <c r="Y453" s="212"/>
      <c r="Z453" s="213"/>
      <c r="AA453" s="4" t="e">
        <f>VLOOKUP(B453,#REF!,1,FALSE)</f>
        <v>#REF!</v>
      </c>
      <c r="AB453" s="217">
        <v>75</v>
      </c>
      <c r="AC453" s="218">
        <v>10</v>
      </c>
      <c r="AD453" s="166">
        <f t="shared" ref="AD453:AD496" si="36">I453+K453+AB453+AC453</f>
        <v>592.16499999999996</v>
      </c>
      <c r="AE453" s="179"/>
    </row>
    <row r="454" spans="1:31" s="6" customFormat="1" ht="24" hidden="1" customHeight="1">
      <c r="A454" s="4">
        <v>452</v>
      </c>
      <c r="B454" s="54">
        <v>1052397349</v>
      </c>
      <c r="C454" s="55" t="s">
        <v>1245</v>
      </c>
      <c r="D454" s="208" t="s">
        <v>1711</v>
      </c>
      <c r="E454" s="18" t="s">
        <v>1393</v>
      </c>
      <c r="F454" s="56" t="s">
        <v>566</v>
      </c>
      <c r="G454" s="18" t="s">
        <v>13</v>
      </c>
      <c r="H454" s="57">
        <v>835.11</v>
      </c>
      <c r="I454" s="19">
        <f t="shared" si="33"/>
        <v>352.66499999999996</v>
      </c>
      <c r="J454" s="19" t="b">
        <f>VLOOKUP(B454,'[1]PRUEBA DE CONOCIMIENTOS'!$B$6:$H$1370,6,FALSE)=H454</f>
        <v>1</v>
      </c>
      <c r="K454" s="19">
        <f>VLOOKUP(B454,'[1]PSICOTECNICA CJ'!$B$6:$G$1370,6,FALSE)</f>
        <v>162.5</v>
      </c>
      <c r="L454" s="58">
        <v>75.72</v>
      </c>
      <c r="M454" s="57">
        <v>0</v>
      </c>
      <c r="N454" s="14">
        <f t="shared" si="34"/>
        <v>590.88499999999999</v>
      </c>
      <c r="O454" s="19">
        <v>590.88499999999999</v>
      </c>
      <c r="P454" s="14">
        <f t="shared" si="35"/>
        <v>0</v>
      </c>
      <c r="Q454" s="57" t="s">
        <v>1712</v>
      </c>
      <c r="R454" s="57" t="s">
        <v>1713</v>
      </c>
      <c r="S454" s="210">
        <v>44498</v>
      </c>
      <c r="T454" s="210"/>
      <c r="U454" s="210"/>
      <c r="V454" s="210"/>
      <c r="W454" s="210"/>
      <c r="X454" s="211"/>
      <c r="Y454" s="212"/>
      <c r="Z454" s="213"/>
      <c r="AA454" s="4" t="e">
        <f>VLOOKUP(B454,#REF!,1,FALSE)</f>
        <v>#REF!</v>
      </c>
      <c r="AB454" s="217">
        <v>75.72</v>
      </c>
      <c r="AC454" s="218">
        <v>0</v>
      </c>
      <c r="AD454" s="166">
        <f t="shared" si="36"/>
        <v>590.88499999999999</v>
      </c>
      <c r="AE454" s="179"/>
    </row>
    <row r="455" spans="1:31" s="6" customFormat="1" ht="24" hidden="1" customHeight="1">
      <c r="A455" s="4">
        <v>453</v>
      </c>
      <c r="B455" s="54">
        <v>1057546846</v>
      </c>
      <c r="C455" s="55" t="s">
        <v>1298</v>
      </c>
      <c r="D455" s="208" t="s">
        <v>1711</v>
      </c>
      <c r="E455" s="18" t="s">
        <v>1393</v>
      </c>
      <c r="F455" s="56" t="s">
        <v>566</v>
      </c>
      <c r="G455" s="18" t="s">
        <v>13</v>
      </c>
      <c r="H455" s="57">
        <v>867.86</v>
      </c>
      <c r="I455" s="19">
        <f t="shared" si="33"/>
        <v>401.78999999999996</v>
      </c>
      <c r="J455" s="19" t="b">
        <f>VLOOKUP(B455,'[1]PRUEBA DE CONOCIMIENTOS'!$B$6:$H$1370,6,FALSE)=H455</f>
        <v>1</v>
      </c>
      <c r="K455" s="19">
        <f>VLOOKUP(B455,'[1]PSICOTECNICA CJ'!$B$6:$G$1370,6,FALSE)</f>
        <v>145</v>
      </c>
      <c r="L455" s="58">
        <v>13.28</v>
      </c>
      <c r="M455" s="57">
        <v>10</v>
      </c>
      <c r="N455" s="14">
        <f t="shared" si="34"/>
        <v>570.06999999999994</v>
      </c>
      <c r="O455" s="19">
        <v>570.06999999999994</v>
      </c>
      <c r="P455" s="14">
        <f t="shared" si="35"/>
        <v>0</v>
      </c>
      <c r="Q455" s="57" t="s">
        <v>1712</v>
      </c>
      <c r="R455" s="57" t="s">
        <v>1713</v>
      </c>
      <c r="S455" s="210">
        <v>44498</v>
      </c>
      <c r="T455" s="210"/>
      <c r="U455" s="210"/>
      <c r="V455" s="210"/>
      <c r="W455" s="210"/>
      <c r="X455" s="211"/>
      <c r="Y455" s="212"/>
      <c r="Z455" s="213"/>
      <c r="AA455" s="4" t="e">
        <f>VLOOKUP(B455,#REF!,1,FALSE)</f>
        <v>#REF!</v>
      </c>
      <c r="AB455" s="217">
        <v>13.28</v>
      </c>
      <c r="AC455" s="218">
        <v>30</v>
      </c>
      <c r="AD455" s="173">
        <f t="shared" si="36"/>
        <v>590.06999999999994</v>
      </c>
      <c r="AE455" s="219" t="s">
        <v>1714</v>
      </c>
    </row>
    <row r="456" spans="1:31" s="6" customFormat="1" ht="24" hidden="1" customHeight="1">
      <c r="A456" s="4">
        <v>454</v>
      </c>
      <c r="B456" s="54">
        <v>7184490</v>
      </c>
      <c r="C456" s="55" t="s">
        <v>653</v>
      </c>
      <c r="D456" s="208" t="s">
        <v>1711</v>
      </c>
      <c r="E456" s="18" t="s">
        <v>1393</v>
      </c>
      <c r="F456" s="56" t="s">
        <v>566</v>
      </c>
      <c r="G456" s="18" t="s">
        <v>13</v>
      </c>
      <c r="H456" s="57">
        <v>889.7</v>
      </c>
      <c r="I456" s="19">
        <f t="shared" si="33"/>
        <v>434.55000000000018</v>
      </c>
      <c r="J456" s="19" t="b">
        <f>VLOOKUP(B456,'[1]PRUEBA DE CONOCIMIENTOS'!$B$6:$H$1370,6,FALSE)=H456</f>
        <v>1</v>
      </c>
      <c r="K456" s="19">
        <f>VLOOKUP(B456,'[1]PSICOTECNICA CJ'!$B$6:$G$1370,6,FALSE)</f>
        <v>153</v>
      </c>
      <c r="L456" s="58">
        <v>0</v>
      </c>
      <c r="M456" s="57">
        <v>0</v>
      </c>
      <c r="N456" s="14">
        <f t="shared" si="34"/>
        <v>587.55000000000018</v>
      </c>
      <c r="O456" s="19">
        <v>587.55000000000018</v>
      </c>
      <c r="P456" s="14">
        <f t="shared" si="35"/>
        <v>0</v>
      </c>
      <c r="Q456" s="57" t="s">
        <v>1712</v>
      </c>
      <c r="R456" s="57" t="s">
        <v>1713</v>
      </c>
      <c r="S456" s="210">
        <v>44498</v>
      </c>
      <c r="T456" s="210"/>
      <c r="U456" s="210"/>
      <c r="V456" s="210"/>
      <c r="W456" s="210"/>
      <c r="X456" s="211"/>
      <c r="Y456" s="212"/>
      <c r="Z456" s="213"/>
      <c r="AA456" s="4" t="e">
        <f>VLOOKUP(B456,#REF!,1,FALSE)</f>
        <v>#REF!</v>
      </c>
      <c r="AB456" s="217">
        <v>0</v>
      </c>
      <c r="AC456" s="218">
        <v>0</v>
      </c>
      <c r="AD456" s="166">
        <f t="shared" si="36"/>
        <v>587.55000000000018</v>
      </c>
      <c r="AE456" s="179"/>
    </row>
    <row r="457" spans="1:31" s="6" customFormat="1" ht="24" hidden="1" customHeight="1">
      <c r="A457" s="4">
        <v>455</v>
      </c>
      <c r="B457" s="54">
        <v>74243036</v>
      </c>
      <c r="C457" s="55" t="s">
        <v>965</v>
      </c>
      <c r="D457" s="208" t="s">
        <v>1711</v>
      </c>
      <c r="E457" s="18" t="s">
        <v>1393</v>
      </c>
      <c r="F457" s="56" t="s">
        <v>566</v>
      </c>
      <c r="G457" s="18" t="s">
        <v>13</v>
      </c>
      <c r="H457" s="57">
        <v>835.11</v>
      </c>
      <c r="I457" s="19">
        <f t="shared" si="33"/>
        <v>352.66499999999996</v>
      </c>
      <c r="J457" s="19" t="b">
        <f>VLOOKUP(B457,'[1]PRUEBA DE CONOCIMIENTOS'!$B$6:$H$1370,6,FALSE)=H457</f>
        <v>1</v>
      </c>
      <c r="K457" s="19">
        <f>VLOOKUP(B457,'[1]PSICOTECNICA CJ'!$B$6:$G$1370,6,FALSE)</f>
        <v>133</v>
      </c>
      <c r="L457" s="58">
        <v>100</v>
      </c>
      <c r="M457" s="57">
        <v>0</v>
      </c>
      <c r="N457" s="14">
        <f t="shared" si="34"/>
        <v>585.66499999999996</v>
      </c>
      <c r="O457" s="19">
        <v>585.66499999999996</v>
      </c>
      <c r="P457" s="14">
        <f t="shared" si="35"/>
        <v>0</v>
      </c>
      <c r="Q457" s="57" t="s">
        <v>1712</v>
      </c>
      <c r="R457" s="57" t="s">
        <v>1713</v>
      </c>
      <c r="S457" s="210">
        <v>44498</v>
      </c>
      <c r="T457" s="210"/>
      <c r="U457" s="210"/>
      <c r="V457" s="210"/>
      <c r="W457" s="210"/>
      <c r="X457" s="211"/>
      <c r="Y457" s="212"/>
      <c r="Z457" s="213"/>
      <c r="AA457" s="4" t="e">
        <f>VLOOKUP(B457,#REF!,1,FALSE)</f>
        <v>#REF!</v>
      </c>
      <c r="AB457" s="217">
        <v>100</v>
      </c>
      <c r="AC457" s="218">
        <v>0</v>
      </c>
      <c r="AD457" s="166">
        <f t="shared" si="36"/>
        <v>585.66499999999996</v>
      </c>
      <c r="AE457" s="179"/>
    </row>
    <row r="458" spans="1:31" s="6" customFormat="1" ht="24" hidden="1" customHeight="1">
      <c r="A458" s="4">
        <v>456</v>
      </c>
      <c r="B458" s="54">
        <v>4168714</v>
      </c>
      <c r="C458" s="55" t="s">
        <v>585</v>
      </c>
      <c r="D458" s="208" t="s">
        <v>1711</v>
      </c>
      <c r="E458" s="18" t="s">
        <v>1393</v>
      </c>
      <c r="F458" s="56" t="s">
        <v>566</v>
      </c>
      <c r="G458" s="18" t="s">
        <v>13</v>
      </c>
      <c r="H458" s="57">
        <v>835.11</v>
      </c>
      <c r="I458" s="19">
        <f t="shared" si="33"/>
        <v>352.66499999999996</v>
      </c>
      <c r="J458" s="19" t="b">
        <f>VLOOKUP(B458,'[1]PRUEBA DE CONOCIMIENTOS'!$B$6:$H$1370,6,FALSE)=H458</f>
        <v>1</v>
      </c>
      <c r="K458" s="19">
        <f>VLOOKUP(B458,'[1]PSICOTECNICA CJ'!$B$6:$G$1370,6,FALSE)</f>
        <v>129.5</v>
      </c>
      <c r="L458" s="58">
        <v>100</v>
      </c>
      <c r="M458" s="57">
        <v>0</v>
      </c>
      <c r="N458" s="14">
        <f t="shared" si="34"/>
        <v>582.16499999999996</v>
      </c>
      <c r="O458" s="19">
        <v>582.16499999999996</v>
      </c>
      <c r="P458" s="14">
        <f t="shared" si="35"/>
        <v>0</v>
      </c>
      <c r="Q458" s="57" t="s">
        <v>1712</v>
      </c>
      <c r="R458" s="57" t="s">
        <v>1713</v>
      </c>
      <c r="S458" s="210">
        <v>44498</v>
      </c>
      <c r="T458" s="210"/>
      <c r="U458" s="210"/>
      <c r="V458" s="210"/>
      <c r="W458" s="210"/>
      <c r="X458" s="211"/>
      <c r="Y458" s="212"/>
      <c r="Z458" s="213"/>
      <c r="AA458" s="4" t="e">
        <f>VLOOKUP(B458,#REF!,1,FALSE)</f>
        <v>#REF!</v>
      </c>
      <c r="AB458" s="217">
        <v>100</v>
      </c>
      <c r="AC458" s="218">
        <v>0</v>
      </c>
      <c r="AD458" s="166">
        <f t="shared" si="36"/>
        <v>582.16499999999996</v>
      </c>
      <c r="AE458" s="179"/>
    </row>
    <row r="459" spans="1:31" s="6" customFormat="1" ht="24" hidden="1" customHeight="1">
      <c r="A459" s="4">
        <v>457</v>
      </c>
      <c r="B459" s="54">
        <v>1095793292</v>
      </c>
      <c r="C459" s="55" t="s">
        <v>1345</v>
      </c>
      <c r="D459" s="208" t="s">
        <v>1711</v>
      </c>
      <c r="E459" s="18" t="s">
        <v>1393</v>
      </c>
      <c r="F459" s="56" t="s">
        <v>566</v>
      </c>
      <c r="G459" s="18" t="s">
        <v>13</v>
      </c>
      <c r="H459" s="57">
        <v>867.86</v>
      </c>
      <c r="I459" s="19">
        <f t="shared" si="33"/>
        <v>401.78999999999996</v>
      </c>
      <c r="J459" s="19" t="b">
        <f>VLOOKUP(B459,'[1]PRUEBA DE CONOCIMIENTOS'!$B$6:$H$1370,6,FALSE)=H459</f>
        <v>1</v>
      </c>
      <c r="K459" s="19">
        <f>VLOOKUP(B459,'[1]PSICOTECNICA CJ'!$B$6:$G$1370,6,FALSE)</f>
        <v>153</v>
      </c>
      <c r="L459" s="58">
        <v>9.2200000000000006</v>
      </c>
      <c r="M459" s="57">
        <v>15</v>
      </c>
      <c r="N459" s="14">
        <f t="shared" si="34"/>
        <v>579.01</v>
      </c>
      <c r="O459" s="19">
        <v>579.01</v>
      </c>
      <c r="P459" s="14">
        <f t="shared" si="35"/>
        <v>0</v>
      </c>
      <c r="Q459" s="57" t="s">
        <v>1712</v>
      </c>
      <c r="R459" s="57" t="s">
        <v>1713</v>
      </c>
      <c r="S459" s="210">
        <v>44498</v>
      </c>
      <c r="T459" s="210"/>
      <c r="U459" s="210"/>
      <c r="V459" s="210"/>
      <c r="W459" s="210"/>
      <c r="X459" s="211"/>
      <c r="Y459" s="212"/>
      <c r="Z459" s="213"/>
      <c r="AA459" s="4" t="e">
        <f>VLOOKUP(B459,#REF!,1,FALSE)</f>
        <v>#REF!</v>
      </c>
      <c r="AB459" s="217">
        <v>9.2200000000000006</v>
      </c>
      <c r="AC459" s="218">
        <v>15</v>
      </c>
      <c r="AD459" s="166">
        <f t="shared" si="36"/>
        <v>579.01</v>
      </c>
      <c r="AE459" s="179"/>
    </row>
    <row r="460" spans="1:31" s="6" customFormat="1" ht="24" hidden="1" customHeight="1">
      <c r="A460" s="4">
        <v>458</v>
      </c>
      <c r="B460" s="54">
        <v>40044162</v>
      </c>
      <c r="C460" s="55" t="s">
        <v>823</v>
      </c>
      <c r="D460" s="208" t="s">
        <v>1711</v>
      </c>
      <c r="E460" s="18" t="s">
        <v>1393</v>
      </c>
      <c r="F460" s="56" t="s">
        <v>566</v>
      </c>
      <c r="G460" s="18" t="s">
        <v>13</v>
      </c>
      <c r="H460" s="57">
        <v>802.35</v>
      </c>
      <c r="I460" s="19">
        <f t="shared" si="33"/>
        <v>303.52500000000009</v>
      </c>
      <c r="J460" s="19" t="b">
        <f>VLOOKUP(B460,'[1]PRUEBA DE CONOCIMIENTOS'!$B$6:$H$1370,6,FALSE)=H460</f>
        <v>1</v>
      </c>
      <c r="K460" s="19">
        <f>VLOOKUP(B460,'[1]PSICOTECNICA CJ'!$B$6:$G$1370,6,FALSE)</f>
        <v>154</v>
      </c>
      <c r="L460" s="58">
        <v>100</v>
      </c>
      <c r="M460" s="57">
        <v>20</v>
      </c>
      <c r="N460" s="14">
        <f t="shared" si="34"/>
        <v>577.52500000000009</v>
      </c>
      <c r="O460" s="19">
        <v>577.52500000000009</v>
      </c>
      <c r="P460" s="14">
        <f t="shared" si="35"/>
        <v>0</v>
      </c>
      <c r="Q460" s="57" t="s">
        <v>1712</v>
      </c>
      <c r="R460" s="57" t="s">
        <v>1713</v>
      </c>
      <c r="S460" s="210">
        <v>44498</v>
      </c>
      <c r="T460" s="210"/>
      <c r="U460" s="210"/>
      <c r="V460" s="210"/>
      <c r="W460" s="210"/>
      <c r="X460" s="211"/>
      <c r="Y460" s="212"/>
      <c r="Z460" s="213"/>
      <c r="AA460" s="4" t="e">
        <f>VLOOKUP(B460,#REF!,1,FALSE)</f>
        <v>#REF!</v>
      </c>
      <c r="AB460" s="217">
        <v>100</v>
      </c>
      <c r="AC460" s="218">
        <v>20</v>
      </c>
      <c r="AD460" s="166">
        <f t="shared" si="36"/>
        <v>577.52500000000009</v>
      </c>
      <c r="AE460" s="179"/>
    </row>
    <row r="461" spans="1:31" s="6" customFormat="1" ht="24" hidden="1" customHeight="1">
      <c r="A461" s="4">
        <v>459</v>
      </c>
      <c r="B461" s="54">
        <v>40043526</v>
      </c>
      <c r="C461" s="55" t="s">
        <v>820</v>
      </c>
      <c r="D461" s="208" t="s">
        <v>1711</v>
      </c>
      <c r="E461" s="18" t="s">
        <v>1393</v>
      </c>
      <c r="F461" s="56" t="s">
        <v>566</v>
      </c>
      <c r="G461" s="18" t="s">
        <v>13</v>
      </c>
      <c r="H461" s="57">
        <v>802.35</v>
      </c>
      <c r="I461" s="19">
        <f t="shared" si="33"/>
        <v>303.52500000000009</v>
      </c>
      <c r="J461" s="19" t="b">
        <f>VLOOKUP(B461,'[1]PRUEBA DE CONOCIMIENTOS'!$B$6:$H$1370,6,FALSE)=H461</f>
        <v>1</v>
      </c>
      <c r="K461" s="19">
        <f>VLOOKUP(B461,'[1]PSICOTECNICA CJ'!$B$6:$G$1370,6,FALSE)</f>
        <v>152.5</v>
      </c>
      <c r="L461" s="58">
        <v>100</v>
      </c>
      <c r="M461" s="57">
        <v>20</v>
      </c>
      <c r="N461" s="14">
        <f t="shared" si="34"/>
        <v>576.02500000000009</v>
      </c>
      <c r="O461" s="19">
        <v>576.02500000000009</v>
      </c>
      <c r="P461" s="14">
        <f t="shared" si="35"/>
        <v>0</v>
      </c>
      <c r="Q461" s="57" t="s">
        <v>1712</v>
      </c>
      <c r="R461" s="57" t="s">
        <v>1713</v>
      </c>
      <c r="S461" s="210">
        <v>44498</v>
      </c>
      <c r="T461" s="210"/>
      <c r="U461" s="210"/>
      <c r="V461" s="210"/>
      <c r="W461" s="210"/>
      <c r="X461" s="211"/>
      <c r="Y461" s="212"/>
      <c r="Z461" s="213"/>
      <c r="AA461" s="4" t="e">
        <f>VLOOKUP(B461,#REF!,1,FALSE)</f>
        <v>#REF!</v>
      </c>
      <c r="AB461" s="217">
        <v>100</v>
      </c>
      <c r="AC461" s="218">
        <v>20</v>
      </c>
      <c r="AD461" s="166">
        <f t="shared" si="36"/>
        <v>576.02500000000009</v>
      </c>
      <c r="AE461" s="179"/>
    </row>
    <row r="462" spans="1:31" s="6" customFormat="1" ht="24" hidden="1" customHeight="1">
      <c r="A462" s="4">
        <v>460</v>
      </c>
      <c r="B462" s="54">
        <v>1057589812</v>
      </c>
      <c r="C462" s="55" t="s">
        <v>1325</v>
      </c>
      <c r="D462" s="208" t="s">
        <v>1711</v>
      </c>
      <c r="E462" s="18" t="s">
        <v>1393</v>
      </c>
      <c r="F462" s="56" t="s">
        <v>566</v>
      </c>
      <c r="G462" s="18" t="s">
        <v>13</v>
      </c>
      <c r="H462" s="57">
        <v>813.27</v>
      </c>
      <c r="I462" s="19">
        <f t="shared" si="33"/>
        <v>319.90499999999997</v>
      </c>
      <c r="J462" s="19" t="b">
        <f>VLOOKUP(B462,'[1]PRUEBA DE CONOCIMIENTOS'!$B$6:$H$1370,6,FALSE)=H462</f>
        <v>1</v>
      </c>
      <c r="K462" s="19">
        <f>VLOOKUP(B462,'[1]PSICOTECNICA CJ'!$B$6:$G$1370,6,FALSE)</f>
        <v>141</v>
      </c>
      <c r="L462" s="58">
        <v>30.11</v>
      </c>
      <c r="M462" s="57">
        <v>20</v>
      </c>
      <c r="N462" s="14">
        <f t="shared" si="34"/>
        <v>511.01499999999999</v>
      </c>
      <c r="O462" s="19">
        <v>511.01499999999999</v>
      </c>
      <c r="P462" s="14">
        <f t="shared" si="35"/>
        <v>0</v>
      </c>
      <c r="Q462" s="57" t="s">
        <v>1712</v>
      </c>
      <c r="R462" s="57" t="s">
        <v>1713</v>
      </c>
      <c r="S462" s="210">
        <v>44498</v>
      </c>
      <c r="T462" s="210"/>
      <c r="U462" s="210"/>
      <c r="V462" s="210"/>
      <c r="W462" s="210"/>
      <c r="X462" s="211"/>
      <c r="Y462" s="212"/>
      <c r="Z462" s="213"/>
      <c r="AA462" s="4" t="e">
        <f>VLOOKUP(B462,#REF!,1,FALSE)</f>
        <v>#REF!</v>
      </c>
      <c r="AB462" s="217">
        <v>85.5</v>
      </c>
      <c r="AC462" s="218">
        <v>25</v>
      </c>
      <c r="AD462" s="173">
        <f t="shared" si="36"/>
        <v>571.40499999999997</v>
      </c>
      <c r="AE462" s="219" t="s">
        <v>1714</v>
      </c>
    </row>
    <row r="463" spans="1:31" s="6" customFormat="1" ht="24" hidden="1" customHeight="1">
      <c r="A463" s="4">
        <v>461</v>
      </c>
      <c r="B463" s="54">
        <v>1052378471</v>
      </c>
      <c r="C463" s="55" t="s">
        <v>1224</v>
      </c>
      <c r="D463" s="208" t="s">
        <v>1711</v>
      </c>
      <c r="E463" s="18" t="s">
        <v>1393</v>
      </c>
      <c r="F463" s="56" t="s">
        <v>566</v>
      </c>
      <c r="G463" s="18" t="s">
        <v>13</v>
      </c>
      <c r="H463" s="57">
        <v>802.35</v>
      </c>
      <c r="I463" s="19">
        <f t="shared" si="33"/>
        <v>303.52500000000009</v>
      </c>
      <c r="J463" s="19" t="b">
        <f>VLOOKUP(B463,'[1]PRUEBA DE CONOCIMIENTOS'!$B$6:$H$1370,6,FALSE)=H463</f>
        <v>1</v>
      </c>
      <c r="K463" s="19">
        <f>VLOOKUP(B463,'[1]PSICOTECNICA CJ'!$B$6:$G$1370,6,FALSE)</f>
        <v>142.5</v>
      </c>
      <c r="L463" s="58">
        <v>100</v>
      </c>
      <c r="M463" s="57">
        <v>20</v>
      </c>
      <c r="N463" s="14">
        <f t="shared" si="34"/>
        <v>566.02500000000009</v>
      </c>
      <c r="O463" s="19">
        <v>566.02500000000009</v>
      </c>
      <c r="P463" s="14">
        <f t="shared" si="35"/>
        <v>0</v>
      </c>
      <c r="Q463" s="57" t="s">
        <v>1712</v>
      </c>
      <c r="R463" s="57" t="s">
        <v>1713</v>
      </c>
      <c r="S463" s="210">
        <v>44498</v>
      </c>
      <c r="T463" s="210"/>
      <c r="U463" s="210"/>
      <c r="V463" s="210"/>
      <c r="W463" s="210"/>
      <c r="X463" s="211"/>
      <c r="Y463" s="212"/>
      <c r="Z463" s="213"/>
      <c r="AA463" s="4" t="e">
        <f>VLOOKUP(B463,#REF!,1,FALSE)</f>
        <v>#REF!</v>
      </c>
      <c r="AB463" s="217">
        <v>100</v>
      </c>
      <c r="AC463" s="218">
        <v>20</v>
      </c>
      <c r="AD463" s="166">
        <f t="shared" si="36"/>
        <v>566.02500000000009</v>
      </c>
      <c r="AE463" s="179"/>
    </row>
    <row r="464" spans="1:31" s="6" customFormat="1" ht="24" hidden="1" customHeight="1">
      <c r="A464" s="4">
        <v>462</v>
      </c>
      <c r="B464" s="54">
        <v>9431565</v>
      </c>
      <c r="C464" s="55" t="s">
        <v>684</v>
      </c>
      <c r="D464" s="208" t="s">
        <v>1711</v>
      </c>
      <c r="E464" s="18" t="s">
        <v>1393</v>
      </c>
      <c r="F464" s="56" t="s">
        <v>566</v>
      </c>
      <c r="G464" s="18" t="s">
        <v>13</v>
      </c>
      <c r="H464" s="57">
        <v>856.94</v>
      </c>
      <c r="I464" s="19">
        <f t="shared" si="33"/>
        <v>385.41000000000008</v>
      </c>
      <c r="J464" s="19" t="b">
        <f>VLOOKUP(B464,'[1]PRUEBA DE CONOCIMIENTOS'!$B$6:$H$1370,6,FALSE)=H464</f>
        <v>1</v>
      </c>
      <c r="K464" s="19">
        <f>VLOOKUP(B464,'[1]PSICOTECNICA CJ'!$B$6:$G$1370,6,FALSE)</f>
        <v>152.5</v>
      </c>
      <c r="L464" s="58">
        <v>23.33</v>
      </c>
      <c r="M464" s="57">
        <v>0</v>
      </c>
      <c r="N464" s="14">
        <f t="shared" si="34"/>
        <v>561.24000000000012</v>
      </c>
      <c r="O464" s="19">
        <v>561.24000000000012</v>
      </c>
      <c r="P464" s="14">
        <f t="shared" si="35"/>
        <v>0</v>
      </c>
      <c r="Q464" s="57" t="s">
        <v>1712</v>
      </c>
      <c r="R464" s="57" t="s">
        <v>1713</v>
      </c>
      <c r="S464" s="210">
        <v>44498</v>
      </c>
      <c r="T464" s="210"/>
      <c r="U464" s="210"/>
      <c r="V464" s="210"/>
      <c r="W464" s="210"/>
      <c r="X464" s="211"/>
      <c r="Y464" s="212"/>
      <c r="Z464" s="213"/>
      <c r="AA464" s="4" t="e">
        <f>VLOOKUP(B464,#REF!,1,FALSE)</f>
        <v>#REF!</v>
      </c>
      <c r="AB464" s="217">
        <v>23.33</v>
      </c>
      <c r="AC464" s="218">
        <v>0</v>
      </c>
      <c r="AD464" s="166">
        <f t="shared" si="36"/>
        <v>561.24000000000012</v>
      </c>
      <c r="AE464" s="179"/>
    </row>
    <row r="465" spans="1:31" s="6" customFormat="1" ht="24" hidden="1" customHeight="1">
      <c r="A465" s="4">
        <v>463</v>
      </c>
      <c r="B465" s="225">
        <v>7172720</v>
      </c>
      <c r="C465" s="226" t="s">
        <v>616</v>
      </c>
      <c r="D465" s="227" t="s">
        <v>1711</v>
      </c>
      <c r="E465" s="228" t="s">
        <v>1393</v>
      </c>
      <c r="F465" s="229" t="s">
        <v>566</v>
      </c>
      <c r="G465" s="228" t="s">
        <v>13</v>
      </c>
      <c r="H465" s="230">
        <v>900.62</v>
      </c>
      <c r="I465" s="84">
        <f>1.5*H465-900</f>
        <v>450.93000000000006</v>
      </c>
      <c r="J465" s="84" t="b">
        <f>VLOOKUP(B465,'[1]PRUEBA DE CONOCIMIENTOS'!$B$6:$H$1370,6,FALSE)=H465</f>
        <v>1</v>
      </c>
      <c r="K465" s="84">
        <f>VLOOKUP(B465,'[1]PSICOTECNICA CJ'!$B$6:$G$1370,6,FALSE)</f>
        <v>165.5</v>
      </c>
      <c r="L465" s="231">
        <v>100</v>
      </c>
      <c r="M465" s="230">
        <v>40</v>
      </c>
      <c r="N465" s="85">
        <f>I465+K465+L465+M465</f>
        <v>756.43000000000006</v>
      </c>
      <c r="O465" s="84">
        <v>756.43000000000006</v>
      </c>
      <c r="P465" s="85">
        <f>N465-O465</f>
        <v>0</v>
      </c>
      <c r="Q465" s="230" t="s">
        <v>1712</v>
      </c>
      <c r="R465" s="230" t="s">
        <v>1713</v>
      </c>
      <c r="S465" s="232">
        <v>44498</v>
      </c>
      <c r="T465" s="232"/>
      <c r="U465" s="232"/>
      <c r="V465" s="232"/>
      <c r="W465" s="232"/>
      <c r="X465" s="233"/>
      <c r="Y465" s="234"/>
      <c r="Z465" s="235"/>
      <c r="AA465" s="4" t="e">
        <f>VLOOKUP(B465,#REF!,1,FALSE)</f>
        <v>#REF!</v>
      </c>
      <c r="AB465" s="217">
        <v>100</v>
      </c>
      <c r="AC465" s="218">
        <v>40</v>
      </c>
      <c r="AD465" s="166">
        <f t="shared" si="36"/>
        <v>756.43000000000006</v>
      </c>
      <c r="AE465" s="179"/>
    </row>
    <row r="466" spans="1:31" s="6" customFormat="1" ht="24" hidden="1" customHeight="1">
      <c r="A466" s="4">
        <v>464</v>
      </c>
      <c r="B466" s="54">
        <v>1053606945</v>
      </c>
      <c r="C466" s="55" t="s">
        <v>1268</v>
      </c>
      <c r="D466" s="208" t="s">
        <v>1711</v>
      </c>
      <c r="E466" s="18" t="s">
        <v>1393</v>
      </c>
      <c r="F466" s="56" t="s">
        <v>566</v>
      </c>
      <c r="G466" s="18" t="s">
        <v>13</v>
      </c>
      <c r="H466" s="57">
        <v>813.27</v>
      </c>
      <c r="I466" s="19">
        <f t="shared" si="33"/>
        <v>319.90499999999997</v>
      </c>
      <c r="J466" s="19" t="b">
        <f>VLOOKUP(B466,'[1]PRUEBA DE CONOCIMIENTOS'!$B$6:$H$1370,6,FALSE)=H466</f>
        <v>1</v>
      </c>
      <c r="K466" s="19">
        <f>VLOOKUP(B466,'[1]PSICOTECNICA CJ'!$B$6:$G$1370,6,FALSE)</f>
        <v>170</v>
      </c>
      <c r="L466" s="58">
        <v>61.11</v>
      </c>
      <c r="M466" s="57">
        <v>10</v>
      </c>
      <c r="N466" s="14">
        <f t="shared" si="34"/>
        <v>561.01499999999999</v>
      </c>
      <c r="O466" s="19">
        <v>561.01499999999999</v>
      </c>
      <c r="P466" s="14">
        <f t="shared" si="35"/>
        <v>0</v>
      </c>
      <c r="Q466" s="57" t="s">
        <v>1712</v>
      </c>
      <c r="R466" s="57" t="s">
        <v>1713</v>
      </c>
      <c r="S466" s="210">
        <v>44498</v>
      </c>
      <c r="T466" s="210"/>
      <c r="U466" s="210"/>
      <c r="V466" s="210"/>
      <c r="W466" s="210"/>
      <c r="X466" s="211"/>
      <c r="Y466" s="212"/>
      <c r="Z466" s="213"/>
      <c r="AA466" s="4" t="e">
        <f>VLOOKUP(B466,#REF!,1,FALSE)</f>
        <v>#REF!</v>
      </c>
      <c r="AB466" s="217">
        <v>61.11</v>
      </c>
      <c r="AC466" s="218">
        <v>10</v>
      </c>
      <c r="AD466" s="166">
        <f t="shared" si="36"/>
        <v>561.01499999999999</v>
      </c>
      <c r="AE466" s="179"/>
    </row>
    <row r="467" spans="1:31" s="6" customFormat="1" ht="24" hidden="1" customHeight="1">
      <c r="A467" s="4">
        <v>465</v>
      </c>
      <c r="B467" s="54">
        <v>1118528863</v>
      </c>
      <c r="C467" s="55" t="s">
        <v>1361</v>
      </c>
      <c r="D467" s="208" t="s">
        <v>1711</v>
      </c>
      <c r="E467" s="18" t="s">
        <v>1393</v>
      </c>
      <c r="F467" s="56" t="s">
        <v>566</v>
      </c>
      <c r="G467" s="18" t="s">
        <v>13</v>
      </c>
      <c r="H467" s="57">
        <v>813.27</v>
      </c>
      <c r="I467" s="19">
        <f t="shared" si="33"/>
        <v>319.90499999999997</v>
      </c>
      <c r="J467" s="19" t="b">
        <f>VLOOKUP(B467,'[1]PRUEBA DE CONOCIMIENTOS'!$B$6:$H$1370,6,FALSE)=H467</f>
        <v>1</v>
      </c>
      <c r="K467" s="19">
        <f>VLOOKUP(B467,'[1]PSICOTECNICA CJ'!$B$6:$G$1370,6,FALSE)</f>
        <v>152</v>
      </c>
      <c r="L467" s="58">
        <v>1.61</v>
      </c>
      <c r="M467" s="57">
        <v>0</v>
      </c>
      <c r="N467" s="14">
        <f t="shared" si="34"/>
        <v>473.51499999999999</v>
      </c>
      <c r="O467" s="19">
        <v>473.51499999999999</v>
      </c>
      <c r="P467" s="14">
        <f t="shared" si="35"/>
        <v>0</v>
      </c>
      <c r="Q467" s="57" t="s">
        <v>1712</v>
      </c>
      <c r="R467" s="57" t="s">
        <v>1713</v>
      </c>
      <c r="S467" s="210">
        <v>44498</v>
      </c>
      <c r="T467" s="210"/>
      <c r="U467" s="210"/>
      <c r="V467" s="210"/>
      <c r="W467" s="210"/>
      <c r="X467" s="211"/>
      <c r="Y467" s="212"/>
      <c r="Z467" s="213"/>
      <c r="AA467" s="4" t="e">
        <f>VLOOKUP(B467,#REF!,1,FALSE)</f>
        <v>#REF!</v>
      </c>
      <c r="AB467" s="217">
        <v>56.72</v>
      </c>
      <c r="AC467" s="218">
        <v>30</v>
      </c>
      <c r="AD467" s="173">
        <f t="shared" si="36"/>
        <v>558.625</v>
      </c>
      <c r="AE467" s="219" t="s">
        <v>1746</v>
      </c>
    </row>
    <row r="468" spans="1:31" s="6" customFormat="1" ht="24" hidden="1" customHeight="1">
      <c r="A468" s="4">
        <v>466</v>
      </c>
      <c r="B468" s="54">
        <v>1057544361</v>
      </c>
      <c r="C468" s="55" t="s">
        <v>1296</v>
      </c>
      <c r="D468" s="208" t="s">
        <v>1711</v>
      </c>
      <c r="E468" s="18" t="s">
        <v>1393</v>
      </c>
      <c r="F468" s="56" t="s">
        <v>566</v>
      </c>
      <c r="G468" s="18" t="s">
        <v>13</v>
      </c>
      <c r="H468" s="57">
        <v>802.35</v>
      </c>
      <c r="I468" s="19">
        <f t="shared" si="33"/>
        <v>303.52500000000009</v>
      </c>
      <c r="J468" s="19" t="b">
        <f>VLOOKUP(B468,'[1]PRUEBA DE CONOCIMIENTOS'!$B$6:$H$1370,6,FALSE)=H468</f>
        <v>1</v>
      </c>
      <c r="K468" s="19">
        <f>VLOOKUP(B468,'[1]PSICOTECNICA CJ'!$B$6:$G$1370,6,FALSE)</f>
        <v>160.5</v>
      </c>
      <c r="L468" s="58">
        <v>59.78</v>
      </c>
      <c r="M468" s="57">
        <v>30</v>
      </c>
      <c r="N468" s="14">
        <f t="shared" si="34"/>
        <v>553.80500000000006</v>
      </c>
      <c r="O468" s="19">
        <v>553.80500000000006</v>
      </c>
      <c r="P468" s="14">
        <f t="shared" si="35"/>
        <v>0</v>
      </c>
      <c r="Q468" s="57" t="s">
        <v>1712</v>
      </c>
      <c r="R468" s="57" t="s">
        <v>1713</v>
      </c>
      <c r="S468" s="210">
        <v>44498</v>
      </c>
      <c r="T468" s="210"/>
      <c r="U468" s="210"/>
      <c r="V468" s="210"/>
      <c r="W468" s="210"/>
      <c r="X468" s="211"/>
      <c r="Y468" s="212"/>
      <c r="Z468" s="213"/>
      <c r="AA468" s="4" t="e">
        <f>VLOOKUP(B468,#REF!,1,FALSE)</f>
        <v>#REF!</v>
      </c>
      <c r="AB468" s="217">
        <v>59.78</v>
      </c>
      <c r="AC468" s="218">
        <v>30</v>
      </c>
      <c r="AD468" s="166">
        <f t="shared" si="36"/>
        <v>553.80500000000006</v>
      </c>
      <c r="AE468" s="179"/>
    </row>
    <row r="469" spans="1:31" s="6" customFormat="1" ht="24" hidden="1" customHeight="1">
      <c r="A469" s="4">
        <v>467</v>
      </c>
      <c r="B469" s="54">
        <v>46458309</v>
      </c>
      <c r="C469" s="55" t="s">
        <v>889</v>
      </c>
      <c r="D469" s="208" t="s">
        <v>1711</v>
      </c>
      <c r="E469" s="18" t="s">
        <v>1393</v>
      </c>
      <c r="F469" s="56" t="s">
        <v>566</v>
      </c>
      <c r="G469" s="18" t="s">
        <v>13</v>
      </c>
      <c r="H469" s="57">
        <v>856.94</v>
      </c>
      <c r="I469" s="19">
        <f t="shared" si="33"/>
        <v>385.41000000000008</v>
      </c>
      <c r="J469" s="19" t="b">
        <f>VLOOKUP(B469,'[1]PRUEBA DE CONOCIMIENTOS'!$B$6:$H$1370,6,FALSE)=H469</f>
        <v>1</v>
      </c>
      <c r="K469" s="19">
        <f>VLOOKUP(B469,'[1]PSICOTECNICA CJ'!$B$6:$G$1370,6,FALSE)</f>
        <v>152</v>
      </c>
      <c r="L469" s="58">
        <v>14.83</v>
      </c>
      <c r="M469" s="57">
        <v>0</v>
      </c>
      <c r="N469" s="14">
        <f t="shared" si="34"/>
        <v>552.24000000000012</v>
      </c>
      <c r="O469" s="19">
        <v>552.24000000000012</v>
      </c>
      <c r="P469" s="14">
        <f t="shared" si="35"/>
        <v>0</v>
      </c>
      <c r="Q469" s="57" t="s">
        <v>1712</v>
      </c>
      <c r="R469" s="57" t="s">
        <v>1713</v>
      </c>
      <c r="S469" s="210">
        <v>44498</v>
      </c>
      <c r="T469" s="210"/>
      <c r="U469" s="210"/>
      <c r="V469" s="210"/>
      <c r="W469" s="210"/>
      <c r="X469" s="211"/>
      <c r="Y469" s="212"/>
      <c r="Z469" s="213"/>
      <c r="AA469" s="4" t="e">
        <f>VLOOKUP(B469,#REF!,1,FALSE)</f>
        <v>#REF!</v>
      </c>
      <c r="AB469" s="217">
        <v>14.83</v>
      </c>
      <c r="AC469" s="218">
        <v>0</v>
      </c>
      <c r="AD469" s="166">
        <f t="shared" si="36"/>
        <v>552.24000000000012</v>
      </c>
      <c r="AE469" s="179"/>
    </row>
    <row r="470" spans="1:31" s="6" customFormat="1" ht="24" hidden="1" customHeight="1">
      <c r="A470" s="4">
        <v>468</v>
      </c>
      <c r="B470" s="54">
        <v>7224719</v>
      </c>
      <c r="C470" s="55" t="s">
        <v>670</v>
      </c>
      <c r="D470" s="208" t="s">
        <v>1711</v>
      </c>
      <c r="E470" s="18" t="s">
        <v>1393</v>
      </c>
      <c r="F470" s="56" t="s">
        <v>566</v>
      </c>
      <c r="G470" s="18" t="s">
        <v>13</v>
      </c>
      <c r="H470" s="57">
        <v>824.19</v>
      </c>
      <c r="I470" s="19">
        <f t="shared" si="33"/>
        <v>336.28500000000008</v>
      </c>
      <c r="J470" s="19" t="b">
        <f>VLOOKUP(B470,'[1]PRUEBA DE CONOCIMIENTOS'!$B$6:$H$1370,6,FALSE)=H470</f>
        <v>1</v>
      </c>
      <c r="K470" s="19">
        <f>VLOOKUP(B470,'[1]PSICOTECNICA CJ'!$B$6:$G$1370,6,FALSE)</f>
        <v>167</v>
      </c>
      <c r="L470" s="58">
        <v>35</v>
      </c>
      <c r="M470" s="57">
        <v>10</v>
      </c>
      <c r="N470" s="14">
        <f t="shared" si="34"/>
        <v>548.28500000000008</v>
      </c>
      <c r="O470" s="19">
        <v>548.28500000000008</v>
      </c>
      <c r="P470" s="14">
        <f t="shared" si="35"/>
        <v>0</v>
      </c>
      <c r="Q470" s="57" t="s">
        <v>1712</v>
      </c>
      <c r="R470" s="57" t="s">
        <v>1713</v>
      </c>
      <c r="S470" s="210">
        <v>44498</v>
      </c>
      <c r="T470" s="210"/>
      <c r="U470" s="210"/>
      <c r="V470" s="210"/>
      <c r="W470" s="210"/>
      <c r="X470" s="211"/>
      <c r="Y470" s="212"/>
      <c r="Z470" s="213"/>
      <c r="AA470" s="4" t="e">
        <f>VLOOKUP(B470,#REF!,1,FALSE)</f>
        <v>#REF!</v>
      </c>
      <c r="AB470" s="217">
        <v>35</v>
      </c>
      <c r="AC470" s="218">
        <v>10</v>
      </c>
      <c r="AD470" s="166">
        <f t="shared" si="36"/>
        <v>548.28500000000008</v>
      </c>
      <c r="AE470" s="179"/>
    </row>
    <row r="471" spans="1:31" s="6" customFormat="1" ht="24" hidden="1" customHeight="1">
      <c r="A471" s="4">
        <v>469</v>
      </c>
      <c r="B471" s="54">
        <v>1049641216</v>
      </c>
      <c r="C471" s="55" t="s">
        <v>1206</v>
      </c>
      <c r="D471" s="208" t="s">
        <v>1711</v>
      </c>
      <c r="E471" s="18" t="s">
        <v>1393</v>
      </c>
      <c r="F471" s="56" t="s">
        <v>566</v>
      </c>
      <c r="G471" s="18" t="s">
        <v>13</v>
      </c>
      <c r="H471" s="57">
        <v>835.11</v>
      </c>
      <c r="I471" s="19">
        <f t="shared" si="33"/>
        <v>352.66499999999996</v>
      </c>
      <c r="J471" s="19" t="b">
        <f>VLOOKUP(B471,'[1]PRUEBA DE CONOCIMIENTOS'!$B$6:$H$1370,6,FALSE)=H471</f>
        <v>1</v>
      </c>
      <c r="K471" s="19">
        <f>VLOOKUP(B471,'[1]PSICOTECNICA CJ'!$B$6:$G$1370,6,FALSE)</f>
        <v>139</v>
      </c>
      <c r="L471" s="58">
        <v>41.17</v>
      </c>
      <c r="M471" s="57">
        <v>15</v>
      </c>
      <c r="N471" s="14">
        <f t="shared" si="34"/>
        <v>547.83499999999992</v>
      </c>
      <c r="O471" s="19">
        <v>547.83499999999992</v>
      </c>
      <c r="P471" s="14">
        <f t="shared" si="35"/>
        <v>0</v>
      </c>
      <c r="Q471" s="57" t="s">
        <v>1712</v>
      </c>
      <c r="R471" s="57" t="s">
        <v>1713</v>
      </c>
      <c r="S471" s="210">
        <v>44498</v>
      </c>
      <c r="T471" s="210"/>
      <c r="U471" s="210"/>
      <c r="V471" s="210"/>
      <c r="W471" s="210"/>
      <c r="X471" s="211"/>
      <c r="Y471" s="212"/>
      <c r="Z471" s="213"/>
      <c r="AA471" s="4" t="e">
        <f>VLOOKUP(B471,#REF!,1,FALSE)</f>
        <v>#REF!</v>
      </c>
      <c r="AB471" s="217">
        <v>41.17</v>
      </c>
      <c r="AC471" s="218">
        <v>15</v>
      </c>
      <c r="AD471" s="166">
        <f t="shared" si="36"/>
        <v>547.83499999999992</v>
      </c>
      <c r="AE471" s="179"/>
    </row>
    <row r="472" spans="1:31" s="6" customFormat="1" ht="24" hidden="1" customHeight="1">
      <c r="A472" s="4">
        <v>470</v>
      </c>
      <c r="B472" s="54">
        <v>1049638867</v>
      </c>
      <c r="C472" s="55" t="s">
        <v>1199</v>
      </c>
      <c r="D472" s="208" t="s">
        <v>1711</v>
      </c>
      <c r="E472" s="18" t="s">
        <v>1393</v>
      </c>
      <c r="F472" s="56" t="s">
        <v>566</v>
      </c>
      <c r="G472" s="18" t="s">
        <v>13</v>
      </c>
      <c r="H472" s="57">
        <v>846.03</v>
      </c>
      <c r="I472" s="19">
        <f t="shared" si="33"/>
        <v>369.04500000000007</v>
      </c>
      <c r="J472" s="19" t="b">
        <f>VLOOKUP(B472,'[1]PRUEBA DE CONOCIMIENTOS'!$B$6:$H$1370,6,FALSE)=H472</f>
        <v>1</v>
      </c>
      <c r="K472" s="19">
        <f>VLOOKUP(B472,'[1]PSICOTECNICA CJ'!$B$6:$G$1370,6,FALSE)</f>
        <v>165.5</v>
      </c>
      <c r="L472" s="58">
        <v>10.33</v>
      </c>
      <c r="M472" s="57">
        <v>0</v>
      </c>
      <c r="N472" s="14">
        <f t="shared" si="34"/>
        <v>544.87500000000011</v>
      </c>
      <c r="O472" s="19">
        <v>544.87500000000011</v>
      </c>
      <c r="P472" s="14">
        <f t="shared" si="35"/>
        <v>0</v>
      </c>
      <c r="Q472" s="57" t="s">
        <v>1712</v>
      </c>
      <c r="R472" s="57" t="s">
        <v>1713</v>
      </c>
      <c r="S472" s="210">
        <v>44498</v>
      </c>
      <c r="T472" s="210"/>
      <c r="U472" s="210"/>
      <c r="V472" s="210"/>
      <c r="W472" s="210"/>
      <c r="X472" s="211"/>
      <c r="Y472" s="212"/>
      <c r="Z472" s="213"/>
      <c r="AA472" s="4" t="e">
        <f>VLOOKUP(B472,#REF!,1,FALSE)</f>
        <v>#REF!</v>
      </c>
      <c r="AB472" s="217">
        <v>10.33</v>
      </c>
      <c r="AC472" s="218">
        <v>0</v>
      </c>
      <c r="AD472" s="166">
        <f t="shared" si="36"/>
        <v>544.87500000000011</v>
      </c>
      <c r="AE472" s="179"/>
    </row>
    <row r="473" spans="1:31" s="6" customFormat="1" ht="24" hidden="1" customHeight="1">
      <c r="A473" s="4">
        <v>471</v>
      </c>
      <c r="B473" s="54">
        <v>1049607905</v>
      </c>
      <c r="C473" s="55" t="s">
        <v>1093</v>
      </c>
      <c r="D473" s="208" t="s">
        <v>1711</v>
      </c>
      <c r="E473" s="18" t="s">
        <v>1393</v>
      </c>
      <c r="F473" s="56" t="s">
        <v>566</v>
      </c>
      <c r="G473" s="18" t="s">
        <v>13</v>
      </c>
      <c r="H473" s="57">
        <v>824.19</v>
      </c>
      <c r="I473" s="19">
        <f t="shared" si="33"/>
        <v>336.28500000000008</v>
      </c>
      <c r="J473" s="19" t="b">
        <f>VLOOKUP(B473,'[1]PRUEBA DE CONOCIMIENTOS'!$B$6:$H$1370,6,FALSE)=H473</f>
        <v>1</v>
      </c>
      <c r="K473" s="19">
        <f>VLOOKUP(B473,'[1]PSICOTECNICA CJ'!$B$6:$G$1370,6,FALSE)</f>
        <v>152.5</v>
      </c>
      <c r="L473" s="58">
        <v>55.5</v>
      </c>
      <c r="M473" s="57">
        <v>0</v>
      </c>
      <c r="N473" s="14">
        <f t="shared" si="34"/>
        <v>544.28500000000008</v>
      </c>
      <c r="O473" s="19">
        <v>544.28500000000008</v>
      </c>
      <c r="P473" s="14">
        <f t="shared" si="35"/>
        <v>0</v>
      </c>
      <c r="Q473" s="57" t="s">
        <v>1712</v>
      </c>
      <c r="R473" s="57" t="s">
        <v>1713</v>
      </c>
      <c r="S473" s="210">
        <v>44498</v>
      </c>
      <c r="T473" s="210"/>
      <c r="U473" s="210"/>
      <c r="V473" s="210"/>
      <c r="W473" s="210"/>
      <c r="X473" s="211"/>
      <c r="Y473" s="212"/>
      <c r="Z473" s="213"/>
      <c r="AA473" s="4" t="e">
        <f>VLOOKUP(B473,#REF!,1,FALSE)</f>
        <v>#REF!</v>
      </c>
      <c r="AB473" s="217">
        <v>55.5</v>
      </c>
      <c r="AC473" s="218">
        <v>0</v>
      </c>
      <c r="AD473" s="166">
        <f t="shared" si="36"/>
        <v>544.28500000000008</v>
      </c>
      <c r="AE473" s="179"/>
    </row>
    <row r="474" spans="1:31" s="6" customFormat="1" ht="24" customHeight="1">
      <c r="A474" s="4">
        <v>472</v>
      </c>
      <c r="B474" s="54">
        <v>7185546</v>
      </c>
      <c r="C474" s="55" t="s">
        <v>656</v>
      </c>
      <c r="D474" s="208" t="s">
        <v>1711</v>
      </c>
      <c r="E474" s="18" t="s">
        <v>1393</v>
      </c>
      <c r="F474" s="56" t="s">
        <v>566</v>
      </c>
      <c r="G474" s="18" t="s">
        <v>13</v>
      </c>
      <c r="H474" s="57">
        <v>813.27</v>
      </c>
      <c r="I474" s="19">
        <f t="shared" si="33"/>
        <v>319.90499999999997</v>
      </c>
      <c r="J474" s="19" t="b">
        <f>VLOOKUP(B474,'[1]PRUEBA DE CONOCIMIENTOS'!$B$6:$H$1370,6,FALSE)=H474</f>
        <v>1</v>
      </c>
      <c r="K474" s="19">
        <f>VLOOKUP(B474,'[1]PSICOTECNICA CJ'!$B$6:$G$1370,6,FALSE)</f>
        <v>143.5</v>
      </c>
      <c r="L474" s="58">
        <v>47.33</v>
      </c>
      <c r="M474" s="57">
        <v>25</v>
      </c>
      <c r="N474" s="14">
        <f t="shared" si="34"/>
        <v>535.7349999999999</v>
      </c>
      <c r="O474" s="84">
        <v>535.7349999999999</v>
      </c>
      <c r="P474" s="14">
        <f t="shared" si="35"/>
        <v>0</v>
      </c>
      <c r="Q474" s="57" t="s">
        <v>1712</v>
      </c>
      <c r="R474" s="57" t="s">
        <v>1713</v>
      </c>
      <c r="S474" s="210">
        <v>44498</v>
      </c>
      <c r="T474" s="210" t="s">
        <v>1747</v>
      </c>
      <c r="U474" s="210" t="s">
        <v>1748</v>
      </c>
      <c r="V474" s="210" t="s">
        <v>1692</v>
      </c>
      <c r="W474" s="210" t="s">
        <v>1749</v>
      </c>
      <c r="X474" s="211"/>
      <c r="Y474" s="212" t="s">
        <v>1673</v>
      </c>
      <c r="Z474" s="213"/>
      <c r="AA474" s="4" t="e">
        <f>VLOOKUP(B474,#REF!,1,FALSE)</f>
        <v>#REF!</v>
      </c>
      <c r="AB474" s="217">
        <v>47.33</v>
      </c>
      <c r="AC474" s="218">
        <v>25</v>
      </c>
      <c r="AD474" s="166">
        <f t="shared" si="36"/>
        <v>535.7349999999999</v>
      </c>
      <c r="AE474" s="179"/>
    </row>
    <row r="475" spans="1:31" s="6" customFormat="1" ht="24" hidden="1" customHeight="1">
      <c r="A475" s="4">
        <v>473</v>
      </c>
      <c r="B475" s="54">
        <v>1052382054</v>
      </c>
      <c r="C475" s="55" t="s">
        <v>1227</v>
      </c>
      <c r="D475" s="208" t="s">
        <v>1711</v>
      </c>
      <c r="E475" s="18" t="s">
        <v>1393</v>
      </c>
      <c r="F475" s="56" t="s">
        <v>566</v>
      </c>
      <c r="G475" s="18" t="s">
        <v>13</v>
      </c>
      <c r="H475" s="57">
        <v>824.19</v>
      </c>
      <c r="I475" s="19">
        <f t="shared" si="33"/>
        <v>336.28500000000008</v>
      </c>
      <c r="J475" s="19" t="b">
        <f>VLOOKUP(B475,'[1]PRUEBA DE CONOCIMIENTOS'!$B$6:$H$1370,6,FALSE)=H475</f>
        <v>1</v>
      </c>
      <c r="K475" s="19">
        <f>VLOOKUP(B475,'[1]PSICOTECNICA CJ'!$B$6:$G$1370,6,FALSE)</f>
        <v>145</v>
      </c>
      <c r="L475" s="58">
        <v>27.89</v>
      </c>
      <c r="M475" s="57">
        <v>25</v>
      </c>
      <c r="N475" s="14">
        <f t="shared" si="34"/>
        <v>534.17500000000007</v>
      </c>
      <c r="O475" s="19">
        <v>534.17500000000007</v>
      </c>
      <c r="P475" s="14">
        <f t="shared" si="35"/>
        <v>0</v>
      </c>
      <c r="Q475" s="57" t="s">
        <v>1712</v>
      </c>
      <c r="R475" s="57" t="s">
        <v>1713</v>
      </c>
      <c r="S475" s="210">
        <v>44498</v>
      </c>
      <c r="T475" s="210"/>
      <c r="U475" s="210"/>
      <c r="V475" s="210"/>
      <c r="W475" s="210"/>
      <c r="X475" s="211"/>
      <c r="Y475" s="212"/>
      <c r="Z475" s="213"/>
      <c r="AA475" s="4" t="e">
        <f>VLOOKUP(B475,#REF!,1,FALSE)</f>
        <v>#REF!</v>
      </c>
      <c r="AB475" s="217">
        <v>27.89</v>
      </c>
      <c r="AC475" s="218">
        <v>25</v>
      </c>
      <c r="AD475" s="166">
        <f t="shared" si="36"/>
        <v>534.17500000000007</v>
      </c>
      <c r="AE475" s="179"/>
    </row>
    <row r="476" spans="1:31" s="6" customFormat="1" ht="24" hidden="1" customHeight="1">
      <c r="A476" s="4">
        <v>474</v>
      </c>
      <c r="B476" s="54">
        <v>1049620563</v>
      </c>
      <c r="C476" s="55" t="s">
        <v>1136</v>
      </c>
      <c r="D476" s="208" t="s">
        <v>1711</v>
      </c>
      <c r="E476" s="18" t="s">
        <v>1393</v>
      </c>
      <c r="F476" s="56" t="s">
        <v>566</v>
      </c>
      <c r="G476" s="18" t="s">
        <v>13</v>
      </c>
      <c r="H476" s="57">
        <v>824.19</v>
      </c>
      <c r="I476" s="19">
        <f t="shared" si="33"/>
        <v>336.28500000000008</v>
      </c>
      <c r="J476" s="19" t="b">
        <f>VLOOKUP(B476,'[1]PRUEBA DE CONOCIMIENTOS'!$B$6:$H$1370,6,FALSE)=H476</f>
        <v>1</v>
      </c>
      <c r="K476" s="19">
        <f>VLOOKUP(B476,'[1]PSICOTECNICA CJ'!$B$6:$G$1370,6,FALSE)</f>
        <v>160</v>
      </c>
      <c r="L476" s="58">
        <v>25.22</v>
      </c>
      <c r="M476" s="57">
        <v>10</v>
      </c>
      <c r="N476" s="14">
        <f t="shared" si="34"/>
        <v>531.50500000000011</v>
      </c>
      <c r="O476" s="19">
        <v>531.50500000000011</v>
      </c>
      <c r="P476" s="14">
        <f t="shared" si="35"/>
        <v>0</v>
      </c>
      <c r="Q476" s="57" t="s">
        <v>1712</v>
      </c>
      <c r="R476" s="57" t="s">
        <v>1713</v>
      </c>
      <c r="S476" s="210">
        <v>44498</v>
      </c>
      <c r="T476" s="210"/>
      <c r="U476" s="210"/>
      <c r="V476" s="210"/>
      <c r="W476" s="210"/>
      <c r="X476" s="211"/>
      <c r="Y476" s="212"/>
      <c r="Z476" s="213"/>
      <c r="AA476" s="4" t="e">
        <f>VLOOKUP(B476,#REF!,1,FALSE)</f>
        <v>#REF!</v>
      </c>
      <c r="AB476" s="217">
        <v>25.22</v>
      </c>
      <c r="AC476" s="218">
        <v>10</v>
      </c>
      <c r="AD476" s="166">
        <f t="shared" si="36"/>
        <v>531.50500000000011</v>
      </c>
      <c r="AE476" s="179"/>
    </row>
    <row r="477" spans="1:31" s="6" customFormat="1" ht="24" hidden="1" customHeight="1">
      <c r="A477" s="4">
        <v>475</v>
      </c>
      <c r="B477" s="54">
        <v>1023874868</v>
      </c>
      <c r="C477" s="55" t="s">
        <v>1053</v>
      </c>
      <c r="D477" s="208" t="s">
        <v>1711</v>
      </c>
      <c r="E477" s="18" t="s">
        <v>1393</v>
      </c>
      <c r="F477" s="56" t="s">
        <v>566</v>
      </c>
      <c r="G477" s="18" t="s">
        <v>13</v>
      </c>
      <c r="H477" s="57">
        <v>813.27</v>
      </c>
      <c r="I477" s="19">
        <f t="shared" si="33"/>
        <v>319.90499999999997</v>
      </c>
      <c r="J477" s="19" t="b">
        <f>VLOOKUP(B477,'[1]PRUEBA DE CONOCIMIENTOS'!$B$6:$H$1370,6,FALSE)=H477</f>
        <v>1</v>
      </c>
      <c r="K477" s="19">
        <f>VLOOKUP(B477,'[1]PSICOTECNICA CJ'!$B$6:$G$1370,6,FALSE)</f>
        <v>157.5</v>
      </c>
      <c r="L477" s="58">
        <v>16.329999999999998</v>
      </c>
      <c r="M477" s="57">
        <v>35</v>
      </c>
      <c r="N477" s="14">
        <f t="shared" si="34"/>
        <v>528.7349999999999</v>
      </c>
      <c r="O477" s="19">
        <v>528.7349999999999</v>
      </c>
      <c r="P477" s="14">
        <f t="shared" si="35"/>
        <v>0</v>
      </c>
      <c r="Q477" s="57" t="s">
        <v>1712</v>
      </c>
      <c r="R477" s="57" t="s">
        <v>1713</v>
      </c>
      <c r="S477" s="210">
        <v>44498</v>
      </c>
      <c r="T477" s="210"/>
      <c r="U477" s="210"/>
      <c r="V477" s="210"/>
      <c r="W477" s="210"/>
      <c r="X477" s="211"/>
      <c r="Y477" s="212"/>
      <c r="Z477" s="213"/>
      <c r="AA477" s="4" t="e">
        <f>VLOOKUP(B477,#REF!,1,FALSE)</f>
        <v>#REF!</v>
      </c>
      <c r="AB477" s="217">
        <v>16.329999999999998</v>
      </c>
      <c r="AC477" s="218">
        <v>35</v>
      </c>
      <c r="AD477" s="166">
        <f t="shared" si="36"/>
        <v>528.7349999999999</v>
      </c>
      <c r="AE477" s="179"/>
    </row>
    <row r="478" spans="1:31" s="6" customFormat="1" ht="24" hidden="1" customHeight="1">
      <c r="A478" s="4">
        <v>476</v>
      </c>
      <c r="B478" s="54">
        <v>1049623086</v>
      </c>
      <c r="C478" s="55" t="s">
        <v>1147</v>
      </c>
      <c r="D478" s="208" t="s">
        <v>1711</v>
      </c>
      <c r="E478" s="18" t="s">
        <v>1393</v>
      </c>
      <c r="F478" s="56" t="s">
        <v>566</v>
      </c>
      <c r="G478" s="18" t="s">
        <v>13</v>
      </c>
      <c r="H478" s="57">
        <v>802.35</v>
      </c>
      <c r="I478" s="19">
        <f t="shared" si="33"/>
        <v>303.52500000000009</v>
      </c>
      <c r="J478" s="19" t="b">
        <f>VLOOKUP(B478,'[1]PRUEBA DE CONOCIMIENTOS'!$B$6:$H$1370,6,FALSE)=H478</f>
        <v>1</v>
      </c>
      <c r="K478" s="19">
        <f>VLOOKUP(B478,'[1]PSICOTECNICA CJ'!$B$6:$G$1370,6,FALSE)</f>
        <v>158.5</v>
      </c>
      <c r="L478" s="58">
        <v>35.44</v>
      </c>
      <c r="M478" s="57">
        <v>30</v>
      </c>
      <c r="N478" s="14">
        <f t="shared" si="34"/>
        <v>527.46500000000015</v>
      </c>
      <c r="O478" s="19">
        <v>527.46500000000015</v>
      </c>
      <c r="P478" s="14">
        <f t="shared" si="35"/>
        <v>0</v>
      </c>
      <c r="Q478" s="57" t="s">
        <v>1712</v>
      </c>
      <c r="R478" s="57" t="s">
        <v>1713</v>
      </c>
      <c r="S478" s="210">
        <v>44498</v>
      </c>
      <c r="T478" s="210"/>
      <c r="U478" s="210"/>
      <c r="V478" s="210"/>
      <c r="W478" s="210"/>
      <c r="X478" s="211"/>
      <c r="Y478" s="212"/>
      <c r="Z478" s="213"/>
      <c r="AA478" s="4" t="e">
        <f>VLOOKUP(B478,#REF!,1,FALSE)</f>
        <v>#REF!</v>
      </c>
      <c r="AB478" s="217">
        <v>35.44</v>
      </c>
      <c r="AC478" s="218">
        <v>30</v>
      </c>
      <c r="AD478" s="166">
        <f t="shared" si="36"/>
        <v>527.46500000000015</v>
      </c>
      <c r="AE478" s="179"/>
    </row>
    <row r="479" spans="1:31" s="6" customFormat="1" ht="24" hidden="1" customHeight="1">
      <c r="A479" s="4">
        <v>477</v>
      </c>
      <c r="B479" s="54">
        <v>1014252649</v>
      </c>
      <c r="C479" s="55" t="s">
        <v>1031</v>
      </c>
      <c r="D479" s="208" t="s">
        <v>1711</v>
      </c>
      <c r="E479" s="18" t="s">
        <v>1393</v>
      </c>
      <c r="F479" s="56" t="s">
        <v>566</v>
      </c>
      <c r="G479" s="18" t="s">
        <v>13</v>
      </c>
      <c r="H479" s="57">
        <v>846.03</v>
      </c>
      <c r="I479" s="19">
        <f t="shared" si="33"/>
        <v>369.04500000000007</v>
      </c>
      <c r="J479" s="19" t="b">
        <f>VLOOKUP(B479,'[1]PRUEBA DE CONOCIMIENTOS'!$B$6:$H$1370,6,FALSE)=H479</f>
        <v>1</v>
      </c>
      <c r="K479" s="19">
        <f>VLOOKUP(B479,'[1]PSICOTECNICA CJ'!$B$6:$G$1370,6,FALSE)</f>
        <v>156.5</v>
      </c>
      <c r="L479" s="58">
        <v>1.33</v>
      </c>
      <c r="M479" s="57">
        <v>0</v>
      </c>
      <c r="N479" s="14">
        <f t="shared" si="34"/>
        <v>526.87500000000011</v>
      </c>
      <c r="O479" s="19">
        <v>526.87500000000011</v>
      </c>
      <c r="P479" s="14">
        <f t="shared" si="35"/>
        <v>0</v>
      </c>
      <c r="Q479" s="57" t="s">
        <v>1712</v>
      </c>
      <c r="R479" s="57" t="s">
        <v>1713</v>
      </c>
      <c r="S479" s="210">
        <v>44498</v>
      </c>
      <c r="T479" s="210"/>
      <c r="U479" s="210"/>
      <c r="V479" s="210"/>
      <c r="W479" s="210"/>
      <c r="X479" s="211"/>
      <c r="Y479" s="212"/>
      <c r="Z479" s="213"/>
      <c r="AA479" s="4" t="e">
        <f>VLOOKUP(B479,#REF!,1,FALSE)</f>
        <v>#REF!</v>
      </c>
      <c r="AB479" s="217">
        <v>1.33</v>
      </c>
      <c r="AC479" s="218">
        <v>0</v>
      </c>
      <c r="AD479" s="166">
        <f t="shared" si="36"/>
        <v>526.87500000000011</v>
      </c>
      <c r="AE479" s="179"/>
    </row>
    <row r="480" spans="1:31" s="6" customFormat="1" ht="24" hidden="1" customHeight="1">
      <c r="A480" s="4">
        <v>478</v>
      </c>
      <c r="B480" s="54">
        <v>1098654870</v>
      </c>
      <c r="C480" s="55" t="s">
        <v>1347</v>
      </c>
      <c r="D480" s="208" t="s">
        <v>1711</v>
      </c>
      <c r="E480" s="18" t="s">
        <v>1393</v>
      </c>
      <c r="F480" s="56" t="s">
        <v>566</v>
      </c>
      <c r="G480" s="18" t="s">
        <v>13</v>
      </c>
      <c r="H480" s="57">
        <v>824.19</v>
      </c>
      <c r="I480" s="19">
        <f t="shared" si="33"/>
        <v>336.28500000000008</v>
      </c>
      <c r="J480" s="19" t="b">
        <f>VLOOKUP(B480,'[1]PRUEBA DE CONOCIMIENTOS'!$B$6:$H$1370,6,FALSE)=H480</f>
        <v>1</v>
      </c>
      <c r="K480" s="19">
        <f>VLOOKUP(B480,'[1]PSICOTECNICA CJ'!$B$6:$G$1370,6,FALSE)</f>
        <v>165.5</v>
      </c>
      <c r="L480" s="58">
        <v>22.78</v>
      </c>
      <c r="M480" s="57">
        <v>0</v>
      </c>
      <c r="N480" s="14">
        <f t="shared" si="34"/>
        <v>524.56500000000005</v>
      </c>
      <c r="O480" s="19">
        <v>524.56500000000005</v>
      </c>
      <c r="P480" s="14">
        <f t="shared" si="35"/>
        <v>0</v>
      </c>
      <c r="Q480" s="57" t="s">
        <v>1712</v>
      </c>
      <c r="R480" s="57" t="s">
        <v>1713</v>
      </c>
      <c r="S480" s="210">
        <v>44498</v>
      </c>
      <c r="T480" s="210"/>
      <c r="U480" s="210"/>
      <c r="V480" s="210"/>
      <c r="W480" s="210"/>
      <c r="X480" s="211"/>
      <c r="Y480" s="212"/>
      <c r="Z480" s="213"/>
      <c r="AA480" s="4" t="e">
        <f>VLOOKUP(B480,#REF!,1,FALSE)</f>
        <v>#REF!</v>
      </c>
      <c r="AB480" s="217">
        <v>22.78</v>
      </c>
      <c r="AC480" s="218">
        <v>0</v>
      </c>
      <c r="AD480" s="166">
        <f t="shared" si="36"/>
        <v>524.56500000000005</v>
      </c>
      <c r="AE480" s="179"/>
    </row>
    <row r="481" spans="1:31" s="6" customFormat="1" ht="24" hidden="1" customHeight="1">
      <c r="A481" s="4">
        <v>479</v>
      </c>
      <c r="B481" s="54">
        <v>1049640418</v>
      </c>
      <c r="C481" s="55" t="s">
        <v>1204</v>
      </c>
      <c r="D481" s="208" t="s">
        <v>1711</v>
      </c>
      <c r="E481" s="18" t="s">
        <v>1393</v>
      </c>
      <c r="F481" s="56" t="s">
        <v>566</v>
      </c>
      <c r="G481" s="18" t="s">
        <v>13</v>
      </c>
      <c r="H481" s="57">
        <v>802.35</v>
      </c>
      <c r="I481" s="19">
        <f t="shared" si="33"/>
        <v>303.52500000000009</v>
      </c>
      <c r="J481" s="19" t="b">
        <f>VLOOKUP(B481,'[1]PRUEBA DE CONOCIMIENTOS'!$B$6:$H$1370,6,FALSE)=H481</f>
        <v>1</v>
      </c>
      <c r="K481" s="19">
        <f>VLOOKUP(B481,'[1]PSICOTECNICA CJ'!$B$6:$G$1370,6,FALSE)</f>
        <v>160.5</v>
      </c>
      <c r="L481" s="58">
        <v>33.72</v>
      </c>
      <c r="M481" s="57">
        <v>25</v>
      </c>
      <c r="N481" s="14">
        <f t="shared" si="34"/>
        <v>522.74500000000012</v>
      </c>
      <c r="O481" s="19">
        <v>522.74500000000012</v>
      </c>
      <c r="P481" s="14">
        <f t="shared" si="35"/>
        <v>0</v>
      </c>
      <c r="Q481" s="57" t="s">
        <v>1712</v>
      </c>
      <c r="R481" s="57" t="s">
        <v>1713</v>
      </c>
      <c r="S481" s="210">
        <v>44498</v>
      </c>
      <c r="T481" s="210"/>
      <c r="U481" s="210"/>
      <c r="V481" s="210"/>
      <c r="W481" s="210"/>
      <c r="X481" s="211"/>
      <c r="Y481" s="212"/>
      <c r="Z481" s="213"/>
      <c r="AA481" s="4" t="e">
        <f>VLOOKUP(B481,#REF!,1,FALSE)</f>
        <v>#REF!</v>
      </c>
      <c r="AB481" s="217">
        <v>33.72</v>
      </c>
      <c r="AC481" s="218">
        <v>25</v>
      </c>
      <c r="AD481" s="166">
        <f t="shared" si="36"/>
        <v>522.74500000000012</v>
      </c>
      <c r="AE481" s="179"/>
    </row>
    <row r="482" spans="1:31" s="6" customFormat="1" ht="24" hidden="1" customHeight="1">
      <c r="A482" s="4">
        <v>480</v>
      </c>
      <c r="B482" s="54">
        <v>1099203303</v>
      </c>
      <c r="C482" s="55" t="s">
        <v>1350</v>
      </c>
      <c r="D482" s="208" t="s">
        <v>1711</v>
      </c>
      <c r="E482" s="18" t="s">
        <v>1393</v>
      </c>
      <c r="F482" s="56" t="s">
        <v>566</v>
      </c>
      <c r="G482" s="18" t="s">
        <v>13</v>
      </c>
      <c r="H482" s="57">
        <v>813.27</v>
      </c>
      <c r="I482" s="19">
        <f t="shared" si="33"/>
        <v>319.90499999999997</v>
      </c>
      <c r="J482" s="19" t="b">
        <f>VLOOKUP(B482,'[1]PRUEBA DE CONOCIMIENTOS'!$B$6:$H$1370,6,FALSE)=H482</f>
        <v>1</v>
      </c>
      <c r="K482" s="19">
        <f>VLOOKUP(B482,'[1]PSICOTECNICA CJ'!$B$6:$G$1370,6,FALSE)</f>
        <v>139.5</v>
      </c>
      <c r="L482" s="58">
        <v>43.72</v>
      </c>
      <c r="M482" s="57">
        <v>15</v>
      </c>
      <c r="N482" s="14">
        <f t="shared" si="34"/>
        <v>518.125</v>
      </c>
      <c r="O482" s="19">
        <v>518.125</v>
      </c>
      <c r="P482" s="14">
        <f t="shared" si="35"/>
        <v>0</v>
      </c>
      <c r="Q482" s="57" t="s">
        <v>1712</v>
      </c>
      <c r="R482" s="57" t="s">
        <v>1713</v>
      </c>
      <c r="S482" s="210">
        <v>44498</v>
      </c>
      <c r="T482" s="210"/>
      <c r="U482" s="210"/>
      <c r="V482" s="210"/>
      <c r="W482" s="210"/>
      <c r="X482" s="211"/>
      <c r="Y482" s="212"/>
      <c r="Z482" s="213"/>
      <c r="AA482" s="4" t="e">
        <f>VLOOKUP(B482,#REF!,1,FALSE)</f>
        <v>#REF!</v>
      </c>
      <c r="AB482" s="217">
        <v>43.72</v>
      </c>
      <c r="AC482" s="218">
        <v>15</v>
      </c>
      <c r="AD482" s="166">
        <f t="shared" si="36"/>
        <v>518.125</v>
      </c>
      <c r="AE482" s="179"/>
    </row>
    <row r="483" spans="1:31" s="6" customFormat="1" ht="24" hidden="1" customHeight="1">
      <c r="A483" s="4">
        <v>481</v>
      </c>
      <c r="B483" s="54">
        <v>1053339793</v>
      </c>
      <c r="C483" s="55" t="s">
        <v>1255</v>
      </c>
      <c r="D483" s="208" t="s">
        <v>1711</v>
      </c>
      <c r="E483" s="18" t="s">
        <v>1393</v>
      </c>
      <c r="F483" s="56" t="s">
        <v>566</v>
      </c>
      <c r="G483" s="18" t="s">
        <v>13</v>
      </c>
      <c r="H483" s="57">
        <v>824.19</v>
      </c>
      <c r="I483" s="19">
        <f t="shared" si="33"/>
        <v>336.28500000000008</v>
      </c>
      <c r="J483" s="19" t="b">
        <f>VLOOKUP(B483,'[1]PRUEBA DE CONOCIMIENTOS'!$B$6:$H$1370,6,FALSE)=H483</f>
        <v>1</v>
      </c>
      <c r="K483" s="19">
        <f>VLOOKUP(B483,'[1]PSICOTECNICA CJ'!$B$6:$G$1370,6,FALSE)</f>
        <v>138.5</v>
      </c>
      <c r="L483" s="58">
        <v>17.170000000000002</v>
      </c>
      <c r="M483" s="57">
        <v>25</v>
      </c>
      <c r="N483" s="14">
        <f t="shared" si="34"/>
        <v>516.95500000000015</v>
      </c>
      <c r="O483" s="19">
        <v>516.95500000000015</v>
      </c>
      <c r="P483" s="14">
        <f t="shared" si="35"/>
        <v>0</v>
      </c>
      <c r="Q483" s="57" t="s">
        <v>1712</v>
      </c>
      <c r="R483" s="57" t="s">
        <v>1713</v>
      </c>
      <c r="S483" s="210">
        <v>44498</v>
      </c>
      <c r="T483" s="210"/>
      <c r="U483" s="210"/>
      <c r="V483" s="210"/>
      <c r="W483" s="210"/>
      <c r="X483" s="211"/>
      <c r="Y483" s="212"/>
      <c r="Z483" s="213"/>
      <c r="AA483" s="4" t="e">
        <f>VLOOKUP(B483,#REF!,1,FALSE)</f>
        <v>#REF!</v>
      </c>
      <c r="AB483" s="217">
        <v>17.170000000000002</v>
      </c>
      <c r="AC483" s="218">
        <v>25</v>
      </c>
      <c r="AD483" s="166">
        <f t="shared" si="36"/>
        <v>516.95500000000015</v>
      </c>
      <c r="AE483" s="179"/>
    </row>
    <row r="484" spans="1:31" s="6" customFormat="1" ht="24" hidden="1" customHeight="1">
      <c r="A484" s="4">
        <v>482</v>
      </c>
      <c r="B484" s="54">
        <v>1115854220</v>
      </c>
      <c r="C484" s="55" t="s">
        <v>1357</v>
      </c>
      <c r="D484" s="208" t="s">
        <v>1711</v>
      </c>
      <c r="E484" s="18" t="s">
        <v>1393</v>
      </c>
      <c r="F484" s="56" t="s">
        <v>566</v>
      </c>
      <c r="G484" s="18" t="s">
        <v>13</v>
      </c>
      <c r="H484" s="57">
        <v>813.27</v>
      </c>
      <c r="I484" s="19">
        <f t="shared" si="33"/>
        <v>319.90499999999997</v>
      </c>
      <c r="J484" s="19" t="b">
        <f>VLOOKUP(B484,'[1]PRUEBA DE CONOCIMIENTOS'!$B$6:$H$1370,6,FALSE)=H484</f>
        <v>1</v>
      </c>
      <c r="K484" s="19">
        <f>VLOOKUP(B484,'[1]PSICOTECNICA CJ'!$B$6:$G$1370,6,FALSE)</f>
        <v>151.5</v>
      </c>
      <c r="L484" s="58">
        <v>38.61</v>
      </c>
      <c r="M484" s="57">
        <v>5</v>
      </c>
      <c r="N484" s="14">
        <f t="shared" si="34"/>
        <v>515.01499999999999</v>
      </c>
      <c r="O484" s="19">
        <v>515.01499999999999</v>
      </c>
      <c r="P484" s="14">
        <f t="shared" si="35"/>
        <v>0</v>
      </c>
      <c r="Q484" s="57" t="s">
        <v>1712</v>
      </c>
      <c r="R484" s="57" t="s">
        <v>1713</v>
      </c>
      <c r="S484" s="210">
        <v>44498</v>
      </c>
      <c r="T484" s="210"/>
      <c r="U484" s="210"/>
      <c r="V484" s="210"/>
      <c r="W484" s="210"/>
      <c r="X484" s="211"/>
      <c r="Y484" s="212"/>
      <c r="Z484" s="213"/>
      <c r="AA484" s="4" t="e">
        <f>VLOOKUP(B484,#REF!,1,FALSE)</f>
        <v>#REF!</v>
      </c>
      <c r="AB484" s="217">
        <v>38.61</v>
      </c>
      <c r="AC484" s="218">
        <v>5</v>
      </c>
      <c r="AD484" s="166">
        <f t="shared" si="36"/>
        <v>515.01499999999999</v>
      </c>
      <c r="AE484" s="179"/>
    </row>
    <row r="485" spans="1:31" s="6" customFormat="1" ht="24" hidden="1" customHeight="1">
      <c r="A485" s="4">
        <v>483</v>
      </c>
      <c r="B485" s="54">
        <v>1049629454</v>
      </c>
      <c r="C485" s="55" t="s">
        <v>1166</v>
      </c>
      <c r="D485" s="208" t="s">
        <v>1711</v>
      </c>
      <c r="E485" s="18" t="s">
        <v>1393</v>
      </c>
      <c r="F485" s="56" t="s">
        <v>566</v>
      </c>
      <c r="G485" s="18" t="s">
        <v>13</v>
      </c>
      <c r="H485" s="57">
        <v>813.27</v>
      </c>
      <c r="I485" s="19">
        <f t="shared" si="33"/>
        <v>319.90499999999997</v>
      </c>
      <c r="J485" s="19" t="b">
        <f>VLOOKUP(B485,'[1]PRUEBA DE CONOCIMIENTOS'!$B$6:$H$1370,6,FALSE)=H485</f>
        <v>1</v>
      </c>
      <c r="K485" s="19">
        <f>VLOOKUP(B485,'[1]PSICOTECNICA CJ'!$B$6:$G$1370,6,FALSE)</f>
        <v>149.5</v>
      </c>
      <c r="L485" s="58">
        <v>24.22</v>
      </c>
      <c r="M485" s="57">
        <v>15</v>
      </c>
      <c r="N485" s="14">
        <f t="shared" si="34"/>
        <v>508.625</v>
      </c>
      <c r="O485" s="84">
        <v>508.625</v>
      </c>
      <c r="P485" s="14">
        <f t="shared" si="35"/>
        <v>0</v>
      </c>
      <c r="Q485" s="57" t="s">
        <v>1712</v>
      </c>
      <c r="R485" s="57" t="s">
        <v>1713</v>
      </c>
      <c r="S485" s="210">
        <v>44498</v>
      </c>
      <c r="T485" s="210"/>
      <c r="U485" s="236" t="s">
        <v>1750</v>
      </c>
      <c r="V485" s="210"/>
      <c r="W485" s="210"/>
      <c r="X485" s="211"/>
      <c r="Y485" s="212"/>
      <c r="Z485" s="213"/>
      <c r="AA485" s="4" t="e">
        <f>VLOOKUP(B485,#REF!,1,FALSE)</f>
        <v>#REF!</v>
      </c>
      <c r="AB485" s="217">
        <v>24.22</v>
      </c>
      <c r="AC485" s="218">
        <v>15</v>
      </c>
      <c r="AD485" s="166">
        <f t="shared" si="36"/>
        <v>508.625</v>
      </c>
      <c r="AE485" s="179"/>
    </row>
    <row r="486" spans="1:31" s="6" customFormat="1" ht="24" hidden="1" customHeight="1">
      <c r="A486" s="4">
        <v>484</v>
      </c>
      <c r="B486" s="54">
        <v>7185132</v>
      </c>
      <c r="C486" s="55" t="s">
        <v>654</v>
      </c>
      <c r="D486" s="208" t="s">
        <v>1711</v>
      </c>
      <c r="E486" s="18" t="s">
        <v>1393</v>
      </c>
      <c r="F486" s="56" t="s">
        <v>566</v>
      </c>
      <c r="G486" s="18" t="s">
        <v>13</v>
      </c>
      <c r="H486" s="57">
        <v>813.27</v>
      </c>
      <c r="I486" s="19">
        <f t="shared" si="33"/>
        <v>319.90499999999997</v>
      </c>
      <c r="J486" s="19" t="b">
        <f>VLOOKUP(B486,'[1]PRUEBA DE CONOCIMIENTOS'!$B$6:$H$1370,6,FALSE)=H486</f>
        <v>1</v>
      </c>
      <c r="K486" s="19">
        <f>VLOOKUP(B486,'[1]PSICOTECNICA CJ'!$B$6:$G$1370,6,FALSE)</f>
        <v>170</v>
      </c>
      <c r="L486" s="58">
        <v>18.28</v>
      </c>
      <c r="M486" s="57">
        <v>0</v>
      </c>
      <c r="N486" s="14">
        <f t="shared" si="34"/>
        <v>508.18499999999995</v>
      </c>
      <c r="O486" s="19">
        <v>508.18499999999995</v>
      </c>
      <c r="P486" s="14">
        <f t="shared" si="35"/>
        <v>0</v>
      </c>
      <c r="Q486" s="57" t="s">
        <v>1712</v>
      </c>
      <c r="R486" s="57" t="s">
        <v>1713</v>
      </c>
      <c r="S486" s="210">
        <v>44498</v>
      </c>
      <c r="T486" s="210"/>
      <c r="U486" s="210"/>
      <c r="V486" s="210"/>
      <c r="W486" s="210"/>
      <c r="X486" s="211"/>
      <c r="Y486" s="212"/>
      <c r="Z486" s="213"/>
      <c r="AA486" s="4" t="e">
        <f>VLOOKUP(B486,#REF!,1,FALSE)</f>
        <v>#REF!</v>
      </c>
      <c r="AB486" s="217">
        <v>18.28</v>
      </c>
      <c r="AC486" s="218">
        <v>0</v>
      </c>
      <c r="AD486" s="166">
        <f t="shared" si="36"/>
        <v>508.18499999999995</v>
      </c>
      <c r="AE486" s="179"/>
    </row>
    <row r="487" spans="1:31" s="6" customFormat="1" ht="24" hidden="1" customHeight="1">
      <c r="A487" s="4">
        <v>485</v>
      </c>
      <c r="B487" s="54">
        <v>53017089</v>
      </c>
      <c r="C487" s="55" t="s">
        <v>934</v>
      </c>
      <c r="D487" s="208" t="s">
        <v>1711</v>
      </c>
      <c r="E487" s="18" t="s">
        <v>1393</v>
      </c>
      <c r="F487" s="56" t="s">
        <v>566</v>
      </c>
      <c r="G487" s="18" t="s">
        <v>13</v>
      </c>
      <c r="H487" s="57">
        <v>813.27</v>
      </c>
      <c r="I487" s="19">
        <f t="shared" si="33"/>
        <v>319.90499999999997</v>
      </c>
      <c r="J487" s="19" t="b">
        <f>VLOOKUP(B487,'[1]PRUEBA DE CONOCIMIENTOS'!$B$6:$H$1370,6,FALSE)=H487</f>
        <v>1</v>
      </c>
      <c r="K487" s="19">
        <f>VLOOKUP(B487,'[1]PSICOTECNICA CJ'!$B$6:$G$1370,6,FALSE)</f>
        <v>158.5</v>
      </c>
      <c r="L487" s="58">
        <v>3.5</v>
      </c>
      <c r="M487" s="57">
        <v>20</v>
      </c>
      <c r="N487" s="14">
        <f t="shared" si="34"/>
        <v>501.90499999999997</v>
      </c>
      <c r="O487" s="19">
        <v>501.90499999999997</v>
      </c>
      <c r="P487" s="14">
        <f t="shared" si="35"/>
        <v>0</v>
      </c>
      <c r="Q487" s="57" t="s">
        <v>1712</v>
      </c>
      <c r="R487" s="57" t="s">
        <v>1713</v>
      </c>
      <c r="S487" s="210">
        <v>44498</v>
      </c>
      <c r="T487" s="210"/>
      <c r="U487" s="210"/>
      <c r="V487" s="210"/>
      <c r="W487" s="210"/>
      <c r="X487" s="211"/>
      <c r="Y487" s="212"/>
      <c r="Z487" s="213"/>
      <c r="AA487" s="4" t="e">
        <f>VLOOKUP(B487,#REF!,1,FALSE)</f>
        <v>#REF!</v>
      </c>
      <c r="AB487" s="217">
        <v>3.5</v>
      </c>
      <c r="AC487" s="218">
        <v>20</v>
      </c>
      <c r="AD487" s="166">
        <f t="shared" si="36"/>
        <v>501.90499999999997</v>
      </c>
      <c r="AE487" s="179"/>
    </row>
    <row r="488" spans="1:31" s="6" customFormat="1" ht="24" customHeight="1">
      <c r="A488" s="4">
        <v>486</v>
      </c>
      <c r="B488" s="54">
        <v>1052394116</v>
      </c>
      <c r="C488" s="55" t="s">
        <v>1241</v>
      </c>
      <c r="D488" s="208" t="s">
        <v>1711</v>
      </c>
      <c r="E488" s="18" t="s">
        <v>1393</v>
      </c>
      <c r="F488" s="56" t="s">
        <v>566</v>
      </c>
      <c r="G488" s="18" t="s">
        <v>13</v>
      </c>
      <c r="H488" s="57">
        <v>824.19</v>
      </c>
      <c r="I488" s="19">
        <f t="shared" si="33"/>
        <v>336.28500000000008</v>
      </c>
      <c r="J488" s="19" t="b">
        <f>VLOOKUP(B488,'[1]PRUEBA DE CONOCIMIENTOS'!$B$6:$H$1370,6,FALSE)=H488</f>
        <v>1</v>
      </c>
      <c r="K488" s="19">
        <f>VLOOKUP(B488,'[1]PSICOTECNICA CJ'!$B$6:$G$1370,6,FALSE)</f>
        <v>72</v>
      </c>
      <c r="L488" s="58">
        <v>33.39</v>
      </c>
      <c r="M488" s="57">
        <v>10</v>
      </c>
      <c r="N488" s="85">
        <f t="shared" si="34"/>
        <v>451.67500000000007</v>
      </c>
      <c r="O488" s="19">
        <v>451.67500000000007</v>
      </c>
      <c r="P488" s="14">
        <f t="shared" si="35"/>
        <v>0</v>
      </c>
      <c r="Q488" s="57" t="s">
        <v>1712</v>
      </c>
      <c r="R488" s="57" t="s">
        <v>1713</v>
      </c>
      <c r="S488" s="210">
        <v>44498</v>
      </c>
      <c r="T488" s="210" t="s">
        <v>1751</v>
      </c>
      <c r="U488" s="210" t="s">
        <v>1752</v>
      </c>
      <c r="V488" s="210" t="s">
        <v>1692</v>
      </c>
      <c r="W488" s="210" t="s">
        <v>1729</v>
      </c>
      <c r="X488" s="211" t="s">
        <v>1753</v>
      </c>
      <c r="Y488" s="212"/>
      <c r="Z488" s="213"/>
      <c r="AA488" s="4" t="e">
        <f>VLOOKUP(B488,#REF!,1,FALSE)</f>
        <v>#REF!</v>
      </c>
      <c r="AB488" s="217">
        <v>77.39</v>
      </c>
      <c r="AC488" s="218">
        <v>15</v>
      </c>
      <c r="AD488" s="173">
        <f t="shared" si="36"/>
        <v>500.67500000000007</v>
      </c>
      <c r="AE488" s="219" t="s">
        <v>1714</v>
      </c>
    </row>
    <row r="489" spans="1:31" s="6" customFormat="1" ht="24" hidden="1" customHeight="1">
      <c r="A489" s="4">
        <v>487</v>
      </c>
      <c r="B489" s="54">
        <v>1057590756</v>
      </c>
      <c r="C489" s="55" t="s">
        <v>1326</v>
      </c>
      <c r="D489" s="208" t="s">
        <v>1711</v>
      </c>
      <c r="E489" s="18" t="s">
        <v>1393</v>
      </c>
      <c r="F489" s="56" t="s">
        <v>566</v>
      </c>
      <c r="G489" s="18" t="s">
        <v>13</v>
      </c>
      <c r="H489" s="57">
        <v>813.27</v>
      </c>
      <c r="I489" s="19">
        <f t="shared" si="33"/>
        <v>319.90499999999997</v>
      </c>
      <c r="J489" s="19" t="b">
        <f>VLOOKUP(B489,'[1]PRUEBA DE CONOCIMIENTOS'!$B$6:$H$1370,6,FALSE)=H489</f>
        <v>1</v>
      </c>
      <c r="K489" s="19">
        <f>VLOOKUP(B489,'[1]PSICOTECNICA CJ'!$B$6:$G$1370,6,FALSE)</f>
        <v>148</v>
      </c>
      <c r="L489" s="58">
        <v>31.94</v>
      </c>
      <c r="M489" s="57">
        <v>0</v>
      </c>
      <c r="N489" s="14">
        <f t="shared" si="34"/>
        <v>499.84499999999997</v>
      </c>
      <c r="O489" s="19">
        <v>499.84499999999997</v>
      </c>
      <c r="P489" s="14">
        <f t="shared" si="35"/>
        <v>0</v>
      </c>
      <c r="Q489" s="57" t="s">
        <v>1712</v>
      </c>
      <c r="R489" s="57" t="s">
        <v>1713</v>
      </c>
      <c r="S489" s="210">
        <v>44498</v>
      </c>
      <c r="T489" s="210"/>
      <c r="U489" s="210"/>
      <c r="V489" s="210"/>
      <c r="W489" s="210"/>
      <c r="X489" s="211"/>
      <c r="Y489" s="212"/>
      <c r="Z489" s="213"/>
      <c r="AA489" s="4" t="e">
        <f>VLOOKUP(B489,#REF!,1,FALSE)</f>
        <v>#REF!</v>
      </c>
      <c r="AB489" s="217">
        <v>31.94</v>
      </c>
      <c r="AC489" s="218">
        <v>0</v>
      </c>
      <c r="AD489" s="166">
        <f t="shared" si="36"/>
        <v>499.84499999999997</v>
      </c>
      <c r="AE489" s="179"/>
    </row>
    <row r="490" spans="1:31" s="6" customFormat="1" ht="24" hidden="1" customHeight="1">
      <c r="A490" s="4">
        <v>488</v>
      </c>
      <c r="B490" s="237">
        <v>1049633833</v>
      </c>
      <c r="C490" s="153" t="s">
        <v>1754</v>
      </c>
      <c r="D490" s="238" t="s">
        <v>1711</v>
      </c>
      <c r="E490" s="239" t="s">
        <v>1393</v>
      </c>
      <c r="F490" s="153" t="s">
        <v>1755</v>
      </c>
      <c r="G490" s="152" t="s">
        <v>13</v>
      </c>
      <c r="H490" s="240">
        <v>846.03</v>
      </c>
      <c r="I490" s="240">
        <f t="shared" si="33"/>
        <v>369.04500000000007</v>
      </c>
      <c r="J490" s="240" t="b">
        <f>VLOOKUP(B490,'[2]PRUEBA DE CONOCIMIENTOS'!$B$6:$H$1370,6,FALSE)=H490</f>
        <v>1</v>
      </c>
      <c r="K490" s="240">
        <f>VLOOKUP(B490,'[2]PSICOTECNICA CJ'!$B$6:$G$1370,6,FALSE)</f>
        <v>70</v>
      </c>
      <c r="L490" s="241">
        <v>19.39</v>
      </c>
      <c r="M490" s="242">
        <v>20</v>
      </c>
      <c r="N490" s="243">
        <f t="shared" si="34"/>
        <v>478.43500000000006</v>
      </c>
      <c r="O490" s="240">
        <v>478.44</v>
      </c>
      <c r="P490" s="243">
        <f t="shared" si="35"/>
        <v>-4.9999999999386091E-3</v>
      </c>
      <c r="Q490" s="244"/>
      <c r="R490" s="244"/>
      <c r="S490" s="245"/>
      <c r="T490" s="245"/>
      <c r="U490" s="245"/>
      <c r="V490" s="245"/>
      <c r="W490" s="245"/>
      <c r="X490" s="242"/>
      <c r="Y490" s="246"/>
      <c r="Z490" s="247"/>
      <c r="AA490" s="4" t="e">
        <f>VLOOKUP(B490,#REF!,1,FALSE)</f>
        <v>#REF!</v>
      </c>
      <c r="AB490" s="248">
        <v>19.39</v>
      </c>
      <c r="AC490" s="248">
        <v>40</v>
      </c>
      <c r="AD490" s="173">
        <f t="shared" si="36"/>
        <v>498.43500000000006</v>
      </c>
      <c r="AE490" s="249"/>
    </row>
    <row r="491" spans="1:31" s="6" customFormat="1" ht="24" hidden="1" customHeight="1">
      <c r="A491" s="4">
        <v>489</v>
      </c>
      <c r="B491" s="54">
        <v>1049634439</v>
      </c>
      <c r="C491" s="55" t="s">
        <v>1180</v>
      </c>
      <c r="D491" s="208" t="s">
        <v>1711</v>
      </c>
      <c r="E491" s="18" t="s">
        <v>1393</v>
      </c>
      <c r="F491" s="56" t="s">
        <v>566</v>
      </c>
      <c r="G491" s="18" t="s">
        <v>13</v>
      </c>
      <c r="H491" s="57">
        <v>802.35</v>
      </c>
      <c r="I491" s="19">
        <f t="shared" si="33"/>
        <v>303.52500000000009</v>
      </c>
      <c r="J491" s="19" t="b">
        <f>VLOOKUP(B491,'[1]PRUEBA DE CONOCIMIENTOS'!$B$6:$H$1370,6,FALSE)=H491</f>
        <v>1</v>
      </c>
      <c r="K491" s="19">
        <f>VLOOKUP(B491,'[1]PSICOTECNICA CJ'!$B$6:$G$1370,6,FALSE)</f>
        <v>168.5</v>
      </c>
      <c r="L491" s="58">
        <v>6.11</v>
      </c>
      <c r="M491" s="57">
        <v>20</v>
      </c>
      <c r="N491" s="14">
        <f t="shared" si="34"/>
        <v>498.1350000000001</v>
      </c>
      <c r="O491" s="19">
        <v>498.1350000000001</v>
      </c>
      <c r="P491" s="14">
        <f t="shared" si="35"/>
        <v>0</v>
      </c>
      <c r="Q491" s="57" t="s">
        <v>1712</v>
      </c>
      <c r="R491" s="57" t="s">
        <v>1713</v>
      </c>
      <c r="S491" s="210">
        <v>44498</v>
      </c>
      <c r="T491" s="210"/>
      <c r="U491" s="210"/>
      <c r="V491" s="210"/>
      <c r="W491" s="210"/>
      <c r="X491" s="211"/>
      <c r="Y491" s="212"/>
      <c r="Z491" s="213"/>
      <c r="AA491" s="4" t="e">
        <f>VLOOKUP(B491,#REF!,1,FALSE)</f>
        <v>#REF!</v>
      </c>
      <c r="AB491" s="217">
        <v>6.11</v>
      </c>
      <c r="AC491" s="218">
        <v>20</v>
      </c>
      <c r="AD491" s="166">
        <f t="shared" si="36"/>
        <v>498.1350000000001</v>
      </c>
      <c r="AE491" s="179"/>
    </row>
    <row r="492" spans="1:31" s="6" customFormat="1" ht="24" hidden="1" customHeight="1">
      <c r="A492" s="4">
        <v>490</v>
      </c>
      <c r="B492" s="54">
        <v>1049607737</v>
      </c>
      <c r="C492" s="55" t="s">
        <v>1091</v>
      </c>
      <c r="D492" s="208" t="s">
        <v>1711</v>
      </c>
      <c r="E492" s="18" t="s">
        <v>1393</v>
      </c>
      <c r="F492" s="56" t="s">
        <v>566</v>
      </c>
      <c r="G492" s="18" t="s">
        <v>13</v>
      </c>
      <c r="H492" s="57">
        <v>824.19</v>
      </c>
      <c r="I492" s="19">
        <f t="shared" si="33"/>
        <v>336.28500000000008</v>
      </c>
      <c r="J492" s="19" t="b">
        <f>VLOOKUP(B492,'[1]PRUEBA DE CONOCIMIENTOS'!$B$6:$H$1370,6,FALSE)=H492</f>
        <v>1</v>
      </c>
      <c r="K492" s="19">
        <f>VLOOKUP(B492,'[1]PSICOTECNICA CJ'!$B$6:$G$1370,6,FALSE)</f>
        <v>145.5</v>
      </c>
      <c r="L492" s="58">
        <v>4.8899999999999997</v>
      </c>
      <c r="M492" s="57">
        <v>10</v>
      </c>
      <c r="N492" s="14">
        <f t="shared" si="34"/>
        <v>496.67500000000007</v>
      </c>
      <c r="O492" s="19">
        <v>496.67500000000007</v>
      </c>
      <c r="P492" s="14">
        <f t="shared" si="35"/>
        <v>0</v>
      </c>
      <c r="Q492" s="57" t="s">
        <v>1712</v>
      </c>
      <c r="R492" s="57" t="s">
        <v>1713</v>
      </c>
      <c r="S492" s="210">
        <v>44498</v>
      </c>
      <c r="T492" s="210"/>
      <c r="U492" s="210"/>
      <c r="V492" s="210"/>
      <c r="W492" s="210"/>
      <c r="X492" s="211"/>
      <c r="Y492" s="212"/>
      <c r="Z492" s="213"/>
      <c r="AA492" s="4" t="e">
        <f>VLOOKUP(B492,#REF!,1,FALSE)</f>
        <v>#REF!</v>
      </c>
      <c r="AB492" s="217">
        <v>4.8899999999999997</v>
      </c>
      <c r="AC492" s="218">
        <v>10</v>
      </c>
      <c r="AD492" s="166">
        <f t="shared" si="36"/>
        <v>496.67500000000007</v>
      </c>
      <c r="AE492" s="179"/>
    </row>
    <row r="493" spans="1:31" s="6" customFormat="1" ht="24" hidden="1" customHeight="1">
      <c r="A493" s="4">
        <v>491</v>
      </c>
      <c r="B493" s="54">
        <v>1049641483</v>
      </c>
      <c r="C493" s="55" t="s">
        <v>1209</v>
      </c>
      <c r="D493" s="208" t="s">
        <v>1711</v>
      </c>
      <c r="E493" s="18" t="s">
        <v>1393</v>
      </c>
      <c r="F493" s="56" t="s">
        <v>566</v>
      </c>
      <c r="G493" s="18" t="s">
        <v>13</v>
      </c>
      <c r="H493" s="57">
        <v>813.27</v>
      </c>
      <c r="I493" s="19">
        <f t="shared" si="33"/>
        <v>319.90499999999997</v>
      </c>
      <c r="J493" s="19" t="b">
        <f>VLOOKUP(B493,'[1]PRUEBA DE CONOCIMIENTOS'!$B$6:$H$1370,6,FALSE)=H493</f>
        <v>1</v>
      </c>
      <c r="K493" s="19">
        <f>VLOOKUP(B493,'[1]PSICOTECNICA CJ'!$B$6:$G$1370,6,FALSE)</f>
        <v>145</v>
      </c>
      <c r="L493" s="58">
        <v>31.17</v>
      </c>
      <c r="M493" s="57">
        <v>0</v>
      </c>
      <c r="N493" s="14">
        <f t="shared" si="34"/>
        <v>496.07499999999999</v>
      </c>
      <c r="O493" s="19">
        <v>496.07499999999999</v>
      </c>
      <c r="P493" s="14">
        <f t="shared" si="35"/>
        <v>0</v>
      </c>
      <c r="Q493" s="57" t="s">
        <v>1712</v>
      </c>
      <c r="R493" s="57" t="s">
        <v>1713</v>
      </c>
      <c r="S493" s="210">
        <v>44498</v>
      </c>
      <c r="T493" s="210"/>
      <c r="U493" s="210"/>
      <c r="V493" s="210"/>
      <c r="W493" s="210"/>
      <c r="X493" s="211"/>
      <c r="Y493" s="212"/>
      <c r="Z493" s="213"/>
      <c r="AA493" s="4" t="e">
        <f>VLOOKUP(B493,#REF!,1,FALSE)</f>
        <v>#REF!</v>
      </c>
      <c r="AB493" s="217">
        <v>31.17</v>
      </c>
      <c r="AC493" s="218">
        <v>0</v>
      </c>
      <c r="AD493" s="166">
        <f t="shared" si="36"/>
        <v>496.07499999999999</v>
      </c>
      <c r="AE493" s="179"/>
    </row>
    <row r="494" spans="1:31" s="6" customFormat="1" ht="24" hidden="1" customHeight="1">
      <c r="A494" s="4">
        <v>492</v>
      </c>
      <c r="B494" s="54">
        <v>1054658387</v>
      </c>
      <c r="C494" s="55" t="s">
        <v>1278</v>
      </c>
      <c r="D494" s="208" t="s">
        <v>1711</v>
      </c>
      <c r="E494" s="18" t="s">
        <v>1393</v>
      </c>
      <c r="F494" s="56" t="s">
        <v>566</v>
      </c>
      <c r="G494" s="18" t="s">
        <v>13</v>
      </c>
      <c r="H494" s="57">
        <v>813.27</v>
      </c>
      <c r="I494" s="19">
        <f t="shared" si="33"/>
        <v>319.90499999999997</v>
      </c>
      <c r="J494" s="19" t="b">
        <f>VLOOKUP(B494,'[1]PRUEBA DE CONOCIMIENTOS'!$B$6:$H$1370,6,FALSE)=H494</f>
        <v>1</v>
      </c>
      <c r="K494" s="19">
        <f>VLOOKUP(B494,'[1]PSICOTECNICA CJ'!$B$6:$G$1370,6,FALSE)</f>
        <v>154</v>
      </c>
      <c r="L494" s="58">
        <v>18.39</v>
      </c>
      <c r="M494" s="57">
        <v>0</v>
      </c>
      <c r="N494" s="14">
        <f t="shared" si="34"/>
        <v>492.29499999999996</v>
      </c>
      <c r="O494" s="19">
        <v>492.29499999999996</v>
      </c>
      <c r="P494" s="14">
        <f t="shared" si="35"/>
        <v>0</v>
      </c>
      <c r="Q494" s="57" t="s">
        <v>1712</v>
      </c>
      <c r="R494" s="57" t="s">
        <v>1713</v>
      </c>
      <c r="S494" s="210">
        <v>44498</v>
      </c>
      <c r="T494" s="210"/>
      <c r="U494" s="210"/>
      <c r="V494" s="210"/>
      <c r="W494" s="210"/>
      <c r="X494" s="211"/>
      <c r="Y494" s="212"/>
      <c r="Z494" s="213"/>
      <c r="AA494" s="4" t="e">
        <f>VLOOKUP(B494,#REF!,1,FALSE)</f>
        <v>#REF!</v>
      </c>
      <c r="AB494" s="217">
        <v>18.39</v>
      </c>
      <c r="AC494" s="218">
        <v>0</v>
      </c>
      <c r="AD494" s="166">
        <f t="shared" si="36"/>
        <v>492.29499999999996</v>
      </c>
      <c r="AE494" s="179"/>
    </row>
    <row r="495" spans="1:31" s="6" customFormat="1" ht="24" hidden="1" customHeight="1">
      <c r="A495" s="4">
        <v>493</v>
      </c>
      <c r="B495" s="54">
        <v>1075271587</v>
      </c>
      <c r="C495" s="55" t="s">
        <v>1341</v>
      </c>
      <c r="D495" s="208" t="s">
        <v>1711</v>
      </c>
      <c r="E495" s="18" t="s">
        <v>1393</v>
      </c>
      <c r="F495" s="56" t="s">
        <v>566</v>
      </c>
      <c r="G495" s="18" t="s">
        <v>13</v>
      </c>
      <c r="H495" s="57">
        <v>802.35</v>
      </c>
      <c r="I495" s="19">
        <f t="shared" si="33"/>
        <v>303.52500000000009</v>
      </c>
      <c r="J495" s="19" t="b">
        <f>VLOOKUP(B495,'[1]PRUEBA DE CONOCIMIENTOS'!$B$6:$H$1370,6,FALSE)=H495</f>
        <v>1</v>
      </c>
      <c r="K495" s="19">
        <f>VLOOKUP(B495,'[1]PSICOTECNICA CJ'!$B$6:$G$1370,6,FALSE)</f>
        <v>157</v>
      </c>
      <c r="L495" s="58">
        <v>12.78</v>
      </c>
      <c r="M495" s="57">
        <v>10</v>
      </c>
      <c r="N495" s="14">
        <f t="shared" si="34"/>
        <v>483.30500000000006</v>
      </c>
      <c r="O495" s="19">
        <v>483.30500000000006</v>
      </c>
      <c r="P495" s="14">
        <f t="shared" si="35"/>
        <v>0</v>
      </c>
      <c r="Q495" s="57" t="s">
        <v>1712</v>
      </c>
      <c r="R495" s="57" t="s">
        <v>1713</v>
      </c>
      <c r="S495" s="210">
        <v>44498</v>
      </c>
      <c r="T495" s="210"/>
      <c r="U495" s="210"/>
      <c r="V495" s="210"/>
      <c r="W495" s="210"/>
      <c r="X495" s="211"/>
      <c r="Y495" s="212"/>
      <c r="Z495" s="213"/>
      <c r="AA495" s="4" t="e">
        <f>VLOOKUP(B495,#REF!,1,FALSE)</f>
        <v>#REF!</v>
      </c>
      <c r="AB495" s="217">
        <v>12.78</v>
      </c>
      <c r="AC495" s="218">
        <v>10</v>
      </c>
      <c r="AD495" s="166">
        <f t="shared" si="36"/>
        <v>483.30500000000006</v>
      </c>
      <c r="AE495" s="179"/>
    </row>
    <row r="496" spans="1:31" s="6" customFormat="1" ht="24" hidden="1" customHeight="1">
      <c r="A496" s="4">
        <v>494</v>
      </c>
      <c r="B496" s="54">
        <v>1094242090</v>
      </c>
      <c r="C496" s="55" t="s">
        <v>1344</v>
      </c>
      <c r="D496" s="250" t="s">
        <v>1711</v>
      </c>
      <c r="E496" s="18" t="s">
        <v>1393</v>
      </c>
      <c r="F496" s="56" t="s">
        <v>566</v>
      </c>
      <c r="G496" s="18" t="s">
        <v>13</v>
      </c>
      <c r="H496" s="57">
        <v>802.35</v>
      </c>
      <c r="I496" s="19">
        <f t="shared" si="33"/>
        <v>303.52500000000009</v>
      </c>
      <c r="J496" s="19" t="b">
        <f>VLOOKUP(B496,'[1]PRUEBA DE CONOCIMIENTOS'!$B$6:$H$1370,6,FALSE)=H496</f>
        <v>1</v>
      </c>
      <c r="K496" s="19">
        <f>VLOOKUP(B496,'[1]PSICOTECNICA CJ'!$B$6:$G$1370,6,FALSE)</f>
        <v>150.5</v>
      </c>
      <c r="L496" s="59">
        <v>14.28</v>
      </c>
      <c r="M496" s="57">
        <v>0</v>
      </c>
      <c r="N496" s="14">
        <f t="shared" si="34"/>
        <v>468.30500000000006</v>
      </c>
      <c r="O496" s="19">
        <v>468.30500000000006</v>
      </c>
      <c r="P496" s="14">
        <f t="shared" si="35"/>
        <v>0</v>
      </c>
      <c r="Q496" s="57" t="s">
        <v>1712</v>
      </c>
      <c r="R496" s="57" t="s">
        <v>1713</v>
      </c>
      <c r="S496" s="210">
        <v>44498</v>
      </c>
      <c r="T496" s="251"/>
      <c r="U496" s="251"/>
      <c r="V496" s="251"/>
      <c r="W496" s="251"/>
      <c r="X496" s="252"/>
      <c r="Y496" s="253"/>
      <c r="Z496" s="213"/>
      <c r="AA496" s="4" t="e">
        <f>VLOOKUP(B496,#REF!,1,FALSE)</f>
        <v>#REF!</v>
      </c>
      <c r="AB496" s="254">
        <v>14.28</v>
      </c>
      <c r="AC496" s="218">
        <v>0</v>
      </c>
      <c r="AD496" s="166">
        <f t="shared" si="36"/>
        <v>468.30500000000006</v>
      </c>
      <c r="AE496" s="179"/>
    </row>
    <row r="497" spans="1:31" s="10" customFormat="1" ht="24" hidden="1" customHeight="1">
      <c r="A497" s="4">
        <v>495</v>
      </c>
      <c r="B497" s="25">
        <v>74329650</v>
      </c>
      <c r="C497" s="42" t="s">
        <v>975</v>
      </c>
      <c r="D497" s="255" t="s">
        <v>1756</v>
      </c>
      <c r="E497" s="26" t="s">
        <v>1404</v>
      </c>
      <c r="F497" s="27" t="s">
        <v>1394</v>
      </c>
      <c r="G497" s="26">
        <v>6</v>
      </c>
      <c r="H497" s="28">
        <v>930</v>
      </c>
      <c r="I497" s="28">
        <v>495</v>
      </c>
      <c r="J497" s="17" t="b">
        <f>VLOOKUP(B497,'[1]PRUEBA DE CONOCIMIENTOS'!$B$6:$H$1370,6,FALSE)=H497</f>
        <v>1</v>
      </c>
      <c r="K497" s="28">
        <v>160.5</v>
      </c>
      <c r="L497" s="28">
        <v>100</v>
      </c>
      <c r="M497" s="28">
        <v>30</v>
      </c>
      <c r="N497" s="14">
        <f t="shared" si="34"/>
        <v>785.5</v>
      </c>
      <c r="O497" s="28">
        <v>785.5</v>
      </c>
      <c r="P497" s="14">
        <f t="shared" si="35"/>
        <v>0</v>
      </c>
      <c r="Q497" s="29" t="s">
        <v>1757</v>
      </c>
      <c r="R497" s="17" t="s">
        <v>1659</v>
      </c>
      <c r="S497" s="203">
        <v>44498</v>
      </c>
      <c r="T497" s="203"/>
      <c r="U497" s="203"/>
      <c r="V497" s="203"/>
      <c r="W497" s="203"/>
      <c r="X497" s="256"/>
      <c r="Y497" s="256"/>
      <c r="Z497" s="257"/>
      <c r="AA497" s="4" t="e">
        <f>VLOOKUP(B497,#REF!,1,FALSE)</f>
        <v>#REF!</v>
      </c>
      <c r="AB497" s="258">
        <v>100</v>
      </c>
      <c r="AC497" s="258">
        <v>30</v>
      </c>
      <c r="AD497" s="259"/>
      <c r="AE497" s="108"/>
    </row>
    <row r="498" spans="1:31" s="10" customFormat="1" ht="24" hidden="1" customHeight="1">
      <c r="A498" s="4">
        <v>496</v>
      </c>
      <c r="B498" s="25">
        <v>1049609258</v>
      </c>
      <c r="C498" s="42" t="s">
        <v>1096</v>
      </c>
      <c r="D498" s="255" t="s">
        <v>1756</v>
      </c>
      <c r="E498" s="26" t="s">
        <v>1404</v>
      </c>
      <c r="F498" s="27" t="s">
        <v>1394</v>
      </c>
      <c r="G498" s="26">
        <v>6</v>
      </c>
      <c r="H498" s="28">
        <v>920.03</v>
      </c>
      <c r="I498" s="28">
        <v>480.04500000000007</v>
      </c>
      <c r="J498" s="17" t="b">
        <f>VLOOKUP(B498,'[1]PRUEBA DE CONOCIMIENTOS'!$B$6:$H$1370,6,FALSE)=H498</f>
        <v>1</v>
      </c>
      <c r="K498" s="28">
        <v>162</v>
      </c>
      <c r="L498" s="28">
        <v>78.22</v>
      </c>
      <c r="M498" s="28">
        <v>10</v>
      </c>
      <c r="N498" s="14">
        <f t="shared" si="34"/>
        <v>730.2650000000001</v>
      </c>
      <c r="O498" s="28">
        <v>730.2650000000001</v>
      </c>
      <c r="P498" s="14">
        <f t="shared" si="35"/>
        <v>0</v>
      </c>
      <c r="Q498" s="29" t="s">
        <v>1757</v>
      </c>
      <c r="R498" s="17" t="s">
        <v>1659</v>
      </c>
      <c r="S498" s="203">
        <v>44498</v>
      </c>
      <c r="T498" s="203"/>
      <c r="U498" s="203"/>
      <c r="V498" s="203"/>
      <c r="W498" s="203"/>
      <c r="X498" s="256"/>
      <c r="Y498" s="256"/>
      <c r="Z498" s="257"/>
      <c r="AA498" s="4" t="e">
        <f>VLOOKUP(B498,#REF!,1,FALSE)</f>
        <v>#REF!</v>
      </c>
      <c r="AB498" s="258">
        <v>78.22</v>
      </c>
      <c r="AC498" s="258">
        <v>10</v>
      </c>
      <c r="AD498" s="259"/>
      <c r="AE498" s="108"/>
    </row>
    <row r="499" spans="1:31" s="10" customFormat="1" ht="24" hidden="1" customHeight="1">
      <c r="A499" s="4">
        <v>497</v>
      </c>
      <c r="B499" s="25">
        <v>1055272690</v>
      </c>
      <c r="C499" s="42" t="s">
        <v>1282</v>
      </c>
      <c r="D499" s="255" t="s">
        <v>1756</v>
      </c>
      <c r="E499" s="26" t="s">
        <v>1404</v>
      </c>
      <c r="F499" s="27" t="s">
        <v>1394</v>
      </c>
      <c r="G499" s="26">
        <v>6</v>
      </c>
      <c r="H499" s="28">
        <v>920.03</v>
      </c>
      <c r="I499" s="28">
        <v>480.04500000000007</v>
      </c>
      <c r="J499" s="17" t="b">
        <f>VLOOKUP(B499,'[1]PRUEBA DE CONOCIMIENTOS'!$B$6:$H$1370,6,FALSE)=H499</f>
        <v>1</v>
      </c>
      <c r="K499" s="28">
        <v>164.5</v>
      </c>
      <c r="L499" s="28">
        <v>50.33</v>
      </c>
      <c r="M499" s="28">
        <v>30</v>
      </c>
      <c r="N499" s="14">
        <f t="shared" si="34"/>
        <v>724.87500000000011</v>
      </c>
      <c r="O499" s="28">
        <v>724.875</v>
      </c>
      <c r="P499" s="14">
        <f t="shared" si="35"/>
        <v>0</v>
      </c>
      <c r="Q499" s="29" t="s">
        <v>1757</v>
      </c>
      <c r="R499" s="17" t="s">
        <v>1659</v>
      </c>
      <c r="S499" s="203">
        <v>44498</v>
      </c>
      <c r="T499" s="203"/>
      <c r="U499" s="203"/>
      <c r="V499" s="203"/>
      <c r="W499" s="203"/>
      <c r="X499" s="256"/>
      <c r="Y499" s="256"/>
      <c r="Z499" s="257"/>
      <c r="AA499" s="4" t="e">
        <f>VLOOKUP(B499,#REF!,1,FALSE)</f>
        <v>#REF!</v>
      </c>
      <c r="AB499" s="258">
        <v>50.33</v>
      </c>
      <c r="AC499" s="258">
        <v>30</v>
      </c>
      <c r="AD499" s="259"/>
      <c r="AE499" s="108"/>
    </row>
    <row r="500" spans="1:31" s="10" customFormat="1" ht="24" hidden="1" customHeight="1">
      <c r="A500" s="4">
        <v>498</v>
      </c>
      <c r="B500" s="25">
        <v>40042277</v>
      </c>
      <c r="C500" s="42" t="s">
        <v>813</v>
      </c>
      <c r="D500" s="255" t="s">
        <v>1756</v>
      </c>
      <c r="E500" s="26" t="s">
        <v>1404</v>
      </c>
      <c r="F500" s="27" t="s">
        <v>1394</v>
      </c>
      <c r="G500" s="26">
        <v>6</v>
      </c>
      <c r="H500" s="28">
        <v>870.19</v>
      </c>
      <c r="I500" s="28">
        <v>405.28500000000008</v>
      </c>
      <c r="J500" s="17" t="b">
        <f>VLOOKUP(B500,'[1]PRUEBA DE CONOCIMIENTOS'!$B$6:$H$1370,6,FALSE)=H500</f>
        <v>1</v>
      </c>
      <c r="K500" s="28">
        <v>168.5</v>
      </c>
      <c r="L500" s="28">
        <v>100</v>
      </c>
      <c r="M500" s="28">
        <v>35</v>
      </c>
      <c r="N500" s="14">
        <f t="shared" si="34"/>
        <v>708.78500000000008</v>
      </c>
      <c r="O500" s="28">
        <v>708.78500000000008</v>
      </c>
      <c r="P500" s="14">
        <f t="shared" si="35"/>
        <v>0</v>
      </c>
      <c r="Q500" s="29" t="s">
        <v>1757</v>
      </c>
      <c r="R500" s="17" t="s">
        <v>1659</v>
      </c>
      <c r="S500" s="203">
        <v>44498</v>
      </c>
      <c r="T500" s="203"/>
      <c r="U500" s="203"/>
      <c r="V500" s="203"/>
      <c r="W500" s="203"/>
      <c r="X500" s="256"/>
      <c r="Y500" s="256"/>
      <c r="Z500" s="257"/>
      <c r="AA500" s="4" t="e">
        <f>VLOOKUP(B500,#REF!,1,FALSE)</f>
        <v>#REF!</v>
      </c>
      <c r="AB500" s="258">
        <v>100</v>
      </c>
      <c r="AC500" s="258">
        <v>35</v>
      </c>
      <c r="AD500" s="259"/>
      <c r="AE500" s="108"/>
    </row>
    <row r="501" spans="1:31" s="10" customFormat="1" ht="24" hidden="1" customHeight="1">
      <c r="A501" s="4">
        <v>499</v>
      </c>
      <c r="B501" s="25">
        <v>46366098</v>
      </c>
      <c r="C501" s="42" t="s">
        <v>852</v>
      </c>
      <c r="D501" s="255" t="s">
        <v>1756</v>
      </c>
      <c r="E501" s="26" t="s">
        <v>1404</v>
      </c>
      <c r="F501" s="27" t="s">
        <v>1394</v>
      </c>
      <c r="G501" s="26">
        <v>6</v>
      </c>
      <c r="H501" s="28">
        <v>900.09</v>
      </c>
      <c r="I501" s="28">
        <v>450.13499999999999</v>
      </c>
      <c r="J501" s="17" t="b">
        <f>VLOOKUP(B501,'[1]PRUEBA DE CONOCIMIENTOS'!$B$6:$H$1370,6,FALSE)=H501</f>
        <v>1</v>
      </c>
      <c r="K501" s="28">
        <v>148.5</v>
      </c>
      <c r="L501" s="28">
        <v>100</v>
      </c>
      <c r="M501" s="28">
        <v>5</v>
      </c>
      <c r="N501" s="14">
        <f t="shared" si="34"/>
        <v>703.63499999999999</v>
      </c>
      <c r="O501" s="28">
        <v>703.63499999999999</v>
      </c>
      <c r="P501" s="14">
        <f t="shared" si="35"/>
        <v>0</v>
      </c>
      <c r="Q501" s="29" t="s">
        <v>1757</v>
      </c>
      <c r="R501" s="17" t="s">
        <v>1659</v>
      </c>
      <c r="S501" s="203">
        <v>44498</v>
      </c>
      <c r="T501" s="203"/>
      <c r="U501" s="203"/>
      <c r="V501" s="203"/>
      <c r="W501" s="203"/>
      <c r="X501" s="256"/>
      <c r="Y501" s="256"/>
      <c r="Z501" s="257"/>
      <c r="AA501" s="4" t="e">
        <f>VLOOKUP(B501,#REF!,1,FALSE)</f>
        <v>#REF!</v>
      </c>
      <c r="AB501" s="258">
        <v>100</v>
      </c>
      <c r="AC501" s="258">
        <v>5</v>
      </c>
      <c r="AD501" s="259"/>
      <c r="AE501" s="108"/>
    </row>
    <row r="502" spans="1:31" s="10" customFormat="1" ht="24" hidden="1" customHeight="1">
      <c r="A502" s="4">
        <v>500</v>
      </c>
      <c r="B502" s="25">
        <v>7163781</v>
      </c>
      <c r="C502" s="42" t="s">
        <v>602</v>
      </c>
      <c r="D502" s="255" t="s">
        <v>1756</v>
      </c>
      <c r="E502" s="26" t="s">
        <v>1404</v>
      </c>
      <c r="F502" s="27" t="s">
        <v>1394</v>
      </c>
      <c r="G502" s="26">
        <v>6</v>
      </c>
      <c r="H502" s="28">
        <v>900.09</v>
      </c>
      <c r="I502" s="28">
        <v>450.13499999999999</v>
      </c>
      <c r="J502" s="17" t="b">
        <f>VLOOKUP(B502,'[1]PRUEBA DE CONOCIMIENTOS'!$B$6:$H$1370,6,FALSE)=H502</f>
        <v>1</v>
      </c>
      <c r="K502" s="28">
        <v>145</v>
      </c>
      <c r="L502" s="28">
        <v>100</v>
      </c>
      <c r="M502" s="28">
        <v>5</v>
      </c>
      <c r="N502" s="14">
        <f t="shared" si="34"/>
        <v>700.13499999999999</v>
      </c>
      <c r="O502" s="28">
        <v>700.13499999999999</v>
      </c>
      <c r="P502" s="14">
        <f t="shared" si="35"/>
        <v>0</v>
      </c>
      <c r="Q502" s="29" t="s">
        <v>1757</v>
      </c>
      <c r="R502" s="17" t="s">
        <v>1659</v>
      </c>
      <c r="S502" s="203">
        <v>44498</v>
      </c>
      <c r="T502" s="203"/>
      <c r="U502" s="203"/>
      <c r="V502" s="203"/>
      <c r="W502" s="203"/>
      <c r="X502" s="256"/>
      <c r="Y502" s="256"/>
      <c r="Z502" s="257"/>
      <c r="AA502" s="4" t="e">
        <f>VLOOKUP(B502,#REF!,1,FALSE)</f>
        <v>#REF!</v>
      </c>
      <c r="AB502" s="258">
        <v>100</v>
      </c>
      <c r="AC502" s="258">
        <v>5</v>
      </c>
      <c r="AD502" s="259"/>
      <c r="AE502" s="108"/>
    </row>
    <row r="503" spans="1:31" s="10" customFormat="1" ht="24" hidden="1" customHeight="1">
      <c r="A503" s="4">
        <v>501</v>
      </c>
      <c r="B503" s="25">
        <v>40034719</v>
      </c>
      <c r="C503" s="42" t="s">
        <v>800</v>
      </c>
      <c r="D503" s="255" t="s">
        <v>1756</v>
      </c>
      <c r="E503" s="26" t="s">
        <v>1404</v>
      </c>
      <c r="F503" s="27" t="s">
        <v>1394</v>
      </c>
      <c r="G503" s="26">
        <v>6</v>
      </c>
      <c r="H503" s="28">
        <v>920.03</v>
      </c>
      <c r="I503" s="28">
        <v>480.04500000000007</v>
      </c>
      <c r="J503" s="17" t="b">
        <f>VLOOKUP(B503,'[1]PRUEBA DE CONOCIMIENTOS'!$B$6:$H$1370,6,FALSE)=H503</f>
        <v>1</v>
      </c>
      <c r="K503" s="28">
        <v>73</v>
      </c>
      <c r="L503" s="28">
        <v>100</v>
      </c>
      <c r="M503" s="28">
        <v>45</v>
      </c>
      <c r="N503" s="14">
        <f t="shared" si="34"/>
        <v>698.04500000000007</v>
      </c>
      <c r="O503" s="28">
        <v>698.04500000000007</v>
      </c>
      <c r="P503" s="14">
        <f t="shared" si="35"/>
        <v>0</v>
      </c>
      <c r="Q503" s="29" t="s">
        <v>1757</v>
      </c>
      <c r="R503" s="17" t="s">
        <v>1659</v>
      </c>
      <c r="S503" s="203">
        <v>44498</v>
      </c>
      <c r="T503" s="203"/>
      <c r="U503" s="203"/>
      <c r="V503" s="203"/>
      <c r="W503" s="203"/>
      <c r="X503" s="256"/>
      <c r="Y503" s="256"/>
      <c r="Z503" s="257"/>
      <c r="AA503" s="4" t="e">
        <f>VLOOKUP(B503,#REF!,1,FALSE)</f>
        <v>#REF!</v>
      </c>
      <c r="AB503" s="258">
        <v>100</v>
      </c>
      <c r="AC503" s="258">
        <v>45</v>
      </c>
      <c r="AD503" s="259"/>
      <c r="AE503" s="108"/>
    </row>
    <row r="504" spans="1:31" s="10" customFormat="1" ht="24" hidden="1" customHeight="1">
      <c r="A504" s="4">
        <v>502</v>
      </c>
      <c r="B504" s="25">
        <v>1057464125</v>
      </c>
      <c r="C504" s="42" t="s">
        <v>1295</v>
      </c>
      <c r="D504" s="255" t="s">
        <v>1756</v>
      </c>
      <c r="E504" s="26" t="s">
        <v>1404</v>
      </c>
      <c r="F504" s="27" t="s">
        <v>1394</v>
      </c>
      <c r="G504" s="26">
        <v>6</v>
      </c>
      <c r="H504" s="28">
        <v>890.13</v>
      </c>
      <c r="I504" s="28">
        <v>435.19499999999994</v>
      </c>
      <c r="J504" s="17" t="b">
        <f>VLOOKUP(B504,'[1]PRUEBA DE CONOCIMIENTOS'!$B$6:$H$1370,6,FALSE)=H504</f>
        <v>1</v>
      </c>
      <c r="K504" s="28">
        <v>168.5</v>
      </c>
      <c r="L504" s="28">
        <v>41.78</v>
      </c>
      <c r="M504" s="28">
        <v>45</v>
      </c>
      <c r="N504" s="14">
        <f t="shared" si="34"/>
        <v>690.47499999999991</v>
      </c>
      <c r="O504" s="28">
        <v>690.47499999999991</v>
      </c>
      <c r="P504" s="14">
        <f t="shared" si="35"/>
        <v>0</v>
      </c>
      <c r="Q504" s="29" t="s">
        <v>1757</v>
      </c>
      <c r="R504" s="17" t="s">
        <v>1659</v>
      </c>
      <c r="S504" s="203">
        <v>44498</v>
      </c>
      <c r="T504" s="203"/>
      <c r="U504" s="203"/>
      <c r="V504" s="203"/>
      <c r="W504" s="203"/>
      <c r="X504" s="256"/>
      <c r="Y504" s="256"/>
      <c r="Z504" s="257"/>
      <c r="AA504" s="4" t="e">
        <f>VLOOKUP(B504,#REF!,1,FALSE)</f>
        <v>#REF!</v>
      </c>
      <c r="AB504" s="258">
        <v>41.78</v>
      </c>
      <c r="AC504" s="258">
        <v>45</v>
      </c>
      <c r="AD504" s="259"/>
      <c r="AE504" s="108"/>
    </row>
    <row r="505" spans="1:31" s="10" customFormat="1" ht="24" hidden="1" customHeight="1">
      <c r="A505" s="4">
        <v>503</v>
      </c>
      <c r="B505" s="25">
        <v>40045365</v>
      </c>
      <c r="C505" s="42" t="s">
        <v>827</v>
      </c>
      <c r="D505" s="255" t="s">
        <v>1756</v>
      </c>
      <c r="E505" s="26" t="s">
        <v>1404</v>
      </c>
      <c r="F505" s="27" t="s">
        <v>1394</v>
      </c>
      <c r="G505" s="26">
        <v>6</v>
      </c>
      <c r="H505" s="28">
        <v>840.29</v>
      </c>
      <c r="I505" s="28">
        <v>360.43499999999995</v>
      </c>
      <c r="J505" s="17" t="b">
        <f>VLOOKUP(B505,'[1]PRUEBA DE CONOCIMIENTOS'!$B$6:$H$1370,6,FALSE)=H505</f>
        <v>1</v>
      </c>
      <c r="K505" s="28">
        <v>169.5</v>
      </c>
      <c r="L505" s="28">
        <v>100</v>
      </c>
      <c r="M505" s="28">
        <v>60</v>
      </c>
      <c r="N505" s="14">
        <f t="shared" si="34"/>
        <v>689.93499999999995</v>
      </c>
      <c r="O505" s="28">
        <v>689.93499999999995</v>
      </c>
      <c r="P505" s="14">
        <f t="shared" si="35"/>
        <v>0</v>
      </c>
      <c r="Q505" s="29" t="s">
        <v>1757</v>
      </c>
      <c r="R505" s="17" t="s">
        <v>1659</v>
      </c>
      <c r="S505" s="203">
        <v>44498</v>
      </c>
      <c r="T505" s="203"/>
      <c r="U505" s="203"/>
      <c r="V505" s="203"/>
      <c r="W505" s="203"/>
      <c r="X505" s="256"/>
      <c r="Y505" s="256"/>
      <c r="Z505" s="257"/>
      <c r="AA505" s="4" t="e">
        <f>VLOOKUP(B505,#REF!,1,FALSE)</f>
        <v>#REF!</v>
      </c>
      <c r="AB505" s="258">
        <v>100</v>
      </c>
      <c r="AC505" s="258">
        <v>60</v>
      </c>
      <c r="AD505" s="259"/>
      <c r="AE505" s="108"/>
    </row>
    <row r="506" spans="1:31" s="10" customFormat="1" ht="24" hidden="1" customHeight="1">
      <c r="A506" s="4">
        <v>504</v>
      </c>
      <c r="B506" s="25">
        <v>40033255</v>
      </c>
      <c r="C506" s="42" t="s">
        <v>798</v>
      </c>
      <c r="D506" s="255" t="s">
        <v>1756</v>
      </c>
      <c r="E506" s="26" t="s">
        <v>1404</v>
      </c>
      <c r="F506" s="27" t="s">
        <v>1394</v>
      </c>
      <c r="G506" s="26">
        <v>6</v>
      </c>
      <c r="H506" s="28">
        <v>850.26</v>
      </c>
      <c r="I506" s="28">
        <v>375.38999999999987</v>
      </c>
      <c r="J506" s="17" t="b">
        <f>VLOOKUP(B506,'[1]PRUEBA DE CONOCIMIENTOS'!$B$6:$H$1370,6,FALSE)=H506</f>
        <v>1</v>
      </c>
      <c r="K506" s="28">
        <v>160</v>
      </c>
      <c r="L506" s="28">
        <v>100</v>
      </c>
      <c r="M506" s="28">
        <v>35</v>
      </c>
      <c r="N506" s="14">
        <f t="shared" si="34"/>
        <v>670.38999999999987</v>
      </c>
      <c r="O506" s="28">
        <v>670.38999999999987</v>
      </c>
      <c r="P506" s="14">
        <f t="shared" si="35"/>
        <v>0</v>
      </c>
      <c r="Q506" s="29" t="s">
        <v>1757</v>
      </c>
      <c r="R506" s="17" t="s">
        <v>1659</v>
      </c>
      <c r="S506" s="203">
        <v>44498</v>
      </c>
      <c r="T506" s="203"/>
      <c r="U506" s="203"/>
      <c r="V506" s="203"/>
      <c r="W506" s="203"/>
      <c r="X506" s="256"/>
      <c r="Y506" s="256"/>
      <c r="Z506" s="257"/>
      <c r="AA506" s="4" t="e">
        <f>VLOOKUP(B506,#REF!,1,FALSE)</f>
        <v>#REF!</v>
      </c>
      <c r="AB506" s="258">
        <v>100</v>
      </c>
      <c r="AC506" s="258">
        <v>35</v>
      </c>
      <c r="AD506" s="259"/>
      <c r="AE506" s="108"/>
    </row>
    <row r="507" spans="1:31" s="10" customFormat="1" ht="24" hidden="1" customHeight="1">
      <c r="A507" s="4">
        <v>505</v>
      </c>
      <c r="B507" s="25">
        <v>7227632</v>
      </c>
      <c r="C507" s="42" t="s">
        <v>672</v>
      </c>
      <c r="D507" s="255" t="s">
        <v>1756</v>
      </c>
      <c r="E507" s="26" t="s">
        <v>1404</v>
      </c>
      <c r="F507" s="27" t="s">
        <v>1394</v>
      </c>
      <c r="G507" s="26">
        <v>6</v>
      </c>
      <c r="H507" s="28">
        <v>890.13</v>
      </c>
      <c r="I507" s="28">
        <v>435.19499999999994</v>
      </c>
      <c r="J507" s="17" t="b">
        <f>VLOOKUP(B507,'[1]PRUEBA DE CONOCIMIENTOS'!$B$6:$H$1370,6,FALSE)=H507</f>
        <v>1</v>
      </c>
      <c r="K507" s="28">
        <v>166.5</v>
      </c>
      <c r="L507" s="28">
        <v>54.22</v>
      </c>
      <c r="M507" s="28">
        <v>10</v>
      </c>
      <c r="N507" s="14">
        <f t="shared" si="34"/>
        <v>665.91499999999996</v>
      </c>
      <c r="O507" s="28">
        <v>665.91499999999996</v>
      </c>
      <c r="P507" s="14">
        <f t="shared" si="35"/>
        <v>0</v>
      </c>
      <c r="Q507" s="29" t="s">
        <v>1757</v>
      </c>
      <c r="R507" s="17" t="s">
        <v>1659</v>
      </c>
      <c r="S507" s="203">
        <v>44498</v>
      </c>
      <c r="T507" s="203"/>
      <c r="U507" s="203"/>
      <c r="V507" s="203"/>
      <c r="W507" s="203"/>
      <c r="X507" s="256"/>
      <c r="Y507" s="256"/>
      <c r="Z507" s="257"/>
      <c r="AA507" s="4" t="e">
        <f>VLOOKUP(B507,#REF!,1,FALSE)</f>
        <v>#REF!</v>
      </c>
      <c r="AB507" s="258">
        <v>54.22</v>
      </c>
      <c r="AC507" s="258">
        <v>10</v>
      </c>
      <c r="AD507" s="259"/>
      <c r="AE507" s="108"/>
    </row>
    <row r="508" spans="1:31" s="10" customFormat="1" ht="24" hidden="1" customHeight="1">
      <c r="A508" s="4">
        <v>506</v>
      </c>
      <c r="B508" s="25">
        <v>40043374</v>
      </c>
      <c r="C508" s="42" t="s">
        <v>819</v>
      </c>
      <c r="D508" s="255" t="s">
        <v>1756</v>
      </c>
      <c r="E508" s="26" t="s">
        <v>1404</v>
      </c>
      <c r="F508" s="27" t="s">
        <v>1394</v>
      </c>
      <c r="G508" s="26">
        <v>6</v>
      </c>
      <c r="H508" s="28">
        <v>850.26</v>
      </c>
      <c r="I508" s="28">
        <v>375.38999999999987</v>
      </c>
      <c r="J508" s="17" t="b">
        <f>VLOOKUP(B508,'[1]PRUEBA DE CONOCIMIENTOS'!$B$6:$H$1370,6,FALSE)=H508</f>
        <v>1</v>
      </c>
      <c r="K508" s="28">
        <v>174.5</v>
      </c>
      <c r="L508" s="28">
        <v>100</v>
      </c>
      <c r="M508" s="28">
        <v>0</v>
      </c>
      <c r="N508" s="14">
        <f t="shared" si="34"/>
        <v>649.88999999999987</v>
      </c>
      <c r="O508" s="28">
        <v>649.88999999999987</v>
      </c>
      <c r="P508" s="14">
        <f t="shared" si="35"/>
        <v>0</v>
      </c>
      <c r="Q508" s="29" t="s">
        <v>1757</v>
      </c>
      <c r="R508" s="17" t="s">
        <v>1659</v>
      </c>
      <c r="S508" s="203">
        <v>44498</v>
      </c>
      <c r="T508" s="203"/>
      <c r="U508" s="203"/>
      <c r="V508" s="203"/>
      <c r="W508" s="203"/>
      <c r="X508" s="256"/>
      <c r="Y508" s="256"/>
      <c r="Z508" s="257"/>
      <c r="AA508" s="4" t="e">
        <f>VLOOKUP(B508,#REF!,1,FALSE)</f>
        <v>#REF!</v>
      </c>
      <c r="AB508" s="258">
        <v>100</v>
      </c>
      <c r="AC508" s="258">
        <v>0</v>
      </c>
      <c r="AD508" s="259"/>
      <c r="AE508" s="108"/>
    </row>
    <row r="509" spans="1:31" s="10" customFormat="1" ht="24" hidden="1" customHeight="1">
      <c r="A509" s="4">
        <v>507</v>
      </c>
      <c r="B509" s="25">
        <v>46379676</v>
      </c>
      <c r="C509" s="42" t="s">
        <v>862</v>
      </c>
      <c r="D509" s="255" t="s">
        <v>1756</v>
      </c>
      <c r="E509" s="26" t="s">
        <v>1404</v>
      </c>
      <c r="F509" s="27" t="s">
        <v>1394</v>
      </c>
      <c r="G509" s="26">
        <v>6</v>
      </c>
      <c r="H509" s="28">
        <v>850.26</v>
      </c>
      <c r="I509" s="28">
        <v>375.38999999999987</v>
      </c>
      <c r="J509" s="17" t="b">
        <f>VLOOKUP(B509,'[1]PRUEBA DE CONOCIMIENTOS'!$B$6:$H$1370,6,FALSE)=H509</f>
        <v>1</v>
      </c>
      <c r="K509" s="28">
        <v>155.5</v>
      </c>
      <c r="L509" s="28">
        <v>100</v>
      </c>
      <c r="M509" s="28">
        <v>10</v>
      </c>
      <c r="N509" s="14">
        <f t="shared" si="34"/>
        <v>640.88999999999987</v>
      </c>
      <c r="O509" s="28">
        <v>640.88999999999987</v>
      </c>
      <c r="P509" s="14">
        <f t="shared" si="35"/>
        <v>0</v>
      </c>
      <c r="Q509" s="29" t="s">
        <v>1757</v>
      </c>
      <c r="R509" s="17" t="s">
        <v>1659</v>
      </c>
      <c r="S509" s="203">
        <v>44498</v>
      </c>
      <c r="T509" s="203"/>
      <c r="U509" s="203"/>
      <c r="V509" s="203"/>
      <c r="W509" s="203"/>
      <c r="X509" s="256"/>
      <c r="Y509" s="256"/>
      <c r="Z509" s="257"/>
      <c r="AA509" s="4" t="e">
        <f>VLOOKUP(B509,#REF!,1,FALSE)</f>
        <v>#REF!</v>
      </c>
      <c r="AB509" s="258">
        <v>100</v>
      </c>
      <c r="AC509" s="258">
        <v>10</v>
      </c>
      <c r="AD509" s="259"/>
      <c r="AE509" s="108"/>
    </row>
    <row r="510" spans="1:31" s="10" customFormat="1" ht="24" hidden="1" customHeight="1">
      <c r="A510" s="4">
        <v>508</v>
      </c>
      <c r="B510" s="25">
        <v>35252328</v>
      </c>
      <c r="C510" s="42" t="s">
        <v>776</v>
      </c>
      <c r="D510" s="255" t="s">
        <v>1756</v>
      </c>
      <c r="E510" s="26" t="s">
        <v>1404</v>
      </c>
      <c r="F510" s="27" t="s">
        <v>1394</v>
      </c>
      <c r="G510" s="26">
        <v>6</v>
      </c>
      <c r="H510" s="28">
        <v>850.26</v>
      </c>
      <c r="I510" s="28">
        <v>375.38999999999987</v>
      </c>
      <c r="J510" s="17" t="b">
        <f>VLOOKUP(B510,'[1]PRUEBA DE CONOCIMIENTOS'!$B$6:$H$1370,6,FALSE)=H510</f>
        <v>1</v>
      </c>
      <c r="K510" s="28">
        <v>154</v>
      </c>
      <c r="L510" s="28">
        <v>57.56</v>
      </c>
      <c r="M510" s="28">
        <v>45</v>
      </c>
      <c r="N510" s="14">
        <f t="shared" si="34"/>
        <v>631.94999999999982</v>
      </c>
      <c r="O510" s="28">
        <v>631.94999999999982</v>
      </c>
      <c r="P510" s="14">
        <f t="shared" si="35"/>
        <v>0</v>
      </c>
      <c r="Q510" s="29" t="s">
        <v>1757</v>
      </c>
      <c r="R510" s="17" t="s">
        <v>1659</v>
      </c>
      <c r="S510" s="203">
        <v>44498</v>
      </c>
      <c r="T510" s="203"/>
      <c r="U510" s="203"/>
      <c r="V510" s="203"/>
      <c r="W510" s="203"/>
      <c r="X510" s="256"/>
      <c r="Y510" s="256"/>
      <c r="Z510" s="257"/>
      <c r="AA510" s="4" t="e">
        <f>VLOOKUP(B510,#REF!,1,FALSE)</f>
        <v>#REF!</v>
      </c>
      <c r="AB510" s="258">
        <v>57.56</v>
      </c>
      <c r="AC510" s="258">
        <v>45</v>
      </c>
      <c r="AD510" s="259"/>
      <c r="AE510" s="108"/>
    </row>
    <row r="511" spans="1:31" s="10" customFormat="1" ht="24" hidden="1" customHeight="1">
      <c r="A511" s="4">
        <v>509</v>
      </c>
      <c r="B511" s="25">
        <v>40045558</v>
      </c>
      <c r="C511" s="42" t="s">
        <v>828</v>
      </c>
      <c r="D511" s="255" t="s">
        <v>1756</v>
      </c>
      <c r="E511" s="26" t="s">
        <v>1404</v>
      </c>
      <c r="F511" s="27" t="s">
        <v>1394</v>
      </c>
      <c r="G511" s="26">
        <v>6</v>
      </c>
      <c r="H511" s="28">
        <v>810.39</v>
      </c>
      <c r="I511" s="28">
        <v>315.58500000000004</v>
      </c>
      <c r="J511" s="17" t="b">
        <f>VLOOKUP(B511,'[1]PRUEBA DE CONOCIMIENTOS'!$B$6:$H$1370,6,FALSE)=H511</f>
        <v>1</v>
      </c>
      <c r="K511" s="28">
        <v>151</v>
      </c>
      <c r="L511" s="28">
        <v>100</v>
      </c>
      <c r="M511" s="28">
        <v>65</v>
      </c>
      <c r="N511" s="14">
        <f t="shared" si="34"/>
        <v>631.58500000000004</v>
      </c>
      <c r="O511" s="28">
        <v>631.58500000000004</v>
      </c>
      <c r="P511" s="14">
        <f t="shared" si="35"/>
        <v>0</v>
      </c>
      <c r="Q511" s="29" t="s">
        <v>1757</v>
      </c>
      <c r="R511" s="17" t="s">
        <v>1659</v>
      </c>
      <c r="S511" s="203">
        <v>44498</v>
      </c>
      <c r="T511" s="203"/>
      <c r="U511" s="203"/>
      <c r="V511" s="203"/>
      <c r="W511" s="203"/>
      <c r="X511" s="256"/>
      <c r="Y511" s="256"/>
      <c r="Z511" s="257"/>
      <c r="AA511" s="4" t="e">
        <f>VLOOKUP(B511,#REF!,1,FALSE)</f>
        <v>#REF!</v>
      </c>
      <c r="AB511" s="258">
        <v>100</v>
      </c>
      <c r="AC511" s="258">
        <v>65</v>
      </c>
      <c r="AD511" s="259"/>
      <c r="AE511" s="108"/>
    </row>
    <row r="512" spans="1:31" s="10" customFormat="1" ht="24" hidden="1" customHeight="1">
      <c r="A512" s="4">
        <v>510</v>
      </c>
      <c r="B512" s="25">
        <v>1049794492</v>
      </c>
      <c r="C512" s="42" t="s">
        <v>1216</v>
      </c>
      <c r="D512" s="255" t="s">
        <v>1756</v>
      </c>
      <c r="E512" s="26" t="s">
        <v>1404</v>
      </c>
      <c r="F512" s="27" t="s">
        <v>1394</v>
      </c>
      <c r="G512" s="26">
        <v>6</v>
      </c>
      <c r="H512" s="28">
        <v>810.39</v>
      </c>
      <c r="I512" s="28">
        <v>315.58500000000004</v>
      </c>
      <c r="J512" s="17" t="b">
        <f>VLOOKUP(B512,'[1]PRUEBA DE CONOCIMIENTOS'!$B$6:$H$1370,6,FALSE)=H512</f>
        <v>1</v>
      </c>
      <c r="K512" s="28">
        <v>158.5</v>
      </c>
      <c r="L512" s="28">
        <v>100</v>
      </c>
      <c r="M512" s="28">
        <v>55</v>
      </c>
      <c r="N512" s="14">
        <f t="shared" si="34"/>
        <v>629.08500000000004</v>
      </c>
      <c r="O512" s="28">
        <v>629.08500000000004</v>
      </c>
      <c r="P512" s="14">
        <f t="shared" si="35"/>
        <v>0</v>
      </c>
      <c r="Q512" s="29" t="s">
        <v>1757</v>
      </c>
      <c r="R512" s="17" t="s">
        <v>1659</v>
      </c>
      <c r="S512" s="203">
        <v>44498</v>
      </c>
      <c r="T512" s="203"/>
      <c r="U512" s="203"/>
      <c r="V512" s="203"/>
      <c r="W512" s="203"/>
      <c r="X512" s="256"/>
      <c r="Y512" s="256"/>
      <c r="Z512" s="257"/>
      <c r="AA512" s="4" t="e">
        <f>VLOOKUP(B512,#REF!,1,FALSE)</f>
        <v>#REF!</v>
      </c>
      <c r="AB512" s="258">
        <v>100</v>
      </c>
      <c r="AC512" s="258">
        <v>55</v>
      </c>
      <c r="AD512" s="259"/>
      <c r="AE512" s="108"/>
    </row>
    <row r="513" spans="1:31" s="10" customFormat="1" ht="24" hidden="1" customHeight="1">
      <c r="A513" s="4">
        <v>511</v>
      </c>
      <c r="B513" s="25">
        <v>1118554328</v>
      </c>
      <c r="C513" s="42" t="s">
        <v>1373</v>
      </c>
      <c r="D513" s="255" t="s">
        <v>1756</v>
      </c>
      <c r="E513" s="26" t="s">
        <v>1404</v>
      </c>
      <c r="F513" s="27" t="s">
        <v>1394</v>
      </c>
      <c r="G513" s="26">
        <v>6</v>
      </c>
      <c r="H513" s="28">
        <v>850.26</v>
      </c>
      <c r="I513" s="28">
        <v>375.38999999999987</v>
      </c>
      <c r="J513" s="17" t="b">
        <f>VLOOKUP(B513,'[1]PRUEBA DE CONOCIMIENTOS'!$B$6:$H$1370,6,FALSE)=H513</f>
        <v>1</v>
      </c>
      <c r="K513" s="28">
        <v>153</v>
      </c>
      <c r="L513" s="28">
        <v>83.89</v>
      </c>
      <c r="M513" s="28">
        <v>10</v>
      </c>
      <c r="N513" s="14">
        <f t="shared" si="34"/>
        <v>622.27999999999986</v>
      </c>
      <c r="O513" s="28">
        <v>622.27999999999986</v>
      </c>
      <c r="P513" s="14">
        <f t="shared" si="35"/>
        <v>0</v>
      </c>
      <c r="Q513" s="29" t="s">
        <v>1757</v>
      </c>
      <c r="R513" s="17" t="s">
        <v>1659</v>
      </c>
      <c r="S513" s="203">
        <v>44498</v>
      </c>
      <c r="T513" s="203"/>
      <c r="U513" s="203"/>
      <c r="V513" s="203"/>
      <c r="W513" s="203"/>
      <c r="X513" s="256"/>
      <c r="Y513" s="256"/>
      <c r="Z513" s="257"/>
      <c r="AA513" s="4" t="e">
        <f>VLOOKUP(B513,#REF!,1,FALSE)</f>
        <v>#REF!</v>
      </c>
      <c r="AB513" s="258">
        <v>83.89</v>
      </c>
      <c r="AC513" s="258">
        <v>10</v>
      </c>
      <c r="AD513" s="259"/>
      <c r="AE513" s="108"/>
    </row>
    <row r="514" spans="1:31" s="10" customFormat="1" ht="24" hidden="1" customHeight="1">
      <c r="A514" s="4">
        <v>512</v>
      </c>
      <c r="B514" s="25">
        <v>40048958</v>
      </c>
      <c r="C514" s="42" t="s">
        <v>842</v>
      </c>
      <c r="D514" s="255" t="s">
        <v>1756</v>
      </c>
      <c r="E514" s="26" t="s">
        <v>1404</v>
      </c>
      <c r="F514" s="27" t="s">
        <v>1394</v>
      </c>
      <c r="G514" s="26">
        <v>6</v>
      </c>
      <c r="H514" s="28">
        <v>820.35</v>
      </c>
      <c r="I514" s="28">
        <v>330.52500000000009</v>
      </c>
      <c r="J514" s="17" t="b">
        <f>VLOOKUP(B514,'[1]PRUEBA DE CONOCIMIENTOS'!$B$6:$H$1370,6,FALSE)=H514</f>
        <v>1</v>
      </c>
      <c r="K514" s="28">
        <v>161</v>
      </c>
      <c r="L514" s="28">
        <v>100</v>
      </c>
      <c r="M514" s="28">
        <v>30</v>
      </c>
      <c r="N514" s="14">
        <f t="shared" si="34"/>
        <v>621.52500000000009</v>
      </c>
      <c r="O514" s="28">
        <v>621.52500000000009</v>
      </c>
      <c r="P514" s="14">
        <f t="shared" si="35"/>
        <v>0</v>
      </c>
      <c r="Q514" s="29" t="s">
        <v>1757</v>
      </c>
      <c r="R514" s="17" t="s">
        <v>1659</v>
      </c>
      <c r="S514" s="203">
        <v>44498</v>
      </c>
      <c r="T514" s="203"/>
      <c r="U514" s="203"/>
      <c r="V514" s="203"/>
      <c r="W514" s="203"/>
      <c r="X514" s="256"/>
      <c r="Y514" s="256"/>
      <c r="Z514" s="257"/>
      <c r="AA514" s="4" t="e">
        <f>VLOOKUP(B514,#REF!,1,FALSE)</f>
        <v>#REF!</v>
      </c>
      <c r="AB514" s="258">
        <v>100</v>
      </c>
      <c r="AC514" s="258">
        <v>30</v>
      </c>
      <c r="AD514" s="259"/>
      <c r="AE514" s="108"/>
    </row>
    <row r="515" spans="1:31" s="10" customFormat="1" ht="24" hidden="1" customHeight="1">
      <c r="A515" s="4">
        <v>513</v>
      </c>
      <c r="B515" s="25">
        <v>1052399176</v>
      </c>
      <c r="C515" s="42" t="s">
        <v>1249</v>
      </c>
      <c r="D515" s="255" t="s">
        <v>1756</v>
      </c>
      <c r="E515" s="26" t="s">
        <v>1404</v>
      </c>
      <c r="F515" s="27" t="s">
        <v>1394</v>
      </c>
      <c r="G515" s="26">
        <v>6</v>
      </c>
      <c r="H515" s="28">
        <v>850.26</v>
      </c>
      <c r="I515" s="28">
        <v>375.38999999999987</v>
      </c>
      <c r="J515" s="17" t="b">
        <f>VLOOKUP(B515,'[1]PRUEBA DE CONOCIMIENTOS'!$B$6:$H$1370,6,FALSE)=H515</f>
        <v>1</v>
      </c>
      <c r="K515" s="28">
        <v>160.5</v>
      </c>
      <c r="L515" s="28">
        <v>39.17</v>
      </c>
      <c r="M515" s="28">
        <v>45</v>
      </c>
      <c r="N515" s="14">
        <f t="shared" ref="N515:N578" si="37">I515+K515+L515+M515</f>
        <v>620.05999999999983</v>
      </c>
      <c r="O515" s="28">
        <v>620.05999999999995</v>
      </c>
      <c r="P515" s="14">
        <f t="shared" si="35"/>
        <v>0</v>
      </c>
      <c r="Q515" s="29" t="s">
        <v>1757</v>
      </c>
      <c r="R515" s="17" t="s">
        <v>1659</v>
      </c>
      <c r="S515" s="203">
        <v>44498</v>
      </c>
      <c r="T515" s="203"/>
      <c r="U515" s="203"/>
      <c r="V515" s="203"/>
      <c r="W515" s="203"/>
      <c r="X515" s="256"/>
      <c r="Y515" s="256"/>
      <c r="Z515" s="257"/>
      <c r="AA515" s="4" t="e">
        <f>VLOOKUP(B515,#REF!,1,FALSE)</f>
        <v>#REF!</v>
      </c>
      <c r="AB515" s="258">
        <v>39.17</v>
      </c>
      <c r="AC515" s="258">
        <v>45</v>
      </c>
      <c r="AD515" s="259"/>
      <c r="AE515" s="108"/>
    </row>
    <row r="516" spans="1:31" s="10" customFormat="1" ht="24" hidden="1" customHeight="1">
      <c r="A516" s="4">
        <v>514</v>
      </c>
      <c r="B516" s="25">
        <v>59313173</v>
      </c>
      <c r="C516" s="42" t="s">
        <v>941</v>
      </c>
      <c r="D516" s="255" t="s">
        <v>1756</v>
      </c>
      <c r="E516" s="26" t="s">
        <v>1404</v>
      </c>
      <c r="F516" s="27" t="s">
        <v>1394</v>
      </c>
      <c r="G516" s="26">
        <v>6</v>
      </c>
      <c r="H516" s="28">
        <v>840.29</v>
      </c>
      <c r="I516" s="28">
        <v>360.43499999999995</v>
      </c>
      <c r="J516" s="17" t="b">
        <f>VLOOKUP(B516,'[1]PRUEBA DE CONOCIMIENTOS'!$B$6:$H$1370,6,FALSE)=H516</f>
        <v>1</v>
      </c>
      <c r="K516" s="28">
        <v>144.5</v>
      </c>
      <c r="L516" s="28">
        <v>100</v>
      </c>
      <c r="M516" s="28">
        <v>15</v>
      </c>
      <c r="N516" s="14">
        <f t="shared" si="37"/>
        <v>619.93499999999995</v>
      </c>
      <c r="O516" s="28">
        <v>619.93499999999995</v>
      </c>
      <c r="P516" s="14">
        <f t="shared" ref="P516:P579" si="38">N516-O516</f>
        <v>0</v>
      </c>
      <c r="Q516" s="29" t="s">
        <v>1757</v>
      </c>
      <c r="R516" s="17" t="s">
        <v>1659</v>
      </c>
      <c r="S516" s="203">
        <v>44498</v>
      </c>
      <c r="T516" s="203"/>
      <c r="U516" s="203"/>
      <c r="V516" s="203"/>
      <c r="W516" s="203"/>
      <c r="X516" s="256"/>
      <c r="Y516" s="256"/>
      <c r="Z516" s="257"/>
      <c r="AA516" s="4" t="e">
        <f>VLOOKUP(B516,#REF!,1,FALSE)</f>
        <v>#REF!</v>
      </c>
      <c r="AB516" s="258">
        <v>100</v>
      </c>
      <c r="AC516" s="258">
        <v>15</v>
      </c>
      <c r="AD516" s="259"/>
      <c r="AE516" s="108"/>
    </row>
    <row r="517" spans="1:31" s="10" customFormat="1" ht="24" hidden="1" customHeight="1">
      <c r="A517" s="4">
        <v>515</v>
      </c>
      <c r="B517" s="25">
        <v>74334339</v>
      </c>
      <c r="C517" s="81" t="s">
        <v>976</v>
      </c>
      <c r="D517" s="255" t="s">
        <v>1756</v>
      </c>
      <c r="E517" s="26" t="s">
        <v>1404</v>
      </c>
      <c r="F517" s="27" t="s">
        <v>1394</v>
      </c>
      <c r="G517" s="26">
        <v>6</v>
      </c>
      <c r="H517" s="28">
        <v>840.29</v>
      </c>
      <c r="I517" s="28">
        <v>360.43499999999995</v>
      </c>
      <c r="J517" s="17" t="b">
        <f>VLOOKUP(B517,'[1]PRUEBA DE CONOCIMIENTOS'!$B$6:$H$1370,6,FALSE)=H517</f>
        <v>1</v>
      </c>
      <c r="K517" s="28">
        <v>158.5</v>
      </c>
      <c r="L517" s="28">
        <v>100</v>
      </c>
      <c r="M517" s="53">
        <v>30</v>
      </c>
      <c r="N517" s="14">
        <f t="shared" si="37"/>
        <v>648.93499999999995</v>
      </c>
      <c r="O517" s="28">
        <v>648.93499999999995</v>
      </c>
      <c r="P517" s="14">
        <f t="shared" si="38"/>
        <v>0</v>
      </c>
      <c r="Q517" s="29" t="s">
        <v>1757</v>
      </c>
      <c r="R517" s="17" t="s">
        <v>1659</v>
      </c>
      <c r="S517" s="203">
        <v>44498</v>
      </c>
      <c r="T517" s="203" t="s">
        <v>1758</v>
      </c>
      <c r="U517" s="203" t="s">
        <v>1759</v>
      </c>
      <c r="V517" s="203" t="s">
        <v>1666</v>
      </c>
      <c r="W517" s="260" t="s">
        <v>1760</v>
      </c>
      <c r="X517" s="261" t="s">
        <v>1753</v>
      </c>
      <c r="Y517" s="256" t="s">
        <v>1673</v>
      </c>
      <c r="Z517" s="257"/>
      <c r="AA517" s="4" t="e">
        <f>VLOOKUP(B517,#REF!,1,FALSE)</f>
        <v>#REF!</v>
      </c>
      <c r="AB517" s="258">
        <v>100</v>
      </c>
      <c r="AC517" s="258">
        <v>30</v>
      </c>
      <c r="AD517" s="259"/>
      <c r="AE517" s="108"/>
    </row>
    <row r="518" spans="1:31" s="10" customFormat="1" ht="24" hidden="1" customHeight="1">
      <c r="A518" s="4">
        <v>516</v>
      </c>
      <c r="B518" s="25">
        <v>46454108</v>
      </c>
      <c r="C518" s="42" t="s">
        <v>883</v>
      </c>
      <c r="D518" s="255" t="s">
        <v>1756</v>
      </c>
      <c r="E518" s="26" t="s">
        <v>1404</v>
      </c>
      <c r="F518" s="27" t="s">
        <v>1394</v>
      </c>
      <c r="G518" s="26">
        <v>6</v>
      </c>
      <c r="H518" s="28">
        <v>830.32</v>
      </c>
      <c r="I518" s="28">
        <v>345.48</v>
      </c>
      <c r="J518" s="17" t="b">
        <f>VLOOKUP(B518,'[1]PRUEBA DE CONOCIMIENTOS'!$B$6:$H$1370,6,FALSE)=H518</f>
        <v>1</v>
      </c>
      <c r="K518" s="28">
        <v>159.5</v>
      </c>
      <c r="L518" s="28">
        <v>96.5</v>
      </c>
      <c r="M518" s="28">
        <v>15</v>
      </c>
      <c r="N518" s="14">
        <f t="shared" si="37"/>
        <v>616.48</v>
      </c>
      <c r="O518" s="28">
        <v>616.48</v>
      </c>
      <c r="P518" s="14">
        <f t="shared" si="38"/>
        <v>0</v>
      </c>
      <c r="Q518" s="29" t="s">
        <v>1757</v>
      </c>
      <c r="R518" s="17" t="s">
        <v>1659</v>
      </c>
      <c r="S518" s="203">
        <v>44498</v>
      </c>
      <c r="T518" s="203"/>
      <c r="U518" s="203"/>
      <c r="V518" s="203"/>
      <c r="W518" s="203"/>
      <c r="X518" s="256"/>
      <c r="Y518" s="256"/>
      <c r="Z518" s="257"/>
      <c r="AA518" s="4" t="e">
        <f>VLOOKUP(B518,#REF!,1,FALSE)</f>
        <v>#REF!</v>
      </c>
      <c r="AB518" s="258">
        <v>96.5</v>
      </c>
      <c r="AC518" s="258">
        <v>15</v>
      </c>
      <c r="AD518" s="259"/>
      <c r="AE518" s="108"/>
    </row>
    <row r="519" spans="1:31" s="10" customFormat="1" ht="24" hidden="1" customHeight="1">
      <c r="A519" s="4">
        <v>517</v>
      </c>
      <c r="B519" s="25">
        <v>52918485</v>
      </c>
      <c r="C519" s="42" t="s">
        <v>929</v>
      </c>
      <c r="D519" s="255" t="s">
        <v>1756</v>
      </c>
      <c r="E519" s="26" t="s">
        <v>1404</v>
      </c>
      <c r="F519" s="27" t="s">
        <v>1394</v>
      </c>
      <c r="G519" s="26">
        <v>6</v>
      </c>
      <c r="H519" s="28">
        <v>850.26</v>
      </c>
      <c r="I519" s="28">
        <v>375.38999999999987</v>
      </c>
      <c r="J519" s="17" t="b">
        <f>VLOOKUP(B519,'[1]PRUEBA DE CONOCIMIENTOS'!$B$6:$H$1370,6,FALSE)=H519</f>
        <v>1</v>
      </c>
      <c r="K519" s="28">
        <v>165.5</v>
      </c>
      <c r="L519" s="28">
        <v>40.56</v>
      </c>
      <c r="M519" s="28">
        <v>30</v>
      </c>
      <c r="N519" s="14">
        <f t="shared" si="37"/>
        <v>611.44999999999982</v>
      </c>
      <c r="O519" s="28">
        <v>611.44999999999982</v>
      </c>
      <c r="P519" s="14">
        <f t="shared" si="38"/>
        <v>0</v>
      </c>
      <c r="Q519" s="29" t="s">
        <v>1757</v>
      </c>
      <c r="R519" s="17" t="s">
        <v>1659</v>
      </c>
      <c r="S519" s="203">
        <v>44498</v>
      </c>
      <c r="T519" s="203"/>
      <c r="U519" s="203"/>
      <c r="V519" s="203"/>
      <c r="W519" s="203"/>
      <c r="X519" s="256"/>
      <c r="Y519" s="256"/>
      <c r="Z519" s="257"/>
      <c r="AA519" s="4" t="e">
        <f>VLOOKUP(B519,#REF!,1,FALSE)</f>
        <v>#REF!</v>
      </c>
      <c r="AB519" s="258">
        <v>40.56</v>
      </c>
      <c r="AC519" s="258">
        <v>30</v>
      </c>
      <c r="AD519" s="259"/>
      <c r="AE519" s="108"/>
    </row>
    <row r="520" spans="1:31" s="10" customFormat="1" ht="24" hidden="1" customHeight="1">
      <c r="A520" s="4">
        <v>518</v>
      </c>
      <c r="B520" s="25">
        <v>40047649</v>
      </c>
      <c r="C520" s="42" t="s">
        <v>835</v>
      </c>
      <c r="D520" s="255" t="s">
        <v>1756</v>
      </c>
      <c r="E520" s="26" t="s">
        <v>1404</v>
      </c>
      <c r="F520" s="27" t="s">
        <v>1394</v>
      </c>
      <c r="G520" s="26">
        <v>6</v>
      </c>
      <c r="H520" s="28">
        <v>830.32</v>
      </c>
      <c r="I520" s="28">
        <v>345.48</v>
      </c>
      <c r="J520" s="17" t="b">
        <f>VLOOKUP(B520,'[1]PRUEBA DE CONOCIMIENTOS'!$B$6:$H$1370,6,FALSE)=H520</f>
        <v>1</v>
      </c>
      <c r="K520" s="28">
        <v>164</v>
      </c>
      <c r="L520" s="28">
        <v>81.83</v>
      </c>
      <c r="M520" s="28">
        <v>20</v>
      </c>
      <c r="N520" s="14">
        <f t="shared" si="37"/>
        <v>611.31000000000006</v>
      </c>
      <c r="O520" s="28">
        <v>611.30999999999995</v>
      </c>
      <c r="P520" s="14">
        <f t="shared" si="38"/>
        <v>0</v>
      </c>
      <c r="Q520" s="29" t="s">
        <v>1757</v>
      </c>
      <c r="R520" s="17" t="s">
        <v>1659</v>
      </c>
      <c r="S520" s="203">
        <v>44498</v>
      </c>
      <c r="T520" s="203"/>
      <c r="U520" s="203"/>
      <c r="V520" s="203"/>
      <c r="W520" s="203"/>
      <c r="X520" s="256"/>
      <c r="Y520" s="256"/>
      <c r="Z520" s="257"/>
      <c r="AA520" s="4" t="e">
        <f>VLOOKUP(B520,#REF!,1,FALSE)</f>
        <v>#REF!</v>
      </c>
      <c r="AB520" s="258">
        <v>81.83</v>
      </c>
      <c r="AC520" s="258">
        <v>20</v>
      </c>
      <c r="AD520" s="259"/>
      <c r="AE520" s="108"/>
    </row>
    <row r="521" spans="1:31" s="10" customFormat="1" ht="24" hidden="1" customHeight="1">
      <c r="A521" s="4">
        <v>519</v>
      </c>
      <c r="B521" s="25">
        <v>23607912</v>
      </c>
      <c r="C521" s="42" t="s">
        <v>698</v>
      </c>
      <c r="D521" s="255" t="s">
        <v>1756</v>
      </c>
      <c r="E521" s="26" t="s">
        <v>1404</v>
      </c>
      <c r="F521" s="27" t="s">
        <v>1394</v>
      </c>
      <c r="G521" s="26">
        <v>6</v>
      </c>
      <c r="H521" s="28">
        <v>820.35</v>
      </c>
      <c r="I521" s="28">
        <v>330.52500000000009</v>
      </c>
      <c r="J521" s="17" t="b">
        <f>VLOOKUP(B521,'[1]PRUEBA DE CONOCIMIENTOS'!$B$6:$H$1370,6,FALSE)=H521</f>
        <v>1</v>
      </c>
      <c r="K521" s="28">
        <v>159.5</v>
      </c>
      <c r="L521" s="28">
        <v>100</v>
      </c>
      <c r="M521" s="28">
        <v>15</v>
      </c>
      <c r="N521" s="14">
        <f t="shared" si="37"/>
        <v>605.02500000000009</v>
      </c>
      <c r="O521" s="28">
        <v>605.02500000000009</v>
      </c>
      <c r="P521" s="14">
        <f t="shared" si="38"/>
        <v>0</v>
      </c>
      <c r="Q521" s="29" t="s">
        <v>1757</v>
      </c>
      <c r="R521" s="17" t="s">
        <v>1659</v>
      </c>
      <c r="S521" s="203">
        <v>44498</v>
      </c>
      <c r="T521" s="203"/>
      <c r="U521" s="203"/>
      <c r="V521" s="203"/>
      <c r="W521" s="203"/>
      <c r="X521" s="256"/>
      <c r="Y521" s="256"/>
      <c r="Z521" s="257"/>
      <c r="AA521" s="4" t="e">
        <f>VLOOKUP(B521,#REF!,1,FALSE)</f>
        <v>#REF!</v>
      </c>
      <c r="AB521" s="258">
        <v>100</v>
      </c>
      <c r="AC521" s="258">
        <v>15</v>
      </c>
      <c r="AD521" s="259"/>
      <c r="AE521" s="108"/>
    </row>
    <row r="522" spans="1:31" s="10" customFormat="1" ht="24" hidden="1" customHeight="1">
      <c r="A522" s="4">
        <v>520</v>
      </c>
      <c r="B522" s="25">
        <v>1015408440</v>
      </c>
      <c r="C522" s="42" t="s">
        <v>1032</v>
      </c>
      <c r="D522" s="255" t="s">
        <v>1756</v>
      </c>
      <c r="E522" s="26" t="s">
        <v>1404</v>
      </c>
      <c r="F522" s="27" t="s">
        <v>1394</v>
      </c>
      <c r="G522" s="26">
        <v>6</v>
      </c>
      <c r="H522" s="28">
        <v>850.26</v>
      </c>
      <c r="I522" s="28">
        <v>375.38999999999987</v>
      </c>
      <c r="J522" s="17" t="b">
        <f>VLOOKUP(B522,'[1]PRUEBA DE CONOCIMIENTOS'!$B$6:$H$1370,6,FALSE)=H522</f>
        <v>1</v>
      </c>
      <c r="K522" s="28">
        <v>138.5</v>
      </c>
      <c r="L522" s="28">
        <v>63.67</v>
      </c>
      <c r="M522" s="28">
        <v>20</v>
      </c>
      <c r="N522" s="14">
        <f t="shared" si="37"/>
        <v>597.55999999999983</v>
      </c>
      <c r="O522" s="28">
        <v>597.55999999999995</v>
      </c>
      <c r="P522" s="14">
        <f t="shared" si="38"/>
        <v>0</v>
      </c>
      <c r="Q522" s="29" t="s">
        <v>1757</v>
      </c>
      <c r="R522" s="17" t="s">
        <v>1659</v>
      </c>
      <c r="S522" s="203">
        <v>44498</v>
      </c>
      <c r="T522" s="203"/>
      <c r="U522" s="203"/>
      <c r="V522" s="203"/>
      <c r="W522" s="203"/>
      <c r="X522" s="256"/>
      <c r="Y522" s="256"/>
      <c r="Z522" s="257"/>
      <c r="AA522" s="4" t="e">
        <f>VLOOKUP(B522,#REF!,1,FALSE)</f>
        <v>#REF!</v>
      </c>
      <c r="AB522" s="258">
        <v>63.67</v>
      </c>
      <c r="AC522" s="258">
        <v>20</v>
      </c>
      <c r="AD522" s="259"/>
      <c r="AE522" s="108"/>
    </row>
    <row r="523" spans="1:31" s="10" customFormat="1" ht="24" hidden="1" customHeight="1">
      <c r="A523" s="4">
        <v>521</v>
      </c>
      <c r="B523" s="25">
        <v>33368008</v>
      </c>
      <c r="C523" s="42" t="s">
        <v>733</v>
      </c>
      <c r="D523" s="255" t="s">
        <v>1756</v>
      </c>
      <c r="E523" s="26" t="s">
        <v>1404</v>
      </c>
      <c r="F523" s="27" t="s">
        <v>1394</v>
      </c>
      <c r="G523" s="26">
        <v>6</v>
      </c>
      <c r="H523" s="28">
        <v>820.35</v>
      </c>
      <c r="I523" s="28">
        <v>330.52500000000009</v>
      </c>
      <c r="J523" s="17" t="b">
        <f>VLOOKUP(B523,'[1]PRUEBA DE CONOCIMIENTOS'!$B$6:$H$1370,6,FALSE)=H523</f>
        <v>1</v>
      </c>
      <c r="K523" s="28">
        <v>157</v>
      </c>
      <c r="L523" s="28">
        <v>100</v>
      </c>
      <c r="M523" s="28">
        <v>10</v>
      </c>
      <c r="N523" s="14">
        <f t="shared" si="37"/>
        <v>597.52500000000009</v>
      </c>
      <c r="O523" s="28">
        <v>597.52500000000009</v>
      </c>
      <c r="P523" s="14">
        <f t="shared" si="38"/>
        <v>0</v>
      </c>
      <c r="Q523" s="29" t="s">
        <v>1757</v>
      </c>
      <c r="R523" s="17" t="s">
        <v>1659</v>
      </c>
      <c r="S523" s="203">
        <v>44498</v>
      </c>
      <c r="T523" s="203"/>
      <c r="U523" s="203"/>
      <c r="V523" s="203"/>
      <c r="W523" s="203"/>
      <c r="X523" s="256"/>
      <c r="Y523" s="256"/>
      <c r="Z523" s="257"/>
      <c r="AA523" s="4" t="e">
        <f>VLOOKUP(B523,#REF!,1,FALSE)</f>
        <v>#REF!</v>
      </c>
      <c r="AB523" s="258">
        <v>100</v>
      </c>
      <c r="AC523" s="258">
        <v>10</v>
      </c>
      <c r="AD523" s="259"/>
      <c r="AE523" s="108"/>
    </row>
    <row r="524" spans="1:31" s="10" customFormat="1" ht="24" hidden="1" customHeight="1">
      <c r="A524" s="4">
        <v>522</v>
      </c>
      <c r="B524" s="25">
        <v>33379237</v>
      </c>
      <c r="C524" s="42" t="s">
        <v>763</v>
      </c>
      <c r="D524" s="255" t="s">
        <v>1756</v>
      </c>
      <c r="E524" s="26" t="s">
        <v>1404</v>
      </c>
      <c r="F524" s="27" t="s">
        <v>1394</v>
      </c>
      <c r="G524" s="26">
        <v>6</v>
      </c>
      <c r="H524" s="28">
        <v>830.32</v>
      </c>
      <c r="I524" s="28">
        <v>345.48</v>
      </c>
      <c r="J524" s="17" t="b">
        <f>VLOOKUP(B524,'[1]PRUEBA DE CONOCIMIENTOS'!$B$6:$H$1370,6,FALSE)=H524</f>
        <v>1</v>
      </c>
      <c r="K524" s="28">
        <v>142.5</v>
      </c>
      <c r="L524" s="28">
        <v>98.94</v>
      </c>
      <c r="M524" s="28">
        <v>10</v>
      </c>
      <c r="N524" s="14">
        <f t="shared" si="37"/>
        <v>596.92000000000007</v>
      </c>
      <c r="O524" s="28">
        <v>596.92000000000007</v>
      </c>
      <c r="P524" s="14">
        <f t="shared" si="38"/>
        <v>0</v>
      </c>
      <c r="Q524" s="29" t="s">
        <v>1757</v>
      </c>
      <c r="R524" s="17" t="s">
        <v>1659</v>
      </c>
      <c r="S524" s="203">
        <v>44498</v>
      </c>
      <c r="T524" s="203"/>
      <c r="U524" s="203"/>
      <c r="V524" s="203"/>
      <c r="W524" s="203"/>
      <c r="X524" s="256"/>
      <c r="Y524" s="256"/>
      <c r="Z524" s="257"/>
      <c r="AA524" s="4" t="e">
        <f>VLOOKUP(B524,#REF!,1,FALSE)</f>
        <v>#REF!</v>
      </c>
      <c r="AB524" s="258">
        <v>98.94</v>
      </c>
      <c r="AC524" s="258">
        <v>10</v>
      </c>
      <c r="AD524" s="259"/>
      <c r="AE524" s="108"/>
    </row>
    <row r="525" spans="1:31" s="10" customFormat="1" ht="24" hidden="1" customHeight="1">
      <c r="A525" s="4">
        <v>523</v>
      </c>
      <c r="B525" s="25">
        <v>1049641233</v>
      </c>
      <c r="C525" s="42" t="s">
        <v>1207</v>
      </c>
      <c r="D525" s="255" t="s">
        <v>1756</v>
      </c>
      <c r="E525" s="26" t="s">
        <v>1404</v>
      </c>
      <c r="F525" s="27" t="s">
        <v>1394</v>
      </c>
      <c r="G525" s="26">
        <v>6</v>
      </c>
      <c r="H525" s="28">
        <v>880.16</v>
      </c>
      <c r="I525" s="28">
        <v>420.24</v>
      </c>
      <c r="J525" s="17" t="b">
        <f>VLOOKUP(B525,'[1]PRUEBA DE CONOCIMIENTOS'!$B$6:$H$1370,6,FALSE)=H525</f>
        <v>1</v>
      </c>
      <c r="K525" s="28">
        <v>144.5</v>
      </c>
      <c r="L525" s="28">
        <v>26</v>
      </c>
      <c r="M525" s="28">
        <v>5</v>
      </c>
      <c r="N525" s="14">
        <f t="shared" si="37"/>
        <v>595.74</v>
      </c>
      <c r="O525" s="28">
        <v>595.74</v>
      </c>
      <c r="P525" s="14">
        <f t="shared" si="38"/>
        <v>0</v>
      </c>
      <c r="Q525" s="29" t="s">
        <v>1757</v>
      </c>
      <c r="R525" s="17" t="s">
        <v>1659</v>
      </c>
      <c r="S525" s="203">
        <v>44498</v>
      </c>
      <c r="T525" s="203"/>
      <c r="U525" s="203"/>
      <c r="V525" s="203"/>
      <c r="W525" s="203"/>
      <c r="X525" s="256"/>
      <c r="Y525" s="256"/>
      <c r="Z525" s="257"/>
      <c r="AA525" s="4" t="e">
        <f>VLOOKUP(B525,#REF!,1,FALSE)</f>
        <v>#REF!</v>
      </c>
      <c r="AB525" s="258">
        <v>26</v>
      </c>
      <c r="AC525" s="258">
        <v>5</v>
      </c>
      <c r="AD525" s="259"/>
      <c r="AE525" s="108"/>
    </row>
    <row r="526" spans="1:31" s="10" customFormat="1" ht="24" hidden="1" customHeight="1">
      <c r="A526" s="4">
        <v>524</v>
      </c>
      <c r="B526" s="25">
        <v>46667451</v>
      </c>
      <c r="C526" s="42" t="s">
        <v>893</v>
      </c>
      <c r="D526" s="255" t="s">
        <v>1756</v>
      </c>
      <c r="E526" s="26" t="s">
        <v>1404</v>
      </c>
      <c r="F526" s="27" t="s">
        <v>1394</v>
      </c>
      <c r="G526" s="26">
        <v>6</v>
      </c>
      <c r="H526" s="28">
        <v>820.35</v>
      </c>
      <c r="I526" s="28">
        <v>330.52500000000009</v>
      </c>
      <c r="J526" s="17" t="b">
        <f>VLOOKUP(B526,'[1]PRUEBA DE CONOCIMIENTOS'!$B$6:$H$1370,6,FALSE)=H526</f>
        <v>1</v>
      </c>
      <c r="K526" s="28">
        <v>163.5</v>
      </c>
      <c r="L526" s="28">
        <v>70.5</v>
      </c>
      <c r="M526" s="28">
        <v>20</v>
      </c>
      <c r="N526" s="14">
        <f t="shared" si="37"/>
        <v>584.52500000000009</v>
      </c>
      <c r="O526" s="28">
        <v>584.52500000000009</v>
      </c>
      <c r="P526" s="14">
        <f t="shared" si="38"/>
        <v>0</v>
      </c>
      <c r="Q526" s="29" t="s">
        <v>1757</v>
      </c>
      <c r="R526" s="17" t="s">
        <v>1659</v>
      </c>
      <c r="S526" s="203">
        <v>44498</v>
      </c>
      <c r="T526" s="203"/>
      <c r="U526" s="203"/>
      <c r="V526" s="203"/>
      <c r="W526" s="203"/>
      <c r="X526" s="256"/>
      <c r="Y526" s="256"/>
      <c r="Z526" s="257"/>
      <c r="AA526" s="4" t="e">
        <f>VLOOKUP(B526,#REF!,1,FALSE)</f>
        <v>#REF!</v>
      </c>
      <c r="AB526" s="258">
        <v>70.5</v>
      </c>
      <c r="AC526" s="258">
        <v>20</v>
      </c>
      <c r="AD526" s="259"/>
      <c r="AE526" s="108"/>
    </row>
    <row r="527" spans="1:31" s="10" customFormat="1" ht="24" hidden="1" customHeight="1">
      <c r="A527" s="4">
        <v>525</v>
      </c>
      <c r="B527" s="25">
        <v>1057574610</v>
      </c>
      <c r="C527" s="42" t="s">
        <v>1303</v>
      </c>
      <c r="D527" s="255" t="s">
        <v>1756</v>
      </c>
      <c r="E527" s="26" t="s">
        <v>1404</v>
      </c>
      <c r="F527" s="27" t="s">
        <v>1394</v>
      </c>
      <c r="G527" s="26">
        <v>6</v>
      </c>
      <c r="H527" s="28">
        <v>810.39</v>
      </c>
      <c r="I527" s="28">
        <v>315.58500000000004</v>
      </c>
      <c r="J527" s="17" t="b">
        <f>VLOOKUP(B527,'[1]PRUEBA DE CONOCIMIENTOS'!$B$6:$H$1370,6,FALSE)=H527</f>
        <v>1</v>
      </c>
      <c r="K527" s="28">
        <v>162.5</v>
      </c>
      <c r="L527" s="28">
        <v>55.72</v>
      </c>
      <c r="M527" s="28">
        <v>50</v>
      </c>
      <c r="N527" s="14">
        <f t="shared" si="37"/>
        <v>583.80500000000006</v>
      </c>
      <c r="O527" s="28">
        <v>583.80500000000006</v>
      </c>
      <c r="P527" s="14">
        <f t="shared" si="38"/>
        <v>0</v>
      </c>
      <c r="Q527" s="29" t="s">
        <v>1757</v>
      </c>
      <c r="R527" s="17" t="s">
        <v>1659</v>
      </c>
      <c r="S527" s="203">
        <v>44498</v>
      </c>
      <c r="T527" s="203"/>
      <c r="U527" s="203"/>
      <c r="V527" s="203"/>
      <c r="W527" s="203"/>
      <c r="X527" s="256"/>
      <c r="Y527" s="256"/>
      <c r="Z527" s="257"/>
      <c r="AA527" s="4" t="e">
        <f>VLOOKUP(B527,#REF!,1,FALSE)</f>
        <v>#REF!</v>
      </c>
      <c r="AB527" s="258">
        <v>55.72</v>
      </c>
      <c r="AC527" s="258">
        <v>50</v>
      </c>
      <c r="AD527" s="259"/>
      <c r="AE527" s="108"/>
    </row>
    <row r="528" spans="1:31" s="10" customFormat="1" ht="24" hidden="1" customHeight="1">
      <c r="A528" s="4">
        <v>526</v>
      </c>
      <c r="B528" s="25">
        <v>1054678613</v>
      </c>
      <c r="C528" s="42" t="s">
        <v>1279</v>
      </c>
      <c r="D528" s="255" t="s">
        <v>1756</v>
      </c>
      <c r="E528" s="26" t="s">
        <v>1404</v>
      </c>
      <c r="F528" s="27" t="s">
        <v>1394</v>
      </c>
      <c r="G528" s="26">
        <v>6</v>
      </c>
      <c r="H528" s="28">
        <v>850.26</v>
      </c>
      <c r="I528" s="28">
        <v>375.38999999999987</v>
      </c>
      <c r="J528" s="17" t="b">
        <f>VLOOKUP(B528,'[1]PRUEBA DE CONOCIMIENTOS'!$B$6:$H$1370,6,FALSE)=H528</f>
        <v>1</v>
      </c>
      <c r="K528" s="28">
        <v>161</v>
      </c>
      <c r="L528" s="28">
        <v>40.06</v>
      </c>
      <c r="M528" s="28">
        <v>5</v>
      </c>
      <c r="N528" s="14">
        <f t="shared" si="37"/>
        <v>581.44999999999982</v>
      </c>
      <c r="O528" s="28">
        <v>581.44999999999982</v>
      </c>
      <c r="P528" s="14">
        <f t="shared" si="38"/>
        <v>0</v>
      </c>
      <c r="Q528" s="29" t="s">
        <v>1757</v>
      </c>
      <c r="R528" s="17" t="s">
        <v>1659</v>
      </c>
      <c r="S528" s="203">
        <v>44498</v>
      </c>
      <c r="T528" s="203"/>
      <c r="U528" s="203"/>
      <c r="V528" s="203"/>
      <c r="W528" s="203"/>
      <c r="X528" s="256"/>
      <c r="Y528" s="256"/>
      <c r="Z528" s="257"/>
      <c r="AA528" s="4" t="e">
        <f>VLOOKUP(B528,#REF!,1,FALSE)</f>
        <v>#REF!</v>
      </c>
      <c r="AB528" s="258">
        <v>40.06</v>
      </c>
      <c r="AC528" s="258">
        <v>5</v>
      </c>
      <c r="AD528" s="259"/>
      <c r="AE528" s="108"/>
    </row>
    <row r="529" spans="1:31" s="10" customFormat="1" ht="24" hidden="1" customHeight="1">
      <c r="A529" s="4">
        <v>527</v>
      </c>
      <c r="B529" s="25">
        <v>1118554351</v>
      </c>
      <c r="C529" s="42" t="s">
        <v>1374</v>
      </c>
      <c r="D529" s="255" t="s">
        <v>1756</v>
      </c>
      <c r="E529" s="26" t="s">
        <v>1404</v>
      </c>
      <c r="F529" s="27" t="s">
        <v>1394</v>
      </c>
      <c r="G529" s="26">
        <v>6</v>
      </c>
      <c r="H529" s="28">
        <v>840.29</v>
      </c>
      <c r="I529" s="28">
        <v>360.43499999999995</v>
      </c>
      <c r="J529" s="17" t="b">
        <f>VLOOKUP(B529,'[1]PRUEBA DE CONOCIMIENTOS'!$B$6:$H$1370,6,FALSE)=H529</f>
        <v>1</v>
      </c>
      <c r="K529" s="28">
        <v>130</v>
      </c>
      <c r="L529" s="28">
        <v>89.89</v>
      </c>
      <c r="M529" s="28">
        <v>0</v>
      </c>
      <c r="N529" s="14">
        <f t="shared" si="37"/>
        <v>580.32499999999993</v>
      </c>
      <c r="O529" s="28">
        <v>580.32499999999993</v>
      </c>
      <c r="P529" s="14">
        <f t="shared" si="38"/>
        <v>0</v>
      </c>
      <c r="Q529" s="29" t="s">
        <v>1757</v>
      </c>
      <c r="R529" s="17" t="s">
        <v>1659</v>
      </c>
      <c r="S529" s="203">
        <v>44498</v>
      </c>
      <c r="T529" s="203"/>
      <c r="U529" s="203"/>
      <c r="V529" s="203"/>
      <c r="W529" s="203"/>
      <c r="X529" s="256"/>
      <c r="Y529" s="256"/>
      <c r="Z529" s="257"/>
      <c r="AA529" s="4" t="e">
        <f>VLOOKUP(B529,#REF!,1,FALSE)</f>
        <v>#REF!</v>
      </c>
      <c r="AB529" s="258">
        <v>89.89</v>
      </c>
      <c r="AC529" s="258">
        <v>0</v>
      </c>
      <c r="AD529" s="259"/>
      <c r="AE529" s="108"/>
    </row>
    <row r="530" spans="1:31" s="10" customFormat="1" ht="24" hidden="1" customHeight="1">
      <c r="A530" s="4">
        <v>528</v>
      </c>
      <c r="B530" s="25">
        <v>33366374</v>
      </c>
      <c r="C530" s="42" t="s">
        <v>723</v>
      </c>
      <c r="D530" s="255" t="s">
        <v>1756</v>
      </c>
      <c r="E530" s="26" t="s">
        <v>1404</v>
      </c>
      <c r="F530" s="27" t="s">
        <v>1394</v>
      </c>
      <c r="G530" s="26">
        <v>6</v>
      </c>
      <c r="H530" s="28">
        <v>810.39</v>
      </c>
      <c r="I530" s="28">
        <v>315.58500000000004</v>
      </c>
      <c r="J530" s="17" t="b">
        <f>VLOOKUP(B530,'[1]PRUEBA DE CONOCIMIENTOS'!$B$6:$H$1370,6,FALSE)=H530</f>
        <v>1</v>
      </c>
      <c r="K530" s="28">
        <v>152</v>
      </c>
      <c r="L530" s="28">
        <v>100</v>
      </c>
      <c r="M530" s="28">
        <v>10</v>
      </c>
      <c r="N530" s="14">
        <f t="shared" si="37"/>
        <v>577.58500000000004</v>
      </c>
      <c r="O530" s="28">
        <v>577.58500000000004</v>
      </c>
      <c r="P530" s="14">
        <f t="shared" si="38"/>
        <v>0</v>
      </c>
      <c r="Q530" s="29" t="s">
        <v>1757</v>
      </c>
      <c r="R530" s="17" t="s">
        <v>1659</v>
      </c>
      <c r="S530" s="203">
        <v>44498</v>
      </c>
      <c r="T530" s="203"/>
      <c r="U530" s="203"/>
      <c r="V530" s="203"/>
      <c r="W530" s="203"/>
      <c r="X530" s="256"/>
      <c r="Y530" s="256"/>
      <c r="Z530" s="257"/>
      <c r="AA530" s="4" t="e">
        <f>VLOOKUP(B530,#REF!,1,FALSE)</f>
        <v>#REF!</v>
      </c>
      <c r="AB530" s="258">
        <v>100</v>
      </c>
      <c r="AC530" s="258">
        <v>10</v>
      </c>
      <c r="AD530" s="259"/>
      <c r="AE530" s="108"/>
    </row>
    <row r="531" spans="1:31" s="10" customFormat="1" ht="24" hidden="1" customHeight="1">
      <c r="A531" s="4">
        <v>529</v>
      </c>
      <c r="B531" s="25">
        <v>1075326</v>
      </c>
      <c r="C531" s="42" t="s">
        <v>578</v>
      </c>
      <c r="D531" s="255" t="s">
        <v>1756</v>
      </c>
      <c r="E531" s="26" t="s">
        <v>1404</v>
      </c>
      <c r="F531" s="27" t="s">
        <v>1394</v>
      </c>
      <c r="G531" s="26">
        <v>6</v>
      </c>
      <c r="H531" s="28">
        <v>800.42</v>
      </c>
      <c r="I531" s="28">
        <v>300.62999999999988</v>
      </c>
      <c r="J531" s="17" t="b">
        <f>VLOOKUP(B531,'[1]PRUEBA DE CONOCIMIENTOS'!$B$6:$H$1370,6,FALSE)=H531</f>
        <v>1</v>
      </c>
      <c r="K531" s="28">
        <v>150.5</v>
      </c>
      <c r="L531" s="28">
        <v>100</v>
      </c>
      <c r="M531" s="28">
        <v>25</v>
      </c>
      <c r="N531" s="14">
        <f t="shared" si="37"/>
        <v>576.12999999999988</v>
      </c>
      <c r="O531" s="28">
        <v>576.12999999999988</v>
      </c>
      <c r="P531" s="14">
        <f t="shared" si="38"/>
        <v>0</v>
      </c>
      <c r="Q531" s="29" t="s">
        <v>1757</v>
      </c>
      <c r="R531" s="17" t="s">
        <v>1659</v>
      </c>
      <c r="S531" s="203">
        <v>44498</v>
      </c>
      <c r="T531" s="203"/>
      <c r="U531" s="203"/>
      <c r="V531" s="203"/>
      <c r="W531" s="203"/>
      <c r="X531" s="256"/>
      <c r="Y531" s="256"/>
      <c r="Z531" s="257"/>
      <c r="AA531" s="4" t="e">
        <f>VLOOKUP(B531,#REF!,1,FALSE)</f>
        <v>#REF!</v>
      </c>
      <c r="AB531" s="258">
        <v>100</v>
      </c>
      <c r="AC531" s="258">
        <v>25</v>
      </c>
      <c r="AD531" s="259"/>
      <c r="AE531" s="108"/>
    </row>
    <row r="532" spans="1:31" s="10" customFormat="1" ht="24" hidden="1" customHeight="1">
      <c r="A532" s="4">
        <v>530</v>
      </c>
      <c r="B532" s="25">
        <v>7164654</v>
      </c>
      <c r="C532" s="42" t="s">
        <v>604</v>
      </c>
      <c r="D532" s="255" t="s">
        <v>1756</v>
      </c>
      <c r="E532" s="26" t="s">
        <v>1404</v>
      </c>
      <c r="F532" s="27" t="s">
        <v>1394</v>
      </c>
      <c r="G532" s="26">
        <v>6</v>
      </c>
      <c r="H532" s="28">
        <v>810.39</v>
      </c>
      <c r="I532" s="28">
        <v>315.58500000000004</v>
      </c>
      <c r="J532" s="17" t="b">
        <f>VLOOKUP(B532,'[1]PRUEBA DE CONOCIMIENTOS'!$B$6:$H$1370,6,FALSE)=H532</f>
        <v>1</v>
      </c>
      <c r="K532" s="28">
        <v>168</v>
      </c>
      <c r="L532" s="28">
        <v>71.11</v>
      </c>
      <c r="M532" s="28">
        <v>20</v>
      </c>
      <c r="N532" s="14">
        <f t="shared" si="37"/>
        <v>574.69500000000005</v>
      </c>
      <c r="O532" s="28">
        <v>574.69500000000005</v>
      </c>
      <c r="P532" s="14">
        <f t="shared" si="38"/>
        <v>0</v>
      </c>
      <c r="Q532" s="29" t="s">
        <v>1757</v>
      </c>
      <c r="R532" s="17" t="s">
        <v>1659</v>
      </c>
      <c r="S532" s="203">
        <v>44498</v>
      </c>
      <c r="T532" s="203"/>
      <c r="U532" s="203"/>
      <c r="V532" s="203"/>
      <c r="W532" s="203"/>
      <c r="X532" s="256"/>
      <c r="Y532" s="256"/>
      <c r="Z532" s="257"/>
      <c r="AA532" s="4" t="e">
        <f>VLOOKUP(B532,#REF!,1,FALSE)</f>
        <v>#REF!</v>
      </c>
      <c r="AB532" s="258">
        <v>71.11</v>
      </c>
      <c r="AC532" s="258">
        <v>20</v>
      </c>
      <c r="AD532" s="259"/>
      <c r="AE532" s="108"/>
    </row>
    <row r="533" spans="1:31" s="10" customFormat="1" ht="24" hidden="1" customHeight="1">
      <c r="A533" s="4">
        <v>531</v>
      </c>
      <c r="B533" s="25">
        <v>1055690274</v>
      </c>
      <c r="C533" s="42" t="s">
        <v>1288</v>
      </c>
      <c r="D533" s="255" t="s">
        <v>1756</v>
      </c>
      <c r="E533" s="26" t="s">
        <v>1404</v>
      </c>
      <c r="F533" s="27" t="s">
        <v>1394</v>
      </c>
      <c r="G533" s="26">
        <v>6</v>
      </c>
      <c r="H533" s="28">
        <v>880.16</v>
      </c>
      <c r="I533" s="28">
        <v>420.24</v>
      </c>
      <c r="J533" s="17" t="b">
        <f>VLOOKUP(B533,'[1]PRUEBA DE CONOCIMIENTOS'!$B$6:$H$1370,6,FALSE)=H533</f>
        <v>1</v>
      </c>
      <c r="K533" s="28">
        <v>134.5</v>
      </c>
      <c r="L533" s="28">
        <v>16.170000000000002</v>
      </c>
      <c r="M533" s="28">
        <v>0</v>
      </c>
      <c r="N533" s="14">
        <f t="shared" si="37"/>
        <v>570.91</v>
      </c>
      <c r="O533" s="28">
        <v>570.91000000000008</v>
      </c>
      <c r="P533" s="14">
        <f t="shared" si="38"/>
        <v>0</v>
      </c>
      <c r="Q533" s="29" t="s">
        <v>1757</v>
      </c>
      <c r="R533" s="17" t="s">
        <v>1659</v>
      </c>
      <c r="S533" s="203">
        <v>44498</v>
      </c>
      <c r="T533" s="203"/>
      <c r="U533" s="203"/>
      <c r="V533" s="203"/>
      <c r="W533" s="203"/>
      <c r="X533" s="256"/>
      <c r="Y533" s="256"/>
      <c r="Z533" s="257"/>
      <c r="AA533" s="4" t="e">
        <f>VLOOKUP(B533,#REF!,1,FALSE)</f>
        <v>#REF!</v>
      </c>
      <c r="AB533" s="258">
        <v>16.170000000000002</v>
      </c>
      <c r="AC533" s="258">
        <v>0</v>
      </c>
      <c r="AD533" s="259"/>
      <c r="AE533" s="108"/>
    </row>
    <row r="534" spans="1:31" s="10" customFormat="1" ht="24" hidden="1" customHeight="1">
      <c r="A534" s="4">
        <v>532</v>
      </c>
      <c r="B534" s="25">
        <v>33367691</v>
      </c>
      <c r="C534" s="42" t="s">
        <v>729</v>
      </c>
      <c r="D534" s="255" t="s">
        <v>1756</v>
      </c>
      <c r="E534" s="26" t="s">
        <v>1404</v>
      </c>
      <c r="F534" s="27" t="s">
        <v>1394</v>
      </c>
      <c r="G534" s="26">
        <v>6</v>
      </c>
      <c r="H534" s="28">
        <v>810.39</v>
      </c>
      <c r="I534" s="28">
        <v>315.58500000000004</v>
      </c>
      <c r="J534" s="17" t="b">
        <f>VLOOKUP(B534,'[1]PRUEBA DE CONOCIMIENTOS'!$B$6:$H$1370,6,FALSE)=H534</f>
        <v>1</v>
      </c>
      <c r="K534" s="28">
        <v>169.5</v>
      </c>
      <c r="L534" s="28">
        <v>69.56</v>
      </c>
      <c r="M534" s="28">
        <v>15</v>
      </c>
      <c r="N534" s="14">
        <f t="shared" si="37"/>
        <v>569.64499999999998</v>
      </c>
      <c r="O534" s="28">
        <v>569.64499999999998</v>
      </c>
      <c r="P534" s="14">
        <f t="shared" si="38"/>
        <v>0</v>
      </c>
      <c r="Q534" s="29" t="s">
        <v>1757</v>
      </c>
      <c r="R534" s="17" t="s">
        <v>1659</v>
      </c>
      <c r="S534" s="203">
        <v>44498</v>
      </c>
      <c r="T534" s="203"/>
      <c r="U534" s="203"/>
      <c r="V534" s="203"/>
      <c r="W534" s="203"/>
      <c r="X534" s="256"/>
      <c r="Y534" s="256"/>
      <c r="Z534" s="257"/>
      <c r="AA534" s="4" t="e">
        <f>VLOOKUP(B534,#REF!,1,FALSE)</f>
        <v>#REF!</v>
      </c>
      <c r="AB534" s="258">
        <v>69.56</v>
      </c>
      <c r="AC534" s="258">
        <v>15</v>
      </c>
      <c r="AD534" s="259"/>
      <c r="AE534" s="108"/>
    </row>
    <row r="535" spans="1:31" s="10" customFormat="1" ht="24" hidden="1" customHeight="1">
      <c r="A535" s="4">
        <v>533</v>
      </c>
      <c r="B535" s="25">
        <v>1049621713</v>
      </c>
      <c r="C535" s="42" t="s">
        <v>1141</v>
      </c>
      <c r="D535" s="255" t="s">
        <v>1756</v>
      </c>
      <c r="E535" s="26" t="s">
        <v>1404</v>
      </c>
      <c r="F535" s="27" t="s">
        <v>1394</v>
      </c>
      <c r="G535" s="26">
        <v>6</v>
      </c>
      <c r="H535" s="28">
        <v>870.19</v>
      </c>
      <c r="I535" s="28">
        <v>405.28500000000008</v>
      </c>
      <c r="J535" s="17" t="b">
        <f>VLOOKUP(B535,'[1]PRUEBA DE CONOCIMIENTOS'!$B$6:$H$1370,6,FALSE)=H535</f>
        <v>1</v>
      </c>
      <c r="K535" s="28">
        <v>133.5</v>
      </c>
      <c r="L535" s="28">
        <v>18.940000000000001</v>
      </c>
      <c r="M535" s="28">
        <v>10</v>
      </c>
      <c r="N535" s="14">
        <f t="shared" si="37"/>
        <v>567.72500000000014</v>
      </c>
      <c r="O535" s="28">
        <v>567.72500000000014</v>
      </c>
      <c r="P535" s="14">
        <f t="shared" si="38"/>
        <v>0</v>
      </c>
      <c r="Q535" s="29" t="s">
        <v>1757</v>
      </c>
      <c r="R535" s="17" t="s">
        <v>1659</v>
      </c>
      <c r="S535" s="203">
        <v>44498</v>
      </c>
      <c r="T535" s="203"/>
      <c r="U535" s="203"/>
      <c r="V535" s="203"/>
      <c r="W535" s="203"/>
      <c r="X535" s="256"/>
      <c r="Y535" s="256"/>
      <c r="Z535" s="257"/>
      <c r="AA535" s="4" t="e">
        <f>VLOOKUP(B535,#REF!,1,FALSE)</f>
        <v>#REF!</v>
      </c>
      <c r="AB535" s="258">
        <v>18.940000000000001</v>
      </c>
      <c r="AC535" s="258">
        <v>10</v>
      </c>
      <c r="AD535" s="259"/>
      <c r="AE535" s="108"/>
    </row>
    <row r="536" spans="1:31" s="10" customFormat="1" ht="24" hidden="1" customHeight="1">
      <c r="A536" s="4">
        <v>534</v>
      </c>
      <c r="B536" s="25">
        <v>1049795359</v>
      </c>
      <c r="C536" s="42" t="s">
        <v>1217</v>
      </c>
      <c r="D536" s="255" t="s">
        <v>1756</v>
      </c>
      <c r="E536" s="26" t="s">
        <v>1404</v>
      </c>
      <c r="F536" s="27" t="s">
        <v>1394</v>
      </c>
      <c r="G536" s="26">
        <v>6</v>
      </c>
      <c r="H536" s="28">
        <v>820.35</v>
      </c>
      <c r="I536" s="28">
        <v>330.52500000000009</v>
      </c>
      <c r="J536" s="17" t="b">
        <f>VLOOKUP(B536,'[1]PRUEBA DE CONOCIMIENTOS'!$B$6:$H$1370,6,FALSE)=H536</f>
        <v>1</v>
      </c>
      <c r="K536" s="28">
        <v>153</v>
      </c>
      <c r="L536" s="28">
        <v>72.72</v>
      </c>
      <c r="M536" s="28">
        <v>5</v>
      </c>
      <c r="N536" s="14">
        <f t="shared" si="37"/>
        <v>561.24500000000012</v>
      </c>
      <c r="O536" s="28">
        <v>561.24500000000012</v>
      </c>
      <c r="P536" s="14">
        <f t="shared" si="38"/>
        <v>0</v>
      </c>
      <c r="Q536" s="29" t="s">
        <v>1757</v>
      </c>
      <c r="R536" s="17" t="s">
        <v>1659</v>
      </c>
      <c r="S536" s="203">
        <v>44498</v>
      </c>
      <c r="T536" s="203"/>
      <c r="U536" s="203"/>
      <c r="V536" s="203"/>
      <c r="W536" s="203"/>
      <c r="X536" s="256"/>
      <c r="Y536" s="256"/>
      <c r="Z536" s="257"/>
      <c r="AA536" s="4" t="e">
        <f>VLOOKUP(B536,#REF!,1,FALSE)</f>
        <v>#REF!</v>
      </c>
      <c r="AB536" s="258">
        <v>72.72</v>
      </c>
      <c r="AC536" s="258">
        <v>5</v>
      </c>
      <c r="AD536" s="259"/>
      <c r="AE536" s="108"/>
    </row>
    <row r="537" spans="1:31" s="10" customFormat="1" ht="24" hidden="1" customHeight="1">
      <c r="A537" s="4">
        <v>535</v>
      </c>
      <c r="B537" s="25">
        <v>33378545</v>
      </c>
      <c r="C537" s="42" t="s">
        <v>761</v>
      </c>
      <c r="D537" s="255" t="s">
        <v>1756</v>
      </c>
      <c r="E537" s="26" t="s">
        <v>1404</v>
      </c>
      <c r="F537" s="27" t="s">
        <v>1394</v>
      </c>
      <c r="G537" s="26">
        <v>6</v>
      </c>
      <c r="H537" s="28">
        <v>830.32</v>
      </c>
      <c r="I537" s="28">
        <v>345.48</v>
      </c>
      <c r="J537" s="17" t="b">
        <f>VLOOKUP(B537,'[1]PRUEBA DE CONOCIMIENTOS'!$B$6:$H$1370,6,FALSE)=H537</f>
        <v>1</v>
      </c>
      <c r="K537" s="28">
        <v>156.5</v>
      </c>
      <c r="L537" s="28">
        <v>38.388888888888893</v>
      </c>
      <c r="M537" s="28">
        <v>15</v>
      </c>
      <c r="N537" s="14">
        <f t="shared" si="37"/>
        <v>555.36888888888893</v>
      </c>
      <c r="O537" s="28">
        <v>555.36888888888893</v>
      </c>
      <c r="P537" s="14">
        <f t="shared" si="38"/>
        <v>0</v>
      </c>
      <c r="Q537" s="29" t="s">
        <v>1757</v>
      </c>
      <c r="R537" s="17" t="s">
        <v>1659</v>
      </c>
      <c r="S537" s="203">
        <v>44498</v>
      </c>
      <c r="T537" s="203"/>
      <c r="U537" s="203"/>
      <c r="V537" s="203"/>
      <c r="W537" s="203"/>
      <c r="X537" s="256"/>
      <c r="Y537" s="256"/>
      <c r="Z537" s="257"/>
      <c r="AA537" s="4" t="e">
        <f>VLOOKUP(B537,#REF!,1,FALSE)</f>
        <v>#REF!</v>
      </c>
      <c r="AB537" s="258">
        <v>38.388888888888893</v>
      </c>
      <c r="AC537" s="258">
        <v>15</v>
      </c>
      <c r="AD537" s="259"/>
      <c r="AE537" s="108"/>
    </row>
    <row r="538" spans="1:31" s="10" customFormat="1" ht="24" hidden="1" customHeight="1">
      <c r="A538" s="4">
        <v>536</v>
      </c>
      <c r="B538" s="25">
        <v>46673467</v>
      </c>
      <c r="C538" s="42" t="s">
        <v>901</v>
      </c>
      <c r="D538" s="255" t="s">
        <v>1756</v>
      </c>
      <c r="E538" s="26" t="s">
        <v>1404</v>
      </c>
      <c r="F538" s="27" t="s">
        <v>1394</v>
      </c>
      <c r="G538" s="26">
        <v>6</v>
      </c>
      <c r="H538" s="28">
        <v>840.29</v>
      </c>
      <c r="I538" s="28">
        <v>360.43499999999995</v>
      </c>
      <c r="J538" s="17" t="b">
        <f>VLOOKUP(B538,'[1]PRUEBA DE CONOCIMIENTOS'!$B$6:$H$1370,6,FALSE)=H538</f>
        <v>1</v>
      </c>
      <c r="K538" s="28">
        <v>73</v>
      </c>
      <c r="L538" s="28">
        <v>100</v>
      </c>
      <c r="M538" s="28">
        <v>15</v>
      </c>
      <c r="N538" s="14">
        <f t="shared" si="37"/>
        <v>548.43499999999995</v>
      </c>
      <c r="O538" s="28">
        <v>548.43499999999995</v>
      </c>
      <c r="P538" s="14">
        <f t="shared" si="38"/>
        <v>0</v>
      </c>
      <c r="Q538" s="29" t="s">
        <v>1757</v>
      </c>
      <c r="R538" s="17" t="s">
        <v>1659</v>
      </c>
      <c r="S538" s="203">
        <v>44498</v>
      </c>
      <c r="T538" s="203"/>
      <c r="U538" s="203"/>
      <c r="V538" s="203"/>
      <c r="W538" s="203"/>
      <c r="X538" s="256"/>
      <c r="Y538" s="256"/>
      <c r="Z538" s="257"/>
      <c r="AA538" s="4" t="e">
        <f>VLOOKUP(B538,#REF!,1,FALSE)</f>
        <v>#REF!</v>
      </c>
      <c r="AB538" s="258">
        <v>100</v>
      </c>
      <c r="AC538" s="258">
        <v>15</v>
      </c>
      <c r="AD538" s="259"/>
      <c r="AE538" s="108"/>
    </row>
    <row r="539" spans="1:31" s="10" customFormat="1" ht="24" hidden="1" customHeight="1">
      <c r="A539" s="4">
        <v>537</v>
      </c>
      <c r="B539" s="25">
        <v>1057580634</v>
      </c>
      <c r="C539" s="42" t="s">
        <v>1310</v>
      </c>
      <c r="D539" s="255" t="s">
        <v>1756</v>
      </c>
      <c r="E539" s="26" t="s">
        <v>1404</v>
      </c>
      <c r="F539" s="27" t="s">
        <v>1394</v>
      </c>
      <c r="G539" s="26">
        <v>6</v>
      </c>
      <c r="H539" s="28">
        <v>800.42</v>
      </c>
      <c r="I539" s="28">
        <v>300.62999999999988</v>
      </c>
      <c r="J539" s="17" t="b">
        <f>VLOOKUP(B539,'[1]PRUEBA DE CONOCIMIENTOS'!$B$6:$H$1370,6,FALSE)=H539</f>
        <v>1</v>
      </c>
      <c r="K539" s="28">
        <v>159</v>
      </c>
      <c r="L539" s="28">
        <v>82.56</v>
      </c>
      <c r="M539" s="28">
        <v>5</v>
      </c>
      <c r="N539" s="14">
        <f t="shared" si="37"/>
        <v>547.18999999999983</v>
      </c>
      <c r="O539" s="28">
        <v>547.18999999999983</v>
      </c>
      <c r="P539" s="14">
        <f t="shared" si="38"/>
        <v>0</v>
      </c>
      <c r="Q539" s="29" t="s">
        <v>1757</v>
      </c>
      <c r="R539" s="17" t="s">
        <v>1659</v>
      </c>
      <c r="S539" s="203">
        <v>44498</v>
      </c>
      <c r="T539" s="203"/>
      <c r="U539" s="203"/>
      <c r="V539" s="203"/>
      <c r="W539" s="203"/>
      <c r="X539" s="256"/>
      <c r="Y539" s="256"/>
      <c r="Z539" s="257"/>
      <c r="AA539" s="4" t="e">
        <f>VLOOKUP(B539,#REF!,1,FALSE)</f>
        <v>#REF!</v>
      </c>
      <c r="AB539" s="258">
        <v>82.56</v>
      </c>
      <c r="AC539" s="258">
        <v>5</v>
      </c>
      <c r="AD539" s="259"/>
      <c r="AE539" s="108"/>
    </row>
    <row r="540" spans="1:31" s="10" customFormat="1" ht="24" hidden="1" customHeight="1">
      <c r="A540" s="4">
        <v>538</v>
      </c>
      <c r="B540" s="25">
        <v>33377898</v>
      </c>
      <c r="C540" s="42" t="s">
        <v>759</v>
      </c>
      <c r="D540" s="255" t="s">
        <v>1756</v>
      </c>
      <c r="E540" s="26" t="s">
        <v>1404</v>
      </c>
      <c r="F540" s="27" t="s">
        <v>1394</v>
      </c>
      <c r="G540" s="26">
        <v>6</v>
      </c>
      <c r="H540" s="28">
        <v>800.42</v>
      </c>
      <c r="I540" s="28">
        <v>300.62999999999988</v>
      </c>
      <c r="J540" s="17" t="b">
        <f>VLOOKUP(B540,'[1]PRUEBA DE CONOCIMIENTOS'!$B$6:$H$1370,6,FALSE)=H540</f>
        <v>1</v>
      </c>
      <c r="K540" s="28">
        <v>163</v>
      </c>
      <c r="L540" s="28">
        <v>25</v>
      </c>
      <c r="M540" s="28">
        <v>50</v>
      </c>
      <c r="N540" s="14">
        <f t="shared" si="37"/>
        <v>538.62999999999988</v>
      </c>
      <c r="O540" s="28">
        <v>538.62999999999988</v>
      </c>
      <c r="P540" s="14">
        <f t="shared" si="38"/>
        <v>0</v>
      </c>
      <c r="Q540" s="29" t="s">
        <v>1757</v>
      </c>
      <c r="R540" s="17" t="s">
        <v>1659</v>
      </c>
      <c r="S540" s="203">
        <v>44498</v>
      </c>
      <c r="T540" s="203"/>
      <c r="U540" s="203"/>
      <c r="V540" s="203"/>
      <c r="W540" s="203"/>
      <c r="X540" s="256"/>
      <c r="Y540" s="256"/>
      <c r="Z540" s="257"/>
      <c r="AA540" s="4" t="e">
        <f>VLOOKUP(B540,#REF!,1,FALSE)</f>
        <v>#REF!</v>
      </c>
      <c r="AB540" s="258">
        <v>25</v>
      </c>
      <c r="AC540" s="258">
        <v>50</v>
      </c>
      <c r="AD540" s="259"/>
      <c r="AE540" s="108"/>
    </row>
    <row r="541" spans="1:31" s="10" customFormat="1" ht="24" hidden="1" customHeight="1">
      <c r="A541" s="4">
        <v>539</v>
      </c>
      <c r="B541" s="25">
        <v>1056573145</v>
      </c>
      <c r="C541" s="42" t="s">
        <v>1290</v>
      </c>
      <c r="D541" s="255" t="s">
        <v>1756</v>
      </c>
      <c r="E541" s="26" t="s">
        <v>1404</v>
      </c>
      <c r="F541" s="27" t="s">
        <v>1394</v>
      </c>
      <c r="G541" s="26">
        <v>6</v>
      </c>
      <c r="H541" s="28">
        <v>810.39</v>
      </c>
      <c r="I541" s="28">
        <v>315.58500000000004</v>
      </c>
      <c r="J541" s="17" t="b">
        <f>VLOOKUP(B541,'[1]PRUEBA DE CONOCIMIENTOS'!$B$6:$H$1370,6,FALSE)=H541</f>
        <v>1</v>
      </c>
      <c r="K541" s="28">
        <v>161.5</v>
      </c>
      <c r="L541" s="28">
        <v>26.33</v>
      </c>
      <c r="M541" s="28">
        <v>35</v>
      </c>
      <c r="N541" s="14">
        <f t="shared" si="37"/>
        <v>538.41499999999996</v>
      </c>
      <c r="O541" s="28">
        <v>538.41499999999996</v>
      </c>
      <c r="P541" s="14">
        <f t="shared" si="38"/>
        <v>0</v>
      </c>
      <c r="Q541" s="29" t="s">
        <v>1757</v>
      </c>
      <c r="R541" s="17" t="s">
        <v>1659</v>
      </c>
      <c r="S541" s="203">
        <v>44498</v>
      </c>
      <c r="T541" s="203"/>
      <c r="U541" s="203"/>
      <c r="V541" s="203"/>
      <c r="W541" s="203"/>
      <c r="X541" s="256"/>
      <c r="Y541" s="256"/>
      <c r="Z541" s="257"/>
      <c r="AA541" s="4" t="e">
        <f>VLOOKUP(B541,#REF!,1,FALSE)</f>
        <v>#REF!</v>
      </c>
      <c r="AB541" s="258">
        <v>26.33</v>
      </c>
      <c r="AC541" s="258">
        <v>35</v>
      </c>
      <c r="AD541" s="259"/>
      <c r="AE541" s="108"/>
    </row>
    <row r="542" spans="1:31" s="10" customFormat="1" ht="24" hidden="1" customHeight="1">
      <c r="A542" s="4">
        <v>540</v>
      </c>
      <c r="B542" s="25">
        <v>1118534367</v>
      </c>
      <c r="C542" s="42" t="s">
        <v>1363</v>
      </c>
      <c r="D542" s="255" t="s">
        <v>1756</v>
      </c>
      <c r="E542" s="26" t="s">
        <v>1404</v>
      </c>
      <c r="F542" s="27" t="s">
        <v>1394</v>
      </c>
      <c r="G542" s="26">
        <v>6</v>
      </c>
      <c r="H542" s="28">
        <v>840.29</v>
      </c>
      <c r="I542" s="28">
        <v>360.43499999999995</v>
      </c>
      <c r="J542" s="17" t="b">
        <f>VLOOKUP(B542,'[1]PRUEBA DE CONOCIMIENTOS'!$B$6:$H$1370,6,FALSE)=H542</f>
        <v>1</v>
      </c>
      <c r="K542" s="28">
        <v>144.5</v>
      </c>
      <c r="L542" s="28">
        <v>24.61</v>
      </c>
      <c r="M542" s="28">
        <v>5</v>
      </c>
      <c r="N542" s="14">
        <f t="shared" si="37"/>
        <v>534.54499999999996</v>
      </c>
      <c r="O542" s="28">
        <v>534.54499999999996</v>
      </c>
      <c r="P542" s="14">
        <f t="shared" si="38"/>
        <v>0</v>
      </c>
      <c r="Q542" s="29" t="s">
        <v>1757</v>
      </c>
      <c r="R542" s="17" t="s">
        <v>1659</v>
      </c>
      <c r="S542" s="203">
        <v>44498</v>
      </c>
      <c r="T542" s="203"/>
      <c r="U542" s="203"/>
      <c r="V542" s="203"/>
      <c r="W542" s="203"/>
      <c r="X542" s="256"/>
      <c r="Y542" s="256"/>
      <c r="Z542" s="257"/>
      <c r="AA542" s="4" t="e">
        <f>VLOOKUP(B542,#REF!,1,FALSE)</f>
        <v>#REF!</v>
      </c>
      <c r="AB542" s="258">
        <v>24.61</v>
      </c>
      <c r="AC542" s="258">
        <v>5</v>
      </c>
      <c r="AD542" s="259"/>
      <c r="AE542" s="108"/>
    </row>
    <row r="543" spans="1:31" s="10" customFormat="1" ht="24" hidden="1" customHeight="1">
      <c r="A543" s="4">
        <v>541</v>
      </c>
      <c r="B543" s="25">
        <v>28099261</v>
      </c>
      <c r="C543" s="42" t="s">
        <v>716</v>
      </c>
      <c r="D543" s="255" t="s">
        <v>1756</v>
      </c>
      <c r="E543" s="26" t="s">
        <v>1404</v>
      </c>
      <c r="F543" s="27" t="s">
        <v>1394</v>
      </c>
      <c r="G543" s="26">
        <v>6</v>
      </c>
      <c r="H543" s="28">
        <v>800.42</v>
      </c>
      <c r="I543" s="28">
        <v>300.62999999999988</v>
      </c>
      <c r="J543" s="17" t="b">
        <f>VLOOKUP(B543,'[1]PRUEBA DE CONOCIMIENTOS'!$B$6:$H$1370,6,FALSE)=H543</f>
        <v>1</v>
      </c>
      <c r="K543" s="28">
        <v>157</v>
      </c>
      <c r="L543" s="28">
        <v>66.83</v>
      </c>
      <c r="M543" s="28">
        <v>10</v>
      </c>
      <c r="N543" s="14">
        <f t="shared" si="37"/>
        <v>534.45999999999992</v>
      </c>
      <c r="O543" s="28">
        <v>534.45999999999981</v>
      </c>
      <c r="P543" s="14">
        <f t="shared" si="38"/>
        <v>0</v>
      </c>
      <c r="Q543" s="29" t="s">
        <v>1757</v>
      </c>
      <c r="R543" s="17" t="s">
        <v>1659</v>
      </c>
      <c r="S543" s="203">
        <v>44498</v>
      </c>
      <c r="T543" s="203"/>
      <c r="U543" s="203"/>
      <c r="V543" s="203"/>
      <c r="W543" s="203"/>
      <c r="X543" s="256"/>
      <c r="Y543" s="256"/>
      <c r="Z543" s="257"/>
      <c r="AA543" s="4" t="e">
        <f>VLOOKUP(B543,#REF!,1,FALSE)</f>
        <v>#REF!</v>
      </c>
      <c r="AB543" s="258">
        <v>66.83</v>
      </c>
      <c r="AC543" s="258">
        <v>10</v>
      </c>
      <c r="AD543" s="259"/>
      <c r="AE543" s="108"/>
    </row>
    <row r="544" spans="1:31" s="10" customFormat="1" ht="24" hidden="1" customHeight="1">
      <c r="A544" s="4">
        <v>542</v>
      </c>
      <c r="B544" s="25">
        <v>1049605396</v>
      </c>
      <c r="C544" s="42" t="s">
        <v>1082</v>
      </c>
      <c r="D544" s="255" t="s">
        <v>1756</v>
      </c>
      <c r="E544" s="26" t="s">
        <v>1404</v>
      </c>
      <c r="F544" s="27" t="s">
        <v>1394</v>
      </c>
      <c r="G544" s="26">
        <v>6</v>
      </c>
      <c r="H544" s="28">
        <v>820.35</v>
      </c>
      <c r="I544" s="28">
        <v>330.52500000000009</v>
      </c>
      <c r="J544" s="17" t="b">
        <f>VLOOKUP(B544,'[1]PRUEBA DE CONOCIMIENTOS'!$B$6:$H$1370,6,FALSE)=H544</f>
        <v>1</v>
      </c>
      <c r="K544" s="28">
        <v>160.5</v>
      </c>
      <c r="L544" s="28">
        <v>9.39</v>
      </c>
      <c r="M544" s="28">
        <v>20</v>
      </c>
      <c r="N544" s="14">
        <f t="shared" si="37"/>
        <v>520.41500000000008</v>
      </c>
      <c r="O544" s="28">
        <v>520.41500000000008</v>
      </c>
      <c r="P544" s="14">
        <f t="shared" si="38"/>
        <v>0</v>
      </c>
      <c r="Q544" s="29" t="s">
        <v>1757</v>
      </c>
      <c r="R544" s="17" t="s">
        <v>1659</v>
      </c>
      <c r="S544" s="203">
        <v>44498</v>
      </c>
      <c r="T544" s="203"/>
      <c r="U544" s="203"/>
      <c r="V544" s="203"/>
      <c r="W544" s="203"/>
      <c r="X544" s="256"/>
      <c r="Y544" s="256"/>
      <c r="Z544" s="257"/>
      <c r="AA544" s="4" t="e">
        <f>VLOOKUP(B544,#REF!,1,FALSE)</f>
        <v>#REF!</v>
      </c>
      <c r="AB544" s="258">
        <v>9.39</v>
      </c>
      <c r="AC544" s="258">
        <v>20</v>
      </c>
      <c r="AD544" s="259"/>
      <c r="AE544" s="108"/>
    </row>
    <row r="545" spans="1:31" s="10" customFormat="1" ht="24" hidden="1" customHeight="1">
      <c r="A545" s="4">
        <v>543</v>
      </c>
      <c r="B545" s="25">
        <v>46680321</v>
      </c>
      <c r="C545" s="42" t="s">
        <v>906</v>
      </c>
      <c r="D545" s="255" t="s">
        <v>1756</v>
      </c>
      <c r="E545" s="26" t="s">
        <v>1404</v>
      </c>
      <c r="F545" s="27" t="s">
        <v>1394</v>
      </c>
      <c r="G545" s="26">
        <v>6</v>
      </c>
      <c r="H545" s="28">
        <v>810.39</v>
      </c>
      <c r="I545" s="28">
        <v>315.58500000000004</v>
      </c>
      <c r="J545" s="17" t="b">
        <f>VLOOKUP(B545,'[1]PRUEBA DE CONOCIMIENTOS'!$B$6:$H$1370,6,FALSE)=H545</f>
        <v>1</v>
      </c>
      <c r="K545" s="28">
        <v>69</v>
      </c>
      <c r="L545" s="28">
        <v>100</v>
      </c>
      <c r="M545" s="28">
        <v>10</v>
      </c>
      <c r="N545" s="14">
        <f t="shared" si="37"/>
        <v>494.58500000000004</v>
      </c>
      <c r="O545" s="28">
        <v>494.58500000000004</v>
      </c>
      <c r="P545" s="14">
        <f t="shared" si="38"/>
        <v>0</v>
      </c>
      <c r="Q545" s="29" t="s">
        <v>1757</v>
      </c>
      <c r="R545" s="17" t="s">
        <v>1659</v>
      </c>
      <c r="S545" s="203">
        <v>44498</v>
      </c>
      <c r="T545" s="203"/>
      <c r="U545" s="203"/>
      <c r="V545" s="203"/>
      <c r="W545" s="203"/>
      <c r="X545" s="256"/>
      <c r="Y545" s="256"/>
      <c r="Z545" s="257"/>
      <c r="AA545" s="4" t="e">
        <f>VLOOKUP(B545,#REF!,1,FALSE)</f>
        <v>#REF!</v>
      </c>
      <c r="AB545" s="258">
        <v>100</v>
      </c>
      <c r="AC545" s="258">
        <v>10</v>
      </c>
      <c r="AD545" s="259"/>
      <c r="AE545" s="108"/>
    </row>
    <row r="546" spans="1:31" s="10" customFormat="1" ht="24" hidden="1" customHeight="1">
      <c r="A546" s="4">
        <v>544</v>
      </c>
      <c r="B546" s="25">
        <v>33366991</v>
      </c>
      <c r="C546" s="42" t="s">
        <v>726</v>
      </c>
      <c r="D546" s="255" t="s">
        <v>1756</v>
      </c>
      <c r="E546" s="26" t="s">
        <v>1404</v>
      </c>
      <c r="F546" s="27" t="s">
        <v>1394</v>
      </c>
      <c r="G546" s="26">
        <v>6</v>
      </c>
      <c r="H546" s="28">
        <v>800.42</v>
      </c>
      <c r="I546" s="28">
        <v>300.62999999999988</v>
      </c>
      <c r="J546" s="17" t="b">
        <f>VLOOKUP(B546,'[1]PRUEBA DE CONOCIMIENTOS'!$B$6:$H$1370,6,FALSE)=H546</f>
        <v>1</v>
      </c>
      <c r="K546" s="28">
        <v>157</v>
      </c>
      <c r="L546" s="28">
        <v>11.61</v>
      </c>
      <c r="M546" s="28">
        <v>20</v>
      </c>
      <c r="N546" s="14">
        <f t="shared" si="37"/>
        <v>489.2399999999999</v>
      </c>
      <c r="O546" s="28">
        <v>489.2399999999999</v>
      </c>
      <c r="P546" s="14">
        <f t="shared" si="38"/>
        <v>0</v>
      </c>
      <c r="Q546" s="29" t="s">
        <v>1757</v>
      </c>
      <c r="R546" s="17" t="s">
        <v>1659</v>
      </c>
      <c r="S546" s="203">
        <v>44498</v>
      </c>
      <c r="T546" s="203"/>
      <c r="U546" s="203"/>
      <c r="V546" s="203"/>
      <c r="W546" s="203"/>
      <c r="X546" s="256"/>
      <c r="Y546" s="256"/>
      <c r="Z546" s="257"/>
      <c r="AA546" s="4" t="e">
        <f>VLOOKUP(B546,#REF!,1,FALSE)</f>
        <v>#REF!</v>
      </c>
      <c r="AB546" s="258">
        <v>11.61</v>
      </c>
      <c r="AC546" s="258">
        <v>20</v>
      </c>
      <c r="AD546" s="259"/>
      <c r="AE546" s="108"/>
    </row>
    <row r="547" spans="1:31" s="10" customFormat="1" ht="24" hidden="1" customHeight="1">
      <c r="A547" s="4">
        <v>545</v>
      </c>
      <c r="B547" s="25">
        <v>1052397835</v>
      </c>
      <c r="C547" s="42" t="s">
        <v>1247</v>
      </c>
      <c r="D547" s="255" t="s">
        <v>1756</v>
      </c>
      <c r="E547" s="26" t="s">
        <v>1404</v>
      </c>
      <c r="F547" s="27" t="s">
        <v>1394</v>
      </c>
      <c r="G547" s="26">
        <v>6</v>
      </c>
      <c r="H547" s="28">
        <v>810.39</v>
      </c>
      <c r="I547" s="28">
        <v>315.58500000000004</v>
      </c>
      <c r="J547" s="17" t="b">
        <f>VLOOKUP(B547,'[1]PRUEBA DE CONOCIMIENTOS'!$B$6:$H$1370,6,FALSE)=H547</f>
        <v>1</v>
      </c>
      <c r="K547" s="28">
        <v>137.5</v>
      </c>
      <c r="L547" s="28">
        <v>4.28</v>
      </c>
      <c r="M547" s="28">
        <v>0</v>
      </c>
      <c r="N547" s="14">
        <f t="shared" si="37"/>
        <v>457.36500000000001</v>
      </c>
      <c r="O547" s="28">
        <v>457.36500000000001</v>
      </c>
      <c r="P547" s="14">
        <f t="shared" si="38"/>
        <v>0</v>
      </c>
      <c r="Q547" s="29" t="s">
        <v>1757</v>
      </c>
      <c r="R547" s="17" t="s">
        <v>1659</v>
      </c>
      <c r="S547" s="203">
        <v>44498</v>
      </c>
      <c r="T547" s="203"/>
      <c r="U547" s="203"/>
      <c r="V547" s="203"/>
      <c r="W547" s="203"/>
      <c r="X547" s="256"/>
      <c r="Y547" s="256"/>
      <c r="Z547" s="257"/>
      <c r="AA547" s="4" t="e">
        <f>VLOOKUP(B547,#REF!,1,FALSE)</f>
        <v>#REF!</v>
      </c>
      <c r="AB547" s="258">
        <v>4.28</v>
      </c>
      <c r="AC547" s="258">
        <v>0</v>
      </c>
      <c r="AD547" s="259"/>
      <c r="AE547" s="108"/>
    </row>
    <row r="548" spans="1:31" s="10" customFormat="1" ht="24" hidden="1" customHeight="1">
      <c r="A548" s="4">
        <v>546</v>
      </c>
      <c r="B548" s="30">
        <v>46458325</v>
      </c>
      <c r="C548" s="37" t="s">
        <v>890</v>
      </c>
      <c r="D548" s="262" t="s">
        <v>1761</v>
      </c>
      <c r="E548" s="31" t="s">
        <v>1404</v>
      </c>
      <c r="F548" s="38" t="s">
        <v>9</v>
      </c>
      <c r="G548" s="31">
        <v>5</v>
      </c>
      <c r="H548" s="33">
        <v>990.78</v>
      </c>
      <c r="I548" s="33">
        <v>586.17000000000007</v>
      </c>
      <c r="J548" s="19" t="b">
        <f>VLOOKUP(B548,'[1]PRUEBA DE CONOCIMIENTOS'!$B$6:$H$1370,6,FALSE)=H548</f>
        <v>1</v>
      </c>
      <c r="K548" s="33">
        <v>163.5</v>
      </c>
      <c r="L548" s="33">
        <v>44.56</v>
      </c>
      <c r="M548" s="33">
        <v>30</v>
      </c>
      <c r="N548" s="14">
        <f t="shared" si="37"/>
        <v>824.23</v>
      </c>
      <c r="O548" s="33">
        <v>824.23</v>
      </c>
      <c r="P548" s="14">
        <f t="shared" si="38"/>
        <v>0</v>
      </c>
      <c r="Q548" s="263" t="s">
        <v>1757</v>
      </c>
      <c r="R548" s="19" t="s">
        <v>1659</v>
      </c>
      <c r="S548" s="210">
        <v>44433</v>
      </c>
      <c r="T548" s="210"/>
      <c r="U548" s="210"/>
      <c r="V548" s="210"/>
      <c r="W548" s="210"/>
      <c r="X548" s="264"/>
      <c r="Y548" s="264"/>
      <c r="Z548" s="265"/>
      <c r="AA548" s="4" t="e">
        <f>VLOOKUP(B548,#REF!,1,FALSE)</f>
        <v>#REF!</v>
      </c>
      <c r="AB548" s="258">
        <v>44.56</v>
      </c>
      <c r="AC548" s="258">
        <v>30</v>
      </c>
      <c r="AD548" s="259"/>
      <c r="AE548" s="108"/>
    </row>
    <row r="549" spans="1:31" s="10" customFormat="1" ht="24" hidden="1" customHeight="1">
      <c r="A549" s="4">
        <v>547</v>
      </c>
      <c r="B549" s="30">
        <v>46453691</v>
      </c>
      <c r="C549" s="37" t="s">
        <v>882</v>
      </c>
      <c r="D549" s="262" t="s">
        <v>1761</v>
      </c>
      <c r="E549" s="31" t="s">
        <v>1404</v>
      </c>
      <c r="F549" s="38" t="s">
        <v>9</v>
      </c>
      <c r="G549" s="31">
        <v>5</v>
      </c>
      <c r="H549" s="33">
        <v>904.9</v>
      </c>
      <c r="I549" s="33">
        <v>457.34999999999991</v>
      </c>
      <c r="J549" s="19" t="b">
        <f>VLOOKUP(B549,'[1]PRUEBA DE CONOCIMIENTOS'!$B$6:$H$1370,6,FALSE)=H549</f>
        <v>1</v>
      </c>
      <c r="K549" s="33">
        <v>160.5</v>
      </c>
      <c r="L549" s="33">
        <v>100</v>
      </c>
      <c r="M549" s="33">
        <v>30</v>
      </c>
      <c r="N549" s="14">
        <f t="shared" si="37"/>
        <v>747.84999999999991</v>
      </c>
      <c r="O549" s="33">
        <v>747.84999999999991</v>
      </c>
      <c r="P549" s="14">
        <f t="shared" si="38"/>
        <v>0</v>
      </c>
      <c r="Q549" s="263" t="s">
        <v>1757</v>
      </c>
      <c r="R549" s="19" t="s">
        <v>1659</v>
      </c>
      <c r="S549" s="210">
        <v>44433</v>
      </c>
      <c r="T549" s="210"/>
      <c r="U549" s="210"/>
      <c r="V549" s="210"/>
      <c r="W549" s="210"/>
      <c r="X549" s="264"/>
      <c r="Y549" s="264"/>
      <c r="Z549" s="265"/>
      <c r="AA549" s="4" t="e">
        <f>VLOOKUP(B549,#REF!,1,FALSE)</f>
        <v>#REF!</v>
      </c>
      <c r="AB549" s="258">
        <v>100</v>
      </c>
      <c r="AC549" s="258">
        <v>30</v>
      </c>
      <c r="AD549" s="259"/>
      <c r="AE549" s="108"/>
    </row>
    <row r="550" spans="1:31" s="10" customFormat="1" ht="24" hidden="1" customHeight="1">
      <c r="A550" s="4">
        <v>548</v>
      </c>
      <c r="B550" s="30">
        <v>1049640116</v>
      </c>
      <c r="C550" s="37" t="s">
        <v>1203</v>
      </c>
      <c r="D550" s="262" t="s">
        <v>1761</v>
      </c>
      <c r="E550" s="31" t="s">
        <v>1404</v>
      </c>
      <c r="F550" s="38" t="s">
        <v>9</v>
      </c>
      <c r="G550" s="31">
        <v>5</v>
      </c>
      <c r="H550" s="33">
        <v>914.44</v>
      </c>
      <c r="I550" s="33">
        <v>471.66000000000008</v>
      </c>
      <c r="J550" s="19" t="b">
        <f>VLOOKUP(B550,'[1]PRUEBA DE CONOCIMIENTOS'!$B$6:$H$1370,6,FALSE)=H550</f>
        <v>1</v>
      </c>
      <c r="K550" s="33">
        <v>158</v>
      </c>
      <c r="L550" s="33">
        <v>38.33</v>
      </c>
      <c r="M550" s="33">
        <v>50</v>
      </c>
      <c r="N550" s="14">
        <f t="shared" si="37"/>
        <v>717.99000000000012</v>
      </c>
      <c r="O550" s="33">
        <v>717.99</v>
      </c>
      <c r="P550" s="14">
        <f t="shared" si="38"/>
        <v>0</v>
      </c>
      <c r="Q550" s="263" t="s">
        <v>1757</v>
      </c>
      <c r="R550" s="19" t="s">
        <v>1659</v>
      </c>
      <c r="S550" s="210">
        <v>44433</v>
      </c>
      <c r="T550" s="210"/>
      <c r="U550" s="210"/>
      <c r="V550" s="210"/>
      <c r="W550" s="210"/>
      <c r="X550" s="264"/>
      <c r="Y550" s="264"/>
      <c r="Z550" s="265"/>
      <c r="AA550" s="4" t="e">
        <f>VLOOKUP(B550,#REF!,1,FALSE)</f>
        <v>#REF!</v>
      </c>
      <c r="AB550" s="258">
        <v>38.33</v>
      </c>
      <c r="AC550" s="258">
        <v>50</v>
      </c>
      <c r="AD550" s="259"/>
      <c r="AE550" s="108"/>
    </row>
    <row r="551" spans="1:31" s="10" customFormat="1" ht="24" hidden="1" customHeight="1">
      <c r="A551" s="4">
        <v>549</v>
      </c>
      <c r="B551" s="30">
        <v>46683278</v>
      </c>
      <c r="C551" s="37" t="s">
        <v>908</v>
      </c>
      <c r="D551" s="262" t="s">
        <v>1761</v>
      </c>
      <c r="E551" s="31" t="s">
        <v>1404</v>
      </c>
      <c r="F551" s="38" t="s">
        <v>9</v>
      </c>
      <c r="G551" s="31">
        <v>5</v>
      </c>
      <c r="H551" s="33">
        <v>895.36</v>
      </c>
      <c r="I551" s="33">
        <v>443.03999999999996</v>
      </c>
      <c r="J551" s="19" t="b">
        <f>VLOOKUP(B551,'[1]PRUEBA DE CONOCIMIENTOS'!$B$6:$H$1370,6,FALSE)=H551</f>
        <v>1</v>
      </c>
      <c r="K551" s="33">
        <v>145</v>
      </c>
      <c r="L551" s="33">
        <v>100</v>
      </c>
      <c r="M551" s="33">
        <v>20</v>
      </c>
      <c r="N551" s="14">
        <f t="shared" si="37"/>
        <v>708.04</v>
      </c>
      <c r="O551" s="33">
        <v>708.04</v>
      </c>
      <c r="P551" s="14">
        <f t="shared" si="38"/>
        <v>0</v>
      </c>
      <c r="Q551" s="263" t="s">
        <v>1757</v>
      </c>
      <c r="R551" s="19" t="s">
        <v>1659</v>
      </c>
      <c r="S551" s="210">
        <v>44433</v>
      </c>
      <c r="T551" s="210"/>
      <c r="U551" s="210"/>
      <c r="V551" s="210"/>
      <c r="W551" s="210"/>
      <c r="X551" s="264"/>
      <c r="Y551" s="264"/>
      <c r="Z551" s="265"/>
      <c r="AA551" s="4" t="e">
        <f>VLOOKUP(B551,#REF!,1,FALSE)</f>
        <v>#REF!</v>
      </c>
      <c r="AB551" s="258">
        <v>100</v>
      </c>
      <c r="AC551" s="258">
        <v>20</v>
      </c>
      <c r="AD551" s="259"/>
      <c r="AE551" s="108"/>
    </row>
    <row r="552" spans="1:31" s="10" customFormat="1" ht="24" hidden="1" customHeight="1">
      <c r="A552" s="4">
        <v>550</v>
      </c>
      <c r="B552" s="30">
        <v>33481029</v>
      </c>
      <c r="C552" s="37" t="s">
        <v>769</v>
      </c>
      <c r="D552" s="262" t="s">
        <v>1761</v>
      </c>
      <c r="E552" s="31" t="s">
        <v>1404</v>
      </c>
      <c r="F552" s="38" t="s">
        <v>9</v>
      </c>
      <c r="G552" s="31">
        <v>5</v>
      </c>
      <c r="H552" s="33">
        <v>895.36</v>
      </c>
      <c r="I552" s="33">
        <v>443.03999999999996</v>
      </c>
      <c r="J552" s="19" t="b">
        <f>VLOOKUP(B552,'[1]PRUEBA DE CONOCIMIENTOS'!$B$6:$H$1370,6,FALSE)=H552</f>
        <v>1</v>
      </c>
      <c r="K552" s="33">
        <v>154</v>
      </c>
      <c r="L552" s="33">
        <v>100</v>
      </c>
      <c r="M552" s="33">
        <v>10</v>
      </c>
      <c r="N552" s="14">
        <f t="shared" si="37"/>
        <v>707.04</v>
      </c>
      <c r="O552" s="33">
        <v>707.04</v>
      </c>
      <c r="P552" s="14">
        <f t="shared" si="38"/>
        <v>0</v>
      </c>
      <c r="Q552" s="263" t="s">
        <v>1757</v>
      </c>
      <c r="R552" s="19" t="s">
        <v>1659</v>
      </c>
      <c r="S552" s="210">
        <v>44433</v>
      </c>
      <c r="T552" s="210"/>
      <c r="U552" s="210"/>
      <c r="V552" s="210"/>
      <c r="W552" s="210"/>
      <c r="X552" s="264"/>
      <c r="Y552" s="264"/>
      <c r="Z552" s="265"/>
      <c r="AA552" s="4" t="e">
        <f>VLOOKUP(B552,#REF!,1,FALSE)</f>
        <v>#REF!</v>
      </c>
      <c r="AB552" s="258">
        <v>100</v>
      </c>
      <c r="AC552" s="258">
        <v>10</v>
      </c>
      <c r="AD552" s="259"/>
      <c r="AE552" s="108"/>
    </row>
    <row r="553" spans="1:31" s="10" customFormat="1" ht="24" hidden="1" customHeight="1">
      <c r="A553" s="4">
        <v>551</v>
      </c>
      <c r="B553" s="30">
        <v>1118550062</v>
      </c>
      <c r="C553" s="37" t="s">
        <v>1372</v>
      </c>
      <c r="D553" s="262" t="s">
        <v>1761</v>
      </c>
      <c r="E553" s="31" t="s">
        <v>1404</v>
      </c>
      <c r="F553" s="38" t="s">
        <v>9</v>
      </c>
      <c r="G553" s="31">
        <v>5</v>
      </c>
      <c r="H553" s="33">
        <v>904.9</v>
      </c>
      <c r="I553" s="33">
        <v>457.34999999999991</v>
      </c>
      <c r="J553" s="19" t="b">
        <f>VLOOKUP(B553,'[1]PRUEBA DE CONOCIMIENTOS'!$B$6:$H$1370,6,FALSE)=H553</f>
        <v>1</v>
      </c>
      <c r="K553" s="33">
        <v>149.5</v>
      </c>
      <c r="L553" s="33">
        <v>75.39</v>
      </c>
      <c r="M553" s="33">
        <v>20</v>
      </c>
      <c r="N553" s="14">
        <f t="shared" si="37"/>
        <v>702.2399999999999</v>
      </c>
      <c r="O553" s="33">
        <v>702.2399999999999</v>
      </c>
      <c r="P553" s="14">
        <f t="shared" si="38"/>
        <v>0</v>
      </c>
      <c r="Q553" s="263" t="s">
        <v>1757</v>
      </c>
      <c r="R553" s="19" t="s">
        <v>1659</v>
      </c>
      <c r="S553" s="210">
        <v>44433</v>
      </c>
      <c r="T553" s="210"/>
      <c r="U553" s="210"/>
      <c r="V553" s="210"/>
      <c r="W553" s="210"/>
      <c r="X553" s="264"/>
      <c r="Y553" s="264"/>
      <c r="Z553" s="265"/>
      <c r="AA553" s="4" t="e">
        <f>VLOOKUP(B553,#REF!,1,FALSE)</f>
        <v>#REF!</v>
      </c>
      <c r="AB553" s="258">
        <v>75.39</v>
      </c>
      <c r="AC553" s="258">
        <v>20</v>
      </c>
      <c r="AD553" s="259"/>
      <c r="AE553" s="108"/>
    </row>
    <row r="554" spans="1:31" s="10" customFormat="1" ht="24" hidden="1" customHeight="1">
      <c r="A554" s="4">
        <v>552</v>
      </c>
      <c r="B554" s="30">
        <v>46377183</v>
      </c>
      <c r="C554" s="37" t="s">
        <v>858</v>
      </c>
      <c r="D554" s="262" t="s">
        <v>1761</v>
      </c>
      <c r="E554" s="31" t="s">
        <v>1404</v>
      </c>
      <c r="F554" s="38" t="s">
        <v>9</v>
      </c>
      <c r="G554" s="31">
        <v>5</v>
      </c>
      <c r="H554" s="33">
        <v>885.82</v>
      </c>
      <c r="I554" s="33">
        <v>428.73</v>
      </c>
      <c r="J554" s="19" t="b">
        <f>VLOOKUP(B554,'[1]PRUEBA DE CONOCIMIENTOS'!$B$6:$H$1370,6,FALSE)=H554</f>
        <v>1</v>
      </c>
      <c r="K554" s="33">
        <v>144</v>
      </c>
      <c r="L554" s="33">
        <v>73.78</v>
      </c>
      <c r="M554" s="33">
        <v>45</v>
      </c>
      <c r="N554" s="14">
        <f t="shared" si="37"/>
        <v>691.51</v>
      </c>
      <c r="O554" s="33">
        <v>691.51</v>
      </c>
      <c r="P554" s="14">
        <f t="shared" si="38"/>
        <v>0</v>
      </c>
      <c r="Q554" s="263" t="s">
        <v>1757</v>
      </c>
      <c r="R554" s="19" t="s">
        <v>1659</v>
      </c>
      <c r="S554" s="210">
        <v>44433</v>
      </c>
      <c r="T554" s="210"/>
      <c r="U554" s="210"/>
      <c r="V554" s="210"/>
      <c r="W554" s="210"/>
      <c r="X554" s="264"/>
      <c r="Y554" s="264"/>
      <c r="Z554" s="265"/>
      <c r="AA554" s="4" t="e">
        <f>VLOOKUP(B554,#REF!,1,FALSE)</f>
        <v>#REF!</v>
      </c>
      <c r="AB554" s="258">
        <v>73.78</v>
      </c>
      <c r="AC554" s="258">
        <v>45</v>
      </c>
      <c r="AD554" s="259"/>
      <c r="AE554" s="108"/>
    </row>
    <row r="555" spans="1:31" s="10" customFormat="1" ht="24" hidden="1" customHeight="1">
      <c r="A555" s="4">
        <v>553</v>
      </c>
      <c r="B555" s="30">
        <v>1052391246</v>
      </c>
      <c r="C555" s="37" t="s">
        <v>1237</v>
      </c>
      <c r="D555" s="262" t="s">
        <v>1761</v>
      </c>
      <c r="E555" s="31" t="s">
        <v>1404</v>
      </c>
      <c r="F555" s="38" t="s">
        <v>9</v>
      </c>
      <c r="G555" s="31">
        <v>5</v>
      </c>
      <c r="H555" s="33">
        <v>895.36</v>
      </c>
      <c r="I555" s="33">
        <v>443.03999999999996</v>
      </c>
      <c r="J555" s="19" t="b">
        <f>VLOOKUP(B555,'[1]PRUEBA DE CONOCIMIENTOS'!$B$6:$H$1370,6,FALSE)=H555</f>
        <v>1</v>
      </c>
      <c r="K555" s="33">
        <v>161</v>
      </c>
      <c r="L555" s="33">
        <v>28.78</v>
      </c>
      <c r="M555" s="33">
        <v>35</v>
      </c>
      <c r="N555" s="14">
        <f t="shared" si="37"/>
        <v>667.81999999999994</v>
      </c>
      <c r="O555" s="33">
        <v>667.81999999999994</v>
      </c>
      <c r="P555" s="14">
        <f t="shared" si="38"/>
        <v>0</v>
      </c>
      <c r="Q555" s="263" t="s">
        <v>1757</v>
      </c>
      <c r="R555" s="19" t="s">
        <v>1659</v>
      </c>
      <c r="S555" s="210">
        <v>44433</v>
      </c>
      <c r="T555" s="210"/>
      <c r="U555" s="210"/>
      <c r="V555" s="210"/>
      <c r="W555" s="210"/>
      <c r="X555" s="264"/>
      <c r="Y555" s="264"/>
      <c r="Z555" s="265"/>
      <c r="AA555" s="4" t="e">
        <f>VLOOKUP(B555,#REF!,1,FALSE)</f>
        <v>#REF!</v>
      </c>
      <c r="AB555" s="258">
        <v>28.78</v>
      </c>
      <c r="AC555" s="258">
        <v>35</v>
      </c>
      <c r="AD555" s="259"/>
      <c r="AE555" s="108"/>
    </row>
    <row r="556" spans="1:31" s="10" customFormat="1" ht="24" hidden="1" customHeight="1">
      <c r="A556" s="4">
        <v>554</v>
      </c>
      <c r="B556" s="30">
        <v>40048584</v>
      </c>
      <c r="C556" s="37" t="s">
        <v>841</v>
      </c>
      <c r="D556" s="262" t="s">
        <v>1761</v>
      </c>
      <c r="E556" s="31" t="s">
        <v>1404</v>
      </c>
      <c r="F556" s="38" t="s">
        <v>9</v>
      </c>
      <c r="G556" s="31">
        <v>5</v>
      </c>
      <c r="H556" s="33">
        <v>847.65</v>
      </c>
      <c r="I556" s="33">
        <v>371.47499999999991</v>
      </c>
      <c r="J556" s="19" t="b">
        <f>VLOOKUP(B556,'[1]PRUEBA DE CONOCIMIENTOS'!$B$6:$H$1370,6,FALSE)=H556</f>
        <v>1</v>
      </c>
      <c r="K556" s="33">
        <v>161</v>
      </c>
      <c r="L556" s="33">
        <v>100</v>
      </c>
      <c r="M556" s="33">
        <v>30</v>
      </c>
      <c r="N556" s="14">
        <f t="shared" si="37"/>
        <v>662.47499999999991</v>
      </c>
      <c r="O556" s="33">
        <v>662.47499999999991</v>
      </c>
      <c r="P556" s="14">
        <f t="shared" si="38"/>
        <v>0</v>
      </c>
      <c r="Q556" s="263" t="s">
        <v>1757</v>
      </c>
      <c r="R556" s="19" t="s">
        <v>1659</v>
      </c>
      <c r="S556" s="210">
        <v>44433</v>
      </c>
      <c r="T556" s="210"/>
      <c r="U556" s="210"/>
      <c r="V556" s="210"/>
      <c r="W556" s="210"/>
      <c r="X556" s="264"/>
      <c r="Y556" s="264"/>
      <c r="Z556" s="265"/>
      <c r="AA556" s="4" t="e">
        <f>VLOOKUP(B556,#REF!,1,FALSE)</f>
        <v>#REF!</v>
      </c>
      <c r="AB556" s="258">
        <v>100</v>
      </c>
      <c r="AC556" s="258">
        <v>30</v>
      </c>
      <c r="AD556" s="259"/>
      <c r="AE556" s="108"/>
    </row>
    <row r="557" spans="1:31" s="10" customFormat="1" ht="24" hidden="1" customHeight="1">
      <c r="A557" s="4">
        <v>555</v>
      </c>
      <c r="B557" s="30">
        <v>63437377</v>
      </c>
      <c r="C557" s="37" t="s">
        <v>943</v>
      </c>
      <c r="D557" s="262" t="s">
        <v>1761</v>
      </c>
      <c r="E557" s="31" t="s">
        <v>1404</v>
      </c>
      <c r="F557" s="38" t="s">
        <v>9</v>
      </c>
      <c r="G557" s="31">
        <v>5</v>
      </c>
      <c r="H557" s="33">
        <v>838.11</v>
      </c>
      <c r="I557" s="33">
        <v>357.16499999999996</v>
      </c>
      <c r="J557" s="19" t="b">
        <f>VLOOKUP(B557,'[1]PRUEBA DE CONOCIMIENTOS'!$B$6:$H$1370,6,FALSE)=H557</f>
        <v>1</v>
      </c>
      <c r="K557" s="33">
        <v>159</v>
      </c>
      <c r="L557" s="33">
        <v>100</v>
      </c>
      <c r="M557" s="33">
        <v>30</v>
      </c>
      <c r="N557" s="14">
        <f t="shared" si="37"/>
        <v>646.16499999999996</v>
      </c>
      <c r="O557" s="33">
        <v>646.16499999999996</v>
      </c>
      <c r="P557" s="14">
        <f t="shared" si="38"/>
        <v>0</v>
      </c>
      <c r="Q557" s="263" t="s">
        <v>1757</v>
      </c>
      <c r="R557" s="19" t="s">
        <v>1659</v>
      </c>
      <c r="S557" s="210">
        <v>44433</v>
      </c>
      <c r="T557" s="210"/>
      <c r="U557" s="210"/>
      <c r="V557" s="210"/>
      <c r="W557" s="210"/>
      <c r="X557" s="264"/>
      <c r="Y557" s="264"/>
      <c r="Z557" s="265"/>
      <c r="AA557" s="4" t="e">
        <f>VLOOKUP(B557,#REF!,1,FALSE)</f>
        <v>#REF!</v>
      </c>
      <c r="AB557" s="258">
        <v>100</v>
      </c>
      <c r="AC557" s="258">
        <v>30</v>
      </c>
      <c r="AD557" s="259"/>
      <c r="AE557" s="108"/>
    </row>
    <row r="558" spans="1:31" s="10" customFormat="1" ht="24" hidden="1" customHeight="1">
      <c r="A558" s="4">
        <v>556</v>
      </c>
      <c r="B558" s="30">
        <v>46673629</v>
      </c>
      <c r="C558" s="37" t="s">
        <v>902</v>
      </c>
      <c r="D558" s="262" t="s">
        <v>1761</v>
      </c>
      <c r="E558" s="31" t="s">
        <v>1404</v>
      </c>
      <c r="F558" s="38" t="s">
        <v>9</v>
      </c>
      <c r="G558" s="31">
        <v>5</v>
      </c>
      <c r="H558" s="33">
        <v>857.19</v>
      </c>
      <c r="I558" s="33">
        <v>385.78500000000008</v>
      </c>
      <c r="J558" s="19" t="b">
        <f>VLOOKUP(B558,'[1]PRUEBA DE CONOCIMIENTOS'!$B$6:$H$1370,6,FALSE)=H558</f>
        <v>1</v>
      </c>
      <c r="K558" s="33">
        <v>157</v>
      </c>
      <c r="L558" s="33">
        <v>100</v>
      </c>
      <c r="M558" s="33">
        <v>0</v>
      </c>
      <c r="N558" s="14">
        <f t="shared" si="37"/>
        <v>642.78500000000008</v>
      </c>
      <c r="O558" s="33">
        <v>642.78500000000008</v>
      </c>
      <c r="P558" s="14">
        <f t="shared" si="38"/>
        <v>0</v>
      </c>
      <c r="Q558" s="263" t="s">
        <v>1757</v>
      </c>
      <c r="R558" s="19" t="s">
        <v>1659</v>
      </c>
      <c r="S558" s="210">
        <v>44433</v>
      </c>
      <c r="T558" s="210"/>
      <c r="U558" s="210"/>
      <c r="V558" s="210"/>
      <c r="W558" s="210"/>
      <c r="X558" s="264"/>
      <c r="Y558" s="264"/>
      <c r="Z558" s="265"/>
      <c r="AA558" s="4" t="e">
        <f>VLOOKUP(B558,#REF!,1,FALSE)</f>
        <v>#REF!</v>
      </c>
      <c r="AB558" s="258">
        <v>100</v>
      </c>
      <c r="AC558" s="258">
        <v>0</v>
      </c>
      <c r="AD558" s="259"/>
      <c r="AE558" s="108"/>
    </row>
    <row r="559" spans="1:31" s="10" customFormat="1" ht="24" hidden="1" customHeight="1">
      <c r="A559" s="4">
        <v>557</v>
      </c>
      <c r="B559" s="30">
        <v>1049616524</v>
      </c>
      <c r="C559" s="37" t="s">
        <v>1122</v>
      </c>
      <c r="D559" s="262" t="s">
        <v>1761</v>
      </c>
      <c r="E559" s="31" t="s">
        <v>1404</v>
      </c>
      <c r="F559" s="38" t="s">
        <v>9</v>
      </c>
      <c r="G559" s="31">
        <v>5</v>
      </c>
      <c r="H559" s="33">
        <v>876.27</v>
      </c>
      <c r="I559" s="33">
        <v>414.40499999999997</v>
      </c>
      <c r="J559" s="19" t="b">
        <f>VLOOKUP(B559,'[1]PRUEBA DE CONOCIMIENTOS'!$B$6:$H$1370,6,FALSE)=H559</f>
        <v>1</v>
      </c>
      <c r="K559" s="33">
        <v>161.5</v>
      </c>
      <c r="L559" s="33">
        <v>26.72</v>
      </c>
      <c r="M559" s="33">
        <v>35</v>
      </c>
      <c r="N559" s="14">
        <f t="shared" si="37"/>
        <v>637.625</v>
      </c>
      <c r="O559" s="33">
        <v>637.625</v>
      </c>
      <c r="P559" s="14">
        <f t="shared" si="38"/>
        <v>0</v>
      </c>
      <c r="Q559" s="263" t="s">
        <v>1757</v>
      </c>
      <c r="R559" s="19" t="s">
        <v>1659</v>
      </c>
      <c r="S559" s="210">
        <v>44433</v>
      </c>
      <c r="T559" s="210"/>
      <c r="U559" s="210"/>
      <c r="V559" s="210"/>
      <c r="W559" s="210"/>
      <c r="X559" s="264"/>
      <c r="Y559" s="264"/>
      <c r="Z559" s="265"/>
      <c r="AA559" s="4" t="e">
        <f>VLOOKUP(B559,#REF!,1,FALSE)</f>
        <v>#REF!</v>
      </c>
      <c r="AB559" s="258">
        <v>26.72</v>
      </c>
      <c r="AC559" s="258">
        <v>35</v>
      </c>
      <c r="AD559" s="259"/>
      <c r="AE559" s="108"/>
    </row>
    <row r="560" spans="1:31" s="10" customFormat="1" ht="24" hidden="1" customHeight="1">
      <c r="A560" s="4">
        <v>558</v>
      </c>
      <c r="B560" s="30">
        <v>7168552</v>
      </c>
      <c r="C560" s="37" t="s">
        <v>610</v>
      </c>
      <c r="D560" s="262" t="s">
        <v>1761</v>
      </c>
      <c r="E560" s="31" t="s">
        <v>1404</v>
      </c>
      <c r="F560" s="38" t="s">
        <v>9</v>
      </c>
      <c r="G560" s="31">
        <v>5</v>
      </c>
      <c r="H560" s="33">
        <v>819.02</v>
      </c>
      <c r="I560" s="33">
        <v>328.53</v>
      </c>
      <c r="J560" s="19" t="b">
        <f>VLOOKUP(B560,'[1]PRUEBA DE CONOCIMIENTOS'!$B$6:$H$1370,6,FALSE)=H560</f>
        <v>1</v>
      </c>
      <c r="K560" s="33">
        <v>161.5</v>
      </c>
      <c r="L560" s="33">
        <v>100</v>
      </c>
      <c r="M560" s="33">
        <v>35</v>
      </c>
      <c r="N560" s="14">
        <f t="shared" si="37"/>
        <v>625.03</v>
      </c>
      <c r="O560" s="33">
        <v>625.03</v>
      </c>
      <c r="P560" s="14">
        <f t="shared" si="38"/>
        <v>0</v>
      </c>
      <c r="Q560" s="263" t="s">
        <v>1757</v>
      </c>
      <c r="R560" s="19" t="s">
        <v>1659</v>
      </c>
      <c r="S560" s="210">
        <v>44433</v>
      </c>
      <c r="T560" s="210"/>
      <c r="U560" s="210"/>
      <c r="V560" s="210"/>
      <c r="W560" s="210"/>
      <c r="X560" s="264"/>
      <c r="Y560" s="264"/>
      <c r="Z560" s="265"/>
      <c r="AA560" s="4" t="e">
        <f>VLOOKUP(B560,#REF!,1,FALSE)</f>
        <v>#REF!</v>
      </c>
      <c r="AB560" s="258">
        <v>100</v>
      </c>
      <c r="AC560" s="258">
        <v>35</v>
      </c>
      <c r="AD560" s="259"/>
      <c r="AE560" s="108"/>
    </row>
    <row r="561" spans="1:31" s="10" customFormat="1" ht="24" hidden="1" customHeight="1">
      <c r="A561" s="4">
        <v>559</v>
      </c>
      <c r="B561" s="30">
        <v>74241809</v>
      </c>
      <c r="C561" s="37" t="s">
        <v>964</v>
      </c>
      <c r="D561" s="262" t="s">
        <v>1761</v>
      </c>
      <c r="E561" s="31" t="s">
        <v>1404</v>
      </c>
      <c r="F561" s="38" t="s">
        <v>9</v>
      </c>
      <c r="G561" s="31">
        <v>5</v>
      </c>
      <c r="H561" s="33">
        <v>838.11</v>
      </c>
      <c r="I561" s="33">
        <v>357.16499999999996</v>
      </c>
      <c r="J561" s="19" t="b">
        <f>VLOOKUP(B561,'[1]PRUEBA DE CONOCIMIENTOS'!$B$6:$H$1370,6,FALSE)=H561</f>
        <v>1</v>
      </c>
      <c r="K561" s="33">
        <v>142.5</v>
      </c>
      <c r="L561" s="33">
        <v>100</v>
      </c>
      <c r="M561" s="33">
        <v>15</v>
      </c>
      <c r="N561" s="14">
        <f t="shared" si="37"/>
        <v>614.66499999999996</v>
      </c>
      <c r="O561" s="33">
        <v>614.66499999999996</v>
      </c>
      <c r="P561" s="14">
        <f t="shared" si="38"/>
        <v>0</v>
      </c>
      <c r="Q561" s="263" t="s">
        <v>1757</v>
      </c>
      <c r="R561" s="19" t="s">
        <v>1659</v>
      </c>
      <c r="S561" s="210">
        <v>44433</v>
      </c>
      <c r="T561" s="210"/>
      <c r="U561" s="210"/>
      <c r="V561" s="210"/>
      <c r="W561" s="210"/>
      <c r="X561" s="264"/>
      <c r="Y561" s="264"/>
      <c r="Z561" s="265"/>
      <c r="AA561" s="4" t="e">
        <f>VLOOKUP(B561,#REF!,1,FALSE)</f>
        <v>#REF!</v>
      </c>
      <c r="AB561" s="258">
        <v>100</v>
      </c>
      <c r="AC561" s="258">
        <v>15</v>
      </c>
      <c r="AD561" s="259"/>
      <c r="AE561" s="108"/>
    </row>
    <row r="562" spans="1:31" s="10" customFormat="1" ht="24" hidden="1" customHeight="1">
      <c r="A562" s="4">
        <v>560</v>
      </c>
      <c r="B562" s="30">
        <v>35513855</v>
      </c>
      <c r="C562" s="37" t="s">
        <v>778</v>
      </c>
      <c r="D562" s="262" t="s">
        <v>1761</v>
      </c>
      <c r="E562" s="31" t="s">
        <v>1404</v>
      </c>
      <c r="F562" s="38" t="s">
        <v>9</v>
      </c>
      <c r="G562" s="31">
        <v>5</v>
      </c>
      <c r="H562" s="33">
        <v>828.57</v>
      </c>
      <c r="I562" s="33">
        <v>342.85500000000002</v>
      </c>
      <c r="J562" s="19" t="b">
        <f>VLOOKUP(B562,'[1]PRUEBA DE CONOCIMIENTOS'!$B$6:$H$1370,6,FALSE)=H562</f>
        <v>1</v>
      </c>
      <c r="K562" s="33">
        <v>161.5</v>
      </c>
      <c r="L562" s="33">
        <v>100</v>
      </c>
      <c r="M562" s="33">
        <v>5</v>
      </c>
      <c r="N562" s="14">
        <f t="shared" si="37"/>
        <v>609.35500000000002</v>
      </c>
      <c r="O562" s="33">
        <v>609.35500000000002</v>
      </c>
      <c r="P562" s="14">
        <f t="shared" si="38"/>
        <v>0</v>
      </c>
      <c r="Q562" s="263" t="s">
        <v>1757</v>
      </c>
      <c r="R562" s="19" t="s">
        <v>1659</v>
      </c>
      <c r="S562" s="210">
        <v>44433</v>
      </c>
      <c r="T562" s="210" t="s">
        <v>1762</v>
      </c>
      <c r="U562" s="210" t="s">
        <v>1763</v>
      </c>
      <c r="V562" s="210" t="s">
        <v>1666</v>
      </c>
      <c r="W562" s="210"/>
      <c r="X562" s="221" t="s">
        <v>1689</v>
      </c>
      <c r="Y562" s="264" t="s">
        <v>1680</v>
      </c>
      <c r="Z562" s="265"/>
      <c r="AA562" s="4" t="e">
        <f>VLOOKUP(B562,#REF!,1,FALSE)</f>
        <v>#REF!</v>
      </c>
      <c r="AB562" s="258">
        <v>100</v>
      </c>
      <c r="AC562" s="258">
        <v>5</v>
      </c>
      <c r="AD562" s="259"/>
      <c r="AE562" s="108"/>
    </row>
    <row r="563" spans="1:31" s="10" customFormat="1" ht="24" hidden="1" customHeight="1">
      <c r="A563" s="4">
        <v>561</v>
      </c>
      <c r="B563" s="30">
        <v>33376740</v>
      </c>
      <c r="C563" s="37" t="s">
        <v>755</v>
      </c>
      <c r="D563" s="262" t="s">
        <v>1761</v>
      </c>
      <c r="E563" s="31" t="s">
        <v>1404</v>
      </c>
      <c r="F563" s="38" t="s">
        <v>9</v>
      </c>
      <c r="G563" s="31">
        <v>5</v>
      </c>
      <c r="H563" s="33">
        <v>809.48</v>
      </c>
      <c r="I563" s="33">
        <v>314.22000000000003</v>
      </c>
      <c r="J563" s="19" t="b">
        <f>VLOOKUP(B563,'[1]PRUEBA DE CONOCIMIENTOS'!$B$6:$H$1370,6,FALSE)=H563</f>
        <v>1</v>
      </c>
      <c r="K563" s="33">
        <v>153.5</v>
      </c>
      <c r="L563" s="33">
        <v>100</v>
      </c>
      <c r="M563" s="33">
        <v>20</v>
      </c>
      <c r="N563" s="14">
        <f t="shared" si="37"/>
        <v>587.72</v>
      </c>
      <c r="O563" s="33">
        <v>587.72</v>
      </c>
      <c r="P563" s="14">
        <f t="shared" si="38"/>
        <v>0</v>
      </c>
      <c r="Q563" s="263" t="s">
        <v>1757</v>
      </c>
      <c r="R563" s="19" t="s">
        <v>1659</v>
      </c>
      <c r="S563" s="210">
        <v>44433</v>
      </c>
      <c r="T563" s="210"/>
      <c r="U563" s="210"/>
      <c r="V563" s="210"/>
      <c r="W563" s="210"/>
      <c r="X563" s="264"/>
      <c r="Y563" s="264"/>
      <c r="Z563" s="265"/>
      <c r="AA563" s="4" t="e">
        <f>VLOOKUP(B563,#REF!,1,FALSE)</f>
        <v>#REF!</v>
      </c>
      <c r="AB563" s="258">
        <v>100</v>
      </c>
      <c r="AC563" s="258">
        <v>20</v>
      </c>
      <c r="AD563" s="259"/>
      <c r="AE563" s="108"/>
    </row>
    <row r="564" spans="1:31" s="10" customFormat="1" ht="24" hidden="1" customHeight="1">
      <c r="A564" s="4">
        <v>562</v>
      </c>
      <c r="B564" s="30">
        <v>23399871</v>
      </c>
      <c r="C564" s="37" t="s">
        <v>693</v>
      </c>
      <c r="D564" s="262" t="s">
        <v>1761</v>
      </c>
      <c r="E564" s="31" t="s">
        <v>1404</v>
      </c>
      <c r="F564" s="38" t="s">
        <v>9</v>
      </c>
      <c r="G564" s="31">
        <v>5</v>
      </c>
      <c r="H564" s="33">
        <v>809.48</v>
      </c>
      <c r="I564" s="33">
        <v>314.22000000000003</v>
      </c>
      <c r="J564" s="19" t="b">
        <f>VLOOKUP(B564,'[1]PRUEBA DE CONOCIMIENTOS'!$B$6:$H$1370,6,FALSE)=H564</f>
        <v>1</v>
      </c>
      <c r="K564" s="33">
        <v>146</v>
      </c>
      <c r="L564" s="33">
        <v>65.06</v>
      </c>
      <c r="M564" s="33">
        <v>35</v>
      </c>
      <c r="N564" s="14">
        <f t="shared" si="37"/>
        <v>560.28</v>
      </c>
      <c r="O564" s="33">
        <v>560.28</v>
      </c>
      <c r="P564" s="14">
        <f t="shared" si="38"/>
        <v>0</v>
      </c>
      <c r="Q564" s="263" t="s">
        <v>1757</v>
      </c>
      <c r="R564" s="19" t="s">
        <v>1659</v>
      </c>
      <c r="S564" s="210">
        <v>44433</v>
      </c>
      <c r="T564" s="210"/>
      <c r="U564" s="210"/>
      <c r="V564" s="210"/>
      <c r="W564" s="210"/>
      <c r="X564" s="264"/>
      <c r="Y564" s="264"/>
      <c r="Z564" s="265"/>
      <c r="AA564" s="4" t="e">
        <f>VLOOKUP(B564,#REF!,1,FALSE)</f>
        <v>#REF!</v>
      </c>
      <c r="AB564" s="258">
        <v>65.06</v>
      </c>
      <c r="AC564" s="258">
        <v>35</v>
      </c>
      <c r="AD564" s="259"/>
      <c r="AE564" s="108"/>
    </row>
    <row r="565" spans="1:31" s="10" customFormat="1" ht="24" hidden="1" customHeight="1">
      <c r="A565" s="4">
        <v>563</v>
      </c>
      <c r="B565" s="30">
        <v>40040705</v>
      </c>
      <c r="C565" s="37" t="s">
        <v>809</v>
      </c>
      <c r="D565" s="262" t="s">
        <v>1761</v>
      </c>
      <c r="E565" s="31" t="s">
        <v>1404</v>
      </c>
      <c r="F565" s="38" t="s">
        <v>9</v>
      </c>
      <c r="G565" s="31">
        <v>5</v>
      </c>
      <c r="H565" s="33">
        <v>819.02</v>
      </c>
      <c r="I565" s="33">
        <v>328.53</v>
      </c>
      <c r="J565" s="19" t="b">
        <f>VLOOKUP(B565,'[1]PRUEBA DE CONOCIMIENTOS'!$B$6:$H$1370,6,FALSE)=H565</f>
        <v>1</v>
      </c>
      <c r="K565" s="33">
        <v>69</v>
      </c>
      <c r="L565" s="33">
        <v>100</v>
      </c>
      <c r="M565" s="33">
        <v>40</v>
      </c>
      <c r="N565" s="14">
        <f t="shared" si="37"/>
        <v>537.53</v>
      </c>
      <c r="O565" s="33">
        <v>537.53</v>
      </c>
      <c r="P565" s="14">
        <f t="shared" si="38"/>
        <v>0</v>
      </c>
      <c r="Q565" s="263" t="s">
        <v>1757</v>
      </c>
      <c r="R565" s="19" t="s">
        <v>1659</v>
      </c>
      <c r="S565" s="210">
        <v>44433</v>
      </c>
      <c r="T565" s="210"/>
      <c r="U565" s="210"/>
      <c r="V565" s="210"/>
      <c r="W565" s="210"/>
      <c r="X565" s="264"/>
      <c r="Y565" s="264"/>
      <c r="Z565" s="265"/>
      <c r="AA565" s="4" t="e">
        <f>VLOOKUP(B565,#REF!,1,FALSE)</f>
        <v>#REF!</v>
      </c>
      <c r="AB565" s="258">
        <v>100</v>
      </c>
      <c r="AC565" s="258">
        <v>40</v>
      </c>
      <c r="AD565" s="259"/>
      <c r="AE565" s="108"/>
    </row>
    <row r="566" spans="1:31" s="10" customFormat="1" ht="24" hidden="1" customHeight="1">
      <c r="A566" s="4">
        <v>564</v>
      </c>
      <c r="B566" s="30">
        <v>1053608480</v>
      </c>
      <c r="C566" s="37" t="s">
        <v>1271</v>
      </c>
      <c r="D566" s="262" t="s">
        <v>1761</v>
      </c>
      <c r="E566" s="31" t="s">
        <v>1404</v>
      </c>
      <c r="F566" s="38" t="s">
        <v>9</v>
      </c>
      <c r="G566" s="31">
        <v>5</v>
      </c>
      <c r="H566" s="33">
        <v>809.48</v>
      </c>
      <c r="I566" s="33">
        <v>314.22000000000003</v>
      </c>
      <c r="J566" s="19" t="b">
        <f>VLOOKUP(B566,'[1]PRUEBA DE CONOCIMIENTOS'!$B$6:$H$1370,6,FALSE)=H566</f>
        <v>1</v>
      </c>
      <c r="K566" s="33">
        <v>155</v>
      </c>
      <c r="L566" s="33">
        <v>5.61</v>
      </c>
      <c r="M566" s="33">
        <v>35</v>
      </c>
      <c r="N566" s="14">
        <f t="shared" si="37"/>
        <v>509.83000000000004</v>
      </c>
      <c r="O566" s="33">
        <v>509.83000000000004</v>
      </c>
      <c r="P566" s="14">
        <f t="shared" si="38"/>
        <v>0</v>
      </c>
      <c r="Q566" s="263" t="s">
        <v>1757</v>
      </c>
      <c r="R566" s="19" t="s">
        <v>1659</v>
      </c>
      <c r="S566" s="210">
        <v>44433</v>
      </c>
      <c r="T566" s="210"/>
      <c r="U566" s="210"/>
      <c r="V566" s="210"/>
      <c r="W566" s="210"/>
      <c r="X566" s="264"/>
      <c r="Y566" s="264"/>
      <c r="Z566" s="265"/>
      <c r="AA566" s="4" t="e">
        <f>VLOOKUP(B566,#REF!,1,FALSE)</f>
        <v>#REF!</v>
      </c>
      <c r="AB566" s="258">
        <v>5.61</v>
      </c>
      <c r="AC566" s="258">
        <v>35</v>
      </c>
      <c r="AD566" s="259"/>
      <c r="AE566" s="108"/>
    </row>
    <row r="567" spans="1:31" s="10" customFormat="1" ht="24" hidden="1" customHeight="1">
      <c r="A567" s="4">
        <v>565</v>
      </c>
      <c r="B567" s="30">
        <v>33481329</v>
      </c>
      <c r="C567" s="37" t="s">
        <v>770</v>
      </c>
      <c r="D567" s="262" t="s">
        <v>1761</v>
      </c>
      <c r="E567" s="31" t="s">
        <v>1404</v>
      </c>
      <c r="F567" s="38" t="s">
        <v>9</v>
      </c>
      <c r="G567" s="31">
        <v>5</v>
      </c>
      <c r="H567" s="33">
        <v>819.02</v>
      </c>
      <c r="I567" s="33">
        <v>328.53</v>
      </c>
      <c r="J567" s="19" t="b">
        <f>VLOOKUP(B567,'[1]PRUEBA DE CONOCIMIENTOS'!$B$6:$H$1370,6,FALSE)=H567</f>
        <v>1</v>
      </c>
      <c r="K567" s="33">
        <v>138</v>
      </c>
      <c r="L567" s="33">
        <v>15.28</v>
      </c>
      <c r="M567" s="33">
        <v>0</v>
      </c>
      <c r="N567" s="14">
        <f t="shared" si="37"/>
        <v>481.80999999999995</v>
      </c>
      <c r="O567" s="33">
        <v>481.80999999999995</v>
      </c>
      <c r="P567" s="14">
        <f t="shared" si="38"/>
        <v>0</v>
      </c>
      <c r="Q567" s="263" t="s">
        <v>1757</v>
      </c>
      <c r="R567" s="19" t="s">
        <v>1659</v>
      </c>
      <c r="S567" s="210">
        <v>44433</v>
      </c>
      <c r="T567" s="210"/>
      <c r="U567" s="210"/>
      <c r="V567" s="210"/>
      <c r="W567" s="210"/>
      <c r="X567" s="264"/>
      <c r="Y567" s="264"/>
      <c r="Z567" s="265"/>
      <c r="AA567" s="4" t="e">
        <f>VLOOKUP(B567,#REF!,1,FALSE)</f>
        <v>#REF!</v>
      </c>
      <c r="AB567" s="258">
        <v>15.28</v>
      </c>
      <c r="AC567" s="258">
        <v>0</v>
      </c>
      <c r="AD567" s="259"/>
      <c r="AE567" s="108"/>
    </row>
    <row r="568" spans="1:31" s="10" customFormat="1" ht="24" hidden="1" customHeight="1">
      <c r="A568" s="4">
        <v>566</v>
      </c>
      <c r="B568" s="30">
        <v>33369464</v>
      </c>
      <c r="C568" s="37" t="s">
        <v>746</v>
      </c>
      <c r="D568" s="262" t="s">
        <v>1761</v>
      </c>
      <c r="E568" s="31" t="s">
        <v>1404</v>
      </c>
      <c r="F568" s="38" t="s">
        <v>9</v>
      </c>
      <c r="G568" s="31">
        <v>5</v>
      </c>
      <c r="H568" s="33">
        <v>847.65</v>
      </c>
      <c r="I568" s="33">
        <v>371.47499999999991</v>
      </c>
      <c r="J568" s="19" t="b">
        <f>VLOOKUP(B568,'[1]PRUEBA DE CONOCIMIENTOS'!$B$6:$H$1370,6,FALSE)=H568</f>
        <v>1</v>
      </c>
      <c r="K568" s="33">
        <v>71.5</v>
      </c>
      <c r="L568" s="33">
        <v>0</v>
      </c>
      <c r="M568" s="33">
        <v>0</v>
      </c>
      <c r="N568" s="14">
        <f t="shared" si="37"/>
        <v>442.97499999999991</v>
      </c>
      <c r="O568" s="33">
        <v>442.97499999999991</v>
      </c>
      <c r="P568" s="14">
        <f t="shared" si="38"/>
        <v>0</v>
      </c>
      <c r="Q568" s="263" t="s">
        <v>1757</v>
      </c>
      <c r="R568" s="19" t="s">
        <v>1659</v>
      </c>
      <c r="S568" s="210">
        <v>44433</v>
      </c>
      <c r="T568" s="210"/>
      <c r="U568" s="210"/>
      <c r="V568" s="210"/>
      <c r="W568" s="210"/>
      <c r="X568" s="264"/>
      <c r="Y568" s="264"/>
      <c r="Z568" s="265"/>
      <c r="AA568" s="4" t="e">
        <f>VLOOKUP(B568,#REF!,1,FALSE)</f>
        <v>#REF!</v>
      </c>
      <c r="AB568" s="258">
        <v>0</v>
      </c>
      <c r="AC568" s="258">
        <v>0</v>
      </c>
      <c r="AD568" s="259"/>
      <c r="AE568" s="108"/>
    </row>
    <row r="569" spans="1:31" s="10" customFormat="1" ht="24" hidden="1" customHeight="1">
      <c r="A569" s="4">
        <v>567</v>
      </c>
      <c r="B569" s="25">
        <v>46665264</v>
      </c>
      <c r="C569" s="42" t="s">
        <v>892</v>
      </c>
      <c r="D569" s="266" t="s">
        <v>1764</v>
      </c>
      <c r="E569" s="26" t="s">
        <v>1404</v>
      </c>
      <c r="F569" s="27" t="s">
        <v>568</v>
      </c>
      <c r="G569" s="26">
        <v>6</v>
      </c>
      <c r="H569" s="26">
        <v>946.67</v>
      </c>
      <c r="I569" s="28">
        <v>520.00499999999988</v>
      </c>
      <c r="J569" s="17" t="b">
        <f>VLOOKUP(B569,'[1]PRUEBA DE CONOCIMIENTOS'!$B$6:$H$1370,6,FALSE)=H569</f>
        <v>1</v>
      </c>
      <c r="K569" s="28">
        <v>165</v>
      </c>
      <c r="L569" s="28">
        <v>100</v>
      </c>
      <c r="M569" s="28">
        <v>45</v>
      </c>
      <c r="N569" s="14">
        <f t="shared" si="37"/>
        <v>830.00499999999988</v>
      </c>
      <c r="O569" s="28">
        <v>830.00499999999988</v>
      </c>
      <c r="P569" s="14">
        <f t="shared" si="38"/>
        <v>0</v>
      </c>
      <c r="Q569" s="29" t="s">
        <v>1757</v>
      </c>
      <c r="R569" s="19" t="s">
        <v>1659</v>
      </c>
      <c r="S569" s="210">
        <v>44364</v>
      </c>
      <c r="T569" s="210"/>
      <c r="U569" s="210"/>
      <c r="V569" s="210"/>
      <c r="W569" s="210"/>
      <c r="X569" s="256"/>
      <c r="Y569" s="256"/>
      <c r="Z569" s="257"/>
      <c r="AA569" s="4" t="e">
        <f>VLOOKUP(B569,#REF!,1,FALSE)</f>
        <v>#REF!</v>
      </c>
      <c r="AB569" s="258">
        <v>100</v>
      </c>
      <c r="AC569" s="258">
        <v>45</v>
      </c>
      <c r="AD569" s="259"/>
      <c r="AE569" s="108"/>
    </row>
    <row r="570" spans="1:31" s="10" customFormat="1" ht="24" hidden="1" customHeight="1">
      <c r="A570" s="4">
        <v>568</v>
      </c>
      <c r="B570" s="25">
        <v>1052385302</v>
      </c>
      <c r="C570" s="42" t="s">
        <v>1230</v>
      </c>
      <c r="D570" s="266" t="s">
        <v>1764</v>
      </c>
      <c r="E570" s="26" t="s">
        <v>1404</v>
      </c>
      <c r="F570" s="27" t="s">
        <v>568</v>
      </c>
      <c r="G570" s="26">
        <v>6</v>
      </c>
      <c r="H570" s="26">
        <v>898.64</v>
      </c>
      <c r="I570" s="28">
        <v>447.96000000000004</v>
      </c>
      <c r="J570" s="17" t="b">
        <f>VLOOKUP(B570,'[1]PRUEBA DE CONOCIMIENTOS'!$B$6:$H$1370,6,FALSE)=H570</f>
        <v>1</v>
      </c>
      <c r="K570" s="28">
        <v>161</v>
      </c>
      <c r="L570" s="28">
        <v>100</v>
      </c>
      <c r="M570" s="28">
        <v>35</v>
      </c>
      <c r="N570" s="14">
        <f t="shared" si="37"/>
        <v>743.96</v>
      </c>
      <c r="O570" s="28">
        <v>743.96</v>
      </c>
      <c r="P570" s="14">
        <f t="shared" si="38"/>
        <v>0</v>
      </c>
      <c r="Q570" s="29" t="s">
        <v>1757</v>
      </c>
      <c r="R570" s="19" t="s">
        <v>1659</v>
      </c>
      <c r="S570" s="210">
        <v>44364</v>
      </c>
      <c r="T570" s="210"/>
      <c r="U570" s="210"/>
      <c r="V570" s="210"/>
      <c r="W570" s="210"/>
      <c r="X570" s="256"/>
      <c r="Y570" s="256"/>
      <c r="Z570" s="257"/>
      <c r="AA570" s="4" t="e">
        <f>VLOOKUP(B570,#REF!,1,FALSE)</f>
        <v>#REF!</v>
      </c>
      <c r="AB570" s="258">
        <v>100</v>
      </c>
      <c r="AC570" s="258">
        <v>35</v>
      </c>
      <c r="AD570" s="259"/>
      <c r="AE570" s="108"/>
    </row>
    <row r="571" spans="1:31" s="10" customFormat="1" ht="24" hidden="1" customHeight="1">
      <c r="A571" s="4">
        <v>569</v>
      </c>
      <c r="B571" s="25">
        <v>40046097</v>
      </c>
      <c r="C571" s="42" t="s">
        <v>831</v>
      </c>
      <c r="D571" s="266" t="s">
        <v>1764</v>
      </c>
      <c r="E571" s="26" t="s">
        <v>1404</v>
      </c>
      <c r="F571" s="27" t="s">
        <v>568</v>
      </c>
      <c r="G571" s="26">
        <v>6</v>
      </c>
      <c r="H571" s="26">
        <v>898.64</v>
      </c>
      <c r="I571" s="28">
        <v>447.96000000000004</v>
      </c>
      <c r="J571" s="17" t="b">
        <f>VLOOKUP(B571,'[1]PRUEBA DE CONOCIMIENTOS'!$B$6:$H$1370,6,FALSE)=H571</f>
        <v>1</v>
      </c>
      <c r="K571" s="28">
        <v>158.5</v>
      </c>
      <c r="L571" s="28">
        <v>100</v>
      </c>
      <c r="M571" s="28">
        <v>35</v>
      </c>
      <c r="N571" s="14">
        <f t="shared" si="37"/>
        <v>741.46</v>
      </c>
      <c r="O571" s="28">
        <v>741.46</v>
      </c>
      <c r="P571" s="14">
        <f t="shared" si="38"/>
        <v>0</v>
      </c>
      <c r="Q571" s="29" t="s">
        <v>1757</v>
      </c>
      <c r="R571" s="19" t="s">
        <v>1659</v>
      </c>
      <c r="S571" s="210">
        <v>44364</v>
      </c>
      <c r="T571" s="210"/>
      <c r="U571" s="210"/>
      <c r="V571" s="210"/>
      <c r="W571" s="210"/>
      <c r="X571" s="256"/>
      <c r="Y571" s="256"/>
      <c r="Z571" s="257"/>
      <c r="AA571" s="4" t="e">
        <f>VLOOKUP(B571,#REF!,1,FALSE)</f>
        <v>#REF!</v>
      </c>
      <c r="AB571" s="258">
        <v>100</v>
      </c>
      <c r="AC571" s="258">
        <v>35</v>
      </c>
      <c r="AD571" s="259"/>
      <c r="AE571" s="108"/>
    </row>
    <row r="572" spans="1:31" s="10" customFormat="1" ht="24" hidden="1" customHeight="1">
      <c r="A572" s="4">
        <v>570</v>
      </c>
      <c r="B572" s="25">
        <v>46457210</v>
      </c>
      <c r="C572" s="42" t="s">
        <v>887</v>
      </c>
      <c r="D572" s="266" t="s">
        <v>1764</v>
      </c>
      <c r="E572" s="26" t="s">
        <v>1404</v>
      </c>
      <c r="F572" s="27" t="s">
        <v>568</v>
      </c>
      <c r="G572" s="26">
        <v>6</v>
      </c>
      <c r="H572" s="26">
        <v>917.85</v>
      </c>
      <c r="I572" s="28">
        <v>476.77500000000009</v>
      </c>
      <c r="J572" s="17" t="b">
        <f>VLOOKUP(B572,'[1]PRUEBA DE CONOCIMIENTOS'!$B$6:$H$1370,6,FALSE)=H572</f>
        <v>1</v>
      </c>
      <c r="K572" s="28">
        <v>145.5</v>
      </c>
      <c r="L572" s="28">
        <v>100</v>
      </c>
      <c r="M572" s="28">
        <v>5</v>
      </c>
      <c r="N572" s="14">
        <f t="shared" si="37"/>
        <v>727.27500000000009</v>
      </c>
      <c r="O572" s="28">
        <v>727.27500000000009</v>
      </c>
      <c r="P572" s="14">
        <f t="shared" si="38"/>
        <v>0</v>
      </c>
      <c r="Q572" s="29" t="s">
        <v>1757</v>
      </c>
      <c r="R572" s="19" t="s">
        <v>1659</v>
      </c>
      <c r="S572" s="210">
        <v>44364</v>
      </c>
      <c r="T572" s="210"/>
      <c r="U572" s="210"/>
      <c r="V572" s="210"/>
      <c r="W572" s="210"/>
      <c r="X572" s="256"/>
      <c r="Y572" s="256"/>
      <c r="Z572" s="257"/>
      <c r="AA572" s="4" t="e">
        <f>VLOOKUP(B572,#REF!,1,FALSE)</f>
        <v>#REF!</v>
      </c>
      <c r="AB572" s="258">
        <v>100</v>
      </c>
      <c r="AC572" s="258">
        <v>5</v>
      </c>
      <c r="AD572" s="259"/>
      <c r="AE572" s="108"/>
    </row>
    <row r="573" spans="1:31" s="10" customFormat="1" ht="24" hidden="1" customHeight="1">
      <c r="A573" s="4">
        <v>571</v>
      </c>
      <c r="B573" s="25">
        <v>33379263</v>
      </c>
      <c r="C573" s="42" t="s">
        <v>764</v>
      </c>
      <c r="D573" s="266" t="s">
        <v>1764</v>
      </c>
      <c r="E573" s="26" t="s">
        <v>1404</v>
      </c>
      <c r="F573" s="27" t="s">
        <v>568</v>
      </c>
      <c r="G573" s="26">
        <v>6</v>
      </c>
      <c r="H573" s="26">
        <v>850.61</v>
      </c>
      <c r="I573" s="28">
        <v>375.91499999999996</v>
      </c>
      <c r="J573" s="17" t="b">
        <f>VLOOKUP(B573,'[1]PRUEBA DE CONOCIMIENTOS'!$B$6:$H$1370,6,FALSE)=H573</f>
        <v>1</v>
      </c>
      <c r="K573" s="28">
        <v>160.5</v>
      </c>
      <c r="L573" s="28">
        <v>98.22</v>
      </c>
      <c r="M573" s="28">
        <v>55</v>
      </c>
      <c r="N573" s="14">
        <f t="shared" si="37"/>
        <v>689.63499999999999</v>
      </c>
      <c r="O573" s="28">
        <v>689.63499999999999</v>
      </c>
      <c r="P573" s="14">
        <f t="shared" si="38"/>
        <v>0</v>
      </c>
      <c r="Q573" s="29" t="s">
        <v>1757</v>
      </c>
      <c r="R573" s="19" t="s">
        <v>1659</v>
      </c>
      <c r="S573" s="210">
        <v>44364</v>
      </c>
      <c r="T573" s="210"/>
      <c r="U573" s="210"/>
      <c r="V573" s="210"/>
      <c r="W573" s="210"/>
      <c r="X573" s="256"/>
      <c r="Y573" s="256"/>
      <c r="Z573" s="257"/>
      <c r="AA573" s="4" t="e">
        <f>VLOOKUP(B573,#REF!,1,FALSE)</f>
        <v>#REF!</v>
      </c>
      <c r="AB573" s="258">
        <v>98.22</v>
      </c>
      <c r="AC573" s="258">
        <v>55</v>
      </c>
      <c r="AD573" s="259"/>
      <c r="AE573" s="108"/>
    </row>
    <row r="574" spans="1:31" s="10" customFormat="1" ht="24" hidden="1" customHeight="1">
      <c r="A574" s="4">
        <v>572</v>
      </c>
      <c r="B574" s="25">
        <v>1049638180</v>
      </c>
      <c r="C574" s="42" t="s">
        <v>1194</v>
      </c>
      <c r="D574" s="266" t="s">
        <v>1764</v>
      </c>
      <c r="E574" s="26" t="s">
        <v>1404</v>
      </c>
      <c r="F574" s="27" t="s">
        <v>568</v>
      </c>
      <c r="G574" s="26">
        <v>6</v>
      </c>
      <c r="H574" s="26">
        <v>917.85</v>
      </c>
      <c r="I574" s="28">
        <v>476.77500000000009</v>
      </c>
      <c r="J574" s="17" t="b">
        <f>VLOOKUP(B574,'[1]PRUEBA DE CONOCIMIENTOS'!$B$6:$H$1370,6,FALSE)=H574</f>
        <v>1</v>
      </c>
      <c r="K574" s="28">
        <v>161</v>
      </c>
      <c r="L574" s="28">
        <v>15.39</v>
      </c>
      <c r="M574" s="28">
        <v>20</v>
      </c>
      <c r="N574" s="14">
        <f t="shared" si="37"/>
        <v>673.16500000000008</v>
      </c>
      <c r="O574" s="28">
        <v>673.16500000000008</v>
      </c>
      <c r="P574" s="14">
        <f t="shared" si="38"/>
        <v>0</v>
      </c>
      <c r="Q574" s="29" t="s">
        <v>1757</v>
      </c>
      <c r="R574" s="19" t="s">
        <v>1659</v>
      </c>
      <c r="S574" s="210">
        <v>44364</v>
      </c>
      <c r="T574" s="210"/>
      <c r="U574" s="210"/>
      <c r="V574" s="210"/>
      <c r="W574" s="210"/>
      <c r="X574" s="256"/>
      <c r="Y574" s="256"/>
      <c r="Z574" s="257"/>
      <c r="AA574" s="4" t="e">
        <f>VLOOKUP(B574,#REF!,1,FALSE)</f>
        <v>#REF!</v>
      </c>
      <c r="AB574" s="258">
        <v>15.39</v>
      </c>
      <c r="AC574" s="258">
        <v>20</v>
      </c>
      <c r="AD574" s="259"/>
      <c r="AE574" s="108"/>
    </row>
    <row r="575" spans="1:31" s="10" customFormat="1" ht="24" hidden="1" customHeight="1">
      <c r="A575" s="4">
        <v>573</v>
      </c>
      <c r="B575" s="25">
        <v>6774685</v>
      </c>
      <c r="C575" s="42" t="s">
        <v>595</v>
      </c>
      <c r="D575" s="266" t="s">
        <v>1764</v>
      </c>
      <c r="E575" s="26" t="s">
        <v>1404</v>
      </c>
      <c r="F575" s="27" t="s">
        <v>568</v>
      </c>
      <c r="G575" s="26">
        <v>6</v>
      </c>
      <c r="H575" s="26">
        <v>821.79</v>
      </c>
      <c r="I575" s="28">
        <v>332.68499999999995</v>
      </c>
      <c r="J575" s="17" t="b">
        <f>VLOOKUP(B575,'[1]PRUEBA DE CONOCIMIENTOS'!$B$6:$H$1370,6,FALSE)=H575</f>
        <v>1</v>
      </c>
      <c r="K575" s="28">
        <v>157</v>
      </c>
      <c r="L575" s="28">
        <v>100</v>
      </c>
      <c r="M575" s="28">
        <v>70</v>
      </c>
      <c r="N575" s="14">
        <f t="shared" si="37"/>
        <v>659.68499999999995</v>
      </c>
      <c r="O575" s="28">
        <v>659.68499999999995</v>
      </c>
      <c r="P575" s="14">
        <f t="shared" si="38"/>
        <v>0</v>
      </c>
      <c r="Q575" s="29" t="s">
        <v>1757</v>
      </c>
      <c r="R575" s="19" t="s">
        <v>1659</v>
      </c>
      <c r="S575" s="210">
        <v>44364</v>
      </c>
      <c r="T575" s="210"/>
      <c r="U575" s="210"/>
      <c r="V575" s="210"/>
      <c r="W575" s="210"/>
      <c r="X575" s="256"/>
      <c r="Y575" s="256"/>
      <c r="Z575" s="257"/>
      <c r="AA575" s="4" t="e">
        <f>VLOOKUP(B575,#REF!,1,FALSE)</f>
        <v>#REF!</v>
      </c>
      <c r="AB575" s="258">
        <v>100</v>
      </c>
      <c r="AC575" s="258">
        <v>70</v>
      </c>
      <c r="AD575" s="259"/>
      <c r="AE575" s="108"/>
    </row>
    <row r="576" spans="1:31" s="10" customFormat="1" ht="24" hidden="1" customHeight="1">
      <c r="A576" s="4">
        <v>574</v>
      </c>
      <c r="B576" s="25">
        <v>40045836</v>
      </c>
      <c r="C576" s="42" t="s">
        <v>830</v>
      </c>
      <c r="D576" s="266" t="s">
        <v>1764</v>
      </c>
      <c r="E576" s="26" t="s">
        <v>1404</v>
      </c>
      <c r="F576" s="27" t="s">
        <v>568</v>
      </c>
      <c r="G576" s="26">
        <v>6</v>
      </c>
      <c r="H576" s="26">
        <v>821.79</v>
      </c>
      <c r="I576" s="28">
        <v>332.68499999999995</v>
      </c>
      <c r="J576" s="17" t="b">
        <f>VLOOKUP(B576,'[1]PRUEBA DE CONOCIMIENTOS'!$B$6:$H$1370,6,FALSE)=H576</f>
        <v>1</v>
      </c>
      <c r="K576" s="28">
        <v>157</v>
      </c>
      <c r="L576" s="28">
        <v>100</v>
      </c>
      <c r="M576" s="28">
        <v>45</v>
      </c>
      <c r="N576" s="14">
        <f t="shared" si="37"/>
        <v>634.68499999999995</v>
      </c>
      <c r="O576" s="28">
        <v>634.68499999999995</v>
      </c>
      <c r="P576" s="14">
        <f t="shared" si="38"/>
        <v>0</v>
      </c>
      <c r="Q576" s="29" t="s">
        <v>1757</v>
      </c>
      <c r="R576" s="19" t="s">
        <v>1659</v>
      </c>
      <c r="S576" s="210">
        <v>44364</v>
      </c>
      <c r="T576" s="210"/>
      <c r="U576" s="210"/>
      <c r="V576" s="210"/>
      <c r="W576" s="210"/>
      <c r="X576" s="256"/>
      <c r="Y576" s="256"/>
      <c r="Z576" s="257"/>
      <c r="AA576" s="4" t="e">
        <f>VLOOKUP(B576,#REF!,1,FALSE)</f>
        <v>#REF!</v>
      </c>
      <c r="AB576" s="258">
        <v>100</v>
      </c>
      <c r="AC576" s="258">
        <v>45</v>
      </c>
      <c r="AD576" s="259"/>
      <c r="AE576" s="108"/>
    </row>
    <row r="577" spans="1:31" s="10" customFormat="1" ht="24" hidden="1" customHeight="1">
      <c r="A577" s="4">
        <v>575</v>
      </c>
      <c r="B577" s="25">
        <v>33376628</v>
      </c>
      <c r="C577" s="42" t="s">
        <v>754</v>
      </c>
      <c r="D577" s="266" t="s">
        <v>1764</v>
      </c>
      <c r="E577" s="26" t="s">
        <v>1404</v>
      </c>
      <c r="F577" s="27" t="s">
        <v>568</v>
      </c>
      <c r="G577" s="26">
        <v>6</v>
      </c>
      <c r="H577" s="26">
        <v>850.61</v>
      </c>
      <c r="I577" s="28">
        <v>375.91499999999996</v>
      </c>
      <c r="J577" s="17" t="b">
        <f>VLOOKUP(B577,'[1]PRUEBA DE CONOCIMIENTOS'!$B$6:$H$1370,6,FALSE)=H577</f>
        <v>1</v>
      </c>
      <c r="K577" s="28">
        <v>160.5</v>
      </c>
      <c r="L577" s="28">
        <v>56.72</v>
      </c>
      <c r="M577" s="28">
        <v>40</v>
      </c>
      <c r="N577" s="14">
        <f t="shared" si="37"/>
        <v>633.13499999999999</v>
      </c>
      <c r="O577" s="28">
        <v>633.13499999999999</v>
      </c>
      <c r="P577" s="14">
        <f t="shared" si="38"/>
        <v>0</v>
      </c>
      <c r="Q577" s="29" t="s">
        <v>1757</v>
      </c>
      <c r="R577" s="19" t="s">
        <v>1659</v>
      </c>
      <c r="S577" s="210">
        <v>44364</v>
      </c>
      <c r="T577" s="210"/>
      <c r="U577" s="210"/>
      <c r="V577" s="210"/>
      <c r="W577" s="210"/>
      <c r="X577" s="256"/>
      <c r="Y577" s="256"/>
      <c r="Z577" s="257"/>
      <c r="AA577" s="4" t="e">
        <f>VLOOKUP(B577,#REF!,1,FALSE)</f>
        <v>#REF!</v>
      </c>
      <c r="AB577" s="258">
        <v>56.72</v>
      </c>
      <c r="AC577" s="258">
        <v>40</v>
      </c>
      <c r="AD577" s="259"/>
      <c r="AE577" s="108"/>
    </row>
    <row r="578" spans="1:31" s="10" customFormat="1" ht="24" hidden="1" customHeight="1">
      <c r="A578" s="4">
        <v>576</v>
      </c>
      <c r="B578" s="25">
        <v>7171611</v>
      </c>
      <c r="C578" s="42" t="s">
        <v>615</v>
      </c>
      <c r="D578" s="266" t="s">
        <v>1764</v>
      </c>
      <c r="E578" s="26" t="s">
        <v>1404</v>
      </c>
      <c r="F578" s="27" t="s">
        <v>568</v>
      </c>
      <c r="G578" s="26">
        <v>6</v>
      </c>
      <c r="H578" s="26">
        <v>821.79</v>
      </c>
      <c r="I578" s="28">
        <v>332.68499999999995</v>
      </c>
      <c r="J578" s="17" t="b">
        <f>VLOOKUP(B578,'[1]PRUEBA DE CONOCIMIENTOS'!$B$6:$H$1370,6,FALSE)=H578</f>
        <v>1</v>
      </c>
      <c r="K578" s="28">
        <v>150</v>
      </c>
      <c r="L578" s="28">
        <v>100</v>
      </c>
      <c r="M578" s="28">
        <v>20</v>
      </c>
      <c r="N578" s="14">
        <f t="shared" si="37"/>
        <v>602.68499999999995</v>
      </c>
      <c r="O578" s="28">
        <v>602.68499999999995</v>
      </c>
      <c r="P578" s="14">
        <f t="shared" si="38"/>
        <v>0</v>
      </c>
      <c r="Q578" s="29" t="s">
        <v>1757</v>
      </c>
      <c r="R578" s="19" t="s">
        <v>1659</v>
      </c>
      <c r="S578" s="210">
        <v>44364</v>
      </c>
      <c r="T578" s="210"/>
      <c r="U578" s="210"/>
      <c r="V578" s="210"/>
      <c r="W578" s="210"/>
      <c r="X578" s="256"/>
      <c r="Y578" s="256"/>
      <c r="Z578" s="257"/>
      <c r="AA578" s="4" t="e">
        <f>VLOOKUP(B578,#REF!,1,FALSE)</f>
        <v>#REF!</v>
      </c>
      <c r="AB578" s="258">
        <v>100</v>
      </c>
      <c r="AC578" s="258">
        <v>20</v>
      </c>
      <c r="AD578" s="259"/>
      <c r="AE578" s="108"/>
    </row>
    <row r="579" spans="1:31" s="10" customFormat="1" ht="24" hidden="1" customHeight="1">
      <c r="A579" s="4">
        <v>577</v>
      </c>
      <c r="B579" s="25">
        <v>37946272</v>
      </c>
      <c r="C579" s="42" t="s">
        <v>785</v>
      </c>
      <c r="D579" s="266" t="s">
        <v>1764</v>
      </c>
      <c r="E579" s="26" t="s">
        <v>1404</v>
      </c>
      <c r="F579" s="27" t="s">
        <v>568</v>
      </c>
      <c r="G579" s="26">
        <v>6</v>
      </c>
      <c r="H579" s="26">
        <v>812.19</v>
      </c>
      <c r="I579" s="28">
        <v>318.28500000000008</v>
      </c>
      <c r="J579" s="17" t="b">
        <f>VLOOKUP(B579,'[1]PRUEBA DE CONOCIMIENTOS'!$B$6:$H$1370,6,FALSE)=H579</f>
        <v>1</v>
      </c>
      <c r="K579" s="28">
        <v>152</v>
      </c>
      <c r="L579" s="28">
        <v>100</v>
      </c>
      <c r="M579" s="28">
        <v>20</v>
      </c>
      <c r="N579" s="14">
        <f t="shared" ref="N579:N642" si="39">I579+K579+L579+M579</f>
        <v>590.28500000000008</v>
      </c>
      <c r="O579" s="28">
        <v>590.28500000000008</v>
      </c>
      <c r="P579" s="14">
        <f t="shared" si="38"/>
        <v>0</v>
      </c>
      <c r="Q579" s="29" t="s">
        <v>1757</v>
      </c>
      <c r="R579" s="19" t="s">
        <v>1659</v>
      </c>
      <c r="S579" s="210">
        <v>44364</v>
      </c>
      <c r="T579" s="210"/>
      <c r="U579" s="210"/>
      <c r="V579" s="210"/>
      <c r="W579" s="210"/>
      <c r="X579" s="256"/>
      <c r="Y579" s="256"/>
      <c r="Z579" s="257"/>
      <c r="AA579" s="4" t="e">
        <f>VLOOKUP(B579,#REF!,1,FALSE)</f>
        <v>#REF!</v>
      </c>
      <c r="AB579" s="258">
        <v>100</v>
      </c>
      <c r="AC579" s="258">
        <v>20</v>
      </c>
      <c r="AD579" s="259"/>
      <c r="AE579" s="108"/>
    </row>
    <row r="580" spans="1:31" s="10" customFormat="1" ht="24" hidden="1" customHeight="1">
      <c r="A580" s="4">
        <v>578</v>
      </c>
      <c r="B580" s="25">
        <v>46384970</v>
      </c>
      <c r="C580" s="42" t="s">
        <v>871</v>
      </c>
      <c r="D580" s="266" t="s">
        <v>1764</v>
      </c>
      <c r="E580" s="26" t="s">
        <v>1404</v>
      </c>
      <c r="F580" s="27" t="s">
        <v>568</v>
      </c>
      <c r="G580" s="26">
        <v>6</v>
      </c>
      <c r="H580" s="26">
        <v>802.58</v>
      </c>
      <c r="I580" s="28">
        <v>303.87000000000012</v>
      </c>
      <c r="J580" s="17" t="b">
        <f>VLOOKUP(B580,'[1]PRUEBA DE CONOCIMIENTOS'!$B$6:$H$1370,6,FALSE)=H580</f>
        <v>1</v>
      </c>
      <c r="K580" s="28">
        <v>153</v>
      </c>
      <c r="L580" s="28">
        <v>100</v>
      </c>
      <c r="M580" s="28">
        <v>20</v>
      </c>
      <c r="N580" s="14">
        <f t="shared" si="39"/>
        <v>576.87000000000012</v>
      </c>
      <c r="O580" s="28">
        <v>576.87000000000012</v>
      </c>
      <c r="P580" s="14">
        <f t="shared" ref="P580:P643" si="40">N580-O580</f>
        <v>0</v>
      </c>
      <c r="Q580" s="29" t="s">
        <v>1757</v>
      </c>
      <c r="R580" s="19" t="s">
        <v>1659</v>
      </c>
      <c r="S580" s="210">
        <v>44364</v>
      </c>
      <c r="T580" s="210"/>
      <c r="U580" s="210"/>
      <c r="V580" s="210"/>
      <c r="W580" s="210"/>
      <c r="X580" s="256"/>
      <c r="Y580" s="256"/>
      <c r="Z580" s="257"/>
      <c r="AA580" s="4" t="e">
        <f>VLOOKUP(B580,#REF!,1,FALSE)</f>
        <v>#REF!</v>
      </c>
      <c r="AB580" s="258">
        <v>100</v>
      </c>
      <c r="AC580" s="258">
        <v>20</v>
      </c>
      <c r="AD580" s="259"/>
      <c r="AE580" s="108"/>
    </row>
    <row r="581" spans="1:31" s="10" customFormat="1" ht="24" hidden="1" customHeight="1">
      <c r="A581" s="4">
        <v>579</v>
      </c>
      <c r="B581" s="25">
        <v>7168858</v>
      </c>
      <c r="C581" s="42" t="s">
        <v>611</v>
      </c>
      <c r="D581" s="266" t="s">
        <v>1764</v>
      </c>
      <c r="E581" s="26" t="s">
        <v>1404</v>
      </c>
      <c r="F581" s="27" t="s">
        <v>568</v>
      </c>
      <c r="G581" s="26">
        <v>6</v>
      </c>
      <c r="H581" s="26">
        <v>802.58</v>
      </c>
      <c r="I581" s="28">
        <v>303.87000000000012</v>
      </c>
      <c r="J581" s="17" t="b">
        <f>VLOOKUP(B581,'[1]PRUEBA DE CONOCIMIENTOS'!$B$6:$H$1370,6,FALSE)=H581</f>
        <v>1</v>
      </c>
      <c r="K581" s="28">
        <v>158</v>
      </c>
      <c r="L581" s="28">
        <v>100</v>
      </c>
      <c r="M581" s="28">
        <v>10</v>
      </c>
      <c r="N581" s="14">
        <f t="shared" si="39"/>
        <v>571.87000000000012</v>
      </c>
      <c r="O581" s="28">
        <v>571.87000000000012</v>
      </c>
      <c r="P581" s="14">
        <f t="shared" si="40"/>
        <v>0</v>
      </c>
      <c r="Q581" s="29" t="s">
        <v>1757</v>
      </c>
      <c r="R581" s="19" t="s">
        <v>1659</v>
      </c>
      <c r="S581" s="210">
        <v>44364</v>
      </c>
      <c r="T581" s="210"/>
      <c r="U581" s="210"/>
      <c r="V581" s="210"/>
      <c r="W581" s="210"/>
      <c r="X581" s="256"/>
      <c r="Y581" s="256"/>
      <c r="Z581" s="257"/>
      <c r="AA581" s="4" t="e">
        <f>VLOOKUP(B581,#REF!,1,FALSE)</f>
        <v>#REF!</v>
      </c>
      <c r="AB581" s="258">
        <v>100</v>
      </c>
      <c r="AC581" s="258">
        <v>10</v>
      </c>
      <c r="AD581" s="259"/>
      <c r="AE581" s="108"/>
    </row>
    <row r="582" spans="1:31" s="10" customFormat="1" ht="24" hidden="1" customHeight="1">
      <c r="A582" s="4">
        <v>580</v>
      </c>
      <c r="B582" s="25">
        <v>1051980203</v>
      </c>
      <c r="C582" s="42" t="s">
        <v>1222</v>
      </c>
      <c r="D582" s="266" t="s">
        <v>1764</v>
      </c>
      <c r="E582" s="26" t="s">
        <v>1404</v>
      </c>
      <c r="F582" s="27" t="s">
        <v>568</v>
      </c>
      <c r="G582" s="26">
        <v>6</v>
      </c>
      <c r="H582" s="26">
        <v>812.19</v>
      </c>
      <c r="I582" s="28">
        <v>318.28500000000008</v>
      </c>
      <c r="J582" s="17" t="b">
        <f>VLOOKUP(B582,'[1]PRUEBA DE CONOCIMIENTOS'!$B$6:$H$1370,6,FALSE)=H582</f>
        <v>1</v>
      </c>
      <c r="K582" s="28">
        <v>149</v>
      </c>
      <c r="L582" s="28">
        <v>53.39</v>
      </c>
      <c r="M582" s="28">
        <v>30</v>
      </c>
      <c r="N582" s="14">
        <f t="shared" si="39"/>
        <v>550.67500000000007</v>
      </c>
      <c r="O582" s="28">
        <v>550.67500000000007</v>
      </c>
      <c r="P582" s="14">
        <f t="shared" si="40"/>
        <v>0</v>
      </c>
      <c r="Q582" s="29" t="s">
        <v>1757</v>
      </c>
      <c r="R582" s="19" t="s">
        <v>1659</v>
      </c>
      <c r="S582" s="210">
        <v>44364</v>
      </c>
      <c r="T582" s="210"/>
      <c r="U582" s="210"/>
      <c r="V582" s="210"/>
      <c r="W582" s="210"/>
      <c r="X582" s="256"/>
      <c r="Y582" s="256"/>
      <c r="Z582" s="257"/>
      <c r="AA582" s="4" t="e">
        <f>VLOOKUP(B582,#REF!,1,FALSE)</f>
        <v>#REF!</v>
      </c>
      <c r="AB582" s="258">
        <v>53.39</v>
      </c>
      <c r="AC582" s="258">
        <v>30</v>
      </c>
      <c r="AD582" s="259"/>
      <c r="AE582" s="108"/>
    </row>
    <row r="583" spans="1:31" s="10" customFormat="1" ht="24" hidden="1" customHeight="1">
      <c r="A583" s="4">
        <v>581</v>
      </c>
      <c r="B583" s="25">
        <v>1049607067</v>
      </c>
      <c r="C583" s="42" t="s">
        <v>1087</v>
      </c>
      <c r="D583" s="266" t="s">
        <v>1764</v>
      </c>
      <c r="E583" s="26" t="s">
        <v>1404</v>
      </c>
      <c r="F583" s="27" t="s">
        <v>568</v>
      </c>
      <c r="G583" s="26">
        <v>6</v>
      </c>
      <c r="H583" s="26">
        <v>821.79</v>
      </c>
      <c r="I583" s="28">
        <v>332.68499999999995</v>
      </c>
      <c r="J583" s="17" t="b">
        <f>VLOOKUP(B583,'[1]PRUEBA DE CONOCIMIENTOS'!$B$6:$H$1370,6,FALSE)=H583</f>
        <v>1</v>
      </c>
      <c r="K583" s="28">
        <v>161</v>
      </c>
      <c r="L583" s="28">
        <v>51.17</v>
      </c>
      <c r="M583" s="28">
        <v>0</v>
      </c>
      <c r="N583" s="14">
        <f t="shared" si="39"/>
        <v>544.8549999999999</v>
      </c>
      <c r="O583" s="28">
        <v>544.85500000000002</v>
      </c>
      <c r="P583" s="14">
        <f t="shared" si="40"/>
        <v>0</v>
      </c>
      <c r="Q583" s="29" t="s">
        <v>1757</v>
      </c>
      <c r="R583" s="19" t="s">
        <v>1659</v>
      </c>
      <c r="S583" s="210">
        <v>44364</v>
      </c>
      <c r="T583" s="210"/>
      <c r="U583" s="210"/>
      <c r="V583" s="210"/>
      <c r="W583" s="210"/>
      <c r="X583" s="256"/>
      <c r="Y583" s="256"/>
      <c r="Z583" s="257"/>
      <c r="AA583" s="4" t="e">
        <f>VLOOKUP(B583,#REF!,1,FALSE)</f>
        <v>#REF!</v>
      </c>
      <c r="AB583" s="258">
        <v>51.17</v>
      </c>
      <c r="AC583" s="258">
        <v>0</v>
      </c>
      <c r="AD583" s="259"/>
      <c r="AE583" s="108"/>
    </row>
    <row r="584" spans="1:31" s="10" customFormat="1" ht="24" hidden="1" customHeight="1">
      <c r="A584" s="4">
        <v>582</v>
      </c>
      <c r="B584" s="25">
        <v>40047611</v>
      </c>
      <c r="C584" s="42" t="s">
        <v>834</v>
      </c>
      <c r="D584" s="266" t="s">
        <v>1764</v>
      </c>
      <c r="E584" s="26" t="s">
        <v>1404</v>
      </c>
      <c r="F584" s="27" t="s">
        <v>568</v>
      </c>
      <c r="G584" s="26">
        <v>6</v>
      </c>
      <c r="H584" s="26">
        <v>802.58</v>
      </c>
      <c r="I584" s="28">
        <v>303.87000000000012</v>
      </c>
      <c r="J584" s="17" t="b">
        <f>VLOOKUP(B584,'[1]PRUEBA DE CONOCIMIENTOS'!$B$6:$H$1370,6,FALSE)=H584</f>
        <v>1</v>
      </c>
      <c r="K584" s="28">
        <v>164.5</v>
      </c>
      <c r="L584" s="28">
        <v>65</v>
      </c>
      <c r="M584" s="28">
        <v>10</v>
      </c>
      <c r="N584" s="14">
        <f t="shared" si="39"/>
        <v>543.37000000000012</v>
      </c>
      <c r="O584" s="28">
        <v>543.37000000000012</v>
      </c>
      <c r="P584" s="14">
        <f t="shared" si="40"/>
        <v>0</v>
      </c>
      <c r="Q584" s="29" t="s">
        <v>1757</v>
      </c>
      <c r="R584" s="19" t="s">
        <v>1659</v>
      </c>
      <c r="S584" s="210">
        <v>44364</v>
      </c>
      <c r="T584" s="210"/>
      <c r="U584" s="210"/>
      <c r="V584" s="210"/>
      <c r="W584" s="210"/>
      <c r="X584" s="256"/>
      <c r="Y584" s="256"/>
      <c r="Z584" s="257"/>
      <c r="AA584" s="4" t="e">
        <f>VLOOKUP(B584,#REF!,1,FALSE)</f>
        <v>#REF!</v>
      </c>
      <c r="AB584" s="258">
        <v>65</v>
      </c>
      <c r="AC584" s="258">
        <v>10</v>
      </c>
      <c r="AD584" s="259"/>
      <c r="AE584" s="108"/>
    </row>
    <row r="585" spans="1:31" s="10" customFormat="1" ht="24" hidden="1" customHeight="1">
      <c r="A585" s="4">
        <v>583</v>
      </c>
      <c r="B585" s="25">
        <v>1019036033</v>
      </c>
      <c r="C585" s="42" t="s">
        <v>1049</v>
      </c>
      <c r="D585" s="266" t="s">
        <v>1764</v>
      </c>
      <c r="E585" s="26" t="s">
        <v>1404</v>
      </c>
      <c r="F585" s="27" t="s">
        <v>568</v>
      </c>
      <c r="G585" s="26">
        <v>6</v>
      </c>
      <c r="H585" s="26">
        <v>821.79</v>
      </c>
      <c r="I585" s="28">
        <v>332.68499999999995</v>
      </c>
      <c r="J585" s="17" t="b">
        <f>VLOOKUP(B585,'[1]PRUEBA DE CONOCIMIENTOS'!$B$6:$H$1370,6,FALSE)=H585</f>
        <v>1</v>
      </c>
      <c r="K585" s="28">
        <v>159.5</v>
      </c>
      <c r="L585" s="28">
        <v>8.67</v>
      </c>
      <c r="M585" s="28">
        <v>35</v>
      </c>
      <c r="N585" s="14">
        <f t="shared" si="39"/>
        <v>535.85500000000002</v>
      </c>
      <c r="O585" s="28">
        <v>535.85500000000002</v>
      </c>
      <c r="P585" s="14">
        <f t="shared" si="40"/>
        <v>0</v>
      </c>
      <c r="Q585" s="29" t="s">
        <v>1757</v>
      </c>
      <c r="R585" s="19" t="s">
        <v>1659</v>
      </c>
      <c r="S585" s="210">
        <v>44364</v>
      </c>
      <c r="T585" s="210"/>
      <c r="U585" s="210"/>
      <c r="V585" s="210"/>
      <c r="W585" s="210"/>
      <c r="X585" s="256"/>
      <c r="Y585" s="256"/>
      <c r="Z585" s="257"/>
      <c r="AA585" s="4" t="e">
        <f>VLOOKUP(B585,#REF!,1,FALSE)</f>
        <v>#REF!</v>
      </c>
      <c r="AB585" s="258">
        <v>8.67</v>
      </c>
      <c r="AC585" s="258">
        <v>35</v>
      </c>
      <c r="AD585" s="259"/>
      <c r="AE585" s="108"/>
    </row>
    <row r="586" spans="1:31" s="10" customFormat="1" ht="24" hidden="1" customHeight="1">
      <c r="A586" s="4">
        <v>584</v>
      </c>
      <c r="B586" s="25">
        <v>1018470614</v>
      </c>
      <c r="C586" s="42" t="s">
        <v>1046</v>
      </c>
      <c r="D586" s="266" t="s">
        <v>1764</v>
      </c>
      <c r="E586" s="26" t="s">
        <v>1404</v>
      </c>
      <c r="F586" s="27" t="s">
        <v>568</v>
      </c>
      <c r="G586" s="26">
        <v>6</v>
      </c>
      <c r="H586" s="26">
        <v>812.19</v>
      </c>
      <c r="I586" s="28">
        <v>318.28500000000008</v>
      </c>
      <c r="J586" s="17" t="b">
        <f>VLOOKUP(B586,'[1]PRUEBA DE CONOCIMIENTOS'!$B$6:$H$1370,6,FALSE)=H586</f>
        <v>1</v>
      </c>
      <c r="K586" s="28">
        <v>150</v>
      </c>
      <c r="L586" s="28">
        <v>31.17</v>
      </c>
      <c r="M586" s="28">
        <v>10</v>
      </c>
      <c r="N586" s="14">
        <f t="shared" si="39"/>
        <v>509.4550000000001</v>
      </c>
      <c r="O586" s="28">
        <v>509.4550000000001</v>
      </c>
      <c r="P586" s="14">
        <f t="shared" si="40"/>
        <v>0</v>
      </c>
      <c r="Q586" s="29" t="s">
        <v>1757</v>
      </c>
      <c r="R586" s="19" t="s">
        <v>1659</v>
      </c>
      <c r="S586" s="210">
        <v>44364</v>
      </c>
      <c r="T586" s="210"/>
      <c r="U586" s="210"/>
      <c r="V586" s="210"/>
      <c r="W586" s="210"/>
      <c r="X586" s="256"/>
      <c r="Y586" s="256"/>
      <c r="Z586" s="257"/>
      <c r="AA586" s="4" t="e">
        <f>VLOOKUP(B586,#REF!,1,FALSE)</f>
        <v>#REF!</v>
      </c>
      <c r="AB586" s="258">
        <v>31.17</v>
      </c>
      <c r="AC586" s="258">
        <v>10</v>
      </c>
      <c r="AD586" s="259"/>
      <c r="AE586" s="108"/>
    </row>
    <row r="587" spans="1:31" s="10" customFormat="1" ht="24" hidden="1" customHeight="1">
      <c r="A587" s="4">
        <v>585</v>
      </c>
      <c r="B587" s="25">
        <v>1057602553</v>
      </c>
      <c r="C587" s="42" t="s">
        <v>1332</v>
      </c>
      <c r="D587" s="266" t="s">
        <v>1764</v>
      </c>
      <c r="E587" s="26" t="s">
        <v>1404</v>
      </c>
      <c r="F587" s="27" t="s">
        <v>568</v>
      </c>
      <c r="G587" s="26">
        <v>6</v>
      </c>
      <c r="H587" s="26">
        <v>802.58</v>
      </c>
      <c r="I587" s="28">
        <v>303.87000000000012</v>
      </c>
      <c r="J587" s="17" t="b">
        <f>VLOOKUP(B587,'[1]PRUEBA DE CONOCIMIENTOS'!$B$6:$H$1370,6,FALSE)=H587</f>
        <v>1</v>
      </c>
      <c r="K587" s="28">
        <v>162.5</v>
      </c>
      <c r="L587" s="28">
        <v>7.78</v>
      </c>
      <c r="M587" s="28">
        <v>0</v>
      </c>
      <c r="N587" s="14">
        <f t="shared" si="39"/>
        <v>474.15000000000009</v>
      </c>
      <c r="O587" s="28">
        <v>474.15</v>
      </c>
      <c r="P587" s="14">
        <f t="shared" si="40"/>
        <v>0</v>
      </c>
      <c r="Q587" s="29" t="s">
        <v>1757</v>
      </c>
      <c r="R587" s="19" t="s">
        <v>1659</v>
      </c>
      <c r="S587" s="210">
        <v>44364</v>
      </c>
      <c r="T587" s="210"/>
      <c r="U587" s="210"/>
      <c r="V587" s="210"/>
      <c r="W587" s="210"/>
      <c r="X587" s="256"/>
      <c r="Y587" s="256"/>
      <c r="Z587" s="257"/>
      <c r="AA587" s="4" t="e">
        <f>VLOOKUP(B587,#REF!,1,FALSE)</f>
        <v>#REF!</v>
      </c>
      <c r="AB587" s="258">
        <v>7.78</v>
      </c>
      <c r="AC587" s="258">
        <v>0</v>
      </c>
      <c r="AD587" s="259"/>
      <c r="AE587" s="108"/>
    </row>
    <row r="588" spans="1:31" s="10" customFormat="1" ht="24" hidden="1" customHeight="1">
      <c r="A588" s="4">
        <v>586</v>
      </c>
      <c r="B588" s="25">
        <v>40041969</v>
      </c>
      <c r="C588" s="42" t="s">
        <v>811</v>
      </c>
      <c r="D588" s="266" t="s">
        <v>1764</v>
      </c>
      <c r="E588" s="26" t="s">
        <v>1404</v>
      </c>
      <c r="F588" s="27" t="s">
        <v>568</v>
      </c>
      <c r="G588" s="26">
        <v>6</v>
      </c>
      <c r="H588" s="26">
        <v>802.58</v>
      </c>
      <c r="I588" s="28">
        <v>303.87000000000012</v>
      </c>
      <c r="J588" s="17" t="b">
        <f>VLOOKUP(B588,'[1]PRUEBA DE CONOCIMIENTOS'!$B$6:$H$1370,6,FALSE)=H588</f>
        <v>1</v>
      </c>
      <c r="K588" s="28">
        <v>161</v>
      </c>
      <c r="L588" s="28">
        <v>0.06</v>
      </c>
      <c r="M588" s="28">
        <v>0</v>
      </c>
      <c r="N588" s="14">
        <f t="shared" si="39"/>
        <v>464.93000000000012</v>
      </c>
      <c r="O588" s="28">
        <v>464.93000000000012</v>
      </c>
      <c r="P588" s="14">
        <f t="shared" si="40"/>
        <v>0</v>
      </c>
      <c r="Q588" s="29" t="s">
        <v>1757</v>
      </c>
      <c r="R588" s="19" t="s">
        <v>1659</v>
      </c>
      <c r="S588" s="210">
        <v>44364</v>
      </c>
      <c r="T588" s="210"/>
      <c r="U588" s="210"/>
      <c r="V588" s="210"/>
      <c r="W588" s="210"/>
      <c r="X588" s="256"/>
      <c r="Y588" s="256"/>
      <c r="Z588" s="257"/>
      <c r="AA588" s="4" t="e">
        <f>VLOOKUP(B588,#REF!,1,FALSE)</f>
        <v>#REF!</v>
      </c>
      <c r="AB588" s="258">
        <v>0.06</v>
      </c>
      <c r="AC588" s="258">
        <v>0</v>
      </c>
      <c r="AD588" s="259"/>
      <c r="AE588" s="108"/>
    </row>
    <row r="589" spans="1:31" s="10" customFormat="1" ht="24" hidden="1" customHeight="1">
      <c r="A589" s="4">
        <v>587</v>
      </c>
      <c r="B589" s="30">
        <v>33369674</v>
      </c>
      <c r="C589" s="37" t="s">
        <v>749</v>
      </c>
      <c r="D589" s="262" t="s">
        <v>1765</v>
      </c>
      <c r="E589" s="31" t="s">
        <v>1404</v>
      </c>
      <c r="F589" s="38" t="s">
        <v>1395</v>
      </c>
      <c r="G589" s="31">
        <v>19</v>
      </c>
      <c r="H589" s="31">
        <v>926.51</v>
      </c>
      <c r="I589" s="33">
        <v>489.76499999999987</v>
      </c>
      <c r="J589" s="19" t="b">
        <f>VLOOKUP(B589,'[1]PRUEBA DE CONOCIMIENTOS'!$B$6:$H$1370,6,FALSE)=H589</f>
        <v>1</v>
      </c>
      <c r="K589" s="33">
        <v>165</v>
      </c>
      <c r="L589" s="33">
        <v>100</v>
      </c>
      <c r="M589" s="33">
        <v>50</v>
      </c>
      <c r="N589" s="14">
        <f t="shared" si="39"/>
        <v>804.76499999999987</v>
      </c>
      <c r="O589" s="33">
        <v>804.76499999999987</v>
      </c>
      <c r="P589" s="14">
        <f t="shared" si="40"/>
        <v>0</v>
      </c>
      <c r="Q589" s="263" t="s">
        <v>1757</v>
      </c>
      <c r="R589" s="19" t="s">
        <v>1659</v>
      </c>
      <c r="S589" s="210">
        <v>44504</v>
      </c>
      <c r="T589" s="210"/>
      <c r="U589" s="210"/>
      <c r="V589" s="210"/>
      <c r="W589" s="210"/>
      <c r="X589" s="264"/>
      <c r="Y589" s="264"/>
      <c r="Z589" s="265"/>
      <c r="AA589" s="4" t="e">
        <f>VLOOKUP(B589,#REF!,1,FALSE)</f>
        <v>#REF!</v>
      </c>
      <c r="AB589" s="258">
        <v>100</v>
      </c>
      <c r="AC589" s="258">
        <v>50</v>
      </c>
      <c r="AD589" s="259"/>
      <c r="AE589" s="108"/>
    </row>
    <row r="590" spans="1:31" s="10" customFormat="1" ht="24" hidden="1" customHeight="1">
      <c r="A590" s="4">
        <v>588</v>
      </c>
      <c r="B590" s="30">
        <v>7184282</v>
      </c>
      <c r="C590" s="37" t="s">
        <v>651</v>
      </c>
      <c r="D590" s="262" t="s">
        <v>1765</v>
      </c>
      <c r="E590" s="31" t="s">
        <v>1404</v>
      </c>
      <c r="F590" s="38" t="s">
        <v>1395</v>
      </c>
      <c r="G590" s="31">
        <v>19</v>
      </c>
      <c r="H590" s="31">
        <v>947.11</v>
      </c>
      <c r="I590" s="33">
        <v>520.66499999999996</v>
      </c>
      <c r="J590" s="19" t="b">
        <f>VLOOKUP(B590,'[1]PRUEBA DE CONOCIMIENTOS'!$B$6:$H$1370,6,FALSE)=H590</f>
        <v>1</v>
      </c>
      <c r="K590" s="33">
        <v>172</v>
      </c>
      <c r="L590" s="33">
        <v>100</v>
      </c>
      <c r="M590" s="33">
        <v>0</v>
      </c>
      <c r="N590" s="14">
        <f t="shared" si="39"/>
        <v>792.66499999999996</v>
      </c>
      <c r="O590" s="33">
        <v>792.66499999999996</v>
      </c>
      <c r="P590" s="14">
        <f t="shared" si="40"/>
        <v>0</v>
      </c>
      <c r="Q590" s="263" t="s">
        <v>1757</v>
      </c>
      <c r="R590" s="19" t="s">
        <v>1659</v>
      </c>
      <c r="S590" s="210">
        <v>44504</v>
      </c>
      <c r="T590" s="210"/>
      <c r="U590" s="210"/>
      <c r="V590" s="210"/>
      <c r="W590" s="210"/>
      <c r="X590" s="264"/>
      <c r="Y590" s="264"/>
      <c r="Z590" s="265"/>
      <c r="AA590" s="4" t="e">
        <f>VLOOKUP(B590,#REF!,1,FALSE)</f>
        <v>#REF!</v>
      </c>
      <c r="AB590" s="258">
        <v>100</v>
      </c>
      <c r="AC590" s="258">
        <v>0</v>
      </c>
      <c r="AD590" s="259"/>
      <c r="AE590" s="108"/>
    </row>
    <row r="591" spans="1:31" s="10" customFormat="1" ht="24" hidden="1" customHeight="1">
      <c r="A591" s="4">
        <v>589</v>
      </c>
      <c r="B591" s="30">
        <v>74754353</v>
      </c>
      <c r="C591" s="37" t="s">
        <v>996</v>
      </c>
      <c r="D591" s="262" t="s">
        <v>1765</v>
      </c>
      <c r="E591" s="31" t="s">
        <v>1404</v>
      </c>
      <c r="F591" s="38" t="s">
        <v>1395</v>
      </c>
      <c r="G591" s="31">
        <v>19</v>
      </c>
      <c r="H591" s="31">
        <v>905.91</v>
      </c>
      <c r="I591" s="33">
        <v>458.86500000000001</v>
      </c>
      <c r="J591" s="19" t="b">
        <f>VLOOKUP(B591,'[1]PRUEBA DE CONOCIMIENTOS'!$B$6:$H$1370,6,FALSE)=H591</f>
        <v>1</v>
      </c>
      <c r="K591" s="33">
        <v>166</v>
      </c>
      <c r="L591" s="33">
        <v>100</v>
      </c>
      <c r="M591" s="33">
        <v>25</v>
      </c>
      <c r="N591" s="14">
        <f t="shared" si="39"/>
        <v>749.86500000000001</v>
      </c>
      <c r="O591" s="33">
        <v>749.86500000000001</v>
      </c>
      <c r="P591" s="14">
        <f t="shared" si="40"/>
        <v>0</v>
      </c>
      <c r="Q591" s="263" t="s">
        <v>1757</v>
      </c>
      <c r="R591" s="19" t="s">
        <v>1659</v>
      </c>
      <c r="S591" s="210">
        <v>44504</v>
      </c>
      <c r="T591" s="210"/>
      <c r="U591" s="210"/>
      <c r="V591" s="210"/>
      <c r="W591" s="210"/>
      <c r="X591" s="264"/>
      <c r="Y591" s="264"/>
      <c r="Z591" s="265"/>
      <c r="AA591" s="4" t="e">
        <f>VLOOKUP(B591,#REF!,1,FALSE)</f>
        <v>#REF!</v>
      </c>
      <c r="AB591" s="258">
        <v>100</v>
      </c>
      <c r="AC591" s="258">
        <v>25</v>
      </c>
      <c r="AD591" s="259"/>
      <c r="AE591" s="108"/>
    </row>
    <row r="592" spans="1:31" s="43" customFormat="1" ht="24" hidden="1" customHeight="1">
      <c r="A592" s="4">
        <v>590</v>
      </c>
      <c r="B592" s="30">
        <v>52951212</v>
      </c>
      <c r="C592" s="37" t="s">
        <v>930</v>
      </c>
      <c r="D592" s="262" t="s">
        <v>1765</v>
      </c>
      <c r="E592" s="31" t="s">
        <v>1404</v>
      </c>
      <c r="F592" s="38" t="s">
        <v>1395</v>
      </c>
      <c r="G592" s="31">
        <v>19</v>
      </c>
      <c r="H592" s="31">
        <v>885.31</v>
      </c>
      <c r="I592" s="33">
        <v>427.96499999999992</v>
      </c>
      <c r="J592" s="19" t="b">
        <f>VLOOKUP(B592,'[1]PRUEBA DE CONOCIMIENTOS'!$B$6:$H$1370,6,FALSE)=H592</f>
        <v>1</v>
      </c>
      <c r="K592" s="33">
        <v>161</v>
      </c>
      <c r="L592" s="33">
        <v>100</v>
      </c>
      <c r="M592" s="33">
        <v>40</v>
      </c>
      <c r="N592" s="14">
        <f t="shared" si="39"/>
        <v>728.96499999999992</v>
      </c>
      <c r="O592" s="33">
        <v>728.96499999999992</v>
      </c>
      <c r="P592" s="14">
        <f t="shared" si="40"/>
        <v>0</v>
      </c>
      <c r="Q592" s="263" t="s">
        <v>1757</v>
      </c>
      <c r="R592" s="19" t="s">
        <v>1659</v>
      </c>
      <c r="S592" s="210">
        <v>44504</v>
      </c>
      <c r="T592" s="210" t="s">
        <v>1766</v>
      </c>
      <c r="U592" s="210" t="s">
        <v>1767</v>
      </c>
      <c r="V592" s="210" t="s">
        <v>1768</v>
      </c>
      <c r="W592" s="210"/>
      <c r="X592" s="221">
        <v>44425</v>
      </c>
      <c r="Y592" s="267" t="s">
        <v>1680</v>
      </c>
      <c r="Z592" s="268"/>
      <c r="AA592" s="4" t="e">
        <f>VLOOKUP(B592,#REF!,1,FALSE)</f>
        <v>#REF!</v>
      </c>
      <c r="AB592" s="258">
        <v>100</v>
      </c>
      <c r="AC592" s="258">
        <v>40</v>
      </c>
      <c r="AD592" s="269"/>
      <c r="AE592" s="270"/>
    </row>
    <row r="593" spans="1:31" s="10" customFormat="1" ht="24" hidden="1" customHeight="1">
      <c r="A593" s="4">
        <v>591</v>
      </c>
      <c r="B593" s="30">
        <v>74180624</v>
      </c>
      <c r="C593" s="37" t="s">
        <v>955</v>
      </c>
      <c r="D593" s="262" t="s">
        <v>1765</v>
      </c>
      <c r="E593" s="31" t="s">
        <v>1404</v>
      </c>
      <c r="F593" s="38" t="s">
        <v>1395</v>
      </c>
      <c r="G593" s="31">
        <v>19</v>
      </c>
      <c r="H593" s="31">
        <v>875.02</v>
      </c>
      <c r="I593" s="33">
        <v>412.53</v>
      </c>
      <c r="J593" s="19" t="b">
        <f>VLOOKUP(B593,'[1]PRUEBA DE CONOCIMIENTOS'!$B$6:$H$1370,6,FALSE)=H593</f>
        <v>1</v>
      </c>
      <c r="K593" s="33">
        <v>135.5</v>
      </c>
      <c r="L593" s="33">
        <v>100</v>
      </c>
      <c r="M593" s="33">
        <v>60</v>
      </c>
      <c r="N593" s="14">
        <f t="shared" si="39"/>
        <v>708.03</v>
      </c>
      <c r="O593" s="33">
        <v>708.03</v>
      </c>
      <c r="P593" s="14">
        <f t="shared" si="40"/>
        <v>0</v>
      </c>
      <c r="Q593" s="263" t="s">
        <v>1757</v>
      </c>
      <c r="R593" s="19" t="s">
        <v>1659</v>
      </c>
      <c r="S593" s="210">
        <v>44504</v>
      </c>
      <c r="T593" s="210" t="s">
        <v>1769</v>
      </c>
      <c r="U593" s="210" t="s">
        <v>1770</v>
      </c>
      <c r="V593" s="210" t="s">
        <v>1666</v>
      </c>
      <c r="W593" s="210" t="s">
        <v>1667</v>
      </c>
      <c r="X593" s="264" t="s">
        <v>1672</v>
      </c>
      <c r="Y593" s="264" t="s">
        <v>1673</v>
      </c>
      <c r="Z593" s="265"/>
      <c r="AA593" s="4" t="e">
        <f>VLOOKUP(B593,#REF!,1,FALSE)</f>
        <v>#REF!</v>
      </c>
      <c r="AB593" s="258">
        <v>100</v>
      </c>
      <c r="AC593" s="258">
        <v>60</v>
      </c>
      <c r="AD593" s="259"/>
      <c r="AE593" s="108"/>
    </row>
    <row r="594" spans="1:31" s="10" customFormat="1" ht="24" hidden="1" customHeight="1">
      <c r="A594" s="4">
        <v>592</v>
      </c>
      <c r="B594" s="30">
        <v>1054678728</v>
      </c>
      <c r="C594" s="37" t="s">
        <v>1280</v>
      </c>
      <c r="D594" s="262" t="s">
        <v>1765</v>
      </c>
      <c r="E594" s="31" t="s">
        <v>1404</v>
      </c>
      <c r="F594" s="38" t="s">
        <v>1395</v>
      </c>
      <c r="G594" s="31">
        <v>19</v>
      </c>
      <c r="H594" s="31">
        <v>885.31</v>
      </c>
      <c r="I594" s="33">
        <v>427.96499999999992</v>
      </c>
      <c r="J594" s="19" t="b">
        <f>VLOOKUP(B594,'[1]PRUEBA DE CONOCIMIENTOS'!$B$6:$H$1370,6,FALSE)=H594</f>
        <v>1</v>
      </c>
      <c r="K594" s="33">
        <v>165.5</v>
      </c>
      <c r="L594" s="33">
        <v>100</v>
      </c>
      <c r="M594" s="33">
        <v>10</v>
      </c>
      <c r="N594" s="14">
        <f t="shared" si="39"/>
        <v>703.46499999999992</v>
      </c>
      <c r="O594" s="33">
        <v>703.46499999999992</v>
      </c>
      <c r="P594" s="14">
        <f t="shared" si="40"/>
        <v>0</v>
      </c>
      <c r="Q594" s="263" t="s">
        <v>1757</v>
      </c>
      <c r="R594" s="19" t="s">
        <v>1659</v>
      </c>
      <c r="S594" s="210">
        <v>44504</v>
      </c>
      <c r="T594" s="210"/>
      <c r="U594" s="210"/>
      <c r="V594" s="210"/>
      <c r="W594" s="210"/>
      <c r="X594" s="264"/>
      <c r="Y594" s="264"/>
      <c r="Z594" s="265"/>
      <c r="AA594" s="4" t="e">
        <f>VLOOKUP(B594,#REF!,1,FALSE)</f>
        <v>#REF!</v>
      </c>
      <c r="AB594" s="258">
        <v>100</v>
      </c>
      <c r="AC594" s="258">
        <v>10</v>
      </c>
      <c r="AD594" s="259"/>
      <c r="AE594" s="108"/>
    </row>
    <row r="595" spans="1:31" s="10" customFormat="1" ht="24" hidden="1" customHeight="1">
      <c r="A595" s="4">
        <v>593</v>
      </c>
      <c r="B595" s="30">
        <v>7183438</v>
      </c>
      <c r="C595" s="37" t="s">
        <v>647</v>
      </c>
      <c r="D595" s="262" t="s">
        <v>1765</v>
      </c>
      <c r="E595" s="31" t="s">
        <v>1404</v>
      </c>
      <c r="F595" s="38" t="s">
        <v>1395</v>
      </c>
      <c r="G595" s="31">
        <v>19</v>
      </c>
      <c r="H595" s="31">
        <v>854.42</v>
      </c>
      <c r="I595" s="33">
        <v>381.62999999999988</v>
      </c>
      <c r="J595" s="19" t="b">
        <f>VLOOKUP(B595,'[1]PRUEBA DE CONOCIMIENTOS'!$B$6:$H$1370,6,FALSE)=H595</f>
        <v>1</v>
      </c>
      <c r="K595" s="33">
        <v>179</v>
      </c>
      <c r="L595" s="33">
        <v>83.06</v>
      </c>
      <c r="M595" s="33">
        <v>40</v>
      </c>
      <c r="N595" s="14">
        <f t="shared" si="39"/>
        <v>683.68999999999983</v>
      </c>
      <c r="O595" s="33">
        <v>683.69</v>
      </c>
      <c r="P595" s="14">
        <f t="shared" si="40"/>
        <v>0</v>
      </c>
      <c r="Q595" s="263" t="s">
        <v>1757</v>
      </c>
      <c r="R595" s="19" t="s">
        <v>1659</v>
      </c>
      <c r="S595" s="210">
        <v>44504</v>
      </c>
      <c r="T595" s="210"/>
      <c r="U595" s="210"/>
      <c r="V595" s="210"/>
      <c r="W595" s="210"/>
      <c r="X595" s="264"/>
      <c r="Y595" s="264"/>
      <c r="Z595" s="265"/>
      <c r="AA595" s="4" t="e">
        <f>VLOOKUP(B595,#REF!,1,FALSE)</f>
        <v>#REF!</v>
      </c>
      <c r="AB595" s="258">
        <v>83.06</v>
      </c>
      <c r="AC595" s="258">
        <v>40</v>
      </c>
      <c r="AD595" s="259"/>
      <c r="AE595" s="108"/>
    </row>
    <row r="596" spans="1:31" s="10" customFormat="1" ht="24" hidden="1" customHeight="1">
      <c r="A596" s="4">
        <v>594</v>
      </c>
      <c r="B596" s="30">
        <v>33379528</v>
      </c>
      <c r="C596" s="37" t="s">
        <v>766</v>
      </c>
      <c r="D596" s="262" t="s">
        <v>1765</v>
      </c>
      <c r="E596" s="31" t="s">
        <v>1404</v>
      </c>
      <c r="F596" s="38" t="s">
        <v>1395</v>
      </c>
      <c r="G596" s="31">
        <v>19</v>
      </c>
      <c r="H596" s="31">
        <v>885.31</v>
      </c>
      <c r="I596" s="33">
        <v>427.96499999999992</v>
      </c>
      <c r="J596" s="19" t="b">
        <f>VLOOKUP(B596,'[1]PRUEBA DE CONOCIMIENTOS'!$B$6:$H$1370,6,FALSE)=H596</f>
        <v>1</v>
      </c>
      <c r="K596" s="33">
        <v>158.5</v>
      </c>
      <c r="L596" s="33">
        <v>55.94</v>
      </c>
      <c r="M596" s="33">
        <v>40</v>
      </c>
      <c r="N596" s="14">
        <f t="shared" si="39"/>
        <v>682.40499999999997</v>
      </c>
      <c r="O596" s="33">
        <v>682.40499999999997</v>
      </c>
      <c r="P596" s="14">
        <f t="shared" si="40"/>
        <v>0</v>
      </c>
      <c r="Q596" s="263" t="s">
        <v>1757</v>
      </c>
      <c r="R596" s="19" t="s">
        <v>1659</v>
      </c>
      <c r="S596" s="210">
        <v>44504</v>
      </c>
      <c r="T596" s="210"/>
      <c r="U596" s="210"/>
      <c r="V596" s="210"/>
      <c r="W596" s="210"/>
      <c r="X596" s="264"/>
      <c r="Y596" s="264"/>
      <c r="Z596" s="265"/>
      <c r="AA596" s="4" t="e">
        <f>VLOOKUP(B596,#REF!,1,FALSE)</f>
        <v>#REF!</v>
      </c>
      <c r="AB596" s="258">
        <v>55.94</v>
      </c>
      <c r="AC596" s="258">
        <v>40</v>
      </c>
      <c r="AD596" s="259"/>
      <c r="AE596" s="108"/>
    </row>
    <row r="597" spans="1:31" s="10" customFormat="1" ht="24" hidden="1" customHeight="1">
      <c r="A597" s="4">
        <v>595</v>
      </c>
      <c r="B597" s="30">
        <v>33368865</v>
      </c>
      <c r="C597" s="37" t="s">
        <v>738</v>
      </c>
      <c r="D597" s="262" t="s">
        <v>1765</v>
      </c>
      <c r="E597" s="31" t="s">
        <v>1404</v>
      </c>
      <c r="F597" s="38" t="s">
        <v>1395</v>
      </c>
      <c r="G597" s="31">
        <v>19</v>
      </c>
      <c r="H597" s="31">
        <v>833.82</v>
      </c>
      <c r="I597" s="33">
        <v>350.73</v>
      </c>
      <c r="J597" s="19" t="b">
        <f>VLOOKUP(B597,'[1]PRUEBA DE CONOCIMIENTOS'!$B$6:$H$1370,6,FALSE)=H597</f>
        <v>1</v>
      </c>
      <c r="K597" s="33">
        <v>165.5</v>
      </c>
      <c r="L597" s="33">
        <v>98.11</v>
      </c>
      <c r="M597" s="33">
        <v>50</v>
      </c>
      <c r="N597" s="14">
        <f t="shared" si="39"/>
        <v>664.34</v>
      </c>
      <c r="O597" s="33">
        <v>664.34</v>
      </c>
      <c r="P597" s="14">
        <f t="shared" si="40"/>
        <v>0</v>
      </c>
      <c r="Q597" s="263" t="s">
        <v>1757</v>
      </c>
      <c r="R597" s="19" t="s">
        <v>1659</v>
      </c>
      <c r="S597" s="210">
        <v>44504</v>
      </c>
      <c r="T597" s="210"/>
      <c r="U597" s="210"/>
      <c r="V597" s="210"/>
      <c r="W597" s="210"/>
      <c r="X597" s="264"/>
      <c r="Y597" s="264"/>
      <c r="Z597" s="265"/>
      <c r="AA597" s="4" t="e">
        <f>VLOOKUP(B597,#REF!,1,FALSE)</f>
        <v>#REF!</v>
      </c>
      <c r="AB597" s="258">
        <v>98.11</v>
      </c>
      <c r="AC597" s="258">
        <v>50</v>
      </c>
      <c r="AD597" s="259"/>
      <c r="AE597" s="108"/>
    </row>
    <row r="598" spans="1:31" s="10" customFormat="1" ht="24" hidden="1" customHeight="1">
      <c r="A598" s="4">
        <v>596</v>
      </c>
      <c r="B598" s="30">
        <v>40026999</v>
      </c>
      <c r="C598" s="37" t="s">
        <v>791</v>
      </c>
      <c r="D598" s="262" t="s">
        <v>1765</v>
      </c>
      <c r="E598" s="31" t="s">
        <v>1404</v>
      </c>
      <c r="F598" s="38" t="s">
        <v>1395</v>
      </c>
      <c r="G598" s="31">
        <v>19</v>
      </c>
      <c r="H598" s="31">
        <v>895.61</v>
      </c>
      <c r="I598" s="33">
        <v>443.41499999999996</v>
      </c>
      <c r="J598" s="19" t="b">
        <f>VLOOKUP(B598,'[1]PRUEBA DE CONOCIMIENTOS'!$B$6:$H$1370,6,FALSE)=H598</f>
        <v>1</v>
      </c>
      <c r="K598" s="33">
        <v>167</v>
      </c>
      <c r="L598" s="33">
        <v>28.44</v>
      </c>
      <c r="M598" s="33">
        <v>20</v>
      </c>
      <c r="N598" s="14">
        <f t="shared" si="39"/>
        <v>658.85500000000002</v>
      </c>
      <c r="O598" s="33">
        <v>658.85500000000002</v>
      </c>
      <c r="P598" s="14">
        <f t="shared" si="40"/>
        <v>0</v>
      </c>
      <c r="Q598" s="263" t="s">
        <v>1757</v>
      </c>
      <c r="R598" s="19" t="s">
        <v>1659</v>
      </c>
      <c r="S598" s="210">
        <v>44504</v>
      </c>
      <c r="T598" s="210"/>
      <c r="U598" s="210"/>
      <c r="V598" s="210"/>
      <c r="W598" s="210"/>
      <c r="X598" s="264"/>
      <c r="Y598" s="264"/>
      <c r="Z598" s="265"/>
      <c r="AA598" s="4" t="e">
        <f>VLOOKUP(B598,#REF!,1,FALSE)</f>
        <v>#REF!</v>
      </c>
      <c r="AB598" s="258">
        <v>28.44</v>
      </c>
      <c r="AC598" s="258">
        <v>20</v>
      </c>
      <c r="AD598" s="259"/>
      <c r="AE598" s="108"/>
    </row>
    <row r="599" spans="1:31" s="10" customFormat="1" ht="24" hidden="1" customHeight="1">
      <c r="A599" s="4">
        <v>597</v>
      </c>
      <c r="B599" s="30">
        <v>79831944</v>
      </c>
      <c r="C599" s="37" t="s">
        <v>1005</v>
      </c>
      <c r="D599" s="262" t="s">
        <v>1765</v>
      </c>
      <c r="E599" s="31" t="s">
        <v>1404</v>
      </c>
      <c r="F599" s="38" t="s">
        <v>1395</v>
      </c>
      <c r="G599" s="31">
        <v>19</v>
      </c>
      <c r="H599" s="31">
        <v>823.52</v>
      </c>
      <c r="I599" s="33">
        <v>335.28</v>
      </c>
      <c r="J599" s="19" t="b">
        <f>VLOOKUP(B599,'[1]PRUEBA DE CONOCIMIENTOS'!$B$6:$H$1370,6,FALSE)=H599</f>
        <v>1</v>
      </c>
      <c r="K599" s="33">
        <v>159.5</v>
      </c>
      <c r="L599" s="33">
        <v>100</v>
      </c>
      <c r="M599" s="33">
        <v>50</v>
      </c>
      <c r="N599" s="14">
        <f t="shared" si="39"/>
        <v>644.78</v>
      </c>
      <c r="O599" s="33">
        <v>644.78</v>
      </c>
      <c r="P599" s="14">
        <f t="shared" si="40"/>
        <v>0</v>
      </c>
      <c r="Q599" s="263" t="s">
        <v>1757</v>
      </c>
      <c r="R599" s="19" t="s">
        <v>1659</v>
      </c>
      <c r="S599" s="210">
        <v>44504</v>
      </c>
      <c r="T599" s="210"/>
      <c r="U599" s="210"/>
      <c r="V599" s="210"/>
      <c r="W599" s="210"/>
      <c r="X599" s="264"/>
      <c r="Y599" s="264"/>
      <c r="Z599" s="265"/>
      <c r="AA599" s="4" t="e">
        <f>VLOOKUP(B599,#REF!,1,FALSE)</f>
        <v>#REF!</v>
      </c>
      <c r="AB599" s="258">
        <v>100</v>
      </c>
      <c r="AC599" s="258">
        <v>50</v>
      </c>
      <c r="AD599" s="259"/>
      <c r="AE599" s="108"/>
    </row>
    <row r="600" spans="1:31" s="10" customFormat="1" ht="24" hidden="1" customHeight="1">
      <c r="A600" s="4">
        <v>598</v>
      </c>
      <c r="B600" s="30">
        <v>1049614002</v>
      </c>
      <c r="C600" s="37" t="s">
        <v>1116</v>
      </c>
      <c r="D600" s="262" t="s">
        <v>1765</v>
      </c>
      <c r="E600" s="31" t="s">
        <v>1404</v>
      </c>
      <c r="F600" s="38" t="s">
        <v>1395</v>
      </c>
      <c r="G600" s="31">
        <v>19</v>
      </c>
      <c r="H600" s="31">
        <v>875.02</v>
      </c>
      <c r="I600" s="33">
        <v>412.53</v>
      </c>
      <c r="J600" s="19" t="b">
        <f>VLOOKUP(B600,'[1]PRUEBA DE CONOCIMIENTOS'!$B$6:$H$1370,6,FALSE)=H600</f>
        <v>1</v>
      </c>
      <c r="K600" s="33">
        <v>157</v>
      </c>
      <c r="L600" s="33">
        <v>70</v>
      </c>
      <c r="M600" s="33">
        <v>5</v>
      </c>
      <c r="N600" s="14">
        <f t="shared" si="39"/>
        <v>644.53</v>
      </c>
      <c r="O600" s="33">
        <v>644.53</v>
      </c>
      <c r="P600" s="14">
        <f t="shared" si="40"/>
        <v>0</v>
      </c>
      <c r="Q600" s="263" t="s">
        <v>1757</v>
      </c>
      <c r="R600" s="19" t="s">
        <v>1659</v>
      </c>
      <c r="S600" s="210">
        <v>44504</v>
      </c>
      <c r="T600" s="210"/>
      <c r="U600" s="210"/>
      <c r="V600" s="210"/>
      <c r="W600" s="210"/>
      <c r="X600" s="264"/>
      <c r="Y600" s="264"/>
      <c r="Z600" s="265"/>
      <c r="AA600" s="4" t="e">
        <f>VLOOKUP(B600,#REF!,1,FALSE)</f>
        <v>#REF!</v>
      </c>
      <c r="AB600" s="258">
        <v>70</v>
      </c>
      <c r="AC600" s="258">
        <v>5</v>
      </c>
      <c r="AD600" s="259"/>
      <c r="AE600" s="108"/>
    </row>
    <row r="601" spans="1:31" s="10" customFormat="1" ht="24" hidden="1" customHeight="1">
      <c r="A601" s="4">
        <v>599</v>
      </c>
      <c r="B601" s="30">
        <v>23783850</v>
      </c>
      <c r="C601" s="37" t="s">
        <v>703</v>
      </c>
      <c r="D601" s="262" t="s">
        <v>1765</v>
      </c>
      <c r="E601" s="31" t="s">
        <v>1404</v>
      </c>
      <c r="F601" s="38" t="s">
        <v>1395</v>
      </c>
      <c r="G601" s="31">
        <v>19</v>
      </c>
      <c r="H601" s="31">
        <v>802.92</v>
      </c>
      <c r="I601" s="33">
        <v>304.37999999999988</v>
      </c>
      <c r="J601" s="19" t="b">
        <f>VLOOKUP(B601,'[1]PRUEBA DE CONOCIMIENTOS'!$B$6:$H$1370,6,FALSE)=H601</f>
        <v>1</v>
      </c>
      <c r="K601" s="33">
        <v>162</v>
      </c>
      <c r="L601" s="33">
        <v>100</v>
      </c>
      <c r="M601" s="33">
        <v>70</v>
      </c>
      <c r="N601" s="14">
        <f t="shared" si="39"/>
        <v>636.37999999999988</v>
      </c>
      <c r="O601" s="33">
        <v>636.37999999999988</v>
      </c>
      <c r="P601" s="14">
        <f t="shared" si="40"/>
        <v>0</v>
      </c>
      <c r="Q601" s="263" t="s">
        <v>1757</v>
      </c>
      <c r="R601" s="19" t="s">
        <v>1659</v>
      </c>
      <c r="S601" s="210">
        <v>44504</v>
      </c>
      <c r="T601" s="210"/>
      <c r="U601" s="210"/>
      <c r="V601" s="210"/>
      <c r="W601" s="210"/>
      <c r="X601" s="264"/>
      <c r="Y601" s="264"/>
      <c r="Z601" s="265"/>
      <c r="AA601" s="4" t="e">
        <f>VLOOKUP(B601,#REF!,1,FALSE)</f>
        <v>#REF!</v>
      </c>
      <c r="AB601" s="258">
        <v>100</v>
      </c>
      <c r="AC601" s="258">
        <v>70</v>
      </c>
      <c r="AD601" s="259"/>
      <c r="AE601" s="108"/>
    </row>
    <row r="602" spans="1:31" s="10" customFormat="1" ht="24" hidden="1" customHeight="1">
      <c r="A602" s="4">
        <v>600</v>
      </c>
      <c r="B602" s="30">
        <v>51890001</v>
      </c>
      <c r="C602" s="37" t="s">
        <v>913</v>
      </c>
      <c r="D602" s="262" t="s">
        <v>1765</v>
      </c>
      <c r="E602" s="31" t="s">
        <v>1404</v>
      </c>
      <c r="F602" s="38" t="s">
        <v>1395</v>
      </c>
      <c r="G602" s="31">
        <v>19</v>
      </c>
      <c r="H602" s="31">
        <v>854.42</v>
      </c>
      <c r="I602" s="33">
        <v>381.62999999999988</v>
      </c>
      <c r="J602" s="19" t="b">
        <f>VLOOKUP(B602,'[1]PRUEBA DE CONOCIMIENTOS'!$B$6:$H$1370,6,FALSE)=H602</f>
        <v>1</v>
      </c>
      <c r="K602" s="33">
        <v>154</v>
      </c>
      <c r="L602" s="33">
        <v>100</v>
      </c>
      <c r="M602" s="33">
        <v>0</v>
      </c>
      <c r="N602" s="14">
        <f t="shared" si="39"/>
        <v>635.62999999999988</v>
      </c>
      <c r="O602" s="33">
        <v>635.62999999999988</v>
      </c>
      <c r="P602" s="14">
        <f t="shared" si="40"/>
        <v>0</v>
      </c>
      <c r="Q602" s="263" t="s">
        <v>1757</v>
      </c>
      <c r="R602" s="19" t="s">
        <v>1659</v>
      </c>
      <c r="S602" s="210">
        <v>44504</v>
      </c>
      <c r="T602" s="210"/>
      <c r="U602" s="210"/>
      <c r="V602" s="210"/>
      <c r="W602" s="210"/>
      <c r="X602" s="264"/>
      <c r="Y602" s="264"/>
      <c r="Z602" s="265"/>
      <c r="AA602" s="4" t="e">
        <f>VLOOKUP(B602,#REF!,1,FALSE)</f>
        <v>#REF!</v>
      </c>
      <c r="AB602" s="258">
        <v>100</v>
      </c>
      <c r="AC602" s="258">
        <v>0</v>
      </c>
      <c r="AD602" s="259"/>
      <c r="AE602" s="108"/>
    </row>
    <row r="603" spans="1:31" s="10" customFormat="1" ht="24" hidden="1" customHeight="1">
      <c r="A603" s="4">
        <v>601</v>
      </c>
      <c r="B603" s="30">
        <v>4080073</v>
      </c>
      <c r="C603" s="37" t="s">
        <v>581</v>
      </c>
      <c r="D603" s="262" t="s">
        <v>1765</v>
      </c>
      <c r="E603" s="31" t="s">
        <v>1404</v>
      </c>
      <c r="F603" s="38" t="s">
        <v>1395</v>
      </c>
      <c r="G603" s="31">
        <v>19</v>
      </c>
      <c r="H603" s="31">
        <v>844.12</v>
      </c>
      <c r="I603" s="33">
        <v>366.18000000000006</v>
      </c>
      <c r="J603" s="19" t="b">
        <f>VLOOKUP(B603,'[1]PRUEBA DE CONOCIMIENTOS'!$B$6:$H$1370,6,FALSE)=H603</f>
        <v>1</v>
      </c>
      <c r="K603" s="33">
        <v>148</v>
      </c>
      <c r="L603" s="33">
        <v>100</v>
      </c>
      <c r="M603" s="33">
        <v>20</v>
      </c>
      <c r="N603" s="14">
        <f t="shared" si="39"/>
        <v>634.18000000000006</v>
      </c>
      <c r="O603" s="33">
        <v>634.18000000000006</v>
      </c>
      <c r="P603" s="14">
        <f t="shared" si="40"/>
        <v>0</v>
      </c>
      <c r="Q603" s="263" t="s">
        <v>1757</v>
      </c>
      <c r="R603" s="19" t="s">
        <v>1659</v>
      </c>
      <c r="S603" s="210">
        <v>44504</v>
      </c>
      <c r="T603" s="210"/>
      <c r="U603" s="210"/>
      <c r="V603" s="210"/>
      <c r="W603" s="210"/>
      <c r="X603" s="264"/>
      <c r="Y603" s="264"/>
      <c r="Z603" s="265"/>
      <c r="AA603" s="4" t="e">
        <f>VLOOKUP(B603,#REF!,1,FALSE)</f>
        <v>#REF!</v>
      </c>
      <c r="AB603" s="258">
        <v>100</v>
      </c>
      <c r="AC603" s="258">
        <v>20</v>
      </c>
      <c r="AD603" s="259"/>
      <c r="AE603" s="108"/>
    </row>
    <row r="604" spans="1:31" s="10" customFormat="1" ht="24" hidden="1" customHeight="1">
      <c r="A604" s="4">
        <v>602</v>
      </c>
      <c r="B604" s="30">
        <v>1052379859</v>
      </c>
      <c r="C604" s="37" t="s">
        <v>1225</v>
      </c>
      <c r="D604" s="262" t="s">
        <v>1765</v>
      </c>
      <c r="E604" s="31" t="s">
        <v>1404</v>
      </c>
      <c r="F604" s="38" t="s">
        <v>1395</v>
      </c>
      <c r="G604" s="31">
        <v>19</v>
      </c>
      <c r="H604" s="31">
        <v>813.22</v>
      </c>
      <c r="I604" s="33">
        <v>319.82999999999993</v>
      </c>
      <c r="J604" s="19" t="b">
        <f>VLOOKUP(B604,'[1]PRUEBA DE CONOCIMIENTOS'!$B$6:$H$1370,6,FALSE)=H604</f>
        <v>1</v>
      </c>
      <c r="K604" s="33">
        <v>163.5</v>
      </c>
      <c r="L604" s="33">
        <v>100</v>
      </c>
      <c r="M604" s="33">
        <v>50</v>
      </c>
      <c r="N604" s="14">
        <f t="shared" si="39"/>
        <v>633.32999999999993</v>
      </c>
      <c r="O604" s="33">
        <v>633.32999999999993</v>
      </c>
      <c r="P604" s="14">
        <f t="shared" si="40"/>
        <v>0</v>
      </c>
      <c r="Q604" s="263" t="s">
        <v>1757</v>
      </c>
      <c r="R604" s="19" t="s">
        <v>1659</v>
      </c>
      <c r="S604" s="210">
        <v>44504</v>
      </c>
      <c r="T604" s="210"/>
      <c r="U604" s="210"/>
      <c r="V604" s="210"/>
      <c r="W604" s="210"/>
      <c r="X604" s="264"/>
      <c r="Y604" s="264"/>
      <c r="Z604" s="265"/>
      <c r="AA604" s="4" t="e">
        <f>VLOOKUP(B604,#REF!,1,FALSE)</f>
        <v>#REF!</v>
      </c>
      <c r="AB604" s="258">
        <v>100</v>
      </c>
      <c r="AC604" s="258">
        <v>50</v>
      </c>
      <c r="AD604" s="259"/>
      <c r="AE604" s="108"/>
    </row>
    <row r="605" spans="1:31" s="10" customFormat="1" ht="24" hidden="1" customHeight="1">
      <c r="A605" s="4">
        <v>603</v>
      </c>
      <c r="B605" s="30">
        <v>74302895</v>
      </c>
      <c r="C605" s="37" t="s">
        <v>970</v>
      </c>
      <c r="D605" s="262" t="s">
        <v>1765</v>
      </c>
      <c r="E605" s="31" t="s">
        <v>1404</v>
      </c>
      <c r="F605" s="38" t="s">
        <v>1395</v>
      </c>
      <c r="G605" s="31">
        <v>19</v>
      </c>
      <c r="H605" s="31">
        <v>823.52</v>
      </c>
      <c r="I605" s="33">
        <v>335.28</v>
      </c>
      <c r="J605" s="19" t="b">
        <f>VLOOKUP(B605,'[1]PRUEBA DE CONOCIMIENTOS'!$B$6:$H$1370,6,FALSE)=H605</f>
        <v>1</v>
      </c>
      <c r="K605" s="33">
        <v>162.5</v>
      </c>
      <c r="L605" s="33">
        <v>97.22</v>
      </c>
      <c r="M605" s="33">
        <v>30</v>
      </c>
      <c r="N605" s="14">
        <f t="shared" si="39"/>
        <v>625</v>
      </c>
      <c r="O605" s="33">
        <v>625</v>
      </c>
      <c r="P605" s="14">
        <f t="shared" si="40"/>
        <v>0</v>
      </c>
      <c r="Q605" s="263" t="s">
        <v>1757</v>
      </c>
      <c r="R605" s="19" t="s">
        <v>1659</v>
      </c>
      <c r="S605" s="210">
        <v>44504</v>
      </c>
      <c r="T605" s="210"/>
      <c r="U605" s="210"/>
      <c r="V605" s="210"/>
      <c r="W605" s="210"/>
      <c r="X605" s="264"/>
      <c r="Y605" s="264"/>
      <c r="Z605" s="265"/>
      <c r="AA605" s="4" t="e">
        <f>VLOOKUP(B605,#REF!,1,FALSE)</f>
        <v>#REF!</v>
      </c>
      <c r="AB605" s="258">
        <v>97.22</v>
      </c>
      <c r="AC605" s="258">
        <v>30</v>
      </c>
      <c r="AD605" s="259"/>
      <c r="AE605" s="108"/>
    </row>
    <row r="606" spans="1:31" s="10" customFormat="1" ht="24" hidden="1" customHeight="1">
      <c r="A606" s="4">
        <v>604</v>
      </c>
      <c r="B606" s="30">
        <v>74085618</v>
      </c>
      <c r="C606" s="37" t="s">
        <v>952</v>
      </c>
      <c r="D606" s="262" t="s">
        <v>1765</v>
      </c>
      <c r="E606" s="31" t="s">
        <v>1404</v>
      </c>
      <c r="F606" s="38" t="s">
        <v>1395</v>
      </c>
      <c r="G606" s="31">
        <v>19</v>
      </c>
      <c r="H606" s="31">
        <v>864.72</v>
      </c>
      <c r="I606" s="33">
        <v>397.07999999999993</v>
      </c>
      <c r="J606" s="19" t="b">
        <f>VLOOKUP(B606,'[1]PRUEBA DE CONOCIMIENTOS'!$B$6:$H$1370,6,FALSE)=H606</f>
        <v>1</v>
      </c>
      <c r="K606" s="33">
        <v>160.5</v>
      </c>
      <c r="L606" s="33">
        <v>30.67</v>
      </c>
      <c r="M606" s="33">
        <v>35</v>
      </c>
      <c r="N606" s="14">
        <f t="shared" si="39"/>
        <v>623.24999999999989</v>
      </c>
      <c r="O606" s="33">
        <v>623.25</v>
      </c>
      <c r="P606" s="14">
        <f t="shared" si="40"/>
        <v>0</v>
      </c>
      <c r="Q606" s="263" t="s">
        <v>1757</v>
      </c>
      <c r="R606" s="19" t="s">
        <v>1659</v>
      </c>
      <c r="S606" s="210">
        <v>44504</v>
      </c>
      <c r="T606" s="210"/>
      <c r="U606" s="210"/>
      <c r="V606" s="210"/>
      <c r="W606" s="210"/>
      <c r="X606" s="264"/>
      <c r="Y606" s="264"/>
      <c r="Z606" s="265"/>
      <c r="AA606" s="4" t="e">
        <f>VLOOKUP(B606,#REF!,1,FALSE)</f>
        <v>#REF!</v>
      </c>
      <c r="AB606" s="258">
        <v>30.67</v>
      </c>
      <c r="AC606" s="258">
        <v>35</v>
      </c>
      <c r="AD606" s="259"/>
      <c r="AE606" s="108"/>
    </row>
    <row r="607" spans="1:31" s="10" customFormat="1" ht="24" hidden="1" customHeight="1">
      <c r="A607" s="4">
        <v>605</v>
      </c>
      <c r="B607" s="30">
        <v>74320868</v>
      </c>
      <c r="C607" s="37" t="s">
        <v>971</v>
      </c>
      <c r="D607" s="262" t="s">
        <v>1765</v>
      </c>
      <c r="E607" s="31" t="s">
        <v>1404</v>
      </c>
      <c r="F607" s="38" t="s">
        <v>1395</v>
      </c>
      <c r="G607" s="31">
        <v>19</v>
      </c>
      <c r="H607" s="31">
        <v>844.12</v>
      </c>
      <c r="I607" s="33">
        <v>366.18000000000006</v>
      </c>
      <c r="J607" s="19" t="b">
        <f>VLOOKUP(B607,'[1]PRUEBA DE CONOCIMIENTOS'!$B$6:$H$1370,6,FALSE)=H607</f>
        <v>1</v>
      </c>
      <c r="K607" s="33">
        <v>149.5</v>
      </c>
      <c r="L607" s="33">
        <v>83.28</v>
      </c>
      <c r="M607" s="33">
        <v>20</v>
      </c>
      <c r="N607" s="14">
        <f t="shared" si="39"/>
        <v>618.96</v>
      </c>
      <c r="O607" s="33">
        <v>618.96</v>
      </c>
      <c r="P607" s="14">
        <f t="shared" si="40"/>
        <v>0</v>
      </c>
      <c r="Q607" s="263" t="s">
        <v>1757</v>
      </c>
      <c r="R607" s="19" t="s">
        <v>1659</v>
      </c>
      <c r="S607" s="210">
        <v>44504</v>
      </c>
      <c r="T607" s="210"/>
      <c r="U607" s="210"/>
      <c r="V607" s="210"/>
      <c r="W607" s="210"/>
      <c r="X607" s="264"/>
      <c r="Y607" s="264"/>
      <c r="Z607" s="265"/>
      <c r="AA607" s="4" t="e">
        <f>VLOOKUP(B607,#REF!,1,FALSE)</f>
        <v>#REF!</v>
      </c>
      <c r="AB607" s="258">
        <v>83.28</v>
      </c>
      <c r="AC607" s="258">
        <v>20</v>
      </c>
      <c r="AD607" s="259"/>
      <c r="AE607" s="108"/>
    </row>
    <row r="608" spans="1:31" s="10" customFormat="1" ht="24" hidden="1" customHeight="1">
      <c r="A608" s="4">
        <v>606</v>
      </c>
      <c r="B608" s="30">
        <v>46453570</v>
      </c>
      <c r="C608" s="37" t="s">
        <v>881</v>
      </c>
      <c r="D608" s="262" t="s">
        <v>1765</v>
      </c>
      <c r="E608" s="31" t="s">
        <v>1404</v>
      </c>
      <c r="F608" s="38" t="s">
        <v>1395</v>
      </c>
      <c r="G608" s="31">
        <v>19</v>
      </c>
      <c r="H608" s="31">
        <v>833.82</v>
      </c>
      <c r="I608" s="33">
        <v>350.73</v>
      </c>
      <c r="J608" s="19" t="b">
        <f>VLOOKUP(B608,'[1]PRUEBA DE CONOCIMIENTOS'!$B$6:$H$1370,6,FALSE)=H608</f>
        <v>1</v>
      </c>
      <c r="K608" s="33">
        <v>168</v>
      </c>
      <c r="L608" s="33">
        <v>100</v>
      </c>
      <c r="M608" s="33">
        <v>0</v>
      </c>
      <c r="N608" s="14">
        <f t="shared" si="39"/>
        <v>618.73</v>
      </c>
      <c r="O608" s="33">
        <v>618.73</v>
      </c>
      <c r="P608" s="14">
        <f t="shared" si="40"/>
        <v>0</v>
      </c>
      <c r="Q608" s="263" t="s">
        <v>1757</v>
      </c>
      <c r="R608" s="19" t="s">
        <v>1659</v>
      </c>
      <c r="S608" s="210">
        <v>44504</v>
      </c>
      <c r="T608" s="210"/>
      <c r="U608" s="210"/>
      <c r="V608" s="210"/>
      <c r="W608" s="210"/>
      <c r="X608" s="264"/>
      <c r="Y608" s="264"/>
      <c r="Z608" s="265"/>
      <c r="AA608" s="4" t="e">
        <f>VLOOKUP(B608,#REF!,1,FALSE)</f>
        <v>#REF!</v>
      </c>
      <c r="AB608" s="258">
        <v>100</v>
      </c>
      <c r="AC608" s="258">
        <v>0</v>
      </c>
      <c r="AD608" s="259"/>
      <c r="AE608" s="108"/>
    </row>
    <row r="609" spans="1:31" s="10" customFormat="1" ht="24" hidden="1" customHeight="1">
      <c r="A609" s="4">
        <v>607</v>
      </c>
      <c r="B609" s="30">
        <v>33369663</v>
      </c>
      <c r="C609" s="37" t="s">
        <v>748</v>
      </c>
      <c r="D609" s="262" t="s">
        <v>1765</v>
      </c>
      <c r="E609" s="31" t="s">
        <v>1404</v>
      </c>
      <c r="F609" s="38" t="s">
        <v>1395</v>
      </c>
      <c r="G609" s="31">
        <v>19</v>
      </c>
      <c r="H609" s="31">
        <v>823.52</v>
      </c>
      <c r="I609" s="33">
        <v>335.28</v>
      </c>
      <c r="J609" s="19" t="b">
        <f>VLOOKUP(B609,'[1]PRUEBA DE CONOCIMIENTOS'!$B$6:$H$1370,6,FALSE)=H609</f>
        <v>1</v>
      </c>
      <c r="K609" s="33">
        <v>149</v>
      </c>
      <c r="L609" s="33">
        <v>100</v>
      </c>
      <c r="M609" s="33">
        <v>30</v>
      </c>
      <c r="N609" s="14">
        <f t="shared" si="39"/>
        <v>614.28</v>
      </c>
      <c r="O609" s="33">
        <v>614.28</v>
      </c>
      <c r="P609" s="14">
        <f t="shared" si="40"/>
        <v>0</v>
      </c>
      <c r="Q609" s="263" t="s">
        <v>1757</v>
      </c>
      <c r="R609" s="19" t="s">
        <v>1659</v>
      </c>
      <c r="S609" s="210">
        <v>44504</v>
      </c>
      <c r="T609" s="210"/>
      <c r="U609" s="210"/>
      <c r="V609" s="210"/>
      <c r="W609" s="210"/>
      <c r="X609" s="264"/>
      <c r="Y609" s="264"/>
      <c r="Z609" s="265"/>
      <c r="AA609" s="4" t="e">
        <f>VLOOKUP(B609,#REF!,1,FALSE)</f>
        <v>#REF!</v>
      </c>
      <c r="AB609" s="258">
        <v>100</v>
      </c>
      <c r="AC609" s="258">
        <v>30</v>
      </c>
      <c r="AD609" s="259"/>
      <c r="AE609" s="108"/>
    </row>
    <row r="610" spans="1:31" s="10" customFormat="1" ht="24" hidden="1" customHeight="1">
      <c r="A610" s="4">
        <v>608</v>
      </c>
      <c r="B610" s="30">
        <v>52541966</v>
      </c>
      <c r="C610" s="37" t="s">
        <v>923</v>
      </c>
      <c r="D610" s="262" t="s">
        <v>1765</v>
      </c>
      <c r="E610" s="31" t="s">
        <v>1404</v>
      </c>
      <c r="F610" s="38" t="s">
        <v>1395</v>
      </c>
      <c r="G610" s="31">
        <v>19</v>
      </c>
      <c r="H610" s="31">
        <v>833.82</v>
      </c>
      <c r="I610" s="33">
        <v>350.73</v>
      </c>
      <c r="J610" s="19" t="b">
        <f>VLOOKUP(B610,'[1]PRUEBA DE CONOCIMIENTOS'!$B$6:$H$1370,6,FALSE)=H610</f>
        <v>1</v>
      </c>
      <c r="K610" s="33">
        <v>165</v>
      </c>
      <c r="L610" s="33">
        <v>67.22</v>
      </c>
      <c r="M610" s="33">
        <v>30</v>
      </c>
      <c r="N610" s="14">
        <f t="shared" si="39"/>
        <v>612.95000000000005</v>
      </c>
      <c r="O610" s="33">
        <v>612.95000000000005</v>
      </c>
      <c r="P610" s="14">
        <f t="shared" si="40"/>
        <v>0</v>
      </c>
      <c r="Q610" s="263" t="s">
        <v>1757</v>
      </c>
      <c r="R610" s="19" t="s">
        <v>1659</v>
      </c>
      <c r="S610" s="210">
        <v>44504</v>
      </c>
      <c r="T610" s="210"/>
      <c r="U610" s="210"/>
      <c r="V610" s="210"/>
      <c r="W610" s="210"/>
      <c r="X610" s="264"/>
      <c r="Y610" s="264"/>
      <c r="Z610" s="265"/>
      <c r="AA610" s="4" t="e">
        <f>VLOOKUP(B610,#REF!,1,FALSE)</f>
        <v>#REF!</v>
      </c>
      <c r="AB610" s="258">
        <v>67.22</v>
      </c>
      <c r="AC610" s="258">
        <v>30</v>
      </c>
      <c r="AD610" s="259"/>
      <c r="AE610" s="108"/>
    </row>
    <row r="611" spans="1:31" s="10" customFormat="1" ht="24" hidden="1" customHeight="1">
      <c r="A611" s="4">
        <v>609</v>
      </c>
      <c r="B611" s="30">
        <v>1049627040</v>
      </c>
      <c r="C611" s="37" t="s">
        <v>1157</v>
      </c>
      <c r="D611" s="262" t="s">
        <v>1765</v>
      </c>
      <c r="E611" s="31" t="s">
        <v>1404</v>
      </c>
      <c r="F611" s="38" t="s">
        <v>1395</v>
      </c>
      <c r="G611" s="31">
        <v>19</v>
      </c>
      <c r="H611" s="31">
        <v>864.72</v>
      </c>
      <c r="I611" s="33">
        <v>397.07999999999993</v>
      </c>
      <c r="J611" s="19" t="b">
        <f>VLOOKUP(B611,'[1]PRUEBA DE CONOCIMIENTOS'!$B$6:$H$1370,6,FALSE)=H611</f>
        <v>1</v>
      </c>
      <c r="K611" s="33">
        <v>166</v>
      </c>
      <c r="L611" s="33">
        <v>38.5</v>
      </c>
      <c r="M611" s="33">
        <v>0</v>
      </c>
      <c r="N611" s="14">
        <f t="shared" si="39"/>
        <v>601.57999999999993</v>
      </c>
      <c r="O611" s="33">
        <v>601.57999999999993</v>
      </c>
      <c r="P611" s="14">
        <f t="shared" si="40"/>
        <v>0</v>
      </c>
      <c r="Q611" s="263" t="s">
        <v>1757</v>
      </c>
      <c r="R611" s="19" t="s">
        <v>1659</v>
      </c>
      <c r="S611" s="210">
        <v>44504</v>
      </c>
      <c r="T611" s="210"/>
      <c r="U611" s="210"/>
      <c r="V611" s="210"/>
      <c r="W611" s="210"/>
      <c r="X611" s="264"/>
      <c r="Y611" s="264"/>
      <c r="Z611" s="265"/>
      <c r="AA611" s="4" t="e">
        <f>VLOOKUP(B611,#REF!,1,FALSE)</f>
        <v>#REF!</v>
      </c>
      <c r="AB611" s="258">
        <v>38.5</v>
      </c>
      <c r="AC611" s="258">
        <v>0</v>
      </c>
      <c r="AD611" s="259"/>
      <c r="AE611" s="108"/>
    </row>
    <row r="612" spans="1:31" s="10" customFormat="1" ht="24" hidden="1" customHeight="1">
      <c r="A612" s="4">
        <v>610</v>
      </c>
      <c r="B612" s="30">
        <v>1049619201</v>
      </c>
      <c r="C612" s="37" t="s">
        <v>1128</v>
      </c>
      <c r="D612" s="262" t="s">
        <v>1765</v>
      </c>
      <c r="E612" s="31" t="s">
        <v>1404</v>
      </c>
      <c r="F612" s="38" t="s">
        <v>1395</v>
      </c>
      <c r="G612" s="31">
        <v>19</v>
      </c>
      <c r="H612" s="31">
        <v>864.72</v>
      </c>
      <c r="I612" s="33">
        <v>397.07999999999993</v>
      </c>
      <c r="J612" s="19" t="b">
        <f>VLOOKUP(B612,'[1]PRUEBA DE CONOCIMIENTOS'!$B$6:$H$1370,6,FALSE)=H612</f>
        <v>1</v>
      </c>
      <c r="K612" s="33">
        <v>157</v>
      </c>
      <c r="L612" s="33">
        <v>14.94</v>
      </c>
      <c r="M612" s="33">
        <v>30</v>
      </c>
      <c r="N612" s="14">
        <f t="shared" si="39"/>
        <v>599.02</v>
      </c>
      <c r="O612" s="33">
        <v>599.02</v>
      </c>
      <c r="P612" s="14">
        <f t="shared" si="40"/>
        <v>0</v>
      </c>
      <c r="Q612" s="263" t="s">
        <v>1757</v>
      </c>
      <c r="R612" s="19" t="s">
        <v>1659</v>
      </c>
      <c r="S612" s="210">
        <v>44504</v>
      </c>
      <c r="T612" s="210"/>
      <c r="U612" s="210"/>
      <c r="V612" s="210"/>
      <c r="W612" s="210"/>
      <c r="X612" s="264"/>
      <c r="Y612" s="264"/>
      <c r="Z612" s="265"/>
      <c r="AA612" s="4" t="e">
        <f>VLOOKUP(B612,#REF!,1,FALSE)</f>
        <v>#REF!</v>
      </c>
      <c r="AB612" s="258">
        <v>14.94</v>
      </c>
      <c r="AC612" s="258">
        <v>30</v>
      </c>
      <c r="AD612" s="259"/>
      <c r="AE612" s="108"/>
    </row>
    <row r="613" spans="1:31" s="10" customFormat="1" ht="24" hidden="1" customHeight="1">
      <c r="A613" s="4">
        <v>611</v>
      </c>
      <c r="B613" s="30">
        <v>79788500</v>
      </c>
      <c r="C613" s="37" t="s">
        <v>1004</v>
      </c>
      <c r="D613" s="262" t="s">
        <v>1765</v>
      </c>
      <c r="E613" s="31" t="s">
        <v>1404</v>
      </c>
      <c r="F613" s="38" t="s">
        <v>1395</v>
      </c>
      <c r="G613" s="31">
        <v>19</v>
      </c>
      <c r="H613" s="31">
        <v>813.22</v>
      </c>
      <c r="I613" s="33">
        <v>319.82999999999993</v>
      </c>
      <c r="J613" s="19" t="b">
        <f>VLOOKUP(B613,'[1]PRUEBA DE CONOCIMIENTOS'!$B$6:$H$1370,6,FALSE)=H613</f>
        <v>1</v>
      </c>
      <c r="K613" s="33">
        <v>159</v>
      </c>
      <c r="L613" s="33">
        <v>100</v>
      </c>
      <c r="M613" s="33">
        <v>20</v>
      </c>
      <c r="N613" s="14">
        <f t="shared" si="39"/>
        <v>598.82999999999993</v>
      </c>
      <c r="O613" s="33">
        <v>598.82999999999993</v>
      </c>
      <c r="P613" s="14">
        <f t="shared" si="40"/>
        <v>0</v>
      </c>
      <c r="Q613" s="263" t="s">
        <v>1757</v>
      </c>
      <c r="R613" s="19" t="s">
        <v>1659</v>
      </c>
      <c r="S613" s="210">
        <v>44504</v>
      </c>
      <c r="T613" s="210"/>
      <c r="U613" s="210"/>
      <c r="V613" s="210"/>
      <c r="W613" s="210"/>
      <c r="X613" s="264"/>
      <c r="Y613" s="264"/>
      <c r="Z613" s="265"/>
      <c r="AA613" s="4" t="e">
        <f>VLOOKUP(B613,#REF!,1,FALSE)</f>
        <v>#REF!</v>
      </c>
      <c r="AB613" s="258">
        <v>100</v>
      </c>
      <c r="AC613" s="258">
        <v>20</v>
      </c>
      <c r="AD613" s="259"/>
      <c r="AE613" s="108"/>
    </row>
    <row r="614" spans="1:31" s="10" customFormat="1" ht="24" hidden="1" customHeight="1">
      <c r="A614" s="4">
        <v>612</v>
      </c>
      <c r="B614" s="30">
        <v>9397864</v>
      </c>
      <c r="C614" s="37" t="s">
        <v>683</v>
      </c>
      <c r="D614" s="262" t="s">
        <v>1765</v>
      </c>
      <c r="E614" s="31" t="s">
        <v>1404</v>
      </c>
      <c r="F614" s="38" t="s">
        <v>1395</v>
      </c>
      <c r="G614" s="31">
        <v>19</v>
      </c>
      <c r="H614" s="31">
        <v>802.92</v>
      </c>
      <c r="I614" s="33">
        <v>304.37999999999988</v>
      </c>
      <c r="J614" s="19" t="b">
        <f>VLOOKUP(B614,'[1]PRUEBA DE CONOCIMIENTOS'!$B$6:$H$1370,6,FALSE)=H614</f>
        <v>1</v>
      </c>
      <c r="K614" s="33">
        <v>151.5</v>
      </c>
      <c r="L614" s="33">
        <v>100</v>
      </c>
      <c r="M614" s="33">
        <v>40</v>
      </c>
      <c r="N614" s="14">
        <f t="shared" si="39"/>
        <v>595.87999999999988</v>
      </c>
      <c r="O614" s="33">
        <v>595.87999999999988</v>
      </c>
      <c r="P614" s="14">
        <f t="shared" si="40"/>
        <v>0</v>
      </c>
      <c r="Q614" s="263" t="s">
        <v>1757</v>
      </c>
      <c r="R614" s="19" t="s">
        <v>1659</v>
      </c>
      <c r="S614" s="210">
        <v>44504</v>
      </c>
      <c r="T614" s="210"/>
      <c r="U614" s="210"/>
      <c r="V614" s="210"/>
      <c r="W614" s="210"/>
      <c r="X614" s="264"/>
      <c r="Y614" s="264"/>
      <c r="Z614" s="265"/>
      <c r="AA614" s="4" t="e">
        <f>VLOOKUP(B614,#REF!,1,FALSE)</f>
        <v>#REF!</v>
      </c>
      <c r="AB614" s="258">
        <v>100</v>
      </c>
      <c r="AC614" s="258">
        <v>40</v>
      </c>
      <c r="AD614" s="259"/>
      <c r="AE614" s="108"/>
    </row>
    <row r="615" spans="1:31" s="10" customFormat="1" ht="24" hidden="1" customHeight="1">
      <c r="A615" s="4">
        <v>613</v>
      </c>
      <c r="B615" s="30">
        <v>46379633</v>
      </c>
      <c r="C615" s="37" t="s">
        <v>861</v>
      </c>
      <c r="D615" s="262" t="s">
        <v>1765</v>
      </c>
      <c r="E615" s="31" t="s">
        <v>1404</v>
      </c>
      <c r="F615" s="38" t="s">
        <v>1395</v>
      </c>
      <c r="G615" s="31">
        <v>19</v>
      </c>
      <c r="H615" s="31">
        <v>802.92</v>
      </c>
      <c r="I615" s="33">
        <v>304.37999999999988</v>
      </c>
      <c r="J615" s="19" t="b">
        <f>VLOOKUP(B615,'[1]PRUEBA DE CONOCIMIENTOS'!$B$6:$H$1370,6,FALSE)=H615</f>
        <v>1</v>
      </c>
      <c r="K615" s="33">
        <v>167.5</v>
      </c>
      <c r="L615" s="33">
        <v>100</v>
      </c>
      <c r="M615" s="33">
        <v>20</v>
      </c>
      <c r="N615" s="14">
        <f t="shared" si="39"/>
        <v>591.87999999999988</v>
      </c>
      <c r="O615" s="33">
        <v>591.87999999999988</v>
      </c>
      <c r="P615" s="14">
        <f t="shared" si="40"/>
        <v>0</v>
      </c>
      <c r="Q615" s="263" t="s">
        <v>1757</v>
      </c>
      <c r="R615" s="19" t="s">
        <v>1659</v>
      </c>
      <c r="S615" s="210">
        <v>44504</v>
      </c>
      <c r="T615" s="210"/>
      <c r="U615" s="210"/>
      <c r="V615" s="210"/>
      <c r="W615" s="210"/>
      <c r="X615" s="264"/>
      <c r="Y615" s="264"/>
      <c r="Z615" s="265"/>
      <c r="AA615" s="4" t="e">
        <f>VLOOKUP(B615,#REF!,1,FALSE)</f>
        <v>#REF!</v>
      </c>
      <c r="AB615" s="258">
        <v>100</v>
      </c>
      <c r="AC615" s="258">
        <v>20</v>
      </c>
      <c r="AD615" s="259"/>
      <c r="AE615" s="108"/>
    </row>
    <row r="616" spans="1:31" s="10" customFormat="1" ht="24" hidden="1" customHeight="1">
      <c r="A616" s="4">
        <v>614</v>
      </c>
      <c r="B616" s="30">
        <v>74188366</v>
      </c>
      <c r="C616" s="37" t="s">
        <v>960</v>
      </c>
      <c r="D616" s="262" t="s">
        <v>1765</v>
      </c>
      <c r="E616" s="31" t="s">
        <v>1404</v>
      </c>
      <c r="F616" s="38" t="s">
        <v>1395</v>
      </c>
      <c r="G616" s="31">
        <v>19</v>
      </c>
      <c r="H616" s="31">
        <v>854.42</v>
      </c>
      <c r="I616" s="33">
        <v>381.62999999999988</v>
      </c>
      <c r="J616" s="19" t="b">
        <f>VLOOKUP(B616,'[1]PRUEBA DE CONOCIMIENTOS'!$B$6:$H$1370,6,FALSE)=H616</f>
        <v>1</v>
      </c>
      <c r="K616" s="33">
        <v>163</v>
      </c>
      <c r="L616" s="33">
        <v>7.94</v>
      </c>
      <c r="M616" s="33">
        <v>35</v>
      </c>
      <c r="N616" s="14">
        <f t="shared" si="39"/>
        <v>587.56999999999994</v>
      </c>
      <c r="O616" s="33">
        <v>587.56999999999994</v>
      </c>
      <c r="P616" s="14">
        <f t="shared" si="40"/>
        <v>0</v>
      </c>
      <c r="Q616" s="263" t="s">
        <v>1757</v>
      </c>
      <c r="R616" s="19" t="s">
        <v>1659</v>
      </c>
      <c r="S616" s="210">
        <v>44504</v>
      </c>
      <c r="T616" s="210"/>
      <c r="U616" s="210"/>
      <c r="V616" s="210"/>
      <c r="W616" s="210"/>
      <c r="X616" s="264"/>
      <c r="Y616" s="264"/>
      <c r="Z616" s="265"/>
      <c r="AA616" s="4" t="e">
        <f>VLOOKUP(B616,#REF!,1,FALSE)</f>
        <v>#REF!</v>
      </c>
      <c r="AB616" s="258">
        <v>7.94</v>
      </c>
      <c r="AC616" s="258">
        <v>35</v>
      </c>
      <c r="AD616" s="259"/>
      <c r="AE616" s="108"/>
    </row>
    <row r="617" spans="1:31" s="10" customFormat="1" ht="24" hidden="1" customHeight="1">
      <c r="A617" s="4">
        <v>615</v>
      </c>
      <c r="B617" s="30">
        <v>1057710704</v>
      </c>
      <c r="C617" s="37" t="s">
        <v>1333</v>
      </c>
      <c r="D617" s="262" t="s">
        <v>1765</v>
      </c>
      <c r="E617" s="31" t="s">
        <v>1404</v>
      </c>
      <c r="F617" s="38" t="s">
        <v>1395</v>
      </c>
      <c r="G617" s="31">
        <v>19</v>
      </c>
      <c r="H617" s="31">
        <v>823.52</v>
      </c>
      <c r="I617" s="33">
        <v>335.28</v>
      </c>
      <c r="J617" s="19" t="b">
        <f>VLOOKUP(B617,'[1]PRUEBA DE CONOCIMIENTOS'!$B$6:$H$1370,6,FALSE)=H617</f>
        <v>1</v>
      </c>
      <c r="K617" s="33">
        <v>144.5</v>
      </c>
      <c r="L617" s="33">
        <v>68.17</v>
      </c>
      <c r="M617" s="33">
        <v>30</v>
      </c>
      <c r="N617" s="14">
        <f t="shared" si="39"/>
        <v>577.94999999999993</v>
      </c>
      <c r="O617" s="33">
        <v>577.95000000000005</v>
      </c>
      <c r="P617" s="14">
        <f t="shared" si="40"/>
        <v>0</v>
      </c>
      <c r="Q617" s="263" t="s">
        <v>1757</v>
      </c>
      <c r="R617" s="19" t="s">
        <v>1659</v>
      </c>
      <c r="S617" s="210">
        <v>44504</v>
      </c>
      <c r="T617" s="210"/>
      <c r="U617" s="210"/>
      <c r="V617" s="210"/>
      <c r="W617" s="210"/>
      <c r="X617" s="264"/>
      <c r="Y617" s="264"/>
      <c r="Z617" s="265"/>
      <c r="AA617" s="4" t="e">
        <f>VLOOKUP(B617,#REF!,1,FALSE)</f>
        <v>#REF!</v>
      </c>
      <c r="AB617" s="258">
        <v>68.17</v>
      </c>
      <c r="AC617" s="258">
        <v>30</v>
      </c>
      <c r="AD617" s="259"/>
      <c r="AE617" s="108"/>
    </row>
    <row r="618" spans="1:31" s="10" customFormat="1" ht="24" hidden="1" customHeight="1">
      <c r="A618" s="4">
        <v>616</v>
      </c>
      <c r="B618" s="30">
        <v>52797226</v>
      </c>
      <c r="C618" s="37" t="s">
        <v>926</v>
      </c>
      <c r="D618" s="262" t="s">
        <v>1765</v>
      </c>
      <c r="E618" s="31" t="s">
        <v>1404</v>
      </c>
      <c r="F618" s="38" t="s">
        <v>1395</v>
      </c>
      <c r="G618" s="31">
        <v>19</v>
      </c>
      <c r="H618" s="31">
        <v>823.52</v>
      </c>
      <c r="I618" s="33">
        <v>335.28</v>
      </c>
      <c r="J618" s="19" t="b">
        <f>VLOOKUP(B618,'[1]PRUEBA DE CONOCIMIENTOS'!$B$6:$H$1370,6,FALSE)=H618</f>
        <v>1</v>
      </c>
      <c r="K618" s="33">
        <v>74.5</v>
      </c>
      <c r="L618" s="33">
        <v>100</v>
      </c>
      <c r="M618" s="33">
        <v>65</v>
      </c>
      <c r="N618" s="14">
        <f t="shared" si="39"/>
        <v>574.78</v>
      </c>
      <c r="O618" s="33">
        <v>574.78</v>
      </c>
      <c r="P618" s="14">
        <f t="shared" si="40"/>
        <v>0</v>
      </c>
      <c r="Q618" s="263" t="s">
        <v>1757</v>
      </c>
      <c r="R618" s="19" t="s">
        <v>1659</v>
      </c>
      <c r="S618" s="210">
        <v>44504</v>
      </c>
      <c r="T618" s="210" t="s">
        <v>1771</v>
      </c>
      <c r="U618" s="210" t="s">
        <v>1772</v>
      </c>
      <c r="V618" s="210" t="s">
        <v>1666</v>
      </c>
      <c r="W618" s="210" t="s">
        <v>1667</v>
      </c>
      <c r="X618" s="264" t="s">
        <v>1773</v>
      </c>
      <c r="Y618" s="264" t="s">
        <v>1673</v>
      </c>
      <c r="Z618" s="265"/>
      <c r="AA618" s="4" t="e">
        <f>VLOOKUP(B618,#REF!,1,FALSE)</f>
        <v>#REF!</v>
      </c>
      <c r="AB618" s="258">
        <v>100</v>
      </c>
      <c r="AC618" s="258">
        <v>65</v>
      </c>
      <c r="AD618" s="259"/>
      <c r="AE618" s="108"/>
    </row>
    <row r="619" spans="1:31" s="10" customFormat="1" ht="24" hidden="1" customHeight="1">
      <c r="A619" s="4">
        <v>617</v>
      </c>
      <c r="B619" s="30">
        <v>1049626863</v>
      </c>
      <c r="C619" s="37" t="s">
        <v>1156</v>
      </c>
      <c r="D619" s="262" t="s">
        <v>1765</v>
      </c>
      <c r="E619" s="31" t="s">
        <v>1404</v>
      </c>
      <c r="F619" s="38" t="s">
        <v>1395</v>
      </c>
      <c r="G619" s="31">
        <v>19</v>
      </c>
      <c r="H619" s="31">
        <v>833.82</v>
      </c>
      <c r="I619" s="33">
        <v>350.73</v>
      </c>
      <c r="J619" s="19" t="b">
        <f>VLOOKUP(B619,'[1]PRUEBA DE CONOCIMIENTOS'!$B$6:$H$1370,6,FALSE)=H619</f>
        <v>1</v>
      </c>
      <c r="K619" s="33">
        <v>153</v>
      </c>
      <c r="L619" s="33">
        <v>29.06</v>
      </c>
      <c r="M619" s="33">
        <v>25</v>
      </c>
      <c r="N619" s="14">
        <f t="shared" si="39"/>
        <v>557.79</v>
      </c>
      <c r="O619" s="33">
        <v>557.79</v>
      </c>
      <c r="P619" s="14">
        <f t="shared" si="40"/>
        <v>0</v>
      </c>
      <c r="Q619" s="263" t="s">
        <v>1757</v>
      </c>
      <c r="R619" s="19" t="s">
        <v>1659</v>
      </c>
      <c r="S619" s="210">
        <v>44504</v>
      </c>
      <c r="T619" s="210"/>
      <c r="U619" s="210"/>
      <c r="V619" s="210"/>
      <c r="W619" s="210"/>
      <c r="X619" s="264"/>
      <c r="Y619" s="264"/>
      <c r="Z619" s="265"/>
      <c r="AA619" s="4" t="e">
        <f>VLOOKUP(B619,#REF!,1,FALSE)</f>
        <v>#REF!</v>
      </c>
      <c r="AB619" s="258">
        <v>29.06</v>
      </c>
      <c r="AC619" s="258">
        <v>25</v>
      </c>
      <c r="AD619" s="259"/>
      <c r="AE619" s="108"/>
    </row>
    <row r="620" spans="1:31" s="10" customFormat="1" ht="24" hidden="1" customHeight="1">
      <c r="A620" s="4">
        <v>618</v>
      </c>
      <c r="B620" s="30">
        <v>33379614</v>
      </c>
      <c r="C620" s="37" t="s">
        <v>767</v>
      </c>
      <c r="D620" s="262" t="s">
        <v>1765</v>
      </c>
      <c r="E620" s="31" t="s">
        <v>1404</v>
      </c>
      <c r="F620" s="38" t="s">
        <v>1395</v>
      </c>
      <c r="G620" s="31">
        <v>19</v>
      </c>
      <c r="H620" s="31">
        <v>854.42</v>
      </c>
      <c r="I620" s="33">
        <v>381.62999999999988</v>
      </c>
      <c r="J620" s="19" t="b">
        <f>VLOOKUP(B620,'[1]PRUEBA DE CONOCIMIENTOS'!$B$6:$H$1370,6,FALSE)=H620</f>
        <v>1</v>
      </c>
      <c r="K620" s="33">
        <v>146</v>
      </c>
      <c r="L620" s="33">
        <v>17.28</v>
      </c>
      <c r="M620" s="33">
        <v>10</v>
      </c>
      <c r="N620" s="14">
        <f t="shared" si="39"/>
        <v>554.90999999999985</v>
      </c>
      <c r="O620" s="33">
        <v>554.90999999999985</v>
      </c>
      <c r="P620" s="14">
        <f t="shared" si="40"/>
        <v>0</v>
      </c>
      <c r="Q620" s="263" t="s">
        <v>1757</v>
      </c>
      <c r="R620" s="19" t="s">
        <v>1659</v>
      </c>
      <c r="S620" s="210">
        <v>44504</v>
      </c>
      <c r="T620" s="210"/>
      <c r="U620" s="210"/>
      <c r="V620" s="210"/>
      <c r="W620" s="210"/>
      <c r="X620" s="264"/>
      <c r="Y620" s="264"/>
      <c r="Z620" s="265"/>
      <c r="AA620" s="4" t="e">
        <f>VLOOKUP(B620,#REF!,1,FALSE)</f>
        <v>#REF!</v>
      </c>
      <c r="AB620" s="258">
        <v>17.28</v>
      </c>
      <c r="AC620" s="258">
        <v>10</v>
      </c>
      <c r="AD620" s="259"/>
      <c r="AE620" s="108"/>
    </row>
    <row r="621" spans="1:31" s="10" customFormat="1" ht="24" hidden="1" customHeight="1">
      <c r="A621" s="4">
        <v>619</v>
      </c>
      <c r="B621" s="30">
        <v>1070944940</v>
      </c>
      <c r="C621" s="37" t="s">
        <v>1338</v>
      </c>
      <c r="D621" s="262" t="s">
        <v>1765</v>
      </c>
      <c r="E621" s="31" t="s">
        <v>1404</v>
      </c>
      <c r="F621" s="38" t="s">
        <v>1395</v>
      </c>
      <c r="G621" s="31">
        <v>19</v>
      </c>
      <c r="H621" s="31">
        <v>802.92</v>
      </c>
      <c r="I621" s="33">
        <v>304.37999999999988</v>
      </c>
      <c r="J621" s="19" t="b">
        <f>VLOOKUP(B621,'[1]PRUEBA DE CONOCIMIENTOS'!$B$6:$H$1370,6,FALSE)=H621</f>
        <v>1</v>
      </c>
      <c r="K621" s="33">
        <v>164</v>
      </c>
      <c r="L621" s="33">
        <v>49.67</v>
      </c>
      <c r="M621" s="33">
        <v>5</v>
      </c>
      <c r="N621" s="14">
        <f t="shared" si="39"/>
        <v>523.04999999999984</v>
      </c>
      <c r="O621" s="33">
        <v>523.04999999999995</v>
      </c>
      <c r="P621" s="14">
        <f t="shared" si="40"/>
        <v>0</v>
      </c>
      <c r="Q621" s="263" t="s">
        <v>1757</v>
      </c>
      <c r="R621" s="19" t="s">
        <v>1659</v>
      </c>
      <c r="S621" s="210">
        <v>44504</v>
      </c>
      <c r="T621" s="210"/>
      <c r="U621" s="210"/>
      <c r="V621" s="210"/>
      <c r="W621" s="210"/>
      <c r="X621" s="264"/>
      <c r="Y621" s="264"/>
      <c r="Z621" s="265"/>
      <c r="AA621" s="4" t="e">
        <f>VLOOKUP(B621,#REF!,1,FALSE)</f>
        <v>#REF!</v>
      </c>
      <c r="AB621" s="258">
        <v>49.67</v>
      </c>
      <c r="AC621" s="258">
        <v>5</v>
      </c>
      <c r="AD621" s="259"/>
      <c r="AE621" s="108"/>
    </row>
    <row r="622" spans="1:31" s="10" customFormat="1" ht="24" hidden="1" customHeight="1">
      <c r="A622" s="4">
        <v>620</v>
      </c>
      <c r="B622" s="30">
        <v>1049622875</v>
      </c>
      <c r="C622" s="37" t="s">
        <v>1146</v>
      </c>
      <c r="D622" s="262" t="s">
        <v>1765</v>
      </c>
      <c r="E622" s="31" t="s">
        <v>1404</v>
      </c>
      <c r="F622" s="38" t="s">
        <v>1395</v>
      </c>
      <c r="G622" s="31">
        <v>19</v>
      </c>
      <c r="H622" s="31">
        <v>813.22</v>
      </c>
      <c r="I622" s="33">
        <v>319.82999999999993</v>
      </c>
      <c r="J622" s="19" t="b">
        <f>VLOOKUP(B622,'[1]PRUEBA DE CONOCIMIENTOS'!$B$6:$H$1370,6,FALSE)=H622</f>
        <v>1</v>
      </c>
      <c r="K622" s="33">
        <v>166</v>
      </c>
      <c r="L622" s="33">
        <v>22.78</v>
      </c>
      <c r="M622" s="33">
        <v>10</v>
      </c>
      <c r="N622" s="14">
        <f t="shared" si="39"/>
        <v>518.6099999999999</v>
      </c>
      <c r="O622" s="33">
        <v>518.6099999999999</v>
      </c>
      <c r="P622" s="14">
        <f t="shared" si="40"/>
        <v>0</v>
      </c>
      <c r="Q622" s="263" t="s">
        <v>1757</v>
      </c>
      <c r="R622" s="19" t="s">
        <v>1659</v>
      </c>
      <c r="S622" s="210">
        <v>44504</v>
      </c>
      <c r="T622" s="210"/>
      <c r="U622" s="210"/>
      <c r="V622" s="210"/>
      <c r="W622" s="210"/>
      <c r="X622" s="264"/>
      <c r="Y622" s="264"/>
      <c r="Z622" s="265"/>
      <c r="AA622" s="4" t="e">
        <f>VLOOKUP(B622,#REF!,1,FALSE)</f>
        <v>#REF!</v>
      </c>
      <c r="AB622" s="258">
        <v>22.78</v>
      </c>
      <c r="AC622" s="258">
        <v>10</v>
      </c>
      <c r="AD622" s="259"/>
      <c r="AE622" s="108"/>
    </row>
    <row r="623" spans="1:31" s="10" customFormat="1" ht="24" hidden="1" customHeight="1">
      <c r="A623" s="4">
        <v>621</v>
      </c>
      <c r="B623" s="30">
        <v>1006947844</v>
      </c>
      <c r="C623" s="37" t="s">
        <v>1022</v>
      </c>
      <c r="D623" s="262" t="s">
        <v>1765</v>
      </c>
      <c r="E623" s="31" t="s">
        <v>1404</v>
      </c>
      <c r="F623" s="38" t="s">
        <v>1395</v>
      </c>
      <c r="G623" s="31">
        <v>19</v>
      </c>
      <c r="H623" s="31">
        <v>823.52</v>
      </c>
      <c r="I623" s="33">
        <v>335.28</v>
      </c>
      <c r="J623" s="19" t="b">
        <f>VLOOKUP(B623,'[1]PRUEBA DE CONOCIMIENTOS'!$B$6:$H$1370,6,FALSE)=H623</f>
        <v>1</v>
      </c>
      <c r="K623" s="33">
        <v>158.5</v>
      </c>
      <c r="L623" s="33">
        <v>5.83</v>
      </c>
      <c r="M623" s="33">
        <v>0</v>
      </c>
      <c r="N623" s="14">
        <f t="shared" si="39"/>
        <v>499.60999999999996</v>
      </c>
      <c r="O623" s="33">
        <v>499.61</v>
      </c>
      <c r="P623" s="14">
        <f t="shared" si="40"/>
        <v>0</v>
      </c>
      <c r="Q623" s="263" t="s">
        <v>1757</v>
      </c>
      <c r="R623" s="19" t="s">
        <v>1659</v>
      </c>
      <c r="S623" s="210">
        <v>44504</v>
      </c>
      <c r="T623" s="210"/>
      <c r="U623" s="210"/>
      <c r="V623" s="210"/>
      <c r="W623" s="210"/>
      <c r="X623" s="264"/>
      <c r="Y623" s="264"/>
      <c r="Z623" s="265"/>
      <c r="AA623" s="4" t="e">
        <f>VLOOKUP(B623,#REF!,1,FALSE)</f>
        <v>#REF!</v>
      </c>
      <c r="AB623" s="258">
        <v>5.83</v>
      </c>
      <c r="AC623" s="258">
        <v>0</v>
      </c>
      <c r="AD623" s="259"/>
      <c r="AE623" s="108"/>
    </row>
    <row r="624" spans="1:31" s="10" customFormat="1" ht="24" hidden="1" customHeight="1">
      <c r="A624" s="4">
        <v>622</v>
      </c>
      <c r="B624" s="30">
        <v>1049610533</v>
      </c>
      <c r="C624" s="37" t="s">
        <v>1099</v>
      </c>
      <c r="D624" s="262" t="s">
        <v>1765</v>
      </c>
      <c r="E624" s="31" t="s">
        <v>1404</v>
      </c>
      <c r="F624" s="38" t="s">
        <v>1395</v>
      </c>
      <c r="G624" s="31">
        <v>19</v>
      </c>
      <c r="H624" s="31">
        <v>802.92</v>
      </c>
      <c r="I624" s="33">
        <v>304.37999999999988</v>
      </c>
      <c r="J624" s="19" t="b">
        <f>VLOOKUP(B624,'[1]PRUEBA DE CONOCIMIENTOS'!$B$6:$H$1370,6,FALSE)=H624</f>
        <v>1</v>
      </c>
      <c r="K624" s="33">
        <v>161.5</v>
      </c>
      <c r="L624" s="33">
        <v>10.78</v>
      </c>
      <c r="M624" s="33">
        <v>5</v>
      </c>
      <c r="N624" s="14">
        <f t="shared" si="39"/>
        <v>481.65999999999985</v>
      </c>
      <c r="O624" s="33">
        <v>481.65999999999985</v>
      </c>
      <c r="P624" s="14">
        <f t="shared" si="40"/>
        <v>0</v>
      </c>
      <c r="Q624" s="263" t="s">
        <v>1757</v>
      </c>
      <c r="R624" s="19" t="s">
        <v>1659</v>
      </c>
      <c r="S624" s="210">
        <v>44504</v>
      </c>
      <c r="T624" s="210"/>
      <c r="U624" s="210"/>
      <c r="V624" s="210"/>
      <c r="W624" s="210"/>
      <c r="X624" s="264"/>
      <c r="Y624" s="264"/>
      <c r="Z624" s="265"/>
      <c r="AA624" s="4" t="e">
        <f>VLOOKUP(B624,#REF!,1,FALSE)</f>
        <v>#REF!</v>
      </c>
      <c r="AB624" s="258">
        <v>10.78</v>
      </c>
      <c r="AC624" s="258">
        <v>5</v>
      </c>
      <c r="AD624" s="259"/>
      <c r="AE624" s="108"/>
    </row>
    <row r="625" spans="1:31" s="10" customFormat="1" ht="24" hidden="1" customHeight="1">
      <c r="A625" s="4">
        <v>623</v>
      </c>
      <c r="B625" s="30">
        <v>7186026</v>
      </c>
      <c r="C625" s="37" t="s">
        <v>658</v>
      </c>
      <c r="D625" s="262" t="s">
        <v>1765</v>
      </c>
      <c r="E625" s="31" t="s">
        <v>1404</v>
      </c>
      <c r="F625" s="38" t="s">
        <v>1395</v>
      </c>
      <c r="G625" s="31">
        <v>19</v>
      </c>
      <c r="H625" s="31">
        <v>802.92</v>
      </c>
      <c r="I625" s="33">
        <v>304.37999999999988</v>
      </c>
      <c r="J625" s="19" t="b">
        <f>VLOOKUP(B625,'[1]PRUEBA DE CONOCIMIENTOS'!$B$6:$H$1370,6,FALSE)=H625</f>
        <v>1</v>
      </c>
      <c r="K625" s="33">
        <v>141.5</v>
      </c>
      <c r="L625" s="33">
        <v>11.17</v>
      </c>
      <c r="M625" s="33">
        <v>10</v>
      </c>
      <c r="N625" s="14">
        <f t="shared" si="39"/>
        <v>467.0499999999999</v>
      </c>
      <c r="O625" s="33">
        <v>467.05</v>
      </c>
      <c r="P625" s="14">
        <f t="shared" si="40"/>
        <v>0</v>
      </c>
      <c r="Q625" s="263" t="s">
        <v>1757</v>
      </c>
      <c r="R625" s="19" t="s">
        <v>1659</v>
      </c>
      <c r="S625" s="210">
        <v>44504</v>
      </c>
      <c r="T625" s="210"/>
      <c r="U625" s="210"/>
      <c r="V625" s="210"/>
      <c r="W625" s="210"/>
      <c r="X625" s="264"/>
      <c r="Y625" s="264"/>
      <c r="Z625" s="265"/>
      <c r="AA625" s="4" t="e">
        <f>VLOOKUP(B625,#REF!,1,FALSE)</f>
        <v>#REF!</v>
      </c>
      <c r="AB625" s="258">
        <v>11.17</v>
      </c>
      <c r="AC625" s="258">
        <v>10</v>
      </c>
      <c r="AD625" s="259"/>
      <c r="AE625" s="108"/>
    </row>
    <row r="626" spans="1:31" s="10" customFormat="1" ht="24" hidden="1" customHeight="1">
      <c r="A626" s="4">
        <v>624</v>
      </c>
      <c r="B626" s="44">
        <v>40047720</v>
      </c>
      <c r="C626" s="45" t="s">
        <v>836</v>
      </c>
      <c r="D626" s="271" t="s">
        <v>1774</v>
      </c>
      <c r="E626" s="46" t="s">
        <v>1404</v>
      </c>
      <c r="F626" s="47" t="s">
        <v>1396</v>
      </c>
      <c r="G626" s="46">
        <v>18</v>
      </c>
      <c r="H626" s="48">
        <v>943.88</v>
      </c>
      <c r="I626" s="48">
        <v>515.81999999999994</v>
      </c>
      <c r="J626" s="23" t="b">
        <f>VLOOKUP(B626,'[1]PRUEBA DE CONOCIMIENTOS'!$B$6:$H$1370,6,FALSE)=H626</f>
        <v>1</v>
      </c>
      <c r="K626" s="48">
        <v>152</v>
      </c>
      <c r="L626" s="48">
        <v>100</v>
      </c>
      <c r="M626" s="48">
        <v>20</v>
      </c>
      <c r="N626" s="14">
        <f t="shared" si="39"/>
        <v>787.81999999999994</v>
      </c>
      <c r="O626" s="48">
        <v>787.81999999999994</v>
      </c>
      <c r="P626" s="14">
        <f t="shared" si="40"/>
        <v>0</v>
      </c>
      <c r="Q626" s="49" t="s">
        <v>1757</v>
      </c>
      <c r="R626" s="23" t="s">
        <v>1659</v>
      </c>
      <c r="S626" s="196">
        <v>44498</v>
      </c>
      <c r="T626" s="196"/>
      <c r="U626" s="196"/>
      <c r="V626" s="196"/>
      <c r="W626" s="196"/>
      <c r="X626" s="272"/>
      <c r="Y626" s="272"/>
      <c r="Z626" s="273"/>
      <c r="AA626" s="4" t="e">
        <f>VLOOKUP(B626,#REF!,1,FALSE)</f>
        <v>#REF!</v>
      </c>
      <c r="AB626" s="258">
        <v>100</v>
      </c>
      <c r="AC626" s="258">
        <v>20</v>
      </c>
      <c r="AD626" s="259"/>
      <c r="AE626" s="108"/>
    </row>
    <row r="627" spans="1:31" s="43" customFormat="1" ht="24" hidden="1" customHeight="1">
      <c r="A627" s="4">
        <v>625</v>
      </c>
      <c r="B627" s="44">
        <v>7179328</v>
      </c>
      <c r="C627" s="82" t="s">
        <v>630</v>
      </c>
      <c r="D627" s="271" t="s">
        <v>1774</v>
      </c>
      <c r="E627" s="46" t="s">
        <v>1404</v>
      </c>
      <c r="F627" s="47" t="s">
        <v>1396</v>
      </c>
      <c r="G627" s="46">
        <v>18</v>
      </c>
      <c r="H627" s="48">
        <v>898</v>
      </c>
      <c r="I627" s="48">
        <v>447</v>
      </c>
      <c r="J627" s="23" t="b">
        <f>VLOOKUP(B627,'[1]PRUEBA DE CONOCIMIENTOS'!$B$6:$H$1370,6,FALSE)=H627</f>
        <v>1</v>
      </c>
      <c r="K627" s="48">
        <v>169</v>
      </c>
      <c r="L627" s="53">
        <v>96.22</v>
      </c>
      <c r="M627" s="48">
        <v>25</v>
      </c>
      <c r="N627" s="14">
        <f t="shared" si="39"/>
        <v>737.22</v>
      </c>
      <c r="O627" s="48">
        <v>737.22</v>
      </c>
      <c r="P627" s="14">
        <f t="shared" si="40"/>
        <v>0</v>
      </c>
      <c r="Q627" s="49" t="s">
        <v>1757</v>
      </c>
      <c r="R627" s="23" t="s">
        <v>1659</v>
      </c>
      <c r="S627" s="196">
        <v>44498</v>
      </c>
      <c r="T627" s="196" t="s">
        <v>1775</v>
      </c>
      <c r="U627" s="196" t="s">
        <v>1776</v>
      </c>
      <c r="V627" s="196" t="s">
        <v>1666</v>
      </c>
      <c r="W627" s="196" t="s">
        <v>1729</v>
      </c>
      <c r="X627" s="274" t="s">
        <v>1753</v>
      </c>
      <c r="Y627" s="272" t="s">
        <v>1673</v>
      </c>
      <c r="Z627" s="275"/>
      <c r="AA627" s="4" t="e">
        <f>VLOOKUP(B627,#REF!,1,FALSE)</f>
        <v>#REF!</v>
      </c>
      <c r="AB627" s="258">
        <v>96.22</v>
      </c>
      <c r="AC627" s="258">
        <v>25</v>
      </c>
      <c r="AD627" s="269"/>
      <c r="AE627" s="270"/>
    </row>
    <row r="628" spans="1:31" s="10" customFormat="1" ht="24" hidden="1" customHeight="1">
      <c r="A628" s="4">
        <v>626</v>
      </c>
      <c r="B628" s="44">
        <v>40041123</v>
      </c>
      <c r="C628" s="45" t="s">
        <v>810</v>
      </c>
      <c r="D628" s="271" t="s">
        <v>1774</v>
      </c>
      <c r="E628" s="46" t="s">
        <v>1404</v>
      </c>
      <c r="F628" s="47" t="s">
        <v>1396</v>
      </c>
      <c r="G628" s="46">
        <v>18</v>
      </c>
      <c r="H628" s="48">
        <v>875.05</v>
      </c>
      <c r="I628" s="48">
        <v>412.57499999999982</v>
      </c>
      <c r="J628" s="23" t="b">
        <f>VLOOKUP(B628,'[1]PRUEBA DE CONOCIMIENTOS'!$B$6:$H$1370,6,FALSE)=H628</f>
        <v>1</v>
      </c>
      <c r="K628" s="48">
        <v>168</v>
      </c>
      <c r="L628" s="48">
        <v>100</v>
      </c>
      <c r="M628" s="48">
        <v>25</v>
      </c>
      <c r="N628" s="14">
        <f t="shared" si="39"/>
        <v>705.57499999999982</v>
      </c>
      <c r="O628" s="48">
        <v>705.57499999999982</v>
      </c>
      <c r="P628" s="14">
        <f t="shared" si="40"/>
        <v>0</v>
      </c>
      <c r="Q628" s="49" t="s">
        <v>1757</v>
      </c>
      <c r="R628" s="23" t="s">
        <v>1659</v>
      </c>
      <c r="S628" s="196">
        <v>44498</v>
      </c>
      <c r="T628" s="196"/>
      <c r="U628" s="196"/>
      <c r="V628" s="196"/>
      <c r="W628" s="196"/>
      <c r="X628" s="272"/>
      <c r="Y628" s="272"/>
      <c r="Z628" s="273"/>
      <c r="AA628" s="4" t="e">
        <f>VLOOKUP(B628,#REF!,1,FALSE)</f>
        <v>#REF!</v>
      </c>
      <c r="AB628" s="258">
        <v>100</v>
      </c>
      <c r="AC628" s="258">
        <v>25</v>
      </c>
      <c r="AD628" s="259"/>
      <c r="AE628" s="108"/>
    </row>
    <row r="629" spans="1:31" s="10" customFormat="1" ht="24" hidden="1" customHeight="1">
      <c r="A629" s="4">
        <v>627</v>
      </c>
      <c r="B629" s="44">
        <v>7188409</v>
      </c>
      <c r="C629" s="45" t="s">
        <v>667</v>
      </c>
      <c r="D629" s="271" t="s">
        <v>1774</v>
      </c>
      <c r="E629" s="46" t="s">
        <v>1404</v>
      </c>
      <c r="F629" s="47" t="s">
        <v>1396</v>
      </c>
      <c r="G629" s="46">
        <v>18</v>
      </c>
      <c r="H629" s="48">
        <v>909.47</v>
      </c>
      <c r="I629" s="48">
        <v>464.20499999999993</v>
      </c>
      <c r="J629" s="23" t="b">
        <f>VLOOKUP(B629,'[1]PRUEBA DE CONOCIMIENTOS'!$B$6:$H$1370,6,FALSE)=H629</f>
        <v>1</v>
      </c>
      <c r="K629" s="48">
        <v>147</v>
      </c>
      <c r="L629" s="48">
        <v>9.89</v>
      </c>
      <c r="M629" s="48">
        <v>20</v>
      </c>
      <c r="N629" s="14">
        <f t="shared" si="39"/>
        <v>641.09499999999991</v>
      </c>
      <c r="O629" s="48">
        <v>641.09499999999991</v>
      </c>
      <c r="P629" s="14">
        <f t="shared" si="40"/>
        <v>0</v>
      </c>
      <c r="Q629" s="49" t="s">
        <v>1757</v>
      </c>
      <c r="R629" s="23" t="s">
        <v>1659</v>
      </c>
      <c r="S629" s="196">
        <v>44498</v>
      </c>
      <c r="T629" s="196"/>
      <c r="U629" s="196"/>
      <c r="V629" s="196"/>
      <c r="W629" s="196"/>
      <c r="X629" s="272"/>
      <c r="Y629" s="272"/>
      <c r="Z629" s="273"/>
      <c r="AA629" s="4" t="e">
        <f>VLOOKUP(B629,#REF!,1,FALSE)</f>
        <v>#REF!</v>
      </c>
      <c r="AB629" s="258">
        <v>9.89</v>
      </c>
      <c r="AC629" s="258">
        <v>20</v>
      </c>
      <c r="AD629" s="259"/>
      <c r="AE629" s="108"/>
    </row>
    <row r="630" spans="1:31" s="10" customFormat="1" ht="24" hidden="1" customHeight="1">
      <c r="A630" s="4">
        <v>628</v>
      </c>
      <c r="B630" s="44">
        <v>7174130</v>
      </c>
      <c r="C630" s="45" t="s">
        <v>617</v>
      </c>
      <c r="D630" s="271" t="s">
        <v>1774</v>
      </c>
      <c r="E630" s="46" t="s">
        <v>1404</v>
      </c>
      <c r="F630" s="47" t="s">
        <v>1396</v>
      </c>
      <c r="G630" s="46">
        <v>18</v>
      </c>
      <c r="H630" s="48">
        <v>840.64</v>
      </c>
      <c r="I630" s="48">
        <v>360.96000000000004</v>
      </c>
      <c r="J630" s="23" t="b">
        <f>VLOOKUP(B630,'[1]PRUEBA DE CONOCIMIENTOS'!$B$6:$H$1370,6,FALSE)=H630</f>
        <v>1</v>
      </c>
      <c r="K630" s="48">
        <v>163.5</v>
      </c>
      <c r="L630" s="48">
        <v>100</v>
      </c>
      <c r="M630" s="48">
        <v>5</v>
      </c>
      <c r="N630" s="14">
        <f t="shared" si="39"/>
        <v>629.46</v>
      </c>
      <c r="O630" s="48">
        <v>629.46</v>
      </c>
      <c r="P630" s="14">
        <f t="shared" si="40"/>
        <v>0</v>
      </c>
      <c r="Q630" s="49" t="s">
        <v>1757</v>
      </c>
      <c r="R630" s="23" t="s">
        <v>1659</v>
      </c>
      <c r="S630" s="196">
        <v>44498</v>
      </c>
      <c r="T630" s="196"/>
      <c r="U630" s="196"/>
      <c r="V630" s="196"/>
      <c r="W630" s="196"/>
      <c r="X630" s="272"/>
      <c r="Y630" s="272"/>
      <c r="Z630" s="273"/>
      <c r="AA630" s="4" t="e">
        <f>VLOOKUP(B630,#REF!,1,FALSE)</f>
        <v>#REF!</v>
      </c>
      <c r="AB630" s="258">
        <v>100</v>
      </c>
      <c r="AC630" s="258">
        <v>5</v>
      </c>
      <c r="AD630" s="259"/>
      <c r="AE630" s="108"/>
    </row>
    <row r="631" spans="1:31" s="10" customFormat="1" ht="24" hidden="1" customHeight="1">
      <c r="A631" s="4">
        <v>629</v>
      </c>
      <c r="B631" s="44">
        <v>1049619902</v>
      </c>
      <c r="C631" s="45" t="s">
        <v>1132</v>
      </c>
      <c r="D631" s="271" t="s">
        <v>1774</v>
      </c>
      <c r="E631" s="46" t="s">
        <v>1404</v>
      </c>
      <c r="F631" s="47" t="s">
        <v>1396</v>
      </c>
      <c r="G631" s="46">
        <v>18</v>
      </c>
      <c r="H631" s="48">
        <v>806.23</v>
      </c>
      <c r="I631" s="48">
        <v>309.34500000000003</v>
      </c>
      <c r="J631" s="23" t="b">
        <f>VLOOKUP(B631,'[1]PRUEBA DE CONOCIMIENTOS'!$B$6:$H$1370,6,FALSE)=H631</f>
        <v>1</v>
      </c>
      <c r="K631" s="48">
        <v>156.5</v>
      </c>
      <c r="L631" s="48">
        <v>13.89</v>
      </c>
      <c r="M631" s="48">
        <v>10</v>
      </c>
      <c r="N631" s="14">
        <f t="shared" si="39"/>
        <v>489.73500000000001</v>
      </c>
      <c r="O631" s="48">
        <v>489.73500000000001</v>
      </c>
      <c r="P631" s="14">
        <f t="shared" si="40"/>
        <v>0</v>
      </c>
      <c r="Q631" s="49" t="s">
        <v>1757</v>
      </c>
      <c r="R631" s="23" t="s">
        <v>1659</v>
      </c>
      <c r="S631" s="196">
        <v>44498</v>
      </c>
      <c r="T631" s="196"/>
      <c r="U631" s="196"/>
      <c r="V631" s="196"/>
      <c r="W631" s="196"/>
      <c r="X631" s="272"/>
      <c r="Y631" s="272"/>
      <c r="Z631" s="273"/>
      <c r="AA631" s="4" t="e">
        <f>VLOOKUP(B631,#REF!,1,FALSE)</f>
        <v>#REF!</v>
      </c>
      <c r="AB631" s="258">
        <v>13.89</v>
      </c>
      <c r="AC631" s="258">
        <v>10</v>
      </c>
      <c r="AD631" s="259"/>
      <c r="AE631" s="108"/>
    </row>
    <row r="632" spans="1:31" s="10" customFormat="1" ht="24" hidden="1" customHeight="1">
      <c r="A632" s="4">
        <v>630</v>
      </c>
      <c r="B632" s="25">
        <v>33368988</v>
      </c>
      <c r="C632" s="42" t="s">
        <v>739</v>
      </c>
      <c r="D632" s="266" t="s">
        <v>1777</v>
      </c>
      <c r="E632" s="26" t="s">
        <v>1404</v>
      </c>
      <c r="F632" s="27" t="s">
        <v>5</v>
      </c>
      <c r="G632" s="26">
        <v>18</v>
      </c>
      <c r="H632" s="28">
        <v>932.41</v>
      </c>
      <c r="I632" s="28">
        <v>498.61500000000001</v>
      </c>
      <c r="J632" s="17" t="b">
        <f>VLOOKUP(B632,'[1]PRUEBA DE CONOCIMIENTOS'!$B$6:$H$1370,6,FALSE)=H632</f>
        <v>1</v>
      </c>
      <c r="K632" s="28">
        <v>175</v>
      </c>
      <c r="L632" s="28">
        <v>100</v>
      </c>
      <c r="M632" s="28">
        <v>45</v>
      </c>
      <c r="N632" s="14">
        <f t="shared" si="39"/>
        <v>818.61500000000001</v>
      </c>
      <c r="O632" s="28">
        <v>818.61500000000001</v>
      </c>
      <c r="P632" s="14">
        <f t="shared" si="40"/>
        <v>0</v>
      </c>
      <c r="Q632" s="29" t="s">
        <v>1757</v>
      </c>
      <c r="R632" s="19" t="s">
        <v>1659</v>
      </c>
      <c r="S632" s="210">
        <v>44364</v>
      </c>
      <c r="T632" s="210"/>
      <c r="U632" s="210"/>
      <c r="V632" s="210"/>
      <c r="W632" s="210"/>
      <c r="X632" s="256"/>
      <c r="Y632" s="256"/>
      <c r="Z632" s="257"/>
      <c r="AA632" s="4" t="e">
        <f>VLOOKUP(B632,#REF!,1,FALSE)</f>
        <v>#REF!</v>
      </c>
      <c r="AB632" s="258">
        <v>100</v>
      </c>
      <c r="AC632" s="258">
        <v>45</v>
      </c>
      <c r="AD632" s="259"/>
      <c r="AE632" s="108"/>
    </row>
    <row r="633" spans="1:31" s="10" customFormat="1" ht="24" hidden="1" customHeight="1">
      <c r="A633" s="4">
        <v>631</v>
      </c>
      <c r="B633" s="25">
        <v>24080628</v>
      </c>
      <c r="C633" s="42" t="s">
        <v>712</v>
      </c>
      <c r="D633" s="266" t="s">
        <v>1777</v>
      </c>
      <c r="E633" s="26" t="s">
        <v>1404</v>
      </c>
      <c r="F633" s="27" t="s">
        <v>5</v>
      </c>
      <c r="G633" s="26">
        <v>18</v>
      </c>
      <c r="H633" s="28">
        <v>898</v>
      </c>
      <c r="I633" s="28">
        <v>447</v>
      </c>
      <c r="J633" s="17" t="b">
        <f>VLOOKUP(B633,'[1]PRUEBA DE CONOCIMIENTOS'!$B$6:$H$1370,6,FALSE)=H633</f>
        <v>1</v>
      </c>
      <c r="K633" s="28">
        <v>163</v>
      </c>
      <c r="L633" s="28">
        <v>100</v>
      </c>
      <c r="M633" s="28">
        <v>55</v>
      </c>
      <c r="N633" s="14">
        <f t="shared" si="39"/>
        <v>765</v>
      </c>
      <c r="O633" s="28">
        <v>765</v>
      </c>
      <c r="P633" s="14">
        <f t="shared" si="40"/>
        <v>0</v>
      </c>
      <c r="Q633" s="29" t="s">
        <v>1757</v>
      </c>
      <c r="R633" s="19" t="s">
        <v>1659</v>
      </c>
      <c r="S633" s="210">
        <v>44364</v>
      </c>
      <c r="T633" s="210"/>
      <c r="U633" s="210"/>
      <c r="V633" s="210"/>
      <c r="W633" s="210"/>
      <c r="X633" s="256"/>
      <c r="Y633" s="256"/>
      <c r="Z633" s="257"/>
      <c r="AA633" s="4" t="e">
        <f>VLOOKUP(B633,#REF!,1,FALSE)</f>
        <v>#REF!</v>
      </c>
      <c r="AB633" s="258">
        <v>100</v>
      </c>
      <c r="AC633" s="258">
        <v>55</v>
      </c>
      <c r="AD633" s="259"/>
      <c r="AE633" s="108"/>
    </row>
    <row r="634" spans="1:31" s="10" customFormat="1" ht="24" hidden="1" customHeight="1">
      <c r="A634" s="4">
        <v>632</v>
      </c>
      <c r="B634" s="25">
        <v>74188286</v>
      </c>
      <c r="C634" s="42" t="s">
        <v>959</v>
      </c>
      <c r="D634" s="266" t="s">
        <v>1777</v>
      </c>
      <c r="E634" s="26" t="s">
        <v>1404</v>
      </c>
      <c r="F634" s="27" t="s">
        <v>5</v>
      </c>
      <c r="G634" s="26">
        <v>18</v>
      </c>
      <c r="H634" s="28">
        <v>863.58</v>
      </c>
      <c r="I634" s="28">
        <v>395.37000000000012</v>
      </c>
      <c r="J634" s="17" t="b">
        <f>VLOOKUP(B634,'[1]PRUEBA DE CONOCIMIENTOS'!$B$6:$H$1370,6,FALSE)=H634</f>
        <v>1</v>
      </c>
      <c r="K634" s="28">
        <v>156.5</v>
      </c>
      <c r="L634" s="28">
        <v>61.83</v>
      </c>
      <c r="M634" s="28">
        <v>20</v>
      </c>
      <c r="N634" s="14">
        <f t="shared" si="39"/>
        <v>633.70000000000016</v>
      </c>
      <c r="O634" s="28">
        <v>633.70000000000005</v>
      </c>
      <c r="P634" s="14">
        <f t="shared" si="40"/>
        <v>0</v>
      </c>
      <c r="Q634" s="29" t="s">
        <v>1757</v>
      </c>
      <c r="R634" s="19" t="s">
        <v>1659</v>
      </c>
      <c r="S634" s="210">
        <v>44364</v>
      </c>
      <c r="T634" s="210"/>
      <c r="U634" s="210"/>
      <c r="V634" s="210"/>
      <c r="W634" s="210"/>
      <c r="X634" s="256"/>
      <c r="Y634" s="256"/>
      <c r="Z634" s="257"/>
      <c r="AA634" s="4" t="e">
        <f>VLOOKUP(B634,#REF!,1,FALSE)</f>
        <v>#REF!</v>
      </c>
      <c r="AB634" s="258">
        <v>61.83</v>
      </c>
      <c r="AC634" s="258">
        <v>20</v>
      </c>
      <c r="AD634" s="259"/>
      <c r="AE634" s="108"/>
    </row>
    <row r="635" spans="1:31" s="10" customFormat="1" ht="24" hidden="1" customHeight="1">
      <c r="A635" s="4">
        <v>633</v>
      </c>
      <c r="B635" s="25">
        <v>52058636</v>
      </c>
      <c r="C635" s="42" t="s">
        <v>916</v>
      </c>
      <c r="D635" s="266" t="s">
        <v>1777</v>
      </c>
      <c r="E635" s="26" t="s">
        <v>1404</v>
      </c>
      <c r="F635" s="27" t="s">
        <v>5</v>
      </c>
      <c r="G635" s="26">
        <v>18</v>
      </c>
      <c r="H635" s="28">
        <v>852.11</v>
      </c>
      <c r="I635" s="28">
        <v>378.16499999999996</v>
      </c>
      <c r="J635" s="17" t="b">
        <f>VLOOKUP(B635,'[1]PRUEBA DE CONOCIMIENTOS'!$B$6:$H$1370,6,FALSE)=H635</f>
        <v>1</v>
      </c>
      <c r="K635" s="28">
        <v>149</v>
      </c>
      <c r="L635" s="28">
        <v>100</v>
      </c>
      <c r="M635" s="28">
        <v>0</v>
      </c>
      <c r="N635" s="14">
        <f t="shared" si="39"/>
        <v>627.16499999999996</v>
      </c>
      <c r="O635" s="28">
        <v>627.16499999999996</v>
      </c>
      <c r="P635" s="14">
        <f t="shared" si="40"/>
        <v>0</v>
      </c>
      <c r="Q635" s="29" t="s">
        <v>1757</v>
      </c>
      <c r="R635" s="19" t="s">
        <v>1659</v>
      </c>
      <c r="S635" s="210">
        <v>44364</v>
      </c>
      <c r="T635" s="210"/>
      <c r="U635" s="210"/>
      <c r="V635" s="210"/>
      <c r="W635" s="210"/>
      <c r="X635" s="256"/>
      <c r="Y635" s="256"/>
      <c r="Z635" s="257"/>
      <c r="AA635" s="4" t="e">
        <f>VLOOKUP(B635,#REF!,1,FALSE)</f>
        <v>#REF!</v>
      </c>
      <c r="AB635" s="258">
        <v>100</v>
      </c>
      <c r="AC635" s="258">
        <v>0</v>
      </c>
      <c r="AD635" s="259"/>
      <c r="AE635" s="108"/>
    </row>
    <row r="636" spans="1:31" s="10" customFormat="1" ht="24" hidden="1" customHeight="1">
      <c r="A636" s="4">
        <v>634</v>
      </c>
      <c r="B636" s="25">
        <v>1032397332</v>
      </c>
      <c r="C636" s="42" t="s">
        <v>1060</v>
      </c>
      <c r="D636" s="266" t="s">
        <v>1777</v>
      </c>
      <c r="E636" s="26" t="s">
        <v>1404</v>
      </c>
      <c r="F636" s="27" t="s">
        <v>5</v>
      </c>
      <c r="G636" s="26">
        <v>18</v>
      </c>
      <c r="H636" s="28">
        <v>817.7</v>
      </c>
      <c r="I636" s="28">
        <v>326.55000000000018</v>
      </c>
      <c r="J636" s="17" t="b">
        <f>VLOOKUP(B636,'[1]PRUEBA DE CONOCIMIENTOS'!$B$6:$H$1370,6,FALSE)=H636</f>
        <v>1</v>
      </c>
      <c r="K636" s="28">
        <v>175.5</v>
      </c>
      <c r="L636" s="28">
        <v>74.22</v>
      </c>
      <c r="M636" s="28">
        <v>20</v>
      </c>
      <c r="N636" s="14">
        <f t="shared" si="39"/>
        <v>596.27000000000021</v>
      </c>
      <c r="O636" s="28">
        <v>596.27000000000021</v>
      </c>
      <c r="P636" s="14">
        <f t="shared" si="40"/>
        <v>0</v>
      </c>
      <c r="Q636" s="29" t="s">
        <v>1757</v>
      </c>
      <c r="R636" s="19" t="s">
        <v>1659</v>
      </c>
      <c r="S636" s="210">
        <v>44364</v>
      </c>
      <c r="T636" s="210"/>
      <c r="U636" s="210"/>
      <c r="V636" s="210"/>
      <c r="W636" s="210"/>
      <c r="X636" s="256"/>
      <c r="Y636" s="256"/>
      <c r="Z636" s="257"/>
      <c r="AA636" s="4" t="e">
        <f>VLOOKUP(B636,#REF!,1,FALSE)</f>
        <v>#REF!</v>
      </c>
      <c r="AB636" s="258">
        <v>74.22</v>
      </c>
      <c r="AC636" s="258">
        <v>20</v>
      </c>
      <c r="AD636" s="259"/>
      <c r="AE636" s="108"/>
    </row>
    <row r="637" spans="1:31" s="10" customFormat="1" ht="24" hidden="1" customHeight="1">
      <c r="A637" s="4">
        <v>635</v>
      </c>
      <c r="B637" s="25">
        <v>1048847299</v>
      </c>
      <c r="C637" s="42" t="s">
        <v>1070</v>
      </c>
      <c r="D637" s="266" t="s">
        <v>1777</v>
      </c>
      <c r="E637" s="26" t="s">
        <v>1404</v>
      </c>
      <c r="F637" s="27" t="s">
        <v>5</v>
      </c>
      <c r="G637" s="26">
        <v>18</v>
      </c>
      <c r="H637" s="28">
        <v>852.11</v>
      </c>
      <c r="I637" s="28">
        <v>378.16499999999996</v>
      </c>
      <c r="J637" s="17" t="b">
        <f>VLOOKUP(B637,'[1]PRUEBA DE CONOCIMIENTOS'!$B$6:$H$1370,6,FALSE)=H637</f>
        <v>1</v>
      </c>
      <c r="K637" s="28">
        <v>158</v>
      </c>
      <c r="L637" s="28">
        <v>20.56</v>
      </c>
      <c r="M637" s="28">
        <v>0</v>
      </c>
      <c r="N637" s="14">
        <f t="shared" si="39"/>
        <v>556.72499999999991</v>
      </c>
      <c r="O637" s="28">
        <v>556.72499999999991</v>
      </c>
      <c r="P637" s="14">
        <f t="shared" si="40"/>
        <v>0</v>
      </c>
      <c r="Q637" s="29" t="s">
        <v>1757</v>
      </c>
      <c r="R637" s="19" t="s">
        <v>1659</v>
      </c>
      <c r="S637" s="210">
        <v>44364</v>
      </c>
      <c r="T637" s="210"/>
      <c r="U637" s="210"/>
      <c r="V637" s="210"/>
      <c r="W637" s="210"/>
      <c r="X637" s="256"/>
      <c r="Y637" s="256"/>
      <c r="Z637" s="257"/>
      <c r="AA637" s="4" t="e">
        <f>VLOOKUP(B637,#REF!,1,FALSE)</f>
        <v>#REF!</v>
      </c>
      <c r="AB637" s="258">
        <v>20.56</v>
      </c>
      <c r="AC637" s="258">
        <v>0</v>
      </c>
      <c r="AD637" s="259"/>
      <c r="AE637" s="108"/>
    </row>
    <row r="638" spans="1:31" s="10" customFormat="1" ht="24" hidden="1" customHeight="1">
      <c r="A638" s="4">
        <v>636</v>
      </c>
      <c r="B638" s="25">
        <v>1057573900</v>
      </c>
      <c r="C638" s="42" t="s">
        <v>1301</v>
      </c>
      <c r="D638" s="266" t="s">
        <v>1777</v>
      </c>
      <c r="E638" s="26" t="s">
        <v>1404</v>
      </c>
      <c r="F638" s="27" t="s">
        <v>5</v>
      </c>
      <c r="G638" s="26">
        <v>18</v>
      </c>
      <c r="H638" s="28">
        <v>840.64</v>
      </c>
      <c r="I638" s="28">
        <v>360.96000000000004</v>
      </c>
      <c r="J638" s="17" t="b">
        <f>VLOOKUP(B638,'[1]PRUEBA DE CONOCIMIENTOS'!$B$6:$H$1370,6,FALSE)=H638</f>
        <v>1</v>
      </c>
      <c r="K638" s="28">
        <v>142</v>
      </c>
      <c r="L638" s="28">
        <v>6.83</v>
      </c>
      <c r="M638" s="28">
        <v>30</v>
      </c>
      <c r="N638" s="14">
        <f t="shared" si="39"/>
        <v>539.79</v>
      </c>
      <c r="O638" s="28">
        <v>539.79</v>
      </c>
      <c r="P638" s="14">
        <f t="shared" si="40"/>
        <v>0</v>
      </c>
      <c r="Q638" s="29" t="s">
        <v>1757</v>
      </c>
      <c r="R638" s="19" t="s">
        <v>1659</v>
      </c>
      <c r="S638" s="210">
        <v>44364</v>
      </c>
      <c r="T638" s="210"/>
      <c r="U638" s="210"/>
      <c r="V638" s="210"/>
      <c r="W638" s="210"/>
      <c r="X638" s="256"/>
      <c r="Y638" s="256"/>
      <c r="Z638" s="257"/>
      <c r="AA638" s="4" t="e">
        <f>VLOOKUP(B638,#REF!,1,FALSE)</f>
        <v>#REF!</v>
      </c>
      <c r="AB638" s="258">
        <v>6.83</v>
      </c>
      <c r="AC638" s="258">
        <v>30</v>
      </c>
      <c r="AD638" s="259"/>
      <c r="AE638" s="108"/>
    </row>
    <row r="639" spans="1:31" s="10" customFormat="1" ht="24" hidden="1" customHeight="1">
      <c r="A639" s="4">
        <v>637</v>
      </c>
      <c r="B639" s="30">
        <v>46674018</v>
      </c>
      <c r="C639" s="37" t="s">
        <v>904</v>
      </c>
      <c r="D639" s="262" t="s">
        <v>1778</v>
      </c>
      <c r="E639" s="31" t="s">
        <v>1404</v>
      </c>
      <c r="F639" s="38" t="s">
        <v>1397</v>
      </c>
      <c r="G639" s="31">
        <v>1</v>
      </c>
      <c r="H639" s="33">
        <v>1000</v>
      </c>
      <c r="I639" s="33">
        <v>600</v>
      </c>
      <c r="J639" s="19" t="b">
        <f>VLOOKUP(B639,'[1]PRUEBA DE CONOCIMIENTOS'!$B$6:$H$1370,6,FALSE)=H639</f>
        <v>1</v>
      </c>
      <c r="K639" s="33">
        <v>168</v>
      </c>
      <c r="L639" s="33">
        <v>100</v>
      </c>
      <c r="M639" s="33">
        <v>40</v>
      </c>
      <c r="N639" s="14">
        <f t="shared" si="39"/>
        <v>908</v>
      </c>
      <c r="O639" s="33">
        <v>908</v>
      </c>
      <c r="P639" s="14">
        <f t="shared" si="40"/>
        <v>0</v>
      </c>
      <c r="Q639" s="263" t="s">
        <v>1779</v>
      </c>
      <c r="R639" s="19" t="s">
        <v>1780</v>
      </c>
      <c r="S639" s="210">
        <v>44504</v>
      </c>
      <c r="T639" s="210"/>
      <c r="U639" s="210"/>
      <c r="V639" s="210"/>
      <c r="W639" s="210"/>
      <c r="X639" s="264"/>
      <c r="Y639" s="264"/>
      <c r="Z639" s="265"/>
      <c r="AA639" s="4" t="e">
        <f>VLOOKUP(B639,#REF!,1,FALSE)</f>
        <v>#REF!</v>
      </c>
      <c r="AB639" s="258">
        <v>100</v>
      </c>
      <c r="AC639" s="258">
        <v>40</v>
      </c>
      <c r="AD639" s="259"/>
      <c r="AE639" s="108"/>
    </row>
    <row r="640" spans="1:31" s="10" customFormat="1" ht="24" hidden="1" customHeight="1">
      <c r="A640" s="4">
        <v>638</v>
      </c>
      <c r="B640" s="30">
        <v>33365549</v>
      </c>
      <c r="C640" s="37" t="s">
        <v>719</v>
      </c>
      <c r="D640" s="262" t="s">
        <v>1778</v>
      </c>
      <c r="E640" s="31" t="s">
        <v>1404</v>
      </c>
      <c r="F640" s="38" t="s">
        <v>1397</v>
      </c>
      <c r="G640" s="31">
        <v>1</v>
      </c>
      <c r="H640" s="33">
        <v>1000</v>
      </c>
      <c r="I640" s="33">
        <v>600</v>
      </c>
      <c r="J640" s="19" t="b">
        <f>VLOOKUP(B640,'[1]PRUEBA DE CONOCIMIENTOS'!$B$6:$H$1370,6,FALSE)=H640</f>
        <v>1</v>
      </c>
      <c r="K640" s="33">
        <v>156</v>
      </c>
      <c r="L640" s="33">
        <v>100</v>
      </c>
      <c r="M640" s="33">
        <v>20</v>
      </c>
      <c r="N640" s="14">
        <f t="shared" si="39"/>
        <v>876</v>
      </c>
      <c r="O640" s="33">
        <v>876</v>
      </c>
      <c r="P640" s="14">
        <f t="shared" si="40"/>
        <v>0</v>
      </c>
      <c r="Q640" s="263" t="s">
        <v>1779</v>
      </c>
      <c r="R640" s="19" t="s">
        <v>1780</v>
      </c>
      <c r="S640" s="210">
        <v>44504</v>
      </c>
      <c r="T640" s="210"/>
      <c r="U640" s="210"/>
      <c r="V640" s="210"/>
      <c r="W640" s="210"/>
      <c r="X640" s="264"/>
      <c r="Y640" s="264"/>
      <c r="Z640" s="265"/>
      <c r="AA640" s="4" t="e">
        <f>VLOOKUP(B640,#REF!,1,FALSE)</f>
        <v>#REF!</v>
      </c>
      <c r="AB640" s="258">
        <v>100</v>
      </c>
      <c r="AC640" s="258">
        <v>20</v>
      </c>
      <c r="AD640" s="259"/>
      <c r="AE640" s="108"/>
    </row>
    <row r="641" spans="1:31" s="10" customFormat="1" ht="24" hidden="1" customHeight="1">
      <c r="A641" s="4">
        <v>639</v>
      </c>
      <c r="B641" s="30">
        <v>40042201</v>
      </c>
      <c r="C641" s="37" t="s">
        <v>812</v>
      </c>
      <c r="D641" s="262" t="s">
        <v>1778</v>
      </c>
      <c r="E641" s="31" t="s">
        <v>1404</v>
      </c>
      <c r="F641" s="38" t="s">
        <v>1397</v>
      </c>
      <c r="G641" s="31">
        <v>1</v>
      </c>
      <c r="H641" s="33">
        <v>935.34</v>
      </c>
      <c r="I641" s="33">
        <v>503.01</v>
      </c>
      <c r="J641" s="19" t="b">
        <f>VLOOKUP(B641,'[1]PRUEBA DE CONOCIMIENTOS'!$B$6:$H$1370,6,FALSE)=H641</f>
        <v>1</v>
      </c>
      <c r="K641" s="33">
        <v>179</v>
      </c>
      <c r="L641" s="33">
        <v>100</v>
      </c>
      <c r="M641" s="33">
        <v>35</v>
      </c>
      <c r="N641" s="14">
        <f t="shared" si="39"/>
        <v>817.01</v>
      </c>
      <c r="O641" s="33">
        <v>817.01</v>
      </c>
      <c r="P641" s="14">
        <f t="shared" si="40"/>
        <v>0</v>
      </c>
      <c r="Q641" s="263" t="s">
        <v>1779</v>
      </c>
      <c r="R641" s="19" t="s">
        <v>1780</v>
      </c>
      <c r="S641" s="210">
        <v>44504</v>
      </c>
      <c r="T641" s="210"/>
      <c r="U641" s="210"/>
      <c r="V641" s="210"/>
      <c r="W641" s="210"/>
      <c r="X641" s="264"/>
      <c r="Y641" s="264"/>
      <c r="Z641" s="265"/>
      <c r="AA641" s="4" t="e">
        <f>VLOOKUP(B641,#REF!,1,FALSE)</f>
        <v>#REF!</v>
      </c>
      <c r="AB641" s="258">
        <v>100</v>
      </c>
      <c r="AC641" s="258">
        <v>35</v>
      </c>
      <c r="AD641" s="259"/>
      <c r="AE641" s="108"/>
    </row>
    <row r="642" spans="1:31" s="10" customFormat="1" ht="24" hidden="1" customHeight="1">
      <c r="A642" s="4">
        <v>640</v>
      </c>
      <c r="B642" s="30">
        <v>33369421</v>
      </c>
      <c r="C642" s="37" t="s">
        <v>745</v>
      </c>
      <c r="D642" s="262" t="s">
        <v>1778</v>
      </c>
      <c r="E642" s="31" t="s">
        <v>1404</v>
      </c>
      <c r="F642" s="38" t="s">
        <v>1397</v>
      </c>
      <c r="G642" s="31">
        <v>1</v>
      </c>
      <c r="H642" s="33">
        <v>924.1</v>
      </c>
      <c r="I642" s="33">
        <v>486.15000000000009</v>
      </c>
      <c r="J642" s="19" t="b">
        <f>VLOOKUP(B642,'[1]PRUEBA DE CONOCIMIENTOS'!$B$6:$H$1370,6,FALSE)=H642</f>
        <v>1</v>
      </c>
      <c r="K642" s="33">
        <v>159</v>
      </c>
      <c r="L642" s="33">
        <v>100</v>
      </c>
      <c r="M642" s="33">
        <v>70</v>
      </c>
      <c r="N642" s="14">
        <f t="shared" si="39"/>
        <v>815.15000000000009</v>
      </c>
      <c r="O642" s="33">
        <v>815.15000000000009</v>
      </c>
      <c r="P642" s="14">
        <f t="shared" si="40"/>
        <v>0</v>
      </c>
      <c r="Q642" s="263" t="s">
        <v>1779</v>
      </c>
      <c r="R642" s="19" t="s">
        <v>1780</v>
      </c>
      <c r="S642" s="210">
        <v>44504</v>
      </c>
      <c r="T642" s="210"/>
      <c r="U642" s="210"/>
      <c r="V642" s="210"/>
      <c r="W642" s="210"/>
      <c r="X642" s="264"/>
      <c r="Y642" s="264"/>
      <c r="Z642" s="265"/>
      <c r="AA642" s="4" t="e">
        <f>VLOOKUP(B642,#REF!,1,FALSE)</f>
        <v>#REF!</v>
      </c>
      <c r="AB642" s="258">
        <v>100</v>
      </c>
      <c r="AC642" s="258">
        <v>70</v>
      </c>
      <c r="AD642" s="259"/>
      <c r="AE642" s="108"/>
    </row>
    <row r="643" spans="1:31" s="10" customFormat="1" ht="24" hidden="1" customHeight="1">
      <c r="A643" s="4">
        <v>641</v>
      </c>
      <c r="B643" s="30">
        <v>1056954221</v>
      </c>
      <c r="C643" s="37" t="s">
        <v>1292</v>
      </c>
      <c r="D643" s="262" t="s">
        <v>1778</v>
      </c>
      <c r="E643" s="31" t="s">
        <v>1404</v>
      </c>
      <c r="F643" s="38" t="s">
        <v>1397</v>
      </c>
      <c r="G643" s="31">
        <v>1</v>
      </c>
      <c r="H643" s="33">
        <v>957.84</v>
      </c>
      <c r="I643" s="33">
        <v>536.76</v>
      </c>
      <c r="J643" s="19" t="b">
        <f>VLOOKUP(B643,'[1]PRUEBA DE CONOCIMIENTOS'!$B$6:$H$1370,6,FALSE)=H643</f>
        <v>1</v>
      </c>
      <c r="K643" s="33">
        <v>156</v>
      </c>
      <c r="L643" s="33">
        <v>55.67</v>
      </c>
      <c r="M643" s="33">
        <v>35</v>
      </c>
      <c r="N643" s="14">
        <f t="shared" ref="N643:N706" si="41">I643+K643+L643+M643</f>
        <v>783.43</v>
      </c>
      <c r="O643" s="33">
        <v>783.43000000000006</v>
      </c>
      <c r="P643" s="14">
        <f t="shared" si="40"/>
        <v>0</v>
      </c>
      <c r="Q643" s="263" t="s">
        <v>1779</v>
      </c>
      <c r="R643" s="19" t="s">
        <v>1780</v>
      </c>
      <c r="S643" s="210">
        <v>44504</v>
      </c>
      <c r="T643" s="210"/>
      <c r="U643" s="210"/>
      <c r="V643" s="210"/>
      <c r="W643" s="210"/>
      <c r="X643" s="264"/>
      <c r="Y643" s="264"/>
      <c r="Z643" s="265"/>
      <c r="AA643" s="4" t="e">
        <f>VLOOKUP(B643,#REF!,1,FALSE)</f>
        <v>#REF!</v>
      </c>
      <c r="AB643" s="258">
        <v>55.67</v>
      </c>
      <c r="AC643" s="258">
        <v>35</v>
      </c>
      <c r="AD643" s="259"/>
      <c r="AE643" s="108"/>
    </row>
    <row r="644" spans="1:31" s="10" customFormat="1" ht="24" hidden="1" customHeight="1">
      <c r="A644" s="4">
        <v>642</v>
      </c>
      <c r="B644" s="30">
        <v>7184341</v>
      </c>
      <c r="C644" s="37" t="s">
        <v>652</v>
      </c>
      <c r="D644" s="262" t="s">
        <v>1778</v>
      </c>
      <c r="E644" s="31" t="s">
        <v>1404</v>
      </c>
      <c r="F644" s="38" t="s">
        <v>1397</v>
      </c>
      <c r="G644" s="31">
        <v>1</v>
      </c>
      <c r="H644" s="33">
        <v>969.08</v>
      </c>
      <c r="I644" s="33">
        <v>553.62000000000012</v>
      </c>
      <c r="J644" s="19" t="b">
        <f>VLOOKUP(B644,'[1]PRUEBA DE CONOCIMIENTOS'!$B$6:$H$1370,6,FALSE)=H644</f>
        <v>1</v>
      </c>
      <c r="K644" s="33">
        <v>161</v>
      </c>
      <c r="L644" s="33">
        <v>58.22</v>
      </c>
      <c r="M644" s="33">
        <v>10</v>
      </c>
      <c r="N644" s="14">
        <f t="shared" si="41"/>
        <v>782.84000000000015</v>
      </c>
      <c r="O644" s="33">
        <v>782.84000000000015</v>
      </c>
      <c r="P644" s="14">
        <f t="shared" ref="P644:P707" si="42">N644-O644</f>
        <v>0</v>
      </c>
      <c r="Q644" s="263" t="s">
        <v>1779</v>
      </c>
      <c r="R644" s="19" t="s">
        <v>1780</v>
      </c>
      <c r="S644" s="210">
        <v>44504</v>
      </c>
      <c r="T644" s="210"/>
      <c r="U644" s="210"/>
      <c r="V644" s="210"/>
      <c r="W644" s="210"/>
      <c r="X644" s="264"/>
      <c r="Y644" s="264"/>
      <c r="Z644" s="265"/>
      <c r="AA644" s="4" t="e">
        <f>VLOOKUP(B644,#REF!,1,FALSE)</f>
        <v>#REF!</v>
      </c>
      <c r="AB644" s="258">
        <v>58.22</v>
      </c>
      <c r="AC644" s="258">
        <v>10</v>
      </c>
      <c r="AD644" s="259"/>
      <c r="AE644" s="108"/>
    </row>
    <row r="645" spans="1:31" s="10" customFormat="1" ht="24" hidden="1" customHeight="1">
      <c r="A645" s="4">
        <v>643</v>
      </c>
      <c r="B645" s="30">
        <v>33367337</v>
      </c>
      <c r="C645" s="37" t="s">
        <v>728</v>
      </c>
      <c r="D645" s="262" t="s">
        <v>1778</v>
      </c>
      <c r="E645" s="31" t="s">
        <v>1404</v>
      </c>
      <c r="F645" s="38" t="s">
        <v>1397</v>
      </c>
      <c r="G645" s="31">
        <v>1</v>
      </c>
      <c r="H645" s="33">
        <v>924.1</v>
      </c>
      <c r="I645" s="33">
        <v>486.15000000000009</v>
      </c>
      <c r="J645" s="19" t="b">
        <f>VLOOKUP(B645,'[1]PRUEBA DE CONOCIMIENTOS'!$B$6:$H$1370,6,FALSE)=H645</f>
        <v>1</v>
      </c>
      <c r="K645" s="33">
        <v>165.5</v>
      </c>
      <c r="L645" s="33">
        <v>100</v>
      </c>
      <c r="M645" s="33">
        <v>0</v>
      </c>
      <c r="N645" s="14">
        <f t="shared" si="41"/>
        <v>751.65000000000009</v>
      </c>
      <c r="O645" s="33">
        <v>751.65000000000009</v>
      </c>
      <c r="P645" s="14">
        <f t="shared" si="42"/>
        <v>0</v>
      </c>
      <c r="Q645" s="263" t="s">
        <v>1779</v>
      </c>
      <c r="R645" s="19" t="s">
        <v>1780</v>
      </c>
      <c r="S645" s="210">
        <v>44504</v>
      </c>
      <c r="T645" s="210"/>
      <c r="U645" s="210"/>
      <c r="V645" s="210"/>
      <c r="W645" s="210"/>
      <c r="X645" s="264"/>
      <c r="Y645" s="264"/>
      <c r="Z645" s="265"/>
      <c r="AA645" s="4" t="e">
        <f>VLOOKUP(B645,#REF!,1,FALSE)</f>
        <v>#REF!</v>
      </c>
      <c r="AB645" s="258">
        <v>100</v>
      </c>
      <c r="AC645" s="258">
        <v>0</v>
      </c>
      <c r="AD645" s="259"/>
      <c r="AE645" s="108"/>
    </row>
    <row r="646" spans="1:31" s="10" customFormat="1" ht="24" hidden="1" customHeight="1">
      <c r="A646" s="4">
        <v>644</v>
      </c>
      <c r="B646" s="30">
        <v>52113419</v>
      </c>
      <c r="C646" s="37" t="s">
        <v>917</v>
      </c>
      <c r="D646" s="262" t="s">
        <v>1778</v>
      </c>
      <c r="E646" s="31" t="s">
        <v>1404</v>
      </c>
      <c r="F646" s="38" t="s">
        <v>1397</v>
      </c>
      <c r="G646" s="31">
        <v>1</v>
      </c>
      <c r="H646" s="33">
        <v>935.34</v>
      </c>
      <c r="I646" s="33">
        <v>503.01</v>
      </c>
      <c r="J646" s="19" t="b">
        <f>VLOOKUP(B646,'[1]PRUEBA DE CONOCIMIENTOS'!$B$6:$H$1370,6,FALSE)=H646</f>
        <v>1</v>
      </c>
      <c r="K646" s="33">
        <v>170.5</v>
      </c>
      <c r="L646" s="33">
        <v>59.78</v>
      </c>
      <c r="M646" s="33">
        <v>0</v>
      </c>
      <c r="N646" s="14">
        <f t="shared" si="41"/>
        <v>733.29</v>
      </c>
      <c r="O646" s="33">
        <v>733.29</v>
      </c>
      <c r="P646" s="14">
        <f t="shared" si="42"/>
        <v>0</v>
      </c>
      <c r="Q646" s="263" t="s">
        <v>1779</v>
      </c>
      <c r="R646" s="19" t="s">
        <v>1780</v>
      </c>
      <c r="S646" s="210">
        <v>44504</v>
      </c>
      <c r="T646" s="210"/>
      <c r="U646" s="210"/>
      <c r="V646" s="210"/>
      <c r="W646" s="210"/>
      <c r="X646" s="264"/>
      <c r="Y646" s="264"/>
      <c r="Z646" s="265"/>
      <c r="AA646" s="4" t="e">
        <f>VLOOKUP(B646,#REF!,1,FALSE)</f>
        <v>#REF!</v>
      </c>
      <c r="AB646" s="258">
        <v>59.78</v>
      </c>
      <c r="AC646" s="258">
        <v>0</v>
      </c>
      <c r="AD646" s="259"/>
      <c r="AE646" s="108"/>
    </row>
    <row r="647" spans="1:31" s="10" customFormat="1" ht="24" hidden="1" customHeight="1">
      <c r="A647" s="4">
        <v>645</v>
      </c>
      <c r="B647" s="30">
        <v>46383238</v>
      </c>
      <c r="C647" s="37" t="s">
        <v>868</v>
      </c>
      <c r="D647" s="262" t="s">
        <v>1778</v>
      </c>
      <c r="E647" s="31" t="s">
        <v>1404</v>
      </c>
      <c r="F647" s="38" t="s">
        <v>1397</v>
      </c>
      <c r="G647" s="31">
        <v>1</v>
      </c>
      <c r="H647" s="33">
        <v>901.6</v>
      </c>
      <c r="I647" s="33">
        <v>452.40000000000009</v>
      </c>
      <c r="J647" s="19" t="b">
        <f>VLOOKUP(B647,'[1]PRUEBA DE CONOCIMIENTOS'!$B$6:$H$1370,6,FALSE)=H647</f>
        <v>1</v>
      </c>
      <c r="K647" s="33">
        <v>150.5</v>
      </c>
      <c r="L647" s="33">
        <v>100</v>
      </c>
      <c r="M647" s="33">
        <v>20</v>
      </c>
      <c r="N647" s="14">
        <f t="shared" si="41"/>
        <v>722.90000000000009</v>
      </c>
      <c r="O647" s="33">
        <v>722.90000000000009</v>
      </c>
      <c r="P647" s="14">
        <f t="shared" si="42"/>
        <v>0</v>
      </c>
      <c r="Q647" s="263" t="s">
        <v>1779</v>
      </c>
      <c r="R647" s="19" t="s">
        <v>1780</v>
      </c>
      <c r="S647" s="210">
        <v>44504</v>
      </c>
      <c r="T647" s="210"/>
      <c r="U647" s="210"/>
      <c r="V647" s="210"/>
      <c r="W647" s="210"/>
      <c r="X647" s="264"/>
      <c r="Y647" s="264"/>
      <c r="Z647" s="265"/>
      <c r="AA647" s="4" t="e">
        <f>VLOOKUP(B647,#REF!,1,FALSE)</f>
        <v>#REF!</v>
      </c>
      <c r="AB647" s="258">
        <v>100</v>
      </c>
      <c r="AC647" s="258">
        <v>20</v>
      </c>
      <c r="AD647" s="259"/>
      <c r="AE647" s="108"/>
    </row>
    <row r="648" spans="1:31" s="10" customFormat="1" ht="24" hidden="1" customHeight="1">
      <c r="A648" s="4">
        <v>646</v>
      </c>
      <c r="B648" s="30">
        <v>33379357</v>
      </c>
      <c r="C648" s="37" t="s">
        <v>765</v>
      </c>
      <c r="D648" s="262" t="s">
        <v>1778</v>
      </c>
      <c r="E648" s="31" t="s">
        <v>1404</v>
      </c>
      <c r="F648" s="38" t="s">
        <v>1397</v>
      </c>
      <c r="G648" s="31">
        <v>1</v>
      </c>
      <c r="H648" s="33">
        <v>957.84</v>
      </c>
      <c r="I648" s="33">
        <v>536.76</v>
      </c>
      <c r="J648" s="19" t="b">
        <f>VLOOKUP(B648,'[1]PRUEBA DE CONOCIMIENTOS'!$B$6:$H$1370,6,FALSE)=H648</f>
        <v>1</v>
      </c>
      <c r="K648" s="33">
        <v>158</v>
      </c>
      <c r="L648" s="33">
        <v>20.89</v>
      </c>
      <c r="M648" s="33">
        <v>0</v>
      </c>
      <c r="N648" s="14">
        <f t="shared" si="41"/>
        <v>715.65</v>
      </c>
      <c r="O648" s="33">
        <v>715.65</v>
      </c>
      <c r="P648" s="14">
        <f t="shared" si="42"/>
        <v>0</v>
      </c>
      <c r="Q648" s="263" t="s">
        <v>1779</v>
      </c>
      <c r="R648" s="19" t="s">
        <v>1780</v>
      </c>
      <c r="S648" s="210">
        <v>44504</v>
      </c>
      <c r="T648" s="210"/>
      <c r="U648" s="210"/>
      <c r="V648" s="210"/>
      <c r="W648" s="210"/>
      <c r="X648" s="264"/>
      <c r="Y648" s="264"/>
      <c r="Z648" s="265"/>
      <c r="AA648" s="4" t="e">
        <f>VLOOKUP(B648,#REF!,1,FALSE)</f>
        <v>#REF!</v>
      </c>
      <c r="AB648" s="258">
        <v>20.89</v>
      </c>
      <c r="AC648" s="258">
        <v>0</v>
      </c>
      <c r="AD648" s="259"/>
      <c r="AE648" s="108"/>
    </row>
    <row r="649" spans="1:31" s="10" customFormat="1" ht="24" hidden="1" customHeight="1">
      <c r="A649" s="4">
        <v>647</v>
      </c>
      <c r="B649" s="30">
        <v>40049524</v>
      </c>
      <c r="C649" s="37" t="s">
        <v>846</v>
      </c>
      <c r="D649" s="262" t="s">
        <v>1778</v>
      </c>
      <c r="E649" s="31" t="s">
        <v>1404</v>
      </c>
      <c r="F649" s="38" t="s">
        <v>1397</v>
      </c>
      <c r="G649" s="31">
        <v>1</v>
      </c>
      <c r="H649" s="33">
        <v>991.58</v>
      </c>
      <c r="I649" s="33">
        <v>587.37000000000012</v>
      </c>
      <c r="J649" s="19" t="b">
        <f>VLOOKUP(B649,'[1]PRUEBA DE CONOCIMIENTOS'!$B$6:$H$1370,6,FALSE)=H649</f>
        <v>1</v>
      </c>
      <c r="K649" s="33">
        <v>72</v>
      </c>
      <c r="L649" s="33">
        <v>17.28</v>
      </c>
      <c r="M649" s="33">
        <v>30</v>
      </c>
      <c r="N649" s="14">
        <f t="shared" si="41"/>
        <v>706.65000000000009</v>
      </c>
      <c r="O649" s="33">
        <v>706.65000000000009</v>
      </c>
      <c r="P649" s="14">
        <f t="shared" si="42"/>
        <v>0</v>
      </c>
      <c r="Q649" s="263" t="s">
        <v>1779</v>
      </c>
      <c r="R649" s="19" t="s">
        <v>1780</v>
      </c>
      <c r="S649" s="210">
        <v>44504</v>
      </c>
      <c r="T649" s="210" t="s">
        <v>1781</v>
      </c>
      <c r="U649" s="210" t="s">
        <v>1782</v>
      </c>
      <c r="V649" s="210" t="s">
        <v>1666</v>
      </c>
      <c r="W649" s="210" t="s">
        <v>1667</v>
      </c>
      <c r="X649" s="264" t="s">
        <v>1703</v>
      </c>
      <c r="Y649" s="264" t="s">
        <v>1673</v>
      </c>
      <c r="Z649" s="265"/>
      <c r="AA649" s="4" t="e">
        <f>VLOOKUP(B649,#REF!,1,FALSE)</f>
        <v>#REF!</v>
      </c>
      <c r="AB649" s="258">
        <v>17.28</v>
      </c>
      <c r="AC649" s="258">
        <v>30</v>
      </c>
      <c r="AD649" s="259"/>
      <c r="AE649" s="108"/>
    </row>
    <row r="650" spans="1:31" s="10" customFormat="1" ht="24" hidden="1" customHeight="1">
      <c r="A650" s="4">
        <v>648</v>
      </c>
      <c r="B650" s="30">
        <v>23824111</v>
      </c>
      <c r="C650" s="37" t="s">
        <v>706</v>
      </c>
      <c r="D650" s="262" t="s">
        <v>1778</v>
      </c>
      <c r="E650" s="31" t="s">
        <v>1404</v>
      </c>
      <c r="F650" s="38" t="s">
        <v>1397</v>
      </c>
      <c r="G650" s="31">
        <v>1</v>
      </c>
      <c r="H650" s="33">
        <v>912.85</v>
      </c>
      <c r="I650" s="33">
        <v>469.27500000000009</v>
      </c>
      <c r="J650" s="19" t="b">
        <f>VLOOKUP(B650,'[1]PRUEBA DE CONOCIMIENTOS'!$B$6:$H$1370,6,FALSE)=H650</f>
        <v>1</v>
      </c>
      <c r="K650" s="33">
        <v>158</v>
      </c>
      <c r="L650" s="33">
        <v>72</v>
      </c>
      <c r="M650" s="33">
        <v>5</v>
      </c>
      <c r="N650" s="14">
        <f t="shared" si="41"/>
        <v>704.27500000000009</v>
      </c>
      <c r="O650" s="33">
        <v>704.27500000000009</v>
      </c>
      <c r="P650" s="14">
        <f t="shared" si="42"/>
        <v>0</v>
      </c>
      <c r="Q650" s="263" t="s">
        <v>1779</v>
      </c>
      <c r="R650" s="19" t="s">
        <v>1780</v>
      </c>
      <c r="S650" s="210">
        <v>44504</v>
      </c>
      <c r="T650" s="210"/>
      <c r="U650" s="210"/>
      <c r="V650" s="210"/>
      <c r="W650" s="210"/>
      <c r="X650" s="264"/>
      <c r="Y650" s="264"/>
      <c r="Z650" s="265"/>
      <c r="AA650" s="4" t="e">
        <f>VLOOKUP(B650,#REF!,1,FALSE)</f>
        <v>#REF!</v>
      </c>
      <c r="AB650" s="258">
        <v>72</v>
      </c>
      <c r="AC650" s="258">
        <v>5</v>
      </c>
      <c r="AD650" s="259"/>
      <c r="AE650" s="108"/>
    </row>
    <row r="651" spans="1:31" s="10" customFormat="1" ht="24" hidden="1" customHeight="1">
      <c r="A651" s="4">
        <v>649</v>
      </c>
      <c r="B651" s="30">
        <v>40048477</v>
      </c>
      <c r="C651" s="37" t="s">
        <v>840</v>
      </c>
      <c r="D651" s="262" t="s">
        <v>1778</v>
      </c>
      <c r="E651" s="31" t="s">
        <v>1404</v>
      </c>
      <c r="F651" s="38" t="s">
        <v>1397</v>
      </c>
      <c r="G651" s="31">
        <v>1</v>
      </c>
      <c r="H651" s="33">
        <v>879.11</v>
      </c>
      <c r="I651" s="33">
        <v>418.66499999999996</v>
      </c>
      <c r="J651" s="19" t="b">
        <f>VLOOKUP(B651,'[1]PRUEBA DE CONOCIMIENTOS'!$B$6:$H$1370,6,FALSE)=H651</f>
        <v>1</v>
      </c>
      <c r="K651" s="33">
        <v>149.5</v>
      </c>
      <c r="L651" s="33">
        <v>100</v>
      </c>
      <c r="M651" s="33">
        <v>30</v>
      </c>
      <c r="N651" s="14">
        <f t="shared" si="41"/>
        <v>698.16499999999996</v>
      </c>
      <c r="O651" s="33">
        <v>698.16499999999996</v>
      </c>
      <c r="P651" s="14">
        <f t="shared" si="42"/>
        <v>0</v>
      </c>
      <c r="Q651" s="263" t="s">
        <v>1779</v>
      </c>
      <c r="R651" s="19" t="s">
        <v>1780</v>
      </c>
      <c r="S651" s="210">
        <v>44504</v>
      </c>
      <c r="T651" s="210"/>
      <c r="U651" s="210"/>
      <c r="V651" s="210"/>
      <c r="W651" s="210"/>
      <c r="X651" s="264"/>
      <c r="Y651" s="264"/>
      <c r="Z651" s="265"/>
      <c r="AA651" s="4" t="e">
        <f>VLOOKUP(B651,#REF!,1,FALSE)</f>
        <v>#REF!</v>
      </c>
      <c r="AB651" s="258">
        <v>100</v>
      </c>
      <c r="AC651" s="258">
        <v>30</v>
      </c>
      <c r="AD651" s="259"/>
      <c r="AE651" s="108"/>
    </row>
    <row r="652" spans="1:31" s="10" customFormat="1" ht="24" hidden="1" customHeight="1">
      <c r="A652" s="4">
        <v>650</v>
      </c>
      <c r="B652" s="30">
        <v>52960709</v>
      </c>
      <c r="C652" s="37" t="s">
        <v>931</v>
      </c>
      <c r="D652" s="262" t="s">
        <v>1778</v>
      </c>
      <c r="E652" s="31" t="s">
        <v>1404</v>
      </c>
      <c r="F652" s="38" t="s">
        <v>1397</v>
      </c>
      <c r="G652" s="31">
        <v>1</v>
      </c>
      <c r="H652" s="33">
        <v>856.62</v>
      </c>
      <c r="I652" s="33">
        <v>384.93000000000006</v>
      </c>
      <c r="J652" s="19" t="b">
        <f>VLOOKUP(B652,'[1]PRUEBA DE CONOCIMIENTOS'!$B$6:$H$1370,6,FALSE)=H652</f>
        <v>1</v>
      </c>
      <c r="K652" s="33">
        <v>172</v>
      </c>
      <c r="L652" s="33">
        <v>65.22</v>
      </c>
      <c r="M652" s="33">
        <v>50</v>
      </c>
      <c r="N652" s="14">
        <f t="shared" si="41"/>
        <v>672.15000000000009</v>
      </c>
      <c r="O652" s="33">
        <v>672.15000000000009</v>
      </c>
      <c r="P652" s="14">
        <f t="shared" si="42"/>
        <v>0</v>
      </c>
      <c r="Q652" s="263" t="s">
        <v>1779</v>
      </c>
      <c r="R652" s="19" t="s">
        <v>1780</v>
      </c>
      <c r="S652" s="210">
        <v>44504</v>
      </c>
      <c r="T652" s="210"/>
      <c r="U652" s="210"/>
      <c r="V652" s="210"/>
      <c r="W652" s="210"/>
      <c r="X652" s="264"/>
      <c r="Y652" s="264"/>
      <c r="Z652" s="265"/>
      <c r="AA652" s="4" t="e">
        <f>VLOOKUP(B652,#REF!,1,FALSE)</f>
        <v>#REF!</v>
      </c>
      <c r="AB652" s="258">
        <v>65.22</v>
      </c>
      <c r="AC652" s="258">
        <v>50</v>
      </c>
      <c r="AD652" s="259"/>
      <c r="AE652" s="108"/>
    </row>
    <row r="653" spans="1:31" s="10" customFormat="1" ht="24" hidden="1" customHeight="1">
      <c r="A653" s="4">
        <v>651</v>
      </c>
      <c r="B653" s="30">
        <v>37392796</v>
      </c>
      <c r="C653" s="37" t="s">
        <v>780</v>
      </c>
      <c r="D653" s="262" t="s">
        <v>1778</v>
      </c>
      <c r="E653" s="31" t="s">
        <v>1404</v>
      </c>
      <c r="F653" s="38" t="s">
        <v>1397</v>
      </c>
      <c r="G653" s="31">
        <v>1</v>
      </c>
      <c r="H653" s="33">
        <v>856.62</v>
      </c>
      <c r="I653" s="33">
        <v>384.93000000000006</v>
      </c>
      <c r="J653" s="19" t="b">
        <f>VLOOKUP(B653,'[1]PRUEBA DE CONOCIMIENTOS'!$B$6:$H$1370,6,FALSE)=H653</f>
        <v>1</v>
      </c>
      <c r="K653" s="33">
        <v>149.5</v>
      </c>
      <c r="L653" s="33">
        <v>100</v>
      </c>
      <c r="M653" s="33">
        <v>25</v>
      </c>
      <c r="N653" s="14">
        <f t="shared" si="41"/>
        <v>659.43000000000006</v>
      </c>
      <c r="O653" s="33">
        <v>659.43000000000006</v>
      </c>
      <c r="P653" s="14">
        <f t="shared" si="42"/>
        <v>0</v>
      </c>
      <c r="Q653" s="263" t="s">
        <v>1779</v>
      </c>
      <c r="R653" s="19" t="s">
        <v>1780</v>
      </c>
      <c r="S653" s="210">
        <v>44504</v>
      </c>
      <c r="T653" s="210"/>
      <c r="U653" s="210"/>
      <c r="V653" s="210"/>
      <c r="W653" s="210"/>
      <c r="X653" s="264"/>
      <c r="Y653" s="264"/>
      <c r="Z653" s="265"/>
      <c r="AA653" s="4" t="e">
        <f>VLOOKUP(B653,#REF!,1,FALSE)</f>
        <v>#REF!</v>
      </c>
      <c r="AB653" s="258">
        <v>100</v>
      </c>
      <c r="AC653" s="258">
        <v>25</v>
      </c>
      <c r="AD653" s="259"/>
      <c r="AE653" s="108"/>
    </row>
    <row r="654" spans="1:31" s="10" customFormat="1" ht="24" hidden="1" customHeight="1">
      <c r="A654" s="4">
        <v>652</v>
      </c>
      <c r="B654" s="30">
        <v>1049622057</v>
      </c>
      <c r="C654" s="37" t="s">
        <v>1143</v>
      </c>
      <c r="D654" s="262" t="s">
        <v>1778</v>
      </c>
      <c r="E654" s="31" t="s">
        <v>1404</v>
      </c>
      <c r="F654" s="38" t="s">
        <v>1397</v>
      </c>
      <c r="G654" s="31">
        <v>1</v>
      </c>
      <c r="H654" s="33">
        <v>890.36</v>
      </c>
      <c r="I654" s="33">
        <v>435.53999999999996</v>
      </c>
      <c r="J654" s="19" t="b">
        <f>VLOOKUP(B654,'[1]PRUEBA DE CONOCIMIENTOS'!$B$6:$H$1370,6,FALSE)=H654</f>
        <v>1</v>
      </c>
      <c r="K654" s="33">
        <v>164</v>
      </c>
      <c r="L654" s="33">
        <v>28.83</v>
      </c>
      <c r="M654" s="33">
        <v>25</v>
      </c>
      <c r="N654" s="14">
        <f t="shared" si="41"/>
        <v>653.37</v>
      </c>
      <c r="O654" s="33">
        <v>653.36999999999989</v>
      </c>
      <c r="P654" s="14">
        <f t="shared" si="42"/>
        <v>0</v>
      </c>
      <c r="Q654" s="263" t="s">
        <v>1779</v>
      </c>
      <c r="R654" s="19" t="s">
        <v>1780</v>
      </c>
      <c r="S654" s="210">
        <v>44504</v>
      </c>
      <c r="T654" s="210"/>
      <c r="U654" s="210"/>
      <c r="V654" s="210"/>
      <c r="W654" s="210"/>
      <c r="X654" s="264"/>
      <c r="Y654" s="264"/>
      <c r="Z654" s="265"/>
      <c r="AA654" s="4" t="e">
        <f>VLOOKUP(B654,#REF!,1,FALSE)</f>
        <v>#REF!</v>
      </c>
      <c r="AB654" s="258">
        <v>28.83</v>
      </c>
      <c r="AC654" s="258">
        <v>25</v>
      </c>
      <c r="AD654" s="259"/>
      <c r="AE654" s="108"/>
    </row>
    <row r="655" spans="1:31" s="10" customFormat="1" ht="24" hidden="1" customHeight="1">
      <c r="A655" s="4">
        <v>653</v>
      </c>
      <c r="B655" s="30">
        <v>1049603532</v>
      </c>
      <c r="C655" s="37" t="s">
        <v>1076</v>
      </c>
      <c r="D655" s="262" t="s">
        <v>1778</v>
      </c>
      <c r="E655" s="31" t="s">
        <v>1404</v>
      </c>
      <c r="F655" s="38" t="s">
        <v>1397</v>
      </c>
      <c r="G655" s="31">
        <v>1</v>
      </c>
      <c r="H655" s="33">
        <v>867.86</v>
      </c>
      <c r="I655" s="33">
        <v>401.78999999999996</v>
      </c>
      <c r="J655" s="19" t="b">
        <f>VLOOKUP(B655,'[1]PRUEBA DE CONOCIMIENTOS'!$B$6:$H$1370,6,FALSE)=H655</f>
        <v>1</v>
      </c>
      <c r="K655" s="33">
        <v>169</v>
      </c>
      <c r="L655" s="33">
        <v>37.44</v>
      </c>
      <c r="M655" s="33">
        <v>45</v>
      </c>
      <c r="N655" s="14">
        <f t="shared" si="41"/>
        <v>653.23</v>
      </c>
      <c r="O655" s="33">
        <v>653.23</v>
      </c>
      <c r="P655" s="14">
        <f t="shared" si="42"/>
        <v>0</v>
      </c>
      <c r="Q655" s="263" t="s">
        <v>1779</v>
      </c>
      <c r="R655" s="19" t="s">
        <v>1780</v>
      </c>
      <c r="S655" s="210">
        <v>44504</v>
      </c>
      <c r="T655" s="210"/>
      <c r="U655" s="210"/>
      <c r="V655" s="210"/>
      <c r="W655" s="210"/>
      <c r="X655" s="264"/>
      <c r="Y655" s="264"/>
      <c r="Z655" s="265"/>
      <c r="AA655" s="4" t="e">
        <f>VLOOKUP(B655,#REF!,1,FALSE)</f>
        <v>#REF!</v>
      </c>
      <c r="AB655" s="258">
        <v>37.44</v>
      </c>
      <c r="AC655" s="258">
        <v>45</v>
      </c>
      <c r="AD655" s="259"/>
      <c r="AE655" s="108"/>
    </row>
    <row r="656" spans="1:31" s="10" customFormat="1" ht="24" hidden="1" customHeight="1">
      <c r="A656" s="4">
        <v>654</v>
      </c>
      <c r="B656" s="30">
        <v>1053585521</v>
      </c>
      <c r="C656" s="37" t="s">
        <v>1263</v>
      </c>
      <c r="D656" s="262" t="s">
        <v>1778</v>
      </c>
      <c r="E656" s="31" t="s">
        <v>1404</v>
      </c>
      <c r="F656" s="38" t="s">
        <v>1397</v>
      </c>
      <c r="G656" s="31">
        <v>1</v>
      </c>
      <c r="H656" s="33">
        <v>912.85</v>
      </c>
      <c r="I656" s="33">
        <v>469.27500000000009</v>
      </c>
      <c r="J656" s="19" t="b">
        <f>VLOOKUP(B656,'[1]PRUEBA DE CONOCIMIENTOS'!$B$6:$H$1370,6,FALSE)=H656</f>
        <v>1</v>
      </c>
      <c r="K656" s="33">
        <v>166</v>
      </c>
      <c r="L656" s="33">
        <v>7.72</v>
      </c>
      <c r="M656" s="33">
        <v>10</v>
      </c>
      <c r="N656" s="14">
        <f t="shared" si="41"/>
        <v>652.99500000000012</v>
      </c>
      <c r="O656" s="33">
        <v>652.99500000000012</v>
      </c>
      <c r="P656" s="14">
        <f t="shared" si="42"/>
        <v>0</v>
      </c>
      <c r="Q656" s="263" t="s">
        <v>1779</v>
      </c>
      <c r="R656" s="19" t="s">
        <v>1780</v>
      </c>
      <c r="S656" s="210">
        <v>44504</v>
      </c>
      <c r="T656" s="210"/>
      <c r="U656" s="210"/>
      <c r="V656" s="210"/>
      <c r="W656" s="210"/>
      <c r="X656" s="264"/>
      <c r="Y656" s="264"/>
      <c r="Z656" s="265"/>
      <c r="AA656" s="4" t="e">
        <f>VLOOKUP(B656,#REF!,1,FALSE)</f>
        <v>#REF!</v>
      </c>
      <c r="AB656" s="258">
        <v>7.72</v>
      </c>
      <c r="AC656" s="258">
        <v>10</v>
      </c>
      <c r="AD656" s="259"/>
      <c r="AE656" s="108"/>
    </row>
    <row r="657" spans="1:31" s="10" customFormat="1" ht="24" hidden="1" customHeight="1">
      <c r="A657" s="4">
        <v>655</v>
      </c>
      <c r="B657" s="30">
        <v>40218519</v>
      </c>
      <c r="C657" s="37" t="s">
        <v>848</v>
      </c>
      <c r="D657" s="262" t="s">
        <v>1778</v>
      </c>
      <c r="E657" s="31" t="s">
        <v>1404</v>
      </c>
      <c r="F657" s="38" t="s">
        <v>1397</v>
      </c>
      <c r="G657" s="31">
        <v>1</v>
      </c>
      <c r="H657" s="33">
        <v>845.37</v>
      </c>
      <c r="I657" s="33">
        <v>368.05500000000006</v>
      </c>
      <c r="J657" s="19" t="b">
        <f>VLOOKUP(B657,'[1]PRUEBA DE CONOCIMIENTOS'!$B$6:$H$1370,6,FALSE)=H657</f>
        <v>1</v>
      </c>
      <c r="K657" s="33">
        <v>146.5</v>
      </c>
      <c r="L657" s="33">
        <v>100</v>
      </c>
      <c r="M657" s="33">
        <v>25</v>
      </c>
      <c r="N657" s="14">
        <f t="shared" si="41"/>
        <v>639.55500000000006</v>
      </c>
      <c r="O657" s="33">
        <v>639.55500000000006</v>
      </c>
      <c r="P657" s="14">
        <f t="shared" si="42"/>
        <v>0</v>
      </c>
      <c r="Q657" s="263" t="s">
        <v>1779</v>
      </c>
      <c r="R657" s="19" t="s">
        <v>1780</v>
      </c>
      <c r="S657" s="210">
        <v>44504</v>
      </c>
      <c r="T657" s="210"/>
      <c r="U657" s="210"/>
      <c r="V657" s="210"/>
      <c r="W657" s="210"/>
      <c r="X657" s="264"/>
      <c r="Y657" s="264"/>
      <c r="Z657" s="265"/>
      <c r="AA657" s="4" t="e">
        <f>VLOOKUP(B657,#REF!,1,FALSE)</f>
        <v>#REF!</v>
      </c>
      <c r="AB657" s="258">
        <v>100</v>
      </c>
      <c r="AC657" s="258">
        <v>25</v>
      </c>
      <c r="AD657" s="259"/>
      <c r="AE657" s="108"/>
    </row>
    <row r="658" spans="1:31" s="10" customFormat="1" ht="24" hidden="1" customHeight="1">
      <c r="A658" s="4">
        <v>656</v>
      </c>
      <c r="B658" s="30">
        <v>59122041</v>
      </c>
      <c r="C658" s="37" t="s">
        <v>940</v>
      </c>
      <c r="D658" s="262" t="s">
        <v>1778</v>
      </c>
      <c r="E658" s="31" t="s">
        <v>1404</v>
      </c>
      <c r="F658" s="38" t="s">
        <v>1397</v>
      </c>
      <c r="G658" s="31">
        <v>1</v>
      </c>
      <c r="H658" s="33">
        <v>901.6</v>
      </c>
      <c r="I658" s="33">
        <v>452.40000000000009</v>
      </c>
      <c r="J658" s="19" t="b">
        <f>VLOOKUP(B658,'[1]PRUEBA DE CONOCIMIENTOS'!$B$6:$H$1370,6,FALSE)=H658</f>
        <v>1</v>
      </c>
      <c r="K658" s="33">
        <v>156</v>
      </c>
      <c r="L658" s="33">
        <v>22.89</v>
      </c>
      <c r="M658" s="33">
        <v>0</v>
      </c>
      <c r="N658" s="14">
        <f t="shared" si="41"/>
        <v>631.29000000000008</v>
      </c>
      <c r="O658" s="33">
        <v>631.29000000000008</v>
      </c>
      <c r="P658" s="14">
        <f t="shared" si="42"/>
        <v>0</v>
      </c>
      <c r="Q658" s="263" t="s">
        <v>1779</v>
      </c>
      <c r="R658" s="19" t="s">
        <v>1780</v>
      </c>
      <c r="S658" s="210">
        <v>44504</v>
      </c>
      <c r="T658" s="210"/>
      <c r="U658" s="210"/>
      <c r="V658" s="210"/>
      <c r="W658" s="210"/>
      <c r="X658" s="264"/>
      <c r="Y658" s="264"/>
      <c r="Z658" s="265"/>
      <c r="AA658" s="4" t="e">
        <f>VLOOKUP(B658,#REF!,1,FALSE)</f>
        <v>#REF!</v>
      </c>
      <c r="AB658" s="258">
        <v>22.89</v>
      </c>
      <c r="AC658" s="258">
        <v>0</v>
      </c>
      <c r="AD658" s="259"/>
      <c r="AE658" s="108"/>
    </row>
    <row r="659" spans="1:31" s="10" customFormat="1" ht="24" hidden="1" customHeight="1">
      <c r="A659" s="4">
        <v>657</v>
      </c>
      <c r="B659" s="30">
        <v>46674994</v>
      </c>
      <c r="C659" s="37" t="s">
        <v>905</v>
      </c>
      <c r="D659" s="262" t="s">
        <v>1778</v>
      </c>
      <c r="E659" s="31" t="s">
        <v>1404</v>
      </c>
      <c r="F659" s="38" t="s">
        <v>1397</v>
      </c>
      <c r="G659" s="31">
        <v>1</v>
      </c>
      <c r="H659" s="33">
        <v>879.11</v>
      </c>
      <c r="I659" s="33">
        <v>418.66499999999996</v>
      </c>
      <c r="J659" s="19" t="b">
        <f>VLOOKUP(B659,'[1]PRUEBA DE CONOCIMIENTOS'!$B$6:$H$1370,6,FALSE)=H659</f>
        <v>1</v>
      </c>
      <c r="K659" s="33">
        <v>154</v>
      </c>
      <c r="L659" s="33">
        <v>56.61</v>
      </c>
      <c r="M659" s="33">
        <v>0</v>
      </c>
      <c r="N659" s="14">
        <f t="shared" si="41"/>
        <v>629.27499999999998</v>
      </c>
      <c r="O659" s="33">
        <v>629.27499999999998</v>
      </c>
      <c r="P659" s="14">
        <f t="shared" si="42"/>
        <v>0</v>
      </c>
      <c r="Q659" s="263" t="s">
        <v>1779</v>
      </c>
      <c r="R659" s="19" t="s">
        <v>1780</v>
      </c>
      <c r="S659" s="210">
        <v>44504</v>
      </c>
      <c r="T659" s="210"/>
      <c r="U659" s="210"/>
      <c r="V659" s="210"/>
      <c r="W659" s="210"/>
      <c r="X659" s="264"/>
      <c r="Y659" s="264"/>
      <c r="Z659" s="265"/>
      <c r="AA659" s="4" t="e">
        <f>VLOOKUP(B659,#REF!,1,FALSE)</f>
        <v>#REF!</v>
      </c>
      <c r="AB659" s="258">
        <v>56.61</v>
      </c>
      <c r="AC659" s="258">
        <v>0</v>
      </c>
      <c r="AD659" s="259"/>
      <c r="AE659" s="108"/>
    </row>
    <row r="660" spans="1:31" s="10" customFormat="1" ht="24" hidden="1" customHeight="1">
      <c r="A660" s="4">
        <v>658</v>
      </c>
      <c r="B660" s="30">
        <v>7178702</v>
      </c>
      <c r="C660" s="37" t="s">
        <v>626</v>
      </c>
      <c r="D660" s="262" t="s">
        <v>1778</v>
      </c>
      <c r="E660" s="31" t="s">
        <v>1404</v>
      </c>
      <c r="F660" s="38" t="s">
        <v>1397</v>
      </c>
      <c r="G660" s="31">
        <v>1</v>
      </c>
      <c r="H660" s="33">
        <v>890.36</v>
      </c>
      <c r="I660" s="33">
        <v>435.53999999999996</v>
      </c>
      <c r="J660" s="19" t="b">
        <f>VLOOKUP(B660,'[1]PRUEBA DE CONOCIMIENTOS'!$B$6:$H$1370,6,FALSE)=H660</f>
        <v>1</v>
      </c>
      <c r="K660" s="33">
        <v>68</v>
      </c>
      <c r="L660" s="33">
        <v>100</v>
      </c>
      <c r="M660" s="33">
        <v>20</v>
      </c>
      <c r="N660" s="14">
        <f t="shared" si="41"/>
        <v>623.54</v>
      </c>
      <c r="O660" s="33">
        <v>623.54</v>
      </c>
      <c r="P660" s="14">
        <f t="shared" si="42"/>
        <v>0</v>
      </c>
      <c r="Q660" s="263" t="s">
        <v>1779</v>
      </c>
      <c r="R660" s="19" t="s">
        <v>1780</v>
      </c>
      <c r="S660" s="210">
        <v>44504</v>
      </c>
      <c r="T660" s="210" t="s">
        <v>1783</v>
      </c>
      <c r="U660" s="210" t="s">
        <v>1784</v>
      </c>
      <c r="V660" s="210" t="s">
        <v>1666</v>
      </c>
      <c r="W660" s="210" t="s">
        <v>1667</v>
      </c>
      <c r="X660" s="264" t="s">
        <v>1703</v>
      </c>
      <c r="Y660" s="264" t="s">
        <v>1673</v>
      </c>
      <c r="Z660" s="265"/>
      <c r="AA660" s="4" t="e">
        <f>VLOOKUP(B660,#REF!,1,FALSE)</f>
        <v>#REF!</v>
      </c>
      <c r="AB660" s="258">
        <v>100</v>
      </c>
      <c r="AC660" s="258">
        <v>20</v>
      </c>
      <c r="AD660" s="259"/>
      <c r="AE660" s="108"/>
    </row>
    <row r="661" spans="1:31" s="10" customFormat="1" ht="24" hidden="1" customHeight="1">
      <c r="A661" s="4">
        <v>659</v>
      </c>
      <c r="B661" s="30">
        <v>23783841</v>
      </c>
      <c r="C661" s="37" t="s">
        <v>702</v>
      </c>
      <c r="D661" s="262" t="s">
        <v>1778</v>
      </c>
      <c r="E661" s="31" t="s">
        <v>1404</v>
      </c>
      <c r="F661" s="38" t="s">
        <v>1397</v>
      </c>
      <c r="G661" s="31">
        <v>1</v>
      </c>
      <c r="H661" s="33">
        <v>856.62</v>
      </c>
      <c r="I661" s="33">
        <v>384.93000000000006</v>
      </c>
      <c r="J661" s="19" t="b">
        <f>VLOOKUP(B661,'[1]PRUEBA DE CONOCIMIENTOS'!$B$6:$H$1370,6,FALSE)=H661</f>
        <v>1</v>
      </c>
      <c r="K661" s="33">
        <v>143</v>
      </c>
      <c r="L661" s="33">
        <v>76.78</v>
      </c>
      <c r="M661" s="33">
        <v>15</v>
      </c>
      <c r="N661" s="14">
        <f t="shared" si="41"/>
        <v>619.71</v>
      </c>
      <c r="O661" s="33">
        <v>619.71</v>
      </c>
      <c r="P661" s="14">
        <f t="shared" si="42"/>
        <v>0</v>
      </c>
      <c r="Q661" s="263" t="s">
        <v>1779</v>
      </c>
      <c r="R661" s="19" t="s">
        <v>1780</v>
      </c>
      <c r="S661" s="210">
        <v>44504</v>
      </c>
      <c r="T661" s="210"/>
      <c r="U661" s="210"/>
      <c r="V661" s="210"/>
      <c r="W661" s="210"/>
      <c r="X661" s="264"/>
      <c r="Y661" s="264"/>
      <c r="Z661" s="265"/>
      <c r="AA661" s="4" t="e">
        <f>VLOOKUP(B661,#REF!,1,FALSE)</f>
        <v>#REF!</v>
      </c>
      <c r="AB661" s="258">
        <v>76.78</v>
      </c>
      <c r="AC661" s="258">
        <v>15</v>
      </c>
      <c r="AD661" s="259"/>
      <c r="AE661" s="108"/>
    </row>
    <row r="662" spans="1:31" s="10" customFormat="1" ht="24" hidden="1" customHeight="1">
      <c r="A662" s="4">
        <v>660</v>
      </c>
      <c r="B662" s="30">
        <v>7186674</v>
      </c>
      <c r="C662" s="37" t="s">
        <v>660</v>
      </c>
      <c r="D662" s="262" t="s">
        <v>1778</v>
      </c>
      <c r="E662" s="31" t="s">
        <v>1404</v>
      </c>
      <c r="F662" s="38" t="s">
        <v>1397</v>
      </c>
      <c r="G662" s="31">
        <v>1</v>
      </c>
      <c r="H662" s="33">
        <v>879.11</v>
      </c>
      <c r="I662" s="33">
        <v>418.66499999999996</v>
      </c>
      <c r="J662" s="19" t="b">
        <f>VLOOKUP(B662,'[1]PRUEBA DE CONOCIMIENTOS'!$B$6:$H$1370,6,FALSE)=H662</f>
        <v>1</v>
      </c>
      <c r="K662" s="33">
        <v>162.5</v>
      </c>
      <c r="L662" s="33">
        <v>17.059999999999999</v>
      </c>
      <c r="M662" s="33">
        <v>20</v>
      </c>
      <c r="N662" s="14">
        <f t="shared" si="41"/>
        <v>618.22499999999991</v>
      </c>
      <c r="O662" s="33">
        <v>618.22499999999991</v>
      </c>
      <c r="P662" s="14">
        <f t="shared" si="42"/>
        <v>0</v>
      </c>
      <c r="Q662" s="263" t="s">
        <v>1779</v>
      </c>
      <c r="R662" s="19" t="s">
        <v>1780</v>
      </c>
      <c r="S662" s="210">
        <v>44504</v>
      </c>
      <c r="T662" s="210"/>
      <c r="U662" s="210"/>
      <c r="V662" s="210"/>
      <c r="W662" s="210"/>
      <c r="X662" s="264"/>
      <c r="Y662" s="264"/>
      <c r="Z662" s="265"/>
      <c r="AA662" s="4" t="e">
        <f>VLOOKUP(B662,#REF!,1,FALSE)</f>
        <v>#REF!</v>
      </c>
      <c r="AB662" s="258">
        <v>17.059999999999999</v>
      </c>
      <c r="AC662" s="258">
        <v>20</v>
      </c>
      <c r="AD662" s="259"/>
      <c r="AE662" s="108"/>
    </row>
    <row r="663" spans="1:31" s="10" customFormat="1" ht="24" hidden="1" customHeight="1">
      <c r="A663" s="4">
        <v>661</v>
      </c>
      <c r="B663" s="30">
        <v>46456315</v>
      </c>
      <c r="C663" s="37" t="s">
        <v>886</v>
      </c>
      <c r="D663" s="262" t="s">
        <v>1778</v>
      </c>
      <c r="E663" s="31" t="s">
        <v>1404</v>
      </c>
      <c r="F663" s="38" t="s">
        <v>1397</v>
      </c>
      <c r="G663" s="31">
        <v>1</v>
      </c>
      <c r="H663" s="33">
        <v>856.62</v>
      </c>
      <c r="I663" s="33">
        <v>384.93000000000006</v>
      </c>
      <c r="J663" s="19" t="b">
        <f>VLOOKUP(B663,'[1]PRUEBA DE CONOCIMIENTOS'!$B$6:$H$1370,6,FALSE)=H663</f>
        <v>1</v>
      </c>
      <c r="K663" s="33">
        <v>161</v>
      </c>
      <c r="L663" s="33">
        <v>31.5</v>
      </c>
      <c r="M663" s="33">
        <v>30</v>
      </c>
      <c r="N663" s="14">
        <f t="shared" si="41"/>
        <v>607.43000000000006</v>
      </c>
      <c r="O663" s="33">
        <v>607.43000000000006</v>
      </c>
      <c r="P663" s="14">
        <f t="shared" si="42"/>
        <v>0</v>
      </c>
      <c r="Q663" s="263" t="s">
        <v>1779</v>
      </c>
      <c r="R663" s="19" t="s">
        <v>1780</v>
      </c>
      <c r="S663" s="210">
        <v>44504</v>
      </c>
      <c r="T663" s="210"/>
      <c r="U663" s="210"/>
      <c r="V663" s="210"/>
      <c r="W663" s="210"/>
      <c r="X663" s="264"/>
      <c r="Y663" s="264"/>
      <c r="Z663" s="265"/>
      <c r="AA663" s="4" t="e">
        <f>VLOOKUP(B663,#REF!,1,FALSE)</f>
        <v>#REF!</v>
      </c>
      <c r="AB663" s="258">
        <v>31.5</v>
      </c>
      <c r="AC663" s="258">
        <v>30</v>
      </c>
      <c r="AD663" s="259"/>
      <c r="AE663" s="108"/>
    </row>
    <row r="664" spans="1:31" s="10" customFormat="1" ht="24" hidden="1" customHeight="1">
      <c r="A664" s="4">
        <v>662</v>
      </c>
      <c r="B664" s="30">
        <v>23623198</v>
      </c>
      <c r="C664" s="37" t="s">
        <v>700</v>
      </c>
      <c r="D664" s="262" t="s">
        <v>1778</v>
      </c>
      <c r="E664" s="31" t="s">
        <v>1404</v>
      </c>
      <c r="F664" s="38" t="s">
        <v>1397</v>
      </c>
      <c r="G664" s="31">
        <v>1</v>
      </c>
      <c r="H664" s="33">
        <v>856.62</v>
      </c>
      <c r="I664" s="33">
        <v>384.93000000000006</v>
      </c>
      <c r="J664" s="19" t="b">
        <f>VLOOKUP(B664,'[1]PRUEBA DE CONOCIMIENTOS'!$B$6:$H$1370,6,FALSE)=H664</f>
        <v>1</v>
      </c>
      <c r="K664" s="33">
        <v>148</v>
      </c>
      <c r="L664" s="33">
        <v>40.72</v>
      </c>
      <c r="M664" s="33">
        <v>30</v>
      </c>
      <c r="N664" s="14">
        <f t="shared" si="41"/>
        <v>603.65000000000009</v>
      </c>
      <c r="O664" s="33">
        <v>603.65000000000009</v>
      </c>
      <c r="P664" s="14">
        <f t="shared" si="42"/>
        <v>0</v>
      </c>
      <c r="Q664" s="263" t="s">
        <v>1779</v>
      </c>
      <c r="R664" s="19" t="s">
        <v>1780</v>
      </c>
      <c r="S664" s="210">
        <v>44504</v>
      </c>
      <c r="T664" s="210"/>
      <c r="U664" s="210"/>
      <c r="V664" s="210"/>
      <c r="W664" s="210"/>
      <c r="X664" s="264"/>
      <c r="Y664" s="264"/>
      <c r="Z664" s="265"/>
      <c r="AA664" s="4" t="e">
        <f>VLOOKUP(B664,#REF!,1,FALSE)</f>
        <v>#REF!</v>
      </c>
      <c r="AB664" s="258">
        <v>40.72</v>
      </c>
      <c r="AC664" s="258">
        <v>30</v>
      </c>
      <c r="AD664" s="259"/>
      <c r="AE664" s="108"/>
    </row>
    <row r="665" spans="1:31" s="10" customFormat="1" ht="24" hidden="1" customHeight="1">
      <c r="A665" s="4">
        <v>663</v>
      </c>
      <c r="B665" s="30">
        <v>53122331</v>
      </c>
      <c r="C665" s="37" t="s">
        <v>939</v>
      </c>
      <c r="D665" s="262" t="s">
        <v>1778</v>
      </c>
      <c r="E665" s="31" t="s">
        <v>1404</v>
      </c>
      <c r="F665" s="38" t="s">
        <v>1397</v>
      </c>
      <c r="G665" s="31">
        <v>1</v>
      </c>
      <c r="H665" s="33">
        <v>867.86</v>
      </c>
      <c r="I665" s="33">
        <v>401.78999999999996</v>
      </c>
      <c r="J665" s="19" t="b">
        <f>VLOOKUP(B665,'[1]PRUEBA DE CONOCIMIENTOS'!$B$6:$H$1370,6,FALSE)=H665</f>
        <v>1</v>
      </c>
      <c r="K665" s="33">
        <v>170</v>
      </c>
      <c r="L665" s="33">
        <v>6.11</v>
      </c>
      <c r="M665" s="33">
        <v>20</v>
      </c>
      <c r="N665" s="14">
        <f t="shared" si="41"/>
        <v>597.9</v>
      </c>
      <c r="O665" s="33">
        <v>597.9</v>
      </c>
      <c r="P665" s="14">
        <f t="shared" si="42"/>
        <v>0</v>
      </c>
      <c r="Q665" s="263" t="s">
        <v>1779</v>
      </c>
      <c r="R665" s="19" t="s">
        <v>1780</v>
      </c>
      <c r="S665" s="210">
        <v>44504</v>
      </c>
      <c r="T665" s="210"/>
      <c r="U665" s="210"/>
      <c r="V665" s="210"/>
      <c r="W665" s="210"/>
      <c r="X665" s="264"/>
      <c r="Y665" s="264"/>
      <c r="Z665" s="265"/>
      <c r="AA665" s="4" t="e">
        <f>VLOOKUP(B665,#REF!,1,FALSE)</f>
        <v>#REF!</v>
      </c>
      <c r="AB665" s="258">
        <v>6.11</v>
      </c>
      <c r="AC665" s="258">
        <v>20</v>
      </c>
      <c r="AD665" s="259"/>
      <c r="AE665" s="108"/>
    </row>
    <row r="666" spans="1:31" s="10" customFormat="1" ht="24" hidden="1" customHeight="1">
      <c r="A666" s="4">
        <v>664</v>
      </c>
      <c r="B666" s="30">
        <v>33366352</v>
      </c>
      <c r="C666" s="37" t="s">
        <v>722</v>
      </c>
      <c r="D666" s="262" t="s">
        <v>1778</v>
      </c>
      <c r="E666" s="31" t="s">
        <v>1404</v>
      </c>
      <c r="F666" s="38" t="s">
        <v>1397</v>
      </c>
      <c r="G666" s="31">
        <v>1</v>
      </c>
      <c r="H666" s="33">
        <v>811.63</v>
      </c>
      <c r="I666" s="33">
        <v>317.44499999999994</v>
      </c>
      <c r="J666" s="19" t="b">
        <f>VLOOKUP(B666,'[1]PRUEBA DE CONOCIMIENTOS'!$B$6:$H$1370,6,FALSE)=H666</f>
        <v>1</v>
      </c>
      <c r="K666" s="33">
        <v>159</v>
      </c>
      <c r="L666" s="33">
        <v>100</v>
      </c>
      <c r="M666" s="33">
        <v>20</v>
      </c>
      <c r="N666" s="14">
        <f t="shared" si="41"/>
        <v>596.44499999999994</v>
      </c>
      <c r="O666" s="33">
        <v>596.44499999999994</v>
      </c>
      <c r="P666" s="14">
        <f t="shared" si="42"/>
        <v>0</v>
      </c>
      <c r="Q666" s="263" t="s">
        <v>1779</v>
      </c>
      <c r="R666" s="19" t="s">
        <v>1780</v>
      </c>
      <c r="S666" s="210">
        <v>44504</v>
      </c>
      <c r="T666" s="210"/>
      <c r="U666" s="210"/>
      <c r="V666" s="210"/>
      <c r="W666" s="210"/>
      <c r="X666" s="264"/>
      <c r="Y666" s="264"/>
      <c r="Z666" s="265"/>
      <c r="AA666" s="4" t="e">
        <f>VLOOKUP(B666,#REF!,1,FALSE)</f>
        <v>#REF!</v>
      </c>
      <c r="AB666" s="258">
        <v>100</v>
      </c>
      <c r="AC666" s="258">
        <v>20</v>
      </c>
      <c r="AD666" s="259"/>
      <c r="AE666" s="108"/>
    </row>
    <row r="667" spans="1:31" s="10" customFormat="1" ht="24" hidden="1" customHeight="1">
      <c r="A667" s="4">
        <v>665</v>
      </c>
      <c r="B667" s="30">
        <v>40047903</v>
      </c>
      <c r="C667" s="37" t="s">
        <v>838</v>
      </c>
      <c r="D667" s="262" t="s">
        <v>1778</v>
      </c>
      <c r="E667" s="31" t="s">
        <v>1404</v>
      </c>
      <c r="F667" s="38" t="s">
        <v>1397</v>
      </c>
      <c r="G667" s="31">
        <v>1</v>
      </c>
      <c r="H667" s="33">
        <v>822.88</v>
      </c>
      <c r="I667" s="33">
        <v>334.31999999999994</v>
      </c>
      <c r="J667" s="19" t="b">
        <f>VLOOKUP(B667,'[1]PRUEBA DE CONOCIMIENTOS'!$B$6:$H$1370,6,FALSE)=H667</f>
        <v>1</v>
      </c>
      <c r="K667" s="33">
        <v>160.5</v>
      </c>
      <c r="L667" s="33">
        <v>100</v>
      </c>
      <c r="M667" s="33">
        <v>0</v>
      </c>
      <c r="N667" s="14">
        <f t="shared" si="41"/>
        <v>594.81999999999994</v>
      </c>
      <c r="O667" s="33">
        <v>594.81999999999994</v>
      </c>
      <c r="P667" s="14">
        <f t="shared" si="42"/>
        <v>0</v>
      </c>
      <c r="Q667" s="263" t="s">
        <v>1779</v>
      </c>
      <c r="R667" s="19" t="s">
        <v>1780</v>
      </c>
      <c r="S667" s="210">
        <v>44504</v>
      </c>
      <c r="T667" s="210"/>
      <c r="U667" s="210"/>
      <c r="V667" s="210"/>
      <c r="W667" s="210"/>
      <c r="X667" s="264"/>
      <c r="Y667" s="264"/>
      <c r="Z667" s="265"/>
      <c r="AA667" s="4" t="e">
        <f>VLOOKUP(B667,#REF!,1,FALSE)</f>
        <v>#REF!</v>
      </c>
      <c r="AB667" s="258">
        <v>100</v>
      </c>
      <c r="AC667" s="258">
        <v>0</v>
      </c>
      <c r="AD667" s="259"/>
      <c r="AE667" s="108"/>
    </row>
    <row r="668" spans="1:31" s="10" customFormat="1" ht="24" hidden="1" customHeight="1">
      <c r="A668" s="4">
        <v>666</v>
      </c>
      <c r="B668" s="30">
        <v>1049604599</v>
      </c>
      <c r="C668" s="37" t="s">
        <v>1079</v>
      </c>
      <c r="D668" s="262" t="s">
        <v>1778</v>
      </c>
      <c r="E668" s="31" t="s">
        <v>1404</v>
      </c>
      <c r="F668" s="38" t="s">
        <v>1397</v>
      </c>
      <c r="G668" s="31">
        <v>1</v>
      </c>
      <c r="H668" s="33">
        <v>867.86</v>
      </c>
      <c r="I668" s="33">
        <v>401.78999999999996</v>
      </c>
      <c r="J668" s="19" t="b">
        <f>VLOOKUP(B668,'[1]PRUEBA DE CONOCIMIENTOS'!$B$6:$H$1370,6,FALSE)=H668</f>
        <v>1</v>
      </c>
      <c r="K668" s="33">
        <v>157</v>
      </c>
      <c r="L668" s="33">
        <v>34.06</v>
      </c>
      <c r="M668" s="33">
        <v>0</v>
      </c>
      <c r="N668" s="14">
        <f t="shared" si="41"/>
        <v>592.84999999999991</v>
      </c>
      <c r="O668" s="33">
        <v>592.84999999999991</v>
      </c>
      <c r="P668" s="14">
        <f t="shared" si="42"/>
        <v>0</v>
      </c>
      <c r="Q668" s="263" t="s">
        <v>1779</v>
      </c>
      <c r="R668" s="19" t="s">
        <v>1780</v>
      </c>
      <c r="S668" s="210">
        <v>44504</v>
      </c>
      <c r="T668" s="210"/>
      <c r="U668" s="210"/>
      <c r="V668" s="210"/>
      <c r="W668" s="210"/>
      <c r="X668" s="264"/>
      <c r="Y668" s="264"/>
      <c r="Z668" s="265"/>
      <c r="AA668" s="4" t="e">
        <f>VLOOKUP(B668,#REF!,1,FALSE)</f>
        <v>#REF!</v>
      </c>
      <c r="AB668" s="258">
        <v>34.06</v>
      </c>
      <c r="AC668" s="258">
        <v>0</v>
      </c>
      <c r="AD668" s="259"/>
      <c r="AE668" s="108"/>
    </row>
    <row r="669" spans="1:31" s="10" customFormat="1" ht="24" hidden="1" customHeight="1">
      <c r="A669" s="4">
        <v>667</v>
      </c>
      <c r="B669" s="30">
        <v>46383803</v>
      </c>
      <c r="C669" s="37" t="s">
        <v>869</v>
      </c>
      <c r="D669" s="262" t="s">
        <v>1778</v>
      </c>
      <c r="E669" s="31" t="s">
        <v>1404</v>
      </c>
      <c r="F669" s="38" t="s">
        <v>1397</v>
      </c>
      <c r="G669" s="31">
        <v>1</v>
      </c>
      <c r="H669" s="33">
        <v>845.37</v>
      </c>
      <c r="I669" s="33">
        <v>368.05500000000006</v>
      </c>
      <c r="J669" s="19" t="b">
        <f>VLOOKUP(B669,'[1]PRUEBA DE CONOCIMIENTOS'!$B$6:$H$1370,6,FALSE)=H669</f>
        <v>1</v>
      </c>
      <c r="K669" s="33">
        <v>159.5</v>
      </c>
      <c r="L669" s="33">
        <v>59.11</v>
      </c>
      <c r="M669" s="33">
        <v>5</v>
      </c>
      <c r="N669" s="14">
        <f t="shared" si="41"/>
        <v>591.66500000000008</v>
      </c>
      <c r="O669" s="33">
        <v>591.66500000000008</v>
      </c>
      <c r="P669" s="14">
        <f t="shared" si="42"/>
        <v>0</v>
      </c>
      <c r="Q669" s="263" t="s">
        <v>1779</v>
      </c>
      <c r="R669" s="19" t="s">
        <v>1780</v>
      </c>
      <c r="S669" s="210">
        <v>44504</v>
      </c>
      <c r="T669" s="210"/>
      <c r="U669" s="210"/>
      <c r="V669" s="210"/>
      <c r="W669" s="210"/>
      <c r="X669" s="264"/>
      <c r="Y669" s="264"/>
      <c r="Z669" s="265"/>
      <c r="AA669" s="4" t="e">
        <f>VLOOKUP(B669,#REF!,1,FALSE)</f>
        <v>#REF!</v>
      </c>
      <c r="AB669" s="258">
        <v>59.11</v>
      </c>
      <c r="AC669" s="258">
        <v>5</v>
      </c>
      <c r="AD669" s="259"/>
      <c r="AE669" s="108"/>
    </row>
    <row r="670" spans="1:31" s="10" customFormat="1" ht="24" hidden="1" customHeight="1">
      <c r="A670" s="4">
        <v>668</v>
      </c>
      <c r="B670" s="30">
        <v>1049613521</v>
      </c>
      <c r="C670" s="37" t="s">
        <v>1114</v>
      </c>
      <c r="D670" s="262" t="s">
        <v>1778</v>
      </c>
      <c r="E670" s="31" t="s">
        <v>1404</v>
      </c>
      <c r="F670" s="38" t="s">
        <v>1397</v>
      </c>
      <c r="G670" s="31">
        <v>1</v>
      </c>
      <c r="H670" s="33">
        <v>845.37</v>
      </c>
      <c r="I670" s="33">
        <v>368.05500000000006</v>
      </c>
      <c r="J670" s="19" t="b">
        <f>VLOOKUP(B670,'[1]PRUEBA DE CONOCIMIENTOS'!$B$6:$H$1370,6,FALSE)=H670</f>
        <v>1</v>
      </c>
      <c r="K670" s="33">
        <v>161</v>
      </c>
      <c r="L670" s="33">
        <v>24.83</v>
      </c>
      <c r="M670" s="33">
        <v>35</v>
      </c>
      <c r="N670" s="14">
        <f t="shared" si="41"/>
        <v>588.8850000000001</v>
      </c>
      <c r="O670" s="33">
        <v>588.88499999999999</v>
      </c>
      <c r="P670" s="14">
        <f t="shared" si="42"/>
        <v>0</v>
      </c>
      <c r="Q670" s="263" t="s">
        <v>1779</v>
      </c>
      <c r="R670" s="19" t="s">
        <v>1780</v>
      </c>
      <c r="S670" s="210">
        <v>44504</v>
      </c>
      <c r="T670" s="210"/>
      <c r="U670" s="210"/>
      <c r="V670" s="210"/>
      <c r="W670" s="210"/>
      <c r="X670" s="264"/>
      <c r="Y670" s="264"/>
      <c r="Z670" s="265"/>
      <c r="AA670" s="4" t="e">
        <f>VLOOKUP(B670,#REF!,1,FALSE)</f>
        <v>#REF!</v>
      </c>
      <c r="AB670" s="258">
        <v>24.83</v>
      </c>
      <c r="AC670" s="258">
        <v>35</v>
      </c>
      <c r="AD670" s="259"/>
      <c r="AE670" s="108"/>
    </row>
    <row r="671" spans="1:31" s="10" customFormat="1" ht="24" hidden="1" customHeight="1">
      <c r="A671" s="4">
        <v>669</v>
      </c>
      <c r="B671" s="30">
        <v>7179501</v>
      </c>
      <c r="C671" s="37" t="s">
        <v>631</v>
      </c>
      <c r="D671" s="262" t="s">
        <v>1778</v>
      </c>
      <c r="E671" s="31" t="s">
        <v>1404</v>
      </c>
      <c r="F671" s="38" t="s">
        <v>1397</v>
      </c>
      <c r="G671" s="31">
        <v>1</v>
      </c>
      <c r="H671" s="33">
        <v>800.38</v>
      </c>
      <c r="I671" s="33">
        <v>300.56999999999994</v>
      </c>
      <c r="J671" s="19" t="b">
        <f>VLOOKUP(B671,'[1]PRUEBA DE CONOCIMIENTOS'!$B$6:$H$1370,6,FALSE)=H671</f>
        <v>1</v>
      </c>
      <c r="K671" s="33">
        <v>163</v>
      </c>
      <c r="L671" s="33">
        <v>100</v>
      </c>
      <c r="M671" s="33">
        <v>20</v>
      </c>
      <c r="N671" s="14">
        <f t="shared" si="41"/>
        <v>583.56999999999994</v>
      </c>
      <c r="O671" s="33">
        <v>583.56999999999994</v>
      </c>
      <c r="P671" s="14">
        <f t="shared" si="42"/>
        <v>0</v>
      </c>
      <c r="Q671" s="263" t="s">
        <v>1779</v>
      </c>
      <c r="R671" s="19" t="s">
        <v>1780</v>
      </c>
      <c r="S671" s="210">
        <v>44504</v>
      </c>
      <c r="T671" s="210"/>
      <c r="U671" s="210"/>
      <c r="V671" s="210"/>
      <c r="W671" s="210"/>
      <c r="X671" s="264"/>
      <c r="Y671" s="264"/>
      <c r="Z671" s="265"/>
      <c r="AA671" s="4" t="e">
        <f>VLOOKUP(B671,#REF!,1,FALSE)</f>
        <v>#REF!</v>
      </c>
      <c r="AB671" s="258">
        <v>100</v>
      </c>
      <c r="AC671" s="258">
        <v>20</v>
      </c>
      <c r="AD671" s="259"/>
      <c r="AE671" s="108"/>
    </row>
    <row r="672" spans="1:31" s="10" customFormat="1" ht="24" hidden="1" customHeight="1">
      <c r="A672" s="4">
        <v>670</v>
      </c>
      <c r="B672" s="30">
        <v>40049670</v>
      </c>
      <c r="C672" s="37" t="s">
        <v>847</v>
      </c>
      <c r="D672" s="262" t="s">
        <v>1778</v>
      </c>
      <c r="E672" s="31" t="s">
        <v>1404</v>
      </c>
      <c r="F672" s="38" t="s">
        <v>1397</v>
      </c>
      <c r="G672" s="31">
        <v>1</v>
      </c>
      <c r="H672" s="33">
        <v>834.12</v>
      </c>
      <c r="I672" s="33">
        <v>351.18000000000006</v>
      </c>
      <c r="J672" s="19" t="b">
        <f>VLOOKUP(B672,'[1]PRUEBA DE CONOCIMIENTOS'!$B$6:$H$1370,6,FALSE)=H672</f>
        <v>1</v>
      </c>
      <c r="K672" s="33">
        <v>156.5</v>
      </c>
      <c r="L672" s="33">
        <v>42.11</v>
      </c>
      <c r="M672" s="33">
        <v>25</v>
      </c>
      <c r="N672" s="14">
        <f t="shared" si="41"/>
        <v>574.79000000000008</v>
      </c>
      <c r="O672" s="33">
        <v>574.79000000000008</v>
      </c>
      <c r="P672" s="14">
        <f t="shared" si="42"/>
        <v>0</v>
      </c>
      <c r="Q672" s="263" t="s">
        <v>1779</v>
      </c>
      <c r="R672" s="19" t="s">
        <v>1780</v>
      </c>
      <c r="S672" s="210">
        <v>44504</v>
      </c>
      <c r="T672" s="210"/>
      <c r="U672" s="210"/>
      <c r="V672" s="210"/>
      <c r="W672" s="210"/>
      <c r="X672" s="264"/>
      <c r="Y672" s="264"/>
      <c r="Z672" s="265"/>
      <c r="AA672" s="4" t="e">
        <f>VLOOKUP(B672,#REF!,1,FALSE)</f>
        <v>#REF!</v>
      </c>
      <c r="AB672" s="258">
        <v>42.11</v>
      </c>
      <c r="AC672" s="258">
        <v>25</v>
      </c>
      <c r="AD672" s="259"/>
      <c r="AE672" s="108"/>
    </row>
    <row r="673" spans="1:31" s="10" customFormat="1" ht="24" hidden="1" customHeight="1">
      <c r="A673" s="4">
        <v>671</v>
      </c>
      <c r="B673" s="30">
        <v>40049160</v>
      </c>
      <c r="C673" s="37" t="s">
        <v>844</v>
      </c>
      <c r="D673" s="262" t="s">
        <v>1778</v>
      </c>
      <c r="E673" s="31" t="s">
        <v>1404</v>
      </c>
      <c r="F673" s="38" t="s">
        <v>1397</v>
      </c>
      <c r="G673" s="31">
        <v>1</v>
      </c>
      <c r="H673" s="33">
        <v>800.38</v>
      </c>
      <c r="I673" s="33">
        <v>300.56999999999994</v>
      </c>
      <c r="J673" s="19" t="b">
        <f>VLOOKUP(B673,'[1]PRUEBA DE CONOCIMIENTOS'!$B$6:$H$1370,6,FALSE)=H673</f>
        <v>1</v>
      </c>
      <c r="K673" s="33">
        <v>164</v>
      </c>
      <c r="L673" s="33">
        <v>100</v>
      </c>
      <c r="M673" s="33">
        <v>10</v>
      </c>
      <c r="N673" s="14">
        <f t="shared" si="41"/>
        <v>574.56999999999994</v>
      </c>
      <c r="O673" s="33">
        <v>574.56999999999994</v>
      </c>
      <c r="P673" s="14">
        <f t="shared" si="42"/>
        <v>0</v>
      </c>
      <c r="Q673" s="263" t="s">
        <v>1779</v>
      </c>
      <c r="R673" s="19" t="s">
        <v>1780</v>
      </c>
      <c r="S673" s="210">
        <v>44504</v>
      </c>
      <c r="T673" s="210"/>
      <c r="U673" s="210"/>
      <c r="V673" s="210"/>
      <c r="W673" s="210"/>
      <c r="X673" s="264"/>
      <c r="Y673" s="264"/>
      <c r="Z673" s="265"/>
      <c r="AA673" s="4" t="e">
        <f>VLOOKUP(B673,#REF!,1,FALSE)</f>
        <v>#REF!</v>
      </c>
      <c r="AB673" s="258">
        <v>100</v>
      </c>
      <c r="AC673" s="258">
        <v>10</v>
      </c>
      <c r="AD673" s="259"/>
      <c r="AE673" s="108"/>
    </row>
    <row r="674" spans="1:31" s="10" customFormat="1" ht="24" hidden="1" customHeight="1">
      <c r="A674" s="4">
        <v>672</v>
      </c>
      <c r="B674" s="30">
        <v>39582444</v>
      </c>
      <c r="C674" s="37" t="s">
        <v>787</v>
      </c>
      <c r="D674" s="262" t="s">
        <v>1778</v>
      </c>
      <c r="E674" s="31" t="s">
        <v>1404</v>
      </c>
      <c r="F674" s="38" t="s">
        <v>1397</v>
      </c>
      <c r="G674" s="31">
        <v>1</v>
      </c>
      <c r="H674" s="33">
        <v>822.88</v>
      </c>
      <c r="I674" s="33">
        <v>334.31999999999994</v>
      </c>
      <c r="J674" s="19" t="b">
        <f>VLOOKUP(B674,'[1]PRUEBA DE CONOCIMIENTOS'!$B$6:$H$1370,6,FALSE)=H674</f>
        <v>1</v>
      </c>
      <c r="K674" s="33">
        <v>171</v>
      </c>
      <c r="L674" s="33">
        <v>20.28</v>
      </c>
      <c r="M674" s="33">
        <v>35</v>
      </c>
      <c r="N674" s="14">
        <f t="shared" si="41"/>
        <v>560.59999999999991</v>
      </c>
      <c r="O674" s="33">
        <v>560.59999999999991</v>
      </c>
      <c r="P674" s="14">
        <f t="shared" si="42"/>
        <v>0</v>
      </c>
      <c r="Q674" s="263" t="s">
        <v>1779</v>
      </c>
      <c r="R674" s="19" t="s">
        <v>1780</v>
      </c>
      <c r="S674" s="210">
        <v>44504</v>
      </c>
      <c r="T674" s="210"/>
      <c r="U674" s="210"/>
      <c r="V674" s="210"/>
      <c r="W674" s="210"/>
      <c r="X674" s="264"/>
      <c r="Y674" s="264"/>
      <c r="Z674" s="265"/>
      <c r="AA674" s="4" t="e">
        <f>VLOOKUP(B674,#REF!,1,FALSE)</f>
        <v>#REF!</v>
      </c>
      <c r="AB674" s="258">
        <v>20.28</v>
      </c>
      <c r="AC674" s="258">
        <v>35</v>
      </c>
      <c r="AD674" s="259"/>
      <c r="AE674" s="108"/>
    </row>
    <row r="675" spans="1:31" s="10" customFormat="1" ht="24" hidden="1" customHeight="1">
      <c r="A675" s="4">
        <v>673</v>
      </c>
      <c r="B675" s="30">
        <v>33379732</v>
      </c>
      <c r="C675" s="37" t="s">
        <v>768</v>
      </c>
      <c r="D675" s="262" t="s">
        <v>1778</v>
      </c>
      <c r="E675" s="31" t="s">
        <v>1404</v>
      </c>
      <c r="F675" s="38" t="s">
        <v>1397</v>
      </c>
      <c r="G675" s="31">
        <v>1</v>
      </c>
      <c r="H675" s="33">
        <v>822.88</v>
      </c>
      <c r="I675" s="33">
        <v>334.31999999999994</v>
      </c>
      <c r="J675" s="19" t="b">
        <f>VLOOKUP(B675,'[1]PRUEBA DE CONOCIMIENTOS'!$B$6:$H$1370,6,FALSE)=H675</f>
        <v>1</v>
      </c>
      <c r="K675" s="33">
        <v>153</v>
      </c>
      <c r="L675" s="33">
        <v>61.28</v>
      </c>
      <c r="M675" s="33">
        <v>0</v>
      </c>
      <c r="N675" s="14">
        <f t="shared" si="41"/>
        <v>548.59999999999991</v>
      </c>
      <c r="O675" s="33">
        <v>548.59999999999991</v>
      </c>
      <c r="P675" s="14">
        <f t="shared" si="42"/>
        <v>0</v>
      </c>
      <c r="Q675" s="263" t="s">
        <v>1779</v>
      </c>
      <c r="R675" s="19" t="s">
        <v>1780</v>
      </c>
      <c r="S675" s="210">
        <v>44504</v>
      </c>
      <c r="T675" s="210"/>
      <c r="U675" s="210"/>
      <c r="V675" s="210"/>
      <c r="W675" s="210"/>
      <c r="X675" s="264"/>
      <c r="Y675" s="264"/>
      <c r="Z675" s="265"/>
      <c r="AA675" s="4" t="e">
        <f>VLOOKUP(B675,#REF!,1,FALSE)</f>
        <v>#REF!</v>
      </c>
      <c r="AB675" s="258">
        <v>61.28</v>
      </c>
      <c r="AC675" s="258">
        <v>0</v>
      </c>
      <c r="AD675" s="259"/>
      <c r="AE675" s="108"/>
    </row>
    <row r="676" spans="1:31" s="10" customFormat="1" ht="24" hidden="1" customHeight="1">
      <c r="A676" s="4">
        <v>674</v>
      </c>
      <c r="B676" s="30">
        <v>7180950</v>
      </c>
      <c r="C676" s="37" t="s">
        <v>637</v>
      </c>
      <c r="D676" s="262" t="s">
        <v>1778</v>
      </c>
      <c r="E676" s="31" t="s">
        <v>1404</v>
      </c>
      <c r="F676" s="38" t="s">
        <v>1397</v>
      </c>
      <c r="G676" s="31">
        <v>1</v>
      </c>
      <c r="H676" s="33">
        <v>822.88</v>
      </c>
      <c r="I676" s="33">
        <v>334.31999999999994</v>
      </c>
      <c r="J676" s="19" t="b">
        <f>VLOOKUP(B676,'[1]PRUEBA DE CONOCIMIENTOS'!$B$6:$H$1370,6,FALSE)=H676</f>
        <v>1</v>
      </c>
      <c r="K676" s="33">
        <v>160</v>
      </c>
      <c r="L676" s="33">
        <v>15.22</v>
      </c>
      <c r="M676" s="33">
        <v>35</v>
      </c>
      <c r="N676" s="14">
        <f t="shared" si="41"/>
        <v>544.54</v>
      </c>
      <c r="O676" s="33">
        <v>544.54</v>
      </c>
      <c r="P676" s="14">
        <f t="shared" si="42"/>
        <v>0</v>
      </c>
      <c r="Q676" s="263" t="s">
        <v>1779</v>
      </c>
      <c r="R676" s="19" t="s">
        <v>1780</v>
      </c>
      <c r="S676" s="210">
        <v>44504</v>
      </c>
      <c r="T676" s="210"/>
      <c r="U676" s="210"/>
      <c r="V676" s="210"/>
      <c r="W676" s="210"/>
      <c r="X676" s="264"/>
      <c r="Y676" s="264"/>
      <c r="Z676" s="265"/>
      <c r="AA676" s="4" t="e">
        <f>VLOOKUP(B676,#REF!,1,FALSE)</f>
        <v>#REF!</v>
      </c>
      <c r="AB676" s="258">
        <v>15.22</v>
      </c>
      <c r="AC676" s="258">
        <v>35</v>
      </c>
      <c r="AD676" s="259"/>
      <c r="AE676" s="108"/>
    </row>
    <row r="677" spans="1:31" s="10" customFormat="1" ht="24" hidden="1" customHeight="1">
      <c r="A677" s="4">
        <v>675</v>
      </c>
      <c r="B677" s="30">
        <v>1075253519</v>
      </c>
      <c r="C677" s="37" t="s">
        <v>1340</v>
      </c>
      <c r="D677" s="262" t="s">
        <v>1778</v>
      </c>
      <c r="E677" s="31" t="s">
        <v>1404</v>
      </c>
      <c r="F677" s="38" t="s">
        <v>1397</v>
      </c>
      <c r="G677" s="31">
        <v>1</v>
      </c>
      <c r="H677" s="33">
        <v>834.12</v>
      </c>
      <c r="I677" s="33">
        <v>351.18000000000006</v>
      </c>
      <c r="J677" s="19" t="b">
        <f>VLOOKUP(B677,'[1]PRUEBA DE CONOCIMIENTOS'!$B$6:$H$1370,6,FALSE)=H677</f>
        <v>1</v>
      </c>
      <c r="K677" s="33">
        <v>149</v>
      </c>
      <c r="L677" s="33">
        <v>29.06</v>
      </c>
      <c r="M677" s="33">
        <v>15</v>
      </c>
      <c r="N677" s="14">
        <f t="shared" si="41"/>
        <v>544.24</v>
      </c>
      <c r="O677" s="33">
        <v>544.24</v>
      </c>
      <c r="P677" s="14">
        <f t="shared" si="42"/>
        <v>0</v>
      </c>
      <c r="Q677" s="263" t="s">
        <v>1779</v>
      </c>
      <c r="R677" s="19" t="s">
        <v>1780</v>
      </c>
      <c r="S677" s="210">
        <v>44504</v>
      </c>
      <c r="T677" s="210"/>
      <c r="U677" s="210"/>
      <c r="V677" s="210"/>
      <c r="W677" s="210"/>
      <c r="X677" s="264"/>
      <c r="Y677" s="264"/>
      <c r="Z677" s="265"/>
      <c r="AA677" s="4" t="e">
        <f>VLOOKUP(B677,#REF!,1,FALSE)</f>
        <v>#REF!</v>
      </c>
      <c r="AB677" s="258">
        <v>29.06</v>
      </c>
      <c r="AC677" s="258">
        <v>15</v>
      </c>
      <c r="AD677" s="259"/>
      <c r="AE677" s="108"/>
    </row>
    <row r="678" spans="1:31" s="10" customFormat="1" ht="24" hidden="1" customHeight="1">
      <c r="A678" s="4">
        <v>676</v>
      </c>
      <c r="B678" s="30">
        <v>7187774</v>
      </c>
      <c r="C678" s="37" t="s">
        <v>664</v>
      </c>
      <c r="D678" s="262" t="s">
        <v>1778</v>
      </c>
      <c r="E678" s="31" t="s">
        <v>1404</v>
      </c>
      <c r="F678" s="38" t="s">
        <v>1397</v>
      </c>
      <c r="G678" s="31">
        <v>1</v>
      </c>
      <c r="H678" s="33">
        <v>822.88</v>
      </c>
      <c r="I678" s="33">
        <v>334.31999999999994</v>
      </c>
      <c r="J678" s="19" t="b">
        <f>VLOOKUP(B678,'[1]PRUEBA DE CONOCIMIENTOS'!$B$6:$H$1370,6,FALSE)=H678</f>
        <v>1</v>
      </c>
      <c r="K678" s="33">
        <v>142.5</v>
      </c>
      <c r="L678" s="33">
        <v>59.5</v>
      </c>
      <c r="M678" s="33">
        <v>5</v>
      </c>
      <c r="N678" s="14">
        <f t="shared" si="41"/>
        <v>541.31999999999994</v>
      </c>
      <c r="O678" s="33">
        <v>541.31999999999994</v>
      </c>
      <c r="P678" s="14">
        <f t="shared" si="42"/>
        <v>0</v>
      </c>
      <c r="Q678" s="263" t="s">
        <v>1779</v>
      </c>
      <c r="R678" s="19" t="s">
        <v>1780</v>
      </c>
      <c r="S678" s="210">
        <v>44504</v>
      </c>
      <c r="T678" s="210"/>
      <c r="U678" s="210"/>
      <c r="V678" s="210"/>
      <c r="W678" s="210"/>
      <c r="X678" s="264"/>
      <c r="Y678" s="264"/>
      <c r="Z678" s="265"/>
      <c r="AA678" s="4" t="e">
        <f>VLOOKUP(B678,#REF!,1,FALSE)</f>
        <v>#REF!</v>
      </c>
      <c r="AB678" s="258">
        <v>59.5</v>
      </c>
      <c r="AC678" s="258">
        <v>5</v>
      </c>
      <c r="AD678" s="259"/>
      <c r="AE678" s="108"/>
    </row>
    <row r="679" spans="1:31" s="10" customFormat="1" ht="24" hidden="1" customHeight="1">
      <c r="A679" s="4">
        <v>677</v>
      </c>
      <c r="B679" s="30">
        <v>1033711789</v>
      </c>
      <c r="C679" s="37" t="s">
        <v>1066</v>
      </c>
      <c r="D679" s="262" t="s">
        <v>1778</v>
      </c>
      <c r="E679" s="31" t="s">
        <v>1404</v>
      </c>
      <c r="F679" s="38" t="s">
        <v>1397</v>
      </c>
      <c r="G679" s="31">
        <v>1</v>
      </c>
      <c r="H679" s="33">
        <v>822.88</v>
      </c>
      <c r="I679" s="33">
        <v>334.31999999999994</v>
      </c>
      <c r="J679" s="19" t="b">
        <f>VLOOKUP(B679,'[1]PRUEBA DE CONOCIMIENTOS'!$B$6:$H$1370,6,FALSE)=H679</f>
        <v>1</v>
      </c>
      <c r="K679" s="33">
        <v>165</v>
      </c>
      <c r="L679" s="33">
        <v>13.11</v>
      </c>
      <c r="M679" s="33">
        <v>20</v>
      </c>
      <c r="N679" s="14">
        <f t="shared" si="41"/>
        <v>532.42999999999995</v>
      </c>
      <c r="O679" s="33">
        <v>532.42999999999995</v>
      </c>
      <c r="P679" s="14">
        <f t="shared" si="42"/>
        <v>0</v>
      </c>
      <c r="Q679" s="263" t="s">
        <v>1779</v>
      </c>
      <c r="R679" s="19" t="s">
        <v>1780</v>
      </c>
      <c r="S679" s="210">
        <v>44504</v>
      </c>
      <c r="T679" s="210"/>
      <c r="U679" s="210"/>
      <c r="V679" s="210"/>
      <c r="W679" s="210"/>
      <c r="X679" s="264"/>
      <c r="Y679" s="264"/>
      <c r="Z679" s="265"/>
      <c r="AA679" s="4" t="e">
        <f>VLOOKUP(B679,#REF!,1,FALSE)</f>
        <v>#REF!</v>
      </c>
      <c r="AB679" s="258">
        <v>13.11</v>
      </c>
      <c r="AC679" s="258">
        <v>20</v>
      </c>
      <c r="AD679" s="259"/>
      <c r="AE679" s="108"/>
    </row>
    <row r="680" spans="1:31" s="10" customFormat="1" ht="24" hidden="1" customHeight="1">
      <c r="A680" s="4">
        <v>678</v>
      </c>
      <c r="B680" s="30">
        <v>1052386294</v>
      </c>
      <c r="C680" s="37" t="s">
        <v>1233</v>
      </c>
      <c r="D680" s="262" t="s">
        <v>1778</v>
      </c>
      <c r="E680" s="31" t="s">
        <v>1404</v>
      </c>
      <c r="F680" s="38" t="s">
        <v>1397</v>
      </c>
      <c r="G680" s="31">
        <v>1</v>
      </c>
      <c r="H680" s="33">
        <v>811.63</v>
      </c>
      <c r="I680" s="33">
        <v>317.44499999999994</v>
      </c>
      <c r="J680" s="19" t="b">
        <f>VLOOKUP(B680,'[1]PRUEBA DE CONOCIMIENTOS'!$B$6:$H$1370,6,FALSE)=H680</f>
        <v>1</v>
      </c>
      <c r="K680" s="33">
        <v>149.5</v>
      </c>
      <c r="L680" s="33">
        <v>17.11</v>
      </c>
      <c r="M680" s="33">
        <v>40</v>
      </c>
      <c r="N680" s="14">
        <f t="shared" si="41"/>
        <v>524.05499999999995</v>
      </c>
      <c r="O680" s="33">
        <v>524.05499999999995</v>
      </c>
      <c r="P680" s="14">
        <f t="shared" si="42"/>
        <v>0</v>
      </c>
      <c r="Q680" s="263" t="s">
        <v>1779</v>
      </c>
      <c r="R680" s="19" t="s">
        <v>1780</v>
      </c>
      <c r="S680" s="210">
        <v>44504</v>
      </c>
      <c r="T680" s="210"/>
      <c r="U680" s="210"/>
      <c r="V680" s="210"/>
      <c r="W680" s="210"/>
      <c r="X680" s="264"/>
      <c r="Y680" s="264"/>
      <c r="Z680" s="265"/>
      <c r="AA680" s="4" t="e">
        <f>VLOOKUP(B680,#REF!,1,FALSE)</f>
        <v>#REF!</v>
      </c>
      <c r="AB680" s="258">
        <v>17.11</v>
      </c>
      <c r="AC680" s="258">
        <v>40</v>
      </c>
      <c r="AD680" s="259"/>
      <c r="AE680" s="108"/>
    </row>
    <row r="681" spans="1:31" s="10" customFormat="1" ht="24" hidden="1" customHeight="1">
      <c r="A681" s="4">
        <v>679</v>
      </c>
      <c r="B681" s="30">
        <v>52989317</v>
      </c>
      <c r="C681" s="37" t="s">
        <v>933</v>
      </c>
      <c r="D681" s="262" t="s">
        <v>1778</v>
      </c>
      <c r="E681" s="31" t="s">
        <v>1404</v>
      </c>
      <c r="F681" s="38" t="s">
        <v>1397</v>
      </c>
      <c r="G681" s="31">
        <v>1</v>
      </c>
      <c r="H681" s="33">
        <v>811.63</v>
      </c>
      <c r="I681" s="33">
        <v>317.44499999999994</v>
      </c>
      <c r="J681" s="19" t="b">
        <f>VLOOKUP(B681,'[1]PRUEBA DE CONOCIMIENTOS'!$B$6:$H$1370,6,FALSE)=H681</f>
        <v>1</v>
      </c>
      <c r="K681" s="33">
        <v>156</v>
      </c>
      <c r="L681" s="33">
        <v>24.94</v>
      </c>
      <c r="M681" s="33">
        <v>20</v>
      </c>
      <c r="N681" s="14">
        <f t="shared" si="41"/>
        <v>518.38499999999999</v>
      </c>
      <c r="O681" s="33">
        <v>518.38499999999999</v>
      </c>
      <c r="P681" s="14">
        <f t="shared" si="42"/>
        <v>0</v>
      </c>
      <c r="Q681" s="263" t="s">
        <v>1779</v>
      </c>
      <c r="R681" s="19" t="s">
        <v>1780</v>
      </c>
      <c r="S681" s="210">
        <v>44504</v>
      </c>
      <c r="T681" s="210"/>
      <c r="U681" s="210"/>
      <c r="V681" s="210"/>
      <c r="W681" s="210"/>
      <c r="X681" s="264"/>
      <c r="Y681" s="264"/>
      <c r="Z681" s="265"/>
      <c r="AA681" s="4" t="e">
        <f>VLOOKUP(B681,#REF!,1,FALSE)</f>
        <v>#REF!</v>
      </c>
      <c r="AB681" s="258">
        <v>24.94</v>
      </c>
      <c r="AC681" s="258">
        <v>20</v>
      </c>
      <c r="AD681" s="259"/>
      <c r="AE681" s="108"/>
    </row>
    <row r="682" spans="1:31" s="10" customFormat="1" ht="24" hidden="1" customHeight="1">
      <c r="A682" s="4">
        <v>680</v>
      </c>
      <c r="B682" s="30">
        <v>46683197</v>
      </c>
      <c r="C682" s="37" t="s">
        <v>907</v>
      </c>
      <c r="D682" s="262" t="s">
        <v>1778</v>
      </c>
      <c r="E682" s="31" t="s">
        <v>1404</v>
      </c>
      <c r="F682" s="38" t="s">
        <v>1397</v>
      </c>
      <c r="G682" s="31">
        <v>1</v>
      </c>
      <c r="H682" s="33">
        <v>811.63</v>
      </c>
      <c r="I682" s="33">
        <v>317.44499999999994</v>
      </c>
      <c r="J682" s="19" t="b">
        <f>VLOOKUP(B682,'[1]PRUEBA DE CONOCIMIENTOS'!$B$6:$H$1370,6,FALSE)=H682</f>
        <v>1</v>
      </c>
      <c r="K682" s="33">
        <v>156</v>
      </c>
      <c r="L682" s="33">
        <v>24.28</v>
      </c>
      <c r="M682" s="33">
        <v>20</v>
      </c>
      <c r="N682" s="14">
        <f t="shared" si="41"/>
        <v>517.72499999999991</v>
      </c>
      <c r="O682" s="33">
        <v>517.72499999999991</v>
      </c>
      <c r="P682" s="14">
        <f t="shared" si="42"/>
        <v>0</v>
      </c>
      <c r="Q682" s="263" t="s">
        <v>1779</v>
      </c>
      <c r="R682" s="19" t="s">
        <v>1780</v>
      </c>
      <c r="S682" s="210">
        <v>44504</v>
      </c>
      <c r="T682" s="210"/>
      <c r="U682" s="210"/>
      <c r="V682" s="210"/>
      <c r="W682" s="210"/>
      <c r="X682" s="264"/>
      <c r="Y682" s="264"/>
      <c r="Z682" s="265"/>
      <c r="AA682" s="4" t="e">
        <f>VLOOKUP(B682,#REF!,1,FALSE)</f>
        <v>#REF!</v>
      </c>
      <c r="AB682" s="258">
        <v>24.28</v>
      </c>
      <c r="AC682" s="258">
        <v>20</v>
      </c>
      <c r="AD682" s="259"/>
      <c r="AE682" s="108"/>
    </row>
    <row r="683" spans="1:31" s="10" customFormat="1" ht="24" hidden="1" customHeight="1">
      <c r="A683" s="4">
        <v>681</v>
      </c>
      <c r="B683" s="30">
        <v>46381798</v>
      </c>
      <c r="C683" s="37" t="s">
        <v>865</v>
      </c>
      <c r="D683" s="262" t="s">
        <v>1778</v>
      </c>
      <c r="E683" s="31" t="s">
        <v>1404</v>
      </c>
      <c r="F683" s="38" t="s">
        <v>1397</v>
      </c>
      <c r="G683" s="31">
        <v>1</v>
      </c>
      <c r="H683" s="33">
        <v>811.63</v>
      </c>
      <c r="I683" s="33">
        <v>317.44499999999994</v>
      </c>
      <c r="J683" s="19" t="b">
        <f>VLOOKUP(B683,'[1]PRUEBA DE CONOCIMIENTOS'!$B$6:$H$1370,6,FALSE)=H683</f>
        <v>1</v>
      </c>
      <c r="K683" s="33">
        <v>157.5</v>
      </c>
      <c r="L683" s="33">
        <v>22.22</v>
      </c>
      <c r="M683" s="33">
        <v>5</v>
      </c>
      <c r="N683" s="14">
        <f t="shared" si="41"/>
        <v>502.16499999999996</v>
      </c>
      <c r="O683" s="33">
        <v>502.16499999999996</v>
      </c>
      <c r="P683" s="14">
        <f t="shared" si="42"/>
        <v>0</v>
      </c>
      <c r="Q683" s="263" t="s">
        <v>1779</v>
      </c>
      <c r="R683" s="19" t="s">
        <v>1780</v>
      </c>
      <c r="S683" s="210">
        <v>44504</v>
      </c>
      <c r="T683" s="210"/>
      <c r="U683" s="210"/>
      <c r="V683" s="210"/>
      <c r="W683" s="210"/>
      <c r="X683" s="264"/>
      <c r="Y683" s="264"/>
      <c r="Z683" s="265"/>
      <c r="AA683" s="4" t="e">
        <f>VLOOKUP(B683,#REF!,1,FALSE)</f>
        <v>#REF!</v>
      </c>
      <c r="AB683" s="258">
        <v>22.22</v>
      </c>
      <c r="AC683" s="258">
        <v>5</v>
      </c>
      <c r="AD683" s="259"/>
      <c r="AE683" s="108"/>
    </row>
    <row r="684" spans="1:31" s="10" customFormat="1" ht="24" hidden="1" customHeight="1">
      <c r="A684" s="4">
        <v>682</v>
      </c>
      <c r="B684" s="30">
        <v>74183355</v>
      </c>
      <c r="C684" s="83" t="s">
        <v>956</v>
      </c>
      <c r="D684" s="262" t="s">
        <v>1778</v>
      </c>
      <c r="E684" s="31" t="s">
        <v>1404</v>
      </c>
      <c r="F684" s="38" t="s">
        <v>1397</v>
      </c>
      <c r="G684" s="31">
        <v>1</v>
      </c>
      <c r="H684" s="33">
        <v>811.63</v>
      </c>
      <c r="I684" s="33">
        <v>317.44499999999994</v>
      </c>
      <c r="J684" s="19" t="b">
        <f>VLOOKUP(B684,'[1]PRUEBA DE CONOCIMIENTOS'!$B$6:$H$1370,6,FALSE)=H684</f>
        <v>1</v>
      </c>
      <c r="K684" s="33">
        <v>152</v>
      </c>
      <c r="L684" s="33">
        <v>19</v>
      </c>
      <c r="M684" s="33">
        <v>15</v>
      </c>
      <c r="N684" s="14">
        <f t="shared" si="41"/>
        <v>503.44499999999994</v>
      </c>
      <c r="O684" s="86">
        <v>503.44499999999994</v>
      </c>
      <c r="P684" s="14">
        <f t="shared" si="42"/>
        <v>0</v>
      </c>
      <c r="Q684" s="263" t="s">
        <v>1779</v>
      </c>
      <c r="R684" s="19" t="s">
        <v>1780</v>
      </c>
      <c r="S684" s="210">
        <v>44504</v>
      </c>
      <c r="T684" s="210" t="s">
        <v>1785</v>
      </c>
      <c r="U684" s="210" t="s">
        <v>1786</v>
      </c>
      <c r="V684" s="210" t="s">
        <v>1666</v>
      </c>
      <c r="W684" s="210" t="s">
        <v>1760</v>
      </c>
      <c r="X684" s="267" t="s">
        <v>1693</v>
      </c>
      <c r="Y684" s="264" t="s">
        <v>1673</v>
      </c>
      <c r="Z684" s="265"/>
      <c r="AA684" s="4" t="e">
        <f>VLOOKUP(B684,#REF!,1,FALSE)</f>
        <v>#REF!</v>
      </c>
      <c r="AB684" s="258">
        <v>19</v>
      </c>
      <c r="AC684" s="258">
        <v>15</v>
      </c>
      <c r="AD684" s="259"/>
      <c r="AE684" s="108"/>
    </row>
    <row r="685" spans="1:31" s="10" customFormat="1" ht="24" hidden="1" customHeight="1">
      <c r="A685" s="4">
        <v>683</v>
      </c>
      <c r="B685" s="30">
        <v>33368847</v>
      </c>
      <c r="C685" s="37" t="s">
        <v>737</v>
      </c>
      <c r="D685" s="262" t="s">
        <v>1778</v>
      </c>
      <c r="E685" s="31" t="s">
        <v>1404</v>
      </c>
      <c r="F685" s="38" t="s">
        <v>1397</v>
      </c>
      <c r="G685" s="31">
        <v>1</v>
      </c>
      <c r="H685" s="33">
        <v>822.88</v>
      </c>
      <c r="I685" s="33">
        <v>334.31999999999994</v>
      </c>
      <c r="J685" s="19" t="b">
        <f>VLOOKUP(B685,'[1]PRUEBA DE CONOCIMIENTOS'!$B$6:$H$1370,6,FALSE)=H685</f>
        <v>1</v>
      </c>
      <c r="K685" s="33">
        <v>64</v>
      </c>
      <c r="L685" s="33">
        <v>64.78</v>
      </c>
      <c r="M685" s="33">
        <v>35</v>
      </c>
      <c r="N685" s="14">
        <f t="shared" si="41"/>
        <v>498.09999999999991</v>
      </c>
      <c r="O685" s="33">
        <v>498.09999999999991</v>
      </c>
      <c r="P685" s="14">
        <f t="shared" si="42"/>
        <v>0</v>
      </c>
      <c r="Q685" s="263" t="s">
        <v>1779</v>
      </c>
      <c r="R685" s="19" t="s">
        <v>1780</v>
      </c>
      <c r="S685" s="210">
        <v>44504</v>
      </c>
      <c r="T685" s="210" t="s">
        <v>1787</v>
      </c>
      <c r="U685" s="210" t="s">
        <v>1788</v>
      </c>
      <c r="V685" s="210" t="s">
        <v>1666</v>
      </c>
      <c r="W685" s="210" t="s">
        <v>1667</v>
      </c>
      <c r="X685" s="264" t="s">
        <v>1703</v>
      </c>
      <c r="Y685" s="264"/>
      <c r="Z685" s="265"/>
      <c r="AA685" s="4" t="e">
        <f>VLOOKUP(B685,#REF!,1,FALSE)</f>
        <v>#REF!</v>
      </c>
      <c r="AB685" s="258">
        <v>64.78</v>
      </c>
      <c r="AC685" s="258">
        <v>35</v>
      </c>
      <c r="AD685" s="259"/>
      <c r="AE685" s="108"/>
    </row>
    <row r="686" spans="1:31" s="10" customFormat="1" ht="24" hidden="1" customHeight="1">
      <c r="A686" s="4">
        <v>684</v>
      </c>
      <c r="B686" s="30">
        <v>47442180</v>
      </c>
      <c r="C686" s="37" t="s">
        <v>912</v>
      </c>
      <c r="D686" s="262" t="s">
        <v>1778</v>
      </c>
      <c r="E686" s="31" t="s">
        <v>1404</v>
      </c>
      <c r="F686" s="38" t="s">
        <v>1397</v>
      </c>
      <c r="G686" s="31">
        <v>1</v>
      </c>
      <c r="H686" s="33">
        <v>822.88</v>
      </c>
      <c r="I686" s="33">
        <v>334.31999999999994</v>
      </c>
      <c r="J686" s="19" t="b">
        <f>VLOOKUP(B686,'[1]PRUEBA DE CONOCIMIENTOS'!$B$6:$H$1370,6,FALSE)=H686</f>
        <v>1</v>
      </c>
      <c r="K686" s="33">
        <v>156</v>
      </c>
      <c r="L686" s="33">
        <v>4.17</v>
      </c>
      <c r="M686" s="33">
        <v>0</v>
      </c>
      <c r="N686" s="14">
        <f t="shared" si="41"/>
        <v>494.48999999999995</v>
      </c>
      <c r="O686" s="33">
        <v>494.4899999999999</v>
      </c>
      <c r="P686" s="14">
        <f t="shared" si="42"/>
        <v>0</v>
      </c>
      <c r="Q686" s="263" t="s">
        <v>1779</v>
      </c>
      <c r="R686" s="19" t="s">
        <v>1780</v>
      </c>
      <c r="S686" s="210">
        <v>44504</v>
      </c>
      <c r="T686" s="210"/>
      <c r="U686" s="210"/>
      <c r="V686" s="210"/>
      <c r="W686" s="210"/>
      <c r="X686" s="264"/>
      <c r="Y686" s="264"/>
      <c r="Z686" s="265"/>
      <c r="AA686" s="4" t="e">
        <f>VLOOKUP(B686,#REF!,1,FALSE)</f>
        <v>#REF!</v>
      </c>
      <c r="AB686" s="258">
        <v>4.17</v>
      </c>
      <c r="AC686" s="258">
        <v>0</v>
      </c>
      <c r="AD686" s="259"/>
      <c r="AE686" s="108"/>
    </row>
    <row r="687" spans="1:31" s="10" customFormat="1" ht="24" hidden="1" customHeight="1">
      <c r="A687" s="4">
        <v>685</v>
      </c>
      <c r="B687" s="30">
        <v>7166738</v>
      </c>
      <c r="C687" s="37" t="s">
        <v>608</v>
      </c>
      <c r="D687" s="262" t="s">
        <v>1778</v>
      </c>
      <c r="E687" s="31" t="s">
        <v>1404</v>
      </c>
      <c r="F687" s="38" t="s">
        <v>1397</v>
      </c>
      <c r="G687" s="31">
        <v>1</v>
      </c>
      <c r="H687" s="33">
        <v>800.38</v>
      </c>
      <c r="I687" s="33">
        <v>300.56999999999994</v>
      </c>
      <c r="J687" s="19" t="b">
        <f>VLOOKUP(B687,'[1]PRUEBA DE CONOCIMIENTOS'!$B$6:$H$1370,6,FALSE)=H687</f>
        <v>1</v>
      </c>
      <c r="K687" s="33">
        <v>171.5</v>
      </c>
      <c r="L687" s="33">
        <v>0</v>
      </c>
      <c r="M687" s="33">
        <v>10</v>
      </c>
      <c r="N687" s="14">
        <f t="shared" si="41"/>
        <v>482.06999999999994</v>
      </c>
      <c r="O687" s="33">
        <v>482.06999999999994</v>
      </c>
      <c r="P687" s="14">
        <f t="shared" si="42"/>
        <v>0</v>
      </c>
      <c r="Q687" s="263" t="s">
        <v>1779</v>
      </c>
      <c r="R687" s="19" t="s">
        <v>1780</v>
      </c>
      <c r="S687" s="210">
        <v>44504</v>
      </c>
      <c r="T687" s="210" t="s">
        <v>1789</v>
      </c>
      <c r="U687" s="210" t="s">
        <v>1790</v>
      </c>
      <c r="V687" s="210" t="s">
        <v>1666</v>
      </c>
      <c r="W687" s="210" t="s">
        <v>1667</v>
      </c>
      <c r="X687" s="267" t="s">
        <v>1693</v>
      </c>
      <c r="Y687" s="264" t="s">
        <v>1673</v>
      </c>
      <c r="Z687" s="265"/>
      <c r="AA687" s="4" t="e">
        <f>VLOOKUP(B687,#REF!,1,FALSE)</f>
        <v>#REF!</v>
      </c>
      <c r="AB687" s="258">
        <v>0</v>
      </c>
      <c r="AC687" s="258">
        <v>10</v>
      </c>
      <c r="AD687" s="259"/>
      <c r="AE687" s="108"/>
    </row>
    <row r="688" spans="1:31" s="10" customFormat="1" ht="24" hidden="1" customHeight="1">
      <c r="A688" s="4">
        <v>686</v>
      </c>
      <c r="B688" s="30">
        <v>33367702</v>
      </c>
      <c r="C688" s="37" t="s">
        <v>730</v>
      </c>
      <c r="D688" s="262" t="s">
        <v>1778</v>
      </c>
      <c r="E688" s="31" t="s">
        <v>1404</v>
      </c>
      <c r="F688" s="38" t="s">
        <v>1397</v>
      </c>
      <c r="G688" s="31">
        <v>1</v>
      </c>
      <c r="H688" s="33">
        <v>811.63</v>
      </c>
      <c r="I688" s="33">
        <v>317.44499999999994</v>
      </c>
      <c r="J688" s="19" t="b">
        <f>VLOOKUP(B688,'[1]PRUEBA DE CONOCIMIENTOS'!$B$6:$H$1370,6,FALSE)=H688</f>
        <v>1</v>
      </c>
      <c r="K688" s="33">
        <v>160.5</v>
      </c>
      <c r="L688" s="33">
        <v>0</v>
      </c>
      <c r="M688" s="33">
        <v>0</v>
      </c>
      <c r="N688" s="14">
        <f t="shared" si="41"/>
        <v>477.94499999999994</v>
      </c>
      <c r="O688" s="86">
        <v>477.94499999999994</v>
      </c>
      <c r="P688" s="14">
        <f t="shared" si="42"/>
        <v>0</v>
      </c>
      <c r="Q688" s="263" t="s">
        <v>1779</v>
      </c>
      <c r="R688" s="19" t="s">
        <v>1780</v>
      </c>
      <c r="S688" s="210">
        <v>44504</v>
      </c>
      <c r="T688" s="210" t="s">
        <v>1791</v>
      </c>
      <c r="U688" s="210" t="s">
        <v>1792</v>
      </c>
      <c r="V688" s="210" t="s">
        <v>1666</v>
      </c>
      <c r="W688" s="210" t="s">
        <v>1667</v>
      </c>
      <c r="X688" s="264" t="s">
        <v>1672</v>
      </c>
      <c r="Y688" s="264" t="s">
        <v>1673</v>
      </c>
      <c r="Z688" s="265"/>
      <c r="AA688" s="4" t="e">
        <f>VLOOKUP(B688,#REF!,1,FALSE)</f>
        <v>#REF!</v>
      </c>
      <c r="AB688" s="258">
        <v>0</v>
      </c>
      <c r="AC688" s="258">
        <v>0</v>
      </c>
      <c r="AD688" s="259"/>
      <c r="AE688" s="108"/>
    </row>
    <row r="689" spans="1:31" s="10" customFormat="1" ht="24" hidden="1" customHeight="1">
      <c r="A689" s="4">
        <v>687</v>
      </c>
      <c r="B689" s="30">
        <v>1083873150</v>
      </c>
      <c r="C689" s="37" t="s">
        <v>1343</v>
      </c>
      <c r="D689" s="262" t="s">
        <v>1778</v>
      </c>
      <c r="E689" s="31" t="s">
        <v>1404</v>
      </c>
      <c r="F689" s="38" t="s">
        <v>1397</v>
      </c>
      <c r="G689" s="31">
        <v>1</v>
      </c>
      <c r="H689" s="33">
        <v>800.38</v>
      </c>
      <c r="I689" s="33">
        <v>300.56999999999994</v>
      </c>
      <c r="J689" s="19" t="b">
        <f>VLOOKUP(B689,'[1]PRUEBA DE CONOCIMIENTOS'!$B$6:$H$1370,6,FALSE)=H689</f>
        <v>1</v>
      </c>
      <c r="K689" s="33">
        <v>157.5</v>
      </c>
      <c r="L689" s="33">
        <v>0</v>
      </c>
      <c r="M689" s="33">
        <v>5</v>
      </c>
      <c r="N689" s="14">
        <f t="shared" si="41"/>
        <v>463.06999999999994</v>
      </c>
      <c r="O689" s="33">
        <v>463.07</v>
      </c>
      <c r="P689" s="14">
        <f t="shared" si="42"/>
        <v>0</v>
      </c>
      <c r="Q689" s="263" t="s">
        <v>1779</v>
      </c>
      <c r="R689" s="19" t="s">
        <v>1780</v>
      </c>
      <c r="S689" s="210">
        <v>44504</v>
      </c>
      <c r="T689" s="210"/>
      <c r="U689" s="210"/>
      <c r="V689" s="210"/>
      <c r="W689" s="210"/>
      <c r="X689" s="264"/>
      <c r="Y689" s="264"/>
      <c r="Z689" s="265"/>
      <c r="AA689" s="4" t="e">
        <f>VLOOKUP(B689,#REF!,1,FALSE)</f>
        <v>#REF!</v>
      </c>
      <c r="AB689" s="258">
        <v>0</v>
      </c>
      <c r="AC689" s="258">
        <v>5</v>
      </c>
      <c r="AD689" s="259"/>
      <c r="AE689" s="108"/>
    </row>
    <row r="690" spans="1:31" s="10" customFormat="1" ht="24" hidden="1" customHeight="1">
      <c r="A690" s="4">
        <v>688</v>
      </c>
      <c r="B690" s="30">
        <v>46374289</v>
      </c>
      <c r="C690" s="37" t="s">
        <v>856</v>
      </c>
      <c r="D690" s="262" t="s">
        <v>1778</v>
      </c>
      <c r="E690" s="31" t="s">
        <v>1404</v>
      </c>
      <c r="F690" s="38" t="s">
        <v>1397</v>
      </c>
      <c r="G690" s="31">
        <v>1</v>
      </c>
      <c r="H690" s="33">
        <v>822.88</v>
      </c>
      <c r="I690" s="33">
        <v>334.31999999999994</v>
      </c>
      <c r="J690" s="19" t="b">
        <f>VLOOKUP(B690,'[1]PRUEBA DE CONOCIMIENTOS'!$B$6:$H$1370,6,FALSE)=H690</f>
        <v>1</v>
      </c>
      <c r="K690" s="33">
        <v>73</v>
      </c>
      <c r="L690" s="33">
        <v>32</v>
      </c>
      <c r="M690" s="33">
        <v>5</v>
      </c>
      <c r="N690" s="14">
        <f t="shared" si="41"/>
        <v>444.31999999999994</v>
      </c>
      <c r="O690" s="33">
        <v>444.31999999999994</v>
      </c>
      <c r="P690" s="14">
        <f t="shared" si="42"/>
        <v>0</v>
      </c>
      <c r="Q690" s="263" t="s">
        <v>1779</v>
      </c>
      <c r="R690" s="19" t="s">
        <v>1780</v>
      </c>
      <c r="S690" s="210">
        <v>44504</v>
      </c>
      <c r="T690" s="210"/>
      <c r="U690" s="210"/>
      <c r="V690" s="210"/>
      <c r="W690" s="210"/>
      <c r="X690" s="264"/>
      <c r="Y690" s="264"/>
      <c r="Z690" s="265"/>
      <c r="AA690" s="4" t="e">
        <f>VLOOKUP(B690,#REF!,1,FALSE)</f>
        <v>#REF!</v>
      </c>
      <c r="AB690" s="258">
        <v>32</v>
      </c>
      <c r="AC690" s="258">
        <v>5</v>
      </c>
      <c r="AD690" s="259"/>
      <c r="AE690" s="108"/>
    </row>
    <row r="691" spans="1:31" s="10" customFormat="1" ht="24" hidden="1" customHeight="1">
      <c r="A691" s="4">
        <v>689</v>
      </c>
      <c r="B691" s="25">
        <v>40045622</v>
      </c>
      <c r="C691" s="42" t="s">
        <v>829</v>
      </c>
      <c r="D691" s="266" t="s">
        <v>1793</v>
      </c>
      <c r="E691" s="26" t="s">
        <v>1404</v>
      </c>
      <c r="F691" s="27" t="s">
        <v>569</v>
      </c>
      <c r="G691" s="26">
        <v>4</v>
      </c>
      <c r="H691" s="28">
        <v>927.65</v>
      </c>
      <c r="I691" s="28">
        <v>491.47499999999991</v>
      </c>
      <c r="J691" s="17" t="b">
        <f>VLOOKUP(B691,'[1]PRUEBA DE CONOCIMIENTOS'!$B$6:$H$1370,6,FALSE)=H691</f>
        <v>1</v>
      </c>
      <c r="K691" s="28">
        <v>156.5</v>
      </c>
      <c r="L691" s="28">
        <v>100</v>
      </c>
      <c r="M691" s="28">
        <v>20</v>
      </c>
      <c r="N691" s="14">
        <f t="shared" si="41"/>
        <v>767.97499999999991</v>
      </c>
      <c r="O691" s="28">
        <v>767.97499999999991</v>
      </c>
      <c r="P691" s="14">
        <f t="shared" si="42"/>
        <v>0</v>
      </c>
      <c r="Q691" s="29" t="s">
        <v>1757</v>
      </c>
      <c r="R691" s="19" t="s">
        <v>1659</v>
      </c>
      <c r="S691" s="210">
        <v>44364</v>
      </c>
      <c r="T691" s="210"/>
      <c r="U691" s="210"/>
      <c r="V691" s="210"/>
      <c r="W691" s="210"/>
      <c r="X691" s="256"/>
      <c r="Y691" s="256"/>
      <c r="Z691" s="257"/>
      <c r="AA691" s="4" t="e">
        <f>VLOOKUP(B691,#REF!,1,FALSE)</f>
        <v>#REF!</v>
      </c>
      <c r="AB691" s="258">
        <v>100</v>
      </c>
      <c r="AC691" s="258">
        <v>20</v>
      </c>
      <c r="AD691" s="259"/>
      <c r="AE691" s="108"/>
    </row>
    <row r="692" spans="1:31" s="10" customFormat="1" ht="24" hidden="1" customHeight="1">
      <c r="A692" s="4">
        <v>690</v>
      </c>
      <c r="B692" s="25">
        <v>74189177</v>
      </c>
      <c r="C692" s="42" t="s">
        <v>962</v>
      </c>
      <c r="D692" s="266" t="s">
        <v>1793</v>
      </c>
      <c r="E692" s="26" t="s">
        <v>1404</v>
      </c>
      <c r="F692" s="27" t="s">
        <v>569</v>
      </c>
      <c r="G692" s="26">
        <v>4</v>
      </c>
      <c r="H692" s="28">
        <v>910.18</v>
      </c>
      <c r="I692" s="28">
        <v>465.27</v>
      </c>
      <c r="J692" s="17" t="b">
        <f>VLOOKUP(B692,'[1]PRUEBA DE CONOCIMIENTOS'!$B$6:$H$1370,6,FALSE)=H692</f>
        <v>1</v>
      </c>
      <c r="K692" s="28">
        <v>159</v>
      </c>
      <c r="L692" s="28">
        <v>100</v>
      </c>
      <c r="M692" s="28">
        <v>30</v>
      </c>
      <c r="N692" s="14">
        <f t="shared" si="41"/>
        <v>754.27</v>
      </c>
      <c r="O692" s="28">
        <v>754.27</v>
      </c>
      <c r="P692" s="14">
        <f t="shared" si="42"/>
        <v>0</v>
      </c>
      <c r="Q692" s="29" t="s">
        <v>1757</v>
      </c>
      <c r="R692" s="19" t="s">
        <v>1659</v>
      </c>
      <c r="S692" s="210">
        <v>44364</v>
      </c>
      <c r="T692" s="210"/>
      <c r="U692" s="210"/>
      <c r="V692" s="210"/>
      <c r="W692" s="210"/>
      <c r="X692" s="256"/>
      <c r="Y692" s="256"/>
      <c r="Z692" s="257"/>
      <c r="AA692" s="4" t="e">
        <f>VLOOKUP(B692,#REF!,1,FALSE)</f>
        <v>#REF!</v>
      </c>
      <c r="AB692" s="258">
        <v>100</v>
      </c>
      <c r="AC692" s="258">
        <v>30</v>
      </c>
      <c r="AD692" s="259"/>
      <c r="AE692" s="108"/>
    </row>
    <row r="693" spans="1:31" s="10" customFormat="1" ht="24" hidden="1" customHeight="1">
      <c r="A693" s="4">
        <v>691</v>
      </c>
      <c r="B693" s="25">
        <v>46668196</v>
      </c>
      <c r="C693" s="42" t="s">
        <v>894</v>
      </c>
      <c r="D693" s="266" t="s">
        <v>1793</v>
      </c>
      <c r="E693" s="26" t="s">
        <v>1404</v>
      </c>
      <c r="F693" s="27" t="s">
        <v>569</v>
      </c>
      <c r="G693" s="26">
        <v>4</v>
      </c>
      <c r="H693" s="28">
        <v>840.3</v>
      </c>
      <c r="I693" s="28">
        <v>360.44999999999982</v>
      </c>
      <c r="J693" s="17" t="b">
        <f>VLOOKUP(B693,'[1]PRUEBA DE CONOCIMIENTOS'!$B$6:$H$1370,6,FALSE)=H693</f>
        <v>1</v>
      </c>
      <c r="K693" s="28">
        <v>168</v>
      </c>
      <c r="L693" s="28">
        <v>100</v>
      </c>
      <c r="M693" s="28">
        <v>0</v>
      </c>
      <c r="N693" s="14">
        <f t="shared" si="41"/>
        <v>628.44999999999982</v>
      </c>
      <c r="O693" s="28">
        <v>628.44999999999982</v>
      </c>
      <c r="P693" s="14">
        <f t="shared" si="42"/>
        <v>0</v>
      </c>
      <c r="Q693" s="29" t="s">
        <v>1757</v>
      </c>
      <c r="R693" s="19" t="s">
        <v>1659</v>
      </c>
      <c r="S693" s="210">
        <v>44364</v>
      </c>
      <c r="T693" s="210"/>
      <c r="U693" s="210"/>
      <c r="V693" s="210"/>
      <c r="W693" s="210"/>
      <c r="X693" s="256"/>
      <c r="Y693" s="256"/>
      <c r="Z693" s="257"/>
      <c r="AA693" s="4" t="e">
        <f>VLOOKUP(B693,#REF!,1,FALSE)</f>
        <v>#REF!</v>
      </c>
      <c r="AB693" s="258">
        <v>100</v>
      </c>
      <c r="AC693" s="258">
        <v>0</v>
      </c>
      <c r="AD693" s="259"/>
      <c r="AE693" s="108"/>
    </row>
    <row r="694" spans="1:31" s="10" customFormat="1" ht="24" hidden="1" customHeight="1">
      <c r="A694" s="4">
        <v>692</v>
      </c>
      <c r="B694" s="25">
        <v>88273755</v>
      </c>
      <c r="C694" s="42" t="s">
        <v>1018</v>
      </c>
      <c r="D694" s="266" t="s">
        <v>1793</v>
      </c>
      <c r="E694" s="26" t="s">
        <v>1404</v>
      </c>
      <c r="F694" s="27" t="s">
        <v>569</v>
      </c>
      <c r="G694" s="26">
        <v>4</v>
      </c>
      <c r="H694" s="28">
        <v>831.57</v>
      </c>
      <c r="I694" s="28">
        <v>347.35500000000002</v>
      </c>
      <c r="J694" s="17" t="b">
        <f>VLOOKUP(B694,'[1]PRUEBA DE CONOCIMIENTOS'!$B$6:$H$1370,6,FALSE)=H694</f>
        <v>1</v>
      </c>
      <c r="K694" s="28">
        <v>157</v>
      </c>
      <c r="L694" s="28">
        <v>80.33</v>
      </c>
      <c r="M694" s="28">
        <v>5</v>
      </c>
      <c r="N694" s="14">
        <f t="shared" si="41"/>
        <v>589.68500000000006</v>
      </c>
      <c r="O694" s="28">
        <v>589.68499999999995</v>
      </c>
      <c r="P694" s="14">
        <f t="shared" si="42"/>
        <v>0</v>
      </c>
      <c r="Q694" s="29" t="s">
        <v>1757</v>
      </c>
      <c r="R694" s="19" t="s">
        <v>1659</v>
      </c>
      <c r="S694" s="210">
        <v>44364</v>
      </c>
      <c r="T694" s="210"/>
      <c r="U694" s="210"/>
      <c r="V694" s="210"/>
      <c r="W694" s="210"/>
      <c r="X694" s="256"/>
      <c r="Y694" s="256"/>
      <c r="Z694" s="257"/>
      <c r="AA694" s="4" t="e">
        <f>VLOOKUP(B694,#REF!,1,FALSE)</f>
        <v>#REF!</v>
      </c>
      <c r="AB694" s="258">
        <v>80.33</v>
      </c>
      <c r="AC694" s="258">
        <v>5</v>
      </c>
      <c r="AD694" s="259"/>
      <c r="AE694" s="108"/>
    </row>
    <row r="695" spans="1:31" s="10" customFormat="1" ht="24" hidden="1" customHeight="1">
      <c r="A695" s="4">
        <v>693</v>
      </c>
      <c r="B695" s="25">
        <v>40038873</v>
      </c>
      <c r="C695" s="42" t="s">
        <v>804</v>
      </c>
      <c r="D695" s="266" t="s">
        <v>1793</v>
      </c>
      <c r="E695" s="26" t="s">
        <v>1404</v>
      </c>
      <c r="F695" s="27" t="s">
        <v>569</v>
      </c>
      <c r="G695" s="26">
        <v>4</v>
      </c>
      <c r="H695" s="28">
        <v>822.83</v>
      </c>
      <c r="I695" s="28">
        <v>334.24500000000012</v>
      </c>
      <c r="J695" s="17" t="b">
        <f>VLOOKUP(B695,'[1]PRUEBA DE CONOCIMIENTOS'!$B$6:$H$1370,6,FALSE)=H695</f>
        <v>1</v>
      </c>
      <c r="K695" s="28">
        <v>67</v>
      </c>
      <c r="L695" s="28">
        <v>100</v>
      </c>
      <c r="M695" s="28">
        <v>20</v>
      </c>
      <c r="N695" s="14">
        <f t="shared" si="41"/>
        <v>521.24500000000012</v>
      </c>
      <c r="O695" s="28">
        <v>521.24500000000012</v>
      </c>
      <c r="P695" s="14">
        <f t="shared" si="42"/>
        <v>0</v>
      </c>
      <c r="Q695" s="29" t="s">
        <v>1757</v>
      </c>
      <c r="R695" s="19" t="s">
        <v>1659</v>
      </c>
      <c r="S695" s="210">
        <v>44364</v>
      </c>
      <c r="T695" s="210"/>
      <c r="U695" s="210"/>
      <c r="V695" s="210"/>
      <c r="W695" s="210"/>
      <c r="X695" s="256"/>
      <c r="Y695" s="256"/>
      <c r="Z695" s="257"/>
      <c r="AA695" s="4" t="e">
        <f>VLOOKUP(B695,#REF!,1,FALSE)</f>
        <v>#REF!</v>
      </c>
      <c r="AB695" s="258">
        <v>100</v>
      </c>
      <c r="AC695" s="258">
        <v>20</v>
      </c>
      <c r="AD695" s="259"/>
      <c r="AE695" s="108"/>
    </row>
    <row r="696" spans="1:31" s="10" customFormat="1" ht="24" hidden="1" customHeight="1">
      <c r="A696" s="4">
        <v>694</v>
      </c>
      <c r="B696" s="44">
        <v>1055312160</v>
      </c>
      <c r="C696" s="45" t="s">
        <v>1285</v>
      </c>
      <c r="D696" s="271" t="s">
        <v>1794</v>
      </c>
      <c r="E696" s="46" t="s">
        <v>1404</v>
      </c>
      <c r="F696" s="47" t="s">
        <v>570</v>
      </c>
      <c r="G696" s="46">
        <v>2</v>
      </c>
      <c r="H696" s="48">
        <v>808.98</v>
      </c>
      <c r="I696" s="48">
        <v>313.47000000000003</v>
      </c>
      <c r="J696" s="23" t="b">
        <f>VLOOKUP(B696,'[1]PRUEBA DE CONOCIMIENTOS'!$B$6:$H$1370,6,FALSE)=H696</f>
        <v>1</v>
      </c>
      <c r="K696" s="48">
        <v>144</v>
      </c>
      <c r="L696" s="48">
        <v>48.89</v>
      </c>
      <c r="M696" s="48">
        <v>0</v>
      </c>
      <c r="N696" s="14">
        <f t="shared" si="41"/>
        <v>506.36</v>
      </c>
      <c r="O696" s="48">
        <v>506.36</v>
      </c>
      <c r="P696" s="14">
        <f t="shared" si="42"/>
        <v>0</v>
      </c>
      <c r="Q696" s="49" t="s">
        <v>1757</v>
      </c>
      <c r="R696" s="23" t="s">
        <v>1659</v>
      </c>
      <c r="S696" s="276">
        <v>44440</v>
      </c>
      <c r="T696" s="196" t="s">
        <v>1795</v>
      </c>
      <c r="U696" s="196" t="s">
        <v>1796</v>
      </c>
      <c r="V696" s="196" t="s">
        <v>1768</v>
      </c>
      <c r="W696" s="196"/>
      <c r="X696" s="277" t="s">
        <v>1797</v>
      </c>
      <c r="Y696" s="272" t="s">
        <v>1680</v>
      </c>
      <c r="Z696" s="273"/>
      <c r="AA696" s="4" t="e">
        <f>VLOOKUP(B696,#REF!,1,FALSE)</f>
        <v>#REF!</v>
      </c>
      <c r="AB696" s="258">
        <v>48.89</v>
      </c>
      <c r="AC696" s="258">
        <v>0</v>
      </c>
      <c r="AD696" s="259"/>
      <c r="AE696" s="108"/>
    </row>
    <row r="697" spans="1:31" s="10" customFormat="1" ht="24" hidden="1" customHeight="1">
      <c r="A697" s="4">
        <v>695</v>
      </c>
      <c r="B697" s="25">
        <v>1118549987</v>
      </c>
      <c r="C697" s="42" t="s">
        <v>1371</v>
      </c>
      <c r="D697" s="266" t="s">
        <v>1798</v>
      </c>
      <c r="E697" s="26" t="s">
        <v>1404</v>
      </c>
      <c r="F697" s="27" t="s">
        <v>6</v>
      </c>
      <c r="G697" s="26">
        <v>3</v>
      </c>
      <c r="H697" s="28">
        <v>943.48</v>
      </c>
      <c r="I697" s="28">
        <v>515.22</v>
      </c>
      <c r="J697" s="17" t="b">
        <f>VLOOKUP(B697,'[1]PRUEBA DE CONOCIMIENTOS'!$B$6:$H$1370,6,FALSE)=H697</f>
        <v>1</v>
      </c>
      <c r="K697" s="28">
        <v>165.5</v>
      </c>
      <c r="L697" s="28">
        <v>21.83</v>
      </c>
      <c r="M697" s="28">
        <v>5</v>
      </c>
      <c r="N697" s="14">
        <f t="shared" si="41"/>
        <v>707.55000000000007</v>
      </c>
      <c r="O697" s="28">
        <v>707.55</v>
      </c>
      <c r="P697" s="14">
        <f t="shared" si="42"/>
        <v>0</v>
      </c>
      <c r="Q697" s="29" t="s">
        <v>1757</v>
      </c>
      <c r="R697" s="19" t="s">
        <v>1659</v>
      </c>
      <c r="S697" s="210">
        <v>44364</v>
      </c>
      <c r="T697" s="210"/>
      <c r="U697" s="210"/>
      <c r="V697" s="210"/>
      <c r="W697" s="210"/>
      <c r="X697" s="256"/>
      <c r="Y697" s="256"/>
      <c r="Z697" s="257"/>
      <c r="AA697" s="4" t="e">
        <f>VLOOKUP(B697,#REF!,1,FALSE)</f>
        <v>#REF!</v>
      </c>
      <c r="AB697" s="258">
        <v>21.83</v>
      </c>
      <c r="AC697" s="258">
        <v>5</v>
      </c>
      <c r="AD697" s="259"/>
      <c r="AE697" s="108"/>
    </row>
    <row r="698" spans="1:31" s="10" customFormat="1" ht="24" hidden="1" customHeight="1">
      <c r="A698" s="4">
        <v>696</v>
      </c>
      <c r="B698" s="25">
        <v>33367960</v>
      </c>
      <c r="C698" s="42" t="s">
        <v>732</v>
      </c>
      <c r="D698" s="266" t="s">
        <v>1798</v>
      </c>
      <c r="E698" s="26" t="s">
        <v>1404</v>
      </c>
      <c r="F698" s="27" t="s">
        <v>6</v>
      </c>
      <c r="G698" s="26">
        <v>3</v>
      </c>
      <c r="H698" s="28">
        <v>832.58</v>
      </c>
      <c r="I698" s="28">
        <v>348.87000000000012</v>
      </c>
      <c r="J698" s="17" t="b">
        <f>VLOOKUP(B698,'[1]PRUEBA DE CONOCIMIENTOS'!$B$6:$H$1370,6,FALSE)=H698</f>
        <v>1</v>
      </c>
      <c r="K698" s="28">
        <v>174.5</v>
      </c>
      <c r="L698" s="28">
        <v>72.67</v>
      </c>
      <c r="M698" s="28">
        <v>35</v>
      </c>
      <c r="N698" s="14">
        <f t="shared" si="41"/>
        <v>631.04000000000008</v>
      </c>
      <c r="O698" s="28">
        <v>631.04000000000019</v>
      </c>
      <c r="P698" s="14">
        <f t="shared" si="42"/>
        <v>0</v>
      </c>
      <c r="Q698" s="29" t="s">
        <v>1757</v>
      </c>
      <c r="R698" s="19" t="s">
        <v>1659</v>
      </c>
      <c r="S698" s="210">
        <v>44364</v>
      </c>
      <c r="T698" s="210"/>
      <c r="U698" s="210"/>
      <c r="V698" s="210"/>
      <c r="W698" s="210"/>
      <c r="X698" s="256"/>
      <c r="Y698" s="256"/>
      <c r="Z698" s="257"/>
      <c r="AA698" s="4" t="e">
        <f>VLOOKUP(B698,#REF!,1,FALSE)</f>
        <v>#REF!</v>
      </c>
      <c r="AB698" s="258">
        <v>72.67</v>
      </c>
      <c r="AC698" s="258">
        <v>35</v>
      </c>
      <c r="AD698" s="259"/>
      <c r="AE698" s="108"/>
    </row>
    <row r="699" spans="1:31" s="10" customFormat="1" ht="24" hidden="1" customHeight="1">
      <c r="A699" s="4">
        <v>697</v>
      </c>
      <c r="B699" s="25">
        <v>40040013</v>
      </c>
      <c r="C699" s="42" t="s">
        <v>806</v>
      </c>
      <c r="D699" s="266" t="s">
        <v>1798</v>
      </c>
      <c r="E699" s="26" t="s">
        <v>1404</v>
      </c>
      <c r="F699" s="27" t="s">
        <v>6</v>
      </c>
      <c r="G699" s="26">
        <v>3</v>
      </c>
      <c r="H699" s="28">
        <v>832.58</v>
      </c>
      <c r="I699" s="28">
        <v>348.87000000000012</v>
      </c>
      <c r="J699" s="17" t="b">
        <f>VLOOKUP(B699,'[1]PRUEBA DE CONOCIMIENTOS'!$B$6:$H$1370,6,FALSE)=H699</f>
        <v>1</v>
      </c>
      <c r="K699" s="28">
        <v>161</v>
      </c>
      <c r="L699" s="28">
        <v>100</v>
      </c>
      <c r="M699" s="28">
        <v>0</v>
      </c>
      <c r="N699" s="14">
        <f t="shared" si="41"/>
        <v>609.87000000000012</v>
      </c>
      <c r="O699" s="28">
        <v>609.87000000000012</v>
      </c>
      <c r="P699" s="14">
        <f t="shared" si="42"/>
        <v>0</v>
      </c>
      <c r="Q699" s="29" t="s">
        <v>1757</v>
      </c>
      <c r="R699" s="19" t="s">
        <v>1659</v>
      </c>
      <c r="S699" s="210">
        <v>44364</v>
      </c>
      <c r="T699" s="210"/>
      <c r="U699" s="210"/>
      <c r="V699" s="210"/>
      <c r="W699" s="210"/>
      <c r="X699" s="256"/>
      <c r="Y699" s="256"/>
      <c r="Z699" s="257"/>
      <c r="AA699" s="4" t="e">
        <f>VLOOKUP(B699,#REF!,1,FALSE)</f>
        <v>#REF!</v>
      </c>
      <c r="AB699" s="258">
        <v>100</v>
      </c>
      <c r="AC699" s="258">
        <v>0</v>
      </c>
      <c r="AD699" s="259"/>
      <c r="AE699" s="108"/>
    </row>
    <row r="700" spans="1:31" s="10" customFormat="1" ht="24" hidden="1" customHeight="1">
      <c r="A700" s="4">
        <v>698</v>
      </c>
      <c r="B700" s="25">
        <v>40037556</v>
      </c>
      <c r="C700" s="42" t="s">
        <v>803</v>
      </c>
      <c r="D700" s="266" t="s">
        <v>1798</v>
      </c>
      <c r="E700" s="26" t="s">
        <v>1404</v>
      </c>
      <c r="F700" s="27" t="s">
        <v>6</v>
      </c>
      <c r="G700" s="26">
        <v>3</v>
      </c>
      <c r="H700" s="28">
        <v>888.03</v>
      </c>
      <c r="I700" s="28">
        <v>432.04500000000007</v>
      </c>
      <c r="J700" s="17" t="b">
        <f>VLOOKUP(B700,'[1]PRUEBA DE CONOCIMIENTOS'!$B$6:$H$1370,6,FALSE)=H700</f>
        <v>1</v>
      </c>
      <c r="K700" s="28">
        <v>146</v>
      </c>
      <c r="L700" s="28">
        <v>24.94</v>
      </c>
      <c r="M700" s="28">
        <v>5</v>
      </c>
      <c r="N700" s="14">
        <f t="shared" si="41"/>
        <v>607.98500000000013</v>
      </c>
      <c r="O700" s="28">
        <v>607.98500000000013</v>
      </c>
      <c r="P700" s="14">
        <f t="shared" si="42"/>
        <v>0</v>
      </c>
      <c r="Q700" s="29" t="s">
        <v>1757</v>
      </c>
      <c r="R700" s="19" t="s">
        <v>1659</v>
      </c>
      <c r="S700" s="210">
        <v>44364</v>
      </c>
      <c r="T700" s="210"/>
      <c r="U700" s="210"/>
      <c r="V700" s="210"/>
      <c r="W700" s="210"/>
      <c r="X700" s="256"/>
      <c r="Y700" s="256"/>
      <c r="Z700" s="257"/>
      <c r="AA700" s="4" t="e">
        <f>VLOOKUP(B700,#REF!,1,FALSE)</f>
        <v>#REF!</v>
      </c>
      <c r="AB700" s="258">
        <v>24.94</v>
      </c>
      <c r="AC700" s="258">
        <v>5</v>
      </c>
      <c r="AD700" s="259"/>
      <c r="AE700" s="108"/>
    </row>
    <row r="701" spans="1:31" s="10" customFormat="1" ht="24" hidden="1" customHeight="1">
      <c r="A701" s="4">
        <v>699</v>
      </c>
      <c r="B701" s="25">
        <v>1057573003</v>
      </c>
      <c r="C701" s="42" t="s">
        <v>1300</v>
      </c>
      <c r="D701" s="266" t="s">
        <v>1798</v>
      </c>
      <c r="E701" s="26" t="s">
        <v>1404</v>
      </c>
      <c r="F701" s="27" t="s">
        <v>6</v>
      </c>
      <c r="G701" s="26">
        <v>3</v>
      </c>
      <c r="H701" s="28">
        <v>832.58</v>
      </c>
      <c r="I701" s="28">
        <v>348.87000000000012</v>
      </c>
      <c r="J701" s="17" t="b">
        <f>VLOOKUP(B701,'[1]PRUEBA DE CONOCIMIENTOS'!$B$6:$H$1370,6,FALSE)=H701</f>
        <v>1</v>
      </c>
      <c r="K701" s="28">
        <v>164</v>
      </c>
      <c r="L701" s="28">
        <v>26.61</v>
      </c>
      <c r="M701" s="28">
        <v>30</v>
      </c>
      <c r="N701" s="14">
        <f t="shared" si="41"/>
        <v>569.48000000000013</v>
      </c>
      <c r="O701" s="28">
        <v>569.48000000000013</v>
      </c>
      <c r="P701" s="14">
        <f t="shared" si="42"/>
        <v>0</v>
      </c>
      <c r="Q701" s="29" t="s">
        <v>1757</v>
      </c>
      <c r="R701" s="19" t="s">
        <v>1659</v>
      </c>
      <c r="S701" s="210">
        <v>44364</v>
      </c>
      <c r="T701" s="210"/>
      <c r="U701" s="210"/>
      <c r="V701" s="210"/>
      <c r="W701" s="210"/>
      <c r="X701" s="256"/>
      <c r="Y701" s="256"/>
      <c r="Z701" s="257"/>
      <c r="AA701" s="4" t="e">
        <f>VLOOKUP(B701,#REF!,1,FALSE)</f>
        <v>#REF!</v>
      </c>
      <c r="AB701" s="258">
        <v>26.61</v>
      </c>
      <c r="AC701" s="258">
        <v>30</v>
      </c>
      <c r="AD701" s="259"/>
      <c r="AE701" s="108"/>
    </row>
    <row r="702" spans="1:31" s="10" customFormat="1" ht="24" hidden="1" customHeight="1">
      <c r="A702" s="4">
        <v>700</v>
      </c>
      <c r="B702" s="25">
        <v>7224601</v>
      </c>
      <c r="C702" s="42" t="s">
        <v>669</v>
      </c>
      <c r="D702" s="266" t="s">
        <v>1798</v>
      </c>
      <c r="E702" s="26" t="s">
        <v>1404</v>
      </c>
      <c r="F702" s="27" t="s">
        <v>6</v>
      </c>
      <c r="G702" s="26">
        <v>3</v>
      </c>
      <c r="H702" s="28">
        <v>814.09</v>
      </c>
      <c r="I702" s="28">
        <v>321.13499999999999</v>
      </c>
      <c r="J702" s="17" t="b">
        <f>VLOOKUP(B702,'[1]PRUEBA DE CONOCIMIENTOS'!$B$6:$H$1370,6,FALSE)=H702</f>
        <v>1</v>
      </c>
      <c r="K702" s="28">
        <v>167.5</v>
      </c>
      <c r="L702" s="28">
        <v>0</v>
      </c>
      <c r="M702" s="28">
        <v>0</v>
      </c>
      <c r="N702" s="14">
        <f t="shared" si="41"/>
        <v>488.63499999999999</v>
      </c>
      <c r="O702" s="28">
        <v>488.63499999999999</v>
      </c>
      <c r="P702" s="14">
        <f t="shared" si="42"/>
        <v>0</v>
      </c>
      <c r="Q702" s="29" t="s">
        <v>1757</v>
      </c>
      <c r="R702" s="19" t="s">
        <v>1659</v>
      </c>
      <c r="S702" s="210">
        <v>44364</v>
      </c>
      <c r="T702" s="210"/>
      <c r="U702" s="210"/>
      <c r="V702" s="210"/>
      <c r="W702" s="210"/>
      <c r="X702" s="256"/>
      <c r="Y702" s="256"/>
      <c r="Z702" s="257"/>
      <c r="AA702" s="4" t="e">
        <f>VLOOKUP(B702,#REF!,1,FALSE)</f>
        <v>#REF!</v>
      </c>
      <c r="AB702" s="258">
        <v>0</v>
      </c>
      <c r="AC702" s="258">
        <v>0</v>
      </c>
      <c r="AD702" s="259"/>
      <c r="AE702" s="108"/>
    </row>
    <row r="703" spans="1:31" s="10" customFormat="1" ht="24" hidden="1" customHeight="1">
      <c r="A703" s="4">
        <v>701</v>
      </c>
      <c r="B703" s="25">
        <v>7177524</v>
      </c>
      <c r="C703" s="42" t="s">
        <v>621</v>
      </c>
      <c r="D703" s="266" t="s">
        <v>1798</v>
      </c>
      <c r="E703" s="26" t="s">
        <v>1404</v>
      </c>
      <c r="F703" s="27" t="s">
        <v>6</v>
      </c>
      <c r="G703" s="26">
        <v>3</v>
      </c>
      <c r="H703" s="28">
        <v>804.85</v>
      </c>
      <c r="I703" s="28">
        <v>307.27500000000009</v>
      </c>
      <c r="J703" s="17" t="b">
        <f>VLOOKUP(B703,'[1]PRUEBA DE CONOCIMIENTOS'!$B$6:$H$1370,6,FALSE)=H703</f>
        <v>1</v>
      </c>
      <c r="K703" s="28">
        <v>168.5</v>
      </c>
      <c r="L703" s="28">
        <v>6.67</v>
      </c>
      <c r="M703" s="28">
        <v>5</v>
      </c>
      <c r="N703" s="14">
        <f t="shared" si="41"/>
        <v>487.44500000000011</v>
      </c>
      <c r="O703" s="28">
        <v>487.44500000000005</v>
      </c>
      <c r="P703" s="14">
        <f t="shared" si="42"/>
        <v>0</v>
      </c>
      <c r="Q703" s="29" t="s">
        <v>1757</v>
      </c>
      <c r="R703" s="19" t="s">
        <v>1659</v>
      </c>
      <c r="S703" s="210">
        <v>44364</v>
      </c>
      <c r="T703" s="210"/>
      <c r="U703" s="210"/>
      <c r="V703" s="210"/>
      <c r="W703" s="210"/>
      <c r="X703" s="256"/>
      <c r="Y703" s="256"/>
      <c r="Z703" s="257"/>
      <c r="AA703" s="4" t="e">
        <f>VLOOKUP(B703,#REF!,1,FALSE)</f>
        <v>#REF!</v>
      </c>
      <c r="AB703" s="258">
        <v>6.67</v>
      </c>
      <c r="AC703" s="258">
        <v>5</v>
      </c>
      <c r="AD703" s="259"/>
      <c r="AE703" s="108"/>
    </row>
    <row r="704" spans="1:31" s="10" customFormat="1" ht="24" hidden="1" customHeight="1">
      <c r="A704" s="4">
        <v>702</v>
      </c>
      <c r="B704" s="30">
        <v>1053605375</v>
      </c>
      <c r="C704" s="37" t="s">
        <v>1264</v>
      </c>
      <c r="D704" s="262" t="s">
        <v>1799</v>
      </c>
      <c r="E704" s="31" t="s">
        <v>1404</v>
      </c>
      <c r="F704" s="38" t="s">
        <v>571</v>
      </c>
      <c r="G704" s="31">
        <v>3</v>
      </c>
      <c r="H704" s="33">
        <v>951.55</v>
      </c>
      <c r="I704" s="33">
        <v>527.32499999999982</v>
      </c>
      <c r="J704" s="19" t="b">
        <f>VLOOKUP(B704,'[1]PRUEBA DE CONOCIMIENTOS'!$B$6:$H$1370,6,FALSE)=H704</f>
        <v>1</v>
      </c>
      <c r="K704" s="33">
        <v>151.5</v>
      </c>
      <c r="L704" s="33">
        <v>36.67</v>
      </c>
      <c r="M704" s="33">
        <v>5</v>
      </c>
      <c r="N704" s="14">
        <f t="shared" si="41"/>
        <v>720.49499999999978</v>
      </c>
      <c r="O704" s="33">
        <v>720.49499999999989</v>
      </c>
      <c r="P704" s="14">
        <f t="shared" si="42"/>
        <v>0</v>
      </c>
      <c r="Q704" s="263" t="s">
        <v>1757</v>
      </c>
      <c r="R704" s="19" t="s">
        <v>1659</v>
      </c>
      <c r="S704" s="210">
        <v>44433</v>
      </c>
      <c r="T704" s="210"/>
      <c r="U704" s="210"/>
      <c r="V704" s="210"/>
      <c r="W704" s="210"/>
      <c r="X704" s="264"/>
      <c r="Y704" s="264"/>
      <c r="Z704" s="265"/>
      <c r="AA704" s="4" t="e">
        <f>VLOOKUP(B704,#REF!,1,FALSE)</f>
        <v>#REF!</v>
      </c>
      <c r="AB704" s="258">
        <v>36.67</v>
      </c>
      <c r="AC704" s="258">
        <v>5</v>
      </c>
      <c r="AD704" s="259"/>
      <c r="AE704" s="108"/>
    </row>
    <row r="705" spans="1:31" s="10" customFormat="1" ht="24" hidden="1" customHeight="1">
      <c r="A705" s="4">
        <v>703</v>
      </c>
      <c r="B705" s="30">
        <v>1102360408</v>
      </c>
      <c r="C705" s="37" t="s">
        <v>1355</v>
      </c>
      <c r="D705" s="262" t="s">
        <v>1799</v>
      </c>
      <c r="E705" s="31" t="s">
        <v>1404</v>
      </c>
      <c r="F705" s="38" t="s">
        <v>571</v>
      </c>
      <c r="G705" s="31">
        <v>3</v>
      </c>
      <c r="H705" s="33">
        <v>913.04</v>
      </c>
      <c r="I705" s="33">
        <v>469.55999999999995</v>
      </c>
      <c r="J705" s="19" t="b">
        <f>VLOOKUP(B705,'[1]PRUEBA DE CONOCIMIENTOS'!$B$6:$H$1370,6,FALSE)=H705</f>
        <v>1</v>
      </c>
      <c r="K705" s="33">
        <v>165</v>
      </c>
      <c r="L705" s="33">
        <v>12.17</v>
      </c>
      <c r="M705" s="33">
        <v>0</v>
      </c>
      <c r="N705" s="14">
        <f t="shared" si="41"/>
        <v>646.7299999999999</v>
      </c>
      <c r="O705" s="33">
        <v>646.7299999999999</v>
      </c>
      <c r="P705" s="14">
        <f t="shared" si="42"/>
        <v>0</v>
      </c>
      <c r="Q705" s="263" t="s">
        <v>1757</v>
      </c>
      <c r="R705" s="19" t="s">
        <v>1659</v>
      </c>
      <c r="S705" s="210">
        <v>44433</v>
      </c>
      <c r="T705" s="210"/>
      <c r="U705" s="210"/>
      <c r="V705" s="210"/>
      <c r="W705" s="210"/>
      <c r="X705" s="264"/>
      <c r="Y705" s="264"/>
      <c r="Z705" s="265"/>
      <c r="AA705" s="4" t="e">
        <f>VLOOKUP(B705,#REF!,1,FALSE)</f>
        <v>#REF!</v>
      </c>
      <c r="AB705" s="258">
        <v>12.17</v>
      </c>
      <c r="AC705" s="258">
        <v>0</v>
      </c>
      <c r="AD705" s="259"/>
      <c r="AE705" s="108"/>
    </row>
    <row r="706" spans="1:31" s="10" customFormat="1" ht="24" hidden="1" customHeight="1">
      <c r="A706" s="4">
        <v>704</v>
      </c>
      <c r="B706" s="30">
        <v>1057577994</v>
      </c>
      <c r="C706" s="37" t="s">
        <v>1307</v>
      </c>
      <c r="D706" s="262" t="s">
        <v>1799</v>
      </c>
      <c r="E706" s="31" t="s">
        <v>1404</v>
      </c>
      <c r="F706" s="38" t="s">
        <v>571</v>
      </c>
      <c r="G706" s="31">
        <v>3</v>
      </c>
      <c r="H706" s="33">
        <v>845.66</v>
      </c>
      <c r="I706" s="33">
        <v>368.49</v>
      </c>
      <c r="J706" s="19" t="b">
        <f>VLOOKUP(B706,'[1]PRUEBA DE CONOCIMIENTOS'!$B$6:$H$1370,6,FALSE)=H706</f>
        <v>1</v>
      </c>
      <c r="K706" s="33">
        <v>169.5</v>
      </c>
      <c r="L706" s="33">
        <v>5.56</v>
      </c>
      <c r="M706" s="33">
        <v>30</v>
      </c>
      <c r="N706" s="14">
        <f t="shared" si="41"/>
        <v>573.54999999999995</v>
      </c>
      <c r="O706" s="33">
        <v>573.54999999999995</v>
      </c>
      <c r="P706" s="14">
        <f t="shared" si="42"/>
        <v>0</v>
      </c>
      <c r="Q706" s="263" t="s">
        <v>1757</v>
      </c>
      <c r="R706" s="19" t="s">
        <v>1659</v>
      </c>
      <c r="S706" s="210">
        <v>44433</v>
      </c>
      <c r="T706" s="210"/>
      <c r="U706" s="210"/>
      <c r="V706" s="210"/>
      <c r="W706" s="210"/>
      <c r="X706" s="264"/>
      <c r="Y706" s="264"/>
      <c r="Z706" s="265"/>
      <c r="AA706" s="4" t="e">
        <f>VLOOKUP(B706,#REF!,1,FALSE)</f>
        <v>#REF!</v>
      </c>
      <c r="AB706" s="258">
        <v>5.56</v>
      </c>
      <c r="AC706" s="258">
        <v>30</v>
      </c>
      <c r="AD706" s="259"/>
      <c r="AE706" s="108"/>
    </row>
    <row r="707" spans="1:31" s="10" customFormat="1" ht="24" hidden="1" customHeight="1">
      <c r="A707" s="4">
        <v>705</v>
      </c>
      <c r="B707" s="30">
        <v>1038411279</v>
      </c>
      <c r="C707" s="37" t="s">
        <v>1068</v>
      </c>
      <c r="D707" s="262" t="s">
        <v>1799</v>
      </c>
      <c r="E707" s="31" t="s">
        <v>1404</v>
      </c>
      <c r="F707" s="38" t="s">
        <v>571</v>
      </c>
      <c r="G707" s="31">
        <v>3</v>
      </c>
      <c r="H707" s="33">
        <v>845.66</v>
      </c>
      <c r="I707" s="33">
        <v>368.49</v>
      </c>
      <c r="J707" s="19" t="b">
        <f>VLOOKUP(B707,'[1]PRUEBA DE CONOCIMIENTOS'!$B$6:$H$1370,6,FALSE)=H707</f>
        <v>1</v>
      </c>
      <c r="K707" s="33">
        <v>169</v>
      </c>
      <c r="L707" s="33">
        <v>3.39</v>
      </c>
      <c r="M707" s="33">
        <v>0</v>
      </c>
      <c r="N707" s="14">
        <f t="shared" ref="N707:N770" si="43">I707+K707+L707+M707</f>
        <v>540.88</v>
      </c>
      <c r="O707" s="33">
        <v>540.88</v>
      </c>
      <c r="P707" s="14">
        <f t="shared" si="42"/>
        <v>0</v>
      </c>
      <c r="Q707" s="263" t="s">
        <v>1757</v>
      </c>
      <c r="R707" s="19" t="s">
        <v>1659</v>
      </c>
      <c r="S707" s="210">
        <v>44433</v>
      </c>
      <c r="T707" s="210" t="s">
        <v>1800</v>
      </c>
      <c r="U707" s="210" t="s">
        <v>1801</v>
      </c>
      <c r="V707" s="210" t="s">
        <v>1802</v>
      </c>
      <c r="W707" s="210"/>
      <c r="X707" s="221" t="s">
        <v>1803</v>
      </c>
      <c r="Y707" s="264" t="s">
        <v>1680</v>
      </c>
      <c r="Z707" s="265"/>
      <c r="AA707" s="4" t="e">
        <f>VLOOKUP(B707,#REF!,1,FALSE)</f>
        <v>#REF!</v>
      </c>
      <c r="AB707" s="258">
        <v>3.39</v>
      </c>
      <c r="AC707" s="258">
        <v>0</v>
      </c>
      <c r="AD707" s="259"/>
      <c r="AE707" s="108"/>
    </row>
    <row r="708" spans="1:31" s="10" customFormat="1" ht="24" hidden="1" customHeight="1">
      <c r="A708" s="4">
        <v>706</v>
      </c>
      <c r="B708" s="30">
        <v>1049638513</v>
      </c>
      <c r="C708" s="37" t="s">
        <v>1197</v>
      </c>
      <c r="D708" s="262" t="s">
        <v>1799</v>
      </c>
      <c r="E708" s="31" t="s">
        <v>1404</v>
      </c>
      <c r="F708" s="38" t="s">
        <v>571</v>
      </c>
      <c r="G708" s="31">
        <v>3</v>
      </c>
      <c r="H708" s="33">
        <v>816.78</v>
      </c>
      <c r="I708" s="33">
        <v>325.17000000000007</v>
      </c>
      <c r="J708" s="19" t="b">
        <f>VLOOKUP(B708,'[1]PRUEBA DE CONOCIMIENTOS'!$B$6:$H$1370,6,FALSE)=H708</f>
        <v>1</v>
      </c>
      <c r="K708" s="33">
        <v>150.5</v>
      </c>
      <c r="L708" s="33">
        <v>18.22</v>
      </c>
      <c r="M708" s="33">
        <v>45</v>
      </c>
      <c r="N708" s="14">
        <f t="shared" si="43"/>
        <v>538.8900000000001</v>
      </c>
      <c r="O708" s="33">
        <v>538.8900000000001</v>
      </c>
      <c r="P708" s="14">
        <f t="shared" ref="P708:P771" si="44">N708-O708</f>
        <v>0</v>
      </c>
      <c r="Q708" s="263" t="s">
        <v>1757</v>
      </c>
      <c r="R708" s="19" t="s">
        <v>1659</v>
      </c>
      <c r="S708" s="210">
        <v>44433</v>
      </c>
      <c r="T708" s="210"/>
      <c r="U708" s="210"/>
      <c r="V708" s="210"/>
      <c r="W708" s="210"/>
      <c r="X708" s="264"/>
      <c r="Y708" s="264"/>
      <c r="Z708" s="265"/>
      <c r="AA708" s="4" t="e">
        <f>VLOOKUP(B708,#REF!,1,FALSE)</f>
        <v>#REF!</v>
      </c>
      <c r="AB708" s="258">
        <v>18.22</v>
      </c>
      <c r="AC708" s="258">
        <v>45</v>
      </c>
      <c r="AD708" s="259"/>
      <c r="AE708" s="108"/>
    </row>
    <row r="709" spans="1:31" s="10" customFormat="1" ht="24" hidden="1" customHeight="1">
      <c r="A709" s="4">
        <v>707</v>
      </c>
      <c r="B709" s="30">
        <v>1118560512</v>
      </c>
      <c r="C709" s="37" t="s">
        <v>1380</v>
      </c>
      <c r="D709" s="262" t="s">
        <v>1799</v>
      </c>
      <c r="E709" s="31" t="s">
        <v>1404</v>
      </c>
      <c r="F709" s="38" t="s">
        <v>571</v>
      </c>
      <c r="G709" s="31">
        <v>3</v>
      </c>
      <c r="H709" s="33">
        <v>807.16</v>
      </c>
      <c r="I709" s="33">
        <v>310.74</v>
      </c>
      <c r="J709" s="19" t="b">
        <f>VLOOKUP(B709,'[1]PRUEBA DE CONOCIMIENTOS'!$B$6:$H$1370,6,FALSE)=H709</f>
        <v>1</v>
      </c>
      <c r="K709" s="33">
        <v>158.5</v>
      </c>
      <c r="L709" s="33">
        <v>38.56</v>
      </c>
      <c r="M709" s="33">
        <v>15</v>
      </c>
      <c r="N709" s="14">
        <f t="shared" si="43"/>
        <v>522.79999999999995</v>
      </c>
      <c r="O709" s="33">
        <v>522.79999999999995</v>
      </c>
      <c r="P709" s="14">
        <f t="shared" si="44"/>
        <v>0</v>
      </c>
      <c r="Q709" s="263" t="s">
        <v>1757</v>
      </c>
      <c r="R709" s="19" t="s">
        <v>1659</v>
      </c>
      <c r="S709" s="210">
        <v>44433</v>
      </c>
      <c r="T709" s="210"/>
      <c r="U709" s="210"/>
      <c r="V709" s="210"/>
      <c r="W709" s="210"/>
      <c r="X709" s="264"/>
      <c r="Y709" s="264"/>
      <c r="Z709" s="265"/>
      <c r="AA709" s="4" t="e">
        <f>VLOOKUP(B709,#REF!,1,FALSE)</f>
        <v>#REF!</v>
      </c>
      <c r="AB709" s="258">
        <v>38.56</v>
      </c>
      <c r="AC709" s="258">
        <v>15</v>
      </c>
      <c r="AD709" s="259"/>
      <c r="AE709" s="108"/>
    </row>
    <row r="710" spans="1:31" s="10" customFormat="1" ht="24" hidden="1" customHeight="1">
      <c r="A710" s="4">
        <v>708</v>
      </c>
      <c r="B710" s="30">
        <v>1118566664</v>
      </c>
      <c r="C710" s="37" t="s">
        <v>1382</v>
      </c>
      <c r="D710" s="262" t="s">
        <v>1799</v>
      </c>
      <c r="E710" s="31" t="s">
        <v>1404</v>
      </c>
      <c r="F710" s="38" t="s">
        <v>571</v>
      </c>
      <c r="G710" s="31">
        <v>3</v>
      </c>
      <c r="H710" s="33">
        <v>836.04</v>
      </c>
      <c r="I710" s="33">
        <v>354.05999999999995</v>
      </c>
      <c r="J710" s="19" t="b">
        <f>VLOOKUP(B710,'[1]PRUEBA DE CONOCIMIENTOS'!$B$6:$H$1370,6,FALSE)=H710</f>
        <v>1</v>
      </c>
      <c r="K710" s="33">
        <v>156.5</v>
      </c>
      <c r="L710" s="33">
        <v>2.78</v>
      </c>
      <c r="M710" s="33">
        <v>0</v>
      </c>
      <c r="N710" s="14">
        <f t="shared" si="43"/>
        <v>513.33999999999992</v>
      </c>
      <c r="O710" s="33">
        <v>513.33999999999992</v>
      </c>
      <c r="P710" s="14">
        <f t="shared" si="44"/>
        <v>0</v>
      </c>
      <c r="Q710" s="263" t="s">
        <v>1757</v>
      </c>
      <c r="R710" s="19" t="s">
        <v>1659</v>
      </c>
      <c r="S710" s="210">
        <v>44433</v>
      </c>
      <c r="T710" s="210"/>
      <c r="U710" s="210"/>
      <c r="V710" s="210"/>
      <c r="W710" s="210"/>
      <c r="X710" s="264"/>
      <c r="Y710" s="264"/>
      <c r="Z710" s="265"/>
      <c r="AA710" s="4" t="e">
        <f>VLOOKUP(B710,#REF!,1,FALSE)</f>
        <v>#REF!</v>
      </c>
      <c r="AB710" s="258">
        <v>2.78</v>
      </c>
      <c r="AC710" s="258">
        <v>0</v>
      </c>
      <c r="AD710" s="259"/>
      <c r="AE710" s="108"/>
    </row>
    <row r="711" spans="1:31" s="10" customFormat="1" ht="24" hidden="1" customHeight="1">
      <c r="A711" s="4">
        <v>709</v>
      </c>
      <c r="B711" s="30">
        <v>1016034785</v>
      </c>
      <c r="C711" s="37" t="s">
        <v>1037</v>
      </c>
      <c r="D711" s="262" t="s">
        <v>1799</v>
      </c>
      <c r="E711" s="31" t="s">
        <v>1404</v>
      </c>
      <c r="F711" s="38" t="s">
        <v>571</v>
      </c>
      <c r="G711" s="31">
        <v>3</v>
      </c>
      <c r="H711" s="33">
        <v>826.41</v>
      </c>
      <c r="I711" s="33">
        <v>339.61500000000001</v>
      </c>
      <c r="J711" s="19" t="b">
        <f>VLOOKUP(B711,'[1]PRUEBA DE CONOCIMIENTOS'!$B$6:$H$1370,6,FALSE)=H711</f>
        <v>1</v>
      </c>
      <c r="K711" s="33">
        <v>149.5</v>
      </c>
      <c r="L711" s="33">
        <v>14.94</v>
      </c>
      <c r="M711" s="33">
        <v>0</v>
      </c>
      <c r="N711" s="14">
        <f t="shared" si="43"/>
        <v>504.05500000000001</v>
      </c>
      <c r="O711" s="33">
        <v>504.05500000000001</v>
      </c>
      <c r="P711" s="14">
        <f t="shared" si="44"/>
        <v>0</v>
      </c>
      <c r="Q711" s="263" t="s">
        <v>1757</v>
      </c>
      <c r="R711" s="19" t="s">
        <v>1659</v>
      </c>
      <c r="S711" s="210">
        <v>44433</v>
      </c>
      <c r="T711" s="210"/>
      <c r="U711" s="210"/>
      <c r="V711" s="210"/>
      <c r="W711" s="210"/>
      <c r="X711" s="264"/>
      <c r="Y711" s="264"/>
      <c r="Z711" s="265"/>
      <c r="AA711" s="4" t="e">
        <f>VLOOKUP(B711,#REF!,1,FALSE)</f>
        <v>#REF!</v>
      </c>
      <c r="AB711" s="258">
        <v>14.94</v>
      </c>
      <c r="AC711" s="258">
        <v>0</v>
      </c>
      <c r="AD711" s="259"/>
      <c r="AE711" s="108"/>
    </row>
    <row r="712" spans="1:31" s="10" customFormat="1" ht="24" hidden="1" customHeight="1">
      <c r="A712" s="4">
        <v>710</v>
      </c>
      <c r="B712" s="25">
        <v>53062928</v>
      </c>
      <c r="C712" s="42" t="s">
        <v>937</v>
      </c>
      <c r="D712" s="266" t="s">
        <v>1804</v>
      </c>
      <c r="E712" s="26" t="s">
        <v>1404</v>
      </c>
      <c r="F712" s="27" t="s">
        <v>1398</v>
      </c>
      <c r="G712" s="26">
        <v>4</v>
      </c>
      <c r="H712" s="28">
        <v>884.2</v>
      </c>
      <c r="I712" s="28">
        <v>426.30000000000018</v>
      </c>
      <c r="J712" s="17" t="b">
        <f>VLOOKUP(B712,'[1]PRUEBA DE CONOCIMIENTOS'!$B$6:$H$1370,6,FALSE)=H712</f>
        <v>1</v>
      </c>
      <c r="K712" s="28">
        <v>160</v>
      </c>
      <c r="L712" s="28">
        <v>29.17</v>
      </c>
      <c r="M712" s="28">
        <v>15</v>
      </c>
      <c r="N712" s="14">
        <f t="shared" si="43"/>
        <v>630.47000000000014</v>
      </c>
      <c r="O712" s="28">
        <v>630.47000000000025</v>
      </c>
      <c r="P712" s="14">
        <f t="shared" si="44"/>
        <v>0</v>
      </c>
      <c r="Q712" s="29" t="s">
        <v>1757</v>
      </c>
      <c r="R712" s="19" t="s">
        <v>1659</v>
      </c>
      <c r="S712" s="210">
        <v>44364</v>
      </c>
      <c r="T712" s="210"/>
      <c r="U712" s="210"/>
      <c r="V712" s="210"/>
      <c r="W712" s="210"/>
      <c r="X712" s="256"/>
      <c r="Y712" s="256"/>
      <c r="Z712" s="257"/>
      <c r="AA712" s="4" t="e">
        <f>VLOOKUP(B712,#REF!,1,FALSE)</f>
        <v>#REF!</v>
      </c>
      <c r="AB712" s="258">
        <v>29.17</v>
      </c>
      <c r="AC712" s="258">
        <v>15</v>
      </c>
      <c r="AD712" s="259"/>
      <c r="AE712" s="108"/>
    </row>
    <row r="713" spans="1:31" s="10" customFormat="1" ht="24" hidden="1" customHeight="1">
      <c r="A713" s="4">
        <v>711</v>
      </c>
      <c r="B713" s="25">
        <v>1018410995</v>
      </c>
      <c r="C713" s="42" t="s">
        <v>1041</v>
      </c>
      <c r="D713" s="266" t="s">
        <v>1804</v>
      </c>
      <c r="E713" s="26" t="s">
        <v>1404</v>
      </c>
      <c r="F713" s="27" t="s">
        <v>1398</v>
      </c>
      <c r="G713" s="26">
        <v>4</v>
      </c>
      <c r="H713" s="28">
        <v>865.58</v>
      </c>
      <c r="I713" s="28">
        <v>398.37000000000012</v>
      </c>
      <c r="J713" s="17" t="b">
        <f>VLOOKUP(B713,'[1]PRUEBA DE CONOCIMIENTOS'!$B$6:$H$1370,6,FALSE)=H713</f>
        <v>1</v>
      </c>
      <c r="K713" s="28">
        <v>163</v>
      </c>
      <c r="L713" s="28">
        <v>14.56</v>
      </c>
      <c r="M713" s="28">
        <v>20</v>
      </c>
      <c r="N713" s="14">
        <f t="shared" si="43"/>
        <v>595.93000000000006</v>
      </c>
      <c r="O713" s="28">
        <v>595.93000000000006</v>
      </c>
      <c r="P713" s="14">
        <f t="shared" si="44"/>
        <v>0</v>
      </c>
      <c r="Q713" s="29" t="s">
        <v>1757</v>
      </c>
      <c r="R713" s="19" t="s">
        <v>1659</v>
      </c>
      <c r="S713" s="210">
        <v>44364</v>
      </c>
      <c r="T713" s="210"/>
      <c r="U713" s="210"/>
      <c r="V713" s="210"/>
      <c r="W713" s="210"/>
      <c r="X713" s="256"/>
      <c r="Y713" s="256"/>
      <c r="Z713" s="257"/>
      <c r="AA713" s="4" t="e">
        <f>VLOOKUP(B713,#REF!,1,FALSE)</f>
        <v>#REF!</v>
      </c>
      <c r="AB713" s="258">
        <v>14.56</v>
      </c>
      <c r="AC713" s="258">
        <v>20</v>
      </c>
      <c r="AD713" s="259"/>
      <c r="AE713" s="108"/>
    </row>
    <row r="714" spans="1:31" s="10" customFormat="1" ht="24" hidden="1" customHeight="1">
      <c r="A714" s="4">
        <v>712</v>
      </c>
      <c r="B714" s="25">
        <v>46385435</v>
      </c>
      <c r="C714" s="42" t="s">
        <v>874</v>
      </c>
      <c r="D714" s="266" t="s">
        <v>1804</v>
      </c>
      <c r="E714" s="26" t="s">
        <v>1404</v>
      </c>
      <c r="F714" s="27" t="s">
        <v>1398</v>
      </c>
      <c r="G714" s="26">
        <v>4</v>
      </c>
      <c r="H714" s="28">
        <v>828.35</v>
      </c>
      <c r="I714" s="28">
        <v>342.52500000000009</v>
      </c>
      <c r="J714" s="17" t="b">
        <f>VLOOKUP(B714,'[1]PRUEBA DE CONOCIMIENTOS'!$B$6:$H$1370,6,FALSE)=H714</f>
        <v>1</v>
      </c>
      <c r="K714" s="28">
        <v>162</v>
      </c>
      <c r="L714" s="28">
        <v>54.22</v>
      </c>
      <c r="M714" s="28">
        <v>0</v>
      </c>
      <c r="N714" s="14">
        <f t="shared" si="43"/>
        <v>558.74500000000012</v>
      </c>
      <c r="O714" s="28">
        <v>558.74500000000012</v>
      </c>
      <c r="P714" s="14">
        <f t="shared" si="44"/>
        <v>0</v>
      </c>
      <c r="Q714" s="29" t="s">
        <v>1757</v>
      </c>
      <c r="R714" s="19" t="s">
        <v>1659</v>
      </c>
      <c r="S714" s="210">
        <v>44364</v>
      </c>
      <c r="T714" s="210"/>
      <c r="U714" s="210"/>
      <c r="V714" s="210"/>
      <c r="W714" s="210"/>
      <c r="X714" s="256"/>
      <c r="Y714" s="256"/>
      <c r="Z714" s="257"/>
      <c r="AA714" s="4" t="e">
        <f>VLOOKUP(B714,#REF!,1,FALSE)</f>
        <v>#REF!</v>
      </c>
      <c r="AB714" s="258">
        <v>54.22</v>
      </c>
      <c r="AC714" s="258">
        <v>0</v>
      </c>
      <c r="AD714" s="259"/>
      <c r="AE714" s="108"/>
    </row>
    <row r="715" spans="1:31" s="10" customFormat="1" ht="24" hidden="1" customHeight="1">
      <c r="A715" s="4">
        <v>713</v>
      </c>
      <c r="B715" s="25">
        <v>7185802</v>
      </c>
      <c r="C715" s="42" t="s">
        <v>657</v>
      </c>
      <c r="D715" s="266" t="s">
        <v>1804</v>
      </c>
      <c r="E715" s="26" t="s">
        <v>1404</v>
      </c>
      <c r="F715" s="27" t="s">
        <v>1398</v>
      </c>
      <c r="G715" s="26">
        <v>4</v>
      </c>
      <c r="H715" s="28">
        <v>819.05</v>
      </c>
      <c r="I715" s="28">
        <v>328.57499999999982</v>
      </c>
      <c r="J715" s="17" t="b">
        <f>VLOOKUP(B715,'[1]PRUEBA DE CONOCIMIENTOS'!$B$6:$H$1370,6,FALSE)=H715</f>
        <v>1</v>
      </c>
      <c r="K715" s="28">
        <v>144.5</v>
      </c>
      <c r="L715" s="28">
        <v>53.89</v>
      </c>
      <c r="M715" s="28">
        <v>5</v>
      </c>
      <c r="N715" s="14">
        <f t="shared" si="43"/>
        <v>531.9649999999998</v>
      </c>
      <c r="O715" s="28">
        <v>531.9649999999998</v>
      </c>
      <c r="P715" s="14">
        <f t="shared" si="44"/>
        <v>0</v>
      </c>
      <c r="Q715" s="29" t="s">
        <v>1757</v>
      </c>
      <c r="R715" s="19" t="s">
        <v>1659</v>
      </c>
      <c r="S715" s="210">
        <v>44364</v>
      </c>
      <c r="T715" s="210"/>
      <c r="U715" s="210"/>
      <c r="V715" s="210"/>
      <c r="W715" s="210"/>
      <c r="X715" s="256"/>
      <c r="Y715" s="256"/>
      <c r="Z715" s="257"/>
      <c r="AA715" s="4" t="e">
        <f>VLOOKUP(B715,#REF!,1,FALSE)</f>
        <v>#REF!</v>
      </c>
      <c r="AB715" s="258">
        <v>53.89</v>
      </c>
      <c r="AC715" s="258">
        <v>5</v>
      </c>
      <c r="AD715" s="259"/>
      <c r="AE715" s="108"/>
    </row>
    <row r="716" spans="1:31" s="10" customFormat="1" ht="24" hidden="1" customHeight="1">
      <c r="A716" s="4">
        <v>714</v>
      </c>
      <c r="B716" s="30">
        <v>52868777</v>
      </c>
      <c r="C716" s="37" t="s">
        <v>928</v>
      </c>
      <c r="D716" s="266" t="s">
        <v>1805</v>
      </c>
      <c r="E716" s="31" t="s">
        <v>1404</v>
      </c>
      <c r="F716" s="32" t="s">
        <v>1399</v>
      </c>
      <c r="G716" s="31">
        <v>3</v>
      </c>
      <c r="H716" s="33">
        <v>910.28</v>
      </c>
      <c r="I716" s="33">
        <v>465.42000000000007</v>
      </c>
      <c r="J716" s="19" t="b">
        <f>VLOOKUP(B716,'[1]PRUEBA DE CONOCIMIENTOS'!$B$6:$H$1370,6,FALSE)=H716</f>
        <v>1</v>
      </c>
      <c r="K716" s="33">
        <v>151</v>
      </c>
      <c r="L716" s="33">
        <v>100</v>
      </c>
      <c r="M716" s="33">
        <v>5</v>
      </c>
      <c r="N716" s="14">
        <f t="shared" si="43"/>
        <v>721.42000000000007</v>
      </c>
      <c r="O716" s="33">
        <v>721.42000000000007</v>
      </c>
      <c r="P716" s="14">
        <f t="shared" si="44"/>
        <v>0</v>
      </c>
      <c r="Q716" s="263" t="s">
        <v>1757</v>
      </c>
      <c r="R716" s="19" t="s">
        <v>1659</v>
      </c>
      <c r="S716" s="210">
        <v>44364</v>
      </c>
      <c r="T716" s="210"/>
      <c r="U716" s="210"/>
      <c r="V716" s="210"/>
      <c r="W716" s="210"/>
      <c r="X716" s="264"/>
      <c r="Y716" s="264"/>
      <c r="Z716" s="265"/>
      <c r="AA716" s="4" t="e">
        <f>VLOOKUP(B716,#REF!,1,FALSE)</f>
        <v>#REF!</v>
      </c>
      <c r="AB716" s="258">
        <v>100</v>
      </c>
      <c r="AC716" s="258">
        <v>5</v>
      </c>
      <c r="AD716" s="259"/>
      <c r="AE716" s="108"/>
    </row>
    <row r="717" spans="1:31" s="10" customFormat="1" ht="24" hidden="1" customHeight="1">
      <c r="A717" s="4">
        <v>715</v>
      </c>
      <c r="B717" s="30">
        <v>40031437</v>
      </c>
      <c r="C717" s="37" t="s">
        <v>795</v>
      </c>
      <c r="D717" s="266" t="s">
        <v>1805</v>
      </c>
      <c r="E717" s="31" t="s">
        <v>1404</v>
      </c>
      <c r="F717" s="32" t="s">
        <v>1399</v>
      </c>
      <c r="G717" s="31">
        <v>3</v>
      </c>
      <c r="H717" s="33">
        <v>836.88</v>
      </c>
      <c r="I717" s="33">
        <v>355.31999999999994</v>
      </c>
      <c r="J717" s="19" t="b">
        <f>VLOOKUP(B717,'[1]PRUEBA DE CONOCIMIENTOS'!$B$6:$H$1370,6,FALSE)=H717</f>
        <v>1</v>
      </c>
      <c r="K717" s="33">
        <v>158.5</v>
      </c>
      <c r="L717" s="33">
        <v>100</v>
      </c>
      <c r="M717" s="33">
        <v>35</v>
      </c>
      <c r="N717" s="14">
        <f t="shared" si="43"/>
        <v>648.81999999999994</v>
      </c>
      <c r="O717" s="33">
        <v>648.81999999999994</v>
      </c>
      <c r="P717" s="14">
        <f t="shared" si="44"/>
        <v>0</v>
      </c>
      <c r="Q717" s="263" t="s">
        <v>1757</v>
      </c>
      <c r="R717" s="19" t="s">
        <v>1659</v>
      </c>
      <c r="S717" s="210">
        <v>44364</v>
      </c>
      <c r="T717" s="210"/>
      <c r="U717" s="210"/>
      <c r="V717" s="210"/>
      <c r="W717" s="210"/>
      <c r="X717" s="264"/>
      <c r="Y717" s="264"/>
      <c r="Z717" s="265"/>
      <c r="AA717" s="4" t="e">
        <f>VLOOKUP(B717,#REF!,1,FALSE)</f>
        <v>#REF!</v>
      </c>
      <c r="AB717" s="258">
        <v>100</v>
      </c>
      <c r="AC717" s="258">
        <v>35</v>
      </c>
      <c r="AD717" s="259"/>
      <c r="AE717" s="108"/>
    </row>
    <row r="718" spans="1:31" s="10" customFormat="1" ht="24" hidden="1" customHeight="1">
      <c r="A718" s="4">
        <v>716</v>
      </c>
      <c r="B718" s="30">
        <v>7167586</v>
      </c>
      <c r="C718" s="37" t="s">
        <v>609</v>
      </c>
      <c r="D718" s="266" t="s">
        <v>1805</v>
      </c>
      <c r="E718" s="31" t="s">
        <v>1404</v>
      </c>
      <c r="F718" s="32" t="s">
        <v>1399</v>
      </c>
      <c r="G718" s="31">
        <v>3</v>
      </c>
      <c r="H718" s="33">
        <v>818.53</v>
      </c>
      <c r="I718" s="33">
        <v>327.79500000000007</v>
      </c>
      <c r="J718" s="19" t="b">
        <f>VLOOKUP(B718,'[1]PRUEBA DE CONOCIMIENTOS'!$B$6:$H$1370,6,FALSE)=H718</f>
        <v>1</v>
      </c>
      <c r="K718" s="33">
        <v>162</v>
      </c>
      <c r="L718" s="33">
        <v>100</v>
      </c>
      <c r="M718" s="33">
        <v>50</v>
      </c>
      <c r="N718" s="14">
        <f t="shared" si="43"/>
        <v>639.79500000000007</v>
      </c>
      <c r="O718" s="33">
        <v>639.79500000000007</v>
      </c>
      <c r="P718" s="14">
        <f t="shared" si="44"/>
        <v>0</v>
      </c>
      <c r="Q718" s="263" t="s">
        <v>1757</v>
      </c>
      <c r="R718" s="19" t="s">
        <v>1659</v>
      </c>
      <c r="S718" s="210">
        <v>44364</v>
      </c>
      <c r="T718" s="210"/>
      <c r="U718" s="210"/>
      <c r="V718" s="210"/>
      <c r="W718" s="210"/>
      <c r="X718" s="264"/>
      <c r="Y718" s="264"/>
      <c r="Z718" s="265"/>
      <c r="AA718" s="4" t="e">
        <f>VLOOKUP(B718,#REF!,1,FALSE)</f>
        <v>#REF!</v>
      </c>
      <c r="AB718" s="258">
        <v>100</v>
      </c>
      <c r="AC718" s="258">
        <v>50</v>
      </c>
      <c r="AD718" s="259"/>
      <c r="AE718" s="108"/>
    </row>
    <row r="719" spans="1:31" s="10" customFormat="1" ht="24" hidden="1" customHeight="1">
      <c r="A719" s="4">
        <v>717</v>
      </c>
      <c r="B719" s="30">
        <v>40040390</v>
      </c>
      <c r="C719" s="37" t="s">
        <v>808</v>
      </c>
      <c r="D719" s="266" t="s">
        <v>1805</v>
      </c>
      <c r="E719" s="31" t="s">
        <v>1404</v>
      </c>
      <c r="F719" s="32" t="s">
        <v>1399</v>
      </c>
      <c r="G719" s="31">
        <v>3</v>
      </c>
      <c r="H719" s="33">
        <v>827.7</v>
      </c>
      <c r="I719" s="33">
        <v>341.55000000000018</v>
      </c>
      <c r="J719" s="19" t="b">
        <f>VLOOKUP(B719,'[1]PRUEBA DE CONOCIMIENTOS'!$B$6:$H$1370,6,FALSE)=H719</f>
        <v>1</v>
      </c>
      <c r="K719" s="33">
        <v>157</v>
      </c>
      <c r="L719" s="33">
        <v>100</v>
      </c>
      <c r="M719" s="33">
        <v>5</v>
      </c>
      <c r="N719" s="14">
        <f t="shared" si="43"/>
        <v>603.55000000000018</v>
      </c>
      <c r="O719" s="33">
        <v>603.55000000000018</v>
      </c>
      <c r="P719" s="14">
        <f t="shared" si="44"/>
        <v>0</v>
      </c>
      <c r="Q719" s="263" t="s">
        <v>1757</v>
      </c>
      <c r="R719" s="19" t="s">
        <v>1659</v>
      </c>
      <c r="S719" s="210">
        <v>44364</v>
      </c>
      <c r="T719" s="210"/>
      <c r="U719" s="210"/>
      <c r="V719" s="210"/>
      <c r="W719" s="210"/>
      <c r="X719" s="264"/>
      <c r="Y719" s="264"/>
      <c r="Z719" s="265"/>
      <c r="AA719" s="4" t="e">
        <f>VLOOKUP(B719,#REF!,1,FALSE)</f>
        <v>#REF!</v>
      </c>
      <c r="AB719" s="258">
        <v>100</v>
      </c>
      <c r="AC719" s="258">
        <v>5</v>
      </c>
      <c r="AD719" s="259"/>
      <c r="AE719" s="108"/>
    </row>
    <row r="720" spans="1:31" s="10" customFormat="1" ht="24" hidden="1" customHeight="1">
      <c r="A720" s="4">
        <v>718</v>
      </c>
      <c r="B720" s="30">
        <v>23438730</v>
      </c>
      <c r="C720" s="37" t="s">
        <v>695</v>
      </c>
      <c r="D720" s="266" t="s">
        <v>1805</v>
      </c>
      <c r="E720" s="31" t="s">
        <v>1404</v>
      </c>
      <c r="F720" s="32" t="s">
        <v>1399</v>
      </c>
      <c r="G720" s="31">
        <v>3</v>
      </c>
      <c r="H720" s="33">
        <v>809.35</v>
      </c>
      <c r="I720" s="33">
        <v>314.02500000000009</v>
      </c>
      <c r="J720" s="19" t="b">
        <f>VLOOKUP(B720,'[1]PRUEBA DE CONOCIMIENTOS'!$B$6:$H$1370,6,FALSE)=H720</f>
        <v>1</v>
      </c>
      <c r="K720" s="33">
        <v>141</v>
      </c>
      <c r="L720" s="33">
        <v>100</v>
      </c>
      <c r="M720" s="33">
        <v>35</v>
      </c>
      <c r="N720" s="14">
        <f t="shared" si="43"/>
        <v>590.02500000000009</v>
      </c>
      <c r="O720" s="33">
        <v>590.02500000000009</v>
      </c>
      <c r="P720" s="14">
        <f t="shared" si="44"/>
        <v>0</v>
      </c>
      <c r="Q720" s="263" t="s">
        <v>1757</v>
      </c>
      <c r="R720" s="19" t="s">
        <v>1659</v>
      </c>
      <c r="S720" s="210">
        <v>44364</v>
      </c>
      <c r="T720" s="210"/>
      <c r="U720" s="210"/>
      <c r="V720" s="210"/>
      <c r="W720" s="210"/>
      <c r="X720" s="264"/>
      <c r="Y720" s="264"/>
      <c r="Z720" s="265"/>
      <c r="AA720" s="4" t="e">
        <f>VLOOKUP(B720,#REF!,1,FALSE)</f>
        <v>#REF!</v>
      </c>
      <c r="AB720" s="258">
        <v>100</v>
      </c>
      <c r="AC720" s="258">
        <v>35</v>
      </c>
      <c r="AD720" s="259"/>
      <c r="AE720" s="108"/>
    </row>
    <row r="721" spans="1:31" s="10" customFormat="1" ht="24" hidden="1" customHeight="1">
      <c r="A721" s="4">
        <v>719</v>
      </c>
      <c r="B721" s="30">
        <v>7180607</v>
      </c>
      <c r="C721" s="37" t="s">
        <v>635</v>
      </c>
      <c r="D721" s="266" t="s">
        <v>1805</v>
      </c>
      <c r="E721" s="31" t="s">
        <v>1404</v>
      </c>
      <c r="F721" s="32" t="s">
        <v>1399</v>
      </c>
      <c r="G721" s="31">
        <v>3</v>
      </c>
      <c r="H721" s="33">
        <v>818.53</v>
      </c>
      <c r="I721" s="33">
        <v>327.79500000000007</v>
      </c>
      <c r="J721" s="19" t="b">
        <f>VLOOKUP(B721,'[1]PRUEBA DE CONOCIMIENTOS'!$B$6:$H$1370,6,FALSE)=H721</f>
        <v>1</v>
      </c>
      <c r="K721" s="33">
        <v>155.5</v>
      </c>
      <c r="L721" s="33">
        <v>43.5</v>
      </c>
      <c r="M721" s="33">
        <v>5</v>
      </c>
      <c r="N721" s="14">
        <f t="shared" si="43"/>
        <v>531.79500000000007</v>
      </c>
      <c r="O721" s="33">
        <v>531.79500000000007</v>
      </c>
      <c r="P721" s="14">
        <f t="shared" si="44"/>
        <v>0</v>
      </c>
      <c r="Q721" s="263" t="s">
        <v>1757</v>
      </c>
      <c r="R721" s="19" t="s">
        <v>1659</v>
      </c>
      <c r="S721" s="210">
        <v>44364</v>
      </c>
      <c r="T721" s="210"/>
      <c r="U721" s="210"/>
      <c r="V721" s="210"/>
      <c r="W721" s="210"/>
      <c r="X721" s="264"/>
      <c r="Y721" s="264"/>
      <c r="Z721" s="265"/>
      <c r="AA721" s="4" t="e">
        <f>VLOOKUP(B721,#REF!,1,FALSE)</f>
        <v>#REF!</v>
      </c>
      <c r="AB721" s="258">
        <v>43.5</v>
      </c>
      <c r="AC721" s="258">
        <v>5</v>
      </c>
      <c r="AD721" s="259"/>
      <c r="AE721" s="108"/>
    </row>
    <row r="722" spans="1:31" s="10" customFormat="1" ht="24" hidden="1" customHeight="1">
      <c r="A722" s="4">
        <v>720</v>
      </c>
      <c r="B722" s="34">
        <v>1049602264</v>
      </c>
      <c r="C722" s="42" t="s">
        <v>1072</v>
      </c>
      <c r="D722" s="278" t="s">
        <v>1806</v>
      </c>
      <c r="E722" s="26" t="s">
        <v>1404</v>
      </c>
      <c r="F722" s="27" t="s">
        <v>1</v>
      </c>
      <c r="G722" s="35" t="s">
        <v>13</v>
      </c>
      <c r="H722" s="36">
        <v>840.19</v>
      </c>
      <c r="I722" s="36">
        <v>360.28500000000008</v>
      </c>
      <c r="J722" s="17" t="b">
        <f>VLOOKUP(B722,'[1]PRUEBA DE CONOCIMIENTOS'!$B$6:$H$1370,6,FALSE)=H722</f>
        <v>1</v>
      </c>
      <c r="K722" s="36">
        <v>166</v>
      </c>
      <c r="L722" s="28">
        <v>100</v>
      </c>
      <c r="M722" s="28">
        <v>35</v>
      </c>
      <c r="N722" s="14">
        <f t="shared" si="43"/>
        <v>661.28500000000008</v>
      </c>
      <c r="O722" s="28">
        <v>661.28500000000008</v>
      </c>
      <c r="P722" s="14">
        <f t="shared" si="44"/>
        <v>0</v>
      </c>
      <c r="Q722" s="29" t="s">
        <v>1757</v>
      </c>
      <c r="R722" s="19" t="s">
        <v>1659</v>
      </c>
      <c r="S722" s="210">
        <v>44364</v>
      </c>
      <c r="T722" s="210"/>
      <c r="U722" s="210"/>
      <c r="V722" s="210"/>
      <c r="W722" s="210"/>
      <c r="X722" s="256"/>
      <c r="Y722" s="256"/>
      <c r="Z722" s="257"/>
      <c r="AA722" s="4" t="e">
        <f>VLOOKUP(B722,#REF!,1,FALSE)</f>
        <v>#REF!</v>
      </c>
      <c r="AB722" s="258">
        <v>100</v>
      </c>
      <c r="AC722" s="258">
        <v>35</v>
      </c>
      <c r="AD722" s="259"/>
      <c r="AE722" s="108"/>
    </row>
    <row r="723" spans="1:31" s="10" customFormat="1" ht="24" hidden="1" customHeight="1">
      <c r="A723" s="4">
        <v>721</v>
      </c>
      <c r="B723" s="34">
        <v>74372586</v>
      </c>
      <c r="C723" s="42" t="s">
        <v>988</v>
      </c>
      <c r="D723" s="278" t="s">
        <v>1806</v>
      </c>
      <c r="E723" s="26" t="s">
        <v>1404</v>
      </c>
      <c r="F723" s="27" t="s">
        <v>1</v>
      </c>
      <c r="G723" s="35" t="s">
        <v>13</v>
      </c>
      <c r="H723" s="36">
        <v>859.94</v>
      </c>
      <c r="I723" s="36">
        <v>389.91000000000008</v>
      </c>
      <c r="J723" s="17" t="b">
        <f>VLOOKUP(B723,'[1]PRUEBA DE CONOCIMIENTOS'!$B$6:$H$1370,6,FALSE)=H723</f>
        <v>1</v>
      </c>
      <c r="K723" s="36">
        <v>137</v>
      </c>
      <c r="L723" s="36">
        <v>100</v>
      </c>
      <c r="M723" s="36">
        <v>25</v>
      </c>
      <c r="N723" s="14">
        <f t="shared" si="43"/>
        <v>651.91000000000008</v>
      </c>
      <c r="O723" s="28">
        <v>651.91000000000008</v>
      </c>
      <c r="P723" s="14">
        <f t="shared" si="44"/>
        <v>0</v>
      </c>
      <c r="Q723" s="29" t="s">
        <v>1757</v>
      </c>
      <c r="R723" s="19" t="s">
        <v>1659</v>
      </c>
      <c r="S723" s="210">
        <v>44364</v>
      </c>
      <c r="T723" s="210"/>
      <c r="U723" s="210"/>
      <c r="V723" s="210"/>
      <c r="W723" s="210"/>
      <c r="X723" s="256"/>
      <c r="Y723" s="256"/>
      <c r="Z723" s="257"/>
      <c r="AA723" s="4" t="e">
        <f>VLOOKUP(B723,#REF!,1,FALSE)</f>
        <v>#REF!</v>
      </c>
      <c r="AB723" s="279">
        <v>100</v>
      </c>
      <c r="AC723" s="279">
        <v>25</v>
      </c>
      <c r="AD723" s="259"/>
      <c r="AE723" s="108"/>
    </row>
    <row r="724" spans="1:31" s="10" customFormat="1" ht="24" hidden="1" customHeight="1">
      <c r="A724" s="4">
        <v>722</v>
      </c>
      <c r="B724" s="34">
        <v>7164232</v>
      </c>
      <c r="C724" s="42" t="s">
        <v>603</v>
      </c>
      <c r="D724" s="278" t="s">
        <v>1806</v>
      </c>
      <c r="E724" s="26" t="s">
        <v>1404</v>
      </c>
      <c r="F724" s="27" t="s">
        <v>1</v>
      </c>
      <c r="G724" s="35" t="s">
        <v>13</v>
      </c>
      <c r="H724" s="36">
        <v>830.31</v>
      </c>
      <c r="I724" s="36">
        <v>345.46499999999992</v>
      </c>
      <c r="J724" s="17" t="b">
        <f>VLOOKUP(B724,'[1]PRUEBA DE CONOCIMIENTOS'!$B$6:$H$1370,6,FALSE)=H724</f>
        <v>1</v>
      </c>
      <c r="K724" s="36">
        <v>168.5</v>
      </c>
      <c r="L724" s="36">
        <v>100</v>
      </c>
      <c r="M724" s="36">
        <v>35</v>
      </c>
      <c r="N724" s="14">
        <f t="shared" si="43"/>
        <v>648.96499999999992</v>
      </c>
      <c r="O724" s="28">
        <v>648.96499999999992</v>
      </c>
      <c r="P724" s="14">
        <f t="shared" si="44"/>
        <v>0</v>
      </c>
      <c r="Q724" s="29" t="s">
        <v>1757</v>
      </c>
      <c r="R724" s="19" t="s">
        <v>1659</v>
      </c>
      <c r="S724" s="210">
        <v>44364</v>
      </c>
      <c r="T724" s="210"/>
      <c r="U724" s="210"/>
      <c r="V724" s="210"/>
      <c r="W724" s="210"/>
      <c r="X724" s="256"/>
      <c r="Y724" s="256"/>
      <c r="Z724" s="257"/>
      <c r="AA724" s="4" t="e">
        <f>VLOOKUP(B724,#REF!,1,FALSE)</f>
        <v>#REF!</v>
      </c>
      <c r="AB724" s="279">
        <v>100</v>
      </c>
      <c r="AC724" s="279">
        <v>35</v>
      </c>
      <c r="AD724" s="259"/>
      <c r="AE724" s="108"/>
    </row>
    <row r="725" spans="1:31" s="10" customFormat="1" ht="24" hidden="1" customHeight="1">
      <c r="A725" s="4">
        <v>723</v>
      </c>
      <c r="B725" s="34">
        <v>1053346719</v>
      </c>
      <c r="C725" s="42" t="s">
        <v>1259</v>
      </c>
      <c r="D725" s="278" t="s">
        <v>1806</v>
      </c>
      <c r="E725" s="26" t="s">
        <v>1404</v>
      </c>
      <c r="F725" s="27" t="s">
        <v>1</v>
      </c>
      <c r="G725" s="35" t="s">
        <v>13</v>
      </c>
      <c r="H725" s="36">
        <v>929.07</v>
      </c>
      <c r="I725" s="36">
        <v>493.60500000000002</v>
      </c>
      <c r="J725" s="17" t="b">
        <f>VLOOKUP(B725,'[1]PRUEBA DE CONOCIMIENTOS'!$B$6:$H$1370,6,FALSE)=H725</f>
        <v>1</v>
      </c>
      <c r="K725" s="36">
        <v>139.5</v>
      </c>
      <c r="L725" s="36">
        <v>13.39</v>
      </c>
      <c r="M725" s="36">
        <v>0</v>
      </c>
      <c r="N725" s="14">
        <f t="shared" si="43"/>
        <v>646.495</v>
      </c>
      <c r="O725" s="28">
        <v>646.495</v>
      </c>
      <c r="P725" s="14">
        <f t="shared" si="44"/>
        <v>0</v>
      </c>
      <c r="Q725" s="29" t="s">
        <v>1757</v>
      </c>
      <c r="R725" s="19" t="s">
        <v>1659</v>
      </c>
      <c r="S725" s="210">
        <v>44364</v>
      </c>
      <c r="T725" s="210"/>
      <c r="U725" s="210"/>
      <c r="V725" s="210"/>
      <c r="W725" s="210"/>
      <c r="X725" s="256"/>
      <c r="Y725" s="256"/>
      <c r="Z725" s="257"/>
      <c r="AA725" s="4" t="e">
        <f>VLOOKUP(B725,#REF!,1,FALSE)</f>
        <v>#REF!</v>
      </c>
      <c r="AB725" s="279">
        <v>13.39</v>
      </c>
      <c r="AC725" s="279">
        <v>0</v>
      </c>
      <c r="AD725" s="259"/>
      <c r="AE725" s="108"/>
    </row>
    <row r="726" spans="1:31" s="10" customFormat="1" ht="24" hidden="1" customHeight="1">
      <c r="A726" s="4">
        <v>724</v>
      </c>
      <c r="B726" s="34">
        <v>74358424</v>
      </c>
      <c r="C726" s="42" t="s">
        <v>979</v>
      </c>
      <c r="D726" s="278" t="s">
        <v>1806</v>
      </c>
      <c r="E726" s="26" t="s">
        <v>1404</v>
      </c>
      <c r="F726" s="27" t="s">
        <v>1</v>
      </c>
      <c r="G726" s="35" t="s">
        <v>13</v>
      </c>
      <c r="H726" s="36">
        <v>859.94</v>
      </c>
      <c r="I726" s="36">
        <v>389.91000000000008</v>
      </c>
      <c r="J726" s="17" t="b">
        <f>VLOOKUP(B726,'[1]PRUEBA DE CONOCIMIENTOS'!$B$6:$H$1370,6,FALSE)=H726</f>
        <v>1</v>
      </c>
      <c r="K726" s="36">
        <v>152.5</v>
      </c>
      <c r="L726" s="36">
        <v>100</v>
      </c>
      <c r="M726" s="36">
        <v>0</v>
      </c>
      <c r="N726" s="14">
        <f t="shared" si="43"/>
        <v>642.41000000000008</v>
      </c>
      <c r="O726" s="28">
        <v>642.41000000000008</v>
      </c>
      <c r="P726" s="14">
        <f t="shared" si="44"/>
        <v>0</v>
      </c>
      <c r="Q726" s="29" t="s">
        <v>1757</v>
      </c>
      <c r="R726" s="19" t="s">
        <v>1659</v>
      </c>
      <c r="S726" s="210">
        <v>44364</v>
      </c>
      <c r="T726" s="210"/>
      <c r="U726" s="210"/>
      <c r="V726" s="210"/>
      <c r="W726" s="210"/>
      <c r="X726" s="256"/>
      <c r="Y726" s="256"/>
      <c r="Z726" s="257"/>
      <c r="AA726" s="4" t="e">
        <f>VLOOKUP(B726,#REF!,1,FALSE)</f>
        <v>#REF!</v>
      </c>
      <c r="AB726" s="279">
        <v>100</v>
      </c>
      <c r="AC726" s="279">
        <v>0</v>
      </c>
      <c r="AD726" s="259"/>
      <c r="AE726" s="108"/>
    </row>
    <row r="727" spans="1:31" s="10" customFormat="1" ht="24" hidden="1" customHeight="1">
      <c r="A727" s="4">
        <v>725</v>
      </c>
      <c r="B727" s="34">
        <v>46671858</v>
      </c>
      <c r="C727" s="42" t="s">
        <v>899</v>
      </c>
      <c r="D727" s="278" t="s">
        <v>1806</v>
      </c>
      <c r="E727" s="26" t="s">
        <v>1404</v>
      </c>
      <c r="F727" s="27" t="s">
        <v>1</v>
      </c>
      <c r="G727" s="35" t="s">
        <v>13</v>
      </c>
      <c r="H727" s="36">
        <v>879.69</v>
      </c>
      <c r="I727" s="36">
        <v>419.53500000000008</v>
      </c>
      <c r="J727" s="17" t="b">
        <f>VLOOKUP(B727,'[1]PRUEBA DE CONOCIMIENTOS'!$B$6:$H$1370,6,FALSE)=H727</f>
        <v>1</v>
      </c>
      <c r="K727" s="36">
        <v>70.5</v>
      </c>
      <c r="L727" s="36">
        <v>100</v>
      </c>
      <c r="M727" s="36">
        <v>20</v>
      </c>
      <c r="N727" s="14">
        <f t="shared" si="43"/>
        <v>610.03500000000008</v>
      </c>
      <c r="O727" s="28">
        <v>610.03500000000008</v>
      </c>
      <c r="P727" s="14">
        <f t="shared" si="44"/>
        <v>0</v>
      </c>
      <c r="Q727" s="29" t="s">
        <v>1757</v>
      </c>
      <c r="R727" s="19" t="s">
        <v>1659</v>
      </c>
      <c r="S727" s="210">
        <v>44364</v>
      </c>
      <c r="T727" s="210"/>
      <c r="U727" s="210"/>
      <c r="V727" s="210"/>
      <c r="W727" s="210"/>
      <c r="X727" s="256"/>
      <c r="Y727" s="256"/>
      <c r="Z727" s="257"/>
      <c r="AA727" s="4" t="e">
        <f>VLOOKUP(B727,#REF!,1,FALSE)</f>
        <v>#REF!</v>
      </c>
      <c r="AB727" s="279">
        <v>100</v>
      </c>
      <c r="AC727" s="279">
        <v>20</v>
      </c>
      <c r="AD727" s="259"/>
      <c r="AE727" s="108"/>
    </row>
    <row r="728" spans="1:31" s="10" customFormat="1" ht="24" hidden="1" customHeight="1">
      <c r="A728" s="4">
        <v>726</v>
      </c>
      <c r="B728" s="34">
        <v>7178589</v>
      </c>
      <c r="C728" s="42" t="s">
        <v>625</v>
      </c>
      <c r="D728" s="278" t="s">
        <v>1806</v>
      </c>
      <c r="E728" s="26" t="s">
        <v>1404</v>
      </c>
      <c r="F728" s="27" t="s">
        <v>1</v>
      </c>
      <c r="G728" s="35" t="s">
        <v>13</v>
      </c>
      <c r="H728" s="36">
        <v>810.56</v>
      </c>
      <c r="I728" s="36">
        <v>315.83999999999992</v>
      </c>
      <c r="J728" s="17" t="b">
        <f>VLOOKUP(B728,'[1]PRUEBA DE CONOCIMIENTOS'!$B$6:$H$1370,6,FALSE)=H728</f>
        <v>1</v>
      </c>
      <c r="K728" s="36">
        <v>139.5</v>
      </c>
      <c r="L728" s="36">
        <v>42.89</v>
      </c>
      <c r="M728" s="36">
        <v>0</v>
      </c>
      <c r="N728" s="14">
        <f t="shared" si="43"/>
        <v>498.2299999999999</v>
      </c>
      <c r="O728" s="28">
        <v>498.2299999999999</v>
      </c>
      <c r="P728" s="14">
        <f t="shared" si="44"/>
        <v>0</v>
      </c>
      <c r="Q728" s="29" t="s">
        <v>1757</v>
      </c>
      <c r="R728" s="19" t="s">
        <v>1659</v>
      </c>
      <c r="S728" s="210">
        <v>44364</v>
      </c>
      <c r="T728" s="210"/>
      <c r="U728" s="210"/>
      <c r="V728" s="210"/>
      <c r="W728" s="210"/>
      <c r="X728" s="256"/>
      <c r="Y728" s="256"/>
      <c r="Z728" s="257"/>
      <c r="AA728" s="4" t="e">
        <f>VLOOKUP(B728,#REF!,1,FALSE)</f>
        <v>#REF!</v>
      </c>
      <c r="AB728" s="279">
        <v>42.89</v>
      </c>
      <c r="AC728" s="279">
        <v>0</v>
      </c>
      <c r="AD728" s="259"/>
      <c r="AE728" s="108"/>
    </row>
    <row r="729" spans="1:31" s="10" customFormat="1" ht="24" hidden="1" customHeight="1">
      <c r="A729" s="4">
        <v>727</v>
      </c>
      <c r="B729" s="30">
        <v>86080645</v>
      </c>
      <c r="C729" s="37" t="s">
        <v>1017</v>
      </c>
      <c r="D729" s="266" t="s">
        <v>1807</v>
      </c>
      <c r="E729" s="31" t="s">
        <v>1404</v>
      </c>
      <c r="F729" s="38" t="s">
        <v>1400</v>
      </c>
      <c r="G729" s="31" t="s">
        <v>13</v>
      </c>
      <c r="H729" s="33">
        <v>921.94</v>
      </c>
      <c r="I729" s="33">
        <v>482.91000000000008</v>
      </c>
      <c r="J729" s="19" t="b">
        <f>VLOOKUP(B729,'[1]PRUEBA DE CONOCIMIENTOS'!$B$6:$H$1370,6,FALSE)=H729</f>
        <v>1</v>
      </c>
      <c r="K729" s="33">
        <v>166</v>
      </c>
      <c r="L729" s="33">
        <v>100</v>
      </c>
      <c r="M729" s="33">
        <v>50</v>
      </c>
      <c r="N729" s="14">
        <f t="shared" si="43"/>
        <v>798.91000000000008</v>
      </c>
      <c r="O729" s="33">
        <v>798.91000000000008</v>
      </c>
      <c r="P729" s="14">
        <f t="shared" si="44"/>
        <v>0</v>
      </c>
      <c r="Q729" s="263" t="s">
        <v>1757</v>
      </c>
      <c r="R729" s="19" t="s">
        <v>1659</v>
      </c>
      <c r="S729" s="210">
        <v>44364</v>
      </c>
      <c r="T729" s="210"/>
      <c r="U729" s="210"/>
      <c r="V729" s="210"/>
      <c r="W729" s="210"/>
      <c r="X729" s="264"/>
      <c r="Y729" s="264"/>
      <c r="Z729" s="265"/>
      <c r="AA729" s="4" t="e">
        <f>VLOOKUP(B729,#REF!,1,FALSE)</f>
        <v>#REF!</v>
      </c>
      <c r="AB729" s="258">
        <v>100</v>
      </c>
      <c r="AC729" s="258">
        <v>50</v>
      </c>
      <c r="AD729" s="259"/>
      <c r="AE729" s="108"/>
    </row>
    <row r="730" spans="1:31" s="10" customFormat="1" ht="24" hidden="1" customHeight="1">
      <c r="A730" s="4">
        <v>728</v>
      </c>
      <c r="B730" s="30">
        <v>46374485</v>
      </c>
      <c r="C730" s="37" t="s">
        <v>857</v>
      </c>
      <c r="D730" s="266" t="s">
        <v>1807</v>
      </c>
      <c r="E730" s="31" t="s">
        <v>1404</v>
      </c>
      <c r="F730" s="38" t="s">
        <v>1400</v>
      </c>
      <c r="G730" s="31" t="s">
        <v>13</v>
      </c>
      <c r="H730" s="33">
        <v>892.3</v>
      </c>
      <c r="I730" s="33">
        <v>438.44999999999982</v>
      </c>
      <c r="J730" s="19" t="b">
        <f>VLOOKUP(B730,'[1]PRUEBA DE CONOCIMIENTOS'!$B$6:$H$1370,6,FALSE)=H730</f>
        <v>1</v>
      </c>
      <c r="K730" s="33">
        <v>152</v>
      </c>
      <c r="L730" s="33">
        <v>51.39</v>
      </c>
      <c r="M730" s="33">
        <v>30</v>
      </c>
      <c r="N730" s="14">
        <f t="shared" si="43"/>
        <v>671.8399999999998</v>
      </c>
      <c r="O730" s="33">
        <v>671.8399999999998</v>
      </c>
      <c r="P730" s="14">
        <f t="shared" si="44"/>
        <v>0</v>
      </c>
      <c r="Q730" s="263" t="s">
        <v>1757</v>
      </c>
      <c r="R730" s="19" t="s">
        <v>1659</v>
      </c>
      <c r="S730" s="210">
        <v>44364</v>
      </c>
      <c r="T730" s="210"/>
      <c r="U730" s="210"/>
      <c r="V730" s="210"/>
      <c r="W730" s="210"/>
      <c r="X730" s="264"/>
      <c r="Y730" s="264"/>
      <c r="Z730" s="265"/>
      <c r="AA730" s="4" t="e">
        <f>VLOOKUP(B730,#REF!,1,FALSE)</f>
        <v>#REF!</v>
      </c>
      <c r="AB730" s="258">
        <v>51.39</v>
      </c>
      <c r="AC730" s="258">
        <v>30</v>
      </c>
      <c r="AD730" s="259"/>
      <c r="AE730" s="108"/>
    </row>
    <row r="731" spans="1:31" s="10" customFormat="1" ht="24" hidden="1" customHeight="1">
      <c r="A731" s="4">
        <v>729</v>
      </c>
      <c r="B731" s="30">
        <v>40043998</v>
      </c>
      <c r="C731" s="37" t="s">
        <v>822</v>
      </c>
      <c r="D731" s="266" t="s">
        <v>1807</v>
      </c>
      <c r="E731" s="31" t="s">
        <v>1404</v>
      </c>
      <c r="F731" s="38" t="s">
        <v>1400</v>
      </c>
      <c r="G731" s="31" t="s">
        <v>13</v>
      </c>
      <c r="H731" s="33">
        <v>862.66</v>
      </c>
      <c r="I731" s="33">
        <v>393.99</v>
      </c>
      <c r="J731" s="19" t="b">
        <f>VLOOKUP(B731,'[1]PRUEBA DE CONOCIMIENTOS'!$B$6:$H$1370,6,FALSE)=H731</f>
        <v>1</v>
      </c>
      <c r="K731" s="33">
        <v>141.5</v>
      </c>
      <c r="L731" s="33">
        <v>100</v>
      </c>
      <c r="M731" s="33">
        <v>20</v>
      </c>
      <c r="N731" s="14">
        <f t="shared" si="43"/>
        <v>655.49</v>
      </c>
      <c r="O731" s="33">
        <v>655.49</v>
      </c>
      <c r="P731" s="14">
        <f t="shared" si="44"/>
        <v>0</v>
      </c>
      <c r="Q731" s="263" t="s">
        <v>1757</v>
      </c>
      <c r="R731" s="19" t="s">
        <v>1659</v>
      </c>
      <c r="S731" s="210">
        <v>44364</v>
      </c>
      <c r="T731" s="210"/>
      <c r="U731" s="210"/>
      <c r="V731" s="210"/>
      <c r="W731" s="210"/>
      <c r="X731" s="264"/>
      <c r="Y731" s="264"/>
      <c r="Z731" s="265"/>
      <c r="AA731" s="4" t="e">
        <f>VLOOKUP(B731,#REF!,1,FALSE)</f>
        <v>#REF!</v>
      </c>
      <c r="AB731" s="258">
        <v>100</v>
      </c>
      <c r="AC731" s="258">
        <v>20</v>
      </c>
      <c r="AD731" s="259"/>
      <c r="AE731" s="108"/>
    </row>
    <row r="732" spans="1:31" s="10" customFormat="1" ht="24" hidden="1" customHeight="1">
      <c r="A732" s="4">
        <v>730</v>
      </c>
      <c r="B732" s="30">
        <v>1049608150</v>
      </c>
      <c r="C732" s="37" t="s">
        <v>1094</v>
      </c>
      <c r="D732" s="266" t="s">
        <v>1807</v>
      </c>
      <c r="E732" s="31" t="s">
        <v>1404</v>
      </c>
      <c r="F732" s="38" t="s">
        <v>1400</v>
      </c>
      <c r="G732" s="31" t="s">
        <v>13</v>
      </c>
      <c r="H732" s="33">
        <v>872.54</v>
      </c>
      <c r="I732" s="33">
        <v>408.80999999999995</v>
      </c>
      <c r="J732" s="19" t="b">
        <f>VLOOKUP(B732,'[1]PRUEBA DE CONOCIMIENTOS'!$B$6:$H$1370,6,FALSE)=H732</f>
        <v>1</v>
      </c>
      <c r="K732" s="33">
        <v>153.5</v>
      </c>
      <c r="L732" s="33">
        <v>56.67</v>
      </c>
      <c r="M732" s="33">
        <v>35</v>
      </c>
      <c r="N732" s="14">
        <f t="shared" si="43"/>
        <v>653.9799999999999</v>
      </c>
      <c r="O732" s="33">
        <v>653.9799999999999</v>
      </c>
      <c r="P732" s="14">
        <f t="shared" si="44"/>
        <v>0</v>
      </c>
      <c r="Q732" s="263" t="s">
        <v>1757</v>
      </c>
      <c r="R732" s="19" t="s">
        <v>1659</v>
      </c>
      <c r="S732" s="210">
        <v>44364</v>
      </c>
      <c r="T732" s="210"/>
      <c r="U732" s="210"/>
      <c r="V732" s="210"/>
      <c r="W732" s="210"/>
      <c r="X732" s="264"/>
      <c r="Y732" s="264"/>
      <c r="Z732" s="265"/>
      <c r="AA732" s="4" t="e">
        <f>VLOOKUP(B732,#REF!,1,FALSE)</f>
        <v>#REF!</v>
      </c>
      <c r="AB732" s="258">
        <v>56.67</v>
      </c>
      <c r="AC732" s="258">
        <v>35</v>
      </c>
      <c r="AD732" s="259"/>
      <c r="AE732" s="108"/>
    </row>
    <row r="733" spans="1:31" s="10" customFormat="1" ht="24" hidden="1" customHeight="1">
      <c r="A733" s="4">
        <v>731</v>
      </c>
      <c r="B733" s="30">
        <v>40027792</v>
      </c>
      <c r="C733" s="37" t="s">
        <v>793</v>
      </c>
      <c r="D733" s="266" t="s">
        <v>1807</v>
      </c>
      <c r="E733" s="31" t="s">
        <v>1404</v>
      </c>
      <c r="F733" s="38" t="s">
        <v>1400</v>
      </c>
      <c r="G733" s="31" t="s">
        <v>13</v>
      </c>
      <c r="H733" s="33">
        <v>833.02</v>
      </c>
      <c r="I733" s="33">
        <v>349.53</v>
      </c>
      <c r="J733" s="19" t="b">
        <f>VLOOKUP(B733,'[1]PRUEBA DE CONOCIMIENTOS'!$B$6:$H$1370,6,FALSE)=H733</f>
        <v>1</v>
      </c>
      <c r="K733" s="33">
        <v>168.5</v>
      </c>
      <c r="L733" s="33">
        <v>100</v>
      </c>
      <c r="M733" s="33">
        <v>25</v>
      </c>
      <c r="N733" s="14">
        <f t="shared" si="43"/>
        <v>643.03</v>
      </c>
      <c r="O733" s="33">
        <v>643.03</v>
      </c>
      <c r="P733" s="14">
        <f t="shared" si="44"/>
        <v>0</v>
      </c>
      <c r="Q733" s="263" t="s">
        <v>1757</v>
      </c>
      <c r="R733" s="19" t="s">
        <v>1659</v>
      </c>
      <c r="S733" s="210">
        <v>44364</v>
      </c>
      <c r="T733" s="210"/>
      <c r="U733" s="210"/>
      <c r="V733" s="210"/>
      <c r="W733" s="210"/>
      <c r="X733" s="264"/>
      <c r="Y733" s="264"/>
      <c r="Z733" s="265"/>
      <c r="AA733" s="4" t="e">
        <f>VLOOKUP(B733,#REF!,1,FALSE)</f>
        <v>#REF!</v>
      </c>
      <c r="AB733" s="258">
        <v>100</v>
      </c>
      <c r="AC733" s="258">
        <v>25</v>
      </c>
      <c r="AD733" s="259"/>
      <c r="AE733" s="108"/>
    </row>
    <row r="734" spans="1:31" s="10" customFormat="1" ht="24" hidden="1" customHeight="1">
      <c r="A734" s="4">
        <v>732</v>
      </c>
      <c r="B734" s="30">
        <v>40023120</v>
      </c>
      <c r="C734" s="37" t="s">
        <v>789</v>
      </c>
      <c r="D734" s="266" t="s">
        <v>1807</v>
      </c>
      <c r="E734" s="31" t="s">
        <v>1404</v>
      </c>
      <c r="F734" s="38" t="s">
        <v>1400</v>
      </c>
      <c r="G734" s="31" t="s">
        <v>13</v>
      </c>
      <c r="H734" s="33">
        <v>803.38</v>
      </c>
      <c r="I734" s="33">
        <v>305.06999999999994</v>
      </c>
      <c r="J734" s="19" t="b">
        <f>VLOOKUP(B734,'[1]PRUEBA DE CONOCIMIENTOS'!$B$6:$H$1370,6,FALSE)=H734</f>
        <v>1</v>
      </c>
      <c r="K734" s="33">
        <v>162</v>
      </c>
      <c r="L734" s="33">
        <v>100</v>
      </c>
      <c r="M734" s="33">
        <v>65</v>
      </c>
      <c r="N734" s="14">
        <f t="shared" si="43"/>
        <v>632.06999999999994</v>
      </c>
      <c r="O734" s="33">
        <v>632.06999999999994</v>
      </c>
      <c r="P734" s="14">
        <f t="shared" si="44"/>
        <v>0</v>
      </c>
      <c r="Q734" s="263" t="s">
        <v>1757</v>
      </c>
      <c r="R734" s="19" t="s">
        <v>1659</v>
      </c>
      <c r="S734" s="210">
        <v>44364</v>
      </c>
      <c r="T734" s="210"/>
      <c r="U734" s="210"/>
      <c r="V734" s="210"/>
      <c r="W734" s="210"/>
      <c r="X734" s="264"/>
      <c r="Y734" s="264"/>
      <c r="Z734" s="265"/>
      <c r="AA734" s="4" t="e">
        <f>VLOOKUP(B734,#REF!,1,FALSE)</f>
        <v>#REF!</v>
      </c>
      <c r="AB734" s="258">
        <v>100</v>
      </c>
      <c r="AC734" s="258">
        <v>65</v>
      </c>
      <c r="AD734" s="259"/>
      <c r="AE734" s="108"/>
    </row>
    <row r="735" spans="1:31" s="10" customFormat="1" ht="24" hidden="1" customHeight="1">
      <c r="A735" s="4">
        <v>733</v>
      </c>
      <c r="B735" s="30">
        <v>1053606892</v>
      </c>
      <c r="C735" s="37" t="s">
        <v>1267</v>
      </c>
      <c r="D735" s="266" t="s">
        <v>1807</v>
      </c>
      <c r="E735" s="31" t="s">
        <v>1404</v>
      </c>
      <c r="F735" s="38" t="s">
        <v>1400</v>
      </c>
      <c r="G735" s="31" t="s">
        <v>13</v>
      </c>
      <c r="H735" s="33">
        <v>912.06</v>
      </c>
      <c r="I735" s="33">
        <v>468.08999999999992</v>
      </c>
      <c r="J735" s="19" t="b">
        <f>VLOOKUP(B735,'[1]PRUEBA DE CONOCIMIENTOS'!$B$6:$H$1370,6,FALSE)=H735</f>
        <v>1</v>
      </c>
      <c r="K735" s="33">
        <v>159</v>
      </c>
      <c r="L735" s="33">
        <v>4.0599999999999996</v>
      </c>
      <c r="M735" s="33">
        <v>0</v>
      </c>
      <c r="N735" s="14">
        <f t="shared" si="43"/>
        <v>631.14999999999986</v>
      </c>
      <c r="O735" s="33">
        <v>631.14999999999986</v>
      </c>
      <c r="P735" s="14">
        <f t="shared" si="44"/>
        <v>0</v>
      </c>
      <c r="Q735" s="263" t="s">
        <v>1757</v>
      </c>
      <c r="R735" s="19" t="s">
        <v>1659</v>
      </c>
      <c r="S735" s="210">
        <v>44364</v>
      </c>
      <c r="T735" s="210"/>
      <c r="U735" s="210"/>
      <c r="V735" s="210"/>
      <c r="W735" s="210"/>
      <c r="X735" s="264"/>
      <c r="Y735" s="264"/>
      <c r="Z735" s="265"/>
      <c r="AA735" s="4" t="e">
        <f>VLOOKUP(B735,#REF!,1,FALSE)</f>
        <v>#REF!</v>
      </c>
      <c r="AB735" s="258">
        <v>4.0599999999999996</v>
      </c>
      <c r="AC735" s="258">
        <v>0</v>
      </c>
      <c r="AD735" s="259"/>
      <c r="AE735" s="108"/>
    </row>
    <row r="736" spans="1:31" s="10" customFormat="1" ht="24" hidden="1" customHeight="1">
      <c r="A736" s="4">
        <v>734</v>
      </c>
      <c r="B736" s="30">
        <v>1049631456</v>
      </c>
      <c r="C736" s="37" t="s">
        <v>1173</v>
      </c>
      <c r="D736" s="266" t="s">
        <v>1807</v>
      </c>
      <c r="E736" s="31" t="s">
        <v>1404</v>
      </c>
      <c r="F736" s="38" t="s">
        <v>1400</v>
      </c>
      <c r="G736" s="31" t="s">
        <v>13</v>
      </c>
      <c r="H736" s="33">
        <v>842.9</v>
      </c>
      <c r="I736" s="33">
        <v>364.34999999999991</v>
      </c>
      <c r="J736" s="19" t="b">
        <f>VLOOKUP(B736,'[1]PRUEBA DE CONOCIMIENTOS'!$B$6:$H$1370,6,FALSE)=H736</f>
        <v>1</v>
      </c>
      <c r="K736" s="33">
        <v>151.5</v>
      </c>
      <c r="L736" s="33">
        <v>69.61</v>
      </c>
      <c r="M736" s="33">
        <v>20</v>
      </c>
      <c r="N736" s="14">
        <f t="shared" si="43"/>
        <v>605.45999999999992</v>
      </c>
      <c r="O736" s="33">
        <v>605.45999999999992</v>
      </c>
      <c r="P736" s="14">
        <f t="shared" si="44"/>
        <v>0</v>
      </c>
      <c r="Q736" s="263" t="s">
        <v>1757</v>
      </c>
      <c r="R736" s="19" t="s">
        <v>1659</v>
      </c>
      <c r="S736" s="210">
        <v>44364</v>
      </c>
      <c r="T736" s="210"/>
      <c r="U736" s="210"/>
      <c r="V736" s="210"/>
      <c r="W736" s="210"/>
      <c r="X736" s="264"/>
      <c r="Y736" s="264"/>
      <c r="Z736" s="265"/>
      <c r="AA736" s="4" t="e">
        <f>VLOOKUP(B736,#REF!,1,FALSE)</f>
        <v>#REF!</v>
      </c>
      <c r="AB736" s="258">
        <v>69.61</v>
      </c>
      <c r="AC736" s="258">
        <v>20</v>
      </c>
      <c r="AD736" s="259"/>
      <c r="AE736" s="108"/>
    </row>
    <row r="737" spans="1:31" s="10" customFormat="1" ht="24" hidden="1" customHeight="1">
      <c r="A737" s="4">
        <v>735</v>
      </c>
      <c r="B737" s="30">
        <v>40032149</v>
      </c>
      <c r="C737" s="37" t="s">
        <v>796</v>
      </c>
      <c r="D737" s="266" t="s">
        <v>1807</v>
      </c>
      <c r="E737" s="31" t="s">
        <v>1404</v>
      </c>
      <c r="F737" s="38" t="s">
        <v>1400</v>
      </c>
      <c r="G737" s="31" t="s">
        <v>13</v>
      </c>
      <c r="H737" s="33">
        <v>803.38</v>
      </c>
      <c r="I737" s="33">
        <v>305.06999999999994</v>
      </c>
      <c r="J737" s="19" t="b">
        <f>VLOOKUP(B737,'[1]PRUEBA DE CONOCIMIENTOS'!$B$6:$H$1370,6,FALSE)=H737</f>
        <v>1</v>
      </c>
      <c r="K737" s="33">
        <v>164</v>
      </c>
      <c r="L737" s="33">
        <v>100</v>
      </c>
      <c r="M737" s="33">
        <v>35</v>
      </c>
      <c r="N737" s="14">
        <f t="shared" si="43"/>
        <v>604.06999999999994</v>
      </c>
      <c r="O737" s="33">
        <v>604.06999999999994</v>
      </c>
      <c r="P737" s="14">
        <f t="shared" si="44"/>
        <v>0</v>
      </c>
      <c r="Q737" s="263" t="s">
        <v>1757</v>
      </c>
      <c r="R737" s="19" t="s">
        <v>1659</v>
      </c>
      <c r="S737" s="210">
        <v>44364</v>
      </c>
      <c r="T737" s="210"/>
      <c r="U737" s="210"/>
      <c r="V737" s="210"/>
      <c r="W737" s="210"/>
      <c r="X737" s="264"/>
      <c r="Y737" s="264"/>
      <c r="Z737" s="265"/>
      <c r="AA737" s="4" t="e">
        <f>VLOOKUP(B737,#REF!,1,FALSE)</f>
        <v>#REF!</v>
      </c>
      <c r="AB737" s="258">
        <v>100</v>
      </c>
      <c r="AC737" s="258">
        <v>35</v>
      </c>
      <c r="AD737" s="259"/>
      <c r="AE737" s="108"/>
    </row>
    <row r="738" spans="1:31" s="10" customFormat="1" ht="24" hidden="1" customHeight="1">
      <c r="A738" s="4">
        <v>736</v>
      </c>
      <c r="B738" s="30">
        <v>1118559412</v>
      </c>
      <c r="C738" s="37" t="s">
        <v>1377</v>
      </c>
      <c r="D738" s="266" t="s">
        <v>1807</v>
      </c>
      <c r="E738" s="31" t="s">
        <v>1404</v>
      </c>
      <c r="F738" s="38" t="s">
        <v>1400</v>
      </c>
      <c r="G738" s="31" t="s">
        <v>13</v>
      </c>
      <c r="H738" s="33">
        <v>842.9</v>
      </c>
      <c r="I738" s="33">
        <v>364.34999999999991</v>
      </c>
      <c r="J738" s="19" t="b">
        <f>VLOOKUP(B738,'[1]PRUEBA DE CONOCIMIENTOS'!$B$6:$H$1370,6,FALSE)=H738</f>
        <v>1</v>
      </c>
      <c r="K738" s="33">
        <v>162.5</v>
      </c>
      <c r="L738" s="33">
        <v>29.56</v>
      </c>
      <c r="M738" s="33">
        <v>5</v>
      </c>
      <c r="N738" s="14">
        <f t="shared" si="43"/>
        <v>561.40999999999985</v>
      </c>
      <c r="O738" s="33">
        <v>561.40999999999985</v>
      </c>
      <c r="P738" s="14">
        <f t="shared" si="44"/>
        <v>0</v>
      </c>
      <c r="Q738" s="263" t="s">
        <v>1757</v>
      </c>
      <c r="R738" s="19" t="s">
        <v>1659</v>
      </c>
      <c r="S738" s="210">
        <v>44364</v>
      </c>
      <c r="T738" s="210"/>
      <c r="U738" s="210"/>
      <c r="V738" s="210"/>
      <c r="W738" s="210"/>
      <c r="X738" s="264"/>
      <c r="Y738" s="264"/>
      <c r="Z738" s="265"/>
      <c r="AA738" s="4" t="e">
        <f>VLOOKUP(B738,#REF!,1,FALSE)</f>
        <v>#REF!</v>
      </c>
      <c r="AB738" s="258">
        <v>29.56</v>
      </c>
      <c r="AC738" s="258">
        <v>5</v>
      </c>
      <c r="AD738" s="259"/>
      <c r="AE738" s="108"/>
    </row>
    <row r="739" spans="1:31" s="10" customFormat="1" ht="24" hidden="1" customHeight="1">
      <c r="A739" s="4">
        <v>737</v>
      </c>
      <c r="B739" s="30">
        <v>1051210158</v>
      </c>
      <c r="C739" s="37" t="s">
        <v>1218</v>
      </c>
      <c r="D739" s="266" t="s">
        <v>1807</v>
      </c>
      <c r="E739" s="31" t="s">
        <v>1404</v>
      </c>
      <c r="F739" s="38" t="s">
        <v>1400</v>
      </c>
      <c r="G739" s="31" t="s">
        <v>13</v>
      </c>
      <c r="H739" s="33">
        <v>803.38</v>
      </c>
      <c r="I739" s="33">
        <v>305.06999999999994</v>
      </c>
      <c r="J739" s="19" t="b">
        <f>VLOOKUP(B739,'[1]PRUEBA DE CONOCIMIENTOS'!$B$6:$H$1370,6,FALSE)=H739</f>
        <v>1</v>
      </c>
      <c r="K739" s="33">
        <v>161</v>
      </c>
      <c r="L739" s="33">
        <v>67.33</v>
      </c>
      <c r="M739" s="33">
        <v>5</v>
      </c>
      <c r="N739" s="14">
        <f t="shared" si="43"/>
        <v>538.4</v>
      </c>
      <c r="O739" s="33">
        <v>538.4</v>
      </c>
      <c r="P739" s="14">
        <f t="shared" si="44"/>
        <v>0</v>
      </c>
      <c r="Q739" s="263" t="s">
        <v>1757</v>
      </c>
      <c r="R739" s="19" t="s">
        <v>1659</v>
      </c>
      <c r="S739" s="210">
        <v>44364</v>
      </c>
      <c r="T739" s="210"/>
      <c r="U739" s="210"/>
      <c r="V739" s="210"/>
      <c r="W739" s="210"/>
      <c r="X739" s="264"/>
      <c r="Y739" s="264"/>
      <c r="Z739" s="265"/>
      <c r="AA739" s="4" t="e">
        <f>VLOOKUP(B739,#REF!,1,FALSE)</f>
        <v>#REF!</v>
      </c>
      <c r="AB739" s="258">
        <v>67.33</v>
      </c>
      <c r="AC739" s="258">
        <v>5</v>
      </c>
      <c r="AD739" s="259"/>
      <c r="AE739" s="108"/>
    </row>
    <row r="740" spans="1:31" s="10" customFormat="1" ht="24" hidden="1" customHeight="1">
      <c r="A740" s="4">
        <v>738</v>
      </c>
      <c r="B740" s="30">
        <v>1057599072</v>
      </c>
      <c r="C740" s="37" t="s">
        <v>1330</v>
      </c>
      <c r="D740" s="266" t="s">
        <v>1807</v>
      </c>
      <c r="E740" s="31" t="s">
        <v>1404</v>
      </c>
      <c r="F740" s="38" t="s">
        <v>1400</v>
      </c>
      <c r="G740" s="31" t="s">
        <v>13</v>
      </c>
      <c r="H740" s="33">
        <v>833.02</v>
      </c>
      <c r="I740" s="33">
        <v>349.53</v>
      </c>
      <c r="J740" s="19" t="b">
        <f>VLOOKUP(B740,'[1]PRUEBA DE CONOCIMIENTOS'!$B$6:$H$1370,6,FALSE)=H740</f>
        <v>1</v>
      </c>
      <c r="K740" s="33">
        <v>141</v>
      </c>
      <c r="L740" s="33">
        <v>29.22</v>
      </c>
      <c r="M740" s="33">
        <v>15</v>
      </c>
      <c r="N740" s="14">
        <f t="shared" si="43"/>
        <v>534.75</v>
      </c>
      <c r="O740" s="33">
        <v>534.75</v>
      </c>
      <c r="P740" s="14">
        <f t="shared" si="44"/>
        <v>0</v>
      </c>
      <c r="Q740" s="263" t="s">
        <v>1757</v>
      </c>
      <c r="R740" s="19" t="s">
        <v>1659</v>
      </c>
      <c r="S740" s="210">
        <v>44364</v>
      </c>
      <c r="T740" s="210"/>
      <c r="U740" s="210"/>
      <c r="V740" s="210"/>
      <c r="W740" s="210"/>
      <c r="X740" s="264"/>
      <c r="Y740" s="264"/>
      <c r="Z740" s="265"/>
      <c r="AA740" s="4" t="e">
        <f>VLOOKUP(B740,#REF!,1,FALSE)</f>
        <v>#REF!</v>
      </c>
      <c r="AB740" s="258">
        <v>29.22</v>
      </c>
      <c r="AC740" s="258">
        <v>15</v>
      </c>
      <c r="AD740" s="259"/>
      <c r="AE740" s="108"/>
    </row>
    <row r="741" spans="1:31" s="10" customFormat="1" ht="24" hidden="1" customHeight="1">
      <c r="A741" s="4">
        <v>739</v>
      </c>
      <c r="B741" s="30">
        <v>1010233072</v>
      </c>
      <c r="C741" s="37" t="s">
        <v>1026</v>
      </c>
      <c r="D741" s="266" t="s">
        <v>1807</v>
      </c>
      <c r="E741" s="31" t="s">
        <v>1404</v>
      </c>
      <c r="F741" s="38" t="s">
        <v>1400</v>
      </c>
      <c r="G741" s="31" t="s">
        <v>13</v>
      </c>
      <c r="H741" s="33">
        <v>823.14</v>
      </c>
      <c r="I741" s="33">
        <v>334.71000000000004</v>
      </c>
      <c r="J741" s="19" t="b">
        <f>VLOOKUP(B741,'[1]PRUEBA DE CONOCIMIENTOS'!$B$6:$H$1370,6,FALSE)=H741</f>
        <v>1</v>
      </c>
      <c r="K741" s="33">
        <v>165.5</v>
      </c>
      <c r="L741" s="33">
        <v>33.78</v>
      </c>
      <c r="M741" s="33">
        <v>0</v>
      </c>
      <c r="N741" s="14">
        <f t="shared" si="43"/>
        <v>533.99</v>
      </c>
      <c r="O741" s="33">
        <v>533.99</v>
      </c>
      <c r="P741" s="14">
        <f t="shared" si="44"/>
        <v>0</v>
      </c>
      <c r="Q741" s="263" t="s">
        <v>1757</v>
      </c>
      <c r="R741" s="19" t="s">
        <v>1659</v>
      </c>
      <c r="S741" s="210">
        <v>44364</v>
      </c>
      <c r="T741" s="210"/>
      <c r="U741" s="210"/>
      <c r="V741" s="210"/>
      <c r="W741" s="210"/>
      <c r="X741" s="264"/>
      <c r="Y741" s="264"/>
      <c r="Z741" s="265"/>
      <c r="AA741" s="4" t="e">
        <f>VLOOKUP(B741,#REF!,1,FALSE)</f>
        <v>#REF!</v>
      </c>
      <c r="AB741" s="258">
        <v>33.78</v>
      </c>
      <c r="AC741" s="258">
        <v>0</v>
      </c>
      <c r="AD741" s="259"/>
      <c r="AE741" s="108"/>
    </row>
    <row r="742" spans="1:31" s="10" customFormat="1" ht="24" hidden="1" customHeight="1">
      <c r="A742" s="4">
        <v>740</v>
      </c>
      <c r="B742" s="30">
        <v>1049652911</v>
      </c>
      <c r="C742" s="37" t="s">
        <v>1215</v>
      </c>
      <c r="D742" s="266" t="s">
        <v>1807</v>
      </c>
      <c r="E742" s="31" t="s">
        <v>1404</v>
      </c>
      <c r="F742" s="38" t="s">
        <v>1400</v>
      </c>
      <c r="G742" s="31" t="s">
        <v>13</v>
      </c>
      <c r="H742" s="33">
        <v>833.02</v>
      </c>
      <c r="I742" s="33">
        <v>349.53</v>
      </c>
      <c r="J742" s="19" t="b">
        <f>VLOOKUP(B742,'[1]PRUEBA DE CONOCIMIENTOS'!$B$6:$H$1370,6,FALSE)=H742</f>
        <v>1</v>
      </c>
      <c r="K742" s="33">
        <v>159.5</v>
      </c>
      <c r="L742" s="33">
        <v>0</v>
      </c>
      <c r="M742" s="33">
        <v>0</v>
      </c>
      <c r="N742" s="14">
        <f t="shared" si="43"/>
        <v>509.03</v>
      </c>
      <c r="O742" s="33">
        <v>509.03</v>
      </c>
      <c r="P742" s="14">
        <f t="shared" si="44"/>
        <v>0</v>
      </c>
      <c r="Q742" s="263" t="s">
        <v>1757</v>
      </c>
      <c r="R742" s="19" t="s">
        <v>1659</v>
      </c>
      <c r="S742" s="210">
        <v>44364</v>
      </c>
      <c r="T742" s="210"/>
      <c r="U742" s="210"/>
      <c r="V742" s="210"/>
      <c r="W742" s="210"/>
      <c r="X742" s="264"/>
      <c r="Y742" s="264"/>
      <c r="Z742" s="265"/>
      <c r="AA742" s="4" t="e">
        <f>VLOOKUP(B742,#REF!,1,FALSE)</f>
        <v>#REF!</v>
      </c>
      <c r="AB742" s="258">
        <v>0</v>
      </c>
      <c r="AC742" s="258">
        <v>0</v>
      </c>
      <c r="AD742" s="259"/>
      <c r="AE742" s="108"/>
    </row>
    <row r="743" spans="1:31" s="10" customFormat="1" ht="24" hidden="1" customHeight="1">
      <c r="A743" s="4">
        <v>741</v>
      </c>
      <c r="B743" s="69">
        <v>1018431289</v>
      </c>
      <c r="C743" s="70" t="s">
        <v>1042</v>
      </c>
      <c r="D743" s="280" t="s">
        <v>1808</v>
      </c>
      <c r="E743" s="72" t="s">
        <v>1404</v>
      </c>
      <c r="F743" s="73" t="s">
        <v>1401</v>
      </c>
      <c r="G743" s="71" t="s">
        <v>13</v>
      </c>
      <c r="H743" s="74">
        <v>980.61</v>
      </c>
      <c r="I743" s="74">
        <v>570.91499999999996</v>
      </c>
      <c r="J743" s="281" t="b">
        <f>VLOOKUP(B743,'[1]PRUEBA DE CONOCIMIENTOS'!$B$6:$H$1370,6,FALSE)=H743</f>
        <v>1</v>
      </c>
      <c r="K743" s="74">
        <v>173</v>
      </c>
      <c r="L743" s="74">
        <v>38.5</v>
      </c>
      <c r="M743" s="74">
        <v>10</v>
      </c>
      <c r="N743" s="14">
        <f t="shared" si="43"/>
        <v>792.41499999999996</v>
      </c>
      <c r="O743" s="75">
        <v>792.41499999999996</v>
      </c>
      <c r="P743" s="14">
        <f t="shared" si="44"/>
        <v>0</v>
      </c>
      <c r="Q743" s="282" t="s">
        <v>1757</v>
      </c>
      <c r="R743" s="281" t="s">
        <v>1659</v>
      </c>
      <c r="S743" s="283">
        <v>44504</v>
      </c>
      <c r="T743" s="283"/>
      <c r="U743" s="283"/>
      <c r="V743" s="283"/>
      <c r="W743" s="283"/>
      <c r="X743" s="284"/>
      <c r="Y743" s="284"/>
      <c r="Z743" s="285"/>
      <c r="AA743" s="4" t="e">
        <f>VLOOKUP(B743,#REF!,1,FALSE)</f>
        <v>#REF!</v>
      </c>
      <c r="AB743" s="279">
        <v>38.5</v>
      </c>
      <c r="AC743" s="279">
        <v>10</v>
      </c>
      <c r="AD743" s="259"/>
      <c r="AE743" s="108"/>
    </row>
    <row r="744" spans="1:31" s="10" customFormat="1" ht="24" hidden="1" customHeight="1">
      <c r="A744" s="4">
        <v>742</v>
      </c>
      <c r="B744" s="69">
        <v>1049643807</v>
      </c>
      <c r="C744" s="70" t="s">
        <v>1213</v>
      </c>
      <c r="D744" s="280" t="s">
        <v>1808</v>
      </c>
      <c r="E744" s="72" t="s">
        <v>1404</v>
      </c>
      <c r="F744" s="73" t="s">
        <v>1401</v>
      </c>
      <c r="G744" s="71" t="s">
        <v>13</v>
      </c>
      <c r="H744" s="74">
        <v>1000</v>
      </c>
      <c r="I744" s="75">
        <v>600</v>
      </c>
      <c r="J744" s="281" t="b">
        <f>VLOOKUP(B744,'[1]PRUEBA DE CONOCIMIENTOS'!$B$6:$H$1370,6,FALSE)=H744</f>
        <v>1</v>
      </c>
      <c r="K744" s="76">
        <v>159.5</v>
      </c>
      <c r="L744" s="74">
        <v>20</v>
      </c>
      <c r="M744" s="74">
        <v>10</v>
      </c>
      <c r="N744" s="14">
        <f t="shared" si="43"/>
        <v>789.5</v>
      </c>
      <c r="O744" s="75">
        <v>789.5</v>
      </c>
      <c r="P744" s="14">
        <f t="shared" si="44"/>
        <v>0</v>
      </c>
      <c r="Q744" s="282" t="s">
        <v>1757</v>
      </c>
      <c r="R744" s="281" t="s">
        <v>1659</v>
      </c>
      <c r="S744" s="283">
        <v>44504</v>
      </c>
      <c r="T744" s="283"/>
      <c r="U744" s="283"/>
      <c r="V744" s="283"/>
      <c r="W744" s="283"/>
      <c r="X744" s="284"/>
      <c r="Y744" s="284"/>
      <c r="Z744" s="285"/>
      <c r="AA744" s="4" t="e">
        <f>VLOOKUP(B744,#REF!,1,FALSE)</f>
        <v>#REF!</v>
      </c>
      <c r="AB744" s="279">
        <v>20</v>
      </c>
      <c r="AC744" s="279">
        <v>10</v>
      </c>
      <c r="AD744" s="259"/>
      <c r="AE744" s="108"/>
    </row>
    <row r="745" spans="1:31" s="10" customFormat="1" ht="24" hidden="1" customHeight="1">
      <c r="A745" s="4">
        <v>743</v>
      </c>
      <c r="B745" s="69">
        <v>1010197109</v>
      </c>
      <c r="C745" s="70" t="s">
        <v>1025</v>
      </c>
      <c r="D745" s="280" t="s">
        <v>1808</v>
      </c>
      <c r="E745" s="72" t="s">
        <v>1404</v>
      </c>
      <c r="F745" s="73" t="s">
        <v>1401</v>
      </c>
      <c r="G745" s="71" t="s">
        <v>13</v>
      </c>
      <c r="H745" s="74">
        <v>958.53</v>
      </c>
      <c r="I745" s="74">
        <v>537.79500000000007</v>
      </c>
      <c r="J745" s="281" t="b">
        <f>VLOOKUP(B745,'[1]PRUEBA DE CONOCIMIENTOS'!$B$6:$H$1370,6,FALSE)=H745</f>
        <v>1</v>
      </c>
      <c r="K745" s="74">
        <v>168.5</v>
      </c>
      <c r="L745" s="74">
        <v>5.28</v>
      </c>
      <c r="M745" s="74">
        <v>20</v>
      </c>
      <c r="N745" s="14">
        <f t="shared" si="43"/>
        <v>731.57500000000005</v>
      </c>
      <c r="O745" s="75">
        <v>731.57500000000005</v>
      </c>
      <c r="P745" s="14">
        <f t="shared" si="44"/>
        <v>0</v>
      </c>
      <c r="Q745" s="282" t="s">
        <v>1757</v>
      </c>
      <c r="R745" s="281" t="s">
        <v>1659</v>
      </c>
      <c r="S745" s="283">
        <v>44504</v>
      </c>
      <c r="T745" s="283"/>
      <c r="U745" s="283"/>
      <c r="V745" s="283"/>
      <c r="W745" s="283"/>
      <c r="X745" s="284"/>
      <c r="Y745" s="284"/>
      <c r="Z745" s="285"/>
      <c r="AA745" s="4" t="e">
        <f>VLOOKUP(B745,#REF!,1,FALSE)</f>
        <v>#REF!</v>
      </c>
      <c r="AB745" s="279">
        <v>5.28</v>
      </c>
      <c r="AC745" s="279">
        <v>20</v>
      </c>
      <c r="AD745" s="259"/>
      <c r="AE745" s="108"/>
    </row>
    <row r="746" spans="1:31" s="10" customFormat="1" ht="24" hidden="1" customHeight="1">
      <c r="A746" s="4">
        <v>744</v>
      </c>
      <c r="B746" s="69">
        <v>1057589098</v>
      </c>
      <c r="C746" s="70" t="s">
        <v>1322</v>
      </c>
      <c r="D746" s="280" t="s">
        <v>1808</v>
      </c>
      <c r="E746" s="72" t="s">
        <v>1404</v>
      </c>
      <c r="F746" s="73" t="s">
        <v>1401</v>
      </c>
      <c r="G746" s="71" t="s">
        <v>13</v>
      </c>
      <c r="H746" s="74">
        <v>925.41</v>
      </c>
      <c r="I746" s="74">
        <v>488.11500000000001</v>
      </c>
      <c r="J746" s="281" t="b">
        <f>VLOOKUP(B746,'[1]PRUEBA DE CONOCIMIENTOS'!$B$6:$H$1370,6,FALSE)=H746</f>
        <v>1</v>
      </c>
      <c r="K746" s="74">
        <v>166.5</v>
      </c>
      <c r="L746" s="74">
        <v>16.39</v>
      </c>
      <c r="M746" s="74">
        <v>0</v>
      </c>
      <c r="N746" s="14">
        <f t="shared" si="43"/>
        <v>671.005</v>
      </c>
      <c r="O746" s="75">
        <v>671.005</v>
      </c>
      <c r="P746" s="14">
        <f t="shared" si="44"/>
        <v>0</v>
      </c>
      <c r="Q746" s="282" t="s">
        <v>1757</v>
      </c>
      <c r="R746" s="281" t="s">
        <v>1659</v>
      </c>
      <c r="S746" s="283">
        <v>44504</v>
      </c>
      <c r="T746" s="283"/>
      <c r="U746" s="283"/>
      <c r="V746" s="283"/>
      <c r="W746" s="283"/>
      <c r="X746" s="284"/>
      <c r="Y746" s="284"/>
      <c r="Z746" s="285"/>
      <c r="AA746" s="4" t="e">
        <f>VLOOKUP(B746,#REF!,1,FALSE)</f>
        <v>#REF!</v>
      </c>
      <c r="AB746" s="279">
        <v>16.39</v>
      </c>
      <c r="AC746" s="279">
        <v>0</v>
      </c>
      <c r="AD746" s="259"/>
      <c r="AE746" s="108"/>
    </row>
    <row r="747" spans="1:31" s="10" customFormat="1" ht="24" hidden="1" customHeight="1">
      <c r="A747" s="4">
        <v>745</v>
      </c>
      <c r="B747" s="69">
        <v>1049642552</v>
      </c>
      <c r="C747" s="70" t="s">
        <v>1211</v>
      </c>
      <c r="D747" s="280" t="s">
        <v>1808</v>
      </c>
      <c r="E747" s="72" t="s">
        <v>1404</v>
      </c>
      <c r="F747" s="73" t="s">
        <v>1401</v>
      </c>
      <c r="G747" s="71" t="s">
        <v>13</v>
      </c>
      <c r="H747" s="74">
        <v>925.41</v>
      </c>
      <c r="I747" s="75">
        <v>488.11500000000001</v>
      </c>
      <c r="J747" s="281" t="b">
        <f>VLOOKUP(B747,'[1]PRUEBA DE CONOCIMIENTOS'!$B$6:$H$1370,6,FALSE)=H747</f>
        <v>1</v>
      </c>
      <c r="K747" s="76">
        <v>141</v>
      </c>
      <c r="L747" s="74">
        <v>7.5</v>
      </c>
      <c r="M747" s="74">
        <v>10</v>
      </c>
      <c r="N747" s="14">
        <f t="shared" si="43"/>
        <v>646.61500000000001</v>
      </c>
      <c r="O747" s="75">
        <v>646.61500000000001</v>
      </c>
      <c r="P747" s="14">
        <f t="shared" si="44"/>
        <v>0</v>
      </c>
      <c r="Q747" s="282" t="s">
        <v>1757</v>
      </c>
      <c r="R747" s="281" t="s">
        <v>1659</v>
      </c>
      <c r="S747" s="283">
        <v>44504</v>
      </c>
      <c r="T747" s="283"/>
      <c r="U747" s="283"/>
      <c r="V747" s="283"/>
      <c r="W747" s="283"/>
      <c r="X747" s="284"/>
      <c r="Y747" s="284"/>
      <c r="Z747" s="285"/>
      <c r="AA747" s="4" t="e">
        <f>VLOOKUP(B747,#REF!,1,FALSE)</f>
        <v>#REF!</v>
      </c>
      <c r="AB747" s="279">
        <v>7.5</v>
      </c>
      <c r="AC747" s="279">
        <v>10</v>
      </c>
      <c r="AD747" s="259"/>
      <c r="AE747" s="108"/>
    </row>
    <row r="748" spans="1:31" s="10" customFormat="1" ht="24" hidden="1" customHeight="1">
      <c r="A748" s="4">
        <v>746</v>
      </c>
      <c r="B748" s="69">
        <v>1017146394</v>
      </c>
      <c r="C748" s="70" t="s">
        <v>1039</v>
      </c>
      <c r="D748" s="280" t="s">
        <v>1808</v>
      </c>
      <c r="E748" s="72" t="s">
        <v>1404</v>
      </c>
      <c r="F748" s="73" t="s">
        <v>1401</v>
      </c>
      <c r="G748" s="71" t="s">
        <v>13</v>
      </c>
      <c r="H748" s="74">
        <v>837.1</v>
      </c>
      <c r="I748" s="74">
        <v>355.65000000000009</v>
      </c>
      <c r="J748" s="281" t="b">
        <f>VLOOKUP(B748,'[1]PRUEBA DE CONOCIMIENTOS'!$B$6:$H$1370,6,FALSE)=H748</f>
        <v>1</v>
      </c>
      <c r="K748" s="74">
        <v>158.5</v>
      </c>
      <c r="L748" s="74">
        <v>100</v>
      </c>
      <c r="M748" s="74">
        <v>20</v>
      </c>
      <c r="N748" s="14">
        <f t="shared" si="43"/>
        <v>634.15000000000009</v>
      </c>
      <c r="O748" s="75">
        <v>634.15000000000009</v>
      </c>
      <c r="P748" s="14">
        <f t="shared" si="44"/>
        <v>0</v>
      </c>
      <c r="Q748" s="282" t="s">
        <v>1757</v>
      </c>
      <c r="R748" s="281" t="s">
        <v>1659</v>
      </c>
      <c r="S748" s="283">
        <v>44504</v>
      </c>
      <c r="T748" s="283"/>
      <c r="U748" s="283"/>
      <c r="V748" s="283"/>
      <c r="W748" s="283"/>
      <c r="X748" s="284"/>
      <c r="Y748" s="284"/>
      <c r="Z748" s="285"/>
      <c r="AA748" s="4" t="e">
        <f>VLOOKUP(B748,#REF!,1,FALSE)</f>
        <v>#REF!</v>
      </c>
      <c r="AB748" s="279">
        <v>100</v>
      </c>
      <c r="AC748" s="279">
        <v>20</v>
      </c>
      <c r="AD748" s="259"/>
      <c r="AE748" s="108"/>
    </row>
    <row r="749" spans="1:31" s="10" customFormat="1" ht="24" hidden="1" customHeight="1">
      <c r="A749" s="4">
        <v>747</v>
      </c>
      <c r="B749" s="69">
        <v>1018462149</v>
      </c>
      <c r="C749" s="70" t="s">
        <v>1045</v>
      </c>
      <c r="D749" s="280" t="s">
        <v>1808</v>
      </c>
      <c r="E749" s="72" t="s">
        <v>1404</v>
      </c>
      <c r="F749" s="73" t="s">
        <v>1401</v>
      </c>
      <c r="G749" s="71" t="s">
        <v>13</v>
      </c>
      <c r="H749" s="74">
        <v>903.34</v>
      </c>
      <c r="I749" s="75">
        <v>455.01</v>
      </c>
      <c r="J749" s="281" t="b">
        <f>VLOOKUP(B749,'[1]PRUEBA DE CONOCIMIENTOS'!$B$6:$H$1370,6,FALSE)=H749</f>
        <v>1</v>
      </c>
      <c r="K749" s="75">
        <v>166</v>
      </c>
      <c r="L749" s="74">
        <v>12.94</v>
      </c>
      <c r="M749" s="74">
        <v>0</v>
      </c>
      <c r="N749" s="14">
        <f t="shared" si="43"/>
        <v>633.95000000000005</v>
      </c>
      <c r="O749" s="75">
        <v>633.95000000000005</v>
      </c>
      <c r="P749" s="14">
        <f t="shared" si="44"/>
        <v>0</v>
      </c>
      <c r="Q749" s="282" t="s">
        <v>1757</v>
      </c>
      <c r="R749" s="281" t="s">
        <v>1659</v>
      </c>
      <c r="S749" s="283">
        <v>44504</v>
      </c>
      <c r="T749" s="283"/>
      <c r="U749" s="283"/>
      <c r="V749" s="283"/>
      <c r="W749" s="283"/>
      <c r="X749" s="284"/>
      <c r="Y749" s="284"/>
      <c r="Z749" s="285"/>
      <c r="AA749" s="4" t="e">
        <f>VLOOKUP(B749,#REF!,1,FALSE)</f>
        <v>#REF!</v>
      </c>
      <c r="AB749" s="279">
        <v>12.94</v>
      </c>
      <c r="AC749" s="279">
        <v>0</v>
      </c>
      <c r="AD749" s="259"/>
      <c r="AE749" s="108"/>
    </row>
    <row r="750" spans="1:31" s="10" customFormat="1" ht="24" hidden="1" customHeight="1">
      <c r="A750" s="4">
        <v>748</v>
      </c>
      <c r="B750" s="77">
        <v>7307038</v>
      </c>
      <c r="C750" s="70" t="s">
        <v>676</v>
      </c>
      <c r="D750" s="286" t="s">
        <v>1808</v>
      </c>
      <c r="E750" s="72" t="s">
        <v>1404</v>
      </c>
      <c r="F750" s="73" t="s">
        <v>1401</v>
      </c>
      <c r="G750" s="72" t="s">
        <v>13</v>
      </c>
      <c r="H750" s="75">
        <v>837.1</v>
      </c>
      <c r="I750" s="75">
        <v>355.65000000000009</v>
      </c>
      <c r="J750" s="281" t="b">
        <f>VLOOKUP(B750,'[1]PRUEBA DE CONOCIMIENTOS'!$B$6:$H$1370,6,FALSE)=H750</f>
        <v>1</v>
      </c>
      <c r="K750" s="75">
        <v>157</v>
      </c>
      <c r="L750" s="75">
        <v>100</v>
      </c>
      <c r="M750" s="75">
        <v>20</v>
      </c>
      <c r="N750" s="14">
        <f t="shared" si="43"/>
        <v>632.65000000000009</v>
      </c>
      <c r="O750" s="75">
        <v>632.65000000000009</v>
      </c>
      <c r="P750" s="14">
        <f t="shared" si="44"/>
        <v>0</v>
      </c>
      <c r="Q750" s="282" t="s">
        <v>1757</v>
      </c>
      <c r="R750" s="281" t="s">
        <v>1659</v>
      </c>
      <c r="S750" s="283">
        <v>44504</v>
      </c>
      <c r="T750" s="283"/>
      <c r="U750" s="283"/>
      <c r="V750" s="283"/>
      <c r="W750" s="283"/>
      <c r="X750" s="284"/>
      <c r="Y750" s="284"/>
      <c r="Z750" s="285"/>
      <c r="AA750" s="4" t="e">
        <f>VLOOKUP(B750,#REF!,1,FALSE)</f>
        <v>#REF!</v>
      </c>
      <c r="AB750" s="258">
        <v>100</v>
      </c>
      <c r="AC750" s="258">
        <v>20</v>
      </c>
      <c r="AD750" s="259"/>
      <c r="AE750" s="108"/>
    </row>
    <row r="751" spans="1:31" s="10" customFormat="1" ht="24" hidden="1" customHeight="1">
      <c r="A751" s="4">
        <v>749</v>
      </c>
      <c r="B751" s="69">
        <v>1052393841</v>
      </c>
      <c r="C751" s="70" t="s">
        <v>1240</v>
      </c>
      <c r="D751" s="280" t="s">
        <v>1808</v>
      </c>
      <c r="E751" s="72" t="s">
        <v>1404</v>
      </c>
      <c r="F751" s="73" t="s">
        <v>1401</v>
      </c>
      <c r="G751" s="71" t="s">
        <v>13</v>
      </c>
      <c r="H751" s="74">
        <v>837.1</v>
      </c>
      <c r="I751" s="74">
        <v>355.65000000000009</v>
      </c>
      <c r="J751" s="281" t="b">
        <f>VLOOKUP(B751,'[1]PRUEBA DE CONOCIMIENTOS'!$B$6:$H$1370,6,FALSE)=H751</f>
        <v>1</v>
      </c>
      <c r="K751" s="74">
        <v>163.5</v>
      </c>
      <c r="L751" s="74">
        <v>67.56</v>
      </c>
      <c r="M751" s="74">
        <v>30</v>
      </c>
      <c r="N751" s="14">
        <f t="shared" si="43"/>
        <v>616.71</v>
      </c>
      <c r="O751" s="75">
        <v>616.71</v>
      </c>
      <c r="P751" s="14">
        <f t="shared" si="44"/>
        <v>0</v>
      </c>
      <c r="Q751" s="282" t="s">
        <v>1757</v>
      </c>
      <c r="R751" s="281" t="s">
        <v>1659</v>
      </c>
      <c r="S751" s="283">
        <v>44504</v>
      </c>
      <c r="T751" s="283"/>
      <c r="U751" s="283"/>
      <c r="V751" s="283"/>
      <c r="W751" s="283"/>
      <c r="X751" s="284"/>
      <c r="Y751" s="284"/>
      <c r="Z751" s="285"/>
      <c r="AA751" s="4" t="e">
        <f>VLOOKUP(B751,#REF!,1,FALSE)</f>
        <v>#REF!</v>
      </c>
      <c r="AB751" s="279">
        <v>67.56</v>
      </c>
      <c r="AC751" s="279">
        <v>30</v>
      </c>
      <c r="AD751" s="259"/>
      <c r="AE751" s="108"/>
    </row>
    <row r="752" spans="1:31" s="10" customFormat="1" ht="24" hidden="1" customHeight="1">
      <c r="A752" s="4">
        <v>750</v>
      </c>
      <c r="B752" s="69">
        <v>1049638595</v>
      </c>
      <c r="C752" s="70" t="s">
        <v>1198</v>
      </c>
      <c r="D752" s="280" t="s">
        <v>1808</v>
      </c>
      <c r="E752" s="72" t="s">
        <v>1404</v>
      </c>
      <c r="F752" s="73" t="s">
        <v>1401</v>
      </c>
      <c r="G752" s="71" t="s">
        <v>13</v>
      </c>
      <c r="H752" s="74">
        <v>859.18</v>
      </c>
      <c r="I752" s="74">
        <v>388.77</v>
      </c>
      <c r="J752" s="281" t="b">
        <f>VLOOKUP(B752,'[1]PRUEBA DE CONOCIMIENTOS'!$B$6:$H$1370,6,FALSE)=H752</f>
        <v>1</v>
      </c>
      <c r="K752" s="74">
        <v>162</v>
      </c>
      <c r="L752" s="74">
        <v>52.944400000000002</v>
      </c>
      <c r="M752" s="74">
        <v>10</v>
      </c>
      <c r="N752" s="14">
        <f t="shared" si="43"/>
        <v>613.71439999999996</v>
      </c>
      <c r="O752" s="75">
        <v>613.71439999999996</v>
      </c>
      <c r="P752" s="14">
        <f t="shared" si="44"/>
        <v>0</v>
      </c>
      <c r="Q752" s="282" t="s">
        <v>1757</v>
      </c>
      <c r="R752" s="281" t="s">
        <v>1659</v>
      </c>
      <c r="S752" s="283">
        <v>44504</v>
      </c>
      <c r="T752" s="283"/>
      <c r="U752" s="283"/>
      <c r="V752" s="283"/>
      <c r="W752" s="283"/>
      <c r="X752" s="284"/>
      <c r="Y752" s="284"/>
      <c r="Z752" s="285"/>
      <c r="AA752" s="4" t="e">
        <f>VLOOKUP(B752,#REF!,1,FALSE)</f>
        <v>#REF!</v>
      </c>
      <c r="AB752" s="279">
        <v>52.944400000000002</v>
      </c>
      <c r="AC752" s="279">
        <v>10</v>
      </c>
      <c r="AD752" s="259"/>
      <c r="AE752" s="108"/>
    </row>
    <row r="753" spans="1:31" s="10" customFormat="1" ht="24" hidden="1" customHeight="1">
      <c r="A753" s="4">
        <v>751</v>
      </c>
      <c r="B753" s="69">
        <v>1020755379</v>
      </c>
      <c r="C753" s="70" t="s">
        <v>1052</v>
      </c>
      <c r="D753" s="280" t="s">
        <v>1808</v>
      </c>
      <c r="E753" s="72" t="s">
        <v>1404</v>
      </c>
      <c r="F753" s="73" t="s">
        <v>1401</v>
      </c>
      <c r="G753" s="71" t="s">
        <v>13</v>
      </c>
      <c r="H753" s="74">
        <v>892.3</v>
      </c>
      <c r="I753" s="74">
        <v>438.44999999999982</v>
      </c>
      <c r="J753" s="281" t="b">
        <f>VLOOKUP(B753,'[1]PRUEBA DE CONOCIMIENTOS'!$B$6:$H$1370,6,FALSE)=H753</f>
        <v>1</v>
      </c>
      <c r="K753" s="74">
        <v>150.5</v>
      </c>
      <c r="L753" s="74">
        <v>7.89</v>
      </c>
      <c r="M753" s="74">
        <v>5</v>
      </c>
      <c r="N753" s="14">
        <f t="shared" si="43"/>
        <v>601.8399999999998</v>
      </c>
      <c r="O753" s="75">
        <v>601.8399999999998</v>
      </c>
      <c r="P753" s="14">
        <f t="shared" si="44"/>
        <v>0</v>
      </c>
      <c r="Q753" s="282" t="s">
        <v>1757</v>
      </c>
      <c r="R753" s="281" t="s">
        <v>1659</v>
      </c>
      <c r="S753" s="283">
        <v>44504</v>
      </c>
      <c r="T753" s="283"/>
      <c r="U753" s="283"/>
      <c r="V753" s="283"/>
      <c r="W753" s="283"/>
      <c r="X753" s="284"/>
      <c r="Y753" s="284"/>
      <c r="Z753" s="285"/>
      <c r="AA753" s="4" t="e">
        <f>VLOOKUP(B753,#REF!,1,FALSE)</f>
        <v>#REF!</v>
      </c>
      <c r="AB753" s="279">
        <v>7.89</v>
      </c>
      <c r="AC753" s="279">
        <v>5</v>
      </c>
      <c r="AD753" s="259"/>
      <c r="AE753" s="108"/>
    </row>
    <row r="754" spans="1:31" s="10" customFormat="1" ht="24" hidden="1" customHeight="1">
      <c r="A754" s="4">
        <v>752</v>
      </c>
      <c r="B754" s="69">
        <v>1052397654</v>
      </c>
      <c r="C754" s="70" t="s">
        <v>1246</v>
      </c>
      <c r="D754" s="280" t="s">
        <v>1808</v>
      </c>
      <c r="E754" s="72" t="s">
        <v>1404</v>
      </c>
      <c r="F754" s="73" t="s">
        <v>1401</v>
      </c>
      <c r="G754" s="71" t="s">
        <v>13</v>
      </c>
      <c r="H754" s="74">
        <v>892.3</v>
      </c>
      <c r="I754" s="74">
        <v>438.44999999999982</v>
      </c>
      <c r="J754" s="281" t="b">
        <f>VLOOKUP(B754,'[1]PRUEBA DE CONOCIMIENTOS'!$B$6:$H$1370,6,FALSE)=H754</f>
        <v>1</v>
      </c>
      <c r="K754" s="74">
        <v>158.5</v>
      </c>
      <c r="L754" s="74">
        <v>1.89</v>
      </c>
      <c r="M754" s="74">
        <v>0</v>
      </c>
      <c r="N754" s="14">
        <f t="shared" si="43"/>
        <v>598.8399999999998</v>
      </c>
      <c r="O754" s="75">
        <v>598.8399999999998</v>
      </c>
      <c r="P754" s="14">
        <f t="shared" si="44"/>
        <v>0</v>
      </c>
      <c r="Q754" s="282" t="s">
        <v>1757</v>
      </c>
      <c r="R754" s="281" t="s">
        <v>1659</v>
      </c>
      <c r="S754" s="283">
        <v>44504</v>
      </c>
      <c r="T754" s="283" t="s">
        <v>1809</v>
      </c>
      <c r="U754" s="283" t="s">
        <v>1810</v>
      </c>
      <c r="V754" s="283" t="s">
        <v>1666</v>
      </c>
      <c r="W754" s="283" t="s">
        <v>1667</v>
      </c>
      <c r="X754" s="287" t="s">
        <v>1710</v>
      </c>
      <c r="Y754" s="284" t="s">
        <v>1673</v>
      </c>
      <c r="Z754" s="285"/>
      <c r="AA754" s="4" t="e">
        <f>VLOOKUP(B754,#REF!,1,FALSE)</f>
        <v>#REF!</v>
      </c>
      <c r="AB754" s="279">
        <v>1.89</v>
      </c>
      <c r="AC754" s="279">
        <v>0</v>
      </c>
      <c r="AD754" s="259"/>
      <c r="AE754" s="108"/>
    </row>
    <row r="755" spans="1:31" s="10" customFormat="1" ht="24" hidden="1" customHeight="1">
      <c r="A755" s="4">
        <v>753</v>
      </c>
      <c r="B755" s="69">
        <v>1053606807</v>
      </c>
      <c r="C755" s="70" t="s">
        <v>1266</v>
      </c>
      <c r="D755" s="280" t="s">
        <v>1808</v>
      </c>
      <c r="E755" s="72" t="s">
        <v>1404</v>
      </c>
      <c r="F755" s="73" t="s">
        <v>1401</v>
      </c>
      <c r="G755" s="71" t="s">
        <v>13</v>
      </c>
      <c r="H755" s="74">
        <v>881.26</v>
      </c>
      <c r="I755" s="74">
        <v>421.88999999999987</v>
      </c>
      <c r="J755" s="281" t="b">
        <f>VLOOKUP(B755,'[1]PRUEBA DE CONOCIMIENTOS'!$B$6:$H$1370,6,FALSE)=H755</f>
        <v>1</v>
      </c>
      <c r="K755" s="74">
        <v>137</v>
      </c>
      <c r="L755" s="74">
        <v>37.89</v>
      </c>
      <c r="M755" s="74">
        <v>0</v>
      </c>
      <c r="N755" s="14">
        <f t="shared" si="43"/>
        <v>596.77999999999986</v>
      </c>
      <c r="O755" s="75">
        <v>596.77999999999986</v>
      </c>
      <c r="P755" s="14">
        <f t="shared" si="44"/>
        <v>0</v>
      </c>
      <c r="Q755" s="282" t="s">
        <v>1757</v>
      </c>
      <c r="R755" s="281" t="s">
        <v>1659</v>
      </c>
      <c r="S755" s="283">
        <v>44504</v>
      </c>
      <c r="T755" s="283"/>
      <c r="U755" s="283"/>
      <c r="V755" s="283"/>
      <c r="W755" s="283"/>
      <c r="X755" s="284"/>
      <c r="Y755" s="284"/>
      <c r="Z755" s="285"/>
      <c r="AA755" s="4" t="e">
        <f>VLOOKUP(B755,#REF!,1,FALSE)</f>
        <v>#REF!</v>
      </c>
      <c r="AB755" s="279">
        <v>37.89</v>
      </c>
      <c r="AC755" s="279">
        <v>0</v>
      </c>
      <c r="AD755" s="259"/>
      <c r="AE755" s="108"/>
    </row>
    <row r="756" spans="1:31" s="10" customFormat="1" ht="24" hidden="1" customHeight="1">
      <c r="A756" s="4">
        <v>754</v>
      </c>
      <c r="B756" s="77">
        <v>4223748</v>
      </c>
      <c r="C756" s="70" t="s">
        <v>586</v>
      </c>
      <c r="D756" s="286" t="s">
        <v>1808</v>
      </c>
      <c r="E756" s="72" t="s">
        <v>1404</v>
      </c>
      <c r="F756" s="73" t="s">
        <v>1401</v>
      </c>
      <c r="G756" s="72" t="s">
        <v>13</v>
      </c>
      <c r="H756" s="75">
        <v>803.98</v>
      </c>
      <c r="I756" s="75">
        <v>305.97000000000003</v>
      </c>
      <c r="J756" s="281" t="b">
        <f>VLOOKUP(B756,'[1]PRUEBA DE CONOCIMIENTOS'!$B$6:$H$1370,6,FALSE)=H756</f>
        <v>1</v>
      </c>
      <c r="K756" s="75">
        <v>167</v>
      </c>
      <c r="L756" s="75">
        <v>100</v>
      </c>
      <c r="M756" s="75">
        <v>20</v>
      </c>
      <c r="N756" s="14">
        <f t="shared" si="43"/>
        <v>592.97</v>
      </c>
      <c r="O756" s="75">
        <v>592.97</v>
      </c>
      <c r="P756" s="14">
        <f t="shared" si="44"/>
        <v>0</v>
      </c>
      <c r="Q756" s="282" t="s">
        <v>1757</v>
      </c>
      <c r="R756" s="281" t="s">
        <v>1659</v>
      </c>
      <c r="S756" s="283">
        <v>44504</v>
      </c>
      <c r="T756" s="283"/>
      <c r="U756" s="283"/>
      <c r="V756" s="283"/>
      <c r="W756" s="283"/>
      <c r="X756" s="284"/>
      <c r="Y756" s="284"/>
      <c r="Z756" s="285"/>
      <c r="AA756" s="4" t="e">
        <f>VLOOKUP(B756,#REF!,1,FALSE)</f>
        <v>#REF!</v>
      </c>
      <c r="AB756" s="258">
        <v>100</v>
      </c>
      <c r="AC756" s="258">
        <v>20</v>
      </c>
      <c r="AD756" s="259"/>
      <c r="AE756" s="108"/>
    </row>
    <row r="757" spans="1:31" s="10" customFormat="1" ht="24" hidden="1" customHeight="1">
      <c r="A757" s="4">
        <v>755</v>
      </c>
      <c r="B757" s="69">
        <v>1049640676</v>
      </c>
      <c r="C757" s="70" t="s">
        <v>1205</v>
      </c>
      <c r="D757" s="280" t="s">
        <v>1808</v>
      </c>
      <c r="E757" s="72" t="s">
        <v>1404</v>
      </c>
      <c r="F757" s="73" t="s">
        <v>1401</v>
      </c>
      <c r="G757" s="71" t="s">
        <v>13</v>
      </c>
      <c r="H757" s="74">
        <v>881.26</v>
      </c>
      <c r="I757" s="74">
        <v>421.88999999999987</v>
      </c>
      <c r="J757" s="281" t="b">
        <f>VLOOKUP(B757,'[1]PRUEBA DE CONOCIMIENTOS'!$B$6:$H$1370,6,FALSE)=H757</f>
        <v>1</v>
      </c>
      <c r="K757" s="74">
        <v>142.5</v>
      </c>
      <c r="L757" s="74">
        <v>13</v>
      </c>
      <c r="M757" s="74">
        <v>10</v>
      </c>
      <c r="N757" s="14">
        <f t="shared" si="43"/>
        <v>587.38999999999987</v>
      </c>
      <c r="O757" s="75">
        <v>587.38999999999987</v>
      </c>
      <c r="P757" s="14">
        <f t="shared" si="44"/>
        <v>0</v>
      </c>
      <c r="Q757" s="282" t="s">
        <v>1757</v>
      </c>
      <c r="R757" s="281" t="s">
        <v>1659</v>
      </c>
      <c r="S757" s="283">
        <v>44504</v>
      </c>
      <c r="T757" s="283"/>
      <c r="U757" s="283"/>
      <c r="V757" s="283"/>
      <c r="W757" s="283"/>
      <c r="X757" s="284"/>
      <c r="Y757" s="284"/>
      <c r="Z757" s="285"/>
      <c r="AA757" s="4" t="e">
        <f>VLOOKUP(B757,#REF!,1,FALSE)</f>
        <v>#REF!</v>
      </c>
      <c r="AB757" s="279">
        <v>13</v>
      </c>
      <c r="AC757" s="279">
        <v>10</v>
      </c>
      <c r="AD757" s="259"/>
      <c r="AE757" s="108"/>
    </row>
    <row r="758" spans="1:31" s="10" customFormat="1" ht="24" hidden="1" customHeight="1">
      <c r="A758" s="4">
        <v>756</v>
      </c>
      <c r="B758" s="69">
        <v>1098685666</v>
      </c>
      <c r="C758" s="70" t="s">
        <v>1349</v>
      </c>
      <c r="D758" s="280" t="s">
        <v>1808</v>
      </c>
      <c r="E758" s="72" t="s">
        <v>1404</v>
      </c>
      <c r="F758" s="73" t="s">
        <v>1401</v>
      </c>
      <c r="G758" s="71" t="s">
        <v>13</v>
      </c>
      <c r="H758" s="74">
        <v>859.18</v>
      </c>
      <c r="I758" s="74">
        <v>388.77</v>
      </c>
      <c r="J758" s="281" t="b">
        <f>VLOOKUP(B758,'[1]PRUEBA DE CONOCIMIENTOS'!$B$6:$H$1370,6,FALSE)=H758</f>
        <v>1</v>
      </c>
      <c r="K758" s="74">
        <v>169.5</v>
      </c>
      <c r="L758" s="74">
        <v>0</v>
      </c>
      <c r="M758" s="74">
        <v>20</v>
      </c>
      <c r="N758" s="14">
        <f t="shared" si="43"/>
        <v>578.27</v>
      </c>
      <c r="O758" s="75">
        <v>578.27</v>
      </c>
      <c r="P758" s="14">
        <f t="shared" si="44"/>
        <v>0</v>
      </c>
      <c r="Q758" s="282" t="s">
        <v>1757</v>
      </c>
      <c r="R758" s="281" t="s">
        <v>1659</v>
      </c>
      <c r="S758" s="283">
        <v>44504</v>
      </c>
      <c r="T758" s="283"/>
      <c r="U758" s="283"/>
      <c r="V758" s="283"/>
      <c r="W758" s="283"/>
      <c r="X758" s="284"/>
      <c r="Y758" s="284"/>
      <c r="Z758" s="285"/>
      <c r="AA758" s="4" t="e">
        <f>VLOOKUP(B758,#REF!,1,FALSE)</f>
        <v>#REF!</v>
      </c>
      <c r="AB758" s="279">
        <v>0</v>
      </c>
      <c r="AC758" s="279">
        <v>20</v>
      </c>
      <c r="AD758" s="259"/>
      <c r="AE758" s="108"/>
    </row>
    <row r="759" spans="1:31" s="10" customFormat="1" ht="24" hidden="1" customHeight="1">
      <c r="A759" s="4">
        <v>757</v>
      </c>
      <c r="B759" s="77">
        <v>7170921</v>
      </c>
      <c r="C759" s="70" t="s">
        <v>613</v>
      </c>
      <c r="D759" s="286" t="s">
        <v>1808</v>
      </c>
      <c r="E759" s="72" t="s">
        <v>1404</v>
      </c>
      <c r="F759" s="73" t="s">
        <v>1401</v>
      </c>
      <c r="G759" s="72" t="s">
        <v>13</v>
      </c>
      <c r="H759" s="75">
        <v>826.06</v>
      </c>
      <c r="I759" s="75">
        <v>339.08999999999992</v>
      </c>
      <c r="J759" s="281" t="b">
        <f>VLOOKUP(B759,'[1]PRUEBA DE CONOCIMIENTOS'!$B$6:$H$1370,6,FALSE)=H759</f>
        <v>1</v>
      </c>
      <c r="K759" s="75">
        <v>153</v>
      </c>
      <c r="L759" s="75">
        <v>69.39</v>
      </c>
      <c r="M759" s="75">
        <v>15</v>
      </c>
      <c r="N759" s="14">
        <f t="shared" si="43"/>
        <v>576.4799999999999</v>
      </c>
      <c r="O759" s="75">
        <v>576.4799999999999</v>
      </c>
      <c r="P759" s="14">
        <f t="shared" si="44"/>
        <v>0</v>
      </c>
      <c r="Q759" s="282" t="s">
        <v>1757</v>
      </c>
      <c r="R759" s="281" t="s">
        <v>1659</v>
      </c>
      <c r="S759" s="283">
        <v>44504</v>
      </c>
      <c r="T759" s="283"/>
      <c r="U759" s="283"/>
      <c r="V759" s="283"/>
      <c r="W759" s="283"/>
      <c r="X759" s="284"/>
      <c r="Y759" s="284"/>
      <c r="Z759" s="285"/>
      <c r="AA759" s="4" t="e">
        <f>VLOOKUP(B759,#REF!,1,FALSE)</f>
        <v>#REF!</v>
      </c>
      <c r="AB759" s="258">
        <v>69.39</v>
      </c>
      <c r="AC759" s="258">
        <v>15</v>
      </c>
      <c r="AD759" s="259"/>
      <c r="AE759" s="108"/>
    </row>
    <row r="760" spans="1:31" s="10" customFormat="1" ht="24" hidden="1" customHeight="1">
      <c r="A760" s="4">
        <v>758</v>
      </c>
      <c r="B760" s="69">
        <v>1049646502</v>
      </c>
      <c r="C760" s="70" t="s">
        <v>1214</v>
      </c>
      <c r="D760" s="280" t="s">
        <v>1808</v>
      </c>
      <c r="E760" s="72" t="s">
        <v>1404</v>
      </c>
      <c r="F760" s="73" t="s">
        <v>1401</v>
      </c>
      <c r="G760" s="71" t="s">
        <v>13</v>
      </c>
      <c r="H760" s="74">
        <v>870.22</v>
      </c>
      <c r="I760" s="74">
        <v>405.32999999999993</v>
      </c>
      <c r="J760" s="281" t="b">
        <f>VLOOKUP(B760,'[1]PRUEBA DE CONOCIMIENTOS'!$B$6:$H$1370,6,FALSE)=H760</f>
        <v>1</v>
      </c>
      <c r="K760" s="74">
        <v>167</v>
      </c>
      <c r="L760" s="74">
        <v>0.17</v>
      </c>
      <c r="M760" s="74">
        <v>0</v>
      </c>
      <c r="N760" s="14">
        <f t="shared" si="43"/>
        <v>572.49999999999989</v>
      </c>
      <c r="O760" s="75">
        <v>572.49999999999989</v>
      </c>
      <c r="P760" s="14">
        <f t="shared" si="44"/>
        <v>0</v>
      </c>
      <c r="Q760" s="282" t="s">
        <v>1757</v>
      </c>
      <c r="R760" s="281" t="s">
        <v>1659</v>
      </c>
      <c r="S760" s="283">
        <v>44504</v>
      </c>
      <c r="T760" s="283"/>
      <c r="U760" s="283"/>
      <c r="V760" s="283"/>
      <c r="W760" s="283"/>
      <c r="X760" s="284"/>
      <c r="Y760" s="284"/>
      <c r="Z760" s="285"/>
      <c r="AA760" s="4" t="e">
        <f>VLOOKUP(B760,#REF!,1,FALSE)</f>
        <v>#REF!</v>
      </c>
      <c r="AB760" s="279">
        <v>0.17</v>
      </c>
      <c r="AC760" s="279">
        <v>0</v>
      </c>
      <c r="AD760" s="259"/>
      <c r="AE760" s="108"/>
    </row>
    <row r="761" spans="1:31" s="10" customFormat="1" ht="24" hidden="1" customHeight="1">
      <c r="A761" s="4">
        <v>759</v>
      </c>
      <c r="B761" s="69">
        <v>1015412262</v>
      </c>
      <c r="C761" s="70" t="s">
        <v>1033</v>
      </c>
      <c r="D761" s="280" t="s">
        <v>1808</v>
      </c>
      <c r="E761" s="72" t="s">
        <v>1404</v>
      </c>
      <c r="F761" s="73" t="s">
        <v>1401</v>
      </c>
      <c r="G761" s="71" t="s">
        <v>13</v>
      </c>
      <c r="H761" s="74">
        <v>826.06</v>
      </c>
      <c r="I761" s="74">
        <v>339.08999999999992</v>
      </c>
      <c r="J761" s="281" t="b">
        <f>VLOOKUP(B761,'[1]PRUEBA DE CONOCIMIENTOS'!$B$6:$H$1370,6,FALSE)=H761</f>
        <v>1</v>
      </c>
      <c r="K761" s="74">
        <v>151.5</v>
      </c>
      <c r="L761" s="74">
        <v>60.06</v>
      </c>
      <c r="M761" s="74">
        <v>20</v>
      </c>
      <c r="N761" s="14">
        <f t="shared" si="43"/>
        <v>570.64999999999986</v>
      </c>
      <c r="O761" s="75">
        <v>570.64999999999986</v>
      </c>
      <c r="P761" s="14">
        <f t="shared" si="44"/>
        <v>0</v>
      </c>
      <c r="Q761" s="282" t="s">
        <v>1757</v>
      </c>
      <c r="R761" s="281" t="s">
        <v>1659</v>
      </c>
      <c r="S761" s="283">
        <v>44504</v>
      </c>
      <c r="T761" s="283"/>
      <c r="U761" s="283"/>
      <c r="V761" s="283"/>
      <c r="W761" s="283"/>
      <c r="X761" s="284"/>
      <c r="Y761" s="284"/>
      <c r="Z761" s="285"/>
      <c r="AA761" s="4" t="e">
        <f>VLOOKUP(B761,#REF!,1,FALSE)</f>
        <v>#REF!</v>
      </c>
      <c r="AB761" s="279">
        <v>60.06</v>
      </c>
      <c r="AC761" s="279">
        <v>20</v>
      </c>
      <c r="AD761" s="259"/>
      <c r="AE761" s="108"/>
    </row>
    <row r="762" spans="1:31" s="10" customFormat="1" ht="24" hidden="1" customHeight="1">
      <c r="A762" s="4">
        <v>760</v>
      </c>
      <c r="B762" s="69">
        <v>1049627485</v>
      </c>
      <c r="C762" s="70" t="s">
        <v>1162</v>
      </c>
      <c r="D762" s="280" t="s">
        <v>1808</v>
      </c>
      <c r="E762" s="72" t="s">
        <v>1404</v>
      </c>
      <c r="F762" s="73" t="s">
        <v>1401</v>
      </c>
      <c r="G762" s="71" t="s">
        <v>13</v>
      </c>
      <c r="H762" s="74">
        <v>859.18</v>
      </c>
      <c r="I762" s="74">
        <v>388.77</v>
      </c>
      <c r="J762" s="281" t="b">
        <f>VLOOKUP(B762,'[1]PRUEBA DE CONOCIMIENTOS'!$B$6:$H$1370,6,FALSE)=H762</f>
        <v>1</v>
      </c>
      <c r="K762" s="74">
        <v>149.5</v>
      </c>
      <c r="L762" s="74">
        <v>1.72</v>
      </c>
      <c r="M762" s="74">
        <v>20</v>
      </c>
      <c r="N762" s="14">
        <f t="shared" si="43"/>
        <v>559.99</v>
      </c>
      <c r="O762" s="75">
        <v>559.99</v>
      </c>
      <c r="P762" s="14">
        <f t="shared" si="44"/>
        <v>0</v>
      </c>
      <c r="Q762" s="282" t="s">
        <v>1757</v>
      </c>
      <c r="R762" s="281" t="s">
        <v>1659</v>
      </c>
      <c r="S762" s="283">
        <v>44504</v>
      </c>
      <c r="T762" s="283"/>
      <c r="U762" s="283"/>
      <c r="V762" s="283"/>
      <c r="W762" s="283"/>
      <c r="X762" s="284"/>
      <c r="Y762" s="284"/>
      <c r="Z762" s="285"/>
      <c r="AA762" s="4" t="e">
        <f>VLOOKUP(B762,#REF!,1,FALSE)</f>
        <v>#REF!</v>
      </c>
      <c r="AB762" s="279">
        <v>1.72</v>
      </c>
      <c r="AC762" s="279">
        <v>20</v>
      </c>
      <c r="AD762" s="259"/>
      <c r="AE762" s="108"/>
    </row>
    <row r="763" spans="1:31" s="10" customFormat="1" ht="24" hidden="1" customHeight="1">
      <c r="A763" s="4">
        <v>761</v>
      </c>
      <c r="B763" s="69">
        <v>1049639322</v>
      </c>
      <c r="C763" s="70" t="s">
        <v>1200</v>
      </c>
      <c r="D763" s="280" t="s">
        <v>1808</v>
      </c>
      <c r="E763" s="72" t="s">
        <v>1404</v>
      </c>
      <c r="F763" s="73" t="s">
        <v>1401</v>
      </c>
      <c r="G763" s="71" t="s">
        <v>13</v>
      </c>
      <c r="H763" s="74">
        <v>848.14</v>
      </c>
      <c r="I763" s="74">
        <v>372.21000000000004</v>
      </c>
      <c r="J763" s="281" t="b">
        <f>VLOOKUP(B763,'[1]PRUEBA DE CONOCIMIENTOS'!$B$6:$H$1370,6,FALSE)=H763</f>
        <v>1</v>
      </c>
      <c r="K763" s="74">
        <v>167.5</v>
      </c>
      <c r="L763" s="74">
        <v>4.5599999999999996</v>
      </c>
      <c r="M763" s="74">
        <v>15</v>
      </c>
      <c r="N763" s="14">
        <f t="shared" si="43"/>
        <v>559.27</v>
      </c>
      <c r="O763" s="75">
        <v>559.27</v>
      </c>
      <c r="P763" s="14">
        <f t="shared" si="44"/>
        <v>0</v>
      </c>
      <c r="Q763" s="282" t="s">
        <v>1757</v>
      </c>
      <c r="R763" s="281" t="s">
        <v>1659</v>
      </c>
      <c r="S763" s="283">
        <v>44504</v>
      </c>
      <c r="T763" s="283"/>
      <c r="U763" s="283"/>
      <c r="V763" s="283"/>
      <c r="W763" s="283"/>
      <c r="X763" s="284"/>
      <c r="Y763" s="284"/>
      <c r="Z763" s="285"/>
      <c r="AA763" s="4" t="e">
        <f>VLOOKUP(B763,#REF!,1,FALSE)</f>
        <v>#REF!</v>
      </c>
      <c r="AB763" s="279">
        <v>4.5599999999999996</v>
      </c>
      <c r="AC763" s="279">
        <v>15</v>
      </c>
      <c r="AD763" s="259"/>
      <c r="AE763" s="108"/>
    </row>
    <row r="764" spans="1:31" s="10" customFormat="1" ht="24" hidden="1" customHeight="1">
      <c r="A764" s="4">
        <v>762</v>
      </c>
      <c r="B764" s="69">
        <v>1099213235</v>
      </c>
      <c r="C764" s="70" t="s">
        <v>1352</v>
      </c>
      <c r="D764" s="280" t="s">
        <v>1808</v>
      </c>
      <c r="E764" s="72" t="s">
        <v>1404</v>
      </c>
      <c r="F764" s="73" t="s">
        <v>1401</v>
      </c>
      <c r="G764" s="71" t="s">
        <v>13</v>
      </c>
      <c r="H764" s="74">
        <v>837.1</v>
      </c>
      <c r="I764" s="74">
        <v>355.65000000000009</v>
      </c>
      <c r="J764" s="281" t="b">
        <f>VLOOKUP(B764,'[1]PRUEBA DE CONOCIMIENTOS'!$B$6:$H$1370,6,FALSE)=H764</f>
        <v>1</v>
      </c>
      <c r="K764" s="74">
        <v>149</v>
      </c>
      <c r="L764" s="74">
        <v>48.83</v>
      </c>
      <c r="M764" s="74">
        <v>5</v>
      </c>
      <c r="N764" s="14">
        <f t="shared" si="43"/>
        <v>558.48000000000013</v>
      </c>
      <c r="O764" s="75">
        <v>558.48000000000013</v>
      </c>
      <c r="P764" s="14">
        <f t="shared" si="44"/>
        <v>0</v>
      </c>
      <c r="Q764" s="282" t="s">
        <v>1757</v>
      </c>
      <c r="R764" s="281" t="s">
        <v>1659</v>
      </c>
      <c r="S764" s="283">
        <v>44504</v>
      </c>
      <c r="T764" s="283"/>
      <c r="U764" s="283"/>
      <c r="V764" s="283"/>
      <c r="W764" s="283"/>
      <c r="X764" s="284"/>
      <c r="Y764" s="284"/>
      <c r="Z764" s="285"/>
      <c r="AA764" s="4" t="e">
        <f>VLOOKUP(B764,#REF!,1,FALSE)</f>
        <v>#REF!</v>
      </c>
      <c r="AB764" s="279">
        <v>48.83</v>
      </c>
      <c r="AC764" s="279">
        <v>5</v>
      </c>
      <c r="AD764" s="259"/>
      <c r="AE764" s="108"/>
    </row>
    <row r="765" spans="1:31" s="10" customFormat="1" ht="24" hidden="1" customHeight="1">
      <c r="A765" s="4">
        <v>763</v>
      </c>
      <c r="B765" s="69">
        <v>1049622569</v>
      </c>
      <c r="C765" s="70" t="s">
        <v>1145</v>
      </c>
      <c r="D765" s="280" t="s">
        <v>1808</v>
      </c>
      <c r="E765" s="72" t="s">
        <v>1404</v>
      </c>
      <c r="F765" s="73" t="s">
        <v>1401</v>
      </c>
      <c r="G765" s="71" t="s">
        <v>13</v>
      </c>
      <c r="H765" s="74">
        <v>859.18</v>
      </c>
      <c r="I765" s="75">
        <v>388.77</v>
      </c>
      <c r="J765" s="281" t="b">
        <f>VLOOKUP(B765,'[1]PRUEBA DE CONOCIMIENTOS'!$B$6:$H$1370,6,FALSE)=H765</f>
        <v>1</v>
      </c>
      <c r="K765" s="75">
        <v>164</v>
      </c>
      <c r="L765" s="74">
        <v>0</v>
      </c>
      <c r="M765" s="74">
        <v>0</v>
      </c>
      <c r="N765" s="14">
        <f t="shared" si="43"/>
        <v>552.77</v>
      </c>
      <c r="O765" s="75">
        <v>552.77</v>
      </c>
      <c r="P765" s="14">
        <f t="shared" si="44"/>
        <v>0</v>
      </c>
      <c r="Q765" s="282" t="s">
        <v>1757</v>
      </c>
      <c r="R765" s="281" t="s">
        <v>1659</v>
      </c>
      <c r="S765" s="283">
        <v>44504</v>
      </c>
      <c r="T765" s="283"/>
      <c r="U765" s="283"/>
      <c r="V765" s="283"/>
      <c r="W765" s="283"/>
      <c r="X765" s="284"/>
      <c r="Y765" s="284"/>
      <c r="Z765" s="285"/>
      <c r="AA765" s="4" t="e">
        <f>VLOOKUP(B765,#REF!,1,FALSE)</f>
        <v>#REF!</v>
      </c>
      <c r="AB765" s="279">
        <v>0</v>
      </c>
      <c r="AC765" s="279">
        <v>0</v>
      </c>
      <c r="AD765" s="259"/>
      <c r="AE765" s="108"/>
    </row>
    <row r="766" spans="1:31" s="10" customFormat="1" ht="24" hidden="1" customHeight="1">
      <c r="A766" s="4">
        <v>764</v>
      </c>
      <c r="B766" s="69">
        <v>1057574385</v>
      </c>
      <c r="C766" s="70" t="s">
        <v>1302</v>
      </c>
      <c r="D766" s="280" t="s">
        <v>1808</v>
      </c>
      <c r="E766" s="72" t="s">
        <v>1404</v>
      </c>
      <c r="F766" s="73" t="s">
        <v>1401</v>
      </c>
      <c r="G766" s="71" t="s">
        <v>13</v>
      </c>
      <c r="H766" s="74">
        <v>803.98</v>
      </c>
      <c r="I766" s="74">
        <v>305.97000000000003</v>
      </c>
      <c r="J766" s="281" t="b">
        <f>VLOOKUP(B766,'[1]PRUEBA DE CONOCIMIENTOS'!$B$6:$H$1370,6,FALSE)=H766</f>
        <v>1</v>
      </c>
      <c r="K766" s="74">
        <v>145.5</v>
      </c>
      <c r="L766" s="74">
        <v>63.33</v>
      </c>
      <c r="M766" s="74">
        <v>30</v>
      </c>
      <c r="N766" s="14">
        <f t="shared" si="43"/>
        <v>544.80000000000007</v>
      </c>
      <c r="O766" s="75">
        <v>544.80000000000007</v>
      </c>
      <c r="P766" s="14">
        <f t="shared" si="44"/>
        <v>0</v>
      </c>
      <c r="Q766" s="282" t="s">
        <v>1757</v>
      </c>
      <c r="R766" s="281" t="s">
        <v>1659</v>
      </c>
      <c r="S766" s="283">
        <v>44504</v>
      </c>
      <c r="T766" s="283"/>
      <c r="U766" s="283"/>
      <c r="V766" s="283"/>
      <c r="W766" s="283"/>
      <c r="X766" s="284"/>
      <c r="Y766" s="284"/>
      <c r="Z766" s="285"/>
      <c r="AA766" s="4" t="e">
        <f>VLOOKUP(B766,#REF!,1,FALSE)</f>
        <v>#REF!</v>
      </c>
      <c r="AB766" s="279">
        <v>63.33</v>
      </c>
      <c r="AC766" s="279">
        <v>30</v>
      </c>
      <c r="AD766" s="259"/>
      <c r="AE766" s="108"/>
    </row>
    <row r="767" spans="1:31" s="10" customFormat="1" ht="24" hidden="1" customHeight="1">
      <c r="A767" s="4">
        <v>765</v>
      </c>
      <c r="B767" s="69">
        <v>1049637452</v>
      </c>
      <c r="C767" s="70" t="s">
        <v>1191</v>
      </c>
      <c r="D767" s="280" t="s">
        <v>1808</v>
      </c>
      <c r="E767" s="72" t="s">
        <v>1404</v>
      </c>
      <c r="F767" s="73" t="s">
        <v>1401</v>
      </c>
      <c r="G767" s="71" t="s">
        <v>13</v>
      </c>
      <c r="H767" s="74">
        <v>837.1</v>
      </c>
      <c r="I767" s="75">
        <v>355.65000000000009</v>
      </c>
      <c r="J767" s="281" t="b">
        <f>VLOOKUP(B767,'[1]PRUEBA DE CONOCIMIENTOS'!$B$6:$H$1370,6,FALSE)=H767</f>
        <v>1</v>
      </c>
      <c r="K767" s="75">
        <v>148.5</v>
      </c>
      <c r="L767" s="74">
        <v>35.6111</v>
      </c>
      <c r="M767" s="74">
        <v>0</v>
      </c>
      <c r="N767" s="14">
        <f t="shared" si="43"/>
        <v>539.76110000000006</v>
      </c>
      <c r="O767" s="75">
        <v>539.76110000000006</v>
      </c>
      <c r="P767" s="14">
        <f t="shared" si="44"/>
        <v>0</v>
      </c>
      <c r="Q767" s="282" t="s">
        <v>1757</v>
      </c>
      <c r="R767" s="281" t="s">
        <v>1659</v>
      </c>
      <c r="S767" s="283">
        <v>44504</v>
      </c>
      <c r="T767" s="283"/>
      <c r="U767" s="283"/>
      <c r="V767" s="283"/>
      <c r="W767" s="283"/>
      <c r="X767" s="284"/>
      <c r="Y767" s="284"/>
      <c r="Z767" s="285"/>
      <c r="AA767" s="4" t="e">
        <f>VLOOKUP(B767,#REF!,1,FALSE)</f>
        <v>#REF!</v>
      </c>
      <c r="AB767" s="279">
        <v>35.6111</v>
      </c>
      <c r="AC767" s="279">
        <v>0</v>
      </c>
      <c r="AD767" s="259"/>
      <c r="AE767" s="108"/>
    </row>
    <row r="768" spans="1:31" s="10" customFormat="1" ht="24" hidden="1" customHeight="1">
      <c r="A768" s="4">
        <v>766</v>
      </c>
      <c r="B768" s="77">
        <v>74325791</v>
      </c>
      <c r="C768" s="70" t="s">
        <v>972</v>
      </c>
      <c r="D768" s="286" t="s">
        <v>1808</v>
      </c>
      <c r="E768" s="72" t="s">
        <v>1404</v>
      </c>
      <c r="F768" s="73" t="s">
        <v>1401</v>
      </c>
      <c r="G768" s="72" t="s">
        <v>13</v>
      </c>
      <c r="H768" s="75">
        <v>826.06</v>
      </c>
      <c r="I768" s="75">
        <v>339.08999999999992</v>
      </c>
      <c r="J768" s="281" t="b">
        <f>VLOOKUP(B768,'[1]PRUEBA DE CONOCIMIENTOS'!$B$6:$H$1370,6,FALSE)=H768</f>
        <v>1</v>
      </c>
      <c r="K768" s="75">
        <v>171.5</v>
      </c>
      <c r="L768" s="75">
        <v>22.67</v>
      </c>
      <c r="M768" s="75">
        <v>5</v>
      </c>
      <c r="N768" s="14">
        <f t="shared" si="43"/>
        <v>538.25999999999988</v>
      </c>
      <c r="O768" s="75">
        <v>538.25999999999988</v>
      </c>
      <c r="P768" s="14">
        <f t="shared" si="44"/>
        <v>0</v>
      </c>
      <c r="Q768" s="282" t="s">
        <v>1757</v>
      </c>
      <c r="R768" s="281" t="s">
        <v>1659</v>
      </c>
      <c r="S768" s="283">
        <v>44504</v>
      </c>
      <c r="T768" s="283"/>
      <c r="U768" s="283"/>
      <c r="V768" s="283"/>
      <c r="W768" s="283"/>
      <c r="X768" s="284"/>
      <c r="Y768" s="284"/>
      <c r="Z768" s="285"/>
      <c r="AA768" s="4" t="e">
        <f>VLOOKUP(B768,#REF!,1,FALSE)</f>
        <v>#REF!</v>
      </c>
      <c r="AB768" s="258">
        <v>22.67</v>
      </c>
      <c r="AC768" s="258">
        <v>5</v>
      </c>
      <c r="AD768" s="259"/>
      <c r="AE768" s="108"/>
    </row>
    <row r="769" spans="1:31" s="10" customFormat="1" ht="24" hidden="1" customHeight="1">
      <c r="A769" s="4">
        <v>767</v>
      </c>
      <c r="B769" s="69">
        <v>1049639392</v>
      </c>
      <c r="C769" s="70" t="s">
        <v>1201</v>
      </c>
      <c r="D769" s="280" t="s">
        <v>1808</v>
      </c>
      <c r="E769" s="72" t="s">
        <v>1404</v>
      </c>
      <c r="F769" s="73" t="s">
        <v>1401</v>
      </c>
      <c r="G769" s="71" t="s">
        <v>13</v>
      </c>
      <c r="H769" s="74">
        <v>837.1</v>
      </c>
      <c r="I769" s="74">
        <v>355.65000000000009</v>
      </c>
      <c r="J769" s="281" t="b">
        <f>VLOOKUP(B769,'[1]PRUEBA DE CONOCIMIENTOS'!$B$6:$H$1370,6,FALSE)=H769</f>
        <v>1</v>
      </c>
      <c r="K769" s="74">
        <v>167.5</v>
      </c>
      <c r="L769" s="74">
        <v>9.5</v>
      </c>
      <c r="M769" s="74">
        <v>5</v>
      </c>
      <c r="N769" s="14">
        <f t="shared" si="43"/>
        <v>537.65000000000009</v>
      </c>
      <c r="O769" s="75">
        <v>537.65000000000009</v>
      </c>
      <c r="P769" s="14">
        <f t="shared" si="44"/>
        <v>0</v>
      </c>
      <c r="Q769" s="282" t="s">
        <v>1757</v>
      </c>
      <c r="R769" s="281" t="s">
        <v>1659</v>
      </c>
      <c r="S769" s="283">
        <v>44504</v>
      </c>
      <c r="T769" s="283"/>
      <c r="U769" s="283"/>
      <c r="V769" s="283"/>
      <c r="W769" s="283"/>
      <c r="X769" s="284"/>
      <c r="Y769" s="284"/>
      <c r="Z769" s="285"/>
      <c r="AA769" s="4" t="e">
        <f>VLOOKUP(B769,#REF!,1,FALSE)</f>
        <v>#REF!</v>
      </c>
      <c r="AB769" s="279">
        <v>9.5</v>
      </c>
      <c r="AC769" s="279">
        <v>5</v>
      </c>
      <c r="AD769" s="259"/>
      <c r="AE769" s="108"/>
    </row>
    <row r="770" spans="1:31" s="10" customFormat="1" ht="24" hidden="1" customHeight="1">
      <c r="A770" s="4">
        <v>768</v>
      </c>
      <c r="B770" s="69">
        <v>1053585399</v>
      </c>
      <c r="C770" s="70" t="s">
        <v>1262</v>
      </c>
      <c r="D770" s="280" t="s">
        <v>1808</v>
      </c>
      <c r="E770" s="72" t="s">
        <v>1404</v>
      </c>
      <c r="F770" s="73" t="s">
        <v>1401</v>
      </c>
      <c r="G770" s="71" t="s">
        <v>13</v>
      </c>
      <c r="H770" s="74">
        <v>826.06</v>
      </c>
      <c r="I770" s="75">
        <v>339.08999999999992</v>
      </c>
      <c r="J770" s="281" t="b">
        <f>VLOOKUP(B770,'[1]PRUEBA DE CONOCIMIENTOS'!$B$6:$H$1370,6,FALSE)=H770</f>
        <v>1</v>
      </c>
      <c r="K770" s="76">
        <v>159.5</v>
      </c>
      <c r="L770" s="74">
        <v>37.33</v>
      </c>
      <c r="M770" s="74">
        <v>0</v>
      </c>
      <c r="N770" s="14">
        <f t="shared" si="43"/>
        <v>535.91999999999996</v>
      </c>
      <c r="O770" s="75">
        <v>535.91999999999996</v>
      </c>
      <c r="P770" s="14">
        <f t="shared" si="44"/>
        <v>0</v>
      </c>
      <c r="Q770" s="282" t="s">
        <v>1757</v>
      </c>
      <c r="R770" s="281" t="s">
        <v>1659</v>
      </c>
      <c r="S770" s="283">
        <v>44504</v>
      </c>
      <c r="T770" s="283"/>
      <c r="U770" s="283"/>
      <c r="V770" s="283"/>
      <c r="W770" s="283"/>
      <c r="X770" s="284"/>
      <c r="Y770" s="284"/>
      <c r="Z770" s="285"/>
      <c r="AA770" s="4" t="e">
        <f>VLOOKUP(B770,#REF!,1,FALSE)</f>
        <v>#REF!</v>
      </c>
      <c r="AB770" s="279">
        <v>37.33</v>
      </c>
      <c r="AC770" s="279">
        <v>0</v>
      </c>
      <c r="AD770" s="259"/>
      <c r="AE770" s="108"/>
    </row>
    <row r="771" spans="1:31" s="10" customFormat="1" ht="24" hidden="1" customHeight="1">
      <c r="A771" s="4">
        <v>769</v>
      </c>
      <c r="B771" s="69">
        <v>1052394999</v>
      </c>
      <c r="C771" s="70" t="s">
        <v>1243</v>
      </c>
      <c r="D771" s="280" t="s">
        <v>1808</v>
      </c>
      <c r="E771" s="72" t="s">
        <v>1404</v>
      </c>
      <c r="F771" s="73" t="s">
        <v>1401</v>
      </c>
      <c r="G771" s="71" t="s">
        <v>13</v>
      </c>
      <c r="H771" s="74">
        <v>826.06</v>
      </c>
      <c r="I771" s="74">
        <v>339.08999999999992</v>
      </c>
      <c r="J771" s="281" t="b">
        <f>VLOOKUP(B771,'[1]PRUEBA DE CONOCIMIENTOS'!$B$6:$H$1370,6,FALSE)=H771</f>
        <v>1</v>
      </c>
      <c r="K771" s="74">
        <v>151.5</v>
      </c>
      <c r="L771" s="74">
        <v>32.722200000000001</v>
      </c>
      <c r="M771" s="74">
        <v>10</v>
      </c>
      <c r="N771" s="14">
        <f t="shared" ref="N771:N834" si="45">I771+K771+L771+M771</f>
        <v>533.31219999999996</v>
      </c>
      <c r="O771" s="75">
        <v>533.31219999999996</v>
      </c>
      <c r="P771" s="14">
        <f t="shared" si="44"/>
        <v>0</v>
      </c>
      <c r="Q771" s="282" t="s">
        <v>1757</v>
      </c>
      <c r="R771" s="281" t="s">
        <v>1659</v>
      </c>
      <c r="S771" s="283">
        <v>44504</v>
      </c>
      <c r="T771" s="283"/>
      <c r="U771" s="283"/>
      <c r="V771" s="283"/>
      <c r="W771" s="283"/>
      <c r="X771" s="284"/>
      <c r="Y771" s="284"/>
      <c r="Z771" s="285"/>
      <c r="AA771" s="4" t="e">
        <f>VLOOKUP(B771,#REF!,1,FALSE)</f>
        <v>#REF!</v>
      </c>
      <c r="AB771" s="279">
        <v>32.722200000000001</v>
      </c>
      <c r="AC771" s="279">
        <v>10</v>
      </c>
      <c r="AD771" s="259"/>
      <c r="AE771" s="108"/>
    </row>
    <row r="772" spans="1:31" s="10" customFormat="1" ht="24" hidden="1" customHeight="1">
      <c r="A772" s="4">
        <v>770</v>
      </c>
      <c r="B772" s="69">
        <v>1102840550</v>
      </c>
      <c r="C772" s="70" t="s">
        <v>1356</v>
      </c>
      <c r="D772" s="280" t="s">
        <v>1808</v>
      </c>
      <c r="E772" s="72" t="s">
        <v>1404</v>
      </c>
      <c r="F772" s="73" t="s">
        <v>1401</v>
      </c>
      <c r="G772" s="71" t="s">
        <v>13</v>
      </c>
      <c r="H772" s="74">
        <v>848.14</v>
      </c>
      <c r="I772" s="74">
        <v>372.21000000000004</v>
      </c>
      <c r="J772" s="281" t="b">
        <f>VLOOKUP(B772,'[1]PRUEBA DE CONOCIMIENTOS'!$B$6:$H$1370,6,FALSE)=H772</f>
        <v>1</v>
      </c>
      <c r="K772" s="74">
        <v>64.5</v>
      </c>
      <c r="L772" s="74">
        <v>68.89</v>
      </c>
      <c r="M772" s="74">
        <v>10</v>
      </c>
      <c r="N772" s="14">
        <f t="shared" si="45"/>
        <v>515.6</v>
      </c>
      <c r="O772" s="75">
        <v>515.6</v>
      </c>
      <c r="P772" s="14">
        <f t="shared" ref="P772:P835" si="46">N772-O772</f>
        <v>0</v>
      </c>
      <c r="Q772" s="282" t="s">
        <v>1757</v>
      </c>
      <c r="R772" s="281" t="s">
        <v>1659</v>
      </c>
      <c r="S772" s="283">
        <v>44504</v>
      </c>
      <c r="T772" s="283"/>
      <c r="U772" s="283"/>
      <c r="V772" s="283"/>
      <c r="W772" s="283"/>
      <c r="X772" s="284"/>
      <c r="Y772" s="284"/>
      <c r="Z772" s="285"/>
      <c r="AA772" s="4" t="e">
        <f>VLOOKUP(B772,#REF!,1,FALSE)</f>
        <v>#REF!</v>
      </c>
      <c r="AB772" s="279">
        <v>68.89</v>
      </c>
      <c r="AC772" s="279">
        <v>10</v>
      </c>
      <c r="AD772" s="259"/>
      <c r="AE772" s="108"/>
    </row>
    <row r="773" spans="1:31" s="10" customFormat="1" ht="24" hidden="1" customHeight="1">
      <c r="A773" s="4">
        <v>771</v>
      </c>
      <c r="B773" s="77">
        <v>52503525</v>
      </c>
      <c r="C773" s="70" t="s">
        <v>922</v>
      </c>
      <c r="D773" s="286" t="s">
        <v>1808</v>
      </c>
      <c r="E773" s="72" t="s">
        <v>1404</v>
      </c>
      <c r="F773" s="73" t="s">
        <v>1401</v>
      </c>
      <c r="G773" s="72" t="s">
        <v>13</v>
      </c>
      <c r="H773" s="75">
        <v>815.02</v>
      </c>
      <c r="I773" s="75">
        <v>322.52999999999997</v>
      </c>
      <c r="J773" s="281" t="b">
        <f>VLOOKUP(B773,'[1]PRUEBA DE CONOCIMIENTOS'!$B$6:$H$1370,6,FALSE)=H773</f>
        <v>1</v>
      </c>
      <c r="K773" s="75">
        <v>159</v>
      </c>
      <c r="L773" s="75">
        <v>27.61</v>
      </c>
      <c r="M773" s="75">
        <v>0</v>
      </c>
      <c r="N773" s="14">
        <f t="shared" si="45"/>
        <v>509.14</v>
      </c>
      <c r="O773" s="75">
        <v>509.14</v>
      </c>
      <c r="P773" s="14">
        <f t="shared" si="46"/>
        <v>0</v>
      </c>
      <c r="Q773" s="282" t="s">
        <v>1757</v>
      </c>
      <c r="R773" s="281" t="s">
        <v>1659</v>
      </c>
      <c r="S773" s="283">
        <v>44504</v>
      </c>
      <c r="T773" s="283"/>
      <c r="U773" s="283"/>
      <c r="V773" s="283"/>
      <c r="W773" s="283"/>
      <c r="X773" s="284"/>
      <c r="Y773" s="284"/>
      <c r="Z773" s="285"/>
      <c r="AA773" s="4" t="e">
        <f>VLOOKUP(B773,#REF!,1,FALSE)</f>
        <v>#REF!</v>
      </c>
      <c r="AB773" s="258">
        <v>27.61</v>
      </c>
      <c r="AC773" s="258">
        <v>0</v>
      </c>
      <c r="AD773" s="259"/>
      <c r="AE773" s="108"/>
    </row>
    <row r="774" spans="1:31" s="10" customFormat="1" ht="24" hidden="1" customHeight="1">
      <c r="A774" s="4">
        <v>772</v>
      </c>
      <c r="B774" s="69">
        <v>1049641274</v>
      </c>
      <c r="C774" s="70" t="s">
        <v>1208</v>
      </c>
      <c r="D774" s="280" t="s">
        <v>1808</v>
      </c>
      <c r="E774" s="72" t="s">
        <v>1404</v>
      </c>
      <c r="F774" s="73" t="s">
        <v>1401</v>
      </c>
      <c r="G774" s="71" t="s">
        <v>13</v>
      </c>
      <c r="H774" s="74">
        <v>826.06</v>
      </c>
      <c r="I774" s="74">
        <v>339.08999999999992</v>
      </c>
      <c r="J774" s="281" t="b">
        <f>VLOOKUP(B774,'[1]PRUEBA DE CONOCIMIENTOS'!$B$6:$H$1370,6,FALSE)=H774</f>
        <v>1</v>
      </c>
      <c r="K774" s="74">
        <v>147</v>
      </c>
      <c r="L774" s="74">
        <v>2.2200000000000002</v>
      </c>
      <c r="M774" s="74">
        <v>15</v>
      </c>
      <c r="N774" s="14">
        <f t="shared" si="45"/>
        <v>503.30999999999995</v>
      </c>
      <c r="O774" s="75">
        <v>503.30999999999995</v>
      </c>
      <c r="P774" s="14">
        <f t="shared" si="46"/>
        <v>0</v>
      </c>
      <c r="Q774" s="282" t="s">
        <v>1757</v>
      </c>
      <c r="R774" s="281" t="s">
        <v>1659</v>
      </c>
      <c r="S774" s="283">
        <v>44504</v>
      </c>
      <c r="T774" s="283"/>
      <c r="U774" s="283"/>
      <c r="V774" s="283"/>
      <c r="W774" s="283"/>
      <c r="X774" s="284"/>
      <c r="Y774" s="284"/>
      <c r="Z774" s="285"/>
      <c r="AA774" s="4" t="e">
        <f>VLOOKUP(B774,#REF!,1,FALSE)</f>
        <v>#REF!</v>
      </c>
      <c r="AB774" s="279">
        <v>2.2200000000000002</v>
      </c>
      <c r="AC774" s="279">
        <v>15</v>
      </c>
      <c r="AD774" s="259"/>
      <c r="AE774" s="108"/>
    </row>
    <row r="775" spans="1:31" s="10" customFormat="1" ht="24" hidden="1" customHeight="1">
      <c r="A775" s="4">
        <v>773</v>
      </c>
      <c r="B775" s="69">
        <v>1049627461</v>
      </c>
      <c r="C775" s="70" t="s">
        <v>1161</v>
      </c>
      <c r="D775" s="280" t="s">
        <v>1808</v>
      </c>
      <c r="E775" s="72" t="s">
        <v>1404</v>
      </c>
      <c r="F775" s="73" t="s">
        <v>1401</v>
      </c>
      <c r="G775" s="71" t="s">
        <v>13</v>
      </c>
      <c r="H775" s="74">
        <v>826.06</v>
      </c>
      <c r="I775" s="74">
        <v>339.08999999999992</v>
      </c>
      <c r="J775" s="281" t="b">
        <f>VLOOKUP(B775,'[1]PRUEBA DE CONOCIMIENTOS'!$B$6:$H$1370,6,FALSE)=H775</f>
        <v>1</v>
      </c>
      <c r="K775" s="74">
        <v>151</v>
      </c>
      <c r="L775" s="74">
        <v>6.72</v>
      </c>
      <c r="M775" s="74">
        <v>0</v>
      </c>
      <c r="N775" s="14">
        <f t="shared" si="45"/>
        <v>496.80999999999995</v>
      </c>
      <c r="O775" s="75">
        <v>496.80999999999995</v>
      </c>
      <c r="P775" s="14">
        <f t="shared" si="46"/>
        <v>0</v>
      </c>
      <c r="Q775" s="282" t="s">
        <v>1757</v>
      </c>
      <c r="R775" s="281" t="s">
        <v>1659</v>
      </c>
      <c r="S775" s="283">
        <v>44504</v>
      </c>
      <c r="T775" s="283"/>
      <c r="U775" s="283"/>
      <c r="V775" s="283"/>
      <c r="W775" s="283"/>
      <c r="X775" s="284"/>
      <c r="Y775" s="284"/>
      <c r="Z775" s="285"/>
      <c r="AA775" s="4" t="e">
        <f>VLOOKUP(B775,#REF!,1,FALSE)</f>
        <v>#REF!</v>
      </c>
      <c r="AB775" s="279">
        <v>6.72</v>
      </c>
      <c r="AC775" s="279">
        <v>0</v>
      </c>
      <c r="AD775" s="259"/>
      <c r="AE775" s="108"/>
    </row>
    <row r="776" spans="1:31" s="10" customFormat="1" ht="24" hidden="1" customHeight="1">
      <c r="A776" s="4">
        <v>774</v>
      </c>
      <c r="B776" s="69">
        <v>1053684387</v>
      </c>
      <c r="C776" s="70" t="s">
        <v>1275</v>
      </c>
      <c r="D776" s="280" t="s">
        <v>1808</v>
      </c>
      <c r="E776" s="72" t="s">
        <v>1404</v>
      </c>
      <c r="F776" s="73" t="s">
        <v>1401</v>
      </c>
      <c r="G776" s="71" t="s">
        <v>13</v>
      </c>
      <c r="H776" s="74">
        <v>815.02</v>
      </c>
      <c r="I776" s="74">
        <v>322.52999999999997</v>
      </c>
      <c r="J776" s="281" t="b">
        <f>VLOOKUP(B776,'[1]PRUEBA DE CONOCIMIENTOS'!$B$6:$H$1370,6,FALSE)=H776</f>
        <v>1</v>
      </c>
      <c r="K776" s="74">
        <v>166</v>
      </c>
      <c r="L776" s="74">
        <v>1.6</v>
      </c>
      <c r="M776" s="74">
        <v>0</v>
      </c>
      <c r="N776" s="14">
        <f t="shared" si="45"/>
        <v>490.13</v>
      </c>
      <c r="O776" s="75">
        <v>490.13</v>
      </c>
      <c r="P776" s="14">
        <f t="shared" si="46"/>
        <v>0</v>
      </c>
      <c r="Q776" s="282" t="s">
        <v>1757</v>
      </c>
      <c r="R776" s="281" t="s">
        <v>1659</v>
      </c>
      <c r="S776" s="283">
        <v>44504</v>
      </c>
      <c r="T776" s="283"/>
      <c r="U776" s="283"/>
      <c r="V776" s="283"/>
      <c r="W776" s="283"/>
      <c r="X776" s="284"/>
      <c r="Y776" s="284"/>
      <c r="Z776" s="285"/>
      <c r="AA776" s="4" t="e">
        <f>VLOOKUP(B776,#REF!,1,FALSE)</f>
        <v>#REF!</v>
      </c>
      <c r="AB776" s="279">
        <v>1.6</v>
      </c>
      <c r="AC776" s="279">
        <v>0</v>
      </c>
      <c r="AD776" s="259"/>
      <c r="AE776" s="108"/>
    </row>
    <row r="777" spans="1:31" s="10" customFormat="1" ht="24" hidden="1" customHeight="1">
      <c r="A777" s="4">
        <v>775</v>
      </c>
      <c r="B777" s="69">
        <v>1057574906</v>
      </c>
      <c r="C777" s="70" t="s">
        <v>1305</v>
      </c>
      <c r="D777" s="280" t="s">
        <v>1808</v>
      </c>
      <c r="E777" s="72" t="s">
        <v>1404</v>
      </c>
      <c r="F777" s="73" t="s">
        <v>1401</v>
      </c>
      <c r="G777" s="71" t="s">
        <v>13</v>
      </c>
      <c r="H777" s="74">
        <v>837.1</v>
      </c>
      <c r="I777" s="74">
        <v>355.65000000000009</v>
      </c>
      <c r="J777" s="281" t="b">
        <f>VLOOKUP(B777,'[1]PRUEBA DE CONOCIMIENTOS'!$B$6:$H$1370,6,FALSE)=H777</f>
        <v>1</v>
      </c>
      <c r="K777" s="74">
        <v>65</v>
      </c>
      <c r="L777" s="74">
        <v>5.1100000000000003</v>
      </c>
      <c r="M777" s="74">
        <v>0</v>
      </c>
      <c r="N777" s="14">
        <f t="shared" si="45"/>
        <v>425.7600000000001</v>
      </c>
      <c r="O777" s="75">
        <v>425.7600000000001</v>
      </c>
      <c r="P777" s="14">
        <f t="shared" si="46"/>
        <v>0</v>
      </c>
      <c r="Q777" s="282" t="s">
        <v>1757</v>
      </c>
      <c r="R777" s="281" t="s">
        <v>1659</v>
      </c>
      <c r="S777" s="283">
        <v>44504</v>
      </c>
      <c r="T777" s="283"/>
      <c r="U777" s="283"/>
      <c r="V777" s="283"/>
      <c r="W777" s="283"/>
      <c r="X777" s="284"/>
      <c r="Y777" s="284"/>
      <c r="Z777" s="285"/>
      <c r="AA777" s="4" t="e">
        <f>VLOOKUP(B777,#REF!,1,FALSE)</f>
        <v>#REF!</v>
      </c>
      <c r="AB777" s="279">
        <v>5.1100000000000003</v>
      </c>
      <c r="AC777" s="279">
        <v>0</v>
      </c>
      <c r="AD777" s="259"/>
      <c r="AE777" s="108"/>
    </row>
    <row r="778" spans="1:31" s="10" customFormat="1" ht="24" hidden="1" customHeight="1">
      <c r="A778" s="4">
        <v>776</v>
      </c>
      <c r="B778" s="60">
        <v>40046969</v>
      </c>
      <c r="C778" s="45" t="s">
        <v>833</v>
      </c>
      <c r="D778" s="288" t="s">
        <v>1811</v>
      </c>
      <c r="E778" s="46" t="s">
        <v>1404</v>
      </c>
      <c r="F778" s="47" t="s">
        <v>628</v>
      </c>
      <c r="G778" s="46" t="s">
        <v>13</v>
      </c>
      <c r="H778" s="62">
        <v>946.07</v>
      </c>
      <c r="I778" s="63">
        <v>519.10500000000002</v>
      </c>
      <c r="J778" s="23" t="b">
        <f>VLOOKUP(B778,'[1]PRUEBA DE CONOCIMIENTOS'!$B$6:$H$1370,6,FALSE)=H778</f>
        <v>1</v>
      </c>
      <c r="K778" s="63">
        <v>169.5</v>
      </c>
      <c r="L778" s="63">
        <v>100</v>
      </c>
      <c r="M778" s="63">
        <v>20</v>
      </c>
      <c r="N778" s="14">
        <f t="shared" si="45"/>
        <v>808.60500000000002</v>
      </c>
      <c r="O778" s="63">
        <v>808.60500000000002</v>
      </c>
      <c r="P778" s="14">
        <f t="shared" si="46"/>
        <v>0</v>
      </c>
      <c r="Q778" s="49" t="s">
        <v>1757</v>
      </c>
      <c r="R778" s="23" t="s">
        <v>1659</v>
      </c>
      <c r="S778" s="196">
        <v>44498</v>
      </c>
      <c r="T778" s="196"/>
      <c r="U778" s="196"/>
      <c r="V778" s="196"/>
      <c r="W778" s="196"/>
      <c r="X778" s="272"/>
      <c r="Y778" s="272"/>
      <c r="Z778" s="273"/>
      <c r="AA778" s="4" t="e">
        <f>VLOOKUP(B778,#REF!,1,FALSE)</f>
        <v>#REF!</v>
      </c>
      <c r="AB778" s="279">
        <v>100</v>
      </c>
      <c r="AC778" s="279">
        <v>20</v>
      </c>
      <c r="AD778" s="259"/>
      <c r="AE778" s="108"/>
    </row>
    <row r="779" spans="1:31" s="10" customFormat="1" ht="24" hidden="1" customHeight="1">
      <c r="A779" s="4">
        <v>777</v>
      </c>
      <c r="B779" s="60">
        <v>46672627</v>
      </c>
      <c r="C779" s="45" t="s">
        <v>900</v>
      </c>
      <c r="D779" s="288" t="s">
        <v>1811</v>
      </c>
      <c r="E779" s="46" t="s">
        <v>1404</v>
      </c>
      <c r="F779" s="47" t="s">
        <v>628</v>
      </c>
      <c r="G779" s="46" t="s">
        <v>13</v>
      </c>
      <c r="H779" s="62">
        <v>860.34</v>
      </c>
      <c r="I779" s="63">
        <v>390.51</v>
      </c>
      <c r="J779" s="23" t="b">
        <f>VLOOKUP(B779,'[1]PRUEBA DE CONOCIMIENTOS'!$B$6:$H$1370,6,FALSE)=H779</f>
        <v>1</v>
      </c>
      <c r="K779" s="63">
        <v>143</v>
      </c>
      <c r="L779" s="63">
        <v>100</v>
      </c>
      <c r="M779" s="63">
        <v>20</v>
      </c>
      <c r="N779" s="14">
        <f t="shared" si="45"/>
        <v>653.51</v>
      </c>
      <c r="O779" s="63">
        <v>653.51</v>
      </c>
      <c r="P779" s="14">
        <f t="shared" si="46"/>
        <v>0</v>
      </c>
      <c r="Q779" s="49" t="s">
        <v>1757</v>
      </c>
      <c r="R779" s="23" t="s">
        <v>1659</v>
      </c>
      <c r="S779" s="196">
        <v>44498</v>
      </c>
      <c r="T779" s="196"/>
      <c r="U779" s="196"/>
      <c r="V779" s="196"/>
      <c r="W779" s="196"/>
      <c r="X779" s="272"/>
      <c r="Y779" s="272"/>
      <c r="Z779" s="273"/>
      <c r="AA779" s="4" t="e">
        <f>VLOOKUP(B779,#REF!,1,FALSE)</f>
        <v>#REF!</v>
      </c>
      <c r="AB779" s="279">
        <v>100</v>
      </c>
      <c r="AC779" s="279">
        <v>20</v>
      </c>
      <c r="AD779" s="259"/>
      <c r="AE779" s="108"/>
    </row>
    <row r="780" spans="1:31" s="10" customFormat="1" ht="24" hidden="1" customHeight="1">
      <c r="A780" s="4">
        <v>778</v>
      </c>
      <c r="B780" s="60">
        <v>80075514</v>
      </c>
      <c r="C780" s="45" t="s">
        <v>1009</v>
      </c>
      <c r="D780" s="288" t="s">
        <v>1811</v>
      </c>
      <c r="E780" s="46" t="s">
        <v>1404</v>
      </c>
      <c r="F780" s="47" t="s">
        <v>628</v>
      </c>
      <c r="G780" s="46" t="s">
        <v>13</v>
      </c>
      <c r="H780" s="62">
        <v>860.34</v>
      </c>
      <c r="I780" s="63">
        <v>390.51</v>
      </c>
      <c r="J780" s="23" t="b">
        <f>VLOOKUP(B780,'[1]PRUEBA DE CONOCIMIENTOS'!$B$6:$H$1370,6,FALSE)=H780</f>
        <v>1</v>
      </c>
      <c r="K780" s="63">
        <v>156.5</v>
      </c>
      <c r="L780" s="63">
        <v>85.72</v>
      </c>
      <c r="M780" s="63">
        <v>20</v>
      </c>
      <c r="N780" s="14">
        <f t="shared" si="45"/>
        <v>652.73</v>
      </c>
      <c r="O780" s="63">
        <v>652.73</v>
      </c>
      <c r="P780" s="14">
        <f t="shared" si="46"/>
        <v>0</v>
      </c>
      <c r="Q780" s="49" t="s">
        <v>1757</v>
      </c>
      <c r="R780" s="23" t="s">
        <v>1659</v>
      </c>
      <c r="S780" s="196">
        <v>44498</v>
      </c>
      <c r="T780" s="196"/>
      <c r="U780" s="196"/>
      <c r="V780" s="196"/>
      <c r="W780" s="196"/>
      <c r="X780" s="272"/>
      <c r="Y780" s="272"/>
      <c r="Z780" s="273"/>
      <c r="AA780" s="4" t="e">
        <f>VLOOKUP(B780,#REF!,1,FALSE)</f>
        <v>#REF!</v>
      </c>
      <c r="AB780" s="279">
        <v>85.72</v>
      </c>
      <c r="AC780" s="279">
        <v>20</v>
      </c>
      <c r="AD780" s="259"/>
      <c r="AE780" s="108"/>
    </row>
    <row r="781" spans="1:31" s="10" customFormat="1" ht="24" hidden="1" customHeight="1">
      <c r="A781" s="4">
        <v>779</v>
      </c>
      <c r="B781" s="60">
        <v>40049016</v>
      </c>
      <c r="C781" s="45" t="s">
        <v>843</v>
      </c>
      <c r="D781" s="288" t="s">
        <v>1811</v>
      </c>
      <c r="E781" s="46" t="s">
        <v>1404</v>
      </c>
      <c r="F781" s="47" t="s">
        <v>628</v>
      </c>
      <c r="G781" s="46" t="s">
        <v>13</v>
      </c>
      <c r="H781" s="62">
        <v>838.91</v>
      </c>
      <c r="I781" s="63">
        <v>358.36500000000001</v>
      </c>
      <c r="J781" s="23" t="b">
        <f>VLOOKUP(B781,'[1]PRUEBA DE CONOCIMIENTOS'!$B$6:$H$1370,6,FALSE)=H781</f>
        <v>1</v>
      </c>
      <c r="K781" s="63">
        <v>156.5</v>
      </c>
      <c r="L781" s="63">
        <v>78.39</v>
      </c>
      <c r="M781" s="63">
        <v>40</v>
      </c>
      <c r="N781" s="14">
        <f t="shared" si="45"/>
        <v>633.255</v>
      </c>
      <c r="O781" s="63">
        <v>633.255</v>
      </c>
      <c r="P781" s="14">
        <f t="shared" si="46"/>
        <v>0</v>
      </c>
      <c r="Q781" s="49" t="s">
        <v>1757</v>
      </c>
      <c r="R781" s="23" t="s">
        <v>1659</v>
      </c>
      <c r="S781" s="196">
        <v>44498</v>
      </c>
      <c r="T781" s="196"/>
      <c r="U781" s="196"/>
      <c r="V781" s="196"/>
      <c r="W781" s="196"/>
      <c r="X781" s="272"/>
      <c r="Y781" s="272"/>
      <c r="Z781" s="273"/>
      <c r="AA781" s="4" t="e">
        <f>VLOOKUP(B781,#REF!,1,FALSE)</f>
        <v>#REF!</v>
      </c>
      <c r="AB781" s="279">
        <v>78.39</v>
      </c>
      <c r="AC781" s="279">
        <v>40</v>
      </c>
      <c r="AD781" s="259"/>
      <c r="AE781" s="108"/>
    </row>
    <row r="782" spans="1:31" s="10" customFormat="1" ht="24" hidden="1" customHeight="1">
      <c r="A782" s="4">
        <v>780</v>
      </c>
      <c r="B782" s="60">
        <v>1057589481</v>
      </c>
      <c r="C782" s="45" t="s">
        <v>1323</v>
      </c>
      <c r="D782" s="288" t="s">
        <v>1811</v>
      </c>
      <c r="E782" s="46" t="s">
        <v>1404</v>
      </c>
      <c r="F782" s="47" t="s">
        <v>628</v>
      </c>
      <c r="G782" s="46" t="s">
        <v>13</v>
      </c>
      <c r="H782" s="62">
        <v>903.21</v>
      </c>
      <c r="I782" s="63">
        <v>454.81500000000005</v>
      </c>
      <c r="J782" s="23" t="b">
        <f>VLOOKUP(B782,'[1]PRUEBA DE CONOCIMIENTOS'!$B$6:$H$1370,6,FALSE)=H782</f>
        <v>1</v>
      </c>
      <c r="K782" s="63">
        <v>157.5</v>
      </c>
      <c r="L782" s="63">
        <v>0</v>
      </c>
      <c r="M782" s="63">
        <v>10</v>
      </c>
      <c r="N782" s="14">
        <f t="shared" si="45"/>
        <v>622.31500000000005</v>
      </c>
      <c r="O782" s="63">
        <v>622.31500000000005</v>
      </c>
      <c r="P782" s="14">
        <f t="shared" si="46"/>
        <v>0</v>
      </c>
      <c r="Q782" s="49" t="s">
        <v>1757</v>
      </c>
      <c r="R782" s="23" t="s">
        <v>1659</v>
      </c>
      <c r="S782" s="196">
        <v>44498</v>
      </c>
      <c r="T782" s="196"/>
      <c r="U782" s="196"/>
      <c r="V782" s="196"/>
      <c r="W782" s="196"/>
      <c r="X782" s="272"/>
      <c r="Y782" s="272"/>
      <c r="Z782" s="273"/>
      <c r="AA782" s="4" t="e">
        <f>VLOOKUP(B782,#REF!,1,FALSE)</f>
        <v>#REF!</v>
      </c>
      <c r="AB782" s="279">
        <v>0</v>
      </c>
      <c r="AC782" s="279">
        <v>10</v>
      </c>
      <c r="AD782" s="259"/>
      <c r="AE782" s="108"/>
    </row>
    <row r="783" spans="1:31" s="10" customFormat="1" ht="24" hidden="1" customHeight="1">
      <c r="A783" s="4">
        <v>781</v>
      </c>
      <c r="B783" s="60">
        <v>23973833</v>
      </c>
      <c r="C783" s="45" t="s">
        <v>711</v>
      </c>
      <c r="D783" s="288" t="s">
        <v>1811</v>
      </c>
      <c r="E783" s="46" t="s">
        <v>1404</v>
      </c>
      <c r="F783" s="47" t="s">
        <v>628</v>
      </c>
      <c r="G783" s="46" t="s">
        <v>13</v>
      </c>
      <c r="H783" s="62">
        <v>849.63</v>
      </c>
      <c r="I783" s="63">
        <v>374.44499999999994</v>
      </c>
      <c r="J783" s="23" t="b">
        <f>VLOOKUP(B783,'[1]PRUEBA DE CONOCIMIENTOS'!$B$6:$H$1370,6,FALSE)=H783</f>
        <v>1</v>
      </c>
      <c r="K783" s="63">
        <v>166</v>
      </c>
      <c r="L783" s="63">
        <v>50.78</v>
      </c>
      <c r="M783" s="63">
        <v>25</v>
      </c>
      <c r="N783" s="14">
        <f t="shared" si="45"/>
        <v>616.22499999999991</v>
      </c>
      <c r="O783" s="63">
        <v>616.22499999999991</v>
      </c>
      <c r="P783" s="14">
        <f t="shared" si="46"/>
        <v>0</v>
      </c>
      <c r="Q783" s="49" t="s">
        <v>1757</v>
      </c>
      <c r="R783" s="23" t="s">
        <v>1659</v>
      </c>
      <c r="S783" s="196">
        <v>44498</v>
      </c>
      <c r="T783" s="196"/>
      <c r="U783" s="196"/>
      <c r="V783" s="196"/>
      <c r="W783" s="196"/>
      <c r="X783" s="272"/>
      <c r="Y783" s="272"/>
      <c r="Z783" s="273"/>
      <c r="AA783" s="4" t="e">
        <f>VLOOKUP(B783,#REF!,1,FALSE)</f>
        <v>#REF!</v>
      </c>
      <c r="AB783" s="279">
        <v>50.78</v>
      </c>
      <c r="AC783" s="279">
        <v>25</v>
      </c>
      <c r="AD783" s="259"/>
      <c r="AE783" s="108"/>
    </row>
    <row r="784" spans="1:31" s="10" customFormat="1" ht="24" hidden="1" customHeight="1">
      <c r="A784" s="4">
        <v>782</v>
      </c>
      <c r="B784" s="60">
        <v>1016022300</v>
      </c>
      <c r="C784" s="45" t="s">
        <v>1036</v>
      </c>
      <c r="D784" s="288" t="s">
        <v>1811</v>
      </c>
      <c r="E784" s="46" t="s">
        <v>1404</v>
      </c>
      <c r="F784" s="47" t="s">
        <v>628</v>
      </c>
      <c r="G784" s="46" t="s">
        <v>13</v>
      </c>
      <c r="H784" s="62">
        <v>849.63</v>
      </c>
      <c r="I784" s="63">
        <v>374.44499999999994</v>
      </c>
      <c r="J784" s="23" t="b">
        <f>VLOOKUP(B784,'[1]PRUEBA DE CONOCIMIENTOS'!$B$6:$H$1370,6,FALSE)=H784</f>
        <v>1</v>
      </c>
      <c r="K784" s="63">
        <v>137.5</v>
      </c>
      <c r="L784" s="63">
        <v>73.72</v>
      </c>
      <c r="M784" s="63">
        <v>30</v>
      </c>
      <c r="N784" s="14">
        <f t="shared" si="45"/>
        <v>615.66499999999996</v>
      </c>
      <c r="O784" s="63">
        <v>615.66499999999996</v>
      </c>
      <c r="P784" s="14">
        <f t="shared" si="46"/>
        <v>0</v>
      </c>
      <c r="Q784" s="49" t="s">
        <v>1757</v>
      </c>
      <c r="R784" s="23" t="s">
        <v>1659</v>
      </c>
      <c r="S784" s="196">
        <v>44498</v>
      </c>
      <c r="T784" s="196"/>
      <c r="U784" s="196"/>
      <c r="V784" s="196"/>
      <c r="W784" s="196"/>
      <c r="X784" s="272"/>
      <c r="Y784" s="272"/>
      <c r="Z784" s="273"/>
      <c r="AA784" s="4" t="e">
        <f>VLOOKUP(B784,#REF!,1,FALSE)</f>
        <v>#REF!</v>
      </c>
      <c r="AB784" s="279">
        <v>73.72</v>
      </c>
      <c r="AC784" s="279">
        <v>30</v>
      </c>
      <c r="AD784" s="259"/>
      <c r="AE784" s="108"/>
    </row>
    <row r="785" spans="1:31" s="10" customFormat="1" ht="24" hidden="1" customHeight="1">
      <c r="A785" s="4">
        <v>783</v>
      </c>
      <c r="B785" s="60">
        <v>1026262031</v>
      </c>
      <c r="C785" s="45" t="s">
        <v>1054</v>
      </c>
      <c r="D785" s="288" t="s">
        <v>1811</v>
      </c>
      <c r="E785" s="46" t="s">
        <v>1404</v>
      </c>
      <c r="F785" s="47" t="s">
        <v>628</v>
      </c>
      <c r="G785" s="46" t="s">
        <v>13</v>
      </c>
      <c r="H785" s="62">
        <v>838.91</v>
      </c>
      <c r="I785" s="63">
        <v>358.36500000000001</v>
      </c>
      <c r="J785" s="23" t="b">
        <f>VLOOKUP(B785,'[1]PRUEBA DE CONOCIMIENTOS'!$B$6:$H$1370,6,FALSE)=H785</f>
        <v>1</v>
      </c>
      <c r="K785" s="63">
        <v>154</v>
      </c>
      <c r="L785" s="63">
        <v>100</v>
      </c>
      <c r="M785" s="63">
        <v>0</v>
      </c>
      <c r="N785" s="14">
        <f t="shared" si="45"/>
        <v>612.36500000000001</v>
      </c>
      <c r="O785" s="63">
        <v>612.36500000000001</v>
      </c>
      <c r="P785" s="14">
        <f t="shared" si="46"/>
        <v>0</v>
      </c>
      <c r="Q785" s="49" t="s">
        <v>1757</v>
      </c>
      <c r="R785" s="23" t="s">
        <v>1659</v>
      </c>
      <c r="S785" s="196">
        <v>44498</v>
      </c>
      <c r="T785" s="196"/>
      <c r="U785" s="196"/>
      <c r="V785" s="196"/>
      <c r="W785" s="196"/>
      <c r="X785" s="272"/>
      <c r="Y785" s="272"/>
      <c r="Z785" s="273"/>
      <c r="AA785" s="4" t="e">
        <f>VLOOKUP(B785,#REF!,1,FALSE)</f>
        <v>#REF!</v>
      </c>
      <c r="AB785" s="279">
        <v>100</v>
      </c>
      <c r="AC785" s="279">
        <v>0</v>
      </c>
      <c r="AD785" s="259"/>
      <c r="AE785" s="108"/>
    </row>
    <row r="786" spans="1:31" s="10" customFormat="1" ht="24" hidden="1" customHeight="1">
      <c r="A786" s="4">
        <v>784</v>
      </c>
      <c r="B786" s="60">
        <v>1016014317</v>
      </c>
      <c r="C786" s="45" t="s">
        <v>1035</v>
      </c>
      <c r="D786" s="288" t="s">
        <v>1811</v>
      </c>
      <c r="E786" s="46" t="s">
        <v>1404</v>
      </c>
      <c r="F786" s="47" t="s">
        <v>628</v>
      </c>
      <c r="G786" s="46" t="s">
        <v>13</v>
      </c>
      <c r="H786" s="62">
        <v>881.77</v>
      </c>
      <c r="I786" s="63">
        <v>422.65499999999997</v>
      </c>
      <c r="J786" s="23" t="b">
        <f>VLOOKUP(B786,'[1]PRUEBA DE CONOCIMIENTOS'!$B$6:$H$1370,6,FALSE)=H786</f>
        <v>1</v>
      </c>
      <c r="K786" s="63">
        <v>161.5</v>
      </c>
      <c r="L786" s="63">
        <v>24.443999999999999</v>
      </c>
      <c r="M786" s="63">
        <v>0</v>
      </c>
      <c r="N786" s="14">
        <f t="shared" si="45"/>
        <v>608.59899999999993</v>
      </c>
      <c r="O786" s="63">
        <v>608.59899999999993</v>
      </c>
      <c r="P786" s="14">
        <f t="shared" si="46"/>
        <v>0</v>
      </c>
      <c r="Q786" s="49" t="s">
        <v>1757</v>
      </c>
      <c r="R786" s="23" t="s">
        <v>1659</v>
      </c>
      <c r="S786" s="196">
        <v>44498</v>
      </c>
      <c r="T786" s="196" t="s">
        <v>1812</v>
      </c>
      <c r="U786" s="196" t="s">
        <v>1813</v>
      </c>
      <c r="V786" s="196" t="s">
        <v>1666</v>
      </c>
      <c r="W786" s="196" t="s">
        <v>1667</v>
      </c>
      <c r="X786" s="277" t="s">
        <v>1753</v>
      </c>
      <c r="Y786" s="272" t="s">
        <v>1673</v>
      </c>
      <c r="Z786" s="273"/>
      <c r="AA786" s="4" t="e">
        <f>VLOOKUP(B786,#REF!,1,FALSE)</f>
        <v>#REF!</v>
      </c>
      <c r="AB786" s="279">
        <v>24.443999999999999</v>
      </c>
      <c r="AC786" s="279">
        <v>0</v>
      </c>
      <c r="AD786" s="259"/>
      <c r="AE786" s="108"/>
    </row>
    <row r="787" spans="1:31" s="10" customFormat="1" ht="24" hidden="1" customHeight="1">
      <c r="A787" s="4">
        <v>785</v>
      </c>
      <c r="B787" s="60">
        <v>9536129</v>
      </c>
      <c r="C787" s="45" t="s">
        <v>685</v>
      </c>
      <c r="D787" s="288" t="s">
        <v>1811</v>
      </c>
      <c r="E787" s="46" t="s">
        <v>1404</v>
      </c>
      <c r="F787" s="47" t="s">
        <v>628</v>
      </c>
      <c r="G787" s="46" t="s">
        <v>13</v>
      </c>
      <c r="H787" s="62">
        <v>860.34</v>
      </c>
      <c r="I787" s="63">
        <v>390.51</v>
      </c>
      <c r="J787" s="23" t="b">
        <f>VLOOKUP(B787,'[1]PRUEBA DE CONOCIMIENTOS'!$B$6:$H$1370,6,FALSE)=H787</f>
        <v>1</v>
      </c>
      <c r="K787" s="63">
        <v>170</v>
      </c>
      <c r="L787" s="63">
        <v>12.56</v>
      </c>
      <c r="M787" s="63">
        <v>25</v>
      </c>
      <c r="N787" s="14">
        <f t="shared" si="45"/>
        <v>598.06999999999994</v>
      </c>
      <c r="O787" s="63">
        <v>598.06999999999994</v>
      </c>
      <c r="P787" s="14">
        <f t="shared" si="46"/>
        <v>0</v>
      </c>
      <c r="Q787" s="49" t="s">
        <v>1757</v>
      </c>
      <c r="R787" s="23" t="s">
        <v>1659</v>
      </c>
      <c r="S787" s="196">
        <v>44498</v>
      </c>
      <c r="T787" s="196"/>
      <c r="U787" s="196"/>
      <c r="V787" s="196"/>
      <c r="W787" s="196"/>
      <c r="X787" s="272"/>
      <c r="Y787" s="272"/>
      <c r="Z787" s="273"/>
      <c r="AA787" s="4" t="e">
        <f>VLOOKUP(B787,#REF!,1,FALSE)</f>
        <v>#REF!</v>
      </c>
      <c r="AB787" s="279">
        <v>12.56</v>
      </c>
      <c r="AC787" s="279">
        <v>25</v>
      </c>
      <c r="AD787" s="259"/>
      <c r="AE787" s="108"/>
    </row>
    <row r="788" spans="1:31" s="10" customFormat="1" ht="24" hidden="1" customHeight="1">
      <c r="A788" s="4">
        <v>786</v>
      </c>
      <c r="B788" s="60">
        <v>7178939</v>
      </c>
      <c r="C788" s="45" t="s">
        <v>627</v>
      </c>
      <c r="D788" s="288" t="s">
        <v>1811</v>
      </c>
      <c r="E788" s="46" t="s">
        <v>1404</v>
      </c>
      <c r="F788" s="47" t="s">
        <v>628</v>
      </c>
      <c r="G788" s="46" t="s">
        <v>13</v>
      </c>
      <c r="H788" s="62">
        <v>849.63</v>
      </c>
      <c r="I788" s="63">
        <v>374.44499999999994</v>
      </c>
      <c r="J788" s="23" t="b">
        <f>VLOOKUP(B788,'[1]PRUEBA DE CONOCIMIENTOS'!$B$6:$H$1370,6,FALSE)=H788</f>
        <v>1</v>
      </c>
      <c r="K788" s="63">
        <v>168</v>
      </c>
      <c r="L788" s="63">
        <v>19.170000000000002</v>
      </c>
      <c r="M788" s="63">
        <v>30</v>
      </c>
      <c r="N788" s="14">
        <f t="shared" si="45"/>
        <v>591.6149999999999</v>
      </c>
      <c r="O788" s="63">
        <v>591.6149999999999</v>
      </c>
      <c r="P788" s="14">
        <f t="shared" si="46"/>
        <v>0</v>
      </c>
      <c r="Q788" s="49" t="s">
        <v>1757</v>
      </c>
      <c r="R788" s="23" t="s">
        <v>1659</v>
      </c>
      <c r="S788" s="196">
        <v>44498</v>
      </c>
      <c r="T788" s="196"/>
      <c r="U788" s="196"/>
      <c r="V788" s="196"/>
      <c r="W788" s="196"/>
      <c r="X788" s="272"/>
      <c r="Y788" s="272"/>
      <c r="Z788" s="273"/>
      <c r="AA788" s="4" t="e">
        <f>VLOOKUP(B788,#REF!,1,FALSE)</f>
        <v>#REF!</v>
      </c>
      <c r="AB788" s="279">
        <v>19.170000000000002</v>
      </c>
      <c r="AC788" s="279">
        <v>30</v>
      </c>
      <c r="AD788" s="259"/>
      <c r="AE788" s="108"/>
    </row>
    <row r="789" spans="1:31" s="10" customFormat="1" ht="24" hidden="1" customHeight="1">
      <c r="A789" s="4">
        <v>787</v>
      </c>
      <c r="B789" s="60">
        <v>1049618080</v>
      </c>
      <c r="C789" s="45" t="s">
        <v>1125</v>
      </c>
      <c r="D789" s="288" t="s">
        <v>1811</v>
      </c>
      <c r="E789" s="46" t="s">
        <v>1404</v>
      </c>
      <c r="F789" s="47" t="s">
        <v>628</v>
      </c>
      <c r="G789" s="46" t="s">
        <v>13</v>
      </c>
      <c r="H789" s="62">
        <v>871.06</v>
      </c>
      <c r="I789" s="63">
        <v>406.58999999999992</v>
      </c>
      <c r="J789" s="23" t="b">
        <f>VLOOKUP(B789,'[1]PRUEBA DE CONOCIMIENTOS'!$B$6:$H$1370,6,FALSE)=H789</f>
        <v>1</v>
      </c>
      <c r="K789" s="63">
        <v>139.5</v>
      </c>
      <c r="L789" s="63">
        <v>11.67</v>
      </c>
      <c r="M789" s="63">
        <v>30</v>
      </c>
      <c r="N789" s="14">
        <f t="shared" si="45"/>
        <v>587.75999999999988</v>
      </c>
      <c r="O789" s="63">
        <v>587.75999999999988</v>
      </c>
      <c r="P789" s="14">
        <f t="shared" si="46"/>
        <v>0</v>
      </c>
      <c r="Q789" s="49" t="s">
        <v>1757</v>
      </c>
      <c r="R789" s="23" t="s">
        <v>1659</v>
      </c>
      <c r="S789" s="196">
        <v>44498</v>
      </c>
      <c r="T789" s="196"/>
      <c r="U789" s="196"/>
      <c r="V789" s="196"/>
      <c r="W789" s="196"/>
      <c r="X789" s="272"/>
      <c r="Y789" s="272"/>
      <c r="Z789" s="273"/>
      <c r="AA789" s="4" t="e">
        <f>VLOOKUP(B789,#REF!,1,FALSE)</f>
        <v>#REF!</v>
      </c>
      <c r="AB789" s="279">
        <v>11.67</v>
      </c>
      <c r="AC789" s="279">
        <v>30</v>
      </c>
      <c r="AD789" s="259"/>
      <c r="AE789" s="108"/>
    </row>
    <row r="790" spans="1:31" s="10" customFormat="1" ht="24" hidden="1" customHeight="1">
      <c r="A790" s="4">
        <v>788</v>
      </c>
      <c r="B790" s="60">
        <v>7179092</v>
      </c>
      <c r="C790" s="45" t="s">
        <v>629</v>
      </c>
      <c r="D790" s="288" t="s">
        <v>1811</v>
      </c>
      <c r="E790" s="46" t="s">
        <v>1404</v>
      </c>
      <c r="F790" s="47" t="s">
        <v>628</v>
      </c>
      <c r="G790" s="46" t="s">
        <v>13</v>
      </c>
      <c r="H790" s="62">
        <v>817.48</v>
      </c>
      <c r="I790" s="63">
        <v>326.22000000000003</v>
      </c>
      <c r="J790" s="23" t="b">
        <f>VLOOKUP(B790,'[1]PRUEBA DE CONOCIMIENTOS'!$B$6:$H$1370,6,FALSE)=H790</f>
        <v>1</v>
      </c>
      <c r="K790" s="63">
        <v>177.5</v>
      </c>
      <c r="L790" s="63">
        <v>0</v>
      </c>
      <c r="M790" s="63">
        <v>40</v>
      </c>
      <c r="N790" s="14">
        <f t="shared" si="45"/>
        <v>543.72</v>
      </c>
      <c r="O790" s="63">
        <v>543.72</v>
      </c>
      <c r="P790" s="14">
        <f t="shared" si="46"/>
        <v>0</v>
      </c>
      <c r="Q790" s="49" t="s">
        <v>1757</v>
      </c>
      <c r="R790" s="23" t="s">
        <v>1659</v>
      </c>
      <c r="S790" s="196">
        <v>44498</v>
      </c>
      <c r="T790" s="196"/>
      <c r="U790" s="196"/>
      <c r="V790" s="196"/>
      <c r="W790" s="196"/>
      <c r="X790" s="272"/>
      <c r="Y790" s="272"/>
      <c r="Z790" s="273"/>
      <c r="AA790" s="4" t="e">
        <f>VLOOKUP(B790,#REF!,1,FALSE)</f>
        <v>#REF!</v>
      </c>
      <c r="AB790" s="279">
        <v>0</v>
      </c>
      <c r="AC790" s="279">
        <v>40</v>
      </c>
      <c r="AD790" s="259"/>
      <c r="AE790" s="108"/>
    </row>
    <row r="791" spans="1:31" s="10" customFormat="1" ht="24" hidden="1" customHeight="1">
      <c r="A791" s="4">
        <v>789</v>
      </c>
      <c r="B791" s="60">
        <v>1049635258</v>
      </c>
      <c r="C791" s="45" t="s">
        <v>1183</v>
      </c>
      <c r="D791" s="288" t="s">
        <v>1811</v>
      </c>
      <c r="E791" s="46" t="s">
        <v>1404</v>
      </c>
      <c r="F791" s="47" t="s">
        <v>628</v>
      </c>
      <c r="G791" s="46" t="s">
        <v>13</v>
      </c>
      <c r="H791" s="62">
        <v>806.77</v>
      </c>
      <c r="I791" s="63">
        <v>310.15499999999997</v>
      </c>
      <c r="J791" s="23" t="b">
        <f>VLOOKUP(B791,'[1]PRUEBA DE CONOCIMIENTOS'!$B$6:$H$1370,6,FALSE)=H791</f>
        <v>1</v>
      </c>
      <c r="K791" s="63">
        <v>164.5</v>
      </c>
      <c r="L791" s="63">
        <v>34.78</v>
      </c>
      <c r="M791" s="63">
        <v>10</v>
      </c>
      <c r="N791" s="14">
        <f t="shared" si="45"/>
        <v>519.43499999999995</v>
      </c>
      <c r="O791" s="63">
        <v>519.43499999999995</v>
      </c>
      <c r="P791" s="14">
        <f t="shared" si="46"/>
        <v>0</v>
      </c>
      <c r="Q791" s="49" t="s">
        <v>1757</v>
      </c>
      <c r="R791" s="23" t="s">
        <v>1659</v>
      </c>
      <c r="S791" s="196">
        <v>44498</v>
      </c>
      <c r="T791" s="196"/>
      <c r="U791" s="196"/>
      <c r="V791" s="196"/>
      <c r="W791" s="196"/>
      <c r="X791" s="272"/>
      <c r="Y791" s="272"/>
      <c r="Z791" s="273"/>
      <c r="AA791" s="4" t="e">
        <f>VLOOKUP(B791,#REF!,1,FALSE)</f>
        <v>#REF!</v>
      </c>
      <c r="AB791" s="279">
        <v>34.78</v>
      </c>
      <c r="AC791" s="279">
        <v>10</v>
      </c>
      <c r="AD791" s="259"/>
      <c r="AE791" s="108"/>
    </row>
    <row r="792" spans="1:31" s="10" customFormat="1" ht="24" hidden="1" customHeight="1">
      <c r="A792" s="4">
        <v>790</v>
      </c>
      <c r="B792" s="60">
        <v>1032435829</v>
      </c>
      <c r="C792" s="45" t="s">
        <v>1062</v>
      </c>
      <c r="D792" s="288" t="s">
        <v>1811</v>
      </c>
      <c r="E792" s="46" t="s">
        <v>1404</v>
      </c>
      <c r="F792" s="47" t="s">
        <v>628</v>
      </c>
      <c r="G792" s="46" t="s">
        <v>13</v>
      </c>
      <c r="H792" s="62">
        <v>817.48</v>
      </c>
      <c r="I792" s="63">
        <v>326.22000000000003</v>
      </c>
      <c r="J792" s="23" t="b">
        <f>VLOOKUP(B792,'[1]PRUEBA DE CONOCIMIENTOS'!$B$6:$H$1370,6,FALSE)=H792</f>
        <v>1</v>
      </c>
      <c r="K792" s="63">
        <v>150.5</v>
      </c>
      <c r="L792" s="63">
        <v>25.78</v>
      </c>
      <c r="M792" s="63">
        <v>0</v>
      </c>
      <c r="N792" s="14">
        <f t="shared" si="45"/>
        <v>502.5</v>
      </c>
      <c r="O792" s="63">
        <v>502.5</v>
      </c>
      <c r="P792" s="14">
        <f t="shared" si="46"/>
        <v>0</v>
      </c>
      <c r="Q792" s="49" t="s">
        <v>1757</v>
      </c>
      <c r="R792" s="23" t="s">
        <v>1659</v>
      </c>
      <c r="S792" s="196">
        <v>44498</v>
      </c>
      <c r="T792" s="196"/>
      <c r="U792" s="196"/>
      <c r="V792" s="196"/>
      <c r="W792" s="196"/>
      <c r="X792" s="272"/>
      <c r="Y792" s="272"/>
      <c r="Z792" s="273"/>
      <c r="AA792" s="4" t="e">
        <f>VLOOKUP(B792,#REF!,1,FALSE)</f>
        <v>#REF!</v>
      </c>
      <c r="AB792" s="279">
        <v>25.78</v>
      </c>
      <c r="AC792" s="279">
        <v>0</v>
      </c>
      <c r="AD792" s="259"/>
      <c r="AE792" s="108"/>
    </row>
    <row r="793" spans="1:31" s="10" customFormat="1" ht="24" hidden="1" customHeight="1">
      <c r="A793" s="4">
        <v>791</v>
      </c>
      <c r="B793" s="34">
        <v>4151980</v>
      </c>
      <c r="C793" s="42" t="s">
        <v>584</v>
      </c>
      <c r="D793" s="278" t="s">
        <v>1814</v>
      </c>
      <c r="E793" s="26" t="s">
        <v>1404</v>
      </c>
      <c r="F793" s="27" t="s">
        <v>567</v>
      </c>
      <c r="G793" s="35">
        <v>11</v>
      </c>
      <c r="H793" s="39">
        <v>932.61</v>
      </c>
      <c r="I793" s="36">
        <v>498.91499999999996</v>
      </c>
      <c r="J793" s="17" t="b">
        <f>VLOOKUP(B793,'[1]PRUEBA DE CONOCIMIENTOS'!$B$6:$H$1370,6,FALSE)=H793</f>
        <v>1</v>
      </c>
      <c r="K793" s="36">
        <v>169</v>
      </c>
      <c r="L793" s="36">
        <v>92.89</v>
      </c>
      <c r="M793" s="36">
        <v>20</v>
      </c>
      <c r="N793" s="14">
        <f t="shared" si="45"/>
        <v>780.80499999999995</v>
      </c>
      <c r="O793" s="36">
        <v>780.80499999999995</v>
      </c>
      <c r="P793" s="14">
        <f t="shared" si="46"/>
        <v>0</v>
      </c>
      <c r="Q793" s="29" t="s">
        <v>1757</v>
      </c>
      <c r="R793" s="19" t="s">
        <v>1659</v>
      </c>
      <c r="S793" s="210">
        <v>44364</v>
      </c>
      <c r="T793" s="210"/>
      <c r="U793" s="210"/>
      <c r="V793" s="210"/>
      <c r="W793" s="210"/>
      <c r="X793" s="256"/>
      <c r="Y793" s="256"/>
      <c r="Z793" s="257"/>
      <c r="AA793" s="4" t="e">
        <f>VLOOKUP(B793,#REF!,1,FALSE)</f>
        <v>#REF!</v>
      </c>
      <c r="AB793" s="279">
        <v>92.89</v>
      </c>
      <c r="AC793" s="279">
        <v>20</v>
      </c>
      <c r="AD793" s="259"/>
      <c r="AE793" s="108"/>
    </row>
    <row r="794" spans="1:31" s="10" customFormat="1" ht="24" hidden="1" customHeight="1">
      <c r="A794" s="4">
        <v>792</v>
      </c>
      <c r="B794" s="34">
        <v>1056801842</v>
      </c>
      <c r="C794" s="42" t="s">
        <v>1291</v>
      </c>
      <c r="D794" s="278" t="s">
        <v>1814</v>
      </c>
      <c r="E794" s="26" t="s">
        <v>1404</v>
      </c>
      <c r="F794" s="27" t="s">
        <v>567</v>
      </c>
      <c r="G794" s="35">
        <v>11</v>
      </c>
      <c r="H794" s="39">
        <v>886.27</v>
      </c>
      <c r="I794" s="36">
        <v>429.40499999999997</v>
      </c>
      <c r="J794" s="17" t="b">
        <f>VLOOKUP(B794,'[1]PRUEBA DE CONOCIMIENTOS'!$B$6:$H$1370,6,FALSE)=H794</f>
        <v>1</v>
      </c>
      <c r="K794" s="36">
        <v>159.5</v>
      </c>
      <c r="L794" s="36">
        <v>55</v>
      </c>
      <c r="M794" s="36">
        <v>10</v>
      </c>
      <c r="N794" s="14">
        <f t="shared" si="45"/>
        <v>653.90499999999997</v>
      </c>
      <c r="O794" s="36">
        <v>653.90499999999997</v>
      </c>
      <c r="P794" s="14">
        <f t="shared" si="46"/>
        <v>0</v>
      </c>
      <c r="Q794" s="29" t="s">
        <v>1757</v>
      </c>
      <c r="R794" s="19" t="s">
        <v>1659</v>
      </c>
      <c r="S794" s="210">
        <v>44364</v>
      </c>
      <c r="T794" s="210"/>
      <c r="U794" s="210"/>
      <c r="V794" s="210"/>
      <c r="W794" s="210"/>
      <c r="X794" s="256"/>
      <c r="Y794" s="256"/>
      <c r="Z794" s="257"/>
      <c r="AA794" s="4" t="e">
        <f>VLOOKUP(B794,#REF!,1,FALSE)</f>
        <v>#REF!</v>
      </c>
      <c r="AB794" s="279">
        <v>55</v>
      </c>
      <c r="AC794" s="279">
        <v>10</v>
      </c>
      <c r="AD794" s="259"/>
      <c r="AE794" s="108"/>
    </row>
    <row r="795" spans="1:31" s="10" customFormat="1" ht="24" hidden="1" customHeight="1">
      <c r="A795" s="4">
        <v>793</v>
      </c>
      <c r="B795" s="34">
        <v>4053675</v>
      </c>
      <c r="C795" s="42" t="s">
        <v>579</v>
      </c>
      <c r="D795" s="278" t="s">
        <v>1814</v>
      </c>
      <c r="E795" s="26" t="s">
        <v>1404</v>
      </c>
      <c r="F795" s="27" t="s">
        <v>567</v>
      </c>
      <c r="G795" s="35">
        <v>11</v>
      </c>
      <c r="H795" s="39">
        <v>828.34</v>
      </c>
      <c r="I795" s="36">
        <v>342.51</v>
      </c>
      <c r="J795" s="17" t="b">
        <f>VLOOKUP(B795,'[1]PRUEBA DE CONOCIMIENTOS'!$B$6:$H$1370,6,FALSE)=H795</f>
        <v>1</v>
      </c>
      <c r="K795" s="36">
        <v>163</v>
      </c>
      <c r="L795" s="36">
        <v>100</v>
      </c>
      <c r="M795" s="36">
        <v>20</v>
      </c>
      <c r="N795" s="14">
        <f t="shared" si="45"/>
        <v>625.51</v>
      </c>
      <c r="O795" s="36">
        <v>625.51</v>
      </c>
      <c r="P795" s="14">
        <f t="shared" si="46"/>
        <v>0</v>
      </c>
      <c r="Q795" s="29" t="s">
        <v>1757</v>
      </c>
      <c r="R795" s="19" t="s">
        <v>1659</v>
      </c>
      <c r="S795" s="210">
        <v>44364</v>
      </c>
      <c r="T795" s="210"/>
      <c r="U795" s="210"/>
      <c r="V795" s="210"/>
      <c r="W795" s="210"/>
      <c r="X795" s="256"/>
      <c r="Y795" s="256"/>
      <c r="Z795" s="257"/>
      <c r="AA795" s="4" t="e">
        <f>VLOOKUP(B795,#REF!,1,FALSE)</f>
        <v>#REF!</v>
      </c>
      <c r="AB795" s="279">
        <v>100</v>
      </c>
      <c r="AC795" s="279">
        <v>20</v>
      </c>
      <c r="AD795" s="259"/>
      <c r="AE795" s="108"/>
    </row>
    <row r="796" spans="1:31" s="10" customFormat="1" ht="24" hidden="1" customHeight="1">
      <c r="A796" s="4">
        <v>794</v>
      </c>
      <c r="B796" s="34">
        <v>7228220</v>
      </c>
      <c r="C796" s="42" t="s">
        <v>674</v>
      </c>
      <c r="D796" s="278" t="s">
        <v>1814</v>
      </c>
      <c r="E796" s="26" t="s">
        <v>1404</v>
      </c>
      <c r="F796" s="27" t="s">
        <v>567</v>
      </c>
      <c r="G796" s="35">
        <v>11</v>
      </c>
      <c r="H796" s="39">
        <v>851.51</v>
      </c>
      <c r="I796" s="36">
        <v>377.26499999999987</v>
      </c>
      <c r="J796" s="17" t="b">
        <f>VLOOKUP(B796,'[1]PRUEBA DE CONOCIMIENTOS'!$B$6:$H$1370,6,FALSE)=H796</f>
        <v>1</v>
      </c>
      <c r="K796" s="36">
        <v>143</v>
      </c>
      <c r="L796" s="36">
        <v>100</v>
      </c>
      <c r="M796" s="36">
        <v>5</v>
      </c>
      <c r="N796" s="14">
        <f t="shared" si="45"/>
        <v>625.26499999999987</v>
      </c>
      <c r="O796" s="36">
        <v>625.26499999999987</v>
      </c>
      <c r="P796" s="14">
        <f t="shared" si="46"/>
        <v>0</v>
      </c>
      <c r="Q796" s="29" t="s">
        <v>1757</v>
      </c>
      <c r="R796" s="19" t="s">
        <v>1659</v>
      </c>
      <c r="S796" s="210">
        <v>44364</v>
      </c>
      <c r="T796" s="210"/>
      <c r="U796" s="210"/>
      <c r="V796" s="210"/>
      <c r="W796" s="210"/>
      <c r="X796" s="256"/>
      <c r="Y796" s="256"/>
      <c r="Z796" s="257"/>
      <c r="AA796" s="4" t="e">
        <f>VLOOKUP(B796,#REF!,1,FALSE)</f>
        <v>#REF!</v>
      </c>
      <c r="AB796" s="279">
        <v>100</v>
      </c>
      <c r="AC796" s="279">
        <v>5</v>
      </c>
      <c r="AD796" s="259"/>
      <c r="AE796" s="108"/>
    </row>
    <row r="797" spans="1:31" s="10" customFormat="1" ht="24" hidden="1" customHeight="1">
      <c r="A797" s="4">
        <v>795</v>
      </c>
      <c r="B797" s="34">
        <v>33368309</v>
      </c>
      <c r="C797" s="42" t="s">
        <v>734</v>
      </c>
      <c r="D797" s="278" t="s">
        <v>1814</v>
      </c>
      <c r="E797" s="26" t="s">
        <v>1404</v>
      </c>
      <c r="F797" s="27" t="s">
        <v>567</v>
      </c>
      <c r="G797" s="35">
        <v>11</v>
      </c>
      <c r="H797" s="39">
        <v>828.34</v>
      </c>
      <c r="I797" s="36">
        <v>342.51</v>
      </c>
      <c r="J797" s="17" t="b">
        <f>VLOOKUP(B797,'[1]PRUEBA DE CONOCIMIENTOS'!$B$6:$H$1370,6,FALSE)=H797</f>
        <v>1</v>
      </c>
      <c r="K797" s="36">
        <v>153.5</v>
      </c>
      <c r="L797" s="36">
        <v>100</v>
      </c>
      <c r="M797" s="36">
        <v>20</v>
      </c>
      <c r="N797" s="14">
        <f t="shared" si="45"/>
        <v>616.01</v>
      </c>
      <c r="O797" s="36">
        <v>616.01</v>
      </c>
      <c r="P797" s="14">
        <f t="shared" si="46"/>
        <v>0</v>
      </c>
      <c r="Q797" s="29" t="s">
        <v>1757</v>
      </c>
      <c r="R797" s="19" t="s">
        <v>1659</v>
      </c>
      <c r="S797" s="210">
        <v>44364</v>
      </c>
      <c r="T797" s="210"/>
      <c r="U797" s="210"/>
      <c r="V797" s="210"/>
      <c r="W797" s="210"/>
      <c r="X797" s="256"/>
      <c r="Y797" s="256"/>
      <c r="Z797" s="257"/>
      <c r="AA797" s="4" t="e">
        <f>VLOOKUP(B797,#REF!,1,FALSE)</f>
        <v>#REF!</v>
      </c>
      <c r="AB797" s="279">
        <v>100</v>
      </c>
      <c r="AC797" s="279">
        <v>20</v>
      </c>
      <c r="AD797" s="259"/>
      <c r="AE797" s="108"/>
    </row>
    <row r="798" spans="1:31" s="10" customFormat="1" ht="24" hidden="1" customHeight="1">
      <c r="A798" s="4">
        <v>796</v>
      </c>
      <c r="B798" s="34">
        <v>7350795</v>
      </c>
      <c r="C798" s="42" t="s">
        <v>679</v>
      </c>
      <c r="D798" s="278" t="s">
        <v>1814</v>
      </c>
      <c r="E798" s="26" t="s">
        <v>1404</v>
      </c>
      <c r="F798" s="27" t="s">
        <v>567</v>
      </c>
      <c r="G798" s="35">
        <v>11</v>
      </c>
      <c r="H798" s="39">
        <v>805.17</v>
      </c>
      <c r="I798" s="36">
        <v>307.75499999999988</v>
      </c>
      <c r="J798" s="17" t="b">
        <f>VLOOKUP(B798,'[1]PRUEBA DE CONOCIMIENTOS'!$B$6:$H$1370,6,FALSE)=H798</f>
        <v>1</v>
      </c>
      <c r="K798" s="36">
        <v>154.5</v>
      </c>
      <c r="L798" s="36">
        <v>62.61</v>
      </c>
      <c r="M798" s="36">
        <v>60</v>
      </c>
      <c r="N798" s="14">
        <f t="shared" si="45"/>
        <v>584.8649999999999</v>
      </c>
      <c r="O798" s="36">
        <v>584.8649999999999</v>
      </c>
      <c r="P798" s="14">
        <f t="shared" si="46"/>
        <v>0</v>
      </c>
      <c r="Q798" s="29" t="s">
        <v>1757</v>
      </c>
      <c r="R798" s="19" t="s">
        <v>1659</v>
      </c>
      <c r="S798" s="210">
        <v>44364</v>
      </c>
      <c r="T798" s="210"/>
      <c r="U798" s="210"/>
      <c r="V798" s="210"/>
      <c r="W798" s="210"/>
      <c r="X798" s="256"/>
      <c r="Y798" s="256"/>
      <c r="Z798" s="257"/>
      <c r="AA798" s="4" t="e">
        <f>VLOOKUP(B798,#REF!,1,FALSE)</f>
        <v>#REF!</v>
      </c>
      <c r="AB798" s="279">
        <v>62.61</v>
      </c>
      <c r="AC798" s="279">
        <v>60</v>
      </c>
      <c r="AD798" s="259"/>
      <c r="AE798" s="108"/>
    </row>
    <row r="799" spans="1:31" s="10" customFormat="1" ht="24" hidden="1" customHeight="1">
      <c r="A799" s="4">
        <v>797</v>
      </c>
      <c r="B799" s="34">
        <v>1026268492</v>
      </c>
      <c r="C799" s="42" t="s">
        <v>1055</v>
      </c>
      <c r="D799" s="278" t="s">
        <v>1814</v>
      </c>
      <c r="E799" s="26" t="s">
        <v>1404</v>
      </c>
      <c r="F799" s="27" t="s">
        <v>567</v>
      </c>
      <c r="G799" s="35">
        <v>11</v>
      </c>
      <c r="H799" s="39">
        <v>839.93</v>
      </c>
      <c r="I799" s="36">
        <v>359.89499999999998</v>
      </c>
      <c r="J799" s="17" t="b">
        <f>VLOOKUP(B799,'[1]PRUEBA DE CONOCIMIENTOS'!$B$6:$H$1370,6,FALSE)=H799</f>
        <v>1</v>
      </c>
      <c r="K799" s="36">
        <v>144.5</v>
      </c>
      <c r="L799" s="36">
        <v>20.5</v>
      </c>
      <c r="M799" s="36">
        <v>50</v>
      </c>
      <c r="N799" s="14">
        <f t="shared" si="45"/>
        <v>574.89499999999998</v>
      </c>
      <c r="O799" s="36">
        <v>574.89499999999998</v>
      </c>
      <c r="P799" s="14">
        <f t="shared" si="46"/>
        <v>0</v>
      </c>
      <c r="Q799" s="29" t="s">
        <v>1757</v>
      </c>
      <c r="R799" s="19" t="s">
        <v>1659</v>
      </c>
      <c r="S799" s="210">
        <v>44364</v>
      </c>
      <c r="T799" s="210"/>
      <c r="U799" s="210"/>
      <c r="V799" s="210"/>
      <c r="W799" s="210"/>
      <c r="X799" s="256"/>
      <c r="Y799" s="256"/>
      <c r="Z799" s="257"/>
      <c r="AA799" s="4" t="e">
        <f>VLOOKUP(B799,#REF!,1,FALSE)</f>
        <v>#REF!</v>
      </c>
      <c r="AB799" s="279">
        <v>20.5</v>
      </c>
      <c r="AC799" s="279">
        <v>50</v>
      </c>
      <c r="AD799" s="259"/>
      <c r="AE799" s="108"/>
    </row>
    <row r="800" spans="1:31" s="10" customFormat="1" ht="24" hidden="1" customHeight="1">
      <c r="A800" s="4">
        <v>798</v>
      </c>
      <c r="B800" s="34">
        <v>23301460</v>
      </c>
      <c r="C800" s="42" t="s">
        <v>690</v>
      </c>
      <c r="D800" s="278" t="s">
        <v>1814</v>
      </c>
      <c r="E800" s="26" t="s">
        <v>1404</v>
      </c>
      <c r="F800" s="27" t="s">
        <v>567</v>
      </c>
      <c r="G800" s="35">
        <v>11</v>
      </c>
      <c r="H800" s="39">
        <v>805.17</v>
      </c>
      <c r="I800" s="36">
        <v>307.75499999999988</v>
      </c>
      <c r="J800" s="17" t="b">
        <f>VLOOKUP(B800,'[1]PRUEBA DE CONOCIMIENTOS'!$B$6:$H$1370,6,FALSE)=H800</f>
        <v>1</v>
      </c>
      <c r="K800" s="36">
        <v>162.5</v>
      </c>
      <c r="L800" s="36">
        <v>65.83</v>
      </c>
      <c r="M800" s="36">
        <v>20</v>
      </c>
      <c r="N800" s="14">
        <f t="shared" si="45"/>
        <v>556.08499999999992</v>
      </c>
      <c r="O800" s="36">
        <v>556.08499999999992</v>
      </c>
      <c r="P800" s="14">
        <f t="shared" si="46"/>
        <v>0</v>
      </c>
      <c r="Q800" s="29" t="s">
        <v>1757</v>
      </c>
      <c r="R800" s="19" t="s">
        <v>1659</v>
      </c>
      <c r="S800" s="210">
        <v>44364</v>
      </c>
      <c r="T800" s="210"/>
      <c r="U800" s="210"/>
      <c r="V800" s="210"/>
      <c r="W800" s="210"/>
      <c r="X800" s="256"/>
      <c r="Y800" s="256"/>
      <c r="Z800" s="257"/>
      <c r="AA800" s="4" t="e">
        <f>VLOOKUP(B800,#REF!,1,FALSE)</f>
        <v>#REF!</v>
      </c>
      <c r="AB800" s="279">
        <v>65.83</v>
      </c>
      <c r="AC800" s="279">
        <v>20</v>
      </c>
      <c r="AD800" s="259"/>
      <c r="AE800" s="108"/>
    </row>
    <row r="801" spans="1:31" s="10" customFormat="1" ht="24" hidden="1" customHeight="1">
      <c r="A801" s="4">
        <v>799</v>
      </c>
      <c r="B801" s="34">
        <v>1049612193</v>
      </c>
      <c r="C801" s="42" t="s">
        <v>1106</v>
      </c>
      <c r="D801" s="278" t="s">
        <v>1814</v>
      </c>
      <c r="E801" s="26" t="s">
        <v>1404</v>
      </c>
      <c r="F801" s="27" t="s">
        <v>567</v>
      </c>
      <c r="G801" s="35">
        <v>11</v>
      </c>
      <c r="H801" s="39">
        <v>816.75</v>
      </c>
      <c r="I801" s="36">
        <v>325.125</v>
      </c>
      <c r="J801" s="17" t="b">
        <f>VLOOKUP(B801,'[1]PRUEBA DE CONOCIMIENTOS'!$B$6:$H$1370,6,FALSE)=H801</f>
        <v>1</v>
      </c>
      <c r="K801" s="36">
        <v>159.5</v>
      </c>
      <c r="L801" s="36">
        <v>45.28</v>
      </c>
      <c r="M801" s="36">
        <v>20</v>
      </c>
      <c r="N801" s="14">
        <f t="shared" si="45"/>
        <v>549.90499999999997</v>
      </c>
      <c r="O801" s="36">
        <v>549.90499999999997</v>
      </c>
      <c r="P801" s="14">
        <f t="shared" si="46"/>
        <v>0</v>
      </c>
      <c r="Q801" s="29" t="s">
        <v>1757</v>
      </c>
      <c r="R801" s="19" t="s">
        <v>1659</v>
      </c>
      <c r="S801" s="210">
        <v>44364</v>
      </c>
      <c r="T801" s="210"/>
      <c r="U801" s="210"/>
      <c r="V801" s="210"/>
      <c r="W801" s="210"/>
      <c r="X801" s="256"/>
      <c r="Y801" s="256"/>
      <c r="Z801" s="257"/>
      <c r="AA801" s="4" t="e">
        <f>VLOOKUP(B801,#REF!,1,FALSE)</f>
        <v>#REF!</v>
      </c>
      <c r="AB801" s="279">
        <v>45.28</v>
      </c>
      <c r="AC801" s="279">
        <v>20</v>
      </c>
      <c r="AD801" s="259"/>
      <c r="AE801" s="108"/>
    </row>
    <row r="802" spans="1:31" s="10" customFormat="1" ht="24" hidden="1" customHeight="1">
      <c r="A802" s="4">
        <v>800</v>
      </c>
      <c r="B802" s="34">
        <v>91018893</v>
      </c>
      <c r="C802" s="42" t="s">
        <v>1019</v>
      </c>
      <c r="D802" s="278" t="s">
        <v>1814</v>
      </c>
      <c r="E802" s="26" t="s">
        <v>1404</v>
      </c>
      <c r="F802" s="27" t="s">
        <v>567</v>
      </c>
      <c r="G802" s="35">
        <v>11</v>
      </c>
      <c r="H802" s="39">
        <v>863.1</v>
      </c>
      <c r="I802" s="36">
        <v>394.65000000000009</v>
      </c>
      <c r="J802" s="17" t="b">
        <f>VLOOKUP(B802,'[1]PRUEBA DE CONOCIMIENTOS'!$B$6:$H$1370,6,FALSE)=H802</f>
        <v>1</v>
      </c>
      <c r="K802" s="36">
        <v>154</v>
      </c>
      <c r="L802" s="36">
        <v>0</v>
      </c>
      <c r="M802" s="36">
        <v>0</v>
      </c>
      <c r="N802" s="14">
        <f t="shared" si="45"/>
        <v>548.65000000000009</v>
      </c>
      <c r="O802" s="36">
        <v>548.65000000000009</v>
      </c>
      <c r="P802" s="14">
        <f t="shared" si="46"/>
        <v>0</v>
      </c>
      <c r="Q802" s="29" t="s">
        <v>1757</v>
      </c>
      <c r="R802" s="19" t="s">
        <v>1659</v>
      </c>
      <c r="S802" s="210">
        <v>44364</v>
      </c>
      <c r="T802" s="210"/>
      <c r="U802" s="210"/>
      <c r="V802" s="210"/>
      <c r="W802" s="210"/>
      <c r="X802" s="256"/>
      <c r="Y802" s="256"/>
      <c r="Z802" s="257"/>
      <c r="AA802" s="4" t="e">
        <f>VLOOKUP(B802,#REF!,1,FALSE)</f>
        <v>#REF!</v>
      </c>
      <c r="AB802" s="279">
        <v>0</v>
      </c>
      <c r="AC802" s="279">
        <v>0</v>
      </c>
      <c r="AD802" s="259"/>
      <c r="AE802" s="108"/>
    </row>
    <row r="803" spans="1:31" s="10" customFormat="1" ht="24" hidden="1" customHeight="1">
      <c r="A803" s="4">
        <v>801</v>
      </c>
      <c r="B803" s="34">
        <v>4287924</v>
      </c>
      <c r="C803" s="42" t="s">
        <v>588</v>
      </c>
      <c r="D803" s="278" t="s">
        <v>1814</v>
      </c>
      <c r="E803" s="26" t="s">
        <v>1404</v>
      </c>
      <c r="F803" s="27" t="s">
        <v>567</v>
      </c>
      <c r="G803" s="35">
        <v>11</v>
      </c>
      <c r="H803" s="39">
        <v>816.75</v>
      </c>
      <c r="I803" s="36">
        <v>325.125</v>
      </c>
      <c r="J803" s="17" t="b">
        <f>VLOOKUP(B803,'[1]PRUEBA DE CONOCIMIENTOS'!$B$6:$H$1370,6,FALSE)=H803</f>
        <v>1</v>
      </c>
      <c r="K803" s="36">
        <v>176</v>
      </c>
      <c r="L803" s="36">
        <v>0</v>
      </c>
      <c r="M803" s="36">
        <v>15</v>
      </c>
      <c r="N803" s="14">
        <f t="shared" si="45"/>
        <v>516.125</v>
      </c>
      <c r="O803" s="36">
        <v>516.125</v>
      </c>
      <c r="P803" s="14">
        <f t="shared" si="46"/>
        <v>0</v>
      </c>
      <c r="Q803" s="29" t="s">
        <v>1757</v>
      </c>
      <c r="R803" s="19" t="s">
        <v>1659</v>
      </c>
      <c r="S803" s="210">
        <v>44364</v>
      </c>
      <c r="T803" s="210"/>
      <c r="U803" s="210"/>
      <c r="V803" s="210"/>
      <c r="W803" s="210"/>
      <c r="X803" s="256"/>
      <c r="Y803" s="256"/>
      <c r="Z803" s="257"/>
      <c r="AA803" s="4" t="e">
        <f>VLOOKUP(B803,#REF!,1,FALSE)</f>
        <v>#REF!</v>
      </c>
      <c r="AB803" s="279">
        <v>0</v>
      </c>
      <c r="AC803" s="279">
        <v>15</v>
      </c>
      <c r="AD803" s="259"/>
      <c r="AE803" s="108"/>
    </row>
    <row r="804" spans="1:31" s="10" customFormat="1" ht="24" hidden="1" customHeight="1">
      <c r="A804" s="4">
        <v>802</v>
      </c>
      <c r="B804" s="34">
        <v>1053342893</v>
      </c>
      <c r="C804" s="42" t="s">
        <v>1256</v>
      </c>
      <c r="D804" s="278" t="s">
        <v>1814</v>
      </c>
      <c r="E804" s="26" t="s">
        <v>1404</v>
      </c>
      <c r="F804" s="27" t="s">
        <v>567</v>
      </c>
      <c r="G804" s="35">
        <v>11</v>
      </c>
      <c r="H804" s="39">
        <v>839.93</v>
      </c>
      <c r="I804" s="36">
        <v>359.89499999999998</v>
      </c>
      <c r="J804" s="17" t="b">
        <f>VLOOKUP(B804,'[1]PRUEBA DE CONOCIMIENTOS'!$B$6:$H$1370,6,FALSE)=H804</f>
        <v>1</v>
      </c>
      <c r="K804" s="36">
        <v>147</v>
      </c>
      <c r="L804" s="36">
        <v>0</v>
      </c>
      <c r="M804" s="36">
        <v>5</v>
      </c>
      <c r="N804" s="14">
        <f t="shared" si="45"/>
        <v>511.89499999999998</v>
      </c>
      <c r="O804" s="36">
        <v>511.89499999999998</v>
      </c>
      <c r="P804" s="14">
        <f t="shared" si="46"/>
        <v>0</v>
      </c>
      <c r="Q804" s="29" t="s">
        <v>1757</v>
      </c>
      <c r="R804" s="19" t="s">
        <v>1659</v>
      </c>
      <c r="S804" s="210">
        <v>44364</v>
      </c>
      <c r="T804" s="210"/>
      <c r="U804" s="210"/>
      <c r="V804" s="210"/>
      <c r="W804" s="210"/>
      <c r="X804" s="256"/>
      <c r="Y804" s="256"/>
      <c r="Z804" s="257"/>
      <c r="AA804" s="4" t="e">
        <f>VLOOKUP(B804,#REF!,1,FALSE)</f>
        <v>#REF!</v>
      </c>
      <c r="AB804" s="279">
        <v>0</v>
      </c>
      <c r="AC804" s="279">
        <v>5</v>
      </c>
      <c r="AD804" s="259"/>
      <c r="AE804" s="108"/>
    </row>
    <row r="805" spans="1:31" s="10" customFormat="1" ht="24" hidden="1" customHeight="1">
      <c r="A805" s="4">
        <v>803</v>
      </c>
      <c r="B805" s="34">
        <v>80242979</v>
      </c>
      <c r="C805" s="42" t="s">
        <v>1012</v>
      </c>
      <c r="D805" s="278" t="s">
        <v>1814</v>
      </c>
      <c r="E805" s="26" t="s">
        <v>1404</v>
      </c>
      <c r="F805" s="27" t="s">
        <v>567</v>
      </c>
      <c r="G805" s="35">
        <v>11</v>
      </c>
      <c r="H805" s="39">
        <v>805.17</v>
      </c>
      <c r="I805" s="36">
        <v>307.75499999999988</v>
      </c>
      <c r="J805" s="17" t="b">
        <f>VLOOKUP(B805,'[1]PRUEBA DE CONOCIMIENTOS'!$B$6:$H$1370,6,FALSE)=H805</f>
        <v>1</v>
      </c>
      <c r="K805" s="36">
        <v>161.5</v>
      </c>
      <c r="L805" s="36">
        <v>0</v>
      </c>
      <c r="M805" s="36">
        <v>0</v>
      </c>
      <c r="N805" s="14">
        <f t="shared" si="45"/>
        <v>469.25499999999988</v>
      </c>
      <c r="O805" s="36">
        <v>469.25499999999988</v>
      </c>
      <c r="P805" s="14">
        <f t="shared" si="46"/>
        <v>0</v>
      </c>
      <c r="Q805" s="29" t="s">
        <v>1757</v>
      </c>
      <c r="R805" s="19" t="s">
        <v>1659</v>
      </c>
      <c r="S805" s="210">
        <v>44364</v>
      </c>
      <c r="T805" s="210"/>
      <c r="U805" s="210"/>
      <c r="V805" s="210"/>
      <c r="W805" s="210"/>
      <c r="X805" s="256"/>
      <c r="Y805" s="256"/>
      <c r="Z805" s="257"/>
      <c r="AA805" s="4" t="e">
        <f>VLOOKUP(B805,#REF!,1,FALSE)</f>
        <v>#REF!</v>
      </c>
      <c r="AB805" s="279">
        <v>0</v>
      </c>
      <c r="AC805" s="279">
        <v>0</v>
      </c>
      <c r="AD805" s="259"/>
      <c r="AE805" s="108"/>
    </row>
    <row r="806" spans="1:31" s="10" customFormat="1" ht="24" hidden="1" customHeight="1">
      <c r="A806" s="4">
        <v>804</v>
      </c>
      <c r="B806" s="44">
        <v>4053690</v>
      </c>
      <c r="C806" s="45" t="s">
        <v>580</v>
      </c>
      <c r="D806" s="271" t="s">
        <v>1815</v>
      </c>
      <c r="E806" s="46" t="s">
        <v>1404</v>
      </c>
      <c r="F806" s="47" t="s">
        <v>564</v>
      </c>
      <c r="G806" s="46">
        <v>14</v>
      </c>
      <c r="H806" s="48">
        <v>1000</v>
      </c>
      <c r="I806" s="48">
        <v>600</v>
      </c>
      <c r="J806" s="23" t="b">
        <f>VLOOKUP(B806,'[1]PRUEBA DE CONOCIMIENTOS'!$B$6:$H$1370,6,FALSE)=H806</f>
        <v>1</v>
      </c>
      <c r="K806" s="48">
        <v>160.5</v>
      </c>
      <c r="L806" s="48">
        <v>57.28</v>
      </c>
      <c r="M806" s="48">
        <v>30</v>
      </c>
      <c r="N806" s="14">
        <f t="shared" si="45"/>
        <v>847.78</v>
      </c>
      <c r="O806" s="48">
        <v>847.78</v>
      </c>
      <c r="P806" s="14">
        <f t="shared" si="46"/>
        <v>0</v>
      </c>
      <c r="Q806" s="49" t="s">
        <v>1757</v>
      </c>
      <c r="R806" s="23" t="s">
        <v>1659</v>
      </c>
      <c r="S806" s="196">
        <v>44498</v>
      </c>
      <c r="T806" s="196"/>
      <c r="U806" s="196"/>
      <c r="V806" s="196"/>
      <c r="W806" s="196"/>
      <c r="X806" s="272"/>
      <c r="Y806" s="272"/>
      <c r="Z806" s="273"/>
      <c r="AA806" s="4" t="e">
        <f>VLOOKUP(B806,#REF!,1,FALSE)</f>
        <v>#REF!</v>
      </c>
      <c r="AB806" s="258">
        <v>57.28</v>
      </c>
      <c r="AC806" s="258">
        <v>30</v>
      </c>
      <c r="AD806" s="259"/>
      <c r="AE806" s="108"/>
    </row>
    <row r="807" spans="1:31" s="10" customFormat="1" ht="24" hidden="1" customHeight="1">
      <c r="A807" s="4">
        <v>805</v>
      </c>
      <c r="B807" s="44">
        <v>74369877</v>
      </c>
      <c r="C807" s="45" t="s">
        <v>984</v>
      </c>
      <c r="D807" s="271" t="s">
        <v>1815</v>
      </c>
      <c r="E807" s="46" t="s">
        <v>1404</v>
      </c>
      <c r="F807" s="47" t="s">
        <v>564</v>
      </c>
      <c r="G807" s="46">
        <v>14</v>
      </c>
      <c r="H807" s="48">
        <v>958.3</v>
      </c>
      <c r="I807" s="48">
        <v>537.44999999999982</v>
      </c>
      <c r="J807" s="23" t="b">
        <f>VLOOKUP(B807,'[1]PRUEBA DE CONOCIMIENTOS'!$B$6:$H$1370,6,FALSE)=H807</f>
        <v>1</v>
      </c>
      <c r="K807" s="48">
        <v>165.5</v>
      </c>
      <c r="L807" s="48">
        <v>100</v>
      </c>
      <c r="M807" s="48">
        <v>25</v>
      </c>
      <c r="N807" s="14">
        <f t="shared" si="45"/>
        <v>827.94999999999982</v>
      </c>
      <c r="O807" s="48">
        <v>827.94999999999982</v>
      </c>
      <c r="P807" s="14">
        <f t="shared" si="46"/>
        <v>0</v>
      </c>
      <c r="Q807" s="49" t="s">
        <v>1757</v>
      </c>
      <c r="R807" s="23" t="s">
        <v>1659</v>
      </c>
      <c r="S807" s="196">
        <v>44498</v>
      </c>
      <c r="T807" s="196" t="s">
        <v>1816</v>
      </c>
      <c r="U807" s="196" t="s">
        <v>1817</v>
      </c>
      <c r="V807" s="196" t="s">
        <v>1666</v>
      </c>
      <c r="W807" s="196" t="s">
        <v>1667</v>
      </c>
      <c r="X807" s="277" t="s">
        <v>1753</v>
      </c>
      <c r="Y807" s="272" t="s">
        <v>1673</v>
      </c>
      <c r="Z807" s="273"/>
      <c r="AA807" s="4" t="e">
        <f>VLOOKUP(B807,#REF!,1,FALSE)</f>
        <v>#REF!</v>
      </c>
      <c r="AB807" s="258">
        <v>100</v>
      </c>
      <c r="AC807" s="258">
        <v>25</v>
      </c>
      <c r="AD807" s="259"/>
      <c r="AE807" s="108"/>
    </row>
    <row r="808" spans="1:31" s="10" customFormat="1" ht="24" hidden="1" customHeight="1">
      <c r="A808" s="4">
        <v>806</v>
      </c>
      <c r="B808" s="44">
        <v>40048036</v>
      </c>
      <c r="C808" s="45" t="s">
        <v>839</v>
      </c>
      <c r="D808" s="271" t="s">
        <v>1815</v>
      </c>
      <c r="E808" s="46" t="s">
        <v>1404</v>
      </c>
      <c r="F808" s="47" t="s">
        <v>564</v>
      </c>
      <c r="G808" s="46">
        <v>14</v>
      </c>
      <c r="H808" s="48">
        <v>980.43</v>
      </c>
      <c r="I808" s="48">
        <v>570.64499999999998</v>
      </c>
      <c r="J808" s="23" t="b">
        <f>VLOOKUP(B808,'[1]PRUEBA DE CONOCIMIENTOS'!$B$6:$H$1370,6,FALSE)=H808</f>
        <v>1</v>
      </c>
      <c r="K808" s="48">
        <v>166</v>
      </c>
      <c r="L808" s="48">
        <v>86.89</v>
      </c>
      <c r="M808" s="48">
        <v>0</v>
      </c>
      <c r="N808" s="14">
        <f t="shared" si="45"/>
        <v>823.53499999999997</v>
      </c>
      <c r="O808" s="48">
        <v>823.53499999999997</v>
      </c>
      <c r="P808" s="14">
        <f t="shared" si="46"/>
        <v>0</v>
      </c>
      <c r="Q808" s="49" t="s">
        <v>1757</v>
      </c>
      <c r="R808" s="23" t="s">
        <v>1659</v>
      </c>
      <c r="S808" s="196">
        <v>44498</v>
      </c>
      <c r="T808" s="196"/>
      <c r="U808" s="196"/>
      <c r="V808" s="196"/>
      <c r="W808" s="196"/>
      <c r="X808" s="272"/>
      <c r="Y808" s="272"/>
      <c r="Z808" s="273"/>
      <c r="AA808" s="4" t="e">
        <f>VLOOKUP(B808,#REF!,1,FALSE)</f>
        <v>#REF!</v>
      </c>
      <c r="AB808" s="258">
        <v>86.89</v>
      </c>
      <c r="AC808" s="258">
        <v>0</v>
      </c>
      <c r="AD808" s="259"/>
      <c r="AE808" s="108"/>
    </row>
    <row r="809" spans="1:31" s="10" customFormat="1" ht="24" hidden="1" customHeight="1">
      <c r="A809" s="4">
        <v>807</v>
      </c>
      <c r="B809" s="44">
        <v>7180683</v>
      </c>
      <c r="C809" s="45" t="s">
        <v>636</v>
      </c>
      <c r="D809" s="271" t="s">
        <v>1815</v>
      </c>
      <c r="E809" s="46" t="s">
        <v>1404</v>
      </c>
      <c r="F809" s="47" t="s">
        <v>564</v>
      </c>
      <c r="G809" s="46">
        <v>14</v>
      </c>
      <c r="H809" s="48">
        <v>925.1</v>
      </c>
      <c r="I809" s="48">
        <v>487.65000000000009</v>
      </c>
      <c r="J809" s="23" t="b">
        <f>VLOOKUP(B809,'[1]PRUEBA DE CONOCIMIENTOS'!$B$6:$H$1370,6,FALSE)=H809</f>
        <v>1</v>
      </c>
      <c r="K809" s="48">
        <v>159</v>
      </c>
      <c r="L809" s="48">
        <v>100</v>
      </c>
      <c r="M809" s="48">
        <v>40</v>
      </c>
      <c r="N809" s="14">
        <f t="shared" si="45"/>
        <v>786.65000000000009</v>
      </c>
      <c r="O809" s="48">
        <v>786.65000000000009</v>
      </c>
      <c r="P809" s="14">
        <f t="shared" si="46"/>
        <v>0</v>
      </c>
      <c r="Q809" s="49" t="s">
        <v>1757</v>
      </c>
      <c r="R809" s="23" t="s">
        <v>1659</v>
      </c>
      <c r="S809" s="196">
        <v>44498</v>
      </c>
      <c r="T809" s="196"/>
      <c r="U809" s="196"/>
      <c r="V809" s="196"/>
      <c r="W809" s="196"/>
      <c r="X809" s="272"/>
      <c r="Y809" s="272"/>
      <c r="Z809" s="273"/>
      <c r="AA809" s="4" t="e">
        <f>VLOOKUP(B809,#REF!,1,FALSE)</f>
        <v>#REF!</v>
      </c>
      <c r="AB809" s="258">
        <v>100</v>
      </c>
      <c r="AC809" s="258">
        <v>40</v>
      </c>
      <c r="AD809" s="259"/>
      <c r="AE809" s="108"/>
    </row>
    <row r="810" spans="1:31" s="10" customFormat="1" ht="24" hidden="1" customHeight="1">
      <c r="A810" s="4">
        <v>808</v>
      </c>
      <c r="B810" s="44">
        <v>74371369</v>
      </c>
      <c r="C810" s="45" t="s">
        <v>987</v>
      </c>
      <c r="D810" s="271" t="s">
        <v>1815</v>
      </c>
      <c r="E810" s="46" t="s">
        <v>1404</v>
      </c>
      <c r="F810" s="47" t="s">
        <v>564</v>
      </c>
      <c r="G810" s="46">
        <v>14</v>
      </c>
      <c r="H810" s="48">
        <v>914.03</v>
      </c>
      <c r="I810" s="48">
        <v>471.04500000000007</v>
      </c>
      <c r="J810" s="23" t="b">
        <f>VLOOKUP(B810,'[1]PRUEBA DE CONOCIMIENTOS'!$B$6:$H$1370,6,FALSE)=H810</f>
        <v>1</v>
      </c>
      <c r="K810" s="48">
        <v>173</v>
      </c>
      <c r="L810" s="48">
        <v>100</v>
      </c>
      <c r="M810" s="48">
        <v>35</v>
      </c>
      <c r="N810" s="14">
        <f t="shared" si="45"/>
        <v>779.04500000000007</v>
      </c>
      <c r="O810" s="48">
        <v>779.04500000000007</v>
      </c>
      <c r="P810" s="14">
        <f t="shared" si="46"/>
        <v>0</v>
      </c>
      <c r="Q810" s="49" t="s">
        <v>1757</v>
      </c>
      <c r="R810" s="23" t="s">
        <v>1659</v>
      </c>
      <c r="S810" s="196">
        <v>44498</v>
      </c>
      <c r="T810" s="196"/>
      <c r="U810" s="196"/>
      <c r="V810" s="196"/>
      <c r="W810" s="196"/>
      <c r="X810" s="272"/>
      <c r="Y810" s="272"/>
      <c r="Z810" s="273"/>
      <c r="AA810" s="4" t="e">
        <f>VLOOKUP(B810,#REF!,1,FALSE)</f>
        <v>#REF!</v>
      </c>
      <c r="AB810" s="258">
        <v>100</v>
      </c>
      <c r="AC810" s="258">
        <v>35</v>
      </c>
      <c r="AD810" s="259"/>
      <c r="AE810" s="108"/>
    </row>
    <row r="811" spans="1:31" s="10" customFormat="1" ht="24" hidden="1" customHeight="1">
      <c r="A811" s="4">
        <v>809</v>
      </c>
      <c r="B811" s="44">
        <v>37514007</v>
      </c>
      <c r="C811" s="45" t="s">
        <v>781</v>
      </c>
      <c r="D811" s="271" t="s">
        <v>1815</v>
      </c>
      <c r="E811" s="46" t="s">
        <v>1404</v>
      </c>
      <c r="F811" s="47" t="s">
        <v>564</v>
      </c>
      <c r="G811" s="46">
        <v>14</v>
      </c>
      <c r="H811" s="48">
        <v>925.1</v>
      </c>
      <c r="I811" s="48">
        <v>487.65000000000009</v>
      </c>
      <c r="J811" s="23" t="b">
        <f>VLOOKUP(B811,'[1]PRUEBA DE CONOCIMIENTOS'!$B$6:$H$1370,6,FALSE)=H811</f>
        <v>1</v>
      </c>
      <c r="K811" s="48">
        <v>163.5</v>
      </c>
      <c r="L811" s="48">
        <v>100</v>
      </c>
      <c r="M811" s="48">
        <v>20</v>
      </c>
      <c r="N811" s="14">
        <f t="shared" si="45"/>
        <v>771.15000000000009</v>
      </c>
      <c r="O811" s="48">
        <v>771.15000000000009</v>
      </c>
      <c r="P811" s="14">
        <f t="shared" si="46"/>
        <v>0</v>
      </c>
      <c r="Q811" s="49" t="s">
        <v>1757</v>
      </c>
      <c r="R811" s="23" t="s">
        <v>1659</v>
      </c>
      <c r="S811" s="196">
        <v>44498</v>
      </c>
      <c r="T811" s="196"/>
      <c r="U811" s="196"/>
      <c r="V811" s="196"/>
      <c r="W811" s="196"/>
      <c r="X811" s="272"/>
      <c r="Y811" s="272"/>
      <c r="Z811" s="273"/>
      <c r="AA811" s="4" t="e">
        <f>VLOOKUP(B811,#REF!,1,FALSE)</f>
        <v>#REF!</v>
      </c>
      <c r="AB811" s="258">
        <v>100</v>
      </c>
      <c r="AC811" s="258">
        <v>20</v>
      </c>
      <c r="AD811" s="259"/>
      <c r="AE811" s="108"/>
    </row>
    <row r="812" spans="1:31" s="10" customFormat="1" ht="24" hidden="1" customHeight="1">
      <c r="A812" s="4">
        <v>810</v>
      </c>
      <c r="B812" s="44">
        <v>9656489</v>
      </c>
      <c r="C812" s="45" t="s">
        <v>687</v>
      </c>
      <c r="D812" s="271" t="s">
        <v>1815</v>
      </c>
      <c r="E812" s="46" t="s">
        <v>1404</v>
      </c>
      <c r="F812" s="47" t="s">
        <v>564</v>
      </c>
      <c r="G812" s="46">
        <v>14</v>
      </c>
      <c r="H812" s="48">
        <v>891.9</v>
      </c>
      <c r="I812" s="48">
        <v>437.84999999999991</v>
      </c>
      <c r="J812" s="23" t="b">
        <f>VLOOKUP(B812,'[1]PRUEBA DE CONOCIMIENTOS'!$B$6:$H$1370,6,FALSE)=H812</f>
        <v>1</v>
      </c>
      <c r="K812" s="48">
        <v>168.5</v>
      </c>
      <c r="L812" s="48">
        <v>100</v>
      </c>
      <c r="M812" s="48">
        <v>20</v>
      </c>
      <c r="N812" s="14">
        <f t="shared" si="45"/>
        <v>726.34999999999991</v>
      </c>
      <c r="O812" s="48">
        <v>726.34999999999991</v>
      </c>
      <c r="P812" s="14">
        <f t="shared" si="46"/>
        <v>0</v>
      </c>
      <c r="Q812" s="49" t="s">
        <v>1757</v>
      </c>
      <c r="R812" s="23" t="s">
        <v>1659</v>
      </c>
      <c r="S812" s="196">
        <v>44498</v>
      </c>
      <c r="T812" s="196"/>
      <c r="U812" s="196"/>
      <c r="V812" s="196"/>
      <c r="W812" s="196"/>
      <c r="X812" s="272"/>
      <c r="Y812" s="272"/>
      <c r="Z812" s="273"/>
      <c r="AA812" s="4" t="e">
        <f>VLOOKUP(B812,#REF!,1,FALSE)</f>
        <v>#REF!</v>
      </c>
      <c r="AB812" s="258">
        <v>100</v>
      </c>
      <c r="AC812" s="258">
        <v>20</v>
      </c>
      <c r="AD812" s="259"/>
      <c r="AE812" s="108"/>
    </row>
    <row r="813" spans="1:31" s="10" customFormat="1" ht="24" hidden="1" customHeight="1">
      <c r="A813" s="4">
        <v>811</v>
      </c>
      <c r="B813" s="44">
        <v>7225700</v>
      </c>
      <c r="C813" s="45" t="s">
        <v>671</v>
      </c>
      <c r="D813" s="271" t="s">
        <v>1815</v>
      </c>
      <c r="E813" s="46" t="s">
        <v>1404</v>
      </c>
      <c r="F813" s="47" t="s">
        <v>564</v>
      </c>
      <c r="G813" s="46">
        <v>14</v>
      </c>
      <c r="H813" s="48">
        <v>902.97</v>
      </c>
      <c r="I813" s="48">
        <v>454.45499999999993</v>
      </c>
      <c r="J813" s="23" t="b">
        <f>VLOOKUP(B813,'[1]PRUEBA DE CONOCIMIENTOS'!$B$6:$H$1370,6,FALSE)=H813</f>
        <v>1</v>
      </c>
      <c r="K813" s="48">
        <v>166</v>
      </c>
      <c r="L813" s="48">
        <v>100</v>
      </c>
      <c r="M813" s="48">
        <v>4</v>
      </c>
      <c r="N813" s="14">
        <f t="shared" si="45"/>
        <v>724.45499999999993</v>
      </c>
      <c r="O813" s="48">
        <v>724.45499999999993</v>
      </c>
      <c r="P813" s="14">
        <f t="shared" si="46"/>
        <v>0</v>
      </c>
      <c r="Q813" s="49" t="s">
        <v>1757</v>
      </c>
      <c r="R813" s="23" t="s">
        <v>1659</v>
      </c>
      <c r="S813" s="196">
        <v>44498</v>
      </c>
      <c r="T813" s="196"/>
      <c r="U813" s="196"/>
      <c r="V813" s="196"/>
      <c r="W813" s="196"/>
      <c r="X813" s="272"/>
      <c r="Y813" s="272"/>
      <c r="Z813" s="273"/>
      <c r="AA813" s="4" t="e">
        <f>VLOOKUP(B813,#REF!,1,FALSE)</f>
        <v>#REF!</v>
      </c>
      <c r="AB813" s="258">
        <v>100</v>
      </c>
      <c r="AC813" s="258">
        <v>4</v>
      </c>
      <c r="AD813" s="259"/>
      <c r="AE813" s="108"/>
    </row>
    <row r="814" spans="1:31" s="10" customFormat="1" ht="24" hidden="1" customHeight="1">
      <c r="A814" s="4">
        <v>812</v>
      </c>
      <c r="B814" s="44">
        <v>1049625846</v>
      </c>
      <c r="C814" s="45" t="s">
        <v>1154</v>
      </c>
      <c r="D814" s="271" t="s">
        <v>1815</v>
      </c>
      <c r="E814" s="46" t="s">
        <v>1404</v>
      </c>
      <c r="F814" s="47" t="s">
        <v>564</v>
      </c>
      <c r="G814" s="46">
        <v>14</v>
      </c>
      <c r="H814" s="48">
        <v>936.17</v>
      </c>
      <c r="I814" s="48">
        <v>504.25499999999988</v>
      </c>
      <c r="J814" s="23" t="b">
        <f>VLOOKUP(B814,'[1]PRUEBA DE CONOCIMIENTOS'!$B$6:$H$1370,6,FALSE)=H814</f>
        <v>1</v>
      </c>
      <c r="K814" s="48">
        <v>153</v>
      </c>
      <c r="L814" s="48">
        <v>19.89</v>
      </c>
      <c r="M814" s="48">
        <v>25</v>
      </c>
      <c r="N814" s="14">
        <f t="shared" si="45"/>
        <v>702.14499999999987</v>
      </c>
      <c r="O814" s="48">
        <v>702.14499999999987</v>
      </c>
      <c r="P814" s="14">
        <f t="shared" si="46"/>
        <v>0</v>
      </c>
      <c r="Q814" s="49" t="s">
        <v>1757</v>
      </c>
      <c r="R814" s="23" t="s">
        <v>1659</v>
      </c>
      <c r="S814" s="196">
        <v>44498</v>
      </c>
      <c r="T814" s="196"/>
      <c r="U814" s="196"/>
      <c r="V814" s="196"/>
      <c r="W814" s="196"/>
      <c r="X814" s="272"/>
      <c r="Y814" s="272"/>
      <c r="Z814" s="273"/>
      <c r="AA814" s="4" t="e">
        <f>VLOOKUP(B814,#REF!,1,FALSE)</f>
        <v>#REF!</v>
      </c>
      <c r="AB814" s="258">
        <v>19.89</v>
      </c>
      <c r="AC814" s="258">
        <v>25</v>
      </c>
      <c r="AD814" s="259"/>
      <c r="AE814" s="108"/>
    </row>
    <row r="815" spans="1:31" s="10" customFormat="1" ht="24" hidden="1" customHeight="1">
      <c r="A815" s="4">
        <v>813</v>
      </c>
      <c r="B815" s="44">
        <v>46377789</v>
      </c>
      <c r="C815" s="45" t="s">
        <v>860</v>
      </c>
      <c r="D815" s="271" t="s">
        <v>1815</v>
      </c>
      <c r="E815" s="46" t="s">
        <v>1404</v>
      </c>
      <c r="F815" s="47" t="s">
        <v>564</v>
      </c>
      <c r="G815" s="46">
        <v>14</v>
      </c>
      <c r="H815" s="48">
        <v>869.77</v>
      </c>
      <c r="I815" s="48">
        <v>404.65499999999997</v>
      </c>
      <c r="J815" s="23" t="b">
        <f>VLOOKUP(B815,'[1]PRUEBA DE CONOCIMIENTOS'!$B$6:$H$1370,6,FALSE)=H815</f>
        <v>1</v>
      </c>
      <c r="K815" s="48">
        <v>166.5</v>
      </c>
      <c r="L815" s="48">
        <v>100</v>
      </c>
      <c r="M815" s="48">
        <v>30</v>
      </c>
      <c r="N815" s="14">
        <f t="shared" si="45"/>
        <v>701.15499999999997</v>
      </c>
      <c r="O815" s="48">
        <v>701.15499999999997</v>
      </c>
      <c r="P815" s="14">
        <f t="shared" si="46"/>
        <v>0</v>
      </c>
      <c r="Q815" s="49" t="s">
        <v>1757</v>
      </c>
      <c r="R815" s="23" t="s">
        <v>1659</v>
      </c>
      <c r="S815" s="196">
        <v>44498</v>
      </c>
      <c r="T815" s="196"/>
      <c r="U815" s="196"/>
      <c r="V815" s="196"/>
      <c r="W815" s="196"/>
      <c r="X815" s="272"/>
      <c r="Y815" s="272"/>
      <c r="Z815" s="273"/>
      <c r="AA815" s="4" t="e">
        <f>VLOOKUP(B815,#REF!,1,FALSE)</f>
        <v>#REF!</v>
      </c>
      <c r="AB815" s="258">
        <v>100</v>
      </c>
      <c r="AC815" s="258">
        <v>30</v>
      </c>
      <c r="AD815" s="259"/>
      <c r="AE815" s="108"/>
    </row>
    <row r="816" spans="1:31" s="10" customFormat="1" ht="24" hidden="1" customHeight="1">
      <c r="A816" s="4">
        <v>814</v>
      </c>
      <c r="B816" s="44">
        <v>74360044</v>
      </c>
      <c r="C816" s="45" t="s">
        <v>980</v>
      </c>
      <c r="D816" s="271" t="s">
        <v>1815</v>
      </c>
      <c r="E816" s="46" t="s">
        <v>1404</v>
      </c>
      <c r="F816" s="47" t="s">
        <v>564</v>
      </c>
      <c r="G816" s="46">
        <v>14</v>
      </c>
      <c r="H816" s="48">
        <v>847.63</v>
      </c>
      <c r="I816" s="48">
        <v>371.44499999999994</v>
      </c>
      <c r="J816" s="23" t="b">
        <f>VLOOKUP(B816,'[1]PRUEBA DE CONOCIMIENTOS'!$B$6:$H$1370,6,FALSE)=H816</f>
        <v>1</v>
      </c>
      <c r="K816" s="48">
        <v>169</v>
      </c>
      <c r="L816" s="48">
        <v>100</v>
      </c>
      <c r="M816" s="48">
        <v>60</v>
      </c>
      <c r="N816" s="14">
        <f t="shared" si="45"/>
        <v>700.44499999999994</v>
      </c>
      <c r="O816" s="48">
        <v>700.44499999999994</v>
      </c>
      <c r="P816" s="14">
        <f t="shared" si="46"/>
        <v>0</v>
      </c>
      <c r="Q816" s="49" t="s">
        <v>1757</v>
      </c>
      <c r="R816" s="23" t="s">
        <v>1659</v>
      </c>
      <c r="S816" s="196">
        <v>44498</v>
      </c>
      <c r="T816" s="196"/>
      <c r="U816" s="196"/>
      <c r="V816" s="196"/>
      <c r="W816" s="196"/>
      <c r="X816" s="272"/>
      <c r="Y816" s="272"/>
      <c r="Z816" s="273"/>
      <c r="AA816" s="4" t="e">
        <f>VLOOKUP(B816,#REF!,1,FALSE)</f>
        <v>#REF!</v>
      </c>
      <c r="AB816" s="258">
        <v>100</v>
      </c>
      <c r="AC816" s="258">
        <v>60</v>
      </c>
      <c r="AD816" s="259"/>
      <c r="AE816" s="108"/>
    </row>
    <row r="817" spans="1:31" s="10" customFormat="1" ht="24" hidden="1" customHeight="1">
      <c r="A817" s="4">
        <v>815</v>
      </c>
      <c r="B817" s="44">
        <v>1049611127</v>
      </c>
      <c r="C817" s="45" t="s">
        <v>1103</v>
      </c>
      <c r="D817" s="271" t="s">
        <v>1815</v>
      </c>
      <c r="E817" s="46" t="s">
        <v>1404</v>
      </c>
      <c r="F817" s="47" t="s">
        <v>564</v>
      </c>
      <c r="G817" s="46">
        <v>14</v>
      </c>
      <c r="H817" s="48">
        <v>914.03</v>
      </c>
      <c r="I817" s="48">
        <v>471.04500000000007</v>
      </c>
      <c r="J817" s="23" t="b">
        <f>VLOOKUP(B817,'[1]PRUEBA DE CONOCIMIENTOS'!$B$6:$H$1370,6,FALSE)=H817</f>
        <v>1</v>
      </c>
      <c r="K817" s="48">
        <v>148.5</v>
      </c>
      <c r="L817" s="48">
        <v>30.89</v>
      </c>
      <c r="M817" s="48">
        <v>45</v>
      </c>
      <c r="N817" s="14">
        <f t="shared" si="45"/>
        <v>695.43500000000006</v>
      </c>
      <c r="O817" s="48">
        <v>695.43500000000006</v>
      </c>
      <c r="P817" s="14">
        <f t="shared" si="46"/>
        <v>0</v>
      </c>
      <c r="Q817" s="49" t="s">
        <v>1757</v>
      </c>
      <c r="R817" s="23" t="s">
        <v>1659</v>
      </c>
      <c r="S817" s="196">
        <v>44498</v>
      </c>
      <c r="T817" s="196"/>
      <c r="U817" s="196"/>
      <c r="V817" s="196"/>
      <c r="W817" s="196"/>
      <c r="X817" s="272"/>
      <c r="Y817" s="272"/>
      <c r="Z817" s="273"/>
      <c r="AA817" s="4" t="e">
        <f>VLOOKUP(B817,#REF!,1,FALSE)</f>
        <v>#REF!</v>
      </c>
      <c r="AB817" s="258">
        <v>30.89</v>
      </c>
      <c r="AC817" s="258">
        <v>45</v>
      </c>
      <c r="AD817" s="259"/>
      <c r="AE817" s="108"/>
    </row>
    <row r="818" spans="1:31" s="10" customFormat="1" ht="24" hidden="1" customHeight="1">
      <c r="A818" s="4">
        <v>816</v>
      </c>
      <c r="B818" s="44">
        <v>40030402</v>
      </c>
      <c r="C818" s="45" t="s">
        <v>794</v>
      </c>
      <c r="D818" s="271" t="s">
        <v>1815</v>
      </c>
      <c r="E818" s="46" t="s">
        <v>1404</v>
      </c>
      <c r="F818" s="47" t="s">
        <v>564</v>
      </c>
      <c r="G818" s="46">
        <v>14</v>
      </c>
      <c r="H818" s="48">
        <v>858.7</v>
      </c>
      <c r="I818" s="48">
        <v>388.05000000000018</v>
      </c>
      <c r="J818" s="23" t="b">
        <f>VLOOKUP(B818,'[1]PRUEBA DE CONOCIMIENTOS'!$B$6:$H$1370,6,FALSE)=H818</f>
        <v>1</v>
      </c>
      <c r="K818" s="48">
        <v>151</v>
      </c>
      <c r="L818" s="48">
        <v>100</v>
      </c>
      <c r="M818" s="48">
        <v>45</v>
      </c>
      <c r="N818" s="14">
        <f t="shared" si="45"/>
        <v>684.05000000000018</v>
      </c>
      <c r="O818" s="48">
        <v>684.05000000000018</v>
      </c>
      <c r="P818" s="14">
        <f t="shared" si="46"/>
        <v>0</v>
      </c>
      <c r="Q818" s="49" t="s">
        <v>1757</v>
      </c>
      <c r="R818" s="23" t="s">
        <v>1659</v>
      </c>
      <c r="S818" s="196">
        <v>44498</v>
      </c>
      <c r="T818" s="196"/>
      <c r="U818" s="196"/>
      <c r="V818" s="196"/>
      <c r="W818" s="196"/>
      <c r="X818" s="272"/>
      <c r="Y818" s="272"/>
      <c r="Z818" s="273"/>
      <c r="AA818" s="4" t="e">
        <f>VLOOKUP(B818,#REF!,1,FALSE)</f>
        <v>#REF!</v>
      </c>
      <c r="AB818" s="258">
        <v>100</v>
      </c>
      <c r="AC818" s="258">
        <v>45</v>
      </c>
      <c r="AD818" s="259"/>
      <c r="AE818" s="108"/>
    </row>
    <row r="819" spans="1:31" s="10" customFormat="1" ht="24" hidden="1" customHeight="1">
      <c r="A819" s="4">
        <v>817</v>
      </c>
      <c r="B819" s="44">
        <v>16839567</v>
      </c>
      <c r="C819" s="45" t="s">
        <v>689</v>
      </c>
      <c r="D819" s="271" t="s">
        <v>1815</v>
      </c>
      <c r="E819" s="46" t="s">
        <v>1404</v>
      </c>
      <c r="F819" s="47" t="s">
        <v>564</v>
      </c>
      <c r="G819" s="46">
        <v>14</v>
      </c>
      <c r="H819" s="48">
        <v>869.77</v>
      </c>
      <c r="I819" s="48">
        <v>404.65499999999997</v>
      </c>
      <c r="J819" s="23" t="b">
        <f>VLOOKUP(B819,'[1]PRUEBA DE CONOCIMIENTOS'!$B$6:$H$1370,6,FALSE)=H819</f>
        <v>1</v>
      </c>
      <c r="K819" s="48">
        <v>161.5</v>
      </c>
      <c r="L819" s="48">
        <v>71.61</v>
      </c>
      <c r="M819" s="48">
        <v>45</v>
      </c>
      <c r="N819" s="14">
        <f t="shared" si="45"/>
        <v>682.76499999999999</v>
      </c>
      <c r="O819" s="48">
        <v>682.76499999999999</v>
      </c>
      <c r="P819" s="14">
        <f t="shared" si="46"/>
        <v>0</v>
      </c>
      <c r="Q819" s="49" t="s">
        <v>1757</v>
      </c>
      <c r="R819" s="23" t="s">
        <v>1659</v>
      </c>
      <c r="S819" s="196">
        <v>44498</v>
      </c>
      <c r="T819" s="196"/>
      <c r="U819" s="196"/>
      <c r="V819" s="196"/>
      <c r="W819" s="196"/>
      <c r="X819" s="272"/>
      <c r="Y819" s="272"/>
      <c r="Z819" s="273"/>
      <c r="AA819" s="4" t="e">
        <f>VLOOKUP(B819,#REF!,1,FALSE)</f>
        <v>#REF!</v>
      </c>
      <c r="AB819" s="258">
        <v>71.61</v>
      </c>
      <c r="AC819" s="258">
        <v>45</v>
      </c>
      <c r="AD819" s="259"/>
      <c r="AE819" s="108"/>
    </row>
    <row r="820" spans="1:31" s="10" customFormat="1" ht="24" hidden="1" customHeight="1">
      <c r="A820" s="4">
        <v>818</v>
      </c>
      <c r="B820" s="44">
        <v>1049611578</v>
      </c>
      <c r="C820" s="45" t="s">
        <v>1105</v>
      </c>
      <c r="D820" s="271" t="s">
        <v>1815</v>
      </c>
      <c r="E820" s="46" t="s">
        <v>1404</v>
      </c>
      <c r="F820" s="47" t="s">
        <v>564</v>
      </c>
      <c r="G820" s="46">
        <v>14</v>
      </c>
      <c r="H820" s="48">
        <v>902.97</v>
      </c>
      <c r="I820" s="48">
        <v>454.45499999999993</v>
      </c>
      <c r="J820" s="23" t="b">
        <f>VLOOKUP(B820,'[1]PRUEBA DE CONOCIMIENTOS'!$B$6:$H$1370,6,FALSE)=H820</f>
        <v>1</v>
      </c>
      <c r="K820" s="48">
        <v>163.5</v>
      </c>
      <c r="L820" s="48">
        <v>35.83</v>
      </c>
      <c r="M820" s="48">
        <v>25</v>
      </c>
      <c r="N820" s="14">
        <f t="shared" si="45"/>
        <v>678.78499999999997</v>
      </c>
      <c r="O820" s="48">
        <v>678.78499999999997</v>
      </c>
      <c r="P820" s="14">
        <f t="shared" si="46"/>
        <v>0</v>
      </c>
      <c r="Q820" s="49" t="s">
        <v>1757</v>
      </c>
      <c r="R820" s="23" t="s">
        <v>1659</v>
      </c>
      <c r="S820" s="196">
        <v>44498</v>
      </c>
      <c r="T820" s="196"/>
      <c r="U820" s="196"/>
      <c r="V820" s="196"/>
      <c r="W820" s="196"/>
      <c r="X820" s="272"/>
      <c r="Y820" s="272"/>
      <c r="Z820" s="273"/>
      <c r="AA820" s="4" t="e">
        <f>VLOOKUP(B820,#REF!,1,FALSE)</f>
        <v>#REF!</v>
      </c>
      <c r="AB820" s="258">
        <v>35.83</v>
      </c>
      <c r="AC820" s="258">
        <v>25</v>
      </c>
      <c r="AD820" s="259"/>
      <c r="AE820" s="108"/>
    </row>
    <row r="821" spans="1:31" s="10" customFormat="1" ht="24" hidden="1" customHeight="1">
      <c r="A821" s="4">
        <v>819</v>
      </c>
      <c r="B821" s="44">
        <v>46452704</v>
      </c>
      <c r="C821" s="45" t="s">
        <v>880</v>
      </c>
      <c r="D821" s="271" t="s">
        <v>1815</v>
      </c>
      <c r="E821" s="46" t="s">
        <v>1404</v>
      </c>
      <c r="F821" s="47" t="s">
        <v>564</v>
      </c>
      <c r="G821" s="46">
        <v>14</v>
      </c>
      <c r="H821" s="48">
        <v>858.7</v>
      </c>
      <c r="I821" s="48">
        <v>388.05000000000018</v>
      </c>
      <c r="J821" s="23" t="b">
        <f>VLOOKUP(B821,'[1]PRUEBA DE CONOCIMIENTOS'!$B$6:$H$1370,6,FALSE)=H821</f>
        <v>1</v>
      </c>
      <c r="K821" s="48">
        <v>160.5</v>
      </c>
      <c r="L821" s="48">
        <v>100</v>
      </c>
      <c r="M821" s="48">
        <v>30</v>
      </c>
      <c r="N821" s="14">
        <f t="shared" si="45"/>
        <v>678.55000000000018</v>
      </c>
      <c r="O821" s="48">
        <v>678.55000000000018</v>
      </c>
      <c r="P821" s="14">
        <f t="shared" si="46"/>
        <v>0</v>
      </c>
      <c r="Q821" s="49" t="s">
        <v>1757</v>
      </c>
      <c r="R821" s="23" t="s">
        <v>1659</v>
      </c>
      <c r="S821" s="196">
        <v>44498</v>
      </c>
      <c r="T821" s="196"/>
      <c r="U821" s="196"/>
      <c r="V821" s="196"/>
      <c r="W821" s="196"/>
      <c r="X821" s="272"/>
      <c r="Y821" s="272"/>
      <c r="Z821" s="273"/>
      <c r="AA821" s="4" t="e">
        <f>VLOOKUP(B821,#REF!,1,FALSE)</f>
        <v>#REF!</v>
      </c>
      <c r="AB821" s="258">
        <v>100</v>
      </c>
      <c r="AC821" s="258">
        <v>30</v>
      </c>
      <c r="AD821" s="259"/>
      <c r="AE821" s="108"/>
    </row>
    <row r="822" spans="1:31" s="10" customFormat="1" ht="24" hidden="1" customHeight="1">
      <c r="A822" s="4">
        <v>820</v>
      </c>
      <c r="B822" s="44">
        <v>46669342</v>
      </c>
      <c r="C822" s="45" t="s">
        <v>895</v>
      </c>
      <c r="D822" s="271" t="s">
        <v>1815</v>
      </c>
      <c r="E822" s="46" t="s">
        <v>1404</v>
      </c>
      <c r="F822" s="47" t="s">
        <v>564</v>
      </c>
      <c r="G822" s="46">
        <v>14</v>
      </c>
      <c r="H822" s="48">
        <v>869.77</v>
      </c>
      <c r="I822" s="48">
        <v>404.65499999999997</v>
      </c>
      <c r="J822" s="23" t="b">
        <f>VLOOKUP(B822,'[1]PRUEBA DE CONOCIMIENTOS'!$B$6:$H$1370,6,FALSE)=H822</f>
        <v>1</v>
      </c>
      <c r="K822" s="48">
        <v>149</v>
      </c>
      <c r="L822" s="48">
        <v>76.89</v>
      </c>
      <c r="M822" s="48">
        <v>30</v>
      </c>
      <c r="N822" s="14">
        <f t="shared" si="45"/>
        <v>660.54499999999996</v>
      </c>
      <c r="O822" s="48">
        <v>660.54499999999996</v>
      </c>
      <c r="P822" s="14">
        <f t="shared" si="46"/>
        <v>0</v>
      </c>
      <c r="Q822" s="49" t="s">
        <v>1757</v>
      </c>
      <c r="R822" s="23" t="s">
        <v>1659</v>
      </c>
      <c r="S822" s="196">
        <v>44498</v>
      </c>
      <c r="T822" s="196"/>
      <c r="U822" s="196"/>
      <c r="V822" s="196"/>
      <c r="W822" s="196"/>
      <c r="X822" s="272"/>
      <c r="Y822" s="272"/>
      <c r="Z822" s="273"/>
      <c r="AA822" s="4" t="e">
        <f>VLOOKUP(B822,#REF!,1,FALSE)</f>
        <v>#REF!</v>
      </c>
      <c r="AB822" s="258">
        <v>76.89</v>
      </c>
      <c r="AC822" s="258">
        <v>30</v>
      </c>
      <c r="AD822" s="259"/>
      <c r="AE822" s="108"/>
    </row>
    <row r="823" spans="1:31" s="10" customFormat="1" ht="24" hidden="1" customHeight="1">
      <c r="A823" s="4">
        <v>821</v>
      </c>
      <c r="B823" s="44">
        <v>46372517</v>
      </c>
      <c r="C823" s="45" t="s">
        <v>855</v>
      </c>
      <c r="D823" s="271" t="s">
        <v>1815</v>
      </c>
      <c r="E823" s="46" t="s">
        <v>1404</v>
      </c>
      <c r="F823" s="47" t="s">
        <v>564</v>
      </c>
      <c r="G823" s="46">
        <v>14</v>
      </c>
      <c r="H823" s="48">
        <v>847.63</v>
      </c>
      <c r="I823" s="48">
        <v>371.44499999999994</v>
      </c>
      <c r="J823" s="23" t="b">
        <f>VLOOKUP(B823,'[1]PRUEBA DE CONOCIMIENTOS'!$B$6:$H$1370,6,FALSE)=H823</f>
        <v>1</v>
      </c>
      <c r="K823" s="48">
        <v>159</v>
      </c>
      <c r="L823" s="48">
        <v>100</v>
      </c>
      <c r="M823" s="48">
        <v>20</v>
      </c>
      <c r="N823" s="14">
        <f t="shared" si="45"/>
        <v>650.44499999999994</v>
      </c>
      <c r="O823" s="48">
        <v>650.44499999999994</v>
      </c>
      <c r="P823" s="14">
        <f t="shared" si="46"/>
        <v>0</v>
      </c>
      <c r="Q823" s="49" t="s">
        <v>1757</v>
      </c>
      <c r="R823" s="23" t="s">
        <v>1659</v>
      </c>
      <c r="S823" s="196">
        <v>44498</v>
      </c>
      <c r="T823" s="196"/>
      <c r="U823" s="196"/>
      <c r="V823" s="196"/>
      <c r="W823" s="196"/>
      <c r="X823" s="272"/>
      <c r="Y823" s="272"/>
      <c r="Z823" s="273"/>
      <c r="AA823" s="4" t="e">
        <f>VLOOKUP(B823,#REF!,1,FALSE)</f>
        <v>#REF!</v>
      </c>
      <c r="AB823" s="258">
        <v>100</v>
      </c>
      <c r="AC823" s="258">
        <v>20</v>
      </c>
      <c r="AD823" s="259"/>
      <c r="AE823" s="108"/>
    </row>
    <row r="824" spans="1:31" s="10" customFormat="1" ht="24" hidden="1" customHeight="1">
      <c r="A824" s="4">
        <v>822</v>
      </c>
      <c r="B824" s="44">
        <v>23622083</v>
      </c>
      <c r="C824" s="45" t="s">
        <v>699</v>
      </c>
      <c r="D824" s="271" t="s">
        <v>1815</v>
      </c>
      <c r="E824" s="46" t="s">
        <v>1404</v>
      </c>
      <c r="F824" s="47" t="s">
        <v>564</v>
      </c>
      <c r="G824" s="46">
        <v>14</v>
      </c>
      <c r="H824" s="48">
        <v>825.5</v>
      </c>
      <c r="I824" s="48">
        <v>338.25</v>
      </c>
      <c r="J824" s="23" t="b">
        <f>VLOOKUP(B824,'[1]PRUEBA DE CONOCIMIENTOS'!$B$6:$H$1370,6,FALSE)=H824</f>
        <v>1</v>
      </c>
      <c r="K824" s="48">
        <v>159.5</v>
      </c>
      <c r="L824" s="48">
        <v>100</v>
      </c>
      <c r="M824" s="48">
        <v>35</v>
      </c>
      <c r="N824" s="14">
        <f t="shared" si="45"/>
        <v>632.75</v>
      </c>
      <c r="O824" s="48">
        <v>632.75</v>
      </c>
      <c r="P824" s="14">
        <f t="shared" si="46"/>
        <v>0</v>
      </c>
      <c r="Q824" s="49" t="s">
        <v>1757</v>
      </c>
      <c r="R824" s="23" t="s">
        <v>1659</v>
      </c>
      <c r="S824" s="196">
        <v>44498</v>
      </c>
      <c r="T824" s="196"/>
      <c r="U824" s="196"/>
      <c r="V824" s="196"/>
      <c r="W824" s="196"/>
      <c r="X824" s="272"/>
      <c r="Y824" s="272"/>
      <c r="Z824" s="273"/>
      <c r="AA824" s="4" t="e">
        <f>VLOOKUP(B824,#REF!,1,FALSE)</f>
        <v>#REF!</v>
      </c>
      <c r="AB824" s="258">
        <v>100</v>
      </c>
      <c r="AC824" s="258">
        <v>35</v>
      </c>
      <c r="AD824" s="259"/>
      <c r="AE824" s="108"/>
    </row>
    <row r="825" spans="1:31" s="10" customFormat="1" ht="24" hidden="1" customHeight="1">
      <c r="A825" s="4">
        <v>823</v>
      </c>
      <c r="B825" s="44">
        <v>1015434401</v>
      </c>
      <c r="C825" s="45" t="s">
        <v>1034</v>
      </c>
      <c r="D825" s="271" t="s">
        <v>1815</v>
      </c>
      <c r="E825" s="46" t="s">
        <v>1404</v>
      </c>
      <c r="F825" s="47" t="s">
        <v>564</v>
      </c>
      <c r="G825" s="46">
        <v>14</v>
      </c>
      <c r="H825" s="48">
        <v>902.97</v>
      </c>
      <c r="I825" s="48">
        <v>454.45499999999993</v>
      </c>
      <c r="J825" s="23" t="b">
        <f>VLOOKUP(B825,'[1]PRUEBA DE CONOCIMIENTOS'!$B$6:$H$1370,6,FALSE)=H825</f>
        <v>1</v>
      </c>
      <c r="K825" s="48">
        <v>162.5</v>
      </c>
      <c r="L825" s="48">
        <v>12.72</v>
      </c>
      <c r="M825" s="48">
        <v>0</v>
      </c>
      <c r="N825" s="14">
        <f t="shared" si="45"/>
        <v>629.67499999999995</v>
      </c>
      <c r="O825" s="48">
        <v>629.67499999999995</v>
      </c>
      <c r="P825" s="14">
        <f t="shared" si="46"/>
        <v>0</v>
      </c>
      <c r="Q825" s="49" t="s">
        <v>1757</v>
      </c>
      <c r="R825" s="23" t="s">
        <v>1659</v>
      </c>
      <c r="S825" s="196">
        <v>44498</v>
      </c>
      <c r="T825" s="196"/>
      <c r="U825" s="196"/>
      <c r="V825" s="196"/>
      <c r="W825" s="196"/>
      <c r="X825" s="272"/>
      <c r="Y825" s="272"/>
      <c r="Z825" s="273"/>
      <c r="AA825" s="4" t="e">
        <f>VLOOKUP(B825,#REF!,1,FALSE)</f>
        <v>#REF!</v>
      </c>
      <c r="AB825" s="258">
        <v>12.72</v>
      </c>
      <c r="AC825" s="258">
        <v>0</v>
      </c>
      <c r="AD825" s="259"/>
      <c r="AE825" s="108"/>
    </row>
    <row r="826" spans="1:31" s="10" customFormat="1" ht="24" hidden="1" customHeight="1">
      <c r="A826" s="4">
        <v>824</v>
      </c>
      <c r="B826" s="44">
        <v>52052826</v>
      </c>
      <c r="C826" s="45" t="s">
        <v>915</v>
      </c>
      <c r="D826" s="271" t="s">
        <v>1815</v>
      </c>
      <c r="E826" s="46" t="s">
        <v>1404</v>
      </c>
      <c r="F826" s="47" t="s">
        <v>564</v>
      </c>
      <c r="G826" s="46">
        <v>14</v>
      </c>
      <c r="H826" s="48">
        <v>880.83</v>
      </c>
      <c r="I826" s="48">
        <v>421.24500000000012</v>
      </c>
      <c r="J826" s="23" t="b">
        <f>VLOOKUP(B826,'[1]PRUEBA DE CONOCIMIENTOS'!$B$6:$H$1370,6,FALSE)=H826</f>
        <v>1</v>
      </c>
      <c r="K826" s="48">
        <v>160</v>
      </c>
      <c r="L826" s="48">
        <v>41.89</v>
      </c>
      <c r="M826" s="48">
        <v>5</v>
      </c>
      <c r="N826" s="14">
        <f t="shared" si="45"/>
        <v>628.1350000000001</v>
      </c>
      <c r="O826" s="48">
        <v>628.1350000000001</v>
      </c>
      <c r="P826" s="14">
        <f t="shared" si="46"/>
        <v>0</v>
      </c>
      <c r="Q826" s="49" t="s">
        <v>1757</v>
      </c>
      <c r="R826" s="23" t="s">
        <v>1659</v>
      </c>
      <c r="S826" s="196">
        <v>44498</v>
      </c>
      <c r="T826" s="196"/>
      <c r="U826" s="196"/>
      <c r="V826" s="196"/>
      <c r="W826" s="196"/>
      <c r="X826" s="272"/>
      <c r="Y826" s="272"/>
      <c r="Z826" s="273"/>
      <c r="AA826" s="4" t="e">
        <f>VLOOKUP(B826,#REF!,1,FALSE)</f>
        <v>#REF!</v>
      </c>
      <c r="AB826" s="258">
        <v>41.89</v>
      </c>
      <c r="AC826" s="258">
        <v>5</v>
      </c>
      <c r="AD826" s="259"/>
      <c r="AE826" s="108"/>
    </row>
    <row r="827" spans="1:31" s="10" customFormat="1" ht="24" hidden="1" customHeight="1">
      <c r="A827" s="4">
        <v>825</v>
      </c>
      <c r="B827" s="44">
        <v>40049166</v>
      </c>
      <c r="C827" s="45" t="s">
        <v>845</v>
      </c>
      <c r="D827" s="271" t="s">
        <v>1815</v>
      </c>
      <c r="E827" s="46" t="s">
        <v>1404</v>
      </c>
      <c r="F827" s="47" t="s">
        <v>564</v>
      </c>
      <c r="G827" s="46">
        <v>14</v>
      </c>
      <c r="H827" s="48">
        <v>825.5</v>
      </c>
      <c r="I827" s="48">
        <v>338.25</v>
      </c>
      <c r="J827" s="23" t="b">
        <f>VLOOKUP(B827,'[1]PRUEBA DE CONOCIMIENTOS'!$B$6:$H$1370,6,FALSE)=H827</f>
        <v>1</v>
      </c>
      <c r="K827" s="48">
        <v>161.5</v>
      </c>
      <c r="L827" s="48">
        <v>100</v>
      </c>
      <c r="M827" s="48">
        <v>20</v>
      </c>
      <c r="N827" s="14">
        <f t="shared" si="45"/>
        <v>619.75</v>
      </c>
      <c r="O827" s="48">
        <v>619.75</v>
      </c>
      <c r="P827" s="14">
        <f t="shared" si="46"/>
        <v>0</v>
      </c>
      <c r="Q827" s="49" t="s">
        <v>1757</v>
      </c>
      <c r="R827" s="23" t="s">
        <v>1659</v>
      </c>
      <c r="S827" s="196">
        <v>44498</v>
      </c>
      <c r="T827" s="196"/>
      <c r="U827" s="196"/>
      <c r="V827" s="196"/>
      <c r="W827" s="196"/>
      <c r="X827" s="272"/>
      <c r="Y827" s="272"/>
      <c r="Z827" s="273"/>
      <c r="AA827" s="4" t="e">
        <f>VLOOKUP(B827,#REF!,1,FALSE)</f>
        <v>#REF!</v>
      </c>
      <c r="AB827" s="258">
        <v>100</v>
      </c>
      <c r="AC827" s="258">
        <v>20</v>
      </c>
      <c r="AD827" s="259"/>
      <c r="AE827" s="108"/>
    </row>
    <row r="828" spans="1:31" s="10" customFormat="1" ht="24" hidden="1" customHeight="1">
      <c r="A828" s="4">
        <v>826</v>
      </c>
      <c r="B828" s="44">
        <v>74361125</v>
      </c>
      <c r="C828" s="45" t="s">
        <v>981</v>
      </c>
      <c r="D828" s="271" t="s">
        <v>1815</v>
      </c>
      <c r="E828" s="46" t="s">
        <v>1404</v>
      </c>
      <c r="F828" s="47" t="s">
        <v>564</v>
      </c>
      <c r="G828" s="46">
        <v>14</v>
      </c>
      <c r="H828" s="48">
        <v>847.63</v>
      </c>
      <c r="I828" s="48">
        <v>371.44499999999994</v>
      </c>
      <c r="J828" s="23" t="b">
        <f>VLOOKUP(B828,'[1]PRUEBA DE CONOCIMIENTOS'!$B$6:$H$1370,6,FALSE)=H828</f>
        <v>1</v>
      </c>
      <c r="K828" s="48">
        <v>148</v>
      </c>
      <c r="L828" s="48">
        <v>100</v>
      </c>
      <c r="M828" s="48">
        <v>0</v>
      </c>
      <c r="N828" s="14">
        <f t="shared" si="45"/>
        <v>619.44499999999994</v>
      </c>
      <c r="O828" s="48">
        <v>619.44499999999994</v>
      </c>
      <c r="P828" s="14">
        <f t="shared" si="46"/>
        <v>0</v>
      </c>
      <c r="Q828" s="49" t="s">
        <v>1757</v>
      </c>
      <c r="R828" s="23" t="s">
        <v>1659</v>
      </c>
      <c r="S828" s="196">
        <v>44498</v>
      </c>
      <c r="T828" s="196"/>
      <c r="U828" s="196"/>
      <c r="V828" s="196"/>
      <c r="W828" s="196"/>
      <c r="X828" s="272"/>
      <c r="Y828" s="272"/>
      <c r="Z828" s="273"/>
      <c r="AA828" s="4" t="e">
        <f>VLOOKUP(B828,#REF!,1,FALSE)</f>
        <v>#REF!</v>
      </c>
      <c r="AB828" s="258">
        <v>100</v>
      </c>
      <c r="AC828" s="258">
        <v>0</v>
      </c>
      <c r="AD828" s="259"/>
      <c r="AE828" s="108"/>
    </row>
    <row r="829" spans="1:31" s="10" customFormat="1" ht="24" hidden="1" customHeight="1">
      <c r="A829" s="4">
        <v>827</v>
      </c>
      <c r="B829" s="44">
        <v>39710276</v>
      </c>
      <c r="C829" s="45" t="s">
        <v>788</v>
      </c>
      <c r="D829" s="271" t="s">
        <v>1815</v>
      </c>
      <c r="E829" s="46" t="s">
        <v>1404</v>
      </c>
      <c r="F829" s="47" t="s">
        <v>564</v>
      </c>
      <c r="G829" s="46">
        <v>14</v>
      </c>
      <c r="H829" s="48">
        <v>880.83</v>
      </c>
      <c r="I829" s="48">
        <v>421.24500000000012</v>
      </c>
      <c r="J829" s="23" t="b">
        <f>VLOOKUP(B829,'[1]PRUEBA DE CONOCIMIENTOS'!$B$6:$H$1370,6,FALSE)=H829</f>
        <v>1</v>
      </c>
      <c r="K829" s="48">
        <v>163</v>
      </c>
      <c r="L829" s="48">
        <v>29.61</v>
      </c>
      <c r="M829" s="48">
        <v>5</v>
      </c>
      <c r="N829" s="14">
        <f t="shared" si="45"/>
        <v>618.85500000000013</v>
      </c>
      <c r="O829" s="48">
        <v>618.85500000000013</v>
      </c>
      <c r="P829" s="14">
        <f t="shared" si="46"/>
        <v>0</v>
      </c>
      <c r="Q829" s="49" t="s">
        <v>1757</v>
      </c>
      <c r="R829" s="23" t="s">
        <v>1659</v>
      </c>
      <c r="S829" s="196">
        <v>44498</v>
      </c>
      <c r="T829" s="196"/>
      <c r="U829" s="196"/>
      <c r="V829" s="196"/>
      <c r="W829" s="196"/>
      <c r="X829" s="272"/>
      <c r="Y829" s="272"/>
      <c r="Z829" s="273"/>
      <c r="AA829" s="4" t="e">
        <f>VLOOKUP(B829,#REF!,1,FALSE)</f>
        <v>#REF!</v>
      </c>
      <c r="AB829" s="258">
        <v>29.61</v>
      </c>
      <c r="AC829" s="258">
        <v>5</v>
      </c>
      <c r="AD829" s="259"/>
      <c r="AE829" s="108"/>
    </row>
    <row r="830" spans="1:31" s="10" customFormat="1" ht="24" hidden="1" customHeight="1">
      <c r="A830" s="4">
        <v>828</v>
      </c>
      <c r="B830" s="44">
        <v>6768575</v>
      </c>
      <c r="C830" s="45" t="s">
        <v>592</v>
      </c>
      <c r="D830" s="271" t="s">
        <v>1815</v>
      </c>
      <c r="E830" s="46" t="s">
        <v>1404</v>
      </c>
      <c r="F830" s="47" t="s">
        <v>564</v>
      </c>
      <c r="G830" s="46">
        <v>14</v>
      </c>
      <c r="H830" s="48">
        <v>814.43</v>
      </c>
      <c r="I830" s="48">
        <v>321.64499999999998</v>
      </c>
      <c r="J830" s="23" t="b">
        <f>VLOOKUP(B830,'[1]PRUEBA DE CONOCIMIENTOS'!$B$6:$H$1370,6,FALSE)=H830</f>
        <v>1</v>
      </c>
      <c r="K830" s="48">
        <v>158</v>
      </c>
      <c r="L830" s="48">
        <v>100</v>
      </c>
      <c r="M830" s="48">
        <v>35</v>
      </c>
      <c r="N830" s="14">
        <f t="shared" si="45"/>
        <v>614.64499999999998</v>
      </c>
      <c r="O830" s="48">
        <v>614.64499999999998</v>
      </c>
      <c r="P830" s="14">
        <f t="shared" si="46"/>
        <v>0</v>
      </c>
      <c r="Q830" s="49" t="s">
        <v>1757</v>
      </c>
      <c r="R830" s="23" t="s">
        <v>1659</v>
      </c>
      <c r="S830" s="196">
        <v>44498</v>
      </c>
      <c r="T830" s="196"/>
      <c r="U830" s="196"/>
      <c r="V830" s="196"/>
      <c r="W830" s="196"/>
      <c r="X830" s="272"/>
      <c r="Y830" s="272"/>
      <c r="Z830" s="273"/>
      <c r="AA830" s="4" t="e">
        <f>VLOOKUP(B830,#REF!,1,FALSE)</f>
        <v>#REF!</v>
      </c>
      <c r="AB830" s="258">
        <v>100</v>
      </c>
      <c r="AC830" s="258">
        <v>35</v>
      </c>
      <c r="AD830" s="259"/>
      <c r="AE830" s="108"/>
    </row>
    <row r="831" spans="1:31" s="10" customFormat="1" ht="24" hidden="1" customHeight="1">
      <c r="A831" s="4">
        <v>829</v>
      </c>
      <c r="B831" s="44">
        <v>46372054</v>
      </c>
      <c r="C831" s="45" t="s">
        <v>854</v>
      </c>
      <c r="D831" s="271" t="s">
        <v>1815</v>
      </c>
      <c r="E831" s="46" t="s">
        <v>1404</v>
      </c>
      <c r="F831" s="47" t="s">
        <v>564</v>
      </c>
      <c r="G831" s="46">
        <v>14</v>
      </c>
      <c r="H831" s="48">
        <v>858.7</v>
      </c>
      <c r="I831" s="48">
        <v>388.05000000000018</v>
      </c>
      <c r="J831" s="23" t="b">
        <f>VLOOKUP(B831,'[1]PRUEBA DE CONOCIMIENTOS'!$B$6:$H$1370,6,FALSE)=H831</f>
        <v>1</v>
      </c>
      <c r="K831" s="48">
        <v>151</v>
      </c>
      <c r="L831" s="48">
        <v>63.89</v>
      </c>
      <c r="M831" s="48">
        <v>0</v>
      </c>
      <c r="N831" s="14">
        <f t="shared" si="45"/>
        <v>602.94000000000017</v>
      </c>
      <c r="O831" s="48">
        <v>602.94000000000017</v>
      </c>
      <c r="P831" s="14">
        <f t="shared" si="46"/>
        <v>0</v>
      </c>
      <c r="Q831" s="49" t="s">
        <v>1757</v>
      </c>
      <c r="R831" s="23" t="s">
        <v>1659</v>
      </c>
      <c r="S831" s="196">
        <v>44498</v>
      </c>
      <c r="T831" s="196"/>
      <c r="U831" s="196"/>
      <c r="V831" s="196"/>
      <c r="W831" s="196"/>
      <c r="X831" s="272"/>
      <c r="Y831" s="272"/>
      <c r="Z831" s="273"/>
      <c r="AA831" s="4" t="e">
        <f>VLOOKUP(B831,#REF!,1,FALSE)</f>
        <v>#REF!</v>
      </c>
      <c r="AB831" s="258">
        <v>63.89</v>
      </c>
      <c r="AC831" s="258">
        <v>0</v>
      </c>
      <c r="AD831" s="259"/>
      <c r="AE831" s="108"/>
    </row>
    <row r="832" spans="1:31" s="10" customFormat="1" ht="24" hidden="1" customHeight="1">
      <c r="A832" s="4">
        <v>830</v>
      </c>
      <c r="B832" s="44">
        <v>37625914</v>
      </c>
      <c r="C832" s="45" t="s">
        <v>782</v>
      </c>
      <c r="D832" s="271" t="s">
        <v>1815</v>
      </c>
      <c r="E832" s="46" t="s">
        <v>1404</v>
      </c>
      <c r="F832" s="47" t="s">
        <v>564</v>
      </c>
      <c r="G832" s="46">
        <v>14</v>
      </c>
      <c r="H832" s="48">
        <v>814.43</v>
      </c>
      <c r="I832" s="48">
        <v>321.64499999999998</v>
      </c>
      <c r="J832" s="23" t="b">
        <f>VLOOKUP(B832,'[1]PRUEBA DE CONOCIMIENTOS'!$B$6:$H$1370,6,FALSE)=H832</f>
        <v>1</v>
      </c>
      <c r="K832" s="48">
        <v>156</v>
      </c>
      <c r="L832" s="48">
        <v>100</v>
      </c>
      <c r="M832" s="48">
        <v>25</v>
      </c>
      <c r="N832" s="14">
        <f t="shared" si="45"/>
        <v>602.64499999999998</v>
      </c>
      <c r="O832" s="48">
        <v>602.64499999999998</v>
      </c>
      <c r="P832" s="14">
        <f t="shared" si="46"/>
        <v>0</v>
      </c>
      <c r="Q832" s="49" t="s">
        <v>1757</v>
      </c>
      <c r="R832" s="23" t="s">
        <v>1659</v>
      </c>
      <c r="S832" s="196">
        <v>44498</v>
      </c>
      <c r="T832" s="196"/>
      <c r="U832" s="196"/>
      <c r="V832" s="196"/>
      <c r="W832" s="196"/>
      <c r="X832" s="272"/>
      <c r="Y832" s="272"/>
      <c r="Z832" s="273"/>
      <c r="AA832" s="4" t="e">
        <f>VLOOKUP(B832,#REF!,1,FALSE)</f>
        <v>#REF!</v>
      </c>
      <c r="AB832" s="258">
        <v>100</v>
      </c>
      <c r="AC832" s="258">
        <v>25</v>
      </c>
      <c r="AD832" s="259"/>
      <c r="AE832" s="108"/>
    </row>
    <row r="833" spans="1:31" s="10" customFormat="1" ht="24" hidden="1" customHeight="1">
      <c r="A833" s="4">
        <v>831</v>
      </c>
      <c r="B833" s="44">
        <v>33700940</v>
      </c>
      <c r="C833" s="45" t="s">
        <v>774</v>
      </c>
      <c r="D833" s="271" t="s">
        <v>1815</v>
      </c>
      <c r="E833" s="46" t="s">
        <v>1404</v>
      </c>
      <c r="F833" s="47" t="s">
        <v>564</v>
      </c>
      <c r="G833" s="46">
        <v>14</v>
      </c>
      <c r="H833" s="48">
        <v>869.77</v>
      </c>
      <c r="I833" s="48">
        <v>404.65499999999997</v>
      </c>
      <c r="J833" s="23" t="b">
        <f>VLOOKUP(B833,'[1]PRUEBA DE CONOCIMIENTOS'!$B$6:$H$1370,6,FALSE)=H833</f>
        <v>1</v>
      </c>
      <c r="K833" s="48">
        <v>149.5</v>
      </c>
      <c r="L833" s="48">
        <v>27.722222222222221</v>
      </c>
      <c r="M833" s="48">
        <v>20</v>
      </c>
      <c r="N833" s="14">
        <f t="shared" si="45"/>
        <v>601.87722222222214</v>
      </c>
      <c r="O833" s="48">
        <v>601.87722222222214</v>
      </c>
      <c r="P833" s="14">
        <f t="shared" si="46"/>
        <v>0</v>
      </c>
      <c r="Q833" s="49" t="s">
        <v>1757</v>
      </c>
      <c r="R833" s="23" t="s">
        <v>1659</v>
      </c>
      <c r="S833" s="196">
        <v>44498</v>
      </c>
      <c r="T833" s="196"/>
      <c r="U833" s="196"/>
      <c r="V833" s="196"/>
      <c r="W833" s="196"/>
      <c r="X833" s="272"/>
      <c r="Y833" s="272"/>
      <c r="Z833" s="273"/>
      <c r="AA833" s="4" t="e">
        <f>VLOOKUP(B833,#REF!,1,FALSE)</f>
        <v>#REF!</v>
      </c>
      <c r="AB833" s="258">
        <v>27.722222222222221</v>
      </c>
      <c r="AC833" s="258">
        <v>20</v>
      </c>
      <c r="AD833" s="259"/>
      <c r="AE833" s="108"/>
    </row>
    <row r="834" spans="1:31" s="10" customFormat="1" ht="24" hidden="1" customHeight="1">
      <c r="A834" s="4">
        <v>832</v>
      </c>
      <c r="B834" s="44">
        <v>74344684</v>
      </c>
      <c r="C834" s="45" t="s">
        <v>978</v>
      </c>
      <c r="D834" s="271" t="s">
        <v>1815</v>
      </c>
      <c r="E834" s="46" t="s">
        <v>1404</v>
      </c>
      <c r="F834" s="47" t="s">
        <v>564</v>
      </c>
      <c r="G834" s="46">
        <v>14</v>
      </c>
      <c r="H834" s="48">
        <v>825.5</v>
      </c>
      <c r="I834" s="48">
        <v>338.25</v>
      </c>
      <c r="J834" s="23" t="b">
        <f>VLOOKUP(B834,'[1]PRUEBA DE CONOCIMIENTOS'!$B$6:$H$1370,6,FALSE)=H834</f>
        <v>1</v>
      </c>
      <c r="K834" s="48">
        <v>153.5</v>
      </c>
      <c r="L834" s="48">
        <v>100</v>
      </c>
      <c r="M834" s="48">
        <v>10</v>
      </c>
      <c r="N834" s="14">
        <f t="shared" si="45"/>
        <v>601.75</v>
      </c>
      <c r="O834" s="48">
        <v>601.75</v>
      </c>
      <c r="P834" s="14">
        <f t="shared" si="46"/>
        <v>0</v>
      </c>
      <c r="Q834" s="49" t="s">
        <v>1757</v>
      </c>
      <c r="R834" s="23" t="s">
        <v>1659</v>
      </c>
      <c r="S834" s="196">
        <v>44498</v>
      </c>
      <c r="T834" s="196"/>
      <c r="U834" s="196"/>
      <c r="V834" s="196"/>
      <c r="W834" s="196"/>
      <c r="X834" s="272"/>
      <c r="Y834" s="272"/>
      <c r="Z834" s="273"/>
      <c r="AA834" s="4" t="e">
        <f>VLOOKUP(B834,#REF!,1,FALSE)</f>
        <v>#REF!</v>
      </c>
      <c r="AB834" s="258">
        <v>100</v>
      </c>
      <c r="AC834" s="258">
        <v>10</v>
      </c>
      <c r="AD834" s="259"/>
      <c r="AE834" s="108"/>
    </row>
    <row r="835" spans="1:31" s="10" customFormat="1" ht="24" hidden="1" customHeight="1">
      <c r="A835" s="4">
        <v>833</v>
      </c>
      <c r="B835" s="44">
        <v>1052380584</v>
      </c>
      <c r="C835" s="45" t="s">
        <v>1402</v>
      </c>
      <c r="D835" s="271" t="s">
        <v>1815</v>
      </c>
      <c r="E835" s="46" t="s">
        <v>1404</v>
      </c>
      <c r="F835" s="47" t="s">
        <v>564</v>
      </c>
      <c r="G835" s="46">
        <v>14</v>
      </c>
      <c r="H835" s="48">
        <v>825.5</v>
      </c>
      <c r="I835" s="48">
        <v>338.25</v>
      </c>
      <c r="J835" s="23" t="b">
        <f>VLOOKUP(B835,'[1]PRUEBA DE CONOCIMIENTOS'!$B$6:$H$1370,6,FALSE)=H835</f>
        <v>1</v>
      </c>
      <c r="K835" s="48">
        <v>160</v>
      </c>
      <c r="L835" s="48">
        <v>72.611111111111114</v>
      </c>
      <c r="M835" s="48">
        <v>20</v>
      </c>
      <c r="N835" s="14">
        <f t="shared" ref="N835:N898" si="47">I835+K835+L835+M835</f>
        <v>590.86111111111109</v>
      </c>
      <c r="O835" s="48">
        <v>590.86111111111109</v>
      </c>
      <c r="P835" s="14">
        <f t="shared" si="46"/>
        <v>0</v>
      </c>
      <c r="Q835" s="49" t="s">
        <v>1757</v>
      </c>
      <c r="R835" s="23" t="s">
        <v>1659</v>
      </c>
      <c r="S835" s="196">
        <v>44498</v>
      </c>
      <c r="T835" s="196"/>
      <c r="U835" s="196"/>
      <c r="V835" s="196"/>
      <c r="W835" s="196"/>
      <c r="X835" s="272"/>
      <c r="Y835" s="272"/>
      <c r="Z835" s="273"/>
      <c r="AA835" s="4" t="e">
        <f>VLOOKUP(B835,#REF!,1,FALSE)</f>
        <v>#REF!</v>
      </c>
      <c r="AB835" s="258">
        <v>72.611111111111114</v>
      </c>
      <c r="AC835" s="258">
        <v>20</v>
      </c>
      <c r="AD835" s="259"/>
      <c r="AE835" s="108"/>
    </row>
    <row r="836" spans="1:31" s="10" customFormat="1" ht="24" hidden="1" customHeight="1">
      <c r="A836" s="4">
        <v>834</v>
      </c>
      <c r="B836" s="44">
        <v>1055273674</v>
      </c>
      <c r="C836" s="45" t="s">
        <v>1284</v>
      </c>
      <c r="D836" s="271" t="s">
        <v>1815</v>
      </c>
      <c r="E836" s="46" t="s">
        <v>1404</v>
      </c>
      <c r="F836" s="47" t="s">
        <v>564</v>
      </c>
      <c r="G836" s="46">
        <v>14</v>
      </c>
      <c r="H836" s="48">
        <v>891.9</v>
      </c>
      <c r="I836" s="48">
        <v>437.84999999999991</v>
      </c>
      <c r="J836" s="23" t="b">
        <f>VLOOKUP(B836,'[1]PRUEBA DE CONOCIMIENTOS'!$B$6:$H$1370,6,FALSE)=H836</f>
        <v>1</v>
      </c>
      <c r="K836" s="48">
        <v>152</v>
      </c>
      <c r="L836" s="48">
        <v>0</v>
      </c>
      <c r="M836" s="48">
        <v>0</v>
      </c>
      <c r="N836" s="14">
        <f t="shared" si="47"/>
        <v>589.84999999999991</v>
      </c>
      <c r="O836" s="48">
        <v>589.84999999999991</v>
      </c>
      <c r="P836" s="14">
        <f t="shared" ref="P836:P899" si="48">N836-O836</f>
        <v>0</v>
      </c>
      <c r="Q836" s="49" t="s">
        <v>1757</v>
      </c>
      <c r="R836" s="23" t="s">
        <v>1659</v>
      </c>
      <c r="S836" s="196">
        <v>44498</v>
      </c>
      <c r="T836" s="196"/>
      <c r="U836" s="196"/>
      <c r="V836" s="196"/>
      <c r="W836" s="196"/>
      <c r="X836" s="272"/>
      <c r="Y836" s="272"/>
      <c r="Z836" s="273"/>
      <c r="AA836" s="4" t="e">
        <f>VLOOKUP(B836,#REF!,1,FALSE)</f>
        <v>#REF!</v>
      </c>
      <c r="AB836" s="258">
        <v>0</v>
      </c>
      <c r="AC836" s="258">
        <v>0</v>
      </c>
      <c r="AD836" s="259"/>
      <c r="AE836" s="108"/>
    </row>
    <row r="837" spans="1:31" s="10" customFormat="1" ht="24" hidden="1" customHeight="1">
      <c r="A837" s="4">
        <v>835</v>
      </c>
      <c r="B837" s="44">
        <v>33366324</v>
      </c>
      <c r="C837" s="45" t="s">
        <v>721</v>
      </c>
      <c r="D837" s="271" t="s">
        <v>1815</v>
      </c>
      <c r="E837" s="46" t="s">
        <v>1404</v>
      </c>
      <c r="F837" s="47" t="s">
        <v>564</v>
      </c>
      <c r="G837" s="46">
        <v>14</v>
      </c>
      <c r="H837" s="48">
        <v>814.43</v>
      </c>
      <c r="I837" s="48">
        <v>321.64499999999998</v>
      </c>
      <c r="J837" s="23" t="b">
        <f>VLOOKUP(B837,'[1]PRUEBA DE CONOCIMIENTOS'!$B$6:$H$1370,6,FALSE)=H837</f>
        <v>1</v>
      </c>
      <c r="K837" s="48">
        <v>161</v>
      </c>
      <c r="L837" s="48">
        <v>93.33</v>
      </c>
      <c r="M837" s="48">
        <v>0</v>
      </c>
      <c r="N837" s="14">
        <f t="shared" si="47"/>
        <v>575.97500000000002</v>
      </c>
      <c r="O837" s="48">
        <v>575.97500000000002</v>
      </c>
      <c r="P837" s="14">
        <f t="shared" si="48"/>
        <v>0</v>
      </c>
      <c r="Q837" s="49" t="s">
        <v>1757</v>
      </c>
      <c r="R837" s="23" t="s">
        <v>1659</v>
      </c>
      <c r="S837" s="196">
        <v>44498</v>
      </c>
      <c r="T837" s="196"/>
      <c r="U837" s="196"/>
      <c r="V837" s="196"/>
      <c r="W837" s="196"/>
      <c r="X837" s="272"/>
      <c r="Y837" s="272"/>
      <c r="Z837" s="273"/>
      <c r="AA837" s="4" t="e">
        <f>VLOOKUP(B837,#REF!,1,FALSE)</f>
        <v>#REF!</v>
      </c>
      <c r="AB837" s="258">
        <v>93.33</v>
      </c>
      <c r="AC837" s="258">
        <v>0</v>
      </c>
      <c r="AD837" s="259"/>
      <c r="AE837" s="108"/>
    </row>
    <row r="838" spans="1:31" s="10" customFormat="1" ht="24" hidden="1" customHeight="1">
      <c r="A838" s="4">
        <v>836</v>
      </c>
      <c r="B838" s="44">
        <v>1049628594</v>
      </c>
      <c r="C838" s="45" t="s">
        <v>1164</v>
      </c>
      <c r="D838" s="271" t="s">
        <v>1815</v>
      </c>
      <c r="E838" s="46" t="s">
        <v>1404</v>
      </c>
      <c r="F838" s="47" t="s">
        <v>564</v>
      </c>
      <c r="G838" s="46">
        <v>14</v>
      </c>
      <c r="H838" s="48">
        <v>836.57</v>
      </c>
      <c r="I838" s="48">
        <v>354.85500000000002</v>
      </c>
      <c r="J838" s="23" t="b">
        <f>VLOOKUP(B838,'[1]PRUEBA DE CONOCIMIENTOS'!$B$6:$H$1370,6,FALSE)=H838</f>
        <v>1</v>
      </c>
      <c r="K838" s="48">
        <v>148.5</v>
      </c>
      <c r="L838" s="48">
        <v>49.166666666666664</v>
      </c>
      <c r="M838" s="48">
        <v>20</v>
      </c>
      <c r="N838" s="14">
        <f t="shared" si="47"/>
        <v>572.52166666666665</v>
      </c>
      <c r="O838" s="48">
        <v>572.52166666666665</v>
      </c>
      <c r="P838" s="14">
        <f t="shared" si="48"/>
        <v>0</v>
      </c>
      <c r="Q838" s="49" t="s">
        <v>1757</v>
      </c>
      <c r="R838" s="23" t="s">
        <v>1659</v>
      </c>
      <c r="S838" s="196">
        <v>44498</v>
      </c>
      <c r="T838" s="196"/>
      <c r="U838" s="196"/>
      <c r="V838" s="196"/>
      <c r="W838" s="196"/>
      <c r="X838" s="272"/>
      <c r="Y838" s="272"/>
      <c r="Z838" s="273"/>
      <c r="AA838" s="4" t="e">
        <f>VLOOKUP(B838,#REF!,1,FALSE)</f>
        <v>#REF!</v>
      </c>
      <c r="AB838" s="258">
        <v>49.166666666666664</v>
      </c>
      <c r="AC838" s="258">
        <v>20</v>
      </c>
      <c r="AD838" s="259"/>
      <c r="AE838" s="108"/>
    </row>
    <row r="839" spans="1:31" s="10" customFormat="1" ht="24" hidden="1" customHeight="1">
      <c r="A839" s="4">
        <v>837</v>
      </c>
      <c r="B839" s="44">
        <v>40416107</v>
      </c>
      <c r="C839" s="45" t="s">
        <v>849</v>
      </c>
      <c r="D839" s="271" t="s">
        <v>1815</v>
      </c>
      <c r="E839" s="46" t="s">
        <v>1404</v>
      </c>
      <c r="F839" s="47" t="s">
        <v>564</v>
      </c>
      <c r="G839" s="46">
        <v>14</v>
      </c>
      <c r="H839" s="48">
        <v>803.37</v>
      </c>
      <c r="I839" s="48">
        <v>305.05500000000006</v>
      </c>
      <c r="J839" s="23" t="b">
        <f>VLOOKUP(B839,'[1]PRUEBA DE CONOCIMIENTOS'!$B$6:$H$1370,6,FALSE)=H839</f>
        <v>1</v>
      </c>
      <c r="K839" s="48">
        <v>155</v>
      </c>
      <c r="L839" s="48">
        <v>100</v>
      </c>
      <c r="M839" s="48">
        <v>10</v>
      </c>
      <c r="N839" s="14">
        <f t="shared" si="47"/>
        <v>570.05500000000006</v>
      </c>
      <c r="O839" s="48">
        <v>570.05500000000006</v>
      </c>
      <c r="P839" s="14">
        <f t="shared" si="48"/>
        <v>0</v>
      </c>
      <c r="Q839" s="49" t="s">
        <v>1757</v>
      </c>
      <c r="R839" s="23" t="s">
        <v>1659</v>
      </c>
      <c r="S839" s="196">
        <v>44498</v>
      </c>
      <c r="T839" s="196"/>
      <c r="U839" s="196"/>
      <c r="V839" s="196"/>
      <c r="W839" s="196"/>
      <c r="X839" s="272"/>
      <c r="Y839" s="272"/>
      <c r="Z839" s="273"/>
      <c r="AA839" s="4" t="e">
        <f>VLOOKUP(B839,#REF!,1,FALSE)</f>
        <v>#REF!</v>
      </c>
      <c r="AB839" s="258">
        <v>100</v>
      </c>
      <c r="AC839" s="258">
        <v>10</v>
      </c>
      <c r="AD839" s="259"/>
      <c r="AE839" s="108"/>
    </row>
    <row r="840" spans="1:31" s="10" customFormat="1" ht="24" hidden="1" customHeight="1">
      <c r="A840" s="4">
        <v>838</v>
      </c>
      <c r="B840" s="44">
        <v>1049612956</v>
      </c>
      <c r="C840" s="45" t="s">
        <v>1112</v>
      </c>
      <c r="D840" s="271" t="s">
        <v>1815</v>
      </c>
      <c r="E840" s="46" t="s">
        <v>1404</v>
      </c>
      <c r="F840" s="47" t="s">
        <v>564</v>
      </c>
      <c r="G840" s="46">
        <v>14</v>
      </c>
      <c r="H840" s="48">
        <v>836.57</v>
      </c>
      <c r="I840" s="48">
        <v>354.85500000000002</v>
      </c>
      <c r="J840" s="23" t="b">
        <f>VLOOKUP(B840,'[1]PRUEBA DE CONOCIMIENTOS'!$B$6:$H$1370,6,FALSE)=H840</f>
        <v>1</v>
      </c>
      <c r="K840" s="48">
        <v>158.5</v>
      </c>
      <c r="L840" s="48">
        <v>44.61</v>
      </c>
      <c r="M840" s="48">
        <v>5</v>
      </c>
      <c r="N840" s="14">
        <f t="shared" si="47"/>
        <v>562.96500000000003</v>
      </c>
      <c r="O840" s="48">
        <v>562.96500000000003</v>
      </c>
      <c r="P840" s="14">
        <f t="shared" si="48"/>
        <v>0</v>
      </c>
      <c r="Q840" s="49" t="s">
        <v>1757</v>
      </c>
      <c r="R840" s="23" t="s">
        <v>1659</v>
      </c>
      <c r="S840" s="196">
        <v>44498</v>
      </c>
      <c r="T840" s="196"/>
      <c r="U840" s="196"/>
      <c r="V840" s="196"/>
      <c r="W840" s="196"/>
      <c r="X840" s="272"/>
      <c r="Y840" s="272"/>
      <c r="Z840" s="273"/>
      <c r="AA840" s="4" t="e">
        <f>VLOOKUP(B840,#REF!,1,FALSE)</f>
        <v>#REF!</v>
      </c>
      <c r="AB840" s="258">
        <v>44.61</v>
      </c>
      <c r="AC840" s="258">
        <v>5</v>
      </c>
      <c r="AD840" s="259"/>
      <c r="AE840" s="108"/>
    </row>
    <row r="841" spans="1:31" s="10" customFormat="1" ht="24" hidden="1" customHeight="1">
      <c r="A841" s="4">
        <v>839</v>
      </c>
      <c r="B841" s="44">
        <v>40034987</v>
      </c>
      <c r="C841" s="45" t="s">
        <v>801</v>
      </c>
      <c r="D841" s="271" t="s">
        <v>1815</v>
      </c>
      <c r="E841" s="46" t="s">
        <v>1404</v>
      </c>
      <c r="F841" s="47" t="s">
        <v>564</v>
      </c>
      <c r="G841" s="46">
        <v>14</v>
      </c>
      <c r="H841" s="48">
        <v>803.37</v>
      </c>
      <c r="I841" s="48">
        <v>305.05500000000006</v>
      </c>
      <c r="J841" s="23" t="b">
        <f>VLOOKUP(B841,'[1]PRUEBA DE CONOCIMIENTOS'!$B$6:$H$1370,6,FALSE)=H841</f>
        <v>1</v>
      </c>
      <c r="K841" s="48">
        <v>146</v>
      </c>
      <c r="L841" s="48">
        <v>100</v>
      </c>
      <c r="M841" s="48">
        <v>10</v>
      </c>
      <c r="N841" s="14">
        <f t="shared" si="47"/>
        <v>561.05500000000006</v>
      </c>
      <c r="O841" s="48">
        <v>561.05500000000006</v>
      </c>
      <c r="P841" s="14">
        <f t="shared" si="48"/>
        <v>0</v>
      </c>
      <c r="Q841" s="49" t="s">
        <v>1757</v>
      </c>
      <c r="R841" s="23" t="s">
        <v>1659</v>
      </c>
      <c r="S841" s="196">
        <v>44498</v>
      </c>
      <c r="T841" s="196"/>
      <c r="U841" s="196"/>
      <c r="V841" s="196"/>
      <c r="W841" s="196"/>
      <c r="X841" s="272"/>
      <c r="Y841" s="272"/>
      <c r="Z841" s="273"/>
      <c r="AA841" s="4" t="e">
        <f>VLOOKUP(B841,#REF!,1,FALSE)</f>
        <v>#REF!</v>
      </c>
      <c r="AB841" s="258">
        <v>100</v>
      </c>
      <c r="AC841" s="258">
        <v>10</v>
      </c>
      <c r="AD841" s="259"/>
      <c r="AE841" s="108"/>
    </row>
    <row r="842" spans="1:31" s="10" customFormat="1" ht="24" hidden="1" customHeight="1">
      <c r="A842" s="4">
        <v>840</v>
      </c>
      <c r="B842" s="44">
        <v>1057581393</v>
      </c>
      <c r="C842" s="45" t="s">
        <v>1311</v>
      </c>
      <c r="D842" s="271" t="s">
        <v>1815</v>
      </c>
      <c r="E842" s="46" t="s">
        <v>1404</v>
      </c>
      <c r="F842" s="47" t="s">
        <v>564</v>
      </c>
      <c r="G842" s="46">
        <v>14</v>
      </c>
      <c r="H842" s="48">
        <v>803.37</v>
      </c>
      <c r="I842" s="48">
        <v>305.05500000000006</v>
      </c>
      <c r="J842" s="23" t="b">
        <f>VLOOKUP(B842,'[1]PRUEBA DE CONOCIMIENTOS'!$B$6:$H$1370,6,FALSE)=H842</f>
        <v>1</v>
      </c>
      <c r="K842" s="48">
        <v>154</v>
      </c>
      <c r="L842" s="48">
        <v>78.28</v>
      </c>
      <c r="M842" s="48">
        <v>20</v>
      </c>
      <c r="N842" s="14">
        <f t="shared" si="47"/>
        <v>557.33500000000004</v>
      </c>
      <c r="O842" s="48">
        <v>557.33500000000004</v>
      </c>
      <c r="P842" s="14">
        <f t="shared" si="48"/>
        <v>0</v>
      </c>
      <c r="Q842" s="49" t="s">
        <v>1757</v>
      </c>
      <c r="R842" s="23" t="s">
        <v>1659</v>
      </c>
      <c r="S842" s="196">
        <v>44498</v>
      </c>
      <c r="T842" s="196"/>
      <c r="U842" s="196"/>
      <c r="V842" s="196"/>
      <c r="W842" s="196"/>
      <c r="X842" s="272"/>
      <c r="Y842" s="272"/>
      <c r="Z842" s="273"/>
      <c r="AA842" s="4" t="e">
        <f>VLOOKUP(B842,#REF!,1,FALSE)</f>
        <v>#REF!</v>
      </c>
      <c r="AB842" s="258">
        <v>78.28</v>
      </c>
      <c r="AC842" s="258">
        <v>20</v>
      </c>
      <c r="AD842" s="259"/>
      <c r="AE842" s="108"/>
    </row>
    <row r="843" spans="1:31" s="10" customFormat="1" ht="24" hidden="1" customHeight="1">
      <c r="A843" s="4">
        <v>841</v>
      </c>
      <c r="B843" s="44">
        <v>6766990</v>
      </c>
      <c r="C843" s="45" t="s">
        <v>591</v>
      </c>
      <c r="D843" s="271" t="s">
        <v>1815</v>
      </c>
      <c r="E843" s="46" t="s">
        <v>1404</v>
      </c>
      <c r="F843" s="47" t="s">
        <v>564</v>
      </c>
      <c r="G843" s="46">
        <v>14</v>
      </c>
      <c r="H843" s="48">
        <v>825.5</v>
      </c>
      <c r="I843" s="48">
        <v>338.25</v>
      </c>
      <c r="J843" s="23" t="b">
        <f>VLOOKUP(B843,'[1]PRUEBA DE CONOCIMIENTOS'!$B$6:$H$1370,6,FALSE)=H843</f>
        <v>1</v>
      </c>
      <c r="K843" s="48">
        <v>90.5</v>
      </c>
      <c r="L843" s="48">
        <v>100</v>
      </c>
      <c r="M843" s="48">
        <v>20</v>
      </c>
      <c r="N843" s="14">
        <f t="shared" si="47"/>
        <v>548.75</v>
      </c>
      <c r="O843" s="48">
        <v>548.75</v>
      </c>
      <c r="P843" s="14">
        <f t="shared" si="48"/>
        <v>0</v>
      </c>
      <c r="Q843" s="49" t="s">
        <v>1757</v>
      </c>
      <c r="R843" s="23" t="s">
        <v>1659</v>
      </c>
      <c r="S843" s="196">
        <v>44498</v>
      </c>
      <c r="T843" s="196"/>
      <c r="U843" s="196"/>
      <c r="V843" s="196"/>
      <c r="W843" s="196"/>
      <c r="X843" s="272"/>
      <c r="Y843" s="272"/>
      <c r="Z843" s="273"/>
      <c r="AA843" s="4" t="e">
        <f>VLOOKUP(B843,#REF!,1,FALSE)</f>
        <v>#REF!</v>
      </c>
      <c r="AB843" s="258">
        <v>100</v>
      </c>
      <c r="AC843" s="258">
        <v>20</v>
      </c>
      <c r="AD843" s="259"/>
      <c r="AE843" s="108"/>
    </row>
    <row r="844" spans="1:31" s="10" customFormat="1" ht="24" hidden="1" customHeight="1">
      <c r="A844" s="4">
        <v>842</v>
      </c>
      <c r="B844" s="44">
        <v>74377064</v>
      </c>
      <c r="C844" s="45" t="s">
        <v>991</v>
      </c>
      <c r="D844" s="271" t="s">
        <v>1815</v>
      </c>
      <c r="E844" s="46" t="s">
        <v>1404</v>
      </c>
      <c r="F844" s="47" t="s">
        <v>564</v>
      </c>
      <c r="G844" s="46">
        <v>14</v>
      </c>
      <c r="H844" s="48">
        <v>814.43</v>
      </c>
      <c r="I844" s="48">
        <v>321.64499999999998</v>
      </c>
      <c r="J844" s="23" t="b">
        <f>VLOOKUP(B844,'[1]PRUEBA DE CONOCIMIENTOS'!$B$6:$H$1370,6,FALSE)=H844</f>
        <v>1</v>
      </c>
      <c r="K844" s="48">
        <v>153.5</v>
      </c>
      <c r="L844" s="48">
        <v>35.28</v>
      </c>
      <c r="M844" s="48">
        <v>35</v>
      </c>
      <c r="N844" s="14">
        <f t="shared" si="47"/>
        <v>545.42499999999995</v>
      </c>
      <c r="O844" s="48">
        <v>545.42499999999995</v>
      </c>
      <c r="P844" s="14">
        <f t="shared" si="48"/>
        <v>0</v>
      </c>
      <c r="Q844" s="49" t="s">
        <v>1757</v>
      </c>
      <c r="R844" s="23" t="s">
        <v>1659</v>
      </c>
      <c r="S844" s="196">
        <v>44498</v>
      </c>
      <c r="T844" s="196"/>
      <c r="U844" s="196"/>
      <c r="V844" s="196"/>
      <c r="W844" s="196"/>
      <c r="X844" s="272"/>
      <c r="Y844" s="272"/>
      <c r="Z844" s="273"/>
      <c r="AA844" s="4" t="e">
        <f>VLOOKUP(B844,#REF!,1,FALSE)</f>
        <v>#REF!</v>
      </c>
      <c r="AB844" s="258">
        <v>35.28</v>
      </c>
      <c r="AC844" s="258">
        <v>35</v>
      </c>
      <c r="AD844" s="259"/>
      <c r="AE844" s="108"/>
    </row>
    <row r="845" spans="1:31" s="10" customFormat="1" ht="24" hidden="1" customHeight="1">
      <c r="A845" s="4">
        <v>843</v>
      </c>
      <c r="B845" s="44">
        <v>7187954</v>
      </c>
      <c r="C845" s="45" t="s">
        <v>665</v>
      </c>
      <c r="D845" s="271" t="s">
        <v>1815</v>
      </c>
      <c r="E845" s="46" t="s">
        <v>1404</v>
      </c>
      <c r="F845" s="47" t="s">
        <v>564</v>
      </c>
      <c r="G845" s="46">
        <v>14</v>
      </c>
      <c r="H845" s="48">
        <v>836.57</v>
      </c>
      <c r="I845" s="48">
        <v>354.85500000000002</v>
      </c>
      <c r="J845" s="23" t="b">
        <f>VLOOKUP(B845,'[1]PRUEBA DE CONOCIMIENTOS'!$B$6:$H$1370,6,FALSE)=H845</f>
        <v>1</v>
      </c>
      <c r="K845" s="48">
        <v>142</v>
      </c>
      <c r="L845" s="48">
        <v>35.28</v>
      </c>
      <c r="M845" s="48">
        <v>10</v>
      </c>
      <c r="N845" s="14">
        <f t="shared" si="47"/>
        <v>542.13499999999999</v>
      </c>
      <c r="O845" s="48">
        <v>542.13499999999999</v>
      </c>
      <c r="P845" s="14">
        <f t="shared" si="48"/>
        <v>0</v>
      </c>
      <c r="Q845" s="49" t="s">
        <v>1757</v>
      </c>
      <c r="R845" s="23" t="s">
        <v>1659</v>
      </c>
      <c r="S845" s="196">
        <v>44498</v>
      </c>
      <c r="T845" s="196" t="s">
        <v>1818</v>
      </c>
      <c r="U845" s="196" t="s">
        <v>1819</v>
      </c>
      <c r="V845" s="196" t="s">
        <v>1666</v>
      </c>
      <c r="W845" s="196" t="s">
        <v>1667</v>
      </c>
      <c r="X845" s="277" t="s">
        <v>1753</v>
      </c>
      <c r="Y845" s="272" t="s">
        <v>1673</v>
      </c>
      <c r="Z845" s="273"/>
      <c r="AA845" s="4" t="e">
        <f>VLOOKUP(B845,#REF!,1,FALSE)</f>
        <v>#REF!</v>
      </c>
      <c r="AB845" s="258">
        <v>35.28</v>
      </c>
      <c r="AC845" s="258">
        <v>10</v>
      </c>
      <c r="AD845" s="259"/>
      <c r="AE845" s="108"/>
    </row>
    <row r="846" spans="1:31" s="10" customFormat="1" ht="24" hidden="1" customHeight="1">
      <c r="A846" s="4">
        <v>844</v>
      </c>
      <c r="B846" s="44">
        <v>52588426</v>
      </c>
      <c r="C846" s="45" t="s">
        <v>924</v>
      </c>
      <c r="D846" s="271" t="s">
        <v>1815</v>
      </c>
      <c r="E846" s="46" t="s">
        <v>1404</v>
      </c>
      <c r="F846" s="47" t="s">
        <v>564</v>
      </c>
      <c r="G846" s="46">
        <v>14</v>
      </c>
      <c r="H846" s="48">
        <v>836.57</v>
      </c>
      <c r="I846" s="48">
        <v>354.85500000000002</v>
      </c>
      <c r="J846" s="23" t="b">
        <f>VLOOKUP(B846,'[1]PRUEBA DE CONOCIMIENTOS'!$B$6:$H$1370,6,FALSE)=H846</f>
        <v>1</v>
      </c>
      <c r="K846" s="48">
        <v>153</v>
      </c>
      <c r="L846" s="48">
        <v>16.555555555555557</v>
      </c>
      <c r="M846" s="48">
        <v>15</v>
      </c>
      <c r="N846" s="14">
        <f t="shared" si="47"/>
        <v>539.41055555555556</v>
      </c>
      <c r="O846" s="48">
        <v>539.41055555555556</v>
      </c>
      <c r="P846" s="14">
        <f t="shared" si="48"/>
        <v>0</v>
      </c>
      <c r="Q846" s="49" t="s">
        <v>1757</v>
      </c>
      <c r="R846" s="23" t="s">
        <v>1659</v>
      </c>
      <c r="S846" s="196">
        <v>44498</v>
      </c>
      <c r="T846" s="196"/>
      <c r="U846" s="196"/>
      <c r="V846" s="196"/>
      <c r="W846" s="196"/>
      <c r="X846" s="272"/>
      <c r="Y846" s="272"/>
      <c r="Z846" s="273"/>
      <c r="AA846" s="4" t="e">
        <f>VLOOKUP(B846,#REF!,1,FALSE)</f>
        <v>#REF!</v>
      </c>
      <c r="AB846" s="258">
        <v>16.555555555555557</v>
      </c>
      <c r="AC846" s="258">
        <v>15</v>
      </c>
      <c r="AD846" s="259"/>
      <c r="AE846" s="108"/>
    </row>
    <row r="847" spans="1:31" s="10" customFormat="1" ht="24" hidden="1" customHeight="1">
      <c r="A847" s="4">
        <v>845</v>
      </c>
      <c r="B847" s="44">
        <v>1049627419</v>
      </c>
      <c r="C847" s="45" t="s">
        <v>1159</v>
      </c>
      <c r="D847" s="271" t="s">
        <v>1815</v>
      </c>
      <c r="E847" s="46" t="s">
        <v>1404</v>
      </c>
      <c r="F847" s="47" t="s">
        <v>564</v>
      </c>
      <c r="G847" s="46">
        <v>14</v>
      </c>
      <c r="H847" s="48">
        <v>814.43</v>
      </c>
      <c r="I847" s="48">
        <v>321.64499999999998</v>
      </c>
      <c r="J847" s="23" t="b">
        <f>VLOOKUP(B847,'[1]PRUEBA DE CONOCIMIENTOS'!$B$6:$H$1370,6,FALSE)=H847</f>
        <v>1</v>
      </c>
      <c r="K847" s="48">
        <v>167.5</v>
      </c>
      <c r="L847" s="48">
        <v>44.83</v>
      </c>
      <c r="M847" s="48">
        <v>0</v>
      </c>
      <c r="N847" s="14">
        <f t="shared" si="47"/>
        <v>533.97500000000002</v>
      </c>
      <c r="O847" s="48">
        <v>533.97500000000002</v>
      </c>
      <c r="P847" s="14">
        <f t="shared" si="48"/>
        <v>0</v>
      </c>
      <c r="Q847" s="49" t="s">
        <v>1757</v>
      </c>
      <c r="R847" s="23" t="s">
        <v>1659</v>
      </c>
      <c r="S847" s="196">
        <v>44498</v>
      </c>
      <c r="T847" s="196"/>
      <c r="U847" s="196"/>
      <c r="V847" s="196"/>
      <c r="W847" s="196"/>
      <c r="X847" s="272"/>
      <c r="Y847" s="272"/>
      <c r="Z847" s="273"/>
      <c r="AA847" s="4" t="e">
        <f>VLOOKUP(B847,#REF!,1,FALSE)</f>
        <v>#REF!</v>
      </c>
      <c r="AB847" s="258">
        <v>44.83</v>
      </c>
      <c r="AC847" s="258">
        <v>0</v>
      </c>
      <c r="AD847" s="259"/>
      <c r="AE847" s="108"/>
    </row>
    <row r="848" spans="1:31" s="10" customFormat="1" ht="24" hidden="1" customHeight="1">
      <c r="A848" s="4">
        <v>846</v>
      </c>
      <c r="B848" s="44">
        <v>52979170</v>
      </c>
      <c r="C848" s="45" t="s">
        <v>932</v>
      </c>
      <c r="D848" s="271" t="s">
        <v>1815</v>
      </c>
      <c r="E848" s="46" t="s">
        <v>1404</v>
      </c>
      <c r="F848" s="47" t="s">
        <v>564</v>
      </c>
      <c r="G848" s="46">
        <v>14</v>
      </c>
      <c r="H848" s="48">
        <v>814.43</v>
      </c>
      <c r="I848" s="48">
        <v>321.64499999999998</v>
      </c>
      <c r="J848" s="23" t="b">
        <f>VLOOKUP(B848,'[1]PRUEBA DE CONOCIMIENTOS'!$B$6:$H$1370,6,FALSE)=H848</f>
        <v>1</v>
      </c>
      <c r="K848" s="48">
        <v>147</v>
      </c>
      <c r="L848" s="48">
        <v>53.555555555555557</v>
      </c>
      <c r="M848" s="48">
        <v>10</v>
      </c>
      <c r="N848" s="14">
        <f t="shared" si="47"/>
        <v>532.20055555555552</v>
      </c>
      <c r="O848" s="48">
        <v>532.20055555555552</v>
      </c>
      <c r="P848" s="14">
        <f t="shared" si="48"/>
        <v>0</v>
      </c>
      <c r="Q848" s="49" t="s">
        <v>1757</v>
      </c>
      <c r="R848" s="23" t="s">
        <v>1659</v>
      </c>
      <c r="S848" s="196">
        <v>44498</v>
      </c>
      <c r="T848" s="196"/>
      <c r="U848" s="196"/>
      <c r="V848" s="196"/>
      <c r="W848" s="196"/>
      <c r="X848" s="272"/>
      <c r="Y848" s="272"/>
      <c r="Z848" s="273"/>
      <c r="AA848" s="4" t="e">
        <f>VLOOKUP(B848,#REF!,1,FALSE)</f>
        <v>#REF!</v>
      </c>
      <c r="AB848" s="258">
        <v>53.555555555555557</v>
      </c>
      <c r="AC848" s="258">
        <v>10</v>
      </c>
      <c r="AD848" s="259"/>
      <c r="AE848" s="108"/>
    </row>
    <row r="849" spans="1:31" s="10" customFormat="1" ht="24" hidden="1" customHeight="1">
      <c r="A849" s="4">
        <v>847</v>
      </c>
      <c r="B849" s="44">
        <v>79313700</v>
      </c>
      <c r="C849" s="45" t="s">
        <v>1000</v>
      </c>
      <c r="D849" s="271" t="s">
        <v>1815</v>
      </c>
      <c r="E849" s="46" t="s">
        <v>1404</v>
      </c>
      <c r="F849" s="47" t="s">
        <v>564</v>
      </c>
      <c r="G849" s="46">
        <v>14</v>
      </c>
      <c r="H849" s="48">
        <v>814.43</v>
      </c>
      <c r="I849" s="48">
        <v>321.64499999999998</v>
      </c>
      <c r="J849" s="23" t="b">
        <f>VLOOKUP(B849,'[1]PRUEBA DE CONOCIMIENTOS'!$B$6:$H$1370,6,FALSE)=H849</f>
        <v>1</v>
      </c>
      <c r="K849" s="48">
        <v>163.5</v>
      </c>
      <c r="L849" s="48">
        <v>12.277777777777779</v>
      </c>
      <c r="M849" s="48">
        <v>20</v>
      </c>
      <c r="N849" s="14">
        <f t="shared" si="47"/>
        <v>517.42277777777781</v>
      </c>
      <c r="O849" s="48">
        <v>517.42277777777781</v>
      </c>
      <c r="P849" s="14">
        <f t="shared" si="48"/>
        <v>0</v>
      </c>
      <c r="Q849" s="49" t="s">
        <v>1757</v>
      </c>
      <c r="R849" s="23" t="s">
        <v>1659</v>
      </c>
      <c r="S849" s="196">
        <v>44498</v>
      </c>
      <c r="T849" s="196"/>
      <c r="U849" s="196"/>
      <c r="V849" s="196"/>
      <c r="W849" s="196"/>
      <c r="X849" s="272"/>
      <c r="Y849" s="272"/>
      <c r="Z849" s="273"/>
      <c r="AA849" s="4" t="e">
        <f>VLOOKUP(B849,#REF!,1,FALSE)</f>
        <v>#REF!</v>
      </c>
      <c r="AB849" s="258">
        <v>12.277777777777779</v>
      </c>
      <c r="AC849" s="258">
        <v>20</v>
      </c>
      <c r="AD849" s="259"/>
      <c r="AE849" s="108"/>
    </row>
    <row r="850" spans="1:31" s="10" customFormat="1" ht="24" hidden="1" customHeight="1">
      <c r="A850" s="4">
        <v>848</v>
      </c>
      <c r="B850" s="44">
        <v>1057710729</v>
      </c>
      <c r="C850" s="45" t="s">
        <v>1334</v>
      </c>
      <c r="D850" s="271" t="s">
        <v>1815</v>
      </c>
      <c r="E850" s="46" t="s">
        <v>1404</v>
      </c>
      <c r="F850" s="47" t="s">
        <v>564</v>
      </c>
      <c r="G850" s="46">
        <v>14</v>
      </c>
      <c r="H850" s="48">
        <v>836.57</v>
      </c>
      <c r="I850" s="48">
        <v>354.85500000000002</v>
      </c>
      <c r="J850" s="23" t="b">
        <f>VLOOKUP(B850,'[1]PRUEBA DE CONOCIMIENTOS'!$B$6:$H$1370,6,FALSE)=H850</f>
        <v>1</v>
      </c>
      <c r="K850" s="48">
        <v>99.5</v>
      </c>
      <c r="L850" s="48">
        <v>13.388888888888889</v>
      </c>
      <c r="M850" s="48">
        <v>45</v>
      </c>
      <c r="N850" s="14">
        <f t="shared" si="47"/>
        <v>512.74388888888893</v>
      </c>
      <c r="O850" s="48">
        <v>512.74388888888893</v>
      </c>
      <c r="P850" s="14">
        <f t="shared" si="48"/>
        <v>0</v>
      </c>
      <c r="Q850" s="49" t="s">
        <v>1757</v>
      </c>
      <c r="R850" s="23" t="s">
        <v>1659</v>
      </c>
      <c r="S850" s="196">
        <v>44498</v>
      </c>
      <c r="T850" s="196"/>
      <c r="U850" s="196"/>
      <c r="V850" s="196"/>
      <c r="W850" s="196"/>
      <c r="X850" s="272"/>
      <c r="Y850" s="272"/>
      <c r="Z850" s="273"/>
      <c r="AA850" s="4" t="e">
        <f>VLOOKUP(B850,#REF!,1,FALSE)</f>
        <v>#REF!</v>
      </c>
      <c r="AB850" s="258">
        <v>13.388888888888889</v>
      </c>
      <c r="AC850" s="258">
        <v>45</v>
      </c>
      <c r="AD850" s="259"/>
      <c r="AE850" s="108"/>
    </row>
    <row r="851" spans="1:31" s="10" customFormat="1" ht="24" hidden="1" customHeight="1">
      <c r="A851" s="4">
        <v>849</v>
      </c>
      <c r="B851" s="44">
        <v>1049631629</v>
      </c>
      <c r="C851" s="45" t="s">
        <v>1174</v>
      </c>
      <c r="D851" s="271" t="s">
        <v>1815</v>
      </c>
      <c r="E851" s="46" t="s">
        <v>1404</v>
      </c>
      <c r="F851" s="47" t="s">
        <v>564</v>
      </c>
      <c r="G851" s="46">
        <v>14</v>
      </c>
      <c r="H851" s="48">
        <v>825.5</v>
      </c>
      <c r="I851" s="48">
        <v>338.25</v>
      </c>
      <c r="J851" s="23" t="b">
        <f>VLOOKUP(B851,'[1]PRUEBA DE CONOCIMIENTOS'!$B$6:$H$1370,6,FALSE)=H851</f>
        <v>1</v>
      </c>
      <c r="K851" s="48">
        <v>159</v>
      </c>
      <c r="L851" s="48">
        <v>0</v>
      </c>
      <c r="M851" s="48">
        <v>15</v>
      </c>
      <c r="N851" s="14">
        <f t="shared" si="47"/>
        <v>512.25</v>
      </c>
      <c r="O851" s="48">
        <v>512.25</v>
      </c>
      <c r="P851" s="14">
        <f t="shared" si="48"/>
        <v>0</v>
      </c>
      <c r="Q851" s="49" t="s">
        <v>1757</v>
      </c>
      <c r="R851" s="23" t="s">
        <v>1659</v>
      </c>
      <c r="S851" s="196">
        <v>44498</v>
      </c>
      <c r="T851" s="196"/>
      <c r="U851" s="196"/>
      <c r="V851" s="196"/>
      <c r="W851" s="196"/>
      <c r="X851" s="272"/>
      <c r="Y851" s="272"/>
      <c r="Z851" s="273"/>
      <c r="AA851" s="4" t="e">
        <f>VLOOKUP(B851,#REF!,1,FALSE)</f>
        <v>#REF!</v>
      </c>
      <c r="AB851" s="258">
        <v>0</v>
      </c>
      <c r="AC851" s="258">
        <v>15</v>
      </c>
      <c r="AD851" s="259"/>
      <c r="AE851" s="108"/>
    </row>
    <row r="852" spans="1:31" s="10" customFormat="1" ht="24" hidden="1" customHeight="1">
      <c r="A852" s="4">
        <v>850</v>
      </c>
      <c r="B852" s="44">
        <v>1052383630</v>
      </c>
      <c r="C852" s="45" t="s">
        <v>1229</v>
      </c>
      <c r="D852" s="271" t="s">
        <v>1815</v>
      </c>
      <c r="E852" s="46" t="s">
        <v>1404</v>
      </c>
      <c r="F852" s="47" t="s">
        <v>564</v>
      </c>
      <c r="G852" s="46">
        <v>14</v>
      </c>
      <c r="H852" s="48">
        <v>814.43</v>
      </c>
      <c r="I852" s="48">
        <v>321.64499999999998</v>
      </c>
      <c r="J852" s="23" t="b">
        <f>VLOOKUP(B852,'[1]PRUEBA DE CONOCIMIENTOS'!$B$6:$H$1370,6,FALSE)=H852</f>
        <v>1</v>
      </c>
      <c r="K852" s="48">
        <v>153</v>
      </c>
      <c r="L852" s="48">
        <v>0</v>
      </c>
      <c r="M852" s="48">
        <v>0</v>
      </c>
      <c r="N852" s="14">
        <f t="shared" si="47"/>
        <v>474.64499999999998</v>
      </c>
      <c r="O852" s="48">
        <v>474.64499999999998</v>
      </c>
      <c r="P852" s="14">
        <f t="shared" si="48"/>
        <v>0</v>
      </c>
      <c r="Q852" s="49" t="s">
        <v>1757</v>
      </c>
      <c r="R852" s="23" t="s">
        <v>1659</v>
      </c>
      <c r="S852" s="196">
        <v>44498</v>
      </c>
      <c r="T852" s="196"/>
      <c r="U852" s="196"/>
      <c r="V852" s="196"/>
      <c r="W852" s="196"/>
      <c r="X852" s="272"/>
      <c r="Y852" s="272"/>
      <c r="Z852" s="273"/>
      <c r="AA852" s="4" t="e">
        <f>VLOOKUP(B852,#REF!,1,FALSE)</f>
        <v>#REF!</v>
      </c>
      <c r="AB852" s="258">
        <v>0</v>
      </c>
      <c r="AC852" s="258">
        <v>0</v>
      </c>
      <c r="AD852" s="259"/>
      <c r="AE852" s="108"/>
    </row>
    <row r="853" spans="1:31" s="10" customFormat="1" ht="24" hidden="1" customHeight="1">
      <c r="A853" s="4">
        <v>851</v>
      </c>
      <c r="B853" s="77">
        <v>74344594</v>
      </c>
      <c r="C853" s="70" t="s">
        <v>977</v>
      </c>
      <c r="D853" s="286" t="s">
        <v>1820</v>
      </c>
      <c r="E853" s="72" t="s">
        <v>1404</v>
      </c>
      <c r="F853" s="73" t="s">
        <v>2</v>
      </c>
      <c r="G853" s="72">
        <v>12</v>
      </c>
      <c r="H853" s="75">
        <v>964.91</v>
      </c>
      <c r="I853" s="75">
        <v>547.36500000000001</v>
      </c>
      <c r="J853" s="281" t="b">
        <f>VLOOKUP(B853,'[1]PRUEBA DE CONOCIMIENTOS'!$B$6:$H$1370,6,FALSE)=H853</f>
        <v>1</v>
      </c>
      <c r="K853" s="75">
        <v>146.5</v>
      </c>
      <c r="L853" s="75">
        <v>100</v>
      </c>
      <c r="M853" s="75">
        <v>15</v>
      </c>
      <c r="N853" s="14">
        <f t="shared" si="47"/>
        <v>808.86500000000001</v>
      </c>
      <c r="O853" s="75">
        <v>808.86500000000001</v>
      </c>
      <c r="P853" s="14">
        <f t="shared" si="48"/>
        <v>0</v>
      </c>
      <c r="Q853" s="282" t="s">
        <v>1757</v>
      </c>
      <c r="R853" s="281" t="s">
        <v>1659</v>
      </c>
      <c r="S853" s="283">
        <v>44504</v>
      </c>
      <c r="T853" s="283"/>
      <c r="U853" s="283"/>
      <c r="V853" s="283"/>
      <c r="W853" s="283"/>
      <c r="X853" s="284"/>
      <c r="Y853" s="284"/>
      <c r="Z853" s="285"/>
      <c r="AA853" s="4" t="e">
        <f>VLOOKUP(B853,#REF!,1,FALSE)</f>
        <v>#REF!</v>
      </c>
      <c r="AB853" s="258">
        <v>100</v>
      </c>
      <c r="AC853" s="258">
        <v>15</v>
      </c>
      <c r="AD853" s="259"/>
      <c r="AE853" s="108"/>
    </row>
    <row r="854" spans="1:31" s="10" customFormat="1" ht="24" hidden="1" customHeight="1">
      <c r="A854" s="4">
        <v>852</v>
      </c>
      <c r="B854" s="77">
        <v>74130473</v>
      </c>
      <c r="C854" s="70" t="s">
        <v>953</v>
      </c>
      <c r="D854" s="286" t="s">
        <v>1820</v>
      </c>
      <c r="E854" s="72" t="s">
        <v>1404</v>
      </c>
      <c r="F854" s="73" t="s">
        <v>2</v>
      </c>
      <c r="G854" s="72">
        <v>12</v>
      </c>
      <c r="H854" s="75">
        <v>918.83</v>
      </c>
      <c r="I854" s="75">
        <v>478.24500000000012</v>
      </c>
      <c r="J854" s="281" t="b">
        <f>VLOOKUP(B854,'[1]PRUEBA DE CONOCIMIENTOS'!$B$6:$H$1370,6,FALSE)=H854</f>
        <v>1</v>
      </c>
      <c r="K854" s="75">
        <v>171</v>
      </c>
      <c r="L854" s="75">
        <v>85.17</v>
      </c>
      <c r="M854" s="75">
        <v>70</v>
      </c>
      <c r="N854" s="14">
        <f t="shared" si="47"/>
        <v>804.41500000000008</v>
      </c>
      <c r="O854" s="75">
        <v>804.41500000000008</v>
      </c>
      <c r="P854" s="14">
        <f t="shared" si="48"/>
        <v>0</v>
      </c>
      <c r="Q854" s="282" t="s">
        <v>1757</v>
      </c>
      <c r="R854" s="281" t="s">
        <v>1659</v>
      </c>
      <c r="S854" s="283">
        <v>44504</v>
      </c>
      <c r="T854" s="283"/>
      <c r="U854" s="283"/>
      <c r="V854" s="283"/>
      <c r="W854" s="283"/>
      <c r="X854" s="284"/>
      <c r="Y854" s="284"/>
      <c r="Z854" s="285"/>
      <c r="AA854" s="4" t="e">
        <f>VLOOKUP(B854,#REF!,1,FALSE)</f>
        <v>#REF!</v>
      </c>
      <c r="AB854" s="258">
        <v>85.17</v>
      </c>
      <c r="AC854" s="258">
        <v>70</v>
      </c>
      <c r="AD854" s="259"/>
      <c r="AE854" s="108"/>
    </row>
    <row r="855" spans="1:31" s="10" customFormat="1" ht="24" hidden="1" customHeight="1">
      <c r="A855" s="4">
        <v>853</v>
      </c>
      <c r="B855" s="77">
        <v>7186913</v>
      </c>
      <c r="C855" s="70" t="s">
        <v>662</v>
      </c>
      <c r="D855" s="286" t="s">
        <v>1820</v>
      </c>
      <c r="E855" s="72" t="s">
        <v>1404</v>
      </c>
      <c r="F855" s="73" t="s">
        <v>2</v>
      </c>
      <c r="G855" s="72">
        <v>12</v>
      </c>
      <c r="H855" s="75">
        <v>930.35</v>
      </c>
      <c r="I855" s="75">
        <v>495.52500000000009</v>
      </c>
      <c r="J855" s="281" t="b">
        <f>VLOOKUP(B855,'[1]PRUEBA DE CONOCIMIENTOS'!$B$6:$H$1370,6,FALSE)=H855</f>
        <v>1</v>
      </c>
      <c r="K855" s="75">
        <v>156.5</v>
      </c>
      <c r="L855" s="75">
        <v>95.11</v>
      </c>
      <c r="M855" s="75">
        <v>30</v>
      </c>
      <c r="N855" s="14">
        <f t="shared" si="47"/>
        <v>777.1350000000001</v>
      </c>
      <c r="O855" s="75">
        <v>777.1350000000001</v>
      </c>
      <c r="P855" s="14">
        <f t="shared" si="48"/>
        <v>0</v>
      </c>
      <c r="Q855" s="282" t="s">
        <v>1757</v>
      </c>
      <c r="R855" s="281" t="s">
        <v>1659</v>
      </c>
      <c r="S855" s="283">
        <v>44504</v>
      </c>
      <c r="T855" s="283"/>
      <c r="U855" s="283"/>
      <c r="V855" s="283"/>
      <c r="W855" s="283"/>
      <c r="X855" s="284"/>
      <c r="Y855" s="284"/>
      <c r="Z855" s="285"/>
      <c r="AA855" s="4" t="e">
        <f>VLOOKUP(B855,#REF!,1,FALSE)</f>
        <v>#REF!</v>
      </c>
      <c r="AB855" s="258">
        <v>95.11</v>
      </c>
      <c r="AC855" s="258">
        <v>30</v>
      </c>
      <c r="AD855" s="259"/>
      <c r="AE855" s="108"/>
    </row>
    <row r="856" spans="1:31" s="10" customFormat="1" ht="24" hidden="1" customHeight="1">
      <c r="A856" s="4">
        <v>854</v>
      </c>
      <c r="B856" s="77">
        <v>1049624993</v>
      </c>
      <c r="C856" s="70" t="s">
        <v>1152</v>
      </c>
      <c r="D856" s="286" t="s">
        <v>1820</v>
      </c>
      <c r="E856" s="72" t="s">
        <v>1404</v>
      </c>
      <c r="F856" s="73" t="s">
        <v>2</v>
      </c>
      <c r="G856" s="72">
        <v>12</v>
      </c>
      <c r="H856" s="75">
        <v>953.39</v>
      </c>
      <c r="I856" s="75">
        <v>530.08500000000004</v>
      </c>
      <c r="J856" s="281" t="b">
        <f>VLOOKUP(B856,'[1]PRUEBA DE CONOCIMIENTOS'!$B$6:$H$1370,6,FALSE)=H856</f>
        <v>1</v>
      </c>
      <c r="K856" s="75">
        <v>163</v>
      </c>
      <c r="L856" s="75">
        <v>25.94</v>
      </c>
      <c r="M856" s="75">
        <v>50</v>
      </c>
      <c r="N856" s="14">
        <f t="shared" si="47"/>
        <v>769.02500000000009</v>
      </c>
      <c r="O856" s="75">
        <v>769.02500000000009</v>
      </c>
      <c r="P856" s="14">
        <f t="shared" si="48"/>
        <v>0</v>
      </c>
      <c r="Q856" s="282" t="s">
        <v>1757</v>
      </c>
      <c r="R856" s="281" t="s">
        <v>1659</v>
      </c>
      <c r="S856" s="283">
        <v>44504</v>
      </c>
      <c r="T856" s="283"/>
      <c r="U856" s="283"/>
      <c r="V856" s="283"/>
      <c r="W856" s="283"/>
      <c r="X856" s="284"/>
      <c r="Y856" s="284"/>
      <c r="Z856" s="285"/>
      <c r="AA856" s="4" t="e">
        <f>VLOOKUP(B856,#REF!,1,FALSE)</f>
        <v>#REF!</v>
      </c>
      <c r="AB856" s="258">
        <v>25.94</v>
      </c>
      <c r="AC856" s="258">
        <v>50</v>
      </c>
      <c r="AD856" s="259"/>
      <c r="AE856" s="108"/>
    </row>
    <row r="857" spans="1:31" s="10" customFormat="1" ht="24" hidden="1" customHeight="1">
      <c r="A857" s="4">
        <v>855</v>
      </c>
      <c r="B857" s="77">
        <v>24167467</v>
      </c>
      <c r="C857" s="70" t="s">
        <v>714</v>
      </c>
      <c r="D857" s="286" t="s">
        <v>1820</v>
      </c>
      <c r="E857" s="72" t="s">
        <v>1404</v>
      </c>
      <c r="F857" s="73" t="s">
        <v>2</v>
      </c>
      <c r="G857" s="72">
        <v>12</v>
      </c>
      <c r="H857" s="75">
        <v>918.83</v>
      </c>
      <c r="I857" s="75">
        <v>478.24500000000012</v>
      </c>
      <c r="J857" s="281" t="b">
        <f>VLOOKUP(B857,'[1]PRUEBA DE CONOCIMIENTOS'!$B$6:$H$1370,6,FALSE)=H857</f>
        <v>1</v>
      </c>
      <c r="K857" s="75">
        <v>147.5</v>
      </c>
      <c r="L857" s="75">
        <v>95.61</v>
      </c>
      <c r="M857" s="75">
        <v>40</v>
      </c>
      <c r="N857" s="14">
        <f t="shared" si="47"/>
        <v>761.35500000000013</v>
      </c>
      <c r="O857" s="75">
        <v>761.35500000000013</v>
      </c>
      <c r="P857" s="14">
        <f t="shared" si="48"/>
        <v>0</v>
      </c>
      <c r="Q857" s="282" t="s">
        <v>1757</v>
      </c>
      <c r="R857" s="281" t="s">
        <v>1659</v>
      </c>
      <c r="S857" s="283">
        <v>44504</v>
      </c>
      <c r="T857" s="283"/>
      <c r="U857" s="283"/>
      <c r="V857" s="283"/>
      <c r="W857" s="283"/>
      <c r="X857" s="284"/>
      <c r="Y857" s="284"/>
      <c r="Z857" s="285"/>
      <c r="AA857" s="4" t="e">
        <f>VLOOKUP(B857,#REF!,1,FALSE)</f>
        <v>#REF!</v>
      </c>
      <c r="AB857" s="258">
        <v>95.61</v>
      </c>
      <c r="AC857" s="258">
        <v>40</v>
      </c>
      <c r="AD857" s="259"/>
      <c r="AE857" s="108"/>
    </row>
    <row r="858" spans="1:31" s="10" customFormat="1" ht="24" hidden="1" customHeight="1">
      <c r="A858" s="4">
        <v>856</v>
      </c>
      <c r="B858" s="77">
        <v>1049623744</v>
      </c>
      <c r="C858" s="70" t="s">
        <v>1148</v>
      </c>
      <c r="D858" s="286" t="s">
        <v>1820</v>
      </c>
      <c r="E858" s="72" t="s">
        <v>1404</v>
      </c>
      <c r="F858" s="73" t="s">
        <v>2</v>
      </c>
      <c r="G858" s="72">
        <v>12</v>
      </c>
      <c r="H858" s="75">
        <v>964.91</v>
      </c>
      <c r="I858" s="75">
        <v>547.36500000000001</v>
      </c>
      <c r="J858" s="281" t="b">
        <f>VLOOKUP(B858,'[1]PRUEBA DE CONOCIMIENTOS'!$B$6:$H$1370,6,FALSE)=H858</f>
        <v>1</v>
      </c>
      <c r="K858" s="75">
        <v>154.5</v>
      </c>
      <c r="L858" s="75">
        <v>34.06</v>
      </c>
      <c r="M858" s="75">
        <v>20</v>
      </c>
      <c r="N858" s="14">
        <f t="shared" si="47"/>
        <v>755.92499999999995</v>
      </c>
      <c r="O858" s="75">
        <v>755.92499999999995</v>
      </c>
      <c r="P858" s="14">
        <f t="shared" si="48"/>
        <v>0</v>
      </c>
      <c r="Q858" s="282" t="s">
        <v>1757</v>
      </c>
      <c r="R858" s="281" t="s">
        <v>1659</v>
      </c>
      <c r="S858" s="283">
        <v>44504</v>
      </c>
      <c r="T858" s="283"/>
      <c r="U858" s="283"/>
      <c r="V858" s="283"/>
      <c r="W858" s="283"/>
      <c r="X858" s="284"/>
      <c r="Y858" s="284"/>
      <c r="Z858" s="285"/>
      <c r="AA858" s="4" t="e">
        <f>VLOOKUP(B858,#REF!,1,FALSE)</f>
        <v>#REF!</v>
      </c>
      <c r="AB858" s="258">
        <v>34.06</v>
      </c>
      <c r="AC858" s="258">
        <v>20</v>
      </c>
      <c r="AD858" s="259"/>
      <c r="AE858" s="108"/>
    </row>
    <row r="859" spans="1:31" s="10" customFormat="1" ht="24" hidden="1" customHeight="1">
      <c r="A859" s="4">
        <v>857</v>
      </c>
      <c r="B859" s="77">
        <v>1057583728</v>
      </c>
      <c r="C859" s="70" t="s">
        <v>1317</v>
      </c>
      <c r="D859" s="286" t="s">
        <v>1820</v>
      </c>
      <c r="E859" s="72" t="s">
        <v>1404</v>
      </c>
      <c r="F859" s="73" t="s">
        <v>2</v>
      </c>
      <c r="G859" s="72">
        <v>12</v>
      </c>
      <c r="H859" s="75">
        <v>953.39</v>
      </c>
      <c r="I859" s="75">
        <v>530.08500000000004</v>
      </c>
      <c r="J859" s="281" t="b">
        <f>VLOOKUP(B859,'[1]PRUEBA DE CONOCIMIENTOS'!$B$6:$H$1370,6,FALSE)=H859</f>
        <v>1</v>
      </c>
      <c r="K859" s="75">
        <v>149</v>
      </c>
      <c r="L859" s="75">
        <v>39.28</v>
      </c>
      <c r="M859" s="75">
        <v>25</v>
      </c>
      <c r="N859" s="14">
        <f>I859+K859+L859+M859</f>
        <v>743.36500000000001</v>
      </c>
      <c r="O859" s="75">
        <v>743.36500000000001</v>
      </c>
      <c r="P859" s="14">
        <f>N859-O859</f>
        <v>0</v>
      </c>
      <c r="Q859" s="282" t="s">
        <v>1757</v>
      </c>
      <c r="R859" s="281" t="s">
        <v>1659</v>
      </c>
      <c r="S859" s="283">
        <v>44504</v>
      </c>
      <c r="T859" s="283"/>
      <c r="U859" s="283"/>
      <c r="V859" s="283"/>
      <c r="W859" s="283"/>
      <c r="X859" s="284"/>
      <c r="Y859" s="284"/>
      <c r="Z859" s="285"/>
      <c r="AA859" s="4" t="e">
        <f>VLOOKUP(B859,#REF!,1,FALSE)</f>
        <v>#REF!</v>
      </c>
      <c r="AB859" s="258">
        <v>39.28</v>
      </c>
      <c r="AC859" s="258">
        <v>25</v>
      </c>
      <c r="AD859" s="259"/>
      <c r="AE859" s="108"/>
    </row>
    <row r="860" spans="1:31" s="10" customFormat="1" ht="24" hidden="1" customHeight="1">
      <c r="A860" s="4">
        <v>858</v>
      </c>
      <c r="B860" s="77">
        <v>40032561</v>
      </c>
      <c r="C860" s="70" t="s">
        <v>797</v>
      </c>
      <c r="D860" s="286" t="s">
        <v>1820</v>
      </c>
      <c r="E860" s="72" t="s">
        <v>1404</v>
      </c>
      <c r="F860" s="73" t="s">
        <v>2</v>
      </c>
      <c r="G860" s="72">
        <v>12</v>
      </c>
      <c r="H860" s="75">
        <v>884.27</v>
      </c>
      <c r="I860" s="75">
        <v>426.40499999999997</v>
      </c>
      <c r="J860" s="281" t="b">
        <f>VLOOKUP(B860,'[1]PRUEBA DE CONOCIMIENTOS'!$B$6:$H$1370,6,FALSE)=H860</f>
        <v>1</v>
      </c>
      <c r="K860" s="75">
        <v>169.5</v>
      </c>
      <c r="L860" s="75">
        <v>100</v>
      </c>
      <c r="M860" s="75">
        <v>25</v>
      </c>
      <c r="N860" s="14">
        <f t="shared" si="47"/>
        <v>720.90499999999997</v>
      </c>
      <c r="O860" s="75">
        <v>720.90499999999997</v>
      </c>
      <c r="P860" s="14">
        <f t="shared" si="48"/>
        <v>0</v>
      </c>
      <c r="Q860" s="282" t="s">
        <v>1757</v>
      </c>
      <c r="R860" s="281" t="s">
        <v>1659</v>
      </c>
      <c r="S860" s="283">
        <v>44504</v>
      </c>
      <c r="T860" s="283"/>
      <c r="U860" s="283"/>
      <c r="V860" s="283"/>
      <c r="W860" s="283"/>
      <c r="X860" s="284"/>
      <c r="Y860" s="284"/>
      <c r="Z860" s="285"/>
      <c r="AA860" s="4" t="e">
        <f>VLOOKUP(B860,#REF!,1,FALSE)</f>
        <v>#REF!</v>
      </c>
      <c r="AB860" s="258">
        <v>100</v>
      </c>
      <c r="AC860" s="258">
        <v>25</v>
      </c>
      <c r="AD860" s="259"/>
      <c r="AE860" s="108"/>
    </row>
    <row r="861" spans="1:31" s="10" customFormat="1" ht="24" hidden="1" customHeight="1">
      <c r="A861" s="4">
        <v>859</v>
      </c>
      <c r="B861" s="77">
        <v>33368732</v>
      </c>
      <c r="C861" s="70" t="s">
        <v>736</v>
      </c>
      <c r="D861" s="286" t="s">
        <v>1820</v>
      </c>
      <c r="E861" s="72" t="s">
        <v>1404</v>
      </c>
      <c r="F861" s="73" t="s">
        <v>2</v>
      </c>
      <c r="G861" s="72">
        <v>12</v>
      </c>
      <c r="H861" s="75">
        <v>907.31</v>
      </c>
      <c r="I861" s="75">
        <v>460.96499999999992</v>
      </c>
      <c r="J861" s="281" t="b">
        <f>VLOOKUP(B861,'[1]PRUEBA DE CONOCIMIENTOS'!$B$6:$H$1370,6,FALSE)=H861</f>
        <v>1</v>
      </c>
      <c r="K861" s="75">
        <v>141.5</v>
      </c>
      <c r="L861" s="75">
        <v>74.28</v>
      </c>
      <c r="M861" s="75">
        <v>40</v>
      </c>
      <c r="N861" s="14">
        <f t="shared" si="47"/>
        <v>716.74499999999989</v>
      </c>
      <c r="O861" s="75">
        <v>716.74499999999989</v>
      </c>
      <c r="P861" s="14">
        <f t="shared" si="48"/>
        <v>0</v>
      </c>
      <c r="Q861" s="282" t="s">
        <v>1757</v>
      </c>
      <c r="R861" s="281" t="s">
        <v>1659</v>
      </c>
      <c r="S861" s="283">
        <v>44504</v>
      </c>
      <c r="T861" s="283"/>
      <c r="U861" s="283"/>
      <c r="V861" s="283"/>
      <c r="W861" s="283"/>
      <c r="X861" s="284"/>
      <c r="Y861" s="284"/>
      <c r="Z861" s="285"/>
      <c r="AA861" s="4" t="e">
        <f>VLOOKUP(B861,#REF!,1,FALSE)</f>
        <v>#REF!</v>
      </c>
      <c r="AB861" s="258">
        <v>74.28</v>
      </c>
      <c r="AC861" s="258">
        <v>40</v>
      </c>
      <c r="AD861" s="259"/>
      <c r="AE861" s="108"/>
    </row>
    <row r="862" spans="1:31" s="10" customFormat="1" ht="24" hidden="1" customHeight="1">
      <c r="A862" s="4">
        <v>860</v>
      </c>
      <c r="B862" s="77">
        <v>1052404293</v>
      </c>
      <c r="C862" s="70" t="s">
        <v>1252</v>
      </c>
      <c r="D862" s="286" t="s">
        <v>1820</v>
      </c>
      <c r="E862" s="72" t="s">
        <v>1404</v>
      </c>
      <c r="F862" s="73" t="s">
        <v>2</v>
      </c>
      <c r="G862" s="72">
        <v>12</v>
      </c>
      <c r="H862" s="75">
        <v>930.35</v>
      </c>
      <c r="I862" s="75">
        <v>495.52500000000009</v>
      </c>
      <c r="J862" s="281" t="b">
        <f>VLOOKUP(B862,'[1]PRUEBA DE CONOCIMIENTOS'!$B$6:$H$1370,6,FALSE)=H862</f>
        <v>1</v>
      </c>
      <c r="K862" s="75">
        <v>159.5</v>
      </c>
      <c r="L862" s="75">
        <v>28.222222222222221</v>
      </c>
      <c r="M862" s="75">
        <v>25</v>
      </c>
      <c r="N862" s="14">
        <f t="shared" si="47"/>
        <v>708.24722222222226</v>
      </c>
      <c r="O862" s="75">
        <v>708.24722222222226</v>
      </c>
      <c r="P862" s="14">
        <f t="shared" si="48"/>
        <v>0</v>
      </c>
      <c r="Q862" s="282" t="s">
        <v>1757</v>
      </c>
      <c r="R862" s="281" t="s">
        <v>1659</v>
      </c>
      <c r="S862" s="283">
        <v>44504</v>
      </c>
      <c r="T862" s="283"/>
      <c r="U862" s="283"/>
      <c r="V862" s="283"/>
      <c r="W862" s="283"/>
      <c r="X862" s="284"/>
      <c r="Y862" s="284"/>
      <c r="Z862" s="285"/>
      <c r="AA862" s="4" t="e">
        <f>VLOOKUP(B862,#REF!,1,FALSE)</f>
        <v>#REF!</v>
      </c>
      <c r="AB862" s="258">
        <v>28.222222222222221</v>
      </c>
      <c r="AC862" s="258">
        <v>25</v>
      </c>
      <c r="AD862" s="259"/>
      <c r="AE862" s="108"/>
    </row>
    <row r="863" spans="1:31" s="10" customFormat="1" ht="24" hidden="1" customHeight="1">
      <c r="A863" s="4">
        <v>861</v>
      </c>
      <c r="B863" s="77">
        <v>77188823</v>
      </c>
      <c r="C863" s="70" t="s">
        <v>999</v>
      </c>
      <c r="D863" s="286" t="s">
        <v>1820</v>
      </c>
      <c r="E863" s="72" t="s">
        <v>1404</v>
      </c>
      <c r="F863" s="73" t="s">
        <v>2</v>
      </c>
      <c r="G863" s="72">
        <v>12</v>
      </c>
      <c r="H863" s="75">
        <v>884.27</v>
      </c>
      <c r="I863" s="75">
        <v>426.40499999999997</v>
      </c>
      <c r="J863" s="281" t="b">
        <f>VLOOKUP(B863,'[1]PRUEBA DE CONOCIMIENTOS'!$B$6:$H$1370,6,FALSE)=H863</f>
        <v>1</v>
      </c>
      <c r="K863" s="75">
        <v>150.5</v>
      </c>
      <c r="L863" s="75">
        <v>100</v>
      </c>
      <c r="M863" s="75">
        <v>15</v>
      </c>
      <c r="N863" s="14">
        <f t="shared" si="47"/>
        <v>691.90499999999997</v>
      </c>
      <c r="O863" s="75">
        <v>691.90499999999997</v>
      </c>
      <c r="P863" s="14">
        <f t="shared" si="48"/>
        <v>0</v>
      </c>
      <c r="Q863" s="282" t="s">
        <v>1757</v>
      </c>
      <c r="R863" s="281" t="s">
        <v>1659</v>
      </c>
      <c r="S863" s="283">
        <v>44504</v>
      </c>
      <c r="T863" s="283"/>
      <c r="U863" s="283"/>
      <c r="V863" s="283"/>
      <c r="W863" s="283"/>
      <c r="X863" s="284"/>
      <c r="Y863" s="284"/>
      <c r="Z863" s="285"/>
      <c r="AA863" s="4" t="e">
        <f>VLOOKUP(B863,#REF!,1,FALSE)</f>
        <v>#REF!</v>
      </c>
      <c r="AB863" s="258">
        <v>100</v>
      </c>
      <c r="AC863" s="258">
        <v>15</v>
      </c>
      <c r="AD863" s="259"/>
      <c r="AE863" s="108"/>
    </row>
    <row r="864" spans="1:31" s="10" customFormat="1" ht="24" hidden="1" customHeight="1">
      <c r="A864" s="4">
        <v>862</v>
      </c>
      <c r="B864" s="77">
        <v>33700797</v>
      </c>
      <c r="C864" s="70" t="s">
        <v>773</v>
      </c>
      <c r="D864" s="286" t="s">
        <v>1820</v>
      </c>
      <c r="E864" s="72" t="s">
        <v>1404</v>
      </c>
      <c r="F864" s="73" t="s">
        <v>2</v>
      </c>
      <c r="G864" s="72">
        <v>12</v>
      </c>
      <c r="H864" s="75">
        <v>872.76</v>
      </c>
      <c r="I864" s="75">
        <v>409.13999999999987</v>
      </c>
      <c r="J864" s="281" t="b">
        <f>VLOOKUP(B864,'[1]PRUEBA DE CONOCIMIENTOS'!$B$6:$H$1370,6,FALSE)=H864</f>
        <v>1</v>
      </c>
      <c r="K864" s="75">
        <v>151.5</v>
      </c>
      <c r="L864" s="75">
        <v>100</v>
      </c>
      <c r="M864" s="75">
        <v>30</v>
      </c>
      <c r="N864" s="14">
        <f t="shared" si="47"/>
        <v>690.63999999999987</v>
      </c>
      <c r="O864" s="75">
        <v>690.63999999999987</v>
      </c>
      <c r="P864" s="14">
        <f t="shared" si="48"/>
        <v>0</v>
      </c>
      <c r="Q864" s="282" t="s">
        <v>1757</v>
      </c>
      <c r="R864" s="281" t="s">
        <v>1659</v>
      </c>
      <c r="S864" s="283">
        <v>44504</v>
      </c>
      <c r="T864" s="283"/>
      <c r="U864" s="283"/>
      <c r="V864" s="283"/>
      <c r="W864" s="283"/>
      <c r="X864" s="284"/>
      <c r="Y864" s="284"/>
      <c r="Z864" s="285"/>
      <c r="AA864" s="4" t="e">
        <f>VLOOKUP(B864,#REF!,1,FALSE)</f>
        <v>#REF!</v>
      </c>
      <c r="AB864" s="258">
        <v>100</v>
      </c>
      <c r="AC864" s="258">
        <v>30</v>
      </c>
      <c r="AD864" s="259"/>
      <c r="AE864" s="108"/>
    </row>
    <row r="865" spans="1:31" s="10" customFormat="1" ht="24" hidden="1" customHeight="1">
      <c r="A865" s="4">
        <v>863</v>
      </c>
      <c r="B865" s="77">
        <v>1118541464</v>
      </c>
      <c r="C865" s="70" t="s">
        <v>1367</v>
      </c>
      <c r="D865" s="286" t="s">
        <v>1820</v>
      </c>
      <c r="E865" s="72" t="s">
        <v>1404</v>
      </c>
      <c r="F865" s="73" t="s">
        <v>2</v>
      </c>
      <c r="G865" s="72">
        <v>12</v>
      </c>
      <c r="H865" s="75">
        <v>930.35</v>
      </c>
      <c r="I865" s="75">
        <v>495.52500000000009</v>
      </c>
      <c r="J865" s="281" t="b">
        <f>VLOOKUP(B865,'[1]PRUEBA DE CONOCIMIENTOS'!$B$6:$H$1370,6,FALSE)=H865</f>
        <v>1</v>
      </c>
      <c r="K865" s="75">
        <v>145</v>
      </c>
      <c r="L865" s="75">
        <v>32.39</v>
      </c>
      <c r="M865" s="75">
        <v>15</v>
      </c>
      <c r="N865" s="14">
        <f t="shared" si="47"/>
        <v>687.91500000000008</v>
      </c>
      <c r="O865" s="75">
        <v>687.91500000000008</v>
      </c>
      <c r="P865" s="14">
        <f t="shared" si="48"/>
        <v>0</v>
      </c>
      <c r="Q865" s="282" t="s">
        <v>1757</v>
      </c>
      <c r="R865" s="281" t="s">
        <v>1659</v>
      </c>
      <c r="S865" s="283">
        <v>44504</v>
      </c>
      <c r="T865" s="283"/>
      <c r="U865" s="283"/>
      <c r="V865" s="283"/>
      <c r="W865" s="283"/>
      <c r="X865" s="284"/>
      <c r="Y865" s="284"/>
      <c r="Z865" s="285"/>
      <c r="AA865" s="4" t="e">
        <f>VLOOKUP(B865,#REF!,1,FALSE)</f>
        <v>#REF!</v>
      </c>
      <c r="AB865" s="258">
        <v>32.39</v>
      </c>
      <c r="AC865" s="258">
        <v>15</v>
      </c>
      <c r="AD865" s="259"/>
      <c r="AE865" s="108"/>
    </row>
    <row r="866" spans="1:31" s="10" customFormat="1" ht="24" hidden="1" customHeight="1">
      <c r="A866" s="4">
        <v>864</v>
      </c>
      <c r="B866" s="77">
        <v>37895357</v>
      </c>
      <c r="C866" s="70" t="s">
        <v>784</v>
      </c>
      <c r="D866" s="286" t="s">
        <v>1820</v>
      </c>
      <c r="E866" s="72" t="s">
        <v>1404</v>
      </c>
      <c r="F866" s="73" t="s">
        <v>2</v>
      </c>
      <c r="G866" s="72">
        <v>12</v>
      </c>
      <c r="H866" s="75">
        <v>872.76</v>
      </c>
      <c r="I866" s="75">
        <v>409.13999999999987</v>
      </c>
      <c r="J866" s="281" t="b">
        <f>VLOOKUP(B866,'[1]PRUEBA DE CONOCIMIENTOS'!$B$6:$H$1370,6,FALSE)=H866</f>
        <v>1</v>
      </c>
      <c r="K866" s="75">
        <v>159.5</v>
      </c>
      <c r="L866" s="75">
        <v>100</v>
      </c>
      <c r="M866" s="75">
        <v>10</v>
      </c>
      <c r="N866" s="14">
        <f t="shared" si="47"/>
        <v>678.63999999999987</v>
      </c>
      <c r="O866" s="75">
        <v>678.63999999999987</v>
      </c>
      <c r="P866" s="14">
        <f t="shared" si="48"/>
        <v>0</v>
      </c>
      <c r="Q866" s="282" t="s">
        <v>1757</v>
      </c>
      <c r="R866" s="281" t="s">
        <v>1659</v>
      </c>
      <c r="S866" s="283">
        <v>44504</v>
      </c>
      <c r="T866" s="283"/>
      <c r="U866" s="283"/>
      <c r="V866" s="283"/>
      <c r="W866" s="283"/>
      <c r="X866" s="284"/>
      <c r="Y866" s="284"/>
      <c r="Z866" s="285"/>
      <c r="AA866" s="4" t="e">
        <f>VLOOKUP(B866,#REF!,1,FALSE)</f>
        <v>#REF!</v>
      </c>
      <c r="AB866" s="258">
        <v>100</v>
      </c>
      <c r="AC866" s="258">
        <v>10</v>
      </c>
      <c r="AD866" s="259"/>
      <c r="AE866" s="108"/>
    </row>
    <row r="867" spans="1:31" s="10" customFormat="1" ht="24" hidden="1" customHeight="1">
      <c r="A867" s="4">
        <v>865</v>
      </c>
      <c r="B867" s="77">
        <v>74326282</v>
      </c>
      <c r="C867" s="70" t="s">
        <v>973</v>
      </c>
      <c r="D867" s="286" t="s">
        <v>1820</v>
      </c>
      <c r="E867" s="72" t="s">
        <v>1404</v>
      </c>
      <c r="F867" s="73" t="s">
        <v>2</v>
      </c>
      <c r="G867" s="72">
        <v>12</v>
      </c>
      <c r="H867" s="75">
        <v>849.72</v>
      </c>
      <c r="I867" s="75">
        <v>374.57999999999993</v>
      </c>
      <c r="J867" s="281" t="b">
        <f>VLOOKUP(B867,'[1]PRUEBA DE CONOCIMIENTOS'!$B$6:$H$1370,6,FALSE)=H867</f>
        <v>1</v>
      </c>
      <c r="K867" s="75">
        <v>157.5</v>
      </c>
      <c r="L867" s="75">
        <v>100</v>
      </c>
      <c r="M867" s="75">
        <v>40</v>
      </c>
      <c r="N867" s="14">
        <f t="shared" si="47"/>
        <v>672.07999999999993</v>
      </c>
      <c r="O867" s="75">
        <v>672.07999999999993</v>
      </c>
      <c r="P867" s="14">
        <f t="shared" si="48"/>
        <v>0</v>
      </c>
      <c r="Q867" s="282" t="s">
        <v>1757</v>
      </c>
      <c r="R867" s="281" t="s">
        <v>1659</v>
      </c>
      <c r="S867" s="283">
        <v>44504</v>
      </c>
      <c r="T867" s="283"/>
      <c r="U867" s="283"/>
      <c r="V867" s="283"/>
      <c r="W867" s="283"/>
      <c r="X867" s="284"/>
      <c r="Y867" s="284"/>
      <c r="Z867" s="285"/>
      <c r="AA867" s="4" t="e">
        <f>VLOOKUP(B867,#REF!,1,FALSE)</f>
        <v>#REF!</v>
      </c>
      <c r="AB867" s="258">
        <v>100</v>
      </c>
      <c r="AC867" s="258">
        <v>40</v>
      </c>
      <c r="AD867" s="259"/>
      <c r="AE867" s="108"/>
    </row>
    <row r="868" spans="1:31" s="10" customFormat="1" ht="24" hidden="1" customHeight="1">
      <c r="A868" s="4">
        <v>866</v>
      </c>
      <c r="B868" s="77">
        <v>46671013</v>
      </c>
      <c r="C868" s="70" t="s">
        <v>898</v>
      </c>
      <c r="D868" s="286" t="s">
        <v>1820</v>
      </c>
      <c r="E868" s="72" t="s">
        <v>1404</v>
      </c>
      <c r="F868" s="73" t="s">
        <v>2</v>
      </c>
      <c r="G868" s="72">
        <v>12</v>
      </c>
      <c r="H868" s="75">
        <v>838.2</v>
      </c>
      <c r="I868" s="75">
        <v>357.30000000000018</v>
      </c>
      <c r="J868" s="281" t="b">
        <f>VLOOKUP(B868,'[1]PRUEBA DE CONOCIMIENTOS'!$B$6:$H$1370,6,FALSE)=H868</f>
        <v>1</v>
      </c>
      <c r="K868" s="75">
        <v>164.5</v>
      </c>
      <c r="L868" s="75">
        <v>100</v>
      </c>
      <c r="M868" s="75">
        <v>50</v>
      </c>
      <c r="N868" s="14">
        <f t="shared" si="47"/>
        <v>671.80000000000018</v>
      </c>
      <c r="O868" s="75">
        <v>671.80000000000018</v>
      </c>
      <c r="P868" s="14">
        <f t="shared" si="48"/>
        <v>0</v>
      </c>
      <c r="Q868" s="282" t="s">
        <v>1757</v>
      </c>
      <c r="R868" s="281" t="s">
        <v>1659</v>
      </c>
      <c r="S868" s="283">
        <v>44504</v>
      </c>
      <c r="T868" s="283"/>
      <c r="U868" s="283"/>
      <c r="V868" s="283"/>
      <c r="W868" s="283"/>
      <c r="X868" s="284"/>
      <c r="Y868" s="284"/>
      <c r="Z868" s="285"/>
      <c r="AA868" s="4" t="e">
        <f>VLOOKUP(B868,#REF!,1,FALSE)</f>
        <v>#REF!</v>
      </c>
      <c r="AB868" s="258">
        <v>100</v>
      </c>
      <c r="AC868" s="258">
        <v>50</v>
      </c>
      <c r="AD868" s="259"/>
      <c r="AE868" s="108"/>
    </row>
    <row r="869" spans="1:31" s="10" customFormat="1" ht="24" hidden="1" customHeight="1">
      <c r="A869" s="4">
        <v>867</v>
      </c>
      <c r="B869" s="77">
        <v>4288397</v>
      </c>
      <c r="C869" s="70" t="s">
        <v>590</v>
      </c>
      <c r="D869" s="286" t="s">
        <v>1820</v>
      </c>
      <c r="E869" s="72" t="s">
        <v>1404</v>
      </c>
      <c r="F869" s="73" t="s">
        <v>2</v>
      </c>
      <c r="G869" s="72">
        <v>12</v>
      </c>
      <c r="H869" s="75">
        <v>907.31</v>
      </c>
      <c r="I869" s="75">
        <v>460.96499999999992</v>
      </c>
      <c r="J869" s="281" t="b">
        <f>VLOOKUP(B869,'[1]PRUEBA DE CONOCIMIENTOS'!$B$6:$H$1370,6,FALSE)=H869</f>
        <v>1</v>
      </c>
      <c r="K869" s="75">
        <v>166.5</v>
      </c>
      <c r="L869" s="75">
        <v>12.06</v>
      </c>
      <c r="M869" s="75">
        <v>30</v>
      </c>
      <c r="N869" s="14">
        <f t="shared" si="47"/>
        <v>669.52499999999986</v>
      </c>
      <c r="O869" s="75">
        <v>669.52499999999986</v>
      </c>
      <c r="P869" s="14">
        <f t="shared" si="48"/>
        <v>0</v>
      </c>
      <c r="Q869" s="282" t="s">
        <v>1757</v>
      </c>
      <c r="R869" s="281" t="s">
        <v>1659</v>
      </c>
      <c r="S869" s="283">
        <v>44504</v>
      </c>
      <c r="T869" s="283" t="s">
        <v>1821</v>
      </c>
      <c r="U869" s="283" t="s">
        <v>1822</v>
      </c>
      <c r="V869" s="283" t="s">
        <v>1666</v>
      </c>
      <c r="W869" s="283"/>
      <c r="X869" s="287" t="s">
        <v>1823</v>
      </c>
      <c r="Y869" s="284" t="s">
        <v>1680</v>
      </c>
      <c r="Z869" s="285"/>
      <c r="AA869" s="4" t="e">
        <f>VLOOKUP(B869,#REF!,1,FALSE)</f>
        <v>#REF!</v>
      </c>
      <c r="AB869" s="258">
        <v>12.06</v>
      </c>
      <c r="AC869" s="258">
        <v>30</v>
      </c>
      <c r="AD869" s="259"/>
      <c r="AE869" s="108"/>
    </row>
    <row r="870" spans="1:31" s="10" customFormat="1" ht="24" hidden="1" customHeight="1">
      <c r="A870" s="4">
        <v>868</v>
      </c>
      <c r="B870" s="77">
        <v>1052394209</v>
      </c>
      <c r="C870" s="70" t="s">
        <v>1242</v>
      </c>
      <c r="D870" s="286" t="s">
        <v>1820</v>
      </c>
      <c r="E870" s="72" t="s">
        <v>1404</v>
      </c>
      <c r="F870" s="73" t="s">
        <v>2</v>
      </c>
      <c r="G870" s="72">
        <v>12</v>
      </c>
      <c r="H870" s="75">
        <v>884.27</v>
      </c>
      <c r="I870" s="75">
        <v>426.40499999999997</v>
      </c>
      <c r="J870" s="281" t="b">
        <f>VLOOKUP(B870,'[1]PRUEBA DE CONOCIMIENTOS'!$B$6:$H$1370,6,FALSE)=H870</f>
        <v>1</v>
      </c>
      <c r="K870" s="75">
        <v>155.5</v>
      </c>
      <c r="L870" s="75">
        <v>43.44</v>
      </c>
      <c r="M870" s="75">
        <v>30</v>
      </c>
      <c r="N870" s="14">
        <f t="shared" si="47"/>
        <v>655.34500000000003</v>
      </c>
      <c r="O870" s="75">
        <v>655.34500000000003</v>
      </c>
      <c r="P870" s="14">
        <f t="shared" si="48"/>
        <v>0</v>
      </c>
      <c r="Q870" s="282" t="s">
        <v>1757</v>
      </c>
      <c r="R870" s="281" t="s">
        <v>1659</v>
      </c>
      <c r="S870" s="283">
        <v>44504</v>
      </c>
      <c r="T870" s="283"/>
      <c r="U870" s="283"/>
      <c r="V870" s="283"/>
      <c r="W870" s="283"/>
      <c r="X870" s="284"/>
      <c r="Y870" s="284"/>
      <c r="Z870" s="285"/>
      <c r="AA870" s="4" t="e">
        <f>VLOOKUP(B870,#REF!,1,FALSE)</f>
        <v>#REF!</v>
      </c>
      <c r="AB870" s="258">
        <v>43.44</v>
      </c>
      <c r="AC870" s="258">
        <v>30</v>
      </c>
      <c r="AD870" s="259"/>
      <c r="AE870" s="108"/>
    </row>
    <row r="871" spans="1:31" s="10" customFormat="1" ht="24" hidden="1" customHeight="1">
      <c r="A871" s="4">
        <v>869</v>
      </c>
      <c r="B871" s="77">
        <v>35423545</v>
      </c>
      <c r="C871" s="70" t="s">
        <v>777</v>
      </c>
      <c r="D871" s="286" t="s">
        <v>1820</v>
      </c>
      <c r="E871" s="72" t="s">
        <v>1404</v>
      </c>
      <c r="F871" s="73" t="s">
        <v>2</v>
      </c>
      <c r="G871" s="72">
        <v>12</v>
      </c>
      <c r="H871" s="75">
        <v>838.2</v>
      </c>
      <c r="I871" s="75">
        <v>357.30000000000018</v>
      </c>
      <c r="J871" s="281" t="b">
        <f>VLOOKUP(B871,'[1]PRUEBA DE CONOCIMIENTOS'!$B$6:$H$1370,6,FALSE)=H871</f>
        <v>1</v>
      </c>
      <c r="K871" s="75">
        <v>163</v>
      </c>
      <c r="L871" s="75">
        <v>100</v>
      </c>
      <c r="M871" s="75">
        <v>30</v>
      </c>
      <c r="N871" s="14">
        <f t="shared" si="47"/>
        <v>650.30000000000018</v>
      </c>
      <c r="O871" s="75">
        <v>650.30000000000018</v>
      </c>
      <c r="P871" s="14">
        <f t="shared" si="48"/>
        <v>0</v>
      </c>
      <c r="Q871" s="282" t="s">
        <v>1757</v>
      </c>
      <c r="R871" s="281" t="s">
        <v>1659</v>
      </c>
      <c r="S871" s="283">
        <v>44504</v>
      </c>
      <c r="T871" s="283" t="s">
        <v>1824</v>
      </c>
      <c r="U871" s="283" t="s">
        <v>1825</v>
      </c>
      <c r="V871" s="283" t="s">
        <v>1666</v>
      </c>
      <c r="W871" s="283" t="s">
        <v>1667</v>
      </c>
      <c r="X871" s="284" t="s">
        <v>1672</v>
      </c>
      <c r="Y871" s="284" t="s">
        <v>1673</v>
      </c>
      <c r="Z871" s="285"/>
      <c r="AA871" s="4" t="e">
        <f>VLOOKUP(B871,#REF!,1,FALSE)</f>
        <v>#REF!</v>
      </c>
      <c r="AB871" s="258">
        <v>100</v>
      </c>
      <c r="AC871" s="258">
        <v>30</v>
      </c>
      <c r="AD871" s="259"/>
      <c r="AE871" s="108"/>
    </row>
    <row r="872" spans="1:31" s="10" customFormat="1" ht="24" hidden="1" customHeight="1">
      <c r="A872" s="4">
        <v>870</v>
      </c>
      <c r="B872" s="77">
        <v>1049605637</v>
      </c>
      <c r="C872" s="70" t="s">
        <v>1083</v>
      </c>
      <c r="D872" s="286" t="s">
        <v>1820</v>
      </c>
      <c r="E872" s="72" t="s">
        <v>1404</v>
      </c>
      <c r="F872" s="73" t="s">
        <v>2</v>
      </c>
      <c r="G872" s="72">
        <v>12</v>
      </c>
      <c r="H872" s="75">
        <v>861.24</v>
      </c>
      <c r="I872" s="75">
        <v>391.86000000000013</v>
      </c>
      <c r="J872" s="281" t="b">
        <f>VLOOKUP(B872,'[1]PRUEBA DE CONOCIMIENTOS'!$B$6:$H$1370,6,FALSE)=H872</f>
        <v>1</v>
      </c>
      <c r="K872" s="75">
        <v>165.5</v>
      </c>
      <c r="L872" s="75">
        <v>61.61</v>
      </c>
      <c r="M872" s="75">
        <v>30</v>
      </c>
      <c r="N872" s="14">
        <f t="shared" si="47"/>
        <v>648.97000000000014</v>
      </c>
      <c r="O872" s="75">
        <v>648.97000000000014</v>
      </c>
      <c r="P872" s="14">
        <f t="shared" si="48"/>
        <v>0</v>
      </c>
      <c r="Q872" s="282" t="s">
        <v>1757</v>
      </c>
      <c r="R872" s="281" t="s">
        <v>1659</v>
      </c>
      <c r="S872" s="283">
        <v>44504</v>
      </c>
      <c r="T872" s="283"/>
      <c r="U872" s="283"/>
      <c r="V872" s="283"/>
      <c r="W872" s="283"/>
      <c r="X872" s="284"/>
      <c r="Y872" s="284"/>
      <c r="Z872" s="285"/>
      <c r="AA872" s="4" t="e">
        <f>VLOOKUP(B872,#REF!,1,FALSE)</f>
        <v>#REF!</v>
      </c>
      <c r="AB872" s="258">
        <v>61.61</v>
      </c>
      <c r="AC872" s="258">
        <v>30</v>
      </c>
      <c r="AD872" s="259"/>
      <c r="AE872" s="108"/>
    </row>
    <row r="873" spans="1:31" s="10" customFormat="1" ht="24" hidden="1" customHeight="1">
      <c r="A873" s="4">
        <v>871</v>
      </c>
      <c r="B873" s="77">
        <v>46450870</v>
      </c>
      <c r="C873" s="70" t="s">
        <v>878</v>
      </c>
      <c r="D873" s="286" t="s">
        <v>1820</v>
      </c>
      <c r="E873" s="72" t="s">
        <v>1404</v>
      </c>
      <c r="F873" s="73" t="s">
        <v>2</v>
      </c>
      <c r="G873" s="72">
        <v>12</v>
      </c>
      <c r="H873" s="75">
        <v>838.2</v>
      </c>
      <c r="I873" s="75">
        <v>357.30000000000018</v>
      </c>
      <c r="J873" s="281" t="b">
        <f>VLOOKUP(B873,'[1]PRUEBA DE CONOCIMIENTOS'!$B$6:$H$1370,6,FALSE)=H873</f>
        <v>1</v>
      </c>
      <c r="K873" s="75">
        <v>156.5</v>
      </c>
      <c r="L873" s="75">
        <v>100</v>
      </c>
      <c r="M873" s="75">
        <v>35</v>
      </c>
      <c r="N873" s="14">
        <f t="shared" si="47"/>
        <v>648.80000000000018</v>
      </c>
      <c r="O873" s="75">
        <v>648.80000000000018</v>
      </c>
      <c r="P873" s="14">
        <f t="shared" si="48"/>
        <v>0</v>
      </c>
      <c r="Q873" s="282" t="s">
        <v>1757</v>
      </c>
      <c r="R873" s="281" t="s">
        <v>1659</v>
      </c>
      <c r="S873" s="283">
        <v>44504</v>
      </c>
      <c r="T873" s="283"/>
      <c r="U873" s="283"/>
      <c r="V873" s="283"/>
      <c r="W873" s="283"/>
      <c r="X873" s="284"/>
      <c r="Y873" s="284"/>
      <c r="Z873" s="285"/>
      <c r="AA873" s="4" t="e">
        <f>VLOOKUP(B873,#REF!,1,FALSE)</f>
        <v>#REF!</v>
      </c>
      <c r="AB873" s="258">
        <v>100</v>
      </c>
      <c r="AC873" s="258">
        <v>35</v>
      </c>
      <c r="AD873" s="259"/>
      <c r="AE873" s="108"/>
    </row>
    <row r="874" spans="1:31" s="10" customFormat="1" ht="24" hidden="1" customHeight="1">
      <c r="A874" s="4">
        <v>872</v>
      </c>
      <c r="B874" s="77">
        <v>40042786</v>
      </c>
      <c r="C874" s="70" t="s">
        <v>816</v>
      </c>
      <c r="D874" s="286" t="s">
        <v>1820</v>
      </c>
      <c r="E874" s="72" t="s">
        <v>1404</v>
      </c>
      <c r="F874" s="73" t="s">
        <v>2</v>
      </c>
      <c r="G874" s="72">
        <v>12</v>
      </c>
      <c r="H874" s="75">
        <v>849.72</v>
      </c>
      <c r="I874" s="75">
        <v>374.57999999999993</v>
      </c>
      <c r="J874" s="281" t="b">
        <f>VLOOKUP(B874,'[1]PRUEBA DE CONOCIMIENTOS'!$B$6:$H$1370,6,FALSE)=H874</f>
        <v>1</v>
      </c>
      <c r="K874" s="75">
        <v>164</v>
      </c>
      <c r="L874" s="75">
        <v>65.39</v>
      </c>
      <c r="M874" s="75">
        <v>40</v>
      </c>
      <c r="N874" s="14">
        <f t="shared" si="47"/>
        <v>643.96999999999991</v>
      </c>
      <c r="O874" s="75">
        <v>643.96999999999991</v>
      </c>
      <c r="P874" s="14">
        <f t="shared" si="48"/>
        <v>0</v>
      </c>
      <c r="Q874" s="282" t="s">
        <v>1757</v>
      </c>
      <c r="R874" s="281" t="s">
        <v>1659</v>
      </c>
      <c r="S874" s="283">
        <v>44504</v>
      </c>
      <c r="T874" s="283"/>
      <c r="U874" s="283"/>
      <c r="V874" s="283"/>
      <c r="W874" s="283"/>
      <c r="X874" s="284"/>
      <c r="Y874" s="284"/>
      <c r="Z874" s="285"/>
      <c r="AA874" s="4" t="e">
        <f>VLOOKUP(B874,#REF!,1,FALSE)</f>
        <v>#REF!</v>
      </c>
      <c r="AB874" s="258">
        <v>65.39</v>
      </c>
      <c r="AC874" s="258">
        <v>40</v>
      </c>
      <c r="AD874" s="259"/>
      <c r="AE874" s="108"/>
    </row>
    <row r="875" spans="1:31" s="10" customFormat="1" ht="24" hidden="1" customHeight="1">
      <c r="A875" s="4">
        <v>873</v>
      </c>
      <c r="B875" s="77">
        <v>1053323563</v>
      </c>
      <c r="C875" s="70" t="s">
        <v>1253</v>
      </c>
      <c r="D875" s="286" t="s">
        <v>1820</v>
      </c>
      <c r="E875" s="72" t="s">
        <v>1404</v>
      </c>
      <c r="F875" s="73" t="s">
        <v>2</v>
      </c>
      <c r="G875" s="72">
        <v>12</v>
      </c>
      <c r="H875" s="75">
        <v>884.27</v>
      </c>
      <c r="I875" s="75">
        <v>426.40499999999997</v>
      </c>
      <c r="J875" s="281" t="b">
        <f>VLOOKUP(B875,'[1]PRUEBA DE CONOCIMIENTOS'!$B$6:$H$1370,6,FALSE)=H875</f>
        <v>1</v>
      </c>
      <c r="K875" s="75">
        <v>154</v>
      </c>
      <c r="L875" s="75">
        <v>58.33</v>
      </c>
      <c r="M875" s="75">
        <v>0</v>
      </c>
      <c r="N875" s="14">
        <f t="shared" si="47"/>
        <v>638.73500000000001</v>
      </c>
      <c r="O875" s="75">
        <v>638.73500000000001</v>
      </c>
      <c r="P875" s="14">
        <f t="shared" si="48"/>
        <v>0</v>
      </c>
      <c r="Q875" s="282" t="s">
        <v>1757</v>
      </c>
      <c r="R875" s="281" t="s">
        <v>1659</v>
      </c>
      <c r="S875" s="283">
        <v>44504</v>
      </c>
      <c r="T875" s="283"/>
      <c r="U875" s="283"/>
      <c r="V875" s="283"/>
      <c r="W875" s="283"/>
      <c r="X875" s="284"/>
      <c r="Y875" s="284"/>
      <c r="Z875" s="285"/>
      <c r="AA875" s="4" t="e">
        <f>VLOOKUP(B875,#REF!,1,FALSE)</f>
        <v>#REF!</v>
      </c>
      <c r="AB875" s="258">
        <v>58.33</v>
      </c>
      <c r="AC875" s="258">
        <v>0</v>
      </c>
      <c r="AD875" s="259"/>
      <c r="AE875" s="108"/>
    </row>
    <row r="876" spans="1:31" s="10" customFormat="1" ht="24" hidden="1" customHeight="1">
      <c r="A876" s="4">
        <v>874</v>
      </c>
      <c r="B876" s="77">
        <v>46377431</v>
      </c>
      <c r="C876" s="70" t="s">
        <v>859</v>
      </c>
      <c r="D876" s="286" t="s">
        <v>1820</v>
      </c>
      <c r="E876" s="72" t="s">
        <v>1404</v>
      </c>
      <c r="F876" s="73" t="s">
        <v>2</v>
      </c>
      <c r="G876" s="72">
        <v>12</v>
      </c>
      <c r="H876" s="75">
        <v>838.2</v>
      </c>
      <c r="I876" s="75">
        <v>357.30000000000018</v>
      </c>
      <c r="J876" s="281" t="b">
        <f>VLOOKUP(B876,'[1]PRUEBA DE CONOCIMIENTOS'!$B$6:$H$1370,6,FALSE)=H876</f>
        <v>1</v>
      </c>
      <c r="K876" s="75">
        <v>158.5</v>
      </c>
      <c r="L876" s="75">
        <v>100</v>
      </c>
      <c r="M876" s="75">
        <v>20</v>
      </c>
      <c r="N876" s="14">
        <f t="shared" si="47"/>
        <v>635.80000000000018</v>
      </c>
      <c r="O876" s="75">
        <v>635.80000000000018</v>
      </c>
      <c r="P876" s="14">
        <f t="shared" si="48"/>
        <v>0</v>
      </c>
      <c r="Q876" s="282" t="s">
        <v>1757</v>
      </c>
      <c r="R876" s="281" t="s">
        <v>1659</v>
      </c>
      <c r="S876" s="283">
        <v>44504</v>
      </c>
      <c r="T876" s="283"/>
      <c r="U876" s="283"/>
      <c r="V876" s="283"/>
      <c r="W876" s="283"/>
      <c r="X876" s="284"/>
      <c r="Y876" s="284"/>
      <c r="Z876" s="285"/>
      <c r="AA876" s="4" t="e">
        <f>VLOOKUP(B876,#REF!,1,FALSE)</f>
        <v>#REF!</v>
      </c>
      <c r="AB876" s="258">
        <v>100</v>
      </c>
      <c r="AC876" s="258">
        <v>20</v>
      </c>
      <c r="AD876" s="259"/>
      <c r="AE876" s="108"/>
    </row>
    <row r="877" spans="1:31" s="10" customFormat="1" ht="24" hidden="1" customHeight="1">
      <c r="A877" s="4">
        <v>875</v>
      </c>
      <c r="B877" s="77">
        <v>1053512483</v>
      </c>
      <c r="C877" s="70" t="s">
        <v>1260</v>
      </c>
      <c r="D877" s="286" t="s">
        <v>1820</v>
      </c>
      <c r="E877" s="72" t="s">
        <v>1404</v>
      </c>
      <c r="F877" s="73" t="s">
        <v>2</v>
      </c>
      <c r="G877" s="72">
        <v>12</v>
      </c>
      <c r="H877" s="75">
        <v>872.76</v>
      </c>
      <c r="I877" s="75">
        <v>409.13999999999987</v>
      </c>
      <c r="J877" s="281" t="b">
        <f>VLOOKUP(B877,'[1]PRUEBA DE CONOCIMIENTOS'!$B$6:$H$1370,6,FALSE)=H877</f>
        <v>1</v>
      </c>
      <c r="K877" s="75">
        <v>149</v>
      </c>
      <c r="L877" s="75">
        <v>27.22</v>
      </c>
      <c r="M877" s="75">
        <v>45</v>
      </c>
      <c r="N877" s="14">
        <f t="shared" si="47"/>
        <v>630.3599999999999</v>
      </c>
      <c r="O877" s="75">
        <v>630.3599999999999</v>
      </c>
      <c r="P877" s="14">
        <f t="shared" si="48"/>
        <v>0</v>
      </c>
      <c r="Q877" s="282" t="s">
        <v>1757</v>
      </c>
      <c r="R877" s="281" t="s">
        <v>1659</v>
      </c>
      <c r="S877" s="283">
        <v>44504</v>
      </c>
      <c r="T877" s="283"/>
      <c r="U877" s="283"/>
      <c r="V877" s="283"/>
      <c r="W877" s="283"/>
      <c r="X877" s="284"/>
      <c r="Y877" s="284"/>
      <c r="Z877" s="285"/>
      <c r="AA877" s="4" t="e">
        <f>VLOOKUP(B877,#REF!,1,FALSE)</f>
        <v>#REF!</v>
      </c>
      <c r="AB877" s="258">
        <v>27.22</v>
      </c>
      <c r="AC877" s="258">
        <v>45</v>
      </c>
      <c r="AD877" s="259"/>
      <c r="AE877" s="108"/>
    </row>
    <row r="878" spans="1:31" s="10" customFormat="1" ht="24" hidden="1" customHeight="1">
      <c r="A878" s="4">
        <v>876</v>
      </c>
      <c r="B878" s="77">
        <v>40042790</v>
      </c>
      <c r="C878" s="70" t="s">
        <v>817</v>
      </c>
      <c r="D878" s="286" t="s">
        <v>1820</v>
      </c>
      <c r="E878" s="72" t="s">
        <v>1404</v>
      </c>
      <c r="F878" s="73" t="s">
        <v>2</v>
      </c>
      <c r="G878" s="72">
        <v>12</v>
      </c>
      <c r="H878" s="75">
        <v>838.2</v>
      </c>
      <c r="I878" s="75">
        <v>357.30000000000018</v>
      </c>
      <c r="J878" s="281" t="b">
        <f>VLOOKUP(B878,'[1]PRUEBA DE CONOCIMIENTOS'!$B$6:$H$1370,6,FALSE)=H878</f>
        <v>1</v>
      </c>
      <c r="K878" s="75">
        <v>147</v>
      </c>
      <c r="L878" s="75">
        <v>90.89</v>
      </c>
      <c r="M878" s="75">
        <v>30</v>
      </c>
      <c r="N878" s="14">
        <f t="shared" si="47"/>
        <v>625.19000000000017</v>
      </c>
      <c r="O878" s="75">
        <v>625.19000000000017</v>
      </c>
      <c r="P878" s="14">
        <f t="shared" si="48"/>
        <v>0</v>
      </c>
      <c r="Q878" s="282" t="s">
        <v>1757</v>
      </c>
      <c r="R878" s="281" t="s">
        <v>1659</v>
      </c>
      <c r="S878" s="283">
        <v>44504</v>
      </c>
      <c r="T878" s="283"/>
      <c r="U878" s="283"/>
      <c r="V878" s="283"/>
      <c r="W878" s="283"/>
      <c r="X878" s="284"/>
      <c r="Y878" s="284"/>
      <c r="Z878" s="285"/>
      <c r="AA878" s="4" t="e">
        <f>VLOOKUP(B878,#REF!,1,FALSE)</f>
        <v>#REF!</v>
      </c>
      <c r="AB878" s="258">
        <v>90.89</v>
      </c>
      <c r="AC878" s="258">
        <v>30</v>
      </c>
      <c r="AD878" s="259"/>
      <c r="AE878" s="108"/>
    </row>
    <row r="879" spans="1:31" s="10" customFormat="1" ht="24" hidden="1" customHeight="1">
      <c r="A879" s="4">
        <v>877</v>
      </c>
      <c r="B879" s="77">
        <v>7175528</v>
      </c>
      <c r="C879" s="70" t="s">
        <v>619</v>
      </c>
      <c r="D879" s="286" t="s">
        <v>1820</v>
      </c>
      <c r="E879" s="72" t="s">
        <v>1404</v>
      </c>
      <c r="F879" s="73" t="s">
        <v>2</v>
      </c>
      <c r="G879" s="72">
        <v>12</v>
      </c>
      <c r="H879" s="75">
        <v>849.72</v>
      </c>
      <c r="I879" s="75">
        <v>374.57999999999993</v>
      </c>
      <c r="J879" s="281" t="b">
        <f>VLOOKUP(B879,'[1]PRUEBA DE CONOCIMIENTOS'!$B$6:$H$1370,6,FALSE)=H879</f>
        <v>1</v>
      </c>
      <c r="K879" s="75">
        <v>149.5</v>
      </c>
      <c r="L879" s="75">
        <v>49.06</v>
      </c>
      <c r="M879" s="75">
        <v>50</v>
      </c>
      <c r="N879" s="14">
        <f t="shared" si="47"/>
        <v>623.13999999999987</v>
      </c>
      <c r="O879" s="75">
        <v>623.13999999999987</v>
      </c>
      <c r="P879" s="14">
        <f t="shared" si="48"/>
        <v>0</v>
      </c>
      <c r="Q879" s="282" t="s">
        <v>1757</v>
      </c>
      <c r="R879" s="281" t="s">
        <v>1659</v>
      </c>
      <c r="S879" s="283">
        <v>44504</v>
      </c>
      <c r="T879" s="283"/>
      <c r="U879" s="283"/>
      <c r="V879" s="283"/>
      <c r="W879" s="283"/>
      <c r="X879" s="284"/>
      <c r="Y879" s="284"/>
      <c r="Z879" s="285"/>
      <c r="AA879" s="4" t="e">
        <f>VLOOKUP(B879,#REF!,1,FALSE)</f>
        <v>#REF!</v>
      </c>
      <c r="AB879" s="258">
        <v>49.06</v>
      </c>
      <c r="AC879" s="258">
        <v>50</v>
      </c>
      <c r="AD879" s="259"/>
      <c r="AE879" s="108"/>
    </row>
    <row r="880" spans="1:31" s="10" customFormat="1" ht="24" hidden="1" customHeight="1">
      <c r="A880" s="4">
        <v>878</v>
      </c>
      <c r="B880" s="77">
        <v>51900157</v>
      </c>
      <c r="C880" s="70" t="s">
        <v>914</v>
      </c>
      <c r="D880" s="286" t="s">
        <v>1820</v>
      </c>
      <c r="E880" s="72" t="s">
        <v>1404</v>
      </c>
      <c r="F880" s="73" t="s">
        <v>2</v>
      </c>
      <c r="G880" s="72">
        <v>12</v>
      </c>
      <c r="H880" s="75">
        <v>803.64</v>
      </c>
      <c r="I880" s="75">
        <v>305.46000000000004</v>
      </c>
      <c r="J880" s="281" t="b">
        <f>VLOOKUP(B880,'[1]PRUEBA DE CONOCIMIENTOS'!$B$6:$H$1370,6,FALSE)=H880</f>
        <v>1</v>
      </c>
      <c r="K880" s="75">
        <v>167</v>
      </c>
      <c r="L880" s="75">
        <v>100</v>
      </c>
      <c r="M880" s="75">
        <v>50</v>
      </c>
      <c r="N880" s="14">
        <f t="shared" si="47"/>
        <v>622.46</v>
      </c>
      <c r="O880" s="75">
        <v>622.46</v>
      </c>
      <c r="P880" s="14">
        <f t="shared" si="48"/>
        <v>0</v>
      </c>
      <c r="Q880" s="282" t="s">
        <v>1757</v>
      </c>
      <c r="R880" s="281" t="s">
        <v>1659</v>
      </c>
      <c r="S880" s="283">
        <v>44504</v>
      </c>
      <c r="T880" s="283"/>
      <c r="U880" s="283"/>
      <c r="V880" s="283"/>
      <c r="W880" s="283"/>
      <c r="X880" s="284"/>
      <c r="Y880" s="284"/>
      <c r="Z880" s="285"/>
      <c r="AA880" s="4" t="e">
        <f>VLOOKUP(B880,#REF!,1,FALSE)</f>
        <v>#REF!</v>
      </c>
      <c r="AB880" s="258">
        <v>100</v>
      </c>
      <c r="AC880" s="258">
        <v>50</v>
      </c>
      <c r="AD880" s="259"/>
      <c r="AE880" s="108"/>
    </row>
    <row r="881" spans="1:31" s="10" customFormat="1" ht="24" hidden="1" customHeight="1">
      <c r="A881" s="4">
        <v>879</v>
      </c>
      <c r="B881" s="77">
        <v>24081359</v>
      </c>
      <c r="C881" s="70" t="s">
        <v>713</v>
      </c>
      <c r="D881" s="286" t="s">
        <v>1820</v>
      </c>
      <c r="E881" s="72" t="s">
        <v>1404</v>
      </c>
      <c r="F881" s="73" t="s">
        <v>2</v>
      </c>
      <c r="G881" s="72">
        <v>12</v>
      </c>
      <c r="H881" s="75">
        <v>838.2</v>
      </c>
      <c r="I881" s="75">
        <v>357.30000000000018</v>
      </c>
      <c r="J881" s="281" t="b">
        <f>VLOOKUP(B881,'[1]PRUEBA DE CONOCIMIENTOS'!$B$6:$H$1370,6,FALSE)=H881</f>
        <v>1</v>
      </c>
      <c r="K881" s="75">
        <v>163</v>
      </c>
      <c r="L881" s="75">
        <v>86.78</v>
      </c>
      <c r="M881" s="75">
        <v>10</v>
      </c>
      <c r="N881" s="14">
        <f t="shared" si="47"/>
        <v>617.08000000000015</v>
      </c>
      <c r="O881" s="75">
        <v>617.08000000000015</v>
      </c>
      <c r="P881" s="14">
        <f t="shared" si="48"/>
        <v>0</v>
      </c>
      <c r="Q881" s="282" t="s">
        <v>1757</v>
      </c>
      <c r="R881" s="281" t="s">
        <v>1659</v>
      </c>
      <c r="S881" s="283">
        <v>44504</v>
      </c>
      <c r="T881" s="283"/>
      <c r="U881" s="283"/>
      <c r="V881" s="283"/>
      <c r="W881" s="283"/>
      <c r="X881" s="284"/>
      <c r="Y881" s="284"/>
      <c r="Z881" s="285"/>
      <c r="AA881" s="4" t="e">
        <f>VLOOKUP(B881,#REF!,1,FALSE)</f>
        <v>#REF!</v>
      </c>
      <c r="AB881" s="258">
        <v>86.78</v>
      </c>
      <c r="AC881" s="258">
        <v>10</v>
      </c>
      <c r="AD881" s="259"/>
      <c r="AE881" s="108"/>
    </row>
    <row r="882" spans="1:31" s="10" customFormat="1" ht="24" hidden="1" customHeight="1">
      <c r="A882" s="4">
        <v>880</v>
      </c>
      <c r="B882" s="77">
        <v>1057573455</v>
      </c>
      <c r="C882" s="70" t="s">
        <v>1407</v>
      </c>
      <c r="D882" s="286" t="s">
        <v>1820</v>
      </c>
      <c r="E882" s="72" t="s">
        <v>1404</v>
      </c>
      <c r="F882" s="73" t="s">
        <v>2</v>
      </c>
      <c r="G882" s="72">
        <v>12</v>
      </c>
      <c r="H882" s="75">
        <v>861.24</v>
      </c>
      <c r="I882" s="75">
        <v>391.86000000000013</v>
      </c>
      <c r="J882" s="281" t="b">
        <f>VLOOKUP(B882,'[1]PRUEBA DE CONOCIMIENTOS'!$B$6:$H$1370,6,FALSE)=H882</f>
        <v>1</v>
      </c>
      <c r="K882" s="75">
        <v>163.5</v>
      </c>
      <c r="L882" s="75">
        <v>30.28</v>
      </c>
      <c r="M882" s="75">
        <v>30</v>
      </c>
      <c r="N882" s="14">
        <f t="shared" si="47"/>
        <v>615.6400000000001</v>
      </c>
      <c r="O882" s="75">
        <v>615.6400000000001</v>
      </c>
      <c r="P882" s="14">
        <f t="shared" si="48"/>
        <v>0</v>
      </c>
      <c r="Q882" s="282" t="s">
        <v>1757</v>
      </c>
      <c r="R882" s="281" t="s">
        <v>1659</v>
      </c>
      <c r="S882" s="283">
        <v>44504</v>
      </c>
      <c r="T882" s="283" t="s">
        <v>1826</v>
      </c>
      <c r="U882" s="283" t="s">
        <v>1827</v>
      </c>
      <c r="V882" s="283" t="s">
        <v>1666</v>
      </c>
      <c r="W882" s="283" t="s">
        <v>1667</v>
      </c>
      <c r="X882" s="287" t="s">
        <v>1693</v>
      </c>
      <c r="Y882" s="284" t="s">
        <v>1673</v>
      </c>
      <c r="Z882" s="285"/>
      <c r="AA882" s="4" t="e">
        <f>VLOOKUP(B882,#REF!,1,FALSE)</f>
        <v>#REF!</v>
      </c>
      <c r="AB882" s="258">
        <v>30.28</v>
      </c>
      <c r="AC882" s="258">
        <v>30</v>
      </c>
      <c r="AD882" s="259"/>
      <c r="AE882" s="108"/>
    </row>
    <row r="883" spans="1:31" s="10" customFormat="1" ht="24" hidden="1" customHeight="1">
      <c r="A883" s="4">
        <v>881</v>
      </c>
      <c r="B883" s="77">
        <v>1049627098</v>
      </c>
      <c r="C883" s="70" t="s">
        <v>1158</v>
      </c>
      <c r="D883" s="286" t="s">
        <v>1820</v>
      </c>
      <c r="E883" s="72" t="s">
        <v>1404</v>
      </c>
      <c r="F883" s="73" t="s">
        <v>2</v>
      </c>
      <c r="G883" s="72">
        <v>12</v>
      </c>
      <c r="H883" s="75">
        <v>872.76</v>
      </c>
      <c r="I883" s="75">
        <v>409.13999999999987</v>
      </c>
      <c r="J883" s="281" t="b">
        <f>VLOOKUP(B883,'[1]PRUEBA DE CONOCIMIENTOS'!$B$6:$H$1370,6,FALSE)=H883</f>
        <v>1</v>
      </c>
      <c r="K883" s="75">
        <v>139.5</v>
      </c>
      <c r="L883" s="75">
        <v>25.28</v>
      </c>
      <c r="M883" s="75">
        <v>40</v>
      </c>
      <c r="N883" s="14">
        <f t="shared" si="47"/>
        <v>613.91999999999985</v>
      </c>
      <c r="O883" s="75">
        <v>613.91999999999985</v>
      </c>
      <c r="P883" s="14">
        <f t="shared" si="48"/>
        <v>0</v>
      </c>
      <c r="Q883" s="282" t="s">
        <v>1757</v>
      </c>
      <c r="R883" s="281" t="s">
        <v>1659</v>
      </c>
      <c r="S883" s="283">
        <v>44504</v>
      </c>
      <c r="T883" s="283"/>
      <c r="U883" s="283"/>
      <c r="V883" s="283"/>
      <c r="W883" s="283"/>
      <c r="X883" s="284"/>
      <c r="Y883" s="284"/>
      <c r="Z883" s="285"/>
      <c r="AA883" s="4" t="e">
        <f>VLOOKUP(B883,#REF!,1,FALSE)</f>
        <v>#REF!</v>
      </c>
      <c r="AB883" s="258">
        <v>25.28</v>
      </c>
      <c r="AC883" s="258">
        <v>40</v>
      </c>
      <c r="AD883" s="259"/>
      <c r="AE883" s="108"/>
    </row>
    <row r="884" spans="1:31" s="10" customFormat="1" ht="24" hidden="1" customHeight="1">
      <c r="A884" s="4">
        <v>882</v>
      </c>
      <c r="B884" s="77">
        <v>74188444</v>
      </c>
      <c r="C884" s="70" t="s">
        <v>961</v>
      </c>
      <c r="D884" s="286" t="s">
        <v>1820</v>
      </c>
      <c r="E884" s="72" t="s">
        <v>1404</v>
      </c>
      <c r="F884" s="73" t="s">
        <v>2</v>
      </c>
      <c r="G884" s="72">
        <v>12</v>
      </c>
      <c r="H884" s="75">
        <v>815.16</v>
      </c>
      <c r="I884" s="75">
        <v>322.74</v>
      </c>
      <c r="J884" s="281" t="b">
        <f>VLOOKUP(B884,'[1]PRUEBA DE CONOCIMIENTOS'!$B$6:$H$1370,6,FALSE)=H884</f>
        <v>1</v>
      </c>
      <c r="K884" s="75">
        <v>161.5</v>
      </c>
      <c r="L884" s="75">
        <v>86.22</v>
      </c>
      <c r="M884" s="75">
        <v>40</v>
      </c>
      <c r="N884" s="14">
        <f t="shared" si="47"/>
        <v>610.46</v>
      </c>
      <c r="O884" s="75">
        <v>610.46</v>
      </c>
      <c r="P884" s="14">
        <f t="shared" si="48"/>
        <v>0</v>
      </c>
      <c r="Q884" s="282" t="s">
        <v>1757</v>
      </c>
      <c r="R884" s="281" t="s">
        <v>1659</v>
      </c>
      <c r="S884" s="283">
        <v>44504</v>
      </c>
      <c r="T884" s="283"/>
      <c r="U884" s="283"/>
      <c r="V884" s="283"/>
      <c r="W884" s="283"/>
      <c r="X884" s="284"/>
      <c r="Y884" s="284"/>
      <c r="Z884" s="285"/>
      <c r="AA884" s="4" t="e">
        <f>VLOOKUP(B884,#REF!,1,FALSE)</f>
        <v>#REF!</v>
      </c>
      <c r="AB884" s="258">
        <v>86.22</v>
      </c>
      <c r="AC884" s="258">
        <v>40</v>
      </c>
      <c r="AD884" s="259"/>
      <c r="AE884" s="108"/>
    </row>
    <row r="885" spans="1:31" s="10" customFormat="1" ht="24" hidden="1" customHeight="1">
      <c r="A885" s="4">
        <v>883</v>
      </c>
      <c r="B885" s="77">
        <v>33367002</v>
      </c>
      <c r="C885" s="70" t="s">
        <v>727</v>
      </c>
      <c r="D885" s="286" t="s">
        <v>1820</v>
      </c>
      <c r="E885" s="72" t="s">
        <v>1404</v>
      </c>
      <c r="F885" s="73" t="s">
        <v>2</v>
      </c>
      <c r="G885" s="72">
        <v>12</v>
      </c>
      <c r="H885" s="75">
        <v>838.2</v>
      </c>
      <c r="I885" s="75">
        <v>357.30000000000018</v>
      </c>
      <c r="J885" s="281" t="b">
        <f>VLOOKUP(B885,'[1]PRUEBA DE CONOCIMIENTOS'!$B$6:$H$1370,6,FALSE)=H885</f>
        <v>1</v>
      </c>
      <c r="K885" s="75">
        <v>147</v>
      </c>
      <c r="L885" s="75">
        <v>100</v>
      </c>
      <c r="M885" s="75">
        <v>0</v>
      </c>
      <c r="N885" s="14">
        <f t="shared" si="47"/>
        <v>604.30000000000018</v>
      </c>
      <c r="O885" s="75">
        <v>604.30000000000018</v>
      </c>
      <c r="P885" s="14">
        <f t="shared" si="48"/>
        <v>0</v>
      </c>
      <c r="Q885" s="282" t="s">
        <v>1757</v>
      </c>
      <c r="R885" s="281" t="s">
        <v>1659</v>
      </c>
      <c r="S885" s="283">
        <v>44504</v>
      </c>
      <c r="T885" s="283"/>
      <c r="U885" s="283"/>
      <c r="V885" s="283"/>
      <c r="W885" s="283"/>
      <c r="X885" s="284"/>
      <c r="Y885" s="284"/>
      <c r="Z885" s="285"/>
      <c r="AA885" s="4" t="e">
        <f>VLOOKUP(B885,#REF!,1,FALSE)</f>
        <v>#REF!</v>
      </c>
      <c r="AB885" s="258">
        <v>100</v>
      </c>
      <c r="AC885" s="258">
        <v>0</v>
      </c>
      <c r="AD885" s="259"/>
      <c r="AE885" s="108"/>
    </row>
    <row r="886" spans="1:31" s="10" customFormat="1" ht="24" hidden="1" customHeight="1">
      <c r="A886" s="4">
        <v>884</v>
      </c>
      <c r="B886" s="77">
        <v>23913088</v>
      </c>
      <c r="C886" s="70" t="s">
        <v>707</v>
      </c>
      <c r="D886" s="286" t="s">
        <v>1820</v>
      </c>
      <c r="E886" s="72" t="s">
        <v>1404</v>
      </c>
      <c r="F886" s="73" t="s">
        <v>2</v>
      </c>
      <c r="G886" s="72">
        <v>12</v>
      </c>
      <c r="H886" s="75">
        <v>849.72</v>
      </c>
      <c r="I886" s="75">
        <v>374.57999999999993</v>
      </c>
      <c r="J886" s="281" t="b">
        <f>VLOOKUP(B886,'[1]PRUEBA DE CONOCIMIENTOS'!$B$6:$H$1370,6,FALSE)=H886</f>
        <v>1</v>
      </c>
      <c r="K886" s="75">
        <v>66.5</v>
      </c>
      <c r="L886" s="75">
        <v>100</v>
      </c>
      <c r="M886" s="75">
        <v>55</v>
      </c>
      <c r="N886" s="14">
        <f t="shared" si="47"/>
        <v>596.07999999999993</v>
      </c>
      <c r="O886" s="75">
        <v>596.07999999999993</v>
      </c>
      <c r="P886" s="14">
        <f t="shared" si="48"/>
        <v>0</v>
      </c>
      <c r="Q886" s="282" t="s">
        <v>1757</v>
      </c>
      <c r="R886" s="281" t="s">
        <v>1659</v>
      </c>
      <c r="S886" s="283">
        <v>44504</v>
      </c>
      <c r="T886" s="283"/>
      <c r="U886" s="283"/>
      <c r="V886" s="283"/>
      <c r="W886" s="283"/>
      <c r="X886" s="284"/>
      <c r="Y886" s="284"/>
      <c r="Z886" s="285"/>
      <c r="AA886" s="4" t="e">
        <f>VLOOKUP(B886,#REF!,1,FALSE)</f>
        <v>#REF!</v>
      </c>
      <c r="AB886" s="258">
        <v>100</v>
      </c>
      <c r="AC886" s="258">
        <v>55</v>
      </c>
      <c r="AD886" s="259"/>
      <c r="AE886" s="108"/>
    </row>
    <row r="887" spans="1:31" s="10" customFormat="1" ht="24" hidden="1" customHeight="1">
      <c r="A887" s="4">
        <v>885</v>
      </c>
      <c r="B887" s="77">
        <v>33369148</v>
      </c>
      <c r="C887" s="70" t="s">
        <v>742</v>
      </c>
      <c r="D887" s="286" t="s">
        <v>1820</v>
      </c>
      <c r="E887" s="72" t="s">
        <v>1404</v>
      </c>
      <c r="F887" s="73" t="s">
        <v>2</v>
      </c>
      <c r="G887" s="72">
        <v>12</v>
      </c>
      <c r="H887" s="75">
        <v>815.16</v>
      </c>
      <c r="I887" s="75">
        <v>322.74</v>
      </c>
      <c r="J887" s="281" t="b">
        <f>VLOOKUP(B887,'[1]PRUEBA DE CONOCIMIENTOS'!$B$6:$H$1370,6,FALSE)=H887</f>
        <v>1</v>
      </c>
      <c r="K887" s="75">
        <v>137.5</v>
      </c>
      <c r="L887" s="75">
        <v>100</v>
      </c>
      <c r="M887" s="75">
        <v>35</v>
      </c>
      <c r="N887" s="14">
        <f t="shared" si="47"/>
        <v>595.24</v>
      </c>
      <c r="O887" s="75">
        <v>595.24</v>
      </c>
      <c r="P887" s="14">
        <f t="shared" si="48"/>
        <v>0</v>
      </c>
      <c r="Q887" s="282" t="s">
        <v>1757</v>
      </c>
      <c r="R887" s="281" t="s">
        <v>1659</v>
      </c>
      <c r="S887" s="283">
        <v>44504</v>
      </c>
      <c r="T887" s="283"/>
      <c r="U887" s="283"/>
      <c r="V887" s="283"/>
      <c r="W887" s="283"/>
      <c r="X887" s="284"/>
      <c r="Y887" s="284"/>
      <c r="Z887" s="285"/>
      <c r="AA887" s="4" t="e">
        <f>VLOOKUP(B887,#REF!,1,FALSE)</f>
        <v>#REF!</v>
      </c>
      <c r="AB887" s="258">
        <v>100</v>
      </c>
      <c r="AC887" s="258">
        <v>35</v>
      </c>
      <c r="AD887" s="259"/>
      <c r="AE887" s="108"/>
    </row>
    <row r="888" spans="1:31" s="10" customFormat="1" ht="24" hidden="1" customHeight="1">
      <c r="A888" s="4">
        <v>886</v>
      </c>
      <c r="B888" s="77">
        <v>1057583698</v>
      </c>
      <c r="C888" s="70" t="s">
        <v>1316</v>
      </c>
      <c r="D888" s="286" t="s">
        <v>1820</v>
      </c>
      <c r="E888" s="72" t="s">
        <v>1404</v>
      </c>
      <c r="F888" s="73" t="s">
        <v>2</v>
      </c>
      <c r="G888" s="72">
        <v>12</v>
      </c>
      <c r="H888" s="75">
        <v>849.72</v>
      </c>
      <c r="I888" s="75">
        <v>374.57999999999993</v>
      </c>
      <c r="J888" s="281" t="b">
        <f>VLOOKUP(B888,'[1]PRUEBA DE CONOCIMIENTOS'!$B$6:$H$1370,6,FALSE)=H888</f>
        <v>1</v>
      </c>
      <c r="K888" s="75">
        <v>156.5</v>
      </c>
      <c r="L888" s="75">
        <v>26</v>
      </c>
      <c r="M888" s="75">
        <v>35</v>
      </c>
      <c r="N888" s="14">
        <f t="shared" si="47"/>
        <v>592.07999999999993</v>
      </c>
      <c r="O888" s="75">
        <v>592.07999999999993</v>
      </c>
      <c r="P888" s="14">
        <f t="shared" si="48"/>
        <v>0</v>
      </c>
      <c r="Q888" s="282" t="s">
        <v>1757</v>
      </c>
      <c r="R888" s="281" t="s">
        <v>1659</v>
      </c>
      <c r="S888" s="283">
        <v>44504</v>
      </c>
      <c r="T888" s="283"/>
      <c r="U888" s="283"/>
      <c r="V888" s="283"/>
      <c r="W888" s="283"/>
      <c r="X888" s="284"/>
      <c r="Y888" s="284"/>
      <c r="Z888" s="285"/>
      <c r="AA888" s="4" t="e">
        <f>VLOOKUP(B888,#REF!,1,FALSE)</f>
        <v>#REF!</v>
      </c>
      <c r="AB888" s="258">
        <v>26</v>
      </c>
      <c r="AC888" s="258">
        <v>35</v>
      </c>
      <c r="AD888" s="259"/>
      <c r="AE888" s="108"/>
    </row>
    <row r="889" spans="1:31" s="10" customFormat="1" ht="24" hidden="1" customHeight="1">
      <c r="A889" s="4">
        <v>887</v>
      </c>
      <c r="B889" s="77">
        <v>46381135</v>
      </c>
      <c r="C889" s="70" t="s">
        <v>864</v>
      </c>
      <c r="D889" s="286" t="s">
        <v>1820</v>
      </c>
      <c r="E889" s="72" t="s">
        <v>1404</v>
      </c>
      <c r="F889" s="73" t="s">
        <v>2</v>
      </c>
      <c r="G889" s="72">
        <v>12</v>
      </c>
      <c r="H889" s="75">
        <v>895.79</v>
      </c>
      <c r="I889" s="75">
        <v>443.68499999999995</v>
      </c>
      <c r="J889" s="281" t="b">
        <f>VLOOKUP(B889,'[1]PRUEBA DE CONOCIMIENTOS'!$B$6:$H$1370,6,FALSE)=H889</f>
        <v>1</v>
      </c>
      <c r="K889" s="75">
        <v>144.5</v>
      </c>
      <c r="L889" s="75">
        <v>0</v>
      </c>
      <c r="M889" s="75">
        <v>0</v>
      </c>
      <c r="N889" s="14">
        <f t="shared" si="47"/>
        <v>588.18499999999995</v>
      </c>
      <c r="O889" s="75">
        <v>588.18499999999995</v>
      </c>
      <c r="P889" s="14">
        <f t="shared" si="48"/>
        <v>0</v>
      </c>
      <c r="Q889" s="282" t="s">
        <v>1757</v>
      </c>
      <c r="R889" s="281" t="s">
        <v>1659</v>
      </c>
      <c r="S889" s="283">
        <v>44504</v>
      </c>
      <c r="T889" s="283"/>
      <c r="U889" s="283"/>
      <c r="V889" s="283"/>
      <c r="W889" s="283"/>
      <c r="X889" s="284"/>
      <c r="Y889" s="284"/>
      <c r="Z889" s="285"/>
      <c r="AA889" s="4" t="e">
        <f>VLOOKUP(B889,#REF!,1,FALSE)</f>
        <v>#REF!</v>
      </c>
      <c r="AB889" s="258">
        <v>0</v>
      </c>
      <c r="AC889" s="258">
        <v>0</v>
      </c>
      <c r="AD889" s="259"/>
      <c r="AE889" s="108"/>
    </row>
    <row r="890" spans="1:31" s="10" customFormat="1" ht="24" hidden="1" customHeight="1">
      <c r="A890" s="4">
        <v>888</v>
      </c>
      <c r="B890" s="77">
        <v>1052382809</v>
      </c>
      <c r="C890" s="70" t="s">
        <v>1228</v>
      </c>
      <c r="D890" s="286" t="s">
        <v>1820</v>
      </c>
      <c r="E890" s="72" t="s">
        <v>1404</v>
      </c>
      <c r="F890" s="73" t="s">
        <v>2</v>
      </c>
      <c r="G890" s="72">
        <v>12</v>
      </c>
      <c r="H890" s="75">
        <v>803.64</v>
      </c>
      <c r="I890" s="75">
        <v>305.46000000000004</v>
      </c>
      <c r="J890" s="281" t="b">
        <f>VLOOKUP(B890,'[1]PRUEBA DE CONOCIMIENTOS'!$B$6:$H$1370,6,FALSE)=H890</f>
        <v>1</v>
      </c>
      <c r="K890" s="75">
        <v>149</v>
      </c>
      <c r="L890" s="75">
        <v>73.5</v>
      </c>
      <c r="M890" s="75">
        <v>60</v>
      </c>
      <c r="N890" s="14">
        <f t="shared" si="47"/>
        <v>587.96</v>
      </c>
      <c r="O890" s="75">
        <v>587.96</v>
      </c>
      <c r="P890" s="14">
        <f t="shared" si="48"/>
        <v>0</v>
      </c>
      <c r="Q890" s="282" t="s">
        <v>1757</v>
      </c>
      <c r="R890" s="281" t="s">
        <v>1659</v>
      </c>
      <c r="S890" s="283">
        <v>44504</v>
      </c>
      <c r="T890" s="283"/>
      <c r="U890" s="283"/>
      <c r="V890" s="283"/>
      <c r="W890" s="283"/>
      <c r="X890" s="284"/>
      <c r="Y890" s="284"/>
      <c r="Z890" s="285"/>
      <c r="AA890" s="4" t="e">
        <f>VLOOKUP(B890,#REF!,1,FALSE)</f>
        <v>#REF!</v>
      </c>
      <c r="AB890" s="258">
        <v>73.5</v>
      </c>
      <c r="AC890" s="258">
        <v>60</v>
      </c>
      <c r="AD890" s="259"/>
      <c r="AE890" s="108"/>
    </row>
    <row r="891" spans="1:31" s="10" customFormat="1" ht="24" hidden="1" customHeight="1">
      <c r="A891" s="4">
        <v>889</v>
      </c>
      <c r="B891" s="77">
        <v>1049612997</v>
      </c>
      <c r="C891" s="70" t="s">
        <v>1113</v>
      </c>
      <c r="D891" s="286" t="s">
        <v>1820</v>
      </c>
      <c r="E891" s="72" t="s">
        <v>1404</v>
      </c>
      <c r="F891" s="73" t="s">
        <v>2</v>
      </c>
      <c r="G891" s="72">
        <v>12</v>
      </c>
      <c r="H891" s="75">
        <v>838.2</v>
      </c>
      <c r="I891" s="75">
        <v>357.30000000000018</v>
      </c>
      <c r="J891" s="281" t="b">
        <f>VLOOKUP(B891,'[1]PRUEBA DE CONOCIMIENTOS'!$B$6:$H$1370,6,FALSE)=H891</f>
        <v>1</v>
      </c>
      <c r="K891" s="75">
        <v>161.5</v>
      </c>
      <c r="L891" s="75">
        <v>35.67</v>
      </c>
      <c r="M891" s="75">
        <v>30</v>
      </c>
      <c r="N891" s="14">
        <f t="shared" si="47"/>
        <v>584.47000000000014</v>
      </c>
      <c r="O891" s="75">
        <v>584.47000000000014</v>
      </c>
      <c r="P891" s="14">
        <f t="shared" si="48"/>
        <v>0</v>
      </c>
      <c r="Q891" s="282" t="s">
        <v>1757</v>
      </c>
      <c r="R891" s="281" t="s">
        <v>1659</v>
      </c>
      <c r="S891" s="283">
        <v>44504</v>
      </c>
      <c r="T891" s="283"/>
      <c r="U891" s="283"/>
      <c r="V891" s="283"/>
      <c r="W891" s="283"/>
      <c r="X891" s="284"/>
      <c r="Y891" s="284"/>
      <c r="Z891" s="285"/>
      <c r="AA891" s="4" t="e">
        <f>VLOOKUP(B891,#REF!,1,FALSE)</f>
        <v>#REF!</v>
      </c>
      <c r="AB891" s="258">
        <v>35.67</v>
      </c>
      <c r="AC891" s="258">
        <v>30</v>
      </c>
      <c r="AD891" s="259"/>
      <c r="AE891" s="108"/>
    </row>
    <row r="892" spans="1:31" s="10" customFormat="1" ht="24" hidden="1" customHeight="1">
      <c r="A892" s="4">
        <v>890</v>
      </c>
      <c r="B892" s="77">
        <v>1049618130</v>
      </c>
      <c r="C892" s="70" t="s">
        <v>1126</v>
      </c>
      <c r="D892" s="286" t="s">
        <v>1820</v>
      </c>
      <c r="E892" s="72" t="s">
        <v>1404</v>
      </c>
      <c r="F892" s="73" t="s">
        <v>2</v>
      </c>
      <c r="G892" s="72">
        <v>12</v>
      </c>
      <c r="H892" s="75">
        <v>826.68</v>
      </c>
      <c r="I892" s="75">
        <v>340.02</v>
      </c>
      <c r="J892" s="281" t="b">
        <f>VLOOKUP(B892,'[1]PRUEBA DE CONOCIMIENTOS'!$B$6:$H$1370,6,FALSE)=H892</f>
        <v>1</v>
      </c>
      <c r="K892" s="75">
        <v>173.5</v>
      </c>
      <c r="L892" s="75">
        <v>19.444444444444443</v>
      </c>
      <c r="M892" s="75">
        <v>35</v>
      </c>
      <c r="N892" s="14">
        <f t="shared" si="47"/>
        <v>567.96444444444444</v>
      </c>
      <c r="O892" s="75">
        <v>567.96444444444444</v>
      </c>
      <c r="P892" s="14">
        <f t="shared" si="48"/>
        <v>0</v>
      </c>
      <c r="Q892" s="282" t="s">
        <v>1757</v>
      </c>
      <c r="R892" s="281" t="s">
        <v>1659</v>
      </c>
      <c r="S892" s="283">
        <v>44504</v>
      </c>
      <c r="T892" s="283"/>
      <c r="U892" s="283"/>
      <c r="V892" s="283"/>
      <c r="W892" s="283"/>
      <c r="X892" s="284"/>
      <c r="Y892" s="284"/>
      <c r="Z892" s="285"/>
      <c r="AA892" s="4" t="e">
        <f>VLOOKUP(B892,#REF!,1,FALSE)</f>
        <v>#REF!</v>
      </c>
      <c r="AB892" s="258">
        <v>19.444444444444443</v>
      </c>
      <c r="AC892" s="258">
        <v>35</v>
      </c>
      <c r="AD892" s="259"/>
      <c r="AE892" s="108"/>
    </row>
    <row r="893" spans="1:31" s="10" customFormat="1" ht="24" hidden="1" customHeight="1">
      <c r="A893" s="4">
        <v>891</v>
      </c>
      <c r="B893" s="77">
        <v>1049619288</v>
      </c>
      <c r="C893" s="70" t="s">
        <v>1129</v>
      </c>
      <c r="D893" s="286" t="s">
        <v>1820</v>
      </c>
      <c r="E893" s="72" t="s">
        <v>1404</v>
      </c>
      <c r="F893" s="73" t="s">
        <v>2</v>
      </c>
      <c r="G893" s="72">
        <v>12</v>
      </c>
      <c r="H893" s="75">
        <v>861.24</v>
      </c>
      <c r="I893" s="75">
        <v>391.86000000000013</v>
      </c>
      <c r="J893" s="281" t="b">
        <f>VLOOKUP(B893,'[1]PRUEBA DE CONOCIMIENTOS'!$B$6:$H$1370,6,FALSE)=H893</f>
        <v>1</v>
      </c>
      <c r="K893" s="75">
        <v>160</v>
      </c>
      <c r="L893" s="75">
        <v>0</v>
      </c>
      <c r="M893" s="75">
        <v>10</v>
      </c>
      <c r="N893" s="14">
        <f t="shared" si="47"/>
        <v>561.86000000000013</v>
      </c>
      <c r="O893" s="75">
        <v>561.86000000000013</v>
      </c>
      <c r="P893" s="14">
        <f t="shared" si="48"/>
        <v>0</v>
      </c>
      <c r="Q893" s="282" t="s">
        <v>1757</v>
      </c>
      <c r="R893" s="281" t="s">
        <v>1659</v>
      </c>
      <c r="S893" s="283">
        <v>44504</v>
      </c>
      <c r="T893" s="283" t="s">
        <v>1828</v>
      </c>
      <c r="U893" s="283" t="s">
        <v>1829</v>
      </c>
      <c r="V893" s="283" t="s">
        <v>1666</v>
      </c>
      <c r="W893" s="283" t="s">
        <v>1667</v>
      </c>
      <c r="X893" s="287" t="s">
        <v>1693</v>
      </c>
      <c r="Y893" s="284" t="s">
        <v>1673</v>
      </c>
      <c r="Z893" s="285"/>
      <c r="AA893" s="4" t="e">
        <f>VLOOKUP(B893,#REF!,1,FALSE)</f>
        <v>#REF!</v>
      </c>
      <c r="AB893" s="258">
        <v>0</v>
      </c>
      <c r="AC893" s="258">
        <v>10</v>
      </c>
      <c r="AD893" s="259"/>
      <c r="AE893" s="108"/>
    </row>
    <row r="894" spans="1:31" s="10" customFormat="1" ht="24" hidden="1" customHeight="1">
      <c r="A894" s="4">
        <v>892</v>
      </c>
      <c r="B894" s="77">
        <v>23438666</v>
      </c>
      <c r="C894" s="70" t="s">
        <v>694</v>
      </c>
      <c r="D894" s="286" t="s">
        <v>1820</v>
      </c>
      <c r="E894" s="72" t="s">
        <v>1404</v>
      </c>
      <c r="F894" s="73" t="s">
        <v>2</v>
      </c>
      <c r="G894" s="72">
        <v>12</v>
      </c>
      <c r="H894" s="75">
        <v>826.68</v>
      </c>
      <c r="I894" s="75">
        <v>340.02</v>
      </c>
      <c r="J894" s="281" t="b">
        <f>VLOOKUP(B894,'[1]PRUEBA DE CONOCIMIENTOS'!$B$6:$H$1370,6,FALSE)=H894</f>
        <v>1</v>
      </c>
      <c r="K894" s="75">
        <v>168.5</v>
      </c>
      <c r="L894" s="75">
        <v>44.33</v>
      </c>
      <c r="M894" s="75">
        <v>5</v>
      </c>
      <c r="N894" s="14">
        <f t="shared" si="47"/>
        <v>557.85</v>
      </c>
      <c r="O894" s="75">
        <v>557.85</v>
      </c>
      <c r="P894" s="14">
        <f t="shared" si="48"/>
        <v>0</v>
      </c>
      <c r="Q894" s="282" t="s">
        <v>1757</v>
      </c>
      <c r="R894" s="281" t="s">
        <v>1659</v>
      </c>
      <c r="S894" s="283">
        <v>44504</v>
      </c>
      <c r="T894" s="283"/>
      <c r="U894" s="283"/>
      <c r="V894" s="283"/>
      <c r="W894" s="283"/>
      <c r="X894" s="284"/>
      <c r="Y894" s="284"/>
      <c r="Z894" s="285"/>
      <c r="AA894" s="4" t="e">
        <f>VLOOKUP(B894,#REF!,1,FALSE)</f>
        <v>#REF!</v>
      </c>
      <c r="AB894" s="258">
        <v>44.33</v>
      </c>
      <c r="AC894" s="258">
        <v>5</v>
      </c>
      <c r="AD894" s="259"/>
      <c r="AE894" s="108"/>
    </row>
    <row r="895" spans="1:31" s="10" customFormat="1" ht="24" hidden="1" customHeight="1">
      <c r="A895" s="4">
        <v>893</v>
      </c>
      <c r="B895" s="77">
        <v>1049604871</v>
      </c>
      <c r="C895" s="70" t="s">
        <v>1081</v>
      </c>
      <c r="D895" s="286" t="s">
        <v>1820</v>
      </c>
      <c r="E895" s="72" t="s">
        <v>1404</v>
      </c>
      <c r="F895" s="73" t="s">
        <v>2</v>
      </c>
      <c r="G895" s="72">
        <v>12</v>
      </c>
      <c r="H895" s="75">
        <v>815.16</v>
      </c>
      <c r="I895" s="75">
        <v>322.74</v>
      </c>
      <c r="J895" s="281" t="b">
        <f>VLOOKUP(B895,'[1]PRUEBA DE CONOCIMIENTOS'!$B$6:$H$1370,6,FALSE)=H895</f>
        <v>1</v>
      </c>
      <c r="K895" s="75">
        <v>142.5</v>
      </c>
      <c r="L895" s="75">
        <v>54.22</v>
      </c>
      <c r="M895" s="75">
        <v>30</v>
      </c>
      <c r="N895" s="14">
        <f t="shared" si="47"/>
        <v>549.46</v>
      </c>
      <c r="O895" s="75">
        <v>549.46</v>
      </c>
      <c r="P895" s="14">
        <f t="shared" si="48"/>
        <v>0</v>
      </c>
      <c r="Q895" s="282" t="s">
        <v>1757</v>
      </c>
      <c r="R895" s="281" t="s">
        <v>1659</v>
      </c>
      <c r="S895" s="283">
        <v>44504</v>
      </c>
      <c r="T895" s="283"/>
      <c r="U895" s="283"/>
      <c r="V895" s="283"/>
      <c r="W895" s="283"/>
      <c r="X895" s="284"/>
      <c r="Y895" s="284"/>
      <c r="Z895" s="285"/>
      <c r="AA895" s="4" t="e">
        <f>VLOOKUP(B895,#REF!,1,FALSE)</f>
        <v>#REF!</v>
      </c>
      <c r="AB895" s="258">
        <v>54.22</v>
      </c>
      <c r="AC895" s="258">
        <v>30</v>
      </c>
      <c r="AD895" s="259"/>
      <c r="AE895" s="108"/>
    </row>
    <row r="896" spans="1:31" s="10" customFormat="1" ht="24" hidden="1" customHeight="1">
      <c r="A896" s="4">
        <v>894</v>
      </c>
      <c r="B896" s="77">
        <v>53095863</v>
      </c>
      <c r="C896" s="70" t="s">
        <v>938</v>
      </c>
      <c r="D896" s="286" t="s">
        <v>1820</v>
      </c>
      <c r="E896" s="72" t="s">
        <v>1404</v>
      </c>
      <c r="F896" s="73" t="s">
        <v>2</v>
      </c>
      <c r="G896" s="72">
        <v>12</v>
      </c>
      <c r="H896" s="75">
        <v>826.68</v>
      </c>
      <c r="I896" s="75">
        <v>340.02</v>
      </c>
      <c r="J896" s="281" t="b">
        <f>VLOOKUP(B896,'[1]PRUEBA DE CONOCIMIENTOS'!$B$6:$H$1370,6,FALSE)=H896</f>
        <v>1</v>
      </c>
      <c r="K896" s="75">
        <v>159.5</v>
      </c>
      <c r="L896" s="75">
        <v>46.61</v>
      </c>
      <c r="M896" s="75">
        <v>0</v>
      </c>
      <c r="N896" s="14">
        <f t="shared" si="47"/>
        <v>546.13</v>
      </c>
      <c r="O896" s="75">
        <v>546.13</v>
      </c>
      <c r="P896" s="14">
        <f t="shared" si="48"/>
        <v>0</v>
      </c>
      <c r="Q896" s="282" t="s">
        <v>1757</v>
      </c>
      <c r="R896" s="281" t="s">
        <v>1659</v>
      </c>
      <c r="S896" s="283">
        <v>44504</v>
      </c>
      <c r="T896" s="283"/>
      <c r="U896" s="283"/>
      <c r="V896" s="283"/>
      <c r="W896" s="283"/>
      <c r="X896" s="284"/>
      <c r="Y896" s="284"/>
      <c r="Z896" s="285"/>
      <c r="AA896" s="4" t="e">
        <f>VLOOKUP(B896,#REF!,1,FALSE)</f>
        <v>#REF!</v>
      </c>
      <c r="AB896" s="258">
        <v>46.61</v>
      </c>
      <c r="AC896" s="258">
        <v>0</v>
      </c>
      <c r="AD896" s="259"/>
      <c r="AE896" s="108"/>
    </row>
    <row r="897" spans="1:31" s="10" customFormat="1" ht="24" hidden="1" customHeight="1">
      <c r="A897" s="4">
        <v>895</v>
      </c>
      <c r="B897" s="77">
        <v>33481535</v>
      </c>
      <c r="C897" s="70" t="s">
        <v>771</v>
      </c>
      <c r="D897" s="286" t="s">
        <v>1820</v>
      </c>
      <c r="E897" s="72" t="s">
        <v>1404</v>
      </c>
      <c r="F897" s="73" t="s">
        <v>2</v>
      </c>
      <c r="G897" s="72">
        <v>12</v>
      </c>
      <c r="H897" s="75">
        <v>815.16</v>
      </c>
      <c r="I897" s="75">
        <v>322.74</v>
      </c>
      <c r="J897" s="281" t="b">
        <f>VLOOKUP(B897,'[1]PRUEBA DE CONOCIMIENTOS'!$B$6:$H$1370,6,FALSE)=H897</f>
        <v>1</v>
      </c>
      <c r="K897" s="75">
        <v>159.5</v>
      </c>
      <c r="L897" s="75">
        <v>31.86</v>
      </c>
      <c r="M897" s="75">
        <v>30</v>
      </c>
      <c r="N897" s="14">
        <f t="shared" si="47"/>
        <v>544.1</v>
      </c>
      <c r="O897" s="75">
        <v>544.1</v>
      </c>
      <c r="P897" s="14">
        <f t="shared" si="48"/>
        <v>0</v>
      </c>
      <c r="Q897" s="282" t="s">
        <v>1757</v>
      </c>
      <c r="R897" s="281" t="s">
        <v>1659</v>
      </c>
      <c r="S897" s="283">
        <v>44504</v>
      </c>
      <c r="T897" s="283"/>
      <c r="U897" s="283"/>
      <c r="V897" s="283"/>
      <c r="W897" s="283"/>
      <c r="X897" s="284"/>
      <c r="Y897" s="284"/>
      <c r="Z897" s="285"/>
      <c r="AA897" s="4" t="e">
        <f>VLOOKUP(B897,#REF!,1,FALSE)</f>
        <v>#REF!</v>
      </c>
      <c r="AB897" s="258">
        <v>31.86</v>
      </c>
      <c r="AC897" s="258">
        <v>30</v>
      </c>
      <c r="AD897" s="259"/>
      <c r="AE897" s="108"/>
    </row>
    <row r="898" spans="1:31" s="10" customFormat="1" ht="24" hidden="1" customHeight="1">
      <c r="A898" s="4">
        <v>896</v>
      </c>
      <c r="B898" s="77">
        <v>1055273121</v>
      </c>
      <c r="C898" s="70" t="s">
        <v>1283</v>
      </c>
      <c r="D898" s="286" t="s">
        <v>1820</v>
      </c>
      <c r="E898" s="72" t="s">
        <v>1404</v>
      </c>
      <c r="F898" s="73" t="s">
        <v>2</v>
      </c>
      <c r="G898" s="72">
        <v>12</v>
      </c>
      <c r="H898" s="75">
        <v>861.24</v>
      </c>
      <c r="I898" s="75">
        <v>391.86000000000013</v>
      </c>
      <c r="J898" s="281" t="b">
        <f>VLOOKUP(B898,'[1]PRUEBA DE CONOCIMIENTOS'!$B$6:$H$1370,6,FALSE)=H898</f>
        <v>1</v>
      </c>
      <c r="K898" s="75">
        <v>151.5</v>
      </c>
      <c r="L898" s="75">
        <v>0</v>
      </c>
      <c r="M898" s="75">
        <v>0</v>
      </c>
      <c r="N898" s="14">
        <f t="shared" si="47"/>
        <v>543.36000000000013</v>
      </c>
      <c r="O898" s="75">
        <v>543.36000000000013</v>
      </c>
      <c r="P898" s="14">
        <f t="shared" si="48"/>
        <v>0</v>
      </c>
      <c r="Q898" s="282" t="s">
        <v>1757</v>
      </c>
      <c r="R898" s="281" t="s">
        <v>1659</v>
      </c>
      <c r="S898" s="283">
        <v>44504</v>
      </c>
      <c r="T898" s="283"/>
      <c r="U898" s="283"/>
      <c r="V898" s="283"/>
      <c r="W898" s="283"/>
      <c r="X898" s="284"/>
      <c r="Y898" s="284"/>
      <c r="Z898" s="285"/>
      <c r="AA898" s="4" t="e">
        <f>VLOOKUP(B898,#REF!,1,FALSE)</f>
        <v>#REF!</v>
      </c>
      <c r="AB898" s="258">
        <v>0</v>
      </c>
      <c r="AC898" s="258">
        <v>0</v>
      </c>
      <c r="AD898" s="259"/>
      <c r="AE898" s="108"/>
    </row>
    <row r="899" spans="1:31" s="10" customFormat="1" ht="24" hidden="1" customHeight="1">
      <c r="A899" s="4">
        <v>897</v>
      </c>
      <c r="B899" s="77">
        <v>7183049</v>
      </c>
      <c r="C899" s="70" t="s">
        <v>645</v>
      </c>
      <c r="D899" s="286" t="s">
        <v>1820</v>
      </c>
      <c r="E899" s="72" t="s">
        <v>1404</v>
      </c>
      <c r="F899" s="73" t="s">
        <v>2</v>
      </c>
      <c r="G899" s="72">
        <v>12</v>
      </c>
      <c r="H899" s="75">
        <v>815.16</v>
      </c>
      <c r="I899" s="75">
        <v>322.74</v>
      </c>
      <c r="J899" s="281" t="b">
        <f>VLOOKUP(B899,'[1]PRUEBA DE CONOCIMIENTOS'!$B$6:$H$1370,6,FALSE)=H899</f>
        <v>1</v>
      </c>
      <c r="K899" s="75">
        <v>158.5</v>
      </c>
      <c r="L899" s="75">
        <v>29.61</v>
      </c>
      <c r="M899" s="75">
        <v>25</v>
      </c>
      <c r="N899" s="14">
        <f t="shared" ref="N899:N962" si="49">I899+K899+L899+M899</f>
        <v>535.85</v>
      </c>
      <c r="O899" s="75">
        <v>535.85</v>
      </c>
      <c r="P899" s="14">
        <f t="shared" si="48"/>
        <v>0</v>
      </c>
      <c r="Q899" s="282" t="s">
        <v>1757</v>
      </c>
      <c r="R899" s="281" t="s">
        <v>1659</v>
      </c>
      <c r="S899" s="283">
        <v>44504</v>
      </c>
      <c r="T899" s="283"/>
      <c r="U899" s="283"/>
      <c r="V899" s="283"/>
      <c r="W899" s="283"/>
      <c r="X899" s="284"/>
      <c r="Y899" s="284"/>
      <c r="Z899" s="285"/>
      <c r="AA899" s="4" t="e">
        <f>VLOOKUP(B899,#REF!,1,FALSE)</f>
        <v>#REF!</v>
      </c>
      <c r="AB899" s="258">
        <v>29.61</v>
      </c>
      <c r="AC899" s="258">
        <v>25</v>
      </c>
      <c r="AD899" s="259"/>
      <c r="AE899" s="108"/>
    </row>
    <row r="900" spans="1:31" s="10" customFormat="1" ht="24" hidden="1" customHeight="1">
      <c r="A900" s="4">
        <v>898</v>
      </c>
      <c r="B900" s="77">
        <v>33702569</v>
      </c>
      <c r="C900" s="70" t="s">
        <v>775</v>
      </c>
      <c r="D900" s="286" t="s">
        <v>1820</v>
      </c>
      <c r="E900" s="72" t="s">
        <v>1404</v>
      </c>
      <c r="F900" s="73" t="s">
        <v>2</v>
      </c>
      <c r="G900" s="72">
        <v>12</v>
      </c>
      <c r="H900" s="75">
        <v>815.16</v>
      </c>
      <c r="I900" s="75">
        <v>322.74</v>
      </c>
      <c r="J900" s="281" t="b">
        <f>VLOOKUP(B900,'[1]PRUEBA DE CONOCIMIENTOS'!$B$6:$H$1370,6,FALSE)=H900</f>
        <v>1</v>
      </c>
      <c r="K900" s="75">
        <v>144</v>
      </c>
      <c r="L900" s="75">
        <v>35.72</v>
      </c>
      <c r="M900" s="75">
        <v>25</v>
      </c>
      <c r="N900" s="14">
        <f t="shared" si="49"/>
        <v>527.46</v>
      </c>
      <c r="O900" s="75">
        <v>527.46</v>
      </c>
      <c r="P900" s="14">
        <f t="shared" ref="P900:P963" si="50">N900-O900</f>
        <v>0</v>
      </c>
      <c r="Q900" s="282" t="s">
        <v>1757</v>
      </c>
      <c r="R900" s="281" t="s">
        <v>1659</v>
      </c>
      <c r="S900" s="283">
        <v>44504</v>
      </c>
      <c r="T900" s="283"/>
      <c r="U900" s="283"/>
      <c r="V900" s="283"/>
      <c r="W900" s="283"/>
      <c r="X900" s="284"/>
      <c r="Y900" s="284"/>
      <c r="Z900" s="285"/>
      <c r="AA900" s="4" t="e">
        <f>VLOOKUP(B900,#REF!,1,FALSE)</f>
        <v>#REF!</v>
      </c>
      <c r="AB900" s="258">
        <v>35.72</v>
      </c>
      <c r="AC900" s="258">
        <v>25</v>
      </c>
      <c r="AD900" s="259"/>
      <c r="AE900" s="108"/>
    </row>
    <row r="901" spans="1:31" s="10" customFormat="1" ht="24" hidden="1" customHeight="1">
      <c r="A901" s="4">
        <v>899</v>
      </c>
      <c r="B901" s="77">
        <v>1049631911</v>
      </c>
      <c r="C901" s="70" t="s">
        <v>1175</v>
      </c>
      <c r="D901" s="286" t="s">
        <v>1820</v>
      </c>
      <c r="E901" s="72" t="s">
        <v>1404</v>
      </c>
      <c r="F901" s="73" t="s">
        <v>2</v>
      </c>
      <c r="G901" s="72">
        <v>12</v>
      </c>
      <c r="H901" s="75">
        <v>838.2</v>
      </c>
      <c r="I901" s="75">
        <v>357.30000000000018</v>
      </c>
      <c r="J901" s="281" t="b">
        <f>VLOOKUP(B901,'[1]PRUEBA DE CONOCIMIENTOS'!$B$6:$H$1370,6,FALSE)=H901</f>
        <v>1</v>
      </c>
      <c r="K901" s="75">
        <v>147.5</v>
      </c>
      <c r="L901" s="75">
        <v>21.28</v>
      </c>
      <c r="M901" s="75">
        <v>0</v>
      </c>
      <c r="N901" s="14">
        <f t="shared" si="49"/>
        <v>526.08000000000015</v>
      </c>
      <c r="O901" s="75">
        <v>526.08000000000015</v>
      </c>
      <c r="P901" s="14">
        <f t="shared" si="50"/>
        <v>0</v>
      </c>
      <c r="Q901" s="282" t="s">
        <v>1757</v>
      </c>
      <c r="R901" s="281" t="s">
        <v>1659</v>
      </c>
      <c r="S901" s="283">
        <v>44504</v>
      </c>
      <c r="T901" s="283"/>
      <c r="U901" s="283"/>
      <c r="V901" s="283"/>
      <c r="W901" s="283"/>
      <c r="X901" s="284"/>
      <c r="Y901" s="284"/>
      <c r="Z901" s="285"/>
      <c r="AA901" s="4" t="e">
        <f>VLOOKUP(B901,#REF!,1,FALSE)</f>
        <v>#REF!</v>
      </c>
      <c r="AB901" s="258">
        <v>21.28</v>
      </c>
      <c r="AC901" s="258">
        <v>0</v>
      </c>
      <c r="AD901" s="259"/>
      <c r="AE901" s="108"/>
    </row>
    <row r="902" spans="1:31" s="10" customFormat="1" ht="24" hidden="1" customHeight="1">
      <c r="A902" s="4">
        <v>900</v>
      </c>
      <c r="B902" s="77">
        <v>1052390058</v>
      </c>
      <c r="C902" s="70" t="s">
        <v>1235</v>
      </c>
      <c r="D902" s="286" t="s">
        <v>1820</v>
      </c>
      <c r="E902" s="72" t="s">
        <v>1404</v>
      </c>
      <c r="F902" s="73" t="s">
        <v>2</v>
      </c>
      <c r="G902" s="72">
        <v>12</v>
      </c>
      <c r="H902" s="75">
        <v>815.16</v>
      </c>
      <c r="I902" s="75">
        <v>322.74</v>
      </c>
      <c r="J902" s="281" t="b">
        <f>VLOOKUP(B902,'[1]PRUEBA DE CONOCIMIENTOS'!$B$6:$H$1370,6,FALSE)=H902</f>
        <v>1</v>
      </c>
      <c r="K902" s="75">
        <v>163</v>
      </c>
      <c r="L902" s="75">
        <v>18</v>
      </c>
      <c r="M902" s="75">
        <v>20</v>
      </c>
      <c r="N902" s="14">
        <f t="shared" si="49"/>
        <v>523.74</v>
      </c>
      <c r="O902" s="75">
        <v>523.74</v>
      </c>
      <c r="P902" s="14">
        <f t="shared" si="50"/>
        <v>0</v>
      </c>
      <c r="Q902" s="282" t="s">
        <v>1757</v>
      </c>
      <c r="R902" s="281" t="s">
        <v>1659</v>
      </c>
      <c r="S902" s="283">
        <v>44504</v>
      </c>
      <c r="T902" s="283"/>
      <c r="U902" s="283"/>
      <c r="V902" s="283"/>
      <c r="W902" s="283"/>
      <c r="X902" s="284"/>
      <c r="Y902" s="284"/>
      <c r="Z902" s="285"/>
      <c r="AA902" s="4" t="e">
        <f>VLOOKUP(B902,#REF!,1,FALSE)</f>
        <v>#REF!</v>
      </c>
      <c r="AB902" s="258">
        <v>18</v>
      </c>
      <c r="AC902" s="258">
        <v>20</v>
      </c>
      <c r="AD902" s="259"/>
      <c r="AE902" s="108"/>
    </row>
    <row r="903" spans="1:31" s="10" customFormat="1" ht="24" hidden="1" customHeight="1">
      <c r="A903" s="4">
        <v>901</v>
      </c>
      <c r="B903" s="77">
        <v>46369616</v>
      </c>
      <c r="C903" s="70" t="s">
        <v>853</v>
      </c>
      <c r="D903" s="286" t="s">
        <v>1820</v>
      </c>
      <c r="E903" s="72" t="s">
        <v>1404</v>
      </c>
      <c r="F903" s="73" t="s">
        <v>2</v>
      </c>
      <c r="G903" s="72">
        <v>12</v>
      </c>
      <c r="H903" s="75">
        <v>815.16</v>
      </c>
      <c r="I903" s="75">
        <v>322.74</v>
      </c>
      <c r="J903" s="281" t="b">
        <f>VLOOKUP(B903,'[1]PRUEBA DE CONOCIMIENTOS'!$B$6:$H$1370,6,FALSE)=H903</f>
        <v>1</v>
      </c>
      <c r="K903" s="75">
        <v>152</v>
      </c>
      <c r="L903" s="75">
        <v>10.94</v>
      </c>
      <c r="M903" s="75">
        <v>35</v>
      </c>
      <c r="N903" s="14">
        <f t="shared" si="49"/>
        <v>520.68000000000006</v>
      </c>
      <c r="O903" s="75">
        <v>520.68000000000006</v>
      </c>
      <c r="P903" s="14">
        <f t="shared" si="50"/>
        <v>0</v>
      </c>
      <c r="Q903" s="282" t="s">
        <v>1757</v>
      </c>
      <c r="R903" s="281" t="s">
        <v>1659</v>
      </c>
      <c r="S903" s="283">
        <v>44504</v>
      </c>
      <c r="T903" s="283"/>
      <c r="U903" s="283"/>
      <c r="V903" s="283"/>
      <c r="W903" s="283"/>
      <c r="X903" s="284"/>
      <c r="Y903" s="284"/>
      <c r="Z903" s="285"/>
      <c r="AA903" s="4" t="e">
        <f>VLOOKUP(B903,#REF!,1,FALSE)</f>
        <v>#REF!</v>
      </c>
      <c r="AB903" s="258">
        <v>10.94</v>
      </c>
      <c r="AC903" s="258">
        <v>35</v>
      </c>
      <c r="AD903" s="259"/>
      <c r="AE903" s="108"/>
    </row>
    <row r="904" spans="1:31" s="10" customFormat="1" ht="24" hidden="1" customHeight="1">
      <c r="A904" s="4">
        <v>902</v>
      </c>
      <c r="B904" s="77">
        <v>1049630693</v>
      </c>
      <c r="C904" s="70" t="s">
        <v>1169</v>
      </c>
      <c r="D904" s="286" t="s">
        <v>1820</v>
      </c>
      <c r="E904" s="72" t="s">
        <v>1404</v>
      </c>
      <c r="F904" s="73" t="s">
        <v>2</v>
      </c>
      <c r="G904" s="72">
        <v>12</v>
      </c>
      <c r="H904" s="75">
        <v>826.68</v>
      </c>
      <c r="I904" s="75">
        <v>340.02</v>
      </c>
      <c r="J904" s="281" t="b">
        <f>VLOOKUP(B904,'[1]PRUEBA DE CONOCIMIENTOS'!$B$6:$H$1370,6,FALSE)=H904</f>
        <v>1</v>
      </c>
      <c r="K904" s="75">
        <v>141.5</v>
      </c>
      <c r="L904" s="75">
        <v>18.78</v>
      </c>
      <c r="M904" s="75">
        <v>20</v>
      </c>
      <c r="N904" s="14">
        <f t="shared" si="49"/>
        <v>520.29999999999995</v>
      </c>
      <c r="O904" s="75">
        <v>520.29999999999995</v>
      </c>
      <c r="P904" s="14">
        <f t="shared" si="50"/>
        <v>0</v>
      </c>
      <c r="Q904" s="282" t="s">
        <v>1757</v>
      </c>
      <c r="R904" s="281" t="s">
        <v>1659</v>
      </c>
      <c r="S904" s="283">
        <v>44504</v>
      </c>
      <c r="T904" s="283"/>
      <c r="U904" s="283"/>
      <c r="V904" s="283"/>
      <c r="W904" s="283"/>
      <c r="X904" s="284"/>
      <c r="Y904" s="284"/>
      <c r="Z904" s="285"/>
      <c r="AA904" s="4" t="e">
        <f>VLOOKUP(B904,#REF!,1,FALSE)</f>
        <v>#REF!</v>
      </c>
      <c r="AB904" s="258">
        <v>18.78</v>
      </c>
      <c r="AC904" s="258">
        <v>20</v>
      </c>
      <c r="AD904" s="259"/>
      <c r="AE904" s="108"/>
    </row>
    <row r="905" spans="1:31" s="10" customFormat="1" ht="24" hidden="1" customHeight="1">
      <c r="A905" s="4">
        <v>903</v>
      </c>
      <c r="B905" s="77">
        <v>33377752</v>
      </c>
      <c r="C905" s="70" t="s">
        <v>758</v>
      </c>
      <c r="D905" s="286" t="s">
        <v>1820</v>
      </c>
      <c r="E905" s="72" t="s">
        <v>1404</v>
      </c>
      <c r="F905" s="73" t="s">
        <v>2</v>
      </c>
      <c r="G905" s="72">
        <v>12</v>
      </c>
      <c r="H905" s="75">
        <v>803.64</v>
      </c>
      <c r="I905" s="75">
        <v>305.46000000000004</v>
      </c>
      <c r="J905" s="281" t="b">
        <f>VLOOKUP(B905,'[1]PRUEBA DE CONOCIMIENTOS'!$B$6:$H$1370,6,FALSE)=H905</f>
        <v>1</v>
      </c>
      <c r="K905" s="75">
        <v>155</v>
      </c>
      <c r="L905" s="75">
        <v>22.61</v>
      </c>
      <c r="M905" s="75">
        <v>30</v>
      </c>
      <c r="N905" s="14">
        <f t="shared" si="49"/>
        <v>513.07000000000005</v>
      </c>
      <c r="O905" s="75">
        <v>513.07000000000005</v>
      </c>
      <c r="P905" s="14">
        <f t="shared" si="50"/>
        <v>0</v>
      </c>
      <c r="Q905" s="282" t="s">
        <v>1757</v>
      </c>
      <c r="R905" s="281" t="s">
        <v>1659</v>
      </c>
      <c r="S905" s="283">
        <v>44504</v>
      </c>
      <c r="T905" s="283"/>
      <c r="U905" s="283"/>
      <c r="V905" s="283"/>
      <c r="W905" s="283"/>
      <c r="X905" s="284"/>
      <c r="Y905" s="284"/>
      <c r="Z905" s="285"/>
      <c r="AA905" s="4" t="e">
        <f>VLOOKUP(B905,#REF!,1,FALSE)</f>
        <v>#REF!</v>
      </c>
      <c r="AB905" s="258">
        <v>22.61</v>
      </c>
      <c r="AC905" s="258">
        <v>30</v>
      </c>
      <c r="AD905" s="259"/>
      <c r="AE905" s="108"/>
    </row>
    <row r="906" spans="1:31" s="10" customFormat="1" ht="24" hidden="1" customHeight="1">
      <c r="A906" s="4">
        <v>904</v>
      </c>
      <c r="B906" s="77">
        <v>60448991</v>
      </c>
      <c r="C906" s="70" t="s">
        <v>942</v>
      </c>
      <c r="D906" s="286" t="s">
        <v>1820</v>
      </c>
      <c r="E906" s="72" t="s">
        <v>1404</v>
      </c>
      <c r="F906" s="73" t="s">
        <v>2</v>
      </c>
      <c r="G906" s="72">
        <v>12</v>
      </c>
      <c r="H906" s="75">
        <v>826.68</v>
      </c>
      <c r="I906" s="75">
        <v>340.02</v>
      </c>
      <c r="J906" s="281" t="b">
        <f>VLOOKUP(B906,'[1]PRUEBA DE CONOCIMIENTOS'!$B$6:$H$1370,6,FALSE)=H906</f>
        <v>1</v>
      </c>
      <c r="K906" s="75">
        <v>151</v>
      </c>
      <c r="L906" s="75">
        <v>0.83</v>
      </c>
      <c r="M906" s="75">
        <v>20</v>
      </c>
      <c r="N906" s="14">
        <f t="shared" si="49"/>
        <v>511.84999999999997</v>
      </c>
      <c r="O906" s="75">
        <v>511.84999999999997</v>
      </c>
      <c r="P906" s="14">
        <f t="shared" si="50"/>
        <v>0</v>
      </c>
      <c r="Q906" s="282" t="s">
        <v>1757</v>
      </c>
      <c r="R906" s="281" t="s">
        <v>1659</v>
      </c>
      <c r="S906" s="283">
        <v>44504</v>
      </c>
      <c r="T906" s="283"/>
      <c r="U906" s="283"/>
      <c r="V906" s="283"/>
      <c r="W906" s="283"/>
      <c r="X906" s="284"/>
      <c r="Y906" s="284"/>
      <c r="Z906" s="285"/>
      <c r="AA906" s="4" t="e">
        <f>VLOOKUP(B906,#REF!,1,FALSE)</f>
        <v>#REF!</v>
      </c>
      <c r="AB906" s="258">
        <v>0.83</v>
      </c>
      <c r="AC906" s="258">
        <v>20</v>
      </c>
      <c r="AD906" s="259"/>
      <c r="AE906" s="108"/>
    </row>
    <row r="907" spans="1:31" s="10" customFormat="1" ht="24" hidden="1" customHeight="1">
      <c r="A907" s="4">
        <v>905</v>
      </c>
      <c r="B907" s="77">
        <v>1049637113</v>
      </c>
      <c r="C907" s="70" t="s">
        <v>1189</v>
      </c>
      <c r="D907" s="286" t="s">
        <v>1820</v>
      </c>
      <c r="E907" s="72" t="s">
        <v>1404</v>
      </c>
      <c r="F907" s="73" t="s">
        <v>2</v>
      </c>
      <c r="G907" s="72">
        <v>12</v>
      </c>
      <c r="H907" s="75">
        <v>815.16</v>
      </c>
      <c r="I907" s="75">
        <v>322.74</v>
      </c>
      <c r="J907" s="281" t="b">
        <f>VLOOKUP(B907,'[1]PRUEBA DE CONOCIMIENTOS'!$B$6:$H$1370,6,FALSE)=H907</f>
        <v>1</v>
      </c>
      <c r="K907" s="75">
        <v>155</v>
      </c>
      <c r="L907" s="75">
        <v>6</v>
      </c>
      <c r="M907" s="75">
        <v>20</v>
      </c>
      <c r="N907" s="14">
        <f t="shared" si="49"/>
        <v>503.74</v>
      </c>
      <c r="O907" s="75">
        <v>503.74</v>
      </c>
      <c r="P907" s="14">
        <f t="shared" si="50"/>
        <v>0</v>
      </c>
      <c r="Q907" s="282" t="s">
        <v>1757</v>
      </c>
      <c r="R907" s="281" t="s">
        <v>1659</v>
      </c>
      <c r="S907" s="283">
        <v>44504</v>
      </c>
      <c r="T907" s="283"/>
      <c r="U907" s="283"/>
      <c r="V907" s="283"/>
      <c r="W907" s="283"/>
      <c r="X907" s="284"/>
      <c r="Y907" s="284"/>
      <c r="Z907" s="285"/>
      <c r="AA907" s="4" t="e">
        <f>VLOOKUP(B907,#REF!,1,FALSE)</f>
        <v>#REF!</v>
      </c>
      <c r="AB907" s="258">
        <v>6</v>
      </c>
      <c r="AC907" s="258">
        <v>20</v>
      </c>
      <c r="AD907" s="259"/>
      <c r="AE907" s="108"/>
    </row>
    <row r="908" spans="1:31" s="10" customFormat="1" ht="24" hidden="1" customHeight="1">
      <c r="A908" s="4">
        <v>906</v>
      </c>
      <c r="B908" s="34">
        <v>7188004</v>
      </c>
      <c r="C908" s="42" t="s">
        <v>666</v>
      </c>
      <c r="D908" s="289" t="s">
        <v>1830</v>
      </c>
      <c r="E908" s="26" t="s">
        <v>1404</v>
      </c>
      <c r="F908" s="27" t="s">
        <v>565</v>
      </c>
      <c r="G908" s="35">
        <v>16</v>
      </c>
      <c r="H908" s="50">
        <v>983.09</v>
      </c>
      <c r="I908" s="36">
        <v>574.63499999999999</v>
      </c>
      <c r="J908" s="17" t="b">
        <f>VLOOKUP(B908,'[1]PRUEBA DE CONOCIMIENTOS'!$B$6:$H$1370,6,FALSE)=H908</f>
        <v>1</v>
      </c>
      <c r="K908" s="36">
        <v>161.5</v>
      </c>
      <c r="L908" s="36">
        <v>100</v>
      </c>
      <c r="M908" s="36">
        <v>45</v>
      </c>
      <c r="N908" s="14">
        <f t="shared" si="49"/>
        <v>881.13499999999999</v>
      </c>
      <c r="O908" s="28">
        <v>881.13499999999999</v>
      </c>
      <c r="P908" s="14">
        <f t="shared" si="50"/>
        <v>0</v>
      </c>
      <c r="Q908" s="29" t="s">
        <v>1757</v>
      </c>
      <c r="R908" s="17" t="s">
        <v>1659</v>
      </c>
      <c r="S908" s="203">
        <v>44498</v>
      </c>
      <c r="T908" s="203"/>
      <c r="U908" s="203"/>
      <c r="V908" s="203"/>
      <c r="W908" s="203"/>
      <c r="X908" s="256"/>
      <c r="Y908" s="256"/>
      <c r="Z908" s="257"/>
      <c r="AA908" s="4" t="e">
        <f>VLOOKUP(B908,#REF!,1,FALSE)</f>
        <v>#REF!</v>
      </c>
      <c r="AB908" s="279">
        <v>100</v>
      </c>
      <c r="AC908" s="279">
        <v>45</v>
      </c>
      <c r="AD908" s="259"/>
      <c r="AE908" s="108"/>
    </row>
    <row r="909" spans="1:31" s="10" customFormat="1" ht="24" hidden="1" customHeight="1">
      <c r="A909" s="4">
        <v>907</v>
      </c>
      <c r="B909" s="34">
        <v>4099206</v>
      </c>
      <c r="C909" s="42" t="s">
        <v>583</v>
      </c>
      <c r="D909" s="289" t="s">
        <v>1830</v>
      </c>
      <c r="E909" s="26" t="s">
        <v>1404</v>
      </c>
      <c r="F909" s="27" t="s">
        <v>565</v>
      </c>
      <c r="G909" s="35">
        <v>16</v>
      </c>
      <c r="H909" s="50">
        <v>994.22</v>
      </c>
      <c r="I909" s="36">
        <v>591.32999999999993</v>
      </c>
      <c r="J909" s="17" t="b">
        <f>VLOOKUP(B909,'[1]PRUEBA DE CONOCIMIENTOS'!$B$6:$H$1370,6,FALSE)=H909</f>
        <v>1</v>
      </c>
      <c r="K909" s="36">
        <v>164</v>
      </c>
      <c r="L909" s="36">
        <v>21.44</v>
      </c>
      <c r="M909" s="36">
        <v>25</v>
      </c>
      <c r="N909" s="14">
        <f t="shared" si="49"/>
        <v>801.77</v>
      </c>
      <c r="O909" s="28">
        <v>801.77</v>
      </c>
      <c r="P909" s="14">
        <f t="shared" si="50"/>
        <v>0</v>
      </c>
      <c r="Q909" s="29" t="s">
        <v>1757</v>
      </c>
      <c r="R909" s="17" t="s">
        <v>1659</v>
      </c>
      <c r="S909" s="203">
        <v>44498</v>
      </c>
      <c r="T909" s="203" t="s">
        <v>1831</v>
      </c>
      <c r="U909" s="203" t="s">
        <v>1832</v>
      </c>
      <c r="V909" s="203" t="s">
        <v>1666</v>
      </c>
      <c r="W909" s="203"/>
      <c r="X909" s="256" t="s">
        <v>1753</v>
      </c>
      <c r="Y909" s="256" t="s">
        <v>1667</v>
      </c>
      <c r="Z909" s="257"/>
      <c r="AA909" s="4" t="e">
        <f>VLOOKUP(B909,#REF!,1,FALSE)</f>
        <v>#REF!</v>
      </c>
      <c r="AB909" s="279">
        <v>21.44</v>
      </c>
      <c r="AC909" s="279">
        <v>25</v>
      </c>
      <c r="AD909" s="259"/>
      <c r="AE909" s="108"/>
    </row>
    <row r="910" spans="1:31" s="10" customFormat="1" ht="24" hidden="1" customHeight="1">
      <c r="A910" s="4">
        <v>908</v>
      </c>
      <c r="B910" s="34">
        <v>74170653</v>
      </c>
      <c r="C910" s="42" t="s">
        <v>954</v>
      </c>
      <c r="D910" s="289" t="s">
        <v>1830</v>
      </c>
      <c r="E910" s="26" t="s">
        <v>1404</v>
      </c>
      <c r="F910" s="27" t="s">
        <v>565</v>
      </c>
      <c r="G910" s="35">
        <v>16</v>
      </c>
      <c r="H910" s="50">
        <v>971.97</v>
      </c>
      <c r="I910" s="36">
        <v>557.95499999999993</v>
      </c>
      <c r="J910" s="17" t="b">
        <f>VLOOKUP(B910,'[1]PRUEBA DE CONOCIMIENTOS'!$B$6:$H$1370,6,FALSE)=H910</f>
        <v>1</v>
      </c>
      <c r="K910" s="36">
        <v>162</v>
      </c>
      <c r="L910" s="36">
        <v>52.39</v>
      </c>
      <c r="M910" s="36">
        <v>20</v>
      </c>
      <c r="N910" s="14">
        <f t="shared" si="49"/>
        <v>792.34499999999991</v>
      </c>
      <c r="O910" s="28">
        <v>792.34499999999991</v>
      </c>
      <c r="P910" s="14">
        <f t="shared" si="50"/>
        <v>0</v>
      </c>
      <c r="Q910" s="29" t="s">
        <v>1757</v>
      </c>
      <c r="R910" s="17" t="s">
        <v>1659</v>
      </c>
      <c r="S910" s="203">
        <v>44498</v>
      </c>
      <c r="T910" s="203"/>
      <c r="U910" s="203"/>
      <c r="V910" s="203"/>
      <c r="W910" s="203"/>
      <c r="X910" s="256"/>
      <c r="Y910" s="256"/>
      <c r="Z910" s="257"/>
      <c r="AA910" s="4" t="e">
        <f>VLOOKUP(B910,#REF!,1,FALSE)</f>
        <v>#REF!</v>
      </c>
      <c r="AB910" s="279">
        <v>52.39</v>
      </c>
      <c r="AC910" s="279">
        <v>20</v>
      </c>
      <c r="AD910" s="259"/>
      <c r="AE910" s="108"/>
    </row>
    <row r="911" spans="1:31" s="10" customFormat="1" ht="24" hidden="1" customHeight="1">
      <c r="A911" s="4">
        <v>909</v>
      </c>
      <c r="B911" s="34">
        <v>33369418</v>
      </c>
      <c r="C911" s="42" t="s">
        <v>744</v>
      </c>
      <c r="D911" s="289" t="s">
        <v>1830</v>
      </c>
      <c r="E911" s="26" t="s">
        <v>1404</v>
      </c>
      <c r="F911" s="27" t="s">
        <v>565</v>
      </c>
      <c r="G911" s="35">
        <v>16</v>
      </c>
      <c r="H911" s="50">
        <v>916.35</v>
      </c>
      <c r="I911" s="36">
        <v>474.52500000000009</v>
      </c>
      <c r="J911" s="17" t="b">
        <f>VLOOKUP(B911,'[1]PRUEBA DE CONOCIMIENTOS'!$B$6:$H$1370,6,FALSE)=H911</f>
        <v>1</v>
      </c>
      <c r="K911" s="36">
        <v>162.5</v>
      </c>
      <c r="L911" s="28">
        <v>100</v>
      </c>
      <c r="M911" s="28">
        <v>50</v>
      </c>
      <c r="N911" s="14">
        <f t="shared" si="49"/>
        <v>787.02500000000009</v>
      </c>
      <c r="O911" s="28">
        <v>787.02500000000009</v>
      </c>
      <c r="P911" s="14">
        <f t="shared" si="50"/>
        <v>0</v>
      </c>
      <c r="Q911" s="29" t="s">
        <v>1757</v>
      </c>
      <c r="R911" s="17" t="s">
        <v>1659</v>
      </c>
      <c r="S911" s="203">
        <v>44498</v>
      </c>
      <c r="T911" s="203"/>
      <c r="U911" s="203"/>
      <c r="V911" s="203"/>
      <c r="W911" s="203"/>
      <c r="X911" s="256"/>
      <c r="Y911" s="256"/>
      <c r="Z911" s="257"/>
      <c r="AA911" s="4" t="e">
        <f>VLOOKUP(B911,#REF!,1,FALSE)</f>
        <v>#REF!</v>
      </c>
      <c r="AB911" s="258">
        <v>100</v>
      </c>
      <c r="AC911" s="258">
        <v>50</v>
      </c>
      <c r="AD911" s="259"/>
      <c r="AE911" s="108"/>
    </row>
    <row r="912" spans="1:31" s="10" customFormat="1" ht="24" hidden="1" customHeight="1">
      <c r="A912" s="4">
        <v>910</v>
      </c>
      <c r="B912" s="34">
        <v>6769578</v>
      </c>
      <c r="C912" s="42" t="s">
        <v>594</v>
      </c>
      <c r="D912" s="289" t="s">
        <v>1830</v>
      </c>
      <c r="E912" s="26" t="s">
        <v>1404</v>
      </c>
      <c r="F912" s="27" t="s">
        <v>565</v>
      </c>
      <c r="G912" s="35">
        <v>16</v>
      </c>
      <c r="H912" s="50">
        <v>927.48</v>
      </c>
      <c r="I912" s="36">
        <v>491.22</v>
      </c>
      <c r="J912" s="17" t="b">
        <f>VLOOKUP(B912,'[1]PRUEBA DE CONOCIMIENTOS'!$B$6:$H$1370,6,FALSE)=H912</f>
        <v>1</v>
      </c>
      <c r="K912" s="36">
        <v>151.5</v>
      </c>
      <c r="L912" s="36">
        <v>100</v>
      </c>
      <c r="M912" s="36">
        <v>40</v>
      </c>
      <c r="N912" s="14">
        <f t="shared" si="49"/>
        <v>782.72</v>
      </c>
      <c r="O912" s="28">
        <v>782.72</v>
      </c>
      <c r="P912" s="14">
        <f t="shared" si="50"/>
        <v>0</v>
      </c>
      <c r="Q912" s="29" t="s">
        <v>1757</v>
      </c>
      <c r="R912" s="17" t="s">
        <v>1659</v>
      </c>
      <c r="S912" s="203">
        <v>44498</v>
      </c>
      <c r="T912" s="203"/>
      <c r="U912" s="203"/>
      <c r="V912" s="203"/>
      <c r="W912" s="203"/>
      <c r="X912" s="256"/>
      <c r="Y912" s="256"/>
      <c r="Z912" s="257"/>
      <c r="AA912" s="4" t="e">
        <f>VLOOKUP(B912,#REF!,1,FALSE)</f>
        <v>#REF!</v>
      </c>
      <c r="AB912" s="279">
        <v>100</v>
      </c>
      <c r="AC912" s="279">
        <v>40</v>
      </c>
      <c r="AD912" s="259"/>
      <c r="AE912" s="108"/>
    </row>
    <row r="913" spans="1:31" s="10" customFormat="1" ht="24" hidden="1" customHeight="1">
      <c r="A913" s="4">
        <v>911</v>
      </c>
      <c r="B913" s="34">
        <v>7184237</v>
      </c>
      <c r="C913" s="42" t="s">
        <v>650</v>
      </c>
      <c r="D913" s="289" t="s">
        <v>1830</v>
      </c>
      <c r="E913" s="26" t="s">
        <v>1404</v>
      </c>
      <c r="F913" s="27" t="s">
        <v>565</v>
      </c>
      <c r="G913" s="35">
        <v>16</v>
      </c>
      <c r="H913" s="50">
        <v>949.72</v>
      </c>
      <c r="I913" s="36">
        <v>524.57999999999993</v>
      </c>
      <c r="J913" s="17" t="b">
        <f>VLOOKUP(B913,'[1]PRUEBA DE CONOCIMIENTOS'!$B$6:$H$1370,6,FALSE)=H913</f>
        <v>1</v>
      </c>
      <c r="K913" s="36">
        <v>171.5</v>
      </c>
      <c r="L913" s="36">
        <v>8.2799999999999994</v>
      </c>
      <c r="M913" s="36">
        <v>50</v>
      </c>
      <c r="N913" s="14">
        <f t="shared" si="49"/>
        <v>754.3599999999999</v>
      </c>
      <c r="O913" s="28">
        <v>754.3599999999999</v>
      </c>
      <c r="P913" s="14">
        <f t="shared" si="50"/>
        <v>0</v>
      </c>
      <c r="Q913" s="29" t="s">
        <v>1757</v>
      </c>
      <c r="R913" s="17" t="s">
        <v>1659</v>
      </c>
      <c r="S913" s="203">
        <v>44498</v>
      </c>
      <c r="T913" s="203"/>
      <c r="U913" s="203"/>
      <c r="V913" s="203"/>
      <c r="W913" s="203"/>
      <c r="X913" s="256"/>
      <c r="Y913" s="256"/>
      <c r="Z913" s="257"/>
      <c r="AA913" s="4" t="e">
        <f>VLOOKUP(B913,#REF!,1,FALSE)</f>
        <v>#REF!</v>
      </c>
      <c r="AB913" s="279">
        <v>8.2799999999999994</v>
      </c>
      <c r="AC913" s="279">
        <v>50</v>
      </c>
      <c r="AD913" s="259"/>
      <c r="AE913" s="108"/>
    </row>
    <row r="914" spans="1:31" s="10" customFormat="1" ht="24" hidden="1" customHeight="1">
      <c r="A914" s="4">
        <v>912</v>
      </c>
      <c r="B914" s="34">
        <v>6769131</v>
      </c>
      <c r="C914" s="42" t="s">
        <v>593</v>
      </c>
      <c r="D914" s="289" t="s">
        <v>1830</v>
      </c>
      <c r="E914" s="26" t="s">
        <v>1404</v>
      </c>
      <c r="F914" s="27" t="s">
        <v>565</v>
      </c>
      <c r="G914" s="35">
        <v>16</v>
      </c>
      <c r="H914" s="50">
        <v>882.98</v>
      </c>
      <c r="I914" s="36">
        <v>424.47</v>
      </c>
      <c r="J914" s="17" t="b">
        <f>VLOOKUP(B914,'[1]PRUEBA DE CONOCIMIENTOS'!$B$6:$H$1370,6,FALSE)=H914</f>
        <v>1</v>
      </c>
      <c r="K914" s="36">
        <v>170</v>
      </c>
      <c r="L914" s="28">
        <v>100</v>
      </c>
      <c r="M914" s="28">
        <v>55</v>
      </c>
      <c r="N914" s="14">
        <f t="shared" si="49"/>
        <v>749.47</v>
      </c>
      <c r="O914" s="28">
        <v>749.47</v>
      </c>
      <c r="P914" s="14">
        <f t="shared" si="50"/>
        <v>0</v>
      </c>
      <c r="Q914" s="29" t="s">
        <v>1757</v>
      </c>
      <c r="R914" s="17" t="s">
        <v>1659</v>
      </c>
      <c r="S914" s="203">
        <v>44498</v>
      </c>
      <c r="T914" s="203"/>
      <c r="U914" s="203"/>
      <c r="V914" s="203"/>
      <c r="W914" s="203"/>
      <c r="X914" s="256"/>
      <c r="Y914" s="256"/>
      <c r="Z914" s="257"/>
      <c r="AA914" s="4" t="e">
        <f>VLOOKUP(B914,#REF!,1,FALSE)</f>
        <v>#REF!</v>
      </c>
      <c r="AB914" s="258">
        <v>100</v>
      </c>
      <c r="AC914" s="258">
        <v>55</v>
      </c>
      <c r="AD914" s="259"/>
      <c r="AE914" s="108"/>
    </row>
    <row r="915" spans="1:31" s="10" customFormat="1" ht="24" hidden="1" customHeight="1">
      <c r="A915" s="4">
        <v>913</v>
      </c>
      <c r="B915" s="34">
        <v>46669834</v>
      </c>
      <c r="C915" s="42" t="s">
        <v>896</v>
      </c>
      <c r="D915" s="289" t="s">
        <v>1830</v>
      </c>
      <c r="E915" s="26" t="s">
        <v>1404</v>
      </c>
      <c r="F915" s="27" t="s">
        <v>565</v>
      </c>
      <c r="G915" s="35">
        <v>16</v>
      </c>
      <c r="H915" s="50">
        <v>905.23</v>
      </c>
      <c r="I915" s="36">
        <v>457.84500000000003</v>
      </c>
      <c r="J915" s="17" t="b">
        <f>VLOOKUP(B915,'[1]PRUEBA DE CONOCIMIENTOS'!$B$6:$H$1370,6,FALSE)=H915</f>
        <v>1</v>
      </c>
      <c r="K915" s="36">
        <v>151</v>
      </c>
      <c r="L915" s="36">
        <v>100</v>
      </c>
      <c r="M915" s="36">
        <v>40</v>
      </c>
      <c r="N915" s="14">
        <f t="shared" si="49"/>
        <v>748.84500000000003</v>
      </c>
      <c r="O915" s="28">
        <v>748.84500000000003</v>
      </c>
      <c r="P915" s="14">
        <f t="shared" si="50"/>
        <v>0</v>
      </c>
      <c r="Q915" s="29" t="s">
        <v>1757</v>
      </c>
      <c r="R915" s="17" t="s">
        <v>1659</v>
      </c>
      <c r="S915" s="203">
        <v>44498</v>
      </c>
      <c r="T915" s="203"/>
      <c r="U915" s="203"/>
      <c r="V915" s="203"/>
      <c r="W915" s="203"/>
      <c r="X915" s="256"/>
      <c r="Y915" s="256"/>
      <c r="Z915" s="257"/>
      <c r="AA915" s="4" t="e">
        <f>VLOOKUP(B915,#REF!,1,FALSE)</f>
        <v>#REF!</v>
      </c>
      <c r="AB915" s="279">
        <v>100</v>
      </c>
      <c r="AC915" s="279">
        <v>40</v>
      </c>
      <c r="AD915" s="259"/>
      <c r="AE915" s="108"/>
    </row>
    <row r="916" spans="1:31" s="10" customFormat="1" ht="24" hidden="1" customHeight="1">
      <c r="A916" s="4">
        <v>914</v>
      </c>
      <c r="B916" s="34">
        <v>46455137</v>
      </c>
      <c r="C916" s="42" t="s">
        <v>884</v>
      </c>
      <c r="D916" s="289" t="s">
        <v>1830</v>
      </c>
      <c r="E916" s="26" t="s">
        <v>1404</v>
      </c>
      <c r="F916" s="27" t="s">
        <v>565</v>
      </c>
      <c r="G916" s="35">
        <v>16</v>
      </c>
      <c r="H916" s="50">
        <v>905.23</v>
      </c>
      <c r="I916" s="36">
        <v>457.84500000000003</v>
      </c>
      <c r="J916" s="17" t="b">
        <f>VLOOKUP(B916,'[1]PRUEBA DE CONOCIMIENTOS'!$B$6:$H$1370,6,FALSE)=H916</f>
        <v>1</v>
      </c>
      <c r="K916" s="36">
        <v>151.5</v>
      </c>
      <c r="L916" s="28">
        <v>100</v>
      </c>
      <c r="M916" s="28">
        <v>35</v>
      </c>
      <c r="N916" s="14">
        <f t="shared" si="49"/>
        <v>744.34500000000003</v>
      </c>
      <c r="O916" s="28">
        <v>744.34500000000003</v>
      </c>
      <c r="P916" s="14">
        <f t="shared" si="50"/>
        <v>0</v>
      </c>
      <c r="Q916" s="29" t="s">
        <v>1757</v>
      </c>
      <c r="R916" s="17" t="s">
        <v>1659</v>
      </c>
      <c r="S916" s="203">
        <v>44498</v>
      </c>
      <c r="T916" s="203"/>
      <c r="U916" s="203"/>
      <c r="V916" s="203"/>
      <c r="W916" s="203"/>
      <c r="X916" s="256"/>
      <c r="Y916" s="256"/>
      <c r="Z916" s="257"/>
      <c r="AA916" s="4" t="e">
        <f>VLOOKUP(B916,#REF!,1,FALSE)</f>
        <v>#REF!</v>
      </c>
      <c r="AB916" s="258">
        <v>100</v>
      </c>
      <c r="AC916" s="258">
        <v>35</v>
      </c>
      <c r="AD916" s="259"/>
      <c r="AE916" s="108"/>
    </row>
    <row r="917" spans="1:31" s="10" customFormat="1" ht="24" hidden="1" customHeight="1">
      <c r="A917" s="4">
        <v>915</v>
      </c>
      <c r="B917" s="34">
        <v>7170875</v>
      </c>
      <c r="C917" s="42" t="s">
        <v>612</v>
      </c>
      <c r="D917" s="289" t="s">
        <v>1830</v>
      </c>
      <c r="E917" s="26" t="s">
        <v>1404</v>
      </c>
      <c r="F917" s="27" t="s">
        <v>565</v>
      </c>
      <c r="G917" s="35">
        <v>16</v>
      </c>
      <c r="H917" s="50">
        <v>894.11</v>
      </c>
      <c r="I917" s="36">
        <v>441.16499999999996</v>
      </c>
      <c r="J917" s="17" t="b">
        <f>VLOOKUP(B917,'[1]PRUEBA DE CONOCIMIENTOS'!$B$6:$H$1370,6,FALSE)=H917</f>
        <v>1</v>
      </c>
      <c r="K917" s="36">
        <v>180.5</v>
      </c>
      <c r="L917" s="36">
        <v>100</v>
      </c>
      <c r="M917" s="36">
        <v>5</v>
      </c>
      <c r="N917" s="14">
        <f t="shared" si="49"/>
        <v>726.66499999999996</v>
      </c>
      <c r="O917" s="28">
        <v>726.66499999999996</v>
      </c>
      <c r="P917" s="14">
        <f t="shared" si="50"/>
        <v>0</v>
      </c>
      <c r="Q917" s="29" t="s">
        <v>1757</v>
      </c>
      <c r="R917" s="17" t="s">
        <v>1659</v>
      </c>
      <c r="S917" s="203">
        <v>44498</v>
      </c>
      <c r="T917" s="203"/>
      <c r="U917" s="203"/>
      <c r="V917" s="203"/>
      <c r="W917" s="203"/>
      <c r="X917" s="256"/>
      <c r="Y917" s="256"/>
      <c r="Z917" s="257"/>
      <c r="AA917" s="4" t="e">
        <f>VLOOKUP(B917,#REF!,1,FALSE)</f>
        <v>#REF!</v>
      </c>
      <c r="AB917" s="279">
        <v>100</v>
      </c>
      <c r="AC917" s="279">
        <v>5</v>
      </c>
      <c r="AD917" s="259"/>
      <c r="AE917" s="108"/>
    </row>
    <row r="918" spans="1:31" s="10" customFormat="1" ht="24" hidden="1" customHeight="1">
      <c r="A918" s="4">
        <v>916</v>
      </c>
      <c r="B918" s="34">
        <v>1049633702</v>
      </c>
      <c r="C918" s="42" t="s">
        <v>1178</v>
      </c>
      <c r="D918" s="289" t="s">
        <v>1830</v>
      </c>
      <c r="E918" s="26" t="s">
        <v>1404</v>
      </c>
      <c r="F918" s="27" t="s">
        <v>565</v>
      </c>
      <c r="G918" s="35">
        <v>16</v>
      </c>
      <c r="H918" s="50">
        <v>949.72</v>
      </c>
      <c r="I918" s="36">
        <v>524.57999999999993</v>
      </c>
      <c r="J918" s="17" t="b">
        <f>VLOOKUP(B918,'[1]PRUEBA DE CONOCIMIENTOS'!$B$6:$H$1370,6,FALSE)=H918</f>
        <v>1</v>
      </c>
      <c r="K918" s="36">
        <v>169.5</v>
      </c>
      <c r="L918" s="36">
        <v>0</v>
      </c>
      <c r="M918" s="36">
        <v>25</v>
      </c>
      <c r="N918" s="14">
        <f t="shared" si="49"/>
        <v>719.07999999999993</v>
      </c>
      <c r="O918" s="28">
        <v>719.07999999999993</v>
      </c>
      <c r="P918" s="14">
        <f t="shared" si="50"/>
        <v>0</v>
      </c>
      <c r="Q918" s="29" t="s">
        <v>1757</v>
      </c>
      <c r="R918" s="17" t="s">
        <v>1659</v>
      </c>
      <c r="S918" s="203">
        <v>44498</v>
      </c>
      <c r="T918" s="203"/>
      <c r="U918" s="203"/>
      <c r="V918" s="203"/>
      <c r="W918" s="203"/>
      <c r="X918" s="256"/>
      <c r="Y918" s="256"/>
      <c r="Z918" s="257"/>
      <c r="AA918" s="4" t="e">
        <f>VLOOKUP(B918,#REF!,1,FALSE)</f>
        <v>#REF!</v>
      </c>
      <c r="AB918" s="279">
        <v>0</v>
      </c>
      <c r="AC918" s="279">
        <v>25</v>
      </c>
      <c r="AD918" s="259"/>
      <c r="AE918" s="108"/>
    </row>
    <row r="919" spans="1:31" s="10" customFormat="1" ht="24" hidden="1" customHeight="1">
      <c r="A919" s="4">
        <v>917</v>
      </c>
      <c r="B919" s="34">
        <v>7177696</v>
      </c>
      <c r="C919" s="42" t="s">
        <v>622</v>
      </c>
      <c r="D919" s="289" t="s">
        <v>1830</v>
      </c>
      <c r="E919" s="26" t="s">
        <v>1404</v>
      </c>
      <c r="F919" s="27" t="s">
        <v>565</v>
      </c>
      <c r="G919" s="35">
        <v>16</v>
      </c>
      <c r="H919" s="50">
        <v>882.98</v>
      </c>
      <c r="I919" s="36">
        <v>424.47</v>
      </c>
      <c r="J919" s="17" t="b">
        <f>VLOOKUP(B919,'[1]PRUEBA DE CONOCIMIENTOS'!$B$6:$H$1370,6,FALSE)=H919</f>
        <v>1</v>
      </c>
      <c r="K919" s="36">
        <v>157.5</v>
      </c>
      <c r="L919" s="36">
        <v>100</v>
      </c>
      <c r="M919" s="36">
        <v>30</v>
      </c>
      <c r="N919" s="14">
        <f t="shared" si="49"/>
        <v>711.97</v>
      </c>
      <c r="O919" s="28">
        <v>711.97</v>
      </c>
      <c r="P919" s="14">
        <f t="shared" si="50"/>
        <v>0</v>
      </c>
      <c r="Q919" s="29" t="s">
        <v>1757</v>
      </c>
      <c r="R919" s="17" t="s">
        <v>1659</v>
      </c>
      <c r="S919" s="203">
        <v>44498</v>
      </c>
      <c r="T919" s="203"/>
      <c r="U919" s="203"/>
      <c r="V919" s="203"/>
      <c r="W919" s="203"/>
      <c r="X919" s="256"/>
      <c r="Y919" s="256"/>
      <c r="Z919" s="257"/>
      <c r="AA919" s="4" t="e">
        <f>VLOOKUP(B919,#REF!,1,FALSE)</f>
        <v>#REF!</v>
      </c>
      <c r="AB919" s="279">
        <v>100</v>
      </c>
      <c r="AC919" s="279">
        <v>30</v>
      </c>
      <c r="AD919" s="259"/>
      <c r="AE919" s="108"/>
    </row>
    <row r="920" spans="1:31" s="10" customFormat="1" ht="24" hidden="1" customHeight="1">
      <c r="A920" s="4">
        <v>918</v>
      </c>
      <c r="B920" s="34">
        <v>7180052</v>
      </c>
      <c r="C920" s="42" t="s">
        <v>633</v>
      </c>
      <c r="D920" s="289" t="s">
        <v>1830</v>
      </c>
      <c r="E920" s="26" t="s">
        <v>1404</v>
      </c>
      <c r="F920" s="27" t="s">
        <v>565</v>
      </c>
      <c r="G920" s="35">
        <v>16</v>
      </c>
      <c r="H920" s="50">
        <v>894.11</v>
      </c>
      <c r="I920" s="36">
        <v>441.16499999999996</v>
      </c>
      <c r="J920" s="17" t="b">
        <f>VLOOKUP(B920,'[1]PRUEBA DE CONOCIMIENTOS'!$B$6:$H$1370,6,FALSE)=H920</f>
        <v>1</v>
      </c>
      <c r="K920" s="36">
        <v>163.5</v>
      </c>
      <c r="L920" s="51">
        <v>53.83</v>
      </c>
      <c r="M920" s="28">
        <v>45</v>
      </c>
      <c r="N920" s="14">
        <f t="shared" si="49"/>
        <v>703.495</v>
      </c>
      <c r="O920" s="28">
        <v>703.49499999999989</v>
      </c>
      <c r="P920" s="14">
        <f t="shared" si="50"/>
        <v>0</v>
      </c>
      <c r="Q920" s="29" t="s">
        <v>1757</v>
      </c>
      <c r="R920" s="17" t="s">
        <v>1659</v>
      </c>
      <c r="S920" s="203">
        <v>44498</v>
      </c>
      <c r="T920" s="203"/>
      <c r="U920" s="203"/>
      <c r="V920" s="203"/>
      <c r="W920" s="203"/>
      <c r="X920" s="256"/>
      <c r="Y920" s="256"/>
      <c r="Z920" s="257"/>
      <c r="AA920" s="4" t="e">
        <f>VLOOKUP(B920,#REF!,1,FALSE)</f>
        <v>#REF!</v>
      </c>
      <c r="AB920" s="290">
        <v>53.83</v>
      </c>
      <c r="AC920" s="258">
        <v>45</v>
      </c>
      <c r="AD920" s="259"/>
      <c r="AE920" s="108"/>
    </row>
    <row r="921" spans="1:31" s="10" customFormat="1" ht="24" hidden="1" customHeight="1">
      <c r="A921" s="4">
        <v>919</v>
      </c>
      <c r="B921" s="34">
        <v>1098667817</v>
      </c>
      <c r="C921" s="42" t="s">
        <v>1348</v>
      </c>
      <c r="D921" s="289" t="s">
        <v>1830</v>
      </c>
      <c r="E921" s="26" t="s">
        <v>1404</v>
      </c>
      <c r="F921" s="27" t="s">
        <v>565</v>
      </c>
      <c r="G921" s="35">
        <v>16</v>
      </c>
      <c r="H921" s="50">
        <v>949.72</v>
      </c>
      <c r="I921" s="36">
        <v>524.57999999999993</v>
      </c>
      <c r="J921" s="17" t="b">
        <f>VLOOKUP(B921,'[1]PRUEBA DE CONOCIMIENTOS'!$B$6:$H$1370,6,FALSE)=H921</f>
        <v>1</v>
      </c>
      <c r="K921" s="36">
        <v>160.5</v>
      </c>
      <c r="L921" s="51">
        <v>0</v>
      </c>
      <c r="M921" s="28">
        <v>10</v>
      </c>
      <c r="N921" s="14">
        <f t="shared" si="49"/>
        <v>695.07999999999993</v>
      </c>
      <c r="O921" s="28">
        <v>695.07999999999993</v>
      </c>
      <c r="P921" s="14">
        <f t="shared" si="50"/>
        <v>0</v>
      </c>
      <c r="Q921" s="29" t="s">
        <v>1757</v>
      </c>
      <c r="R921" s="17" t="s">
        <v>1659</v>
      </c>
      <c r="S921" s="203">
        <v>44498</v>
      </c>
      <c r="T921" s="203"/>
      <c r="U921" s="203"/>
      <c r="V921" s="203"/>
      <c r="W921" s="203"/>
      <c r="X921" s="256"/>
      <c r="Y921" s="256"/>
      <c r="Z921" s="257"/>
      <c r="AA921" s="4" t="e">
        <f>VLOOKUP(B921,#REF!,1,FALSE)</f>
        <v>#REF!</v>
      </c>
      <c r="AB921" s="290">
        <v>0</v>
      </c>
      <c r="AC921" s="258">
        <v>10</v>
      </c>
      <c r="AD921" s="259"/>
      <c r="AE921" s="108"/>
    </row>
    <row r="922" spans="1:31" s="10" customFormat="1" ht="24" hidden="1" customHeight="1">
      <c r="A922" s="4">
        <v>920</v>
      </c>
      <c r="B922" s="34">
        <v>4288072</v>
      </c>
      <c r="C922" s="42" t="s">
        <v>589</v>
      </c>
      <c r="D922" s="289" t="s">
        <v>1830</v>
      </c>
      <c r="E922" s="26" t="s">
        <v>1404</v>
      </c>
      <c r="F922" s="27" t="s">
        <v>565</v>
      </c>
      <c r="G922" s="35">
        <v>16</v>
      </c>
      <c r="H922" s="50">
        <v>894.11</v>
      </c>
      <c r="I922" s="36">
        <v>441.16499999999996</v>
      </c>
      <c r="J922" s="17" t="b">
        <f>VLOOKUP(B922,'[1]PRUEBA DE CONOCIMIENTOS'!$B$6:$H$1370,6,FALSE)=H922</f>
        <v>1</v>
      </c>
      <c r="K922" s="36">
        <v>153.5</v>
      </c>
      <c r="L922" s="36">
        <v>65.56</v>
      </c>
      <c r="M922" s="36">
        <v>30</v>
      </c>
      <c r="N922" s="14">
        <f t="shared" si="49"/>
        <v>690.22499999999991</v>
      </c>
      <c r="O922" s="28">
        <v>690.22499999999991</v>
      </c>
      <c r="P922" s="14">
        <f t="shared" si="50"/>
        <v>0</v>
      </c>
      <c r="Q922" s="29" t="s">
        <v>1757</v>
      </c>
      <c r="R922" s="17" t="s">
        <v>1659</v>
      </c>
      <c r="S922" s="203">
        <v>44498</v>
      </c>
      <c r="T922" s="203"/>
      <c r="U922" s="203"/>
      <c r="V922" s="203"/>
      <c r="W922" s="203"/>
      <c r="X922" s="256"/>
      <c r="Y922" s="256"/>
      <c r="Z922" s="257"/>
      <c r="AA922" s="4" t="e">
        <f>VLOOKUP(B922,#REF!,1,FALSE)</f>
        <v>#REF!</v>
      </c>
      <c r="AB922" s="279">
        <v>65.56</v>
      </c>
      <c r="AC922" s="279">
        <v>30</v>
      </c>
      <c r="AD922" s="259"/>
      <c r="AE922" s="108"/>
    </row>
    <row r="923" spans="1:31" s="10" customFormat="1" ht="24" hidden="1" customHeight="1">
      <c r="A923" s="4">
        <v>921</v>
      </c>
      <c r="B923" s="34">
        <v>79565975</v>
      </c>
      <c r="C923" s="42" t="s">
        <v>1003</v>
      </c>
      <c r="D923" s="289" t="s">
        <v>1830</v>
      </c>
      <c r="E923" s="26" t="s">
        <v>1404</v>
      </c>
      <c r="F923" s="27" t="s">
        <v>565</v>
      </c>
      <c r="G923" s="35">
        <v>16</v>
      </c>
      <c r="H923" s="50">
        <v>871.86</v>
      </c>
      <c r="I923" s="36">
        <v>407.78999999999996</v>
      </c>
      <c r="J923" s="17" t="b">
        <f>VLOOKUP(B923,'[1]PRUEBA DE CONOCIMIENTOS'!$B$6:$H$1370,6,FALSE)=H923</f>
        <v>1</v>
      </c>
      <c r="K923" s="36">
        <v>148</v>
      </c>
      <c r="L923" s="36">
        <v>100</v>
      </c>
      <c r="M923" s="36">
        <v>20</v>
      </c>
      <c r="N923" s="14">
        <f t="shared" si="49"/>
        <v>675.79</v>
      </c>
      <c r="O923" s="28">
        <v>675.79</v>
      </c>
      <c r="P923" s="14">
        <f t="shared" si="50"/>
        <v>0</v>
      </c>
      <c r="Q923" s="29" t="s">
        <v>1757</v>
      </c>
      <c r="R923" s="17" t="s">
        <v>1659</v>
      </c>
      <c r="S923" s="203">
        <v>44498</v>
      </c>
      <c r="T923" s="203"/>
      <c r="U923" s="203"/>
      <c r="V923" s="203"/>
      <c r="W923" s="203"/>
      <c r="X923" s="256"/>
      <c r="Y923" s="256"/>
      <c r="Z923" s="257"/>
      <c r="AA923" s="4" t="e">
        <f>VLOOKUP(B923,#REF!,1,FALSE)</f>
        <v>#REF!</v>
      </c>
      <c r="AB923" s="279">
        <v>100</v>
      </c>
      <c r="AC923" s="279">
        <v>20</v>
      </c>
      <c r="AD923" s="259"/>
      <c r="AE923" s="108"/>
    </row>
    <row r="924" spans="1:31" s="10" customFormat="1" ht="24" hidden="1" customHeight="1">
      <c r="A924" s="4">
        <v>922</v>
      </c>
      <c r="B924" s="34">
        <v>1049627933</v>
      </c>
      <c r="C924" s="42" t="s">
        <v>1163</v>
      </c>
      <c r="D924" s="289" t="s">
        <v>1830</v>
      </c>
      <c r="E924" s="26" t="s">
        <v>1404</v>
      </c>
      <c r="F924" s="27" t="s">
        <v>565</v>
      </c>
      <c r="G924" s="35">
        <v>16</v>
      </c>
      <c r="H924" s="50">
        <v>927.48</v>
      </c>
      <c r="I924" s="36">
        <v>491.22</v>
      </c>
      <c r="J924" s="17" t="b">
        <f>VLOOKUP(B924,'[1]PRUEBA DE CONOCIMIENTOS'!$B$6:$H$1370,6,FALSE)=H924</f>
        <v>1</v>
      </c>
      <c r="K924" s="36">
        <v>162</v>
      </c>
      <c r="L924" s="36">
        <v>2.2799999999999998</v>
      </c>
      <c r="M924" s="36">
        <v>15</v>
      </c>
      <c r="N924" s="14">
        <f t="shared" si="49"/>
        <v>670.5</v>
      </c>
      <c r="O924" s="28">
        <v>670.5</v>
      </c>
      <c r="P924" s="14">
        <f t="shared" si="50"/>
        <v>0</v>
      </c>
      <c r="Q924" s="29" t="s">
        <v>1757</v>
      </c>
      <c r="R924" s="17" t="s">
        <v>1659</v>
      </c>
      <c r="S924" s="203">
        <v>44498</v>
      </c>
      <c r="T924" s="203"/>
      <c r="U924" s="203"/>
      <c r="V924" s="203"/>
      <c r="W924" s="203"/>
      <c r="X924" s="256"/>
      <c r="Y924" s="256"/>
      <c r="Z924" s="257"/>
      <c r="AA924" s="4" t="e">
        <f>VLOOKUP(B924,#REF!,1,FALSE)</f>
        <v>#REF!</v>
      </c>
      <c r="AB924" s="279">
        <v>2.2799999999999998</v>
      </c>
      <c r="AC924" s="279">
        <v>15</v>
      </c>
      <c r="AD924" s="259"/>
      <c r="AE924" s="108"/>
    </row>
    <row r="925" spans="1:31" s="10" customFormat="1" ht="24" hidden="1" customHeight="1">
      <c r="A925" s="4">
        <v>923</v>
      </c>
      <c r="B925" s="34">
        <v>23589038</v>
      </c>
      <c r="C925" s="42" t="s">
        <v>697</v>
      </c>
      <c r="D925" s="289" t="s">
        <v>1830</v>
      </c>
      <c r="E925" s="26" t="s">
        <v>1404</v>
      </c>
      <c r="F925" s="27" t="s">
        <v>565</v>
      </c>
      <c r="G925" s="35">
        <v>16</v>
      </c>
      <c r="H925" s="50">
        <v>827.37</v>
      </c>
      <c r="I925" s="36">
        <v>341.05500000000006</v>
      </c>
      <c r="J925" s="17" t="b">
        <f>VLOOKUP(B925,'[1]PRUEBA DE CONOCIMIENTOS'!$B$6:$H$1370,6,FALSE)=H925</f>
        <v>1</v>
      </c>
      <c r="K925" s="36">
        <v>163</v>
      </c>
      <c r="L925" s="28">
        <v>100</v>
      </c>
      <c r="M925" s="28">
        <v>65</v>
      </c>
      <c r="N925" s="14">
        <f t="shared" si="49"/>
        <v>669.05500000000006</v>
      </c>
      <c r="O925" s="28">
        <v>669.05500000000006</v>
      </c>
      <c r="P925" s="14">
        <f t="shared" si="50"/>
        <v>0</v>
      </c>
      <c r="Q925" s="29" t="s">
        <v>1757</v>
      </c>
      <c r="R925" s="17" t="s">
        <v>1659</v>
      </c>
      <c r="S925" s="203">
        <v>44498</v>
      </c>
      <c r="T925" s="203"/>
      <c r="U925" s="203"/>
      <c r="V925" s="203"/>
      <c r="W925" s="203"/>
      <c r="X925" s="256"/>
      <c r="Y925" s="256"/>
      <c r="Z925" s="257"/>
      <c r="AA925" s="4" t="e">
        <f>VLOOKUP(B925,#REF!,1,FALSE)</f>
        <v>#REF!</v>
      </c>
      <c r="AB925" s="258">
        <v>100</v>
      </c>
      <c r="AC925" s="258">
        <v>65</v>
      </c>
      <c r="AD925" s="259"/>
      <c r="AE925" s="108"/>
    </row>
    <row r="926" spans="1:31" s="10" customFormat="1" ht="24" hidden="1" customHeight="1">
      <c r="A926" s="4">
        <v>924</v>
      </c>
      <c r="B926" s="34">
        <v>74189366</v>
      </c>
      <c r="C926" s="42" t="s">
        <v>963</v>
      </c>
      <c r="D926" s="289" t="s">
        <v>1830</v>
      </c>
      <c r="E926" s="26" t="s">
        <v>1404</v>
      </c>
      <c r="F926" s="27" t="s">
        <v>565</v>
      </c>
      <c r="G926" s="35">
        <v>16</v>
      </c>
      <c r="H926" s="50">
        <v>838.49</v>
      </c>
      <c r="I926" s="36">
        <v>357.73500000000013</v>
      </c>
      <c r="J926" s="17" t="b">
        <f>VLOOKUP(B926,'[1]PRUEBA DE CONOCIMIENTOS'!$B$6:$H$1370,6,FALSE)=H926</f>
        <v>1</v>
      </c>
      <c r="K926" s="36">
        <v>163</v>
      </c>
      <c r="L926" s="36">
        <v>100</v>
      </c>
      <c r="M926" s="36">
        <v>45</v>
      </c>
      <c r="N926" s="14">
        <f t="shared" si="49"/>
        <v>665.73500000000013</v>
      </c>
      <c r="O926" s="28">
        <v>665.73500000000013</v>
      </c>
      <c r="P926" s="14">
        <f t="shared" si="50"/>
        <v>0</v>
      </c>
      <c r="Q926" s="29" t="s">
        <v>1757</v>
      </c>
      <c r="R926" s="17" t="s">
        <v>1659</v>
      </c>
      <c r="S926" s="203">
        <v>44498</v>
      </c>
      <c r="T926" s="203"/>
      <c r="U926" s="203"/>
      <c r="V926" s="203"/>
      <c r="W926" s="203"/>
      <c r="X926" s="256"/>
      <c r="Y926" s="256"/>
      <c r="Z926" s="257"/>
      <c r="AA926" s="4" t="e">
        <f>VLOOKUP(B926,#REF!,1,FALSE)</f>
        <v>#REF!</v>
      </c>
      <c r="AB926" s="279">
        <v>100</v>
      </c>
      <c r="AC926" s="279">
        <v>45</v>
      </c>
      <c r="AD926" s="259"/>
      <c r="AE926" s="108"/>
    </row>
    <row r="927" spans="1:31" s="10" customFormat="1" ht="24" hidden="1" customHeight="1">
      <c r="A927" s="4">
        <v>925</v>
      </c>
      <c r="B927" s="34">
        <v>4084017</v>
      </c>
      <c r="C927" s="42" t="s">
        <v>582</v>
      </c>
      <c r="D927" s="289" t="s">
        <v>1830</v>
      </c>
      <c r="E927" s="26" t="s">
        <v>1404</v>
      </c>
      <c r="F927" s="27" t="s">
        <v>565</v>
      </c>
      <c r="G927" s="35">
        <v>16</v>
      </c>
      <c r="H927" s="50">
        <v>871.86</v>
      </c>
      <c r="I927" s="36">
        <v>407.78999999999996</v>
      </c>
      <c r="J927" s="17" t="b">
        <f>VLOOKUP(B927,'[1]PRUEBA DE CONOCIMIENTOS'!$B$6:$H$1370,6,FALSE)=H927</f>
        <v>1</v>
      </c>
      <c r="K927" s="36">
        <v>156</v>
      </c>
      <c r="L927" s="36">
        <v>100</v>
      </c>
      <c r="M927" s="36">
        <v>0</v>
      </c>
      <c r="N927" s="14">
        <f t="shared" si="49"/>
        <v>663.79</v>
      </c>
      <c r="O927" s="28">
        <v>663.79</v>
      </c>
      <c r="P927" s="14">
        <f t="shared" si="50"/>
        <v>0</v>
      </c>
      <c r="Q927" s="29" t="s">
        <v>1757</v>
      </c>
      <c r="R927" s="17" t="s">
        <v>1659</v>
      </c>
      <c r="S927" s="203">
        <v>44498</v>
      </c>
      <c r="T927" s="203"/>
      <c r="U927" s="203"/>
      <c r="V927" s="203"/>
      <c r="W927" s="203"/>
      <c r="X927" s="256"/>
      <c r="Y927" s="256"/>
      <c r="Z927" s="257"/>
      <c r="AA927" s="4" t="e">
        <f>VLOOKUP(B927,#REF!,1,FALSE)</f>
        <v>#REF!</v>
      </c>
      <c r="AB927" s="279">
        <v>100</v>
      </c>
      <c r="AC927" s="279">
        <v>0</v>
      </c>
      <c r="AD927" s="259"/>
      <c r="AE927" s="108"/>
    </row>
    <row r="928" spans="1:31" s="10" customFormat="1" ht="24" hidden="1" customHeight="1">
      <c r="A928" s="4">
        <v>926</v>
      </c>
      <c r="B928" s="34">
        <v>74184017</v>
      </c>
      <c r="C928" s="42" t="s">
        <v>957</v>
      </c>
      <c r="D928" s="289" t="s">
        <v>1830</v>
      </c>
      <c r="E928" s="26" t="s">
        <v>1404</v>
      </c>
      <c r="F928" s="27" t="s">
        <v>565</v>
      </c>
      <c r="G928" s="35">
        <v>16</v>
      </c>
      <c r="H928" s="50">
        <v>849.61</v>
      </c>
      <c r="I928" s="36">
        <v>374.41499999999996</v>
      </c>
      <c r="J928" s="17" t="b">
        <f>VLOOKUP(B928,'[1]PRUEBA DE CONOCIMIENTOS'!$B$6:$H$1370,6,FALSE)=H928</f>
        <v>1</v>
      </c>
      <c r="K928" s="36">
        <v>166.5</v>
      </c>
      <c r="L928" s="36">
        <v>100</v>
      </c>
      <c r="M928" s="36">
        <v>20</v>
      </c>
      <c r="N928" s="14">
        <f t="shared" si="49"/>
        <v>660.91499999999996</v>
      </c>
      <c r="O928" s="28">
        <v>660.91499999999996</v>
      </c>
      <c r="P928" s="14">
        <f t="shared" si="50"/>
        <v>0</v>
      </c>
      <c r="Q928" s="29" t="s">
        <v>1757</v>
      </c>
      <c r="R928" s="17" t="s">
        <v>1659</v>
      </c>
      <c r="S928" s="203">
        <v>44498</v>
      </c>
      <c r="T928" s="203"/>
      <c r="U928" s="203"/>
      <c r="V928" s="203"/>
      <c r="W928" s="203"/>
      <c r="X928" s="256"/>
      <c r="Y928" s="256"/>
      <c r="Z928" s="257"/>
      <c r="AA928" s="4" t="e">
        <f>VLOOKUP(B928,#REF!,1,FALSE)</f>
        <v>#REF!</v>
      </c>
      <c r="AB928" s="279">
        <v>100</v>
      </c>
      <c r="AC928" s="279">
        <v>20</v>
      </c>
      <c r="AD928" s="259"/>
      <c r="AE928" s="108"/>
    </row>
    <row r="929" spans="1:31" s="10" customFormat="1" ht="24" hidden="1" customHeight="1">
      <c r="A929" s="4">
        <v>927</v>
      </c>
      <c r="B929" s="34">
        <v>40035275</v>
      </c>
      <c r="C929" s="42" t="s">
        <v>802</v>
      </c>
      <c r="D929" s="289" t="s">
        <v>1830</v>
      </c>
      <c r="E929" s="26" t="s">
        <v>1404</v>
      </c>
      <c r="F929" s="27" t="s">
        <v>565</v>
      </c>
      <c r="G929" s="35">
        <v>16</v>
      </c>
      <c r="H929" s="50">
        <v>849.61</v>
      </c>
      <c r="I929" s="36">
        <v>374.41499999999996</v>
      </c>
      <c r="J929" s="17" t="b">
        <f>VLOOKUP(B929,'[1]PRUEBA DE CONOCIMIENTOS'!$B$6:$H$1370,6,FALSE)=H929</f>
        <v>1</v>
      </c>
      <c r="K929" s="36">
        <v>143.5</v>
      </c>
      <c r="L929" s="36">
        <v>71.56</v>
      </c>
      <c r="M929" s="36">
        <v>55</v>
      </c>
      <c r="N929" s="14">
        <f t="shared" si="49"/>
        <v>644.47499999999991</v>
      </c>
      <c r="O929" s="28">
        <v>644.47499999999991</v>
      </c>
      <c r="P929" s="14">
        <f t="shared" si="50"/>
        <v>0</v>
      </c>
      <c r="Q929" s="29" t="s">
        <v>1757</v>
      </c>
      <c r="R929" s="17" t="s">
        <v>1659</v>
      </c>
      <c r="S929" s="203">
        <v>44498</v>
      </c>
      <c r="T929" s="203"/>
      <c r="U929" s="203"/>
      <c r="V929" s="203"/>
      <c r="W929" s="203"/>
      <c r="X929" s="256"/>
      <c r="Y929" s="256"/>
      <c r="Z929" s="257"/>
      <c r="AA929" s="4" t="e">
        <f>VLOOKUP(B929,#REF!,1,FALSE)</f>
        <v>#REF!</v>
      </c>
      <c r="AB929" s="279">
        <v>71.56</v>
      </c>
      <c r="AC929" s="279">
        <v>55</v>
      </c>
      <c r="AD929" s="259"/>
      <c r="AE929" s="108"/>
    </row>
    <row r="930" spans="1:31" s="10" customFormat="1" ht="24" hidden="1" customHeight="1">
      <c r="A930" s="4">
        <v>928</v>
      </c>
      <c r="B930" s="34">
        <v>52327157</v>
      </c>
      <c r="C930" s="42" t="s">
        <v>920</v>
      </c>
      <c r="D930" s="289" t="s">
        <v>1830</v>
      </c>
      <c r="E930" s="26" t="s">
        <v>1404</v>
      </c>
      <c r="F930" s="27" t="s">
        <v>565</v>
      </c>
      <c r="G930" s="35">
        <v>16</v>
      </c>
      <c r="H930" s="50">
        <v>860.74</v>
      </c>
      <c r="I930" s="36">
        <v>391.11000000000013</v>
      </c>
      <c r="J930" s="17" t="b">
        <f>VLOOKUP(B930,'[1]PRUEBA DE CONOCIMIENTOS'!$B$6:$H$1370,6,FALSE)=H930</f>
        <v>1</v>
      </c>
      <c r="K930" s="36">
        <v>151</v>
      </c>
      <c r="L930" s="36">
        <v>100</v>
      </c>
      <c r="M930" s="36">
        <v>0</v>
      </c>
      <c r="N930" s="14">
        <f t="shared" si="49"/>
        <v>642.11000000000013</v>
      </c>
      <c r="O930" s="28">
        <v>642.11000000000013</v>
      </c>
      <c r="P930" s="14">
        <f t="shared" si="50"/>
        <v>0</v>
      </c>
      <c r="Q930" s="29" t="s">
        <v>1757</v>
      </c>
      <c r="R930" s="17" t="s">
        <v>1659</v>
      </c>
      <c r="S930" s="203">
        <v>44498</v>
      </c>
      <c r="T930" s="203"/>
      <c r="U930" s="203"/>
      <c r="V930" s="203"/>
      <c r="W930" s="203"/>
      <c r="X930" s="256"/>
      <c r="Y930" s="256"/>
      <c r="Z930" s="257"/>
      <c r="AA930" s="4" t="e">
        <f>VLOOKUP(B930,#REF!,1,FALSE)</f>
        <v>#REF!</v>
      </c>
      <c r="AB930" s="279">
        <v>100</v>
      </c>
      <c r="AC930" s="279">
        <v>0</v>
      </c>
      <c r="AD930" s="259"/>
      <c r="AE930" s="108"/>
    </row>
    <row r="931" spans="1:31" s="10" customFormat="1" ht="24" hidden="1" customHeight="1">
      <c r="A931" s="4">
        <v>929</v>
      </c>
      <c r="B931" s="34">
        <v>40042638</v>
      </c>
      <c r="C931" s="42" t="s">
        <v>814</v>
      </c>
      <c r="D931" s="289" t="s">
        <v>1830</v>
      </c>
      <c r="E931" s="26" t="s">
        <v>1404</v>
      </c>
      <c r="F931" s="27" t="s">
        <v>565</v>
      </c>
      <c r="G931" s="35">
        <v>16</v>
      </c>
      <c r="H931" s="50">
        <v>838.49</v>
      </c>
      <c r="I931" s="36">
        <v>357.73500000000013</v>
      </c>
      <c r="J931" s="17" t="b">
        <f>VLOOKUP(B931,'[1]PRUEBA DE CONOCIMIENTOS'!$B$6:$H$1370,6,FALSE)=H931</f>
        <v>1</v>
      </c>
      <c r="K931" s="36">
        <v>163</v>
      </c>
      <c r="L931" s="36">
        <v>100</v>
      </c>
      <c r="M931" s="36">
        <v>20</v>
      </c>
      <c r="N931" s="14">
        <f t="shared" si="49"/>
        <v>640.73500000000013</v>
      </c>
      <c r="O931" s="28">
        <v>640.73500000000013</v>
      </c>
      <c r="P931" s="14">
        <f t="shared" si="50"/>
        <v>0</v>
      </c>
      <c r="Q931" s="29" t="s">
        <v>1757</v>
      </c>
      <c r="R931" s="17" t="s">
        <v>1659</v>
      </c>
      <c r="S931" s="203">
        <v>44498</v>
      </c>
      <c r="T931" s="203"/>
      <c r="U931" s="203"/>
      <c r="V931" s="203"/>
      <c r="W931" s="203"/>
      <c r="X931" s="256"/>
      <c r="Y931" s="256"/>
      <c r="Z931" s="257"/>
      <c r="AA931" s="4" t="e">
        <f>VLOOKUP(B931,#REF!,1,FALSE)</f>
        <v>#REF!</v>
      </c>
      <c r="AB931" s="279">
        <v>100</v>
      </c>
      <c r="AC931" s="279">
        <v>20</v>
      </c>
      <c r="AD931" s="259"/>
      <c r="AE931" s="108"/>
    </row>
    <row r="932" spans="1:31" s="10" customFormat="1" ht="24" hidden="1" customHeight="1">
      <c r="A932" s="4">
        <v>930</v>
      </c>
      <c r="B932" s="34">
        <v>24175802</v>
      </c>
      <c r="C932" s="42" t="s">
        <v>715</v>
      </c>
      <c r="D932" s="289" t="s">
        <v>1830</v>
      </c>
      <c r="E932" s="26" t="s">
        <v>1404</v>
      </c>
      <c r="F932" s="27" t="s">
        <v>565</v>
      </c>
      <c r="G932" s="35">
        <v>16</v>
      </c>
      <c r="H932" s="50">
        <v>838.49</v>
      </c>
      <c r="I932" s="36">
        <v>357.73500000000013</v>
      </c>
      <c r="J932" s="17" t="b">
        <f>VLOOKUP(B932,'[1]PRUEBA DE CONOCIMIENTOS'!$B$6:$H$1370,6,FALSE)=H932</f>
        <v>1</v>
      </c>
      <c r="K932" s="36">
        <v>162</v>
      </c>
      <c r="L932" s="36">
        <v>100</v>
      </c>
      <c r="M932" s="36">
        <v>20</v>
      </c>
      <c r="N932" s="14">
        <f t="shared" si="49"/>
        <v>639.73500000000013</v>
      </c>
      <c r="O932" s="28">
        <v>639.73500000000013</v>
      </c>
      <c r="P932" s="14">
        <f t="shared" si="50"/>
        <v>0</v>
      </c>
      <c r="Q932" s="29" t="s">
        <v>1757</v>
      </c>
      <c r="R932" s="17" t="s">
        <v>1659</v>
      </c>
      <c r="S932" s="203">
        <v>44498</v>
      </c>
      <c r="T932" s="203"/>
      <c r="U932" s="203"/>
      <c r="V932" s="203"/>
      <c r="W932" s="203"/>
      <c r="X932" s="256"/>
      <c r="Y932" s="256"/>
      <c r="Z932" s="257"/>
      <c r="AA932" s="4" t="e">
        <f>VLOOKUP(B932,#REF!,1,FALSE)</f>
        <v>#REF!</v>
      </c>
      <c r="AB932" s="279">
        <v>100</v>
      </c>
      <c r="AC932" s="279">
        <v>20</v>
      </c>
      <c r="AD932" s="259"/>
      <c r="AE932" s="108"/>
    </row>
    <row r="933" spans="1:31" s="10" customFormat="1" ht="24" hidden="1" customHeight="1">
      <c r="A933" s="4">
        <v>931</v>
      </c>
      <c r="B933" s="34">
        <v>6776729</v>
      </c>
      <c r="C933" s="42" t="s">
        <v>597</v>
      </c>
      <c r="D933" s="289" t="s">
        <v>1830</v>
      </c>
      <c r="E933" s="26" t="s">
        <v>1404</v>
      </c>
      <c r="F933" s="27" t="s">
        <v>565</v>
      </c>
      <c r="G933" s="35">
        <v>16</v>
      </c>
      <c r="H933" s="50">
        <v>838.49</v>
      </c>
      <c r="I933" s="36">
        <v>357.73500000000013</v>
      </c>
      <c r="J933" s="17" t="b">
        <f>VLOOKUP(B933,'[1]PRUEBA DE CONOCIMIENTOS'!$B$6:$H$1370,6,FALSE)=H933</f>
        <v>1</v>
      </c>
      <c r="K933" s="36">
        <v>158.5</v>
      </c>
      <c r="L933" s="28">
        <v>100</v>
      </c>
      <c r="M933" s="28">
        <v>20</v>
      </c>
      <c r="N933" s="14">
        <f t="shared" si="49"/>
        <v>636.23500000000013</v>
      </c>
      <c r="O933" s="28">
        <v>636.23500000000013</v>
      </c>
      <c r="P933" s="14">
        <f t="shared" si="50"/>
        <v>0</v>
      </c>
      <c r="Q933" s="29" t="s">
        <v>1757</v>
      </c>
      <c r="R933" s="17" t="s">
        <v>1659</v>
      </c>
      <c r="S933" s="203">
        <v>44498</v>
      </c>
      <c r="T933" s="203"/>
      <c r="U933" s="203"/>
      <c r="V933" s="203"/>
      <c r="W933" s="203"/>
      <c r="X933" s="256"/>
      <c r="Y933" s="256"/>
      <c r="Z933" s="257"/>
      <c r="AA933" s="4" t="e">
        <f>VLOOKUP(B933,#REF!,1,FALSE)</f>
        <v>#REF!</v>
      </c>
      <c r="AB933" s="258">
        <v>100</v>
      </c>
      <c r="AC933" s="258">
        <v>20</v>
      </c>
      <c r="AD933" s="259"/>
      <c r="AE933" s="108"/>
    </row>
    <row r="934" spans="1:31" s="10" customFormat="1" ht="24" hidden="1" customHeight="1">
      <c r="A934" s="4">
        <v>932</v>
      </c>
      <c r="B934" s="34">
        <v>40044990</v>
      </c>
      <c r="C934" s="42" t="s">
        <v>826</v>
      </c>
      <c r="D934" s="289" t="s">
        <v>1830</v>
      </c>
      <c r="E934" s="26" t="s">
        <v>1404</v>
      </c>
      <c r="F934" s="27" t="s">
        <v>565</v>
      </c>
      <c r="G934" s="35">
        <v>16</v>
      </c>
      <c r="H934" s="50">
        <v>882.98</v>
      </c>
      <c r="I934" s="36">
        <v>424.47</v>
      </c>
      <c r="J934" s="17" t="b">
        <f>VLOOKUP(B934,'[1]PRUEBA DE CONOCIMIENTOS'!$B$6:$H$1370,6,FALSE)=H934</f>
        <v>1</v>
      </c>
      <c r="K934" s="36">
        <v>164</v>
      </c>
      <c r="L934" s="51">
        <v>37.555555555555557</v>
      </c>
      <c r="M934" s="28">
        <v>5</v>
      </c>
      <c r="N934" s="14">
        <f t="shared" si="49"/>
        <v>631.02555555555557</v>
      </c>
      <c r="O934" s="28">
        <v>631.02555555555557</v>
      </c>
      <c r="P934" s="14">
        <f t="shared" si="50"/>
        <v>0</v>
      </c>
      <c r="Q934" s="29" t="s">
        <v>1757</v>
      </c>
      <c r="R934" s="17" t="s">
        <v>1659</v>
      </c>
      <c r="S934" s="203">
        <v>44498</v>
      </c>
      <c r="T934" s="203"/>
      <c r="U934" s="203"/>
      <c r="V934" s="203"/>
      <c r="W934" s="203"/>
      <c r="X934" s="256"/>
      <c r="Y934" s="256"/>
      <c r="Z934" s="257"/>
      <c r="AA934" s="4" t="e">
        <f>VLOOKUP(B934,#REF!,1,FALSE)</f>
        <v>#REF!</v>
      </c>
      <c r="AB934" s="290">
        <v>37.555555555555557</v>
      </c>
      <c r="AC934" s="258">
        <v>5</v>
      </c>
      <c r="AD934" s="259"/>
      <c r="AE934" s="108"/>
    </row>
    <row r="935" spans="1:31" s="10" customFormat="1" ht="24" hidden="1" customHeight="1">
      <c r="A935" s="4">
        <v>933</v>
      </c>
      <c r="B935" s="34">
        <v>1049619518</v>
      </c>
      <c r="C935" s="42" t="s">
        <v>1130</v>
      </c>
      <c r="D935" s="289" t="s">
        <v>1830</v>
      </c>
      <c r="E935" s="26" t="s">
        <v>1404</v>
      </c>
      <c r="F935" s="27" t="s">
        <v>565</v>
      </c>
      <c r="G935" s="35">
        <v>16</v>
      </c>
      <c r="H935" s="50">
        <v>894.11</v>
      </c>
      <c r="I935" s="36">
        <v>441.16499999999996</v>
      </c>
      <c r="J935" s="17" t="b">
        <f>VLOOKUP(B935,'[1]PRUEBA DE CONOCIMIENTOS'!$B$6:$H$1370,6,FALSE)=H935</f>
        <v>1</v>
      </c>
      <c r="K935" s="36">
        <v>128.5</v>
      </c>
      <c r="L935" s="36">
        <v>40.5</v>
      </c>
      <c r="M935" s="36">
        <v>20</v>
      </c>
      <c r="N935" s="14">
        <f t="shared" si="49"/>
        <v>630.16499999999996</v>
      </c>
      <c r="O935" s="28">
        <v>630.16499999999996</v>
      </c>
      <c r="P935" s="14">
        <f t="shared" si="50"/>
        <v>0</v>
      </c>
      <c r="Q935" s="29" t="s">
        <v>1757</v>
      </c>
      <c r="R935" s="17" t="s">
        <v>1659</v>
      </c>
      <c r="S935" s="203">
        <v>44498</v>
      </c>
      <c r="T935" s="203"/>
      <c r="U935" s="203"/>
      <c r="V935" s="203"/>
      <c r="W935" s="203"/>
      <c r="X935" s="256"/>
      <c r="Y935" s="256"/>
      <c r="Z935" s="257"/>
      <c r="AA935" s="4" t="e">
        <f>VLOOKUP(B935,#REF!,1,FALSE)</f>
        <v>#REF!</v>
      </c>
      <c r="AB935" s="279">
        <v>40.5</v>
      </c>
      <c r="AC935" s="279">
        <v>20</v>
      </c>
      <c r="AD935" s="259"/>
      <c r="AE935" s="108"/>
    </row>
    <row r="936" spans="1:31" s="10" customFormat="1" ht="24" hidden="1" customHeight="1">
      <c r="A936" s="4">
        <v>934</v>
      </c>
      <c r="B936" s="34">
        <v>7166649</v>
      </c>
      <c r="C936" s="42" t="s">
        <v>607</v>
      </c>
      <c r="D936" s="289" t="s">
        <v>1830</v>
      </c>
      <c r="E936" s="26" t="s">
        <v>1404</v>
      </c>
      <c r="F936" s="27" t="s">
        <v>565</v>
      </c>
      <c r="G936" s="35">
        <v>16</v>
      </c>
      <c r="H936" s="50">
        <v>827.37</v>
      </c>
      <c r="I936" s="36">
        <v>341.05500000000006</v>
      </c>
      <c r="J936" s="17" t="b">
        <f>VLOOKUP(B936,'[1]PRUEBA DE CONOCIMIENTOS'!$B$6:$H$1370,6,FALSE)=H936</f>
        <v>1</v>
      </c>
      <c r="K936" s="36">
        <v>164</v>
      </c>
      <c r="L936" s="28">
        <v>100</v>
      </c>
      <c r="M936" s="28">
        <v>25</v>
      </c>
      <c r="N936" s="14">
        <f t="shared" si="49"/>
        <v>630.05500000000006</v>
      </c>
      <c r="O936" s="28">
        <v>630.05500000000006</v>
      </c>
      <c r="P936" s="14">
        <f t="shared" si="50"/>
        <v>0</v>
      </c>
      <c r="Q936" s="29" t="s">
        <v>1757</v>
      </c>
      <c r="R936" s="17" t="s">
        <v>1659</v>
      </c>
      <c r="S936" s="203">
        <v>44498</v>
      </c>
      <c r="T936" s="203"/>
      <c r="U936" s="203"/>
      <c r="V936" s="203"/>
      <c r="W936" s="203"/>
      <c r="X936" s="256"/>
      <c r="Y936" s="256"/>
      <c r="Z936" s="257"/>
      <c r="AA936" s="4" t="e">
        <f>VLOOKUP(B936,#REF!,1,FALSE)</f>
        <v>#REF!</v>
      </c>
      <c r="AB936" s="258">
        <v>100</v>
      </c>
      <c r="AC936" s="258">
        <v>25</v>
      </c>
      <c r="AD936" s="259"/>
      <c r="AE936" s="108"/>
    </row>
    <row r="937" spans="1:31" s="10" customFormat="1" ht="24" hidden="1" customHeight="1">
      <c r="A937" s="4">
        <v>935</v>
      </c>
      <c r="B937" s="34">
        <v>74081284</v>
      </c>
      <c r="C937" s="42" t="s">
        <v>948</v>
      </c>
      <c r="D937" s="289" t="s">
        <v>1830</v>
      </c>
      <c r="E937" s="26" t="s">
        <v>1404</v>
      </c>
      <c r="F937" s="27" t="s">
        <v>565</v>
      </c>
      <c r="G937" s="35">
        <v>16</v>
      </c>
      <c r="H937" s="50">
        <v>871.86</v>
      </c>
      <c r="I937" s="36">
        <v>407.78999999999996</v>
      </c>
      <c r="J937" s="17" t="b">
        <f>VLOOKUP(B937,'[1]PRUEBA DE CONOCIMIENTOS'!$B$6:$H$1370,6,FALSE)=H937</f>
        <v>1</v>
      </c>
      <c r="K937" s="36">
        <v>166</v>
      </c>
      <c r="L937" s="36">
        <v>32.22</v>
      </c>
      <c r="M937" s="36">
        <v>15</v>
      </c>
      <c r="N937" s="14">
        <f t="shared" si="49"/>
        <v>621.01</v>
      </c>
      <c r="O937" s="28">
        <v>621.01</v>
      </c>
      <c r="P937" s="14">
        <f t="shared" si="50"/>
        <v>0</v>
      </c>
      <c r="Q937" s="29" t="s">
        <v>1757</v>
      </c>
      <c r="R937" s="17" t="s">
        <v>1659</v>
      </c>
      <c r="S937" s="203">
        <v>44498</v>
      </c>
      <c r="T937" s="203"/>
      <c r="U937" s="203"/>
      <c r="V937" s="203"/>
      <c r="W937" s="203"/>
      <c r="X937" s="256"/>
      <c r="Y937" s="256"/>
      <c r="Z937" s="257"/>
      <c r="AA937" s="4" t="e">
        <f>VLOOKUP(B937,#REF!,1,FALSE)</f>
        <v>#REF!</v>
      </c>
      <c r="AB937" s="279">
        <v>32.22</v>
      </c>
      <c r="AC937" s="279">
        <v>15</v>
      </c>
      <c r="AD937" s="259"/>
      <c r="AE937" s="108"/>
    </row>
    <row r="938" spans="1:31" s="10" customFormat="1" ht="24" hidden="1" customHeight="1">
      <c r="A938" s="4">
        <v>936</v>
      </c>
      <c r="B938" s="34">
        <v>7305420</v>
      </c>
      <c r="C938" s="42" t="s">
        <v>675</v>
      </c>
      <c r="D938" s="289" t="s">
        <v>1830</v>
      </c>
      <c r="E938" s="26" t="s">
        <v>1404</v>
      </c>
      <c r="F938" s="27" t="s">
        <v>565</v>
      </c>
      <c r="G938" s="35">
        <v>16</v>
      </c>
      <c r="H938" s="50">
        <v>827.37</v>
      </c>
      <c r="I938" s="36">
        <v>341.05500000000006</v>
      </c>
      <c r="J938" s="17" t="b">
        <f>VLOOKUP(B938,'[1]PRUEBA DE CONOCIMIENTOS'!$B$6:$H$1370,6,FALSE)=H938</f>
        <v>1</v>
      </c>
      <c r="K938" s="36">
        <v>157</v>
      </c>
      <c r="L938" s="36">
        <v>100</v>
      </c>
      <c r="M938" s="36">
        <v>10</v>
      </c>
      <c r="N938" s="14">
        <f t="shared" si="49"/>
        <v>608.05500000000006</v>
      </c>
      <c r="O938" s="28">
        <v>608.05500000000006</v>
      </c>
      <c r="P938" s="14">
        <f t="shared" si="50"/>
        <v>0</v>
      </c>
      <c r="Q938" s="29" t="s">
        <v>1757</v>
      </c>
      <c r="R938" s="17" t="s">
        <v>1659</v>
      </c>
      <c r="S938" s="203">
        <v>44498</v>
      </c>
      <c r="T938" s="203"/>
      <c r="U938" s="203"/>
      <c r="V938" s="203"/>
      <c r="W938" s="203"/>
      <c r="X938" s="256"/>
      <c r="Y938" s="256"/>
      <c r="Z938" s="257"/>
      <c r="AA938" s="4" t="e">
        <f>VLOOKUP(B938,#REF!,1,FALSE)</f>
        <v>#REF!</v>
      </c>
      <c r="AB938" s="279">
        <v>100</v>
      </c>
      <c r="AC938" s="279">
        <v>10</v>
      </c>
      <c r="AD938" s="259"/>
      <c r="AE938" s="108"/>
    </row>
    <row r="939" spans="1:31" s="10" customFormat="1" ht="24" hidden="1" customHeight="1">
      <c r="A939" s="4">
        <v>937</v>
      </c>
      <c r="B939" s="34">
        <v>7166396</v>
      </c>
      <c r="C939" s="42" t="s">
        <v>606</v>
      </c>
      <c r="D939" s="289" t="s">
        <v>1830</v>
      </c>
      <c r="E939" s="26" t="s">
        <v>1404</v>
      </c>
      <c r="F939" s="27" t="s">
        <v>565</v>
      </c>
      <c r="G939" s="35">
        <v>16</v>
      </c>
      <c r="H939" s="50">
        <v>805.12</v>
      </c>
      <c r="I939" s="36">
        <v>307.68000000000006</v>
      </c>
      <c r="J939" s="17" t="b">
        <f>VLOOKUP(B939,'[1]PRUEBA DE CONOCIMIENTOS'!$B$6:$H$1370,6,FALSE)=H939</f>
        <v>1</v>
      </c>
      <c r="K939" s="36">
        <v>154</v>
      </c>
      <c r="L939" s="36">
        <v>100</v>
      </c>
      <c r="M939" s="36">
        <v>40</v>
      </c>
      <c r="N939" s="14">
        <f t="shared" si="49"/>
        <v>601.68000000000006</v>
      </c>
      <c r="O939" s="28">
        <v>601.68000000000006</v>
      </c>
      <c r="P939" s="14">
        <f t="shared" si="50"/>
        <v>0</v>
      </c>
      <c r="Q939" s="29" t="s">
        <v>1757</v>
      </c>
      <c r="R939" s="17" t="s">
        <v>1659</v>
      </c>
      <c r="S939" s="203">
        <v>44498</v>
      </c>
      <c r="T939" s="203"/>
      <c r="U939" s="203"/>
      <c r="V939" s="203"/>
      <c r="W939" s="203"/>
      <c r="X939" s="256"/>
      <c r="Y939" s="256"/>
      <c r="Z939" s="257"/>
      <c r="AA939" s="4" t="e">
        <f>VLOOKUP(B939,#REF!,1,FALSE)</f>
        <v>#REF!</v>
      </c>
      <c r="AB939" s="279">
        <v>100</v>
      </c>
      <c r="AC939" s="279">
        <v>40</v>
      </c>
      <c r="AD939" s="259"/>
      <c r="AE939" s="108"/>
    </row>
    <row r="940" spans="1:31" s="10" customFormat="1" ht="24" hidden="1" customHeight="1">
      <c r="A940" s="4">
        <v>938</v>
      </c>
      <c r="B940" s="34">
        <v>52114929</v>
      </c>
      <c r="C940" s="42" t="s">
        <v>918</v>
      </c>
      <c r="D940" s="289" t="s">
        <v>1830</v>
      </c>
      <c r="E940" s="26" t="s">
        <v>1404</v>
      </c>
      <c r="F940" s="27" t="s">
        <v>565</v>
      </c>
      <c r="G940" s="35">
        <v>16</v>
      </c>
      <c r="H940" s="50">
        <v>805.12</v>
      </c>
      <c r="I940" s="36">
        <v>307.68000000000006</v>
      </c>
      <c r="J940" s="17" t="b">
        <f>VLOOKUP(B940,'[1]PRUEBA DE CONOCIMIENTOS'!$B$6:$H$1370,6,FALSE)=H940</f>
        <v>1</v>
      </c>
      <c r="K940" s="36">
        <v>153</v>
      </c>
      <c r="L940" s="36">
        <v>100</v>
      </c>
      <c r="M940" s="36">
        <v>30</v>
      </c>
      <c r="N940" s="14">
        <f t="shared" si="49"/>
        <v>590.68000000000006</v>
      </c>
      <c r="O940" s="28">
        <v>590.68000000000006</v>
      </c>
      <c r="P940" s="14">
        <f t="shared" si="50"/>
        <v>0</v>
      </c>
      <c r="Q940" s="29" t="s">
        <v>1757</v>
      </c>
      <c r="R940" s="17" t="s">
        <v>1659</v>
      </c>
      <c r="S940" s="203">
        <v>44498</v>
      </c>
      <c r="T940" s="203"/>
      <c r="U940" s="203"/>
      <c r="V940" s="203"/>
      <c r="W940" s="203"/>
      <c r="X940" s="256"/>
      <c r="Y940" s="256"/>
      <c r="Z940" s="257"/>
      <c r="AA940" s="4" t="e">
        <f>VLOOKUP(B940,#REF!,1,FALSE)</f>
        <v>#REF!</v>
      </c>
      <c r="AB940" s="279">
        <v>100</v>
      </c>
      <c r="AC940" s="279">
        <v>30</v>
      </c>
      <c r="AD940" s="259"/>
      <c r="AE940" s="108"/>
    </row>
    <row r="941" spans="1:31" s="10" customFormat="1" ht="24" hidden="1" customHeight="1">
      <c r="A941" s="4">
        <v>939</v>
      </c>
      <c r="B941" s="34">
        <v>74083696</v>
      </c>
      <c r="C941" s="42" t="s">
        <v>950</v>
      </c>
      <c r="D941" s="289" t="s">
        <v>1830</v>
      </c>
      <c r="E941" s="26" t="s">
        <v>1404</v>
      </c>
      <c r="F941" s="27" t="s">
        <v>565</v>
      </c>
      <c r="G941" s="35">
        <v>16</v>
      </c>
      <c r="H941" s="50">
        <v>871.86</v>
      </c>
      <c r="I941" s="36">
        <v>407.78999999999996</v>
      </c>
      <c r="J941" s="17" t="b">
        <f>VLOOKUP(B941,'[1]PRUEBA DE CONOCIMIENTOS'!$B$6:$H$1370,6,FALSE)=H941</f>
        <v>1</v>
      </c>
      <c r="K941" s="36">
        <v>159.5</v>
      </c>
      <c r="L941" s="36">
        <v>20.89</v>
      </c>
      <c r="M941" s="36">
        <v>0</v>
      </c>
      <c r="N941" s="14">
        <f t="shared" si="49"/>
        <v>588.17999999999995</v>
      </c>
      <c r="O941" s="28">
        <v>588.17999999999995</v>
      </c>
      <c r="P941" s="14">
        <f t="shared" si="50"/>
        <v>0</v>
      </c>
      <c r="Q941" s="29" t="s">
        <v>1757</v>
      </c>
      <c r="R941" s="17" t="s">
        <v>1659</v>
      </c>
      <c r="S941" s="203">
        <v>44498</v>
      </c>
      <c r="T941" s="203"/>
      <c r="U941" s="203"/>
      <c r="V941" s="203"/>
      <c r="W941" s="203"/>
      <c r="X941" s="256"/>
      <c r="Y941" s="256"/>
      <c r="Z941" s="257"/>
      <c r="AA941" s="4" t="e">
        <f>VLOOKUP(B941,#REF!,1,FALSE)</f>
        <v>#REF!</v>
      </c>
      <c r="AB941" s="279">
        <v>20.89</v>
      </c>
      <c r="AC941" s="279">
        <v>0</v>
      </c>
      <c r="AD941" s="259"/>
      <c r="AE941" s="108"/>
    </row>
    <row r="942" spans="1:31" s="10" customFormat="1" ht="24" hidden="1" customHeight="1">
      <c r="A942" s="4">
        <v>940</v>
      </c>
      <c r="B942" s="34">
        <v>1049610958</v>
      </c>
      <c r="C942" s="42" t="s">
        <v>1101</v>
      </c>
      <c r="D942" s="289" t="s">
        <v>1830</v>
      </c>
      <c r="E942" s="26" t="s">
        <v>1404</v>
      </c>
      <c r="F942" s="27" t="s">
        <v>565</v>
      </c>
      <c r="G942" s="35">
        <v>16</v>
      </c>
      <c r="H942" s="50">
        <v>871.86</v>
      </c>
      <c r="I942" s="36">
        <v>407.78999999999996</v>
      </c>
      <c r="J942" s="17" t="b">
        <f>VLOOKUP(B942,'[1]PRUEBA DE CONOCIMIENTOS'!$B$6:$H$1370,6,FALSE)=H942</f>
        <v>1</v>
      </c>
      <c r="K942" s="36">
        <v>143</v>
      </c>
      <c r="L942" s="36">
        <v>0.5</v>
      </c>
      <c r="M942" s="36">
        <v>30</v>
      </c>
      <c r="N942" s="14">
        <f t="shared" si="49"/>
        <v>581.29</v>
      </c>
      <c r="O942" s="28">
        <v>581.29</v>
      </c>
      <c r="P942" s="14">
        <f t="shared" si="50"/>
        <v>0</v>
      </c>
      <c r="Q942" s="29" t="s">
        <v>1757</v>
      </c>
      <c r="R942" s="17" t="s">
        <v>1659</v>
      </c>
      <c r="S942" s="203">
        <v>44498</v>
      </c>
      <c r="T942" s="203"/>
      <c r="U942" s="203"/>
      <c r="V942" s="203"/>
      <c r="W942" s="203"/>
      <c r="X942" s="256"/>
      <c r="Y942" s="256"/>
      <c r="Z942" s="257"/>
      <c r="AA942" s="4" t="e">
        <f>VLOOKUP(B942,#REF!,1,FALSE)</f>
        <v>#REF!</v>
      </c>
      <c r="AB942" s="279">
        <v>0.5</v>
      </c>
      <c r="AC942" s="279">
        <v>30</v>
      </c>
      <c r="AD942" s="259"/>
      <c r="AE942" s="108"/>
    </row>
    <row r="943" spans="1:31" s="10" customFormat="1" ht="24" hidden="1" customHeight="1">
      <c r="A943" s="4">
        <v>941</v>
      </c>
      <c r="B943" s="34">
        <v>1051240468</v>
      </c>
      <c r="C943" s="42" t="s">
        <v>1219</v>
      </c>
      <c r="D943" s="289" t="s">
        <v>1830</v>
      </c>
      <c r="E943" s="26" t="s">
        <v>1404</v>
      </c>
      <c r="F943" s="27" t="s">
        <v>565</v>
      </c>
      <c r="G943" s="35">
        <v>16</v>
      </c>
      <c r="H943" s="50">
        <v>860.74</v>
      </c>
      <c r="I943" s="36">
        <v>391.11000000000013</v>
      </c>
      <c r="J943" s="17" t="b">
        <f>VLOOKUP(B943,'[1]PRUEBA DE CONOCIMIENTOS'!$B$6:$H$1370,6,FALSE)=H943</f>
        <v>1</v>
      </c>
      <c r="K943" s="36">
        <v>139</v>
      </c>
      <c r="L943" s="36">
        <v>25.61</v>
      </c>
      <c r="M943" s="36">
        <v>20</v>
      </c>
      <c r="N943" s="14">
        <f t="shared" si="49"/>
        <v>575.72000000000014</v>
      </c>
      <c r="O943" s="28">
        <v>575.72000000000014</v>
      </c>
      <c r="P943" s="14">
        <f t="shared" si="50"/>
        <v>0</v>
      </c>
      <c r="Q943" s="29" t="s">
        <v>1757</v>
      </c>
      <c r="R943" s="17" t="s">
        <v>1659</v>
      </c>
      <c r="S943" s="203">
        <v>44498</v>
      </c>
      <c r="T943" s="203"/>
      <c r="U943" s="203"/>
      <c r="V943" s="203"/>
      <c r="W943" s="203"/>
      <c r="X943" s="256"/>
      <c r="Y943" s="256"/>
      <c r="Z943" s="257"/>
      <c r="AA943" s="4" t="e">
        <f>VLOOKUP(B943,#REF!,1,FALSE)</f>
        <v>#REF!</v>
      </c>
      <c r="AB943" s="279">
        <v>25.61</v>
      </c>
      <c r="AC943" s="279">
        <v>20</v>
      </c>
      <c r="AD943" s="259"/>
      <c r="AE943" s="108"/>
    </row>
    <row r="944" spans="1:31" s="10" customFormat="1" ht="24" hidden="1" customHeight="1">
      <c r="A944" s="4">
        <v>942</v>
      </c>
      <c r="B944" s="34">
        <v>46385150</v>
      </c>
      <c r="C944" s="42" t="s">
        <v>872</v>
      </c>
      <c r="D944" s="289" t="s">
        <v>1830</v>
      </c>
      <c r="E944" s="26" t="s">
        <v>1404</v>
      </c>
      <c r="F944" s="27" t="s">
        <v>565</v>
      </c>
      <c r="G944" s="35">
        <v>16</v>
      </c>
      <c r="H944" s="50">
        <v>816.24</v>
      </c>
      <c r="I944" s="36">
        <v>324.36000000000013</v>
      </c>
      <c r="J944" s="17" t="b">
        <f>VLOOKUP(B944,'[1]PRUEBA DE CONOCIMIENTOS'!$B$6:$H$1370,6,FALSE)=H944</f>
        <v>1</v>
      </c>
      <c r="K944" s="36">
        <v>166</v>
      </c>
      <c r="L944" s="36">
        <v>29.11</v>
      </c>
      <c r="M944" s="36">
        <v>50</v>
      </c>
      <c r="N944" s="14">
        <f t="shared" si="49"/>
        <v>569.47000000000014</v>
      </c>
      <c r="O944" s="28">
        <v>569.47000000000014</v>
      </c>
      <c r="P944" s="14">
        <f t="shared" si="50"/>
        <v>0</v>
      </c>
      <c r="Q944" s="29" t="s">
        <v>1757</v>
      </c>
      <c r="R944" s="17" t="s">
        <v>1659</v>
      </c>
      <c r="S944" s="203">
        <v>44498</v>
      </c>
      <c r="T944" s="203"/>
      <c r="U944" s="203"/>
      <c r="V944" s="203"/>
      <c r="W944" s="203"/>
      <c r="X944" s="256"/>
      <c r="Y944" s="256"/>
      <c r="Z944" s="257"/>
      <c r="AA944" s="4" t="e">
        <f>VLOOKUP(B944,#REF!,1,FALSE)</f>
        <v>#REF!</v>
      </c>
      <c r="AB944" s="279">
        <v>29.11</v>
      </c>
      <c r="AC944" s="279">
        <v>50</v>
      </c>
      <c r="AD944" s="259"/>
      <c r="AE944" s="108"/>
    </row>
    <row r="945" spans="1:31" s="10" customFormat="1" ht="24" hidden="1" customHeight="1">
      <c r="A945" s="4">
        <v>943</v>
      </c>
      <c r="B945" s="34">
        <v>1049636322</v>
      </c>
      <c r="C945" s="42" t="s">
        <v>1186</v>
      </c>
      <c r="D945" s="289" t="s">
        <v>1830</v>
      </c>
      <c r="E945" s="26" t="s">
        <v>1404</v>
      </c>
      <c r="F945" s="27" t="s">
        <v>565</v>
      </c>
      <c r="G945" s="35">
        <v>16</v>
      </c>
      <c r="H945" s="50">
        <v>849.61</v>
      </c>
      <c r="I945" s="36">
        <v>374.41499999999996</v>
      </c>
      <c r="J945" s="17" t="b">
        <f>VLOOKUP(B945,'[1]PRUEBA DE CONOCIMIENTOS'!$B$6:$H$1370,6,FALSE)=H945</f>
        <v>1</v>
      </c>
      <c r="K945" s="36">
        <v>167.5</v>
      </c>
      <c r="L945" s="36">
        <v>0</v>
      </c>
      <c r="M945" s="36">
        <v>25</v>
      </c>
      <c r="N945" s="14">
        <f t="shared" si="49"/>
        <v>566.91499999999996</v>
      </c>
      <c r="O945" s="28">
        <v>566.91499999999996</v>
      </c>
      <c r="P945" s="14">
        <f t="shared" si="50"/>
        <v>0</v>
      </c>
      <c r="Q945" s="29" t="s">
        <v>1757</v>
      </c>
      <c r="R945" s="17" t="s">
        <v>1659</v>
      </c>
      <c r="S945" s="203">
        <v>44498</v>
      </c>
      <c r="T945" s="203"/>
      <c r="U945" s="203"/>
      <c r="V945" s="203"/>
      <c r="W945" s="203"/>
      <c r="X945" s="256"/>
      <c r="Y945" s="256"/>
      <c r="Z945" s="257"/>
      <c r="AA945" s="4" t="e">
        <f>VLOOKUP(B945,#REF!,1,FALSE)</f>
        <v>#REF!</v>
      </c>
      <c r="AB945" s="279">
        <v>0</v>
      </c>
      <c r="AC945" s="279">
        <v>25</v>
      </c>
      <c r="AD945" s="259"/>
      <c r="AE945" s="108"/>
    </row>
    <row r="946" spans="1:31" s="10" customFormat="1" ht="24" hidden="1" customHeight="1">
      <c r="A946" s="4">
        <v>944</v>
      </c>
      <c r="B946" s="34">
        <v>40039004</v>
      </c>
      <c r="C946" s="42" t="s">
        <v>805</v>
      </c>
      <c r="D946" s="289" t="s">
        <v>1830</v>
      </c>
      <c r="E946" s="26" t="s">
        <v>1404</v>
      </c>
      <c r="F946" s="27" t="s">
        <v>565</v>
      </c>
      <c r="G946" s="35">
        <v>16</v>
      </c>
      <c r="H946" s="50">
        <v>849.61</v>
      </c>
      <c r="I946" s="36">
        <v>374.41499999999996</v>
      </c>
      <c r="J946" s="17" t="b">
        <f>VLOOKUP(B946,'[1]PRUEBA DE CONOCIMIENTOS'!$B$6:$H$1370,6,FALSE)=H946</f>
        <v>1</v>
      </c>
      <c r="K946" s="36">
        <v>152</v>
      </c>
      <c r="L946" s="36">
        <v>18.5</v>
      </c>
      <c r="M946" s="36">
        <v>10</v>
      </c>
      <c r="N946" s="14">
        <f t="shared" si="49"/>
        <v>554.91499999999996</v>
      </c>
      <c r="O946" s="28">
        <v>554.91499999999996</v>
      </c>
      <c r="P946" s="14">
        <f t="shared" si="50"/>
        <v>0</v>
      </c>
      <c r="Q946" s="29" t="s">
        <v>1757</v>
      </c>
      <c r="R946" s="17" t="s">
        <v>1659</v>
      </c>
      <c r="S946" s="203">
        <v>44498</v>
      </c>
      <c r="T946" s="203"/>
      <c r="U946" s="203"/>
      <c r="V946" s="203"/>
      <c r="W946" s="203"/>
      <c r="X946" s="256"/>
      <c r="Y946" s="256"/>
      <c r="Z946" s="257"/>
      <c r="AA946" s="4" t="e">
        <f>VLOOKUP(B946,#REF!,1,FALSE)</f>
        <v>#REF!</v>
      </c>
      <c r="AB946" s="279">
        <v>18.5</v>
      </c>
      <c r="AC946" s="279">
        <v>10</v>
      </c>
      <c r="AD946" s="259"/>
      <c r="AE946" s="108"/>
    </row>
    <row r="947" spans="1:31" s="10" customFormat="1" ht="24" hidden="1" customHeight="1">
      <c r="A947" s="4">
        <v>945</v>
      </c>
      <c r="B947" s="34">
        <v>74374618</v>
      </c>
      <c r="C947" s="42" t="s">
        <v>989</v>
      </c>
      <c r="D947" s="289" t="s">
        <v>1830</v>
      </c>
      <c r="E947" s="26" t="s">
        <v>1404</v>
      </c>
      <c r="F947" s="27" t="s">
        <v>565</v>
      </c>
      <c r="G947" s="35">
        <v>16</v>
      </c>
      <c r="H947" s="50">
        <v>816.24</v>
      </c>
      <c r="I947" s="36">
        <v>324.36000000000013</v>
      </c>
      <c r="J947" s="17" t="b">
        <f>VLOOKUP(B947,'[1]PRUEBA DE CONOCIMIENTOS'!$B$6:$H$1370,6,FALSE)=H947</f>
        <v>1</v>
      </c>
      <c r="K947" s="36">
        <v>142.5</v>
      </c>
      <c r="L947" s="36">
        <v>34.17</v>
      </c>
      <c r="M947" s="36">
        <v>45</v>
      </c>
      <c r="N947" s="14">
        <f t="shared" si="49"/>
        <v>546.0300000000002</v>
      </c>
      <c r="O947" s="28">
        <v>546.0300000000002</v>
      </c>
      <c r="P947" s="14">
        <f t="shared" si="50"/>
        <v>0</v>
      </c>
      <c r="Q947" s="29" t="s">
        <v>1757</v>
      </c>
      <c r="R947" s="17" t="s">
        <v>1659</v>
      </c>
      <c r="S947" s="203">
        <v>44498</v>
      </c>
      <c r="T947" s="203"/>
      <c r="U947" s="203"/>
      <c r="V947" s="203"/>
      <c r="W947" s="203"/>
      <c r="X947" s="256"/>
      <c r="Y947" s="256"/>
      <c r="Z947" s="257"/>
      <c r="AA947" s="4" t="e">
        <f>VLOOKUP(B947,#REF!,1,FALSE)</f>
        <v>#REF!</v>
      </c>
      <c r="AB947" s="279">
        <v>34.17</v>
      </c>
      <c r="AC947" s="279">
        <v>45</v>
      </c>
      <c r="AD947" s="259"/>
      <c r="AE947" s="108"/>
    </row>
    <row r="948" spans="1:31" s="10" customFormat="1" ht="24" hidden="1" customHeight="1">
      <c r="A948" s="4">
        <v>946</v>
      </c>
      <c r="B948" s="34">
        <v>33369023</v>
      </c>
      <c r="C948" s="42" t="s">
        <v>740</v>
      </c>
      <c r="D948" s="289" t="s">
        <v>1830</v>
      </c>
      <c r="E948" s="26" t="s">
        <v>1404</v>
      </c>
      <c r="F948" s="27" t="s">
        <v>565</v>
      </c>
      <c r="G948" s="35">
        <v>16</v>
      </c>
      <c r="H948" s="50">
        <v>816.24</v>
      </c>
      <c r="I948" s="36">
        <v>324.36000000000013</v>
      </c>
      <c r="J948" s="17" t="b">
        <f>VLOOKUP(B948,'[1]PRUEBA DE CONOCIMIENTOS'!$B$6:$H$1370,6,FALSE)=H948</f>
        <v>1</v>
      </c>
      <c r="K948" s="36">
        <v>154.5</v>
      </c>
      <c r="L948" s="36">
        <v>21.33</v>
      </c>
      <c r="M948" s="36">
        <v>40</v>
      </c>
      <c r="N948" s="14">
        <f t="shared" si="49"/>
        <v>540.19000000000005</v>
      </c>
      <c r="O948" s="28">
        <v>540.19000000000005</v>
      </c>
      <c r="P948" s="14">
        <f t="shared" si="50"/>
        <v>0</v>
      </c>
      <c r="Q948" s="29" t="s">
        <v>1757</v>
      </c>
      <c r="R948" s="17" t="s">
        <v>1659</v>
      </c>
      <c r="S948" s="203">
        <v>44498</v>
      </c>
      <c r="T948" s="203"/>
      <c r="U948" s="203"/>
      <c r="V948" s="203"/>
      <c r="W948" s="203"/>
      <c r="X948" s="256"/>
      <c r="Y948" s="256"/>
      <c r="Z948" s="257"/>
      <c r="AA948" s="4" t="e">
        <f>VLOOKUP(B948,#REF!,1,FALSE)</f>
        <v>#REF!</v>
      </c>
      <c r="AB948" s="279">
        <v>21.33</v>
      </c>
      <c r="AC948" s="279">
        <v>40</v>
      </c>
      <c r="AD948" s="259"/>
      <c r="AE948" s="108"/>
    </row>
    <row r="949" spans="1:31" s="10" customFormat="1" ht="24" hidden="1" customHeight="1">
      <c r="A949" s="4">
        <v>947</v>
      </c>
      <c r="B949" s="34">
        <v>7177919</v>
      </c>
      <c r="C949" s="42" t="s">
        <v>623</v>
      </c>
      <c r="D949" s="289" t="s">
        <v>1830</v>
      </c>
      <c r="E949" s="26" t="s">
        <v>1404</v>
      </c>
      <c r="F949" s="27" t="s">
        <v>565</v>
      </c>
      <c r="G949" s="35">
        <v>16</v>
      </c>
      <c r="H949" s="50">
        <v>816.24</v>
      </c>
      <c r="I949" s="36">
        <v>324.36000000000013</v>
      </c>
      <c r="J949" s="17" t="b">
        <f>VLOOKUP(B949,'[1]PRUEBA DE CONOCIMIENTOS'!$B$6:$H$1370,6,FALSE)=H949</f>
        <v>1</v>
      </c>
      <c r="K949" s="36">
        <v>152</v>
      </c>
      <c r="L949" s="36">
        <v>30</v>
      </c>
      <c r="M949" s="36">
        <v>20</v>
      </c>
      <c r="N949" s="14">
        <f t="shared" si="49"/>
        <v>526.36000000000013</v>
      </c>
      <c r="O949" s="28">
        <v>526.36000000000013</v>
      </c>
      <c r="P949" s="14">
        <f t="shared" si="50"/>
        <v>0</v>
      </c>
      <c r="Q949" s="29" t="s">
        <v>1757</v>
      </c>
      <c r="R949" s="17" t="s">
        <v>1659</v>
      </c>
      <c r="S949" s="203">
        <v>44498</v>
      </c>
      <c r="T949" s="203"/>
      <c r="U949" s="203"/>
      <c r="V949" s="203"/>
      <c r="W949" s="203"/>
      <c r="X949" s="256"/>
      <c r="Y949" s="256"/>
      <c r="Z949" s="257"/>
      <c r="AA949" s="4" t="e">
        <f>VLOOKUP(B949,#REF!,1,FALSE)</f>
        <v>#REF!</v>
      </c>
      <c r="AB949" s="279">
        <v>30</v>
      </c>
      <c r="AC949" s="279">
        <v>20</v>
      </c>
      <c r="AD949" s="259"/>
      <c r="AE949" s="108"/>
    </row>
    <row r="950" spans="1:31" s="10" customFormat="1" ht="24" hidden="1" customHeight="1">
      <c r="A950" s="4">
        <v>948</v>
      </c>
      <c r="B950" s="34">
        <v>7182978</v>
      </c>
      <c r="C950" s="42" t="s">
        <v>644</v>
      </c>
      <c r="D950" s="289" t="s">
        <v>1830</v>
      </c>
      <c r="E950" s="26" t="s">
        <v>1404</v>
      </c>
      <c r="F950" s="27" t="s">
        <v>565</v>
      </c>
      <c r="G950" s="35">
        <v>16</v>
      </c>
      <c r="H950" s="50">
        <v>827.37</v>
      </c>
      <c r="I950" s="36">
        <v>341.05500000000006</v>
      </c>
      <c r="J950" s="17" t="b">
        <f>VLOOKUP(B950,'[1]PRUEBA DE CONOCIMIENTOS'!$B$6:$H$1370,6,FALSE)=H950</f>
        <v>1</v>
      </c>
      <c r="K950" s="36">
        <v>69</v>
      </c>
      <c r="L950" s="28">
        <v>100</v>
      </c>
      <c r="M950" s="28">
        <v>15</v>
      </c>
      <c r="N950" s="14">
        <f t="shared" si="49"/>
        <v>525.05500000000006</v>
      </c>
      <c r="O950" s="28">
        <v>525.05500000000006</v>
      </c>
      <c r="P950" s="14">
        <f t="shared" si="50"/>
        <v>0</v>
      </c>
      <c r="Q950" s="29" t="s">
        <v>1757</v>
      </c>
      <c r="R950" s="17" t="s">
        <v>1659</v>
      </c>
      <c r="S950" s="203">
        <v>44498</v>
      </c>
      <c r="T950" s="203"/>
      <c r="U950" s="203"/>
      <c r="V950" s="203"/>
      <c r="W950" s="203"/>
      <c r="X950" s="256"/>
      <c r="Y950" s="256"/>
      <c r="Z950" s="257"/>
      <c r="AA950" s="4" t="e">
        <f>VLOOKUP(B950,#REF!,1,FALSE)</f>
        <v>#REF!</v>
      </c>
      <c r="AB950" s="258">
        <v>100</v>
      </c>
      <c r="AC950" s="258">
        <v>15</v>
      </c>
      <c r="AD950" s="259"/>
      <c r="AE950" s="108"/>
    </row>
    <row r="951" spans="1:31" s="10" customFormat="1" ht="24" hidden="1" customHeight="1">
      <c r="A951" s="4">
        <v>949</v>
      </c>
      <c r="B951" s="34">
        <v>91351514</v>
      </c>
      <c r="C951" s="42" t="s">
        <v>1020</v>
      </c>
      <c r="D951" s="289" t="s">
        <v>1830</v>
      </c>
      <c r="E951" s="26" t="s">
        <v>1404</v>
      </c>
      <c r="F951" s="27" t="s">
        <v>565</v>
      </c>
      <c r="G951" s="35">
        <v>16</v>
      </c>
      <c r="H951" s="50">
        <v>860.74</v>
      </c>
      <c r="I951" s="36">
        <v>391.11000000000013</v>
      </c>
      <c r="J951" s="17" t="b">
        <f>VLOOKUP(B951,'[1]PRUEBA DE CONOCIMIENTOS'!$B$6:$H$1370,6,FALSE)=H951</f>
        <v>1</v>
      </c>
      <c r="K951" s="36">
        <v>72.5</v>
      </c>
      <c r="L951" s="36">
        <v>40.06</v>
      </c>
      <c r="M951" s="36">
        <v>10</v>
      </c>
      <c r="N951" s="14">
        <f t="shared" si="49"/>
        <v>513.67000000000007</v>
      </c>
      <c r="O951" s="28">
        <v>513.67000000000007</v>
      </c>
      <c r="P951" s="14">
        <f t="shared" si="50"/>
        <v>0</v>
      </c>
      <c r="Q951" s="29" t="s">
        <v>1757</v>
      </c>
      <c r="R951" s="17" t="s">
        <v>1659</v>
      </c>
      <c r="S951" s="203">
        <v>44498</v>
      </c>
      <c r="T951" s="203"/>
      <c r="U951" s="203"/>
      <c r="V951" s="203"/>
      <c r="W951" s="203"/>
      <c r="X951" s="256"/>
      <c r="Y951" s="256"/>
      <c r="Z951" s="257"/>
      <c r="AA951" s="4" t="e">
        <f>VLOOKUP(B951,#REF!,1,FALSE)</f>
        <v>#REF!</v>
      </c>
      <c r="AB951" s="279">
        <v>40.06</v>
      </c>
      <c r="AC951" s="279">
        <v>10</v>
      </c>
      <c r="AD951" s="259"/>
      <c r="AE951" s="108"/>
    </row>
    <row r="952" spans="1:31" s="10" customFormat="1" ht="24" hidden="1" customHeight="1">
      <c r="A952" s="4">
        <v>950</v>
      </c>
      <c r="B952" s="60">
        <v>1049610540</v>
      </c>
      <c r="C952" s="45" t="s">
        <v>1100</v>
      </c>
      <c r="D952" s="288" t="s">
        <v>1833</v>
      </c>
      <c r="E952" s="46" t="s">
        <v>1404</v>
      </c>
      <c r="F952" s="47" t="s">
        <v>3</v>
      </c>
      <c r="G952" s="61">
        <v>16</v>
      </c>
      <c r="H952" s="63">
        <v>1000</v>
      </c>
      <c r="I952" s="63">
        <v>600</v>
      </c>
      <c r="J952" s="23" t="b">
        <f>VLOOKUP(B952,'[1]PRUEBA DE CONOCIMIENTOS'!$B$6:$H$1370,6,FALSE)=H952</f>
        <v>1</v>
      </c>
      <c r="K952" s="63">
        <v>152</v>
      </c>
      <c r="L952" s="63">
        <v>41.11</v>
      </c>
      <c r="M952" s="63">
        <v>20</v>
      </c>
      <c r="N952" s="14">
        <f t="shared" si="49"/>
        <v>813.11</v>
      </c>
      <c r="O952" s="48">
        <v>813.11</v>
      </c>
      <c r="P952" s="14">
        <f t="shared" si="50"/>
        <v>0</v>
      </c>
      <c r="Q952" s="49" t="s">
        <v>1757</v>
      </c>
      <c r="R952" s="23" t="s">
        <v>1659</v>
      </c>
      <c r="S952" s="196">
        <v>44498</v>
      </c>
      <c r="T952" s="196"/>
      <c r="U952" s="196"/>
      <c r="V952" s="196"/>
      <c r="W952" s="196"/>
      <c r="X952" s="272"/>
      <c r="Y952" s="272"/>
      <c r="Z952" s="273"/>
      <c r="AA952" s="4" t="e">
        <f>VLOOKUP(B952,#REF!,1,FALSE)</f>
        <v>#REF!</v>
      </c>
      <c r="AB952" s="279">
        <v>41.11</v>
      </c>
      <c r="AC952" s="279">
        <v>20</v>
      </c>
      <c r="AD952" s="259"/>
      <c r="AE952" s="108"/>
    </row>
    <row r="953" spans="1:31" s="10" customFormat="1" ht="24" hidden="1" customHeight="1">
      <c r="A953" s="4">
        <v>951</v>
      </c>
      <c r="B953" s="60">
        <v>1018408722</v>
      </c>
      <c r="C953" s="45" t="s">
        <v>1040</v>
      </c>
      <c r="D953" s="288" t="s">
        <v>1833</v>
      </c>
      <c r="E953" s="46" t="s">
        <v>1404</v>
      </c>
      <c r="F953" s="47" t="s">
        <v>3</v>
      </c>
      <c r="G953" s="61">
        <v>16</v>
      </c>
      <c r="H953" s="63">
        <v>924.43</v>
      </c>
      <c r="I953" s="63">
        <v>486.64499999999998</v>
      </c>
      <c r="J953" s="23" t="b">
        <f>VLOOKUP(B953,'[1]PRUEBA DE CONOCIMIENTOS'!$B$6:$H$1370,6,FALSE)=H953</f>
        <v>1</v>
      </c>
      <c r="K953" s="63">
        <v>162.5</v>
      </c>
      <c r="L953" s="63">
        <v>84.39</v>
      </c>
      <c r="M953" s="63">
        <v>50</v>
      </c>
      <c r="N953" s="14">
        <f t="shared" si="49"/>
        <v>783.53499999999997</v>
      </c>
      <c r="O953" s="48">
        <v>783.53499999999997</v>
      </c>
      <c r="P953" s="14">
        <f t="shared" si="50"/>
        <v>0</v>
      </c>
      <c r="Q953" s="49" t="s">
        <v>1757</v>
      </c>
      <c r="R953" s="23" t="s">
        <v>1659</v>
      </c>
      <c r="S953" s="196">
        <v>44498</v>
      </c>
      <c r="T953" s="196"/>
      <c r="U953" s="196"/>
      <c r="V953" s="196"/>
      <c r="W953" s="196"/>
      <c r="X953" s="272"/>
      <c r="Y953" s="272"/>
      <c r="Z953" s="273"/>
      <c r="AA953" s="4" t="e">
        <f>VLOOKUP(B953,#REF!,1,FALSE)</f>
        <v>#REF!</v>
      </c>
      <c r="AB953" s="279">
        <v>84.39</v>
      </c>
      <c r="AC953" s="279">
        <v>50</v>
      </c>
      <c r="AD953" s="259"/>
      <c r="AE953" s="108"/>
    </row>
    <row r="954" spans="1:31" s="10" customFormat="1" ht="24" hidden="1" customHeight="1">
      <c r="A954" s="4">
        <v>952</v>
      </c>
      <c r="B954" s="60">
        <v>40043311</v>
      </c>
      <c r="C954" s="45" t="s">
        <v>818</v>
      </c>
      <c r="D954" s="288" t="s">
        <v>1833</v>
      </c>
      <c r="E954" s="46" t="s">
        <v>1404</v>
      </c>
      <c r="F954" s="47" t="s">
        <v>3</v>
      </c>
      <c r="G954" s="61">
        <v>16</v>
      </c>
      <c r="H954" s="63">
        <v>882.38</v>
      </c>
      <c r="I954" s="63">
        <v>423.56999999999994</v>
      </c>
      <c r="J954" s="23" t="b">
        <f>VLOOKUP(B954,'[1]PRUEBA DE CONOCIMIENTOS'!$B$6:$H$1370,6,FALSE)=H954</f>
        <v>1</v>
      </c>
      <c r="K954" s="63">
        <v>149.5</v>
      </c>
      <c r="L954" s="63">
        <v>100</v>
      </c>
      <c r="M954" s="63">
        <v>100</v>
      </c>
      <c r="N954" s="14">
        <f t="shared" si="49"/>
        <v>773.06999999999994</v>
      </c>
      <c r="O954" s="48">
        <v>773.06999999999994</v>
      </c>
      <c r="P954" s="14">
        <f t="shared" si="50"/>
        <v>0</v>
      </c>
      <c r="Q954" s="49" t="s">
        <v>1757</v>
      </c>
      <c r="R954" s="23" t="s">
        <v>1659</v>
      </c>
      <c r="S954" s="196">
        <v>44498</v>
      </c>
      <c r="T954" s="196"/>
      <c r="U954" s="196"/>
      <c r="V954" s="196"/>
      <c r="W954" s="196"/>
      <c r="X954" s="272"/>
      <c r="Y954" s="272"/>
      <c r="Z954" s="273"/>
      <c r="AA954" s="4" t="e">
        <f>VLOOKUP(B954,#REF!,1,FALSE)</f>
        <v>#REF!</v>
      </c>
      <c r="AB954" s="279">
        <v>100</v>
      </c>
      <c r="AC954" s="279">
        <v>100</v>
      </c>
      <c r="AD954" s="259"/>
      <c r="AE954" s="108"/>
    </row>
    <row r="955" spans="1:31" s="10" customFormat="1" ht="24" hidden="1" customHeight="1">
      <c r="A955" s="4">
        <v>953</v>
      </c>
      <c r="B955" s="60">
        <v>74378564</v>
      </c>
      <c r="C955" s="45" t="s">
        <v>992</v>
      </c>
      <c r="D955" s="288" t="s">
        <v>1833</v>
      </c>
      <c r="E955" s="46" t="s">
        <v>1404</v>
      </c>
      <c r="F955" s="47" t="s">
        <v>3</v>
      </c>
      <c r="G955" s="61">
        <v>16</v>
      </c>
      <c r="H955" s="63">
        <v>913.92</v>
      </c>
      <c r="I955" s="63">
        <v>470.87999999999988</v>
      </c>
      <c r="J955" s="23" t="b">
        <f>VLOOKUP(B955,'[1]PRUEBA DE CONOCIMIENTOS'!$B$6:$H$1370,6,FALSE)=H955</f>
        <v>1</v>
      </c>
      <c r="K955" s="63">
        <v>162</v>
      </c>
      <c r="L955" s="48">
        <v>100</v>
      </c>
      <c r="M955" s="48">
        <v>30</v>
      </c>
      <c r="N955" s="14">
        <f t="shared" si="49"/>
        <v>762.87999999999988</v>
      </c>
      <c r="O955" s="48">
        <v>762.87999999999988</v>
      </c>
      <c r="P955" s="14">
        <f t="shared" si="50"/>
        <v>0</v>
      </c>
      <c r="Q955" s="49" t="s">
        <v>1757</v>
      </c>
      <c r="R955" s="23" t="s">
        <v>1659</v>
      </c>
      <c r="S955" s="196">
        <v>44498</v>
      </c>
      <c r="T955" s="196"/>
      <c r="U955" s="196"/>
      <c r="V955" s="196"/>
      <c r="W955" s="196"/>
      <c r="X955" s="272"/>
      <c r="Y955" s="272"/>
      <c r="Z955" s="273"/>
      <c r="AA955" s="4" t="e">
        <f>VLOOKUP(B955,#REF!,1,FALSE)</f>
        <v>#REF!</v>
      </c>
      <c r="AB955" s="258">
        <v>100</v>
      </c>
      <c r="AC955" s="258">
        <v>30</v>
      </c>
      <c r="AD955" s="259"/>
      <c r="AE955" s="108"/>
    </row>
    <row r="956" spans="1:31" s="10" customFormat="1" ht="24" hidden="1" customHeight="1">
      <c r="A956" s="4">
        <v>954</v>
      </c>
      <c r="B956" s="60">
        <v>1049607710</v>
      </c>
      <c r="C956" s="45" t="s">
        <v>1090</v>
      </c>
      <c r="D956" s="288" t="s">
        <v>1833</v>
      </c>
      <c r="E956" s="46" t="s">
        <v>1404</v>
      </c>
      <c r="F956" s="47" t="s">
        <v>3</v>
      </c>
      <c r="G956" s="61">
        <v>16</v>
      </c>
      <c r="H956" s="63">
        <v>924.43</v>
      </c>
      <c r="I956" s="63">
        <v>486.64499999999998</v>
      </c>
      <c r="J956" s="23" t="b">
        <f>VLOOKUP(B956,'[1]PRUEBA DE CONOCIMIENTOS'!$B$6:$H$1370,6,FALSE)=H956</f>
        <v>1</v>
      </c>
      <c r="K956" s="63">
        <v>161</v>
      </c>
      <c r="L956" s="63">
        <v>65</v>
      </c>
      <c r="M956" s="63">
        <v>40</v>
      </c>
      <c r="N956" s="14">
        <f t="shared" si="49"/>
        <v>752.64499999999998</v>
      </c>
      <c r="O956" s="48">
        <v>752.64499999999998</v>
      </c>
      <c r="P956" s="14">
        <f t="shared" si="50"/>
        <v>0</v>
      </c>
      <c r="Q956" s="49" t="s">
        <v>1757</v>
      </c>
      <c r="R956" s="23" t="s">
        <v>1659</v>
      </c>
      <c r="S956" s="196">
        <v>44498</v>
      </c>
      <c r="T956" s="196"/>
      <c r="U956" s="196"/>
      <c r="V956" s="196"/>
      <c r="W956" s="196"/>
      <c r="X956" s="272"/>
      <c r="Y956" s="272"/>
      <c r="Z956" s="273"/>
      <c r="AA956" s="4" t="e">
        <f>VLOOKUP(B956,#REF!,1,FALSE)</f>
        <v>#REF!</v>
      </c>
      <c r="AB956" s="279">
        <v>65</v>
      </c>
      <c r="AC956" s="279">
        <v>40</v>
      </c>
      <c r="AD956" s="259"/>
      <c r="AE956" s="108"/>
    </row>
    <row r="957" spans="1:31" s="10" customFormat="1" ht="24" hidden="1" customHeight="1">
      <c r="A957" s="4">
        <v>955</v>
      </c>
      <c r="B957" s="60">
        <v>33375220</v>
      </c>
      <c r="C957" s="45" t="s">
        <v>752</v>
      </c>
      <c r="D957" s="288" t="s">
        <v>1833</v>
      </c>
      <c r="E957" s="46" t="s">
        <v>1404</v>
      </c>
      <c r="F957" s="47" t="s">
        <v>3</v>
      </c>
      <c r="G957" s="61">
        <v>16</v>
      </c>
      <c r="H957" s="63">
        <v>892.89</v>
      </c>
      <c r="I957" s="63">
        <v>439.33500000000004</v>
      </c>
      <c r="J957" s="23" t="b">
        <f>VLOOKUP(B957,'[1]PRUEBA DE CONOCIMIENTOS'!$B$6:$H$1370,6,FALSE)=H957</f>
        <v>1</v>
      </c>
      <c r="K957" s="63">
        <v>167.5</v>
      </c>
      <c r="L957" s="63">
        <v>96.83</v>
      </c>
      <c r="M957" s="63">
        <v>40</v>
      </c>
      <c r="N957" s="14">
        <f t="shared" si="49"/>
        <v>743.66500000000008</v>
      </c>
      <c r="O957" s="48">
        <v>743.66499999999996</v>
      </c>
      <c r="P957" s="14">
        <f t="shared" si="50"/>
        <v>0</v>
      </c>
      <c r="Q957" s="49" t="s">
        <v>1757</v>
      </c>
      <c r="R957" s="23" t="s">
        <v>1659</v>
      </c>
      <c r="S957" s="196">
        <v>44498</v>
      </c>
      <c r="T957" s="196"/>
      <c r="U957" s="196"/>
      <c r="V957" s="196"/>
      <c r="W957" s="196"/>
      <c r="X957" s="272"/>
      <c r="Y957" s="272"/>
      <c r="Z957" s="273"/>
      <c r="AA957" s="4" t="e">
        <f>VLOOKUP(B957,#REF!,1,FALSE)</f>
        <v>#REF!</v>
      </c>
      <c r="AB957" s="279">
        <v>96.83</v>
      </c>
      <c r="AC957" s="279">
        <v>40</v>
      </c>
      <c r="AD957" s="259"/>
      <c r="AE957" s="108"/>
    </row>
    <row r="958" spans="1:31" s="10" customFormat="1" ht="24" hidden="1" customHeight="1">
      <c r="A958" s="4">
        <v>956</v>
      </c>
      <c r="B958" s="60">
        <v>1056994166</v>
      </c>
      <c r="C958" s="45" t="s">
        <v>1294</v>
      </c>
      <c r="D958" s="288" t="s">
        <v>1833</v>
      </c>
      <c r="E958" s="46" t="s">
        <v>1404</v>
      </c>
      <c r="F958" s="47" t="s">
        <v>3</v>
      </c>
      <c r="G958" s="61">
        <v>16</v>
      </c>
      <c r="H958" s="63">
        <v>934.94</v>
      </c>
      <c r="I958" s="63">
        <v>502.41000000000008</v>
      </c>
      <c r="J958" s="23" t="b">
        <f>VLOOKUP(B958,'[1]PRUEBA DE CONOCIMIENTOS'!$B$6:$H$1370,6,FALSE)=H958</f>
        <v>1</v>
      </c>
      <c r="K958" s="63">
        <v>148.5</v>
      </c>
      <c r="L958" s="63">
        <v>61.06</v>
      </c>
      <c r="M958" s="63">
        <v>20</v>
      </c>
      <c r="N958" s="14">
        <f t="shared" si="49"/>
        <v>731.97</v>
      </c>
      <c r="O958" s="48">
        <v>731.97</v>
      </c>
      <c r="P958" s="14">
        <f t="shared" si="50"/>
        <v>0</v>
      </c>
      <c r="Q958" s="49" t="s">
        <v>1757</v>
      </c>
      <c r="R958" s="23" t="s">
        <v>1659</v>
      </c>
      <c r="S958" s="196">
        <v>44498</v>
      </c>
      <c r="T958" s="196"/>
      <c r="U958" s="196"/>
      <c r="V958" s="196"/>
      <c r="W958" s="196"/>
      <c r="X958" s="272"/>
      <c r="Y958" s="272"/>
      <c r="Z958" s="273"/>
      <c r="AA958" s="4" t="e">
        <f>VLOOKUP(B958,#REF!,1,FALSE)</f>
        <v>#REF!</v>
      </c>
      <c r="AB958" s="279">
        <v>61.06</v>
      </c>
      <c r="AC958" s="279">
        <v>20</v>
      </c>
      <c r="AD958" s="259"/>
      <c r="AE958" s="108"/>
    </row>
    <row r="959" spans="1:31" s="10" customFormat="1" ht="24" hidden="1" customHeight="1">
      <c r="A959" s="4">
        <v>957</v>
      </c>
      <c r="B959" s="60">
        <v>1049604107</v>
      </c>
      <c r="C959" s="45" t="s">
        <v>1078</v>
      </c>
      <c r="D959" s="288" t="s">
        <v>1833</v>
      </c>
      <c r="E959" s="46" t="s">
        <v>1404</v>
      </c>
      <c r="F959" s="47" t="s">
        <v>3</v>
      </c>
      <c r="G959" s="61">
        <v>16</v>
      </c>
      <c r="H959" s="63">
        <v>882.38</v>
      </c>
      <c r="I959" s="63">
        <v>423.56999999999994</v>
      </c>
      <c r="J959" s="23" t="b">
        <f>VLOOKUP(B959,'[1]PRUEBA DE CONOCIMIENTOS'!$B$6:$H$1370,6,FALSE)=H959</f>
        <v>1</v>
      </c>
      <c r="K959" s="63">
        <v>171.5</v>
      </c>
      <c r="L959" s="48">
        <v>100</v>
      </c>
      <c r="M959" s="48">
        <v>35</v>
      </c>
      <c r="N959" s="14">
        <f t="shared" si="49"/>
        <v>730.06999999999994</v>
      </c>
      <c r="O959" s="48">
        <v>730.06999999999994</v>
      </c>
      <c r="P959" s="14">
        <f t="shared" si="50"/>
        <v>0</v>
      </c>
      <c r="Q959" s="49" t="s">
        <v>1757</v>
      </c>
      <c r="R959" s="23" t="s">
        <v>1659</v>
      </c>
      <c r="S959" s="196">
        <v>44498</v>
      </c>
      <c r="T959" s="196"/>
      <c r="U959" s="196"/>
      <c r="V959" s="196"/>
      <c r="W959" s="196"/>
      <c r="X959" s="272"/>
      <c r="Y959" s="272"/>
      <c r="Z959" s="273"/>
      <c r="AA959" s="4" t="e">
        <f>VLOOKUP(B959,#REF!,1,FALSE)</f>
        <v>#REF!</v>
      </c>
      <c r="AB959" s="258">
        <v>100</v>
      </c>
      <c r="AC959" s="258">
        <v>35</v>
      </c>
      <c r="AD959" s="259"/>
      <c r="AE959" s="108"/>
    </row>
    <row r="960" spans="1:31" s="10" customFormat="1" ht="24" hidden="1" customHeight="1">
      <c r="A960" s="4">
        <v>958</v>
      </c>
      <c r="B960" s="60">
        <v>1049625052</v>
      </c>
      <c r="C960" s="45" t="s">
        <v>1153</v>
      </c>
      <c r="D960" s="288" t="s">
        <v>1833</v>
      </c>
      <c r="E960" s="46" t="s">
        <v>1404</v>
      </c>
      <c r="F960" s="47" t="s">
        <v>3</v>
      </c>
      <c r="G960" s="61">
        <v>16</v>
      </c>
      <c r="H960" s="63">
        <v>903.4</v>
      </c>
      <c r="I960" s="63">
        <v>455.09999999999991</v>
      </c>
      <c r="J960" s="23" t="b">
        <f>VLOOKUP(B960,'[1]PRUEBA DE CONOCIMIENTOS'!$B$6:$H$1370,6,FALSE)=H960</f>
        <v>1</v>
      </c>
      <c r="K960" s="63">
        <v>152</v>
      </c>
      <c r="L960" s="63">
        <v>53</v>
      </c>
      <c r="M960" s="63">
        <v>50</v>
      </c>
      <c r="N960" s="14">
        <f t="shared" si="49"/>
        <v>710.09999999999991</v>
      </c>
      <c r="O960" s="48">
        <v>710.09999999999991</v>
      </c>
      <c r="P960" s="14">
        <f t="shared" si="50"/>
        <v>0</v>
      </c>
      <c r="Q960" s="49" t="s">
        <v>1757</v>
      </c>
      <c r="R960" s="23" t="s">
        <v>1659</v>
      </c>
      <c r="S960" s="196">
        <v>44498</v>
      </c>
      <c r="T960" s="196"/>
      <c r="U960" s="196"/>
      <c r="V960" s="196"/>
      <c r="W960" s="196"/>
      <c r="X960" s="272"/>
      <c r="Y960" s="272"/>
      <c r="Z960" s="273"/>
      <c r="AA960" s="4" t="e">
        <f>VLOOKUP(B960,#REF!,1,FALSE)</f>
        <v>#REF!</v>
      </c>
      <c r="AB960" s="279">
        <v>53</v>
      </c>
      <c r="AC960" s="279">
        <v>50</v>
      </c>
      <c r="AD960" s="259"/>
      <c r="AE960" s="108"/>
    </row>
    <row r="961" spans="1:31" s="10" customFormat="1" ht="24" hidden="1" customHeight="1">
      <c r="A961" s="4">
        <v>959</v>
      </c>
      <c r="B961" s="60">
        <v>1049614422</v>
      </c>
      <c r="C961" s="45" t="s">
        <v>1118</v>
      </c>
      <c r="D961" s="288" t="s">
        <v>1833</v>
      </c>
      <c r="E961" s="46" t="s">
        <v>1404</v>
      </c>
      <c r="F961" s="47" t="s">
        <v>3</v>
      </c>
      <c r="G961" s="61">
        <v>16</v>
      </c>
      <c r="H961" s="63">
        <v>903.4</v>
      </c>
      <c r="I961" s="63">
        <v>455.09999999999991</v>
      </c>
      <c r="J961" s="23" t="b">
        <f>VLOOKUP(B961,'[1]PRUEBA DE CONOCIMIENTOS'!$B$6:$H$1370,6,FALSE)=H961</f>
        <v>1</v>
      </c>
      <c r="K961" s="63">
        <v>170</v>
      </c>
      <c r="L961" s="63">
        <v>54.61</v>
      </c>
      <c r="M961" s="63">
        <v>30</v>
      </c>
      <c r="N961" s="14">
        <f t="shared" si="49"/>
        <v>709.70999999999992</v>
      </c>
      <c r="O961" s="48">
        <v>709.70999999999992</v>
      </c>
      <c r="P961" s="14">
        <f t="shared" si="50"/>
        <v>0</v>
      </c>
      <c r="Q961" s="49" t="s">
        <v>1757</v>
      </c>
      <c r="R961" s="23" t="s">
        <v>1659</v>
      </c>
      <c r="S961" s="196">
        <v>44498</v>
      </c>
      <c r="T961" s="196"/>
      <c r="U961" s="196"/>
      <c r="V961" s="196"/>
      <c r="W961" s="196"/>
      <c r="X961" s="272"/>
      <c r="Y961" s="272"/>
      <c r="Z961" s="273"/>
      <c r="AA961" s="4" t="e">
        <f>VLOOKUP(B961,#REF!,1,FALSE)</f>
        <v>#REF!</v>
      </c>
      <c r="AB961" s="279">
        <v>54.61</v>
      </c>
      <c r="AC961" s="279">
        <v>30</v>
      </c>
      <c r="AD961" s="259"/>
      <c r="AE961" s="108"/>
    </row>
    <row r="962" spans="1:31" s="10" customFormat="1" ht="24" hidden="1" customHeight="1">
      <c r="A962" s="4">
        <v>960</v>
      </c>
      <c r="B962" s="60">
        <v>7182914</v>
      </c>
      <c r="C962" s="45" t="s">
        <v>643</v>
      </c>
      <c r="D962" s="288" t="s">
        <v>1833</v>
      </c>
      <c r="E962" s="46" t="s">
        <v>1404</v>
      </c>
      <c r="F962" s="47" t="s">
        <v>3</v>
      </c>
      <c r="G962" s="61">
        <v>16</v>
      </c>
      <c r="H962" s="63">
        <v>882.38</v>
      </c>
      <c r="I962" s="63">
        <v>423.56999999999994</v>
      </c>
      <c r="J962" s="23" t="b">
        <f>VLOOKUP(B962,'[1]PRUEBA DE CONOCIMIENTOS'!$B$6:$H$1370,6,FALSE)=H962</f>
        <v>1</v>
      </c>
      <c r="K962" s="63">
        <v>150.5</v>
      </c>
      <c r="L962" s="63">
        <v>90.39</v>
      </c>
      <c r="M962" s="63">
        <v>30</v>
      </c>
      <c r="N962" s="14">
        <f t="shared" si="49"/>
        <v>694.45999999999992</v>
      </c>
      <c r="O962" s="48">
        <v>694.45999999999992</v>
      </c>
      <c r="P962" s="14">
        <f t="shared" si="50"/>
        <v>0</v>
      </c>
      <c r="Q962" s="49" t="s">
        <v>1757</v>
      </c>
      <c r="R962" s="23" t="s">
        <v>1659</v>
      </c>
      <c r="S962" s="196">
        <v>44498</v>
      </c>
      <c r="T962" s="196"/>
      <c r="U962" s="196"/>
      <c r="V962" s="196"/>
      <c r="W962" s="196"/>
      <c r="X962" s="272"/>
      <c r="Y962" s="272"/>
      <c r="Z962" s="273"/>
      <c r="AA962" s="4" t="e">
        <f>VLOOKUP(B962,#REF!,1,FALSE)</f>
        <v>#REF!</v>
      </c>
      <c r="AB962" s="279">
        <v>90.39</v>
      </c>
      <c r="AC962" s="279">
        <v>30</v>
      </c>
      <c r="AD962" s="259"/>
      <c r="AE962" s="108"/>
    </row>
    <row r="963" spans="1:31" s="10" customFormat="1" ht="24" hidden="1" customHeight="1">
      <c r="A963" s="4">
        <v>961</v>
      </c>
      <c r="B963" s="60">
        <v>1053608207</v>
      </c>
      <c r="C963" s="45" t="s">
        <v>1269</v>
      </c>
      <c r="D963" s="288" t="s">
        <v>1833</v>
      </c>
      <c r="E963" s="46" t="s">
        <v>1404</v>
      </c>
      <c r="F963" s="47" t="s">
        <v>3</v>
      </c>
      <c r="G963" s="61">
        <v>16</v>
      </c>
      <c r="H963" s="63">
        <v>892.89</v>
      </c>
      <c r="I963" s="63">
        <v>439.33500000000004</v>
      </c>
      <c r="J963" s="23" t="b">
        <f>VLOOKUP(B963,'[1]PRUEBA DE CONOCIMIENTOS'!$B$6:$H$1370,6,FALSE)=H963</f>
        <v>1</v>
      </c>
      <c r="K963" s="63">
        <v>173</v>
      </c>
      <c r="L963" s="63">
        <v>54.22</v>
      </c>
      <c r="M963" s="63">
        <v>20</v>
      </c>
      <c r="N963" s="14">
        <f t="shared" ref="N963:N1026" si="51">I963+K963+L963+M963</f>
        <v>686.55500000000006</v>
      </c>
      <c r="O963" s="48">
        <v>686.55500000000006</v>
      </c>
      <c r="P963" s="14">
        <f t="shared" si="50"/>
        <v>0</v>
      </c>
      <c r="Q963" s="49" t="s">
        <v>1757</v>
      </c>
      <c r="R963" s="23" t="s">
        <v>1659</v>
      </c>
      <c r="S963" s="196">
        <v>44498</v>
      </c>
      <c r="T963" s="196"/>
      <c r="U963" s="196"/>
      <c r="V963" s="196"/>
      <c r="W963" s="196"/>
      <c r="X963" s="272"/>
      <c r="Y963" s="272"/>
      <c r="Z963" s="273"/>
      <c r="AA963" s="4" t="e">
        <f>VLOOKUP(B963,#REF!,1,FALSE)</f>
        <v>#REF!</v>
      </c>
      <c r="AB963" s="279">
        <v>54.22</v>
      </c>
      <c r="AC963" s="279">
        <v>20</v>
      </c>
      <c r="AD963" s="259"/>
      <c r="AE963" s="108"/>
    </row>
    <row r="964" spans="1:31" s="10" customFormat="1" ht="24" hidden="1" customHeight="1">
      <c r="A964" s="4">
        <v>962</v>
      </c>
      <c r="B964" s="60">
        <v>1118536296</v>
      </c>
      <c r="C964" s="45" t="s">
        <v>1364</v>
      </c>
      <c r="D964" s="288" t="s">
        <v>1833</v>
      </c>
      <c r="E964" s="46" t="s">
        <v>1404</v>
      </c>
      <c r="F964" s="47" t="s">
        <v>3</v>
      </c>
      <c r="G964" s="61">
        <v>16</v>
      </c>
      <c r="H964" s="63">
        <v>903.4</v>
      </c>
      <c r="I964" s="63">
        <v>455.09999999999991</v>
      </c>
      <c r="J964" s="23" t="b">
        <f>VLOOKUP(B964,'[1]PRUEBA DE CONOCIMIENTOS'!$B$6:$H$1370,6,FALSE)=H964</f>
        <v>1</v>
      </c>
      <c r="K964" s="63">
        <v>152</v>
      </c>
      <c r="L964" s="63">
        <v>48.44</v>
      </c>
      <c r="M964" s="63">
        <v>30</v>
      </c>
      <c r="N964" s="14">
        <f t="shared" si="51"/>
        <v>685.54</v>
      </c>
      <c r="O964" s="48">
        <v>685.54</v>
      </c>
      <c r="P964" s="14">
        <f t="shared" ref="P964:P1027" si="52">N964-O964</f>
        <v>0</v>
      </c>
      <c r="Q964" s="49" t="s">
        <v>1757</v>
      </c>
      <c r="R964" s="23" t="s">
        <v>1659</v>
      </c>
      <c r="S964" s="196">
        <v>44498</v>
      </c>
      <c r="T964" s="196"/>
      <c r="U964" s="196"/>
      <c r="V964" s="196"/>
      <c r="W964" s="196"/>
      <c r="X964" s="272"/>
      <c r="Y964" s="272"/>
      <c r="Z964" s="273"/>
      <c r="AA964" s="4" t="e">
        <f>VLOOKUP(B964,#REF!,1,FALSE)</f>
        <v>#REF!</v>
      </c>
      <c r="AB964" s="279">
        <v>48.44</v>
      </c>
      <c r="AC964" s="279">
        <v>30</v>
      </c>
      <c r="AD964" s="259"/>
      <c r="AE964" s="108"/>
    </row>
    <row r="965" spans="1:31" s="10" customFormat="1" ht="24" hidden="1" customHeight="1">
      <c r="A965" s="4">
        <v>963</v>
      </c>
      <c r="B965" s="60">
        <v>1049606545</v>
      </c>
      <c r="C965" s="45" t="s">
        <v>1086</v>
      </c>
      <c r="D965" s="288" t="s">
        <v>1833</v>
      </c>
      <c r="E965" s="46" t="s">
        <v>1404</v>
      </c>
      <c r="F965" s="47" t="s">
        <v>3</v>
      </c>
      <c r="G965" s="61">
        <v>16</v>
      </c>
      <c r="H965" s="63">
        <v>871.87</v>
      </c>
      <c r="I965" s="63">
        <v>407.80500000000006</v>
      </c>
      <c r="J965" s="23" t="b">
        <f>VLOOKUP(B965,'[1]PRUEBA DE CONOCIMIENTOS'!$B$6:$H$1370,6,FALSE)=H965</f>
        <v>1</v>
      </c>
      <c r="K965" s="63">
        <v>155</v>
      </c>
      <c r="L965" s="63">
        <v>98</v>
      </c>
      <c r="M965" s="63">
        <v>20</v>
      </c>
      <c r="N965" s="14">
        <f t="shared" si="51"/>
        <v>680.80500000000006</v>
      </c>
      <c r="O965" s="48">
        <v>680.80500000000006</v>
      </c>
      <c r="P965" s="14">
        <f t="shared" si="52"/>
        <v>0</v>
      </c>
      <c r="Q965" s="49" t="s">
        <v>1757</v>
      </c>
      <c r="R965" s="23" t="s">
        <v>1659</v>
      </c>
      <c r="S965" s="196">
        <v>44498</v>
      </c>
      <c r="T965" s="196"/>
      <c r="U965" s="196"/>
      <c r="V965" s="196"/>
      <c r="W965" s="196"/>
      <c r="X965" s="272"/>
      <c r="Y965" s="272"/>
      <c r="Z965" s="273"/>
      <c r="AA965" s="4" t="e">
        <f>VLOOKUP(B965,#REF!,1,FALSE)</f>
        <v>#REF!</v>
      </c>
      <c r="AB965" s="279">
        <v>98</v>
      </c>
      <c r="AC965" s="279">
        <v>20</v>
      </c>
      <c r="AD965" s="259"/>
      <c r="AE965" s="108"/>
    </row>
    <row r="966" spans="1:31" s="10" customFormat="1" ht="24" hidden="1" customHeight="1">
      <c r="A966" s="4">
        <v>964</v>
      </c>
      <c r="B966" s="60">
        <v>1049602619</v>
      </c>
      <c r="C966" s="45" t="s">
        <v>1074</v>
      </c>
      <c r="D966" s="288" t="s">
        <v>1833</v>
      </c>
      <c r="E966" s="46" t="s">
        <v>1404</v>
      </c>
      <c r="F966" s="47" t="s">
        <v>3</v>
      </c>
      <c r="G966" s="61">
        <v>16</v>
      </c>
      <c r="H966" s="63">
        <v>892.89</v>
      </c>
      <c r="I966" s="63">
        <v>439.33500000000004</v>
      </c>
      <c r="J966" s="23" t="b">
        <f>VLOOKUP(B966,'[1]PRUEBA DE CONOCIMIENTOS'!$B$6:$H$1370,6,FALSE)=H966</f>
        <v>1</v>
      </c>
      <c r="K966" s="63">
        <v>162</v>
      </c>
      <c r="L966" s="63">
        <v>47.06</v>
      </c>
      <c r="M966" s="63">
        <v>30</v>
      </c>
      <c r="N966" s="14">
        <f t="shared" si="51"/>
        <v>678.39499999999998</v>
      </c>
      <c r="O966" s="48">
        <v>678.39499999999998</v>
      </c>
      <c r="P966" s="14">
        <f t="shared" si="52"/>
        <v>0</v>
      </c>
      <c r="Q966" s="49" t="s">
        <v>1757</v>
      </c>
      <c r="R966" s="23" t="s">
        <v>1659</v>
      </c>
      <c r="S966" s="196">
        <v>44498</v>
      </c>
      <c r="T966" s="196"/>
      <c r="U966" s="196"/>
      <c r="V966" s="196"/>
      <c r="W966" s="196"/>
      <c r="X966" s="272"/>
      <c r="Y966" s="272"/>
      <c r="Z966" s="273"/>
      <c r="AA966" s="4" t="e">
        <f>VLOOKUP(B966,#REF!,1,FALSE)</f>
        <v>#REF!</v>
      </c>
      <c r="AB966" s="279">
        <v>47.06</v>
      </c>
      <c r="AC966" s="279">
        <v>30</v>
      </c>
      <c r="AD966" s="259"/>
      <c r="AE966" s="108"/>
    </row>
    <row r="967" spans="1:31" s="10" customFormat="1" ht="24" hidden="1" customHeight="1">
      <c r="A967" s="4">
        <v>965</v>
      </c>
      <c r="B967" s="60">
        <v>1057588913</v>
      </c>
      <c r="C967" s="45" t="s">
        <v>1321</v>
      </c>
      <c r="D967" s="288" t="s">
        <v>1833</v>
      </c>
      <c r="E967" s="46" t="s">
        <v>1404</v>
      </c>
      <c r="F967" s="47" t="s">
        <v>3</v>
      </c>
      <c r="G967" s="61">
        <v>16</v>
      </c>
      <c r="H967" s="63">
        <v>924.43</v>
      </c>
      <c r="I967" s="63">
        <v>486.64499999999998</v>
      </c>
      <c r="J967" s="23" t="b">
        <f>VLOOKUP(B967,'[1]PRUEBA DE CONOCIMIENTOS'!$B$6:$H$1370,6,FALSE)=H967</f>
        <v>1</v>
      </c>
      <c r="K967" s="63">
        <v>153.5</v>
      </c>
      <c r="L967" s="63">
        <v>22.44</v>
      </c>
      <c r="M967" s="63">
        <v>15</v>
      </c>
      <c r="N967" s="14">
        <f t="shared" si="51"/>
        <v>677.58500000000004</v>
      </c>
      <c r="O967" s="48">
        <v>677.58500000000004</v>
      </c>
      <c r="P967" s="14">
        <f t="shared" si="52"/>
        <v>0</v>
      </c>
      <c r="Q967" s="49" t="s">
        <v>1757</v>
      </c>
      <c r="R967" s="23" t="s">
        <v>1659</v>
      </c>
      <c r="S967" s="196">
        <v>44498</v>
      </c>
      <c r="T967" s="196" t="s">
        <v>1834</v>
      </c>
      <c r="U967" s="196" t="s">
        <v>1835</v>
      </c>
      <c r="V967" s="196" t="s">
        <v>1836</v>
      </c>
      <c r="W967" s="196"/>
      <c r="X967" s="277"/>
      <c r="Y967" s="274"/>
      <c r="Z967" s="273"/>
      <c r="AA967" s="4" t="e">
        <f>VLOOKUP(B967,#REF!,1,FALSE)</f>
        <v>#REF!</v>
      </c>
      <c r="AB967" s="279">
        <v>22.44</v>
      </c>
      <c r="AC967" s="279">
        <v>15</v>
      </c>
      <c r="AD967" s="259"/>
      <c r="AE967" s="108"/>
    </row>
    <row r="968" spans="1:31" s="10" customFormat="1" ht="24" hidden="1" customHeight="1">
      <c r="A968" s="4">
        <v>966</v>
      </c>
      <c r="B968" s="60">
        <v>1049603262</v>
      </c>
      <c r="C968" s="45" t="s">
        <v>1075</v>
      </c>
      <c r="D968" s="288" t="s">
        <v>1833</v>
      </c>
      <c r="E968" s="46" t="s">
        <v>1404</v>
      </c>
      <c r="F968" s="47" t="s">
        <v>3</v>
      </c>
      <c r="G968" s="61">
        <v>16</v>
      </c>
      <c r="H968" s="63">
        <v>850.84</v>
      </c>
      <c r="I968" s="63">
        <v>376.26</v>
      </c>
      <c r="J968" s="23" t="b">
        <f>VLOOKUP(B968,'[1]PRUEBA DE CONOCIMIENTOS'!$B$6:$H$1370,6,FALSE)=H968</f>
        <v>1</v>
      </c>
      <c r="K968" s="63">
        <v>156.5</v>
      </c>
      <c r="L968" s="63">
        <v>98.67</v>
      </c>
      <c r="M968" s="63">
        <v>40</v>
      </c>
      <c r="N968" s="14">
        <f t="shared" si="51"/>
        <v>671.43</v>
      </c>
      <c r="O968" s="48">
        <v>671.43000000000006</v>
      </c>
      <c r="P968" s="14">
        <f t="shared" si="52"/>
        <v>0</v>
      </c>
      <c r="Q968" s="49" t="s">
        <v>1757</v>
      </c>
      <c r="R968" s="23" t="s">
        <v>1659</v>
      </c>
      <c r="S968" s="196">
        <v>44498</v>
      </c>
      <c r="T968" s="196"/>
      <c r="U968" s="196"/>
      <c r="V968" s="196"/>
      <c r="W968" s="196"/>
      <c r="X968" s="272"/>
      <c r="Y968" s="272"/>
      <c r="Z968" s="273"/>
      <c r="AA968" s="4" t="e">
        <f>VLOOKUP(B968,#REF!,1,FALSE)</f>
        <v>#REF!</v>
      </c>
      <c r="AB968" s="279">
        <v>98.67</v>
      </c>
      <c r="AC968" s="279">
        <v>40</v>
      </c>
      <c r="AD968" s="259"/>
      <c r="AE968" s="108"/>
    </row>
    <row r="969" spans="1:31" s="10" customFormat="1" ht="24" hidden="1" customHeight="1">
      <c r="A969" s="4">
        <v>967</v>
      </c>
      <c r="B969" s="60">
        <v>1049610445</v>
      </c>
      <c r="C969" s="45" t="s">
        <v>1098</v>
      </c>
      <c r="D969" s="288" t="s">
        <v>1833</v>
      </c>
      <c r="E969" s="46" t="s">
        <v>1404</v>
      </c>
      <c r="F969" s="47" t="s">
        <v>3</v>
      </c>
      <c r="G969" s="61">
        <v>16</v>
      </c>
      <c r="H969" s="63">
        <v>871.87</v>
      </c>
      <c r="I969" s="63">
        <v>407.80500000000006</v>
      </c>
      <c r="J969" s="23" t="b">
        <f>VLOOKUP(B969,'[1]PRUEBA DE CONOCIMIENTOS'!$B$6:$H$1370,6,FALSE)=H969</f>
        <v>1</v>
      </c>
      <c r="K969" s="63">
        <v>169</v>
      </c>
      <c r="L969" s="63">
        <v>64.44</v>
      </c>
      <c r="M969" s="63">
        <v>30</v>
      </c>
      <c r="N969" s="14">
        <f t="shared" si="51"/>
        <v>671.24500000000012</v>
      </c>
      <c r="O969" s="48">
        <v>671.24500000000012</v>
      </c>
      <c r="P969" s="14">
        <f t="shared" si="52"/>
        <v>0</v>
      </c>
      <c r="Q969" s="49" t="s">
        <v>1757</v>
      </c>
      <c r="R969" s="23" t="s">
        <v>1659</v>
      </c>
      <c r="S969" s="196">
        <v>44498</v>
      </c>
      <c r="T969" s="196"/>
      <c r="U969" s="196"/>
      <c r="V969" s="196"/>
      <c r="W969" s="196"/>
      <c r="X969" s="272"/>
      <c r="Y969" s="272"/>
      <c r="Z969" s="273"/>
      <c r="AA969" s="4" t="e">
        <f>VLOOKUP(B969,#REF!,1,FALSE)</f>
        <v>#REF!</v>
      </c>
      <c r="AB969" s="279">
        <v>64.44</v>
      </c>
      <c r="AC969" s="279">
        <v>30</v>
      </c>
      <c r="AD969" s="259"/>
      <c r="AE969" s="108"/>
    </row>
    <row r="970" spans="1:31" s="10" customFormat="1" ht="24" hidden="1" customHeight="1">
      <c r="A970" s="4">
        <v>968</v>
      </c>
      <c r="B970" s="60">
        <v>7634010</v>
      </c>
      <c r="C970" s="45" t="s">
        <v>680</v>
      </c>
      <c r="D970" s="288" t="s">
        <v>1833</v>
      </c>
      <c r="E970" s="46" t="s">
        <v>1404</v>
      </c>
      <c r="F970" s="47" t="s">
        <v>3</v>
      </c>
      <c r="G970" s="61">
        <v>16</v>
      </c>
      <c r="H970" s="63">
        <v>840.33</v>
      </c>
      <c r="I970" s="63">
        <v>360.49500000000012</v>
      </c>
      <c r="J970" s="23" t="b">
        <f>VLOOKUP(B970,'[1]PRUEBA DE CONOCIMIENTOS'!$B$6:$H$1370,6,FALSE)=H970</f>
        <v>1</v>
      </c>
      <c r="K970" s="63">
        <v>170.5</v>
      </c>
      <c r="L970" s="64">
        <v>100</v>
      </c>
      <c r="M970" s="48">
        <v>40</v>
      </c>
      <c r="N970" s="14">
        <f t="shared" si="51"/>
        <v>670.99500000000012</v>
      </c>
      <c r="O970" s="48">
        <v>670.99500000000012</v>
      </c>
      <c r="P970" s="14">
        <f t="shared" si="52"/>
        <v>0</v>
      </c>
      <c r="Q970" s="49" t="s">
        <v>1757</v>
      </c>
      <c r="R970" s="23" t="s">
        <v>1659</v>
      </c>
      <c r="S970" s="196">
        <v>44498</v>
      </c>
      <c r="T970" s="196"/>
      <c r="U970" s="196"/>
      <c r="V970" s="196"/>
      <c r="W970" s="196"/>
      <c r="X970" s="272"/>
      <c r="Y970" s="272"/>
      <c r="Z970" s="273"/>
      <c r="AA970" s="4" t="e">
        <f>VLOOKUP(B970,#REF!,1,FALSE)</f>
        <v>#REF!</v>
      </c>
      <c r="AB970" s="290">
        <v>100</v>
      </c>
      <c r="AC970" s="258">
        <v>40</v>
      </c>
      <c r="AD970" s="259"/>
      <c r="AE970" s="108"/>
    </row>
    <row r="971" spans="1:31" s="10" customFormat="1" ht="24" hidden="1" customHeight="1">
      <c r="A971" s="4">
        <v>969</v>
      </c>
      <c r="B971" s="60">
        <v>7180355</v>
      </c>
      <c r="C971" s="45" t="s">
        <v>634</v>
      </c>
      <c r="D971" s="288" t="s">
        <v>1833</v>
      </c>
      <c r="E971" s="46" t="s">
        <v>1404</v>
      </c>
      <c r="F971" s="47" t="s">
        <v>3</v>
      </c>
      <c r="G971" s="61">
        <v>16</v>
      </c>
      <c r="H971" s="63">
        <v>861.36</v>
      </c>
      <c r="I971" s="63">
        <v>392.03999999999996</v>
      </c>
      <c r="J971" s="23" t="b">
        <f>VLOOKUP(B971,'[1]PRUEBA DE CONOCIMIENTOS'!$B$6:$H$1370,6,FALSE)=H971</f>
        <v>1</v>
      </c>
      <c r="K971" s="63">
        <v>177.5</v>
      </c>
      <c r="L971" s="63">
        <v>100</v>
      </c>
      <c r="M971" s="63">
        <v>0</v>
      </c>
      <c r="N971" s="14">
        <f t="shared" si="51"/>
        <v>669.54</v>
      </c>
      <c r="O971" s="48">
        <v>669.54</v>
      </c>
      <c r="P971" s="14">
        <f t="shared" si="52"/>
        <v>0</v>
      </c>
      <c r="Q971" s="49" t="s">
        <v>1757</v>
      </c>
      <c r="R971" s="23" t="s">
        <v>1659</v>
      </c>
      <c r="S971" s="196">
        <v>44498</v>
      </c>
      <c r="T971" s="196"/>
      <c r="U971" s="196"/>
      <c r="V971" s="196"/>
      <c r="W971" s="196"/>
      <c r="X971" s="272"/>
      <c r="Y971" s="272"/>
      <c r="Z971" s="273"/>
      <c r="AA971" s="4" t="e">
        <f>VLOOKUP(B971,#REF!,1,FALSE)</f>
        <v>#REF!</v>
      </c>
      <c r="AB971" s="279">
        <v>100</v>
      </c>
      <c r="AC971" s="279">
        <v>0</v>
      </c>
      <c r="AD971" s="259"/>
      <c r="AE971" s="108"/>
    </row>
    <row r="972" spans="1:31" s="10" customFormat="1" ht="24" hidden="1" customHeight="1">
      <c r="A972" s="4">
        <v>970</v>
      </c>
      <c r="B972" s="60">
        <v>74382033</v>
      </c>
      <c r="C972" s="45" t="s">
        <v>995</v>
      </c>
      <c r="D972" s="288" t="s">
        <v>1833</v>
      </c>
      <c r="E972" s="46" t="s">
        <v>1404</v>
      </c>
      <c r="F972" s="47" t="s">
        <v>3</v>
      </c>
      <c r="G972" s="61">
        <v>16</v>
      </c>
      <c r="H972" s="63">
        <v>871.87</v>
      </c>
      <c r="I972" s="63">
        <v>407.80500000000006</v>
      </c>
      <c r="J972" s="23" t="b">
        <f>VLOOKUP(B972,'[1]PRUEBA DE CONOCIMIENTOS'!$B$6:$H$1370,6,FALSE)=H972</f>
        <v>1</v>
      </c>
      <c r="K972" s="63">
        <v>168</v>
      </c>
      <c r="L972" s="63">
        <v>72</v>
      </c>
      <c r="M972" s="63">
        <v>20</v>
      </c>
      <c r="N972" s="14">
        <f t="shared" si="51"/>
        <v>667.80500000000006</v>
      </c>
      <c r="O972" s="48">
        <v>667.80500000000006</v>
      </c>
      <c r="P972" s="14">
        <f t="shared" si="52"/>
        <v>0</v>
      </c>
      <c r="Q972" s="49" t="s">
        <v>1757</v>
      </c>
      <c r="R972" s="23" t="s">
        <v>1659</v>
      </c>
      <c r="S972" s="196">
        <v>44498</v>
      </c>
      <c r="T972" s="196"/>
      <c r="U972" s="196"/>
      <c r="V972" s="196"/>
      <c r="W972" s="196"/>
      <c r="X972" s="272"/>
      <c r="Y972" s="272"/>
      <c r="Z972" s="273"/>
      <c r="AA972" s="4" t="e">
        <f>VLOOKUP(B972,#REF!,1,FALSE)</f>
        <v>#REF!</v>
      </c>
      <c r="AB972" s="279">
        <v>72</v>
      </c>
      <c r="AC972" s="279">
        <v>20</v>
      </c>
      <c r="AD972" s="259"/>
      <c r="AE972" s="108"/>
    </row>
    <row r="973" spans="1:31" s="10" customFormat="1" ht="24" hidden="1" customHeight="1">
      <c r="A973" s="4">
        <v>971</v>
      </c>
      <c r="B973" s="60">
        <v>7223114</v>
      </c>
      <c r="C973" s="45" t="s">
        <v>668</v>
      </c>
      <c r="D973" s="288" t="s">
        <v>1833</v>
      </c>
      <c r="E973" s="46" t="s">
        <v>1404</v>
      </c>
      <c r="F973" s="47" t="s">
        <v>3</v>
      </c>
      <c r="G973" s="61">
        <v>16</v>
      </c>
      <c r="H973" s="63">
        <v>861.36</v>
      </c>
      <c r="I973" s="63">
        <v>392.03999999999996</v>
      </c>
      <c r="J973" s="23" t="b">
        <f>VLOOKUP(B973,'[1]PRUEBA DE CONOCIMIENTOS'!$B$6:$H$1370,6,FALSE)=H973</f>
        <v>1</v>
      </c>
      <c r="K973" s="63">
        <v>155.5</v>
      </c>
      <c r="L973" s="63">
        <v>100</v>
      </c>
      <c r="M973" s="63">
        <v>20</v>
      </c>
      <c r="N973" s="14">
        <f t="shared" si="51"/>
        <v>667.54</v>
      </c>
      <c r="O973" s="48">
        <v>667.54</v>
      </c>
      <c r="P973" s="14">
        <f t="shared" si="52"/>
        <v>0</v>
      </c>
      <c r="Q973" s="49" t="s">
        <v>1757</v>
      </c>
      <c r="R973" s="23" t="s">
        <v>1659</v>
      </c>
      <c r="S973" s="196">
        <v>44498</v>
      </c>
      <c r="T973" s="196"/>
      <c r="U973" s="196"/>
      <c r="V973" s="196"/>
      <c r="W973" s="196"/>
      <c r="X973" s="272"/>
      <c r="Y973" s="272"/>
      <c r="Z973" s="273"/>
      <c r="AA973" s="4" t="e">
        <f>VLOOKUP(B973,#REF!,1,FALSE)</f>
        <v>#REF!</v>
      </c>
      <c r="AB973" s="279">
        <v>100</v>
      </c>
      <c r="AC973" s="279">
        <v>20</v>
      </c>
      <c r="AD973" s="259"/>
      <c r="AE973" s="108"/>
    </row>
    <row r="974" spans="1:31" s="10" customFormat="1" ht="24" hidden="1" customHeight="1">
      <c r="A974" s="4">
        <v>972</v>
      </c>
      <c r="B974" s="60">
        <v>1118539930</v>
      </c>
      <c r="C974" s="45" t="s">
        <v>1366</v>
      </c>
      <c r="D974" s="288" t="s">
        <v>1833</v>
      </c>
      <c r="E974" s="46" t="s">
        <v>1404</v>
      </c>
      <c r="F974" s="47" t="s">
        <v>3</v>
      </c>
      <c r="G974" s="61">
        <v>16</v>
      </c>
      <c r="H974" s="63">
        <v>882.38</v>
      </c>
      <c r="I974" s="63">
        <v>423.56999999999994</v>
      </c>
      <c r="J974" s="23" t="b">
        <f>VLOOKUP(B974,'[1]PRUEBA DE CONOCIMIENTOS'!$B$6:$H$1370,6,FALSE)=H974</f>
        <v>1</v>
      </c>
      <c r="K974" s="63">
        <v>159.5</v>
      </c>
      <c r="L974" s="63">
        <v>44.22</v>
      </c>
      <c r="M974" s="63">
        <v>40</v>
      </c>
      <c r="N974" s="14">
        <f t="shared" si="51"/>
        <v>667.29</v>
      </c>
      <c r="O974" s="48">
        <v>667.29</v>
      </c>
      <c r="P974" s="14">
        <f t="shared" si="52"/>
        <v>0</v>
      </c>
      <c r="Q974" s="49" t="s">
        <v>1757</v>
      </c>
      <c r="R974" s="23" t="s">
        <v>1659</v>
      </c>
      <c r="S974" s="196">
        <v>44498</v>
      </c>
      <c r="T974" s="196"/>
      <c r="U974" s="196"/>
      <c r="V974" s="196"/>
      <c r="W974" s="196"/>
      <c r="X974" s="272"/>
      <c r="Y974" s="272"/>
      <c r="Z974" s="273"/>
      <c r="AA974" s="4" t="e">
        <f>VLOOKUP(B974,#REF!,1,FALSE)</f>
        <v>#REF!</v>
      </c>
      <c r="AB974" s="279">
        <v>44.22</v>
      </c>
      <c r="AC974" s="279">
        <v>40</v>
      </c>
      <c r="AD974" s="259"/>
      <c r="AE974" s="108"/>
    </row>
    <row r="975" spans="1:31" s="10" customFormat="1" ht="24" hidden="1" customHeight="1">
      <c r="A975" s="4">
        <v>973</v>
      </c>
      <c r="B975" s="60">
        <v>1049624645</v>
      </c>
      <c r="C975" s="45" t="s">
        <v>1150</v>
      </c>
      <c r="D975" s="288" t="s">
        <v>1833</v>
      </c>
      <c r="E975" s="46" t="s">
        <v>1404</v>
      </c>
      <c r="F975" s="47" t="s">
        <v>3</v>
      </c>
      <c r="G975" s="61">
        <v>16</v>
      </c>
      <c r="H975" s="63">
        <v>945.45</v>
      </c>
      <c r="I975" s="63">
        <v>518.17500000000018</v>
      </c>
      <c r="J975" s="23" t="b">
        <f>VLOOKUP(B975,'[1]PRUEBA DE CONOCIMIENTOS'!$B$6:$H$1370,6,FALSE)=H975</f>
        <v>1</v>
      </c>
      <c r="K975" s="63">
        <v>144.5</v>
      </c>
      <c r="L975" s="63">
        <v>0</v>
      </c>
      <c r="M975" s="63">
        <v>0</v>
      </c>
      <c r="N975" s="14">
        <f t="shared" si="51"/>
        <v>662.67500000000018</v>
      </c>
      <c r="O975" s="48">
        <v>662.67500000000018</v>
      </c>
      <c r="P975" s="14">
        <f t="shared" si="52"/>
        <v>0</v>
      </c>
      <c r="Q975" s="49" t="s">
        <v>1757</v>
      </c>
      <c r="R975" s="23" t="s">
        <v>1659</v>
      </c>
      <c r="S975" s="196">
        <v>44498</v>
      </c>
      <c r="T975" s="196"/>
      <c r="U975" s="196"/>
      <c r="V975" s="196"/>
      <c r="W975" s="196"/>
      <c r="X975" s="272"/>
      <c r="Y975" s="272"/>
      <c r="Z975" s="273"/>
      <c r="AA975" s="4" t="e">
        <f>VLOOKUP(B975,#REF!,1,FALSE)</f>
        <v>#REF!</v>
      </c>
      <c r="AB975" s="279">
        <v>0</v>
      </c>
      <c r="AC975" s="279">
        <v>0</v>
      </c>
      <c r="AD975" s="259"/>
      <c r="AE975" s="108"/>
    </row>
    <row r="976" spans="1:31" s="10" customFormat="1" ht="24" hidden="1" customHeight="1">
      <c r="A976" s="4">
        <v>974</v>
      </c>
      <c r="B976" s="60">
        <v>33369286</v>
      </c>
      <c r="C976" s="45" t="s">
        <v>743</v>
      </c>
      <c r="D976" s="288" t="s">
        <v>1833</v>
      </c>
      <c r="E976" s="46" t="s">
        <v>1404</v>
      </c>
      <c r="F976" s="47" t="s">
        <v>3</v>
      </c>
      <c r="G976" s="61">
        <v>16</v>
      </c>
      <c r="H976" s="63">
        <v>871.87</v>
      </c>
      <c r="I976" s="63">
        <v>407.80500000000006</v>
      </c>
      <c r="J976" s="23" t="b">
        <f>VLOOKUP(B976,'[1]PRUEBA DE CONOCIMIENTOS'!$B$6:$H$1370,6,FALSE)=H976</f>
        <v>1</v>
      </c>
      <c r="K976" s="63">
        <v>73</v>
      </c>
      <c r="L976" s="63">
        <v>100</v>
      </c>
      <c r="M976" s="63">
        <v>80</v>
      </c>
      <c r="N976" s="14">
        <f t="shared" si="51"/>
        <v>660.80500000000006</v>
      </c>
      <c r="O976" s="48">
        <v>660.80500000000006</v>
      </c>
      <c r="P976" s="14">
        <f t="shared" si="52"/>
        <v>0</v>
      </c>
      <c r="Q976" s="49" t="s">
        <v>1757</v>
      </c>
      <c r="R976" s="23" t="s">
        <v>1659</v>
      </c>
      <c r="S976" s="196">
        <v>44498</v>
      </c>
      <c r="T976" s="196"/>
      <c r="U976" s="196"/>
      <c r="V976" s="196"/>
      <c r="W976" s="196"/>
      <c r="X976" s="272"/>
      <c r="Y976" s="272"/>
      <c r="Z976" s="273"/>
      <c r="AA976" s="4" t="e">
        <f>VLOOKUP(B976,#REF!,1,FALSE)</f>
        <v>#REF!</v>
      </c>
      <c r="AB976" s="279">
        <v>100</v>
      </c>
      <c r="AC976" s="279">
        <v>80</v>
      </c>
      <c r="AD976" s="259"/>
      <c r="AE976" s="108"/>
    </row>
    <row r="977" spans="1:31" s="10" customFormat="1" ht="24" hidden="1" customHeight="1">
      <c r="A977" s="4">
        <v>975</v>
      </c>
      <c r="B977" s="60">
        <v>1075212451</v>
      </c>
      <c r="C977" s="45" t="s">
        <v>1339</v>
      </c>
      <c r="D977" s="288" t="s">
        <v>1833</v>
      </c>
      <c r="E977" s="46" t="s">
        <v>1404</v>
      </c>
      <c r="F977" s="47" t="s">
        <v>3</v>
      </c>
      <c r="G977" s="61">
        <v>16</v>
      </c>
      <c r="H977" s="63">
        <v>871.87</v>
      </c>
      <c r="I977" s="63">
        <v>407.80500000000006</v>
      </c>
      <c r="J977" s="23" t="b">
        <f>VLOOKUP(B977,'[1]PRUEBA DE CONOCIMIENTOS'!$B$6:$H$1370,6,FALSE)=H977</f>
        <v>1</v>
      </c>
      <c r="K977" s="63">
        <v>164.5</v>
      </c>
      <c r="L977" s="63">
        <v>57.56</v>
      </c>
      <c r="M977" s="63">
        <v>30</v>
      </c>
      <c r="N977" s="14">
        <f t="shared" si="51"/>
        <v>659.86500000000001</v>
      </c>
      <c r="O977" s="48">
        <v>659.86500000000001</v>
      </c>
      <c r="P977" s="14">
        <f t="shared" si="52"/>
        <v>0</v>
      </c>
      <c r="Q977" s="49" t="s">
        <v>1757</v>
      </c>
      <c r="R977" s="23" t="s">
        <v>1659</v>
      </c>
      <c r="S977" s="196">
        <v>44498</v>
      </c>
      <c r="T977" s="196"/>
      <c r="U977" s="196"/>
      <c r="V977" s="196"/>
      <c r="W977" s="196"/>
      <c r="X977" s="272"/>
      <c r="Y977" s="272"/>
      <c r="Z977" s="273"/>
      <c r="AA977" s="4" t="e">
        <f>VLOOKUP(B977,#REF!,1,FALSE)</f>
        <v>#REF!</v>
      </c>
      <c r="AB977" s="279">
        <v>57.56</v>
      </c>
      <c r="AC977" s="279">
        <v>30</v>
      </c>
      <c r="AD977" s="259"/>
      <c r="AE977" s="108"/>
    </row>
    <row r="978" spans="1:31" s="10" customFormat="1" ht="24" hidden="1" customHeight="1">
      <c r="A978" s="4">
        <v>976</v>
      </c>
      <c r="B978" s="60">
        <v>37863794</v>
      </c>
      <c r="C978" s="45" t="s">
        <v>783</v>
      </c>
      <c r="D978" s="288" t="s">
        <v>1833</v>
      </c>
      <c r="E978" s="46" t="s">
        <v>1404</v>
      </c>
      <c r="F978" s="47" t="s">
        <v>3</v>
      </c>
      <c r="G978" s="61">
        <v>16</v>
      </c>
      <c r="H978" s="63">
        <v>840.33</v>
      </c>
      <c r="I978" s="63">
        <v>360.49500000000012</v>
      </c>
      <c r="J978" s="23" t="b">
        <f>VLOOKUP(B978,'[1]PRUEBA DE CONOCIMIENTOS'!$B$6:$H$1370,6,FALSE)=H978</f>
        <v>1</v>
      </c>
      <c r="K978" s="63">
        <v>167</v>
      </c>
      <c r="L978" s="63">
        <v>100</v>
      </c>
      <c r="M978" s="63">
        <v>30</v>
      </c>
      <c r="N978" s="14">
        <f t="shared" si="51"/>
        <v>657.49500000000012</v>
      </c>
      <c r="O978" s="48">
        <v>657.49500000000012</v>
      </c>
      <c r="P978" s="14">
        <f t="shared" si="52"/>
        <v>0</v>
      </c>
      <c r="Q978" s="49" t="s">
        <v>1757</v>
      </c>
      <c r="R978" s="23" t="s">
        <v>1659</v>
      </c>
      <c r="S978" s="196">
        <v>44498</v>
      </c>
      <c r="T978" s="196"/>
      <c r="U978" s="196"/>
      <c r="V978" s="196"/>
      <c r="W978" s="196"/>
      <c r="X978" s="272"/>
      <c r="Y978" s="272"/>
      <c r="Z978" s="273"/>
      <c r="AA978" s="4" t="e">
        <f>VLOOKUP(B978,#REF!,1,FALSE)</f>
        <v>#REF!</v>
      </c>
      <c r="AB978" s="279">
        <v>100</v>
      </c>
      <c r="AC978" s="279">
        <v>30</v>
      </c>
      <c r="AD978" s="259"/>
      <c r="AE978" s="108"/>
    </row>
    <row r="979" spans="1:31" s="10" customFormat="1" ht="24" hidden="1" customHeight="1">
      <c r="A979" s="4">
        <v>977</v>
      </c>
      <c r="B979" s="60">
        <v>40044537</v>
      </c>
      <c r="C979" s="45" t="s">
        <v>825</v>
      </c>
      <c r="D979" s="288" t="s">
        <v>1833</v>
      </c>
      <c r="E979" s="46" t="s">
        <v>1404</v>
      </c>
      <c r="F979" s="47" t="s">
        <v>3</v>
      </c>
      <c r="G979" s="61">
        <v>16</v>
      </c>
      <c r="H979" s="63">
        <v>829.82</v>
      </c>
      <c r="I979" s="63">
        <v>344.73</v>
      </c>
      <c r="J979" s="23" t="b">
        <f>VLOOKUP(B979,'[1]PRUEBA DE CONOCIMIENTOS'!$B$6:$H$1370,6,FALSE)=H979</f>
        <v>1</v>
      </c>
      <c r="K979" s="63">
        <v>167.5</v>
      </c>
      <c r="L979" s="63">
        <v>100</v>
      </c>
      <c r="M979" s="63">
        <v>40</v>
      </c>
      <c r="N979" s="14">
        <f t="shared" si="51"/>
        <v>652.23</v>
      </c>
      <c r="O979" s="48">
        <v>652.23</v>
      </c>
      <c r="P979" s="14">
        <f t="shared" si="52"/>
        <v>0</v>
      </c>
      <c r="Q979" s="49" t="s">
        <v>1757</v>
      </c>
      <c r="R979" s="23" t="s">
        <v>1659</v>
      </c>
      <c r="S979" s="196">
        <v>44498</v>
      </c>
      <c r="T979" s="196"/>
      <c r="U979" s="196"/>
      <c r="V979" s="196"/>
      <c r="W979" s="196"/>
      <c r="X979" s="272"/>
      <c r="Y979" s="272"/>
      <c r="Z979" s="273"/>
      <c r="AA979" s="4" t="e">
        <f>VLOOKUP(B979,#REF!,1,FALSE)</f>
        <v>#REF!</v>
      </c>
      <c r="AB979" s="279">
        <v>100</v>
      </c>
      <c r="AC979" s="279">
        <v>40</v>
      </c>
      <c r="AD979" s="259"/>
      <c r="AE979" s="108"/>
    </row>
    <row r="980" spans="1:31" s="10" customFormat="1" ht="24" hidden="1" customHeight="1">
      <c r="A980" s="4">
        <v>978</v>
      </c>
      <c r="B980" s="60">
        <v>1057574625</v>
      </c>
      <c r="C980" s="45" t="s">
        <v>1304</v>
      </c>
      <c r="D980" s="288" t="s">
        <v>1833</v>
      </c>
      <c r="E980" s="46" t="s">
        <v>1404</v>
      </c>
      <c r="F980" s="47" t="s">
        <v>3</v>
      </c>
      <c r="G980" s="61">
        <v>16</v>
      </c>
      <c r="H980" s="63">
        <v>840.33</v>
      </c>
      <c r="I980" s="63">
        <v>360.49500000000012</v>
      </c>
      <c r="J980" s="23" t="b">
        <f>VLOOKUP(B980,'[1]PRUEBA DE CONOCIMIENTOS'!$B$6:$H$1370,6,FALSE)=H980</f>
        <v>1</v>
      </c>
      <c r="K980" s="63">
        <v>168</v>
      </c>
      <c r="L980" s="63">
        <v>100</v>
      </c>
      <c r="M980" s="63">
        <v>20</v>
      </c>
      <c r="N980" s="14">
        <f t="shared" si="51"/>
        <v>648.49500000000012</v>
      </c>
      <c r="O980" s="48">
        <v>648.49500000000012</v>
      </c>
      <c r="P980" s="14">
        <f t="shared" si="52"/>
        <v>0</v>
      </c>
      <c r="Q980" s="49" t="s">
        <v>1757</v>
      </c>
      <c r="R980" s="23" t="s">
        <v>1659</v>
      </c>
      <c r="S980" s="196">
        <v>44498</v>
      </c>
      <c r="T980" s="196"/>
      <c r="U980" s="196"/>
      <c r="V980" s="196"/>
      <c r="W980" s="196"/>
      <c r="X980" s="272"/>
      <c r="Y980" s="272"/>
      <c r="Z980" s="273"/>
      <c r="AA980" s="4" t="e">
        <f>VLOOKUP(B980,#REF!,1,FALSE)</f>
        <v>#REF!</v>
      </c>
      <c r="AB980" s="279">
        <v>100</v>
      </c>
      <c r="AC980" s="279">
        <v>20</v>
      </c>
      <c r="AD980" s="259"/>
      <c r="AE980" s="108"/>
    </row>
    <row r="981" spans="1:31" s="10" customFormat="1" ht="24" hidden="1" customHeight="1">
      <c r="A981" s="4">
        <v>979</v>
      </c>
      <c r="B981" s="60">
        <v>74327149</v>
      </c>
      <c r="C981" s="45" t="s">
        <v>974</v>
      </c>
      <c r="D981" s="288" t="s">
        <v>1833</v>
      </c>
      <c r="E981" s="46" t="s">
        <v>1404</v>
      </c>
      <c r="F981" s="47" t="s">
        <v>3</v>
      </c>
      <c r="G981" s="61">
        <v>16</v>
      </c>
      <c r="H981" s="63">
        <v>840.33</v>
      </c>
      <c r="I981" s="63">
        <v>360.49500000000012</v>
      </c>
      <c r="J981" s="23" t="b">
        <f>VLOOKUP(B981,'[1]PRUEBA DE CONOCIMIENTOS'!$B$6:$H$1370,6,FALSE)=H981</f>
        <v>1</v>
      </c>
      <c r="K981" s="63">
        <v>168</v>
      </c>
      <c r="L981" s="63">
        <v>100</v>
      </c>
      <c r="M981" s="63">
        <v>20</v>
      </c>
      <c r="N981" s="14">
        <f t="shared" si="51"/>
        <v>648.49500000000012</v>
      </c>
      <c r="O981" s="48">
        <v>648.49500000000012</v>
      </c>
      <c r="P981" s="14">
        <f t="shared" si="52"/>
        <v>0</v>
      </c>
      <c r="Q981" s="49" t="s">
        <v>1757</v>
      </c>
      <c r="R981" s="23" t="s">
        <v>1659</v>
      </c>
      <c r="S981" s="196">
        <v>44498</v>
      </c>
      <c r="T981" s="196"/>
      <c r="U981" s="196"/>
      <c r="V981" s="196"/>
      <c r="W981" s="196"/>
      <c r="X981" s="272"/>
      <c r="Y981" s="272"/>
      <c r="Z981" s="273"/>
      <c r="AA981" s="4" t="e">
        <f>VLOOKUP(B981,#REF!,1,FALSE)</f>
        <v>#REF!</v>
      </c>
      <c r="AB981" s="279">
        <v>100</v>
      </c>
      <c r="AC981" s="279">
        <v>20</v>
      </c>
      <c r="AD981" s="259"/>
      <c r="AE981" s="108"/>
    </row>
    <row r="982" spans="1:31" s="10" customFormat="1" ht="24" hidden="1" customHeight="1">
      <c r="A982" s="4">
        <v>980</v>
      </c>
      <c r="B982" s="60">
        <v>74080433</v>
      </c>
      <c r="C982" s="45" t="s">
        <v>946</v>
      </c>
      <c r="D982" s="288" t="s">
        <v>1833</v>
      </c>
      <c r="E982" s="46" t="s">
        <v>1404</v>
      </c>
      <c r="F982" s="47" t="s">
        <v>3</v>
      </c>
      <c r="G982" s="61">
        <v>16</v>
      </c>
      <c r="H982" s="63">
        <v>861.36</v>
      </c>
      <c r="I982" s="63">
        <v>392.03999999999996</v>
      </c>
      <c r="J982" s="23" t="b">
        <f>VLOOKUP(B982,'[1]PRUEBA DE CONOCIMIENTOS'!$B$6:$H$1370,6,FALSE)=H982</f>
        <v>1</v>
      </c>
      <c r="K982" s="63">
        <v>134.5</v>
      </c>
      <c r="L982" s="63">
        <v>100</v>
      </c>
      <c r="M982" s="63">
        <v>20</v>
      </c>
      <c r="N982" s="14">
        <f t="shared" si="51"/>
        <v>646.54</v>
      </c>
      <c r="O982" s="48">
        <v>646.54</v>
      </c>
      <c r="P982" s="14">
        <f t="shared" si="52"/>
        <v>0</v>
      </c>
      <c r="Q982" s="49" t="s">
        <v>1757</v>
      </c>
      <c r="R982" s="23" t="s">
        <v>1659</v>
      </c>
      <c r="S982" s="196">
        <v>44498</v>
      </c>
      <c r="T982" s="196"/>
      <c r="U982" s="196"/>
      <c r="V982" s="196"/>
      <c r="W982" s="196"/>
      <c r="X982" s="272"/>
      <c r="Y982" s="272"/>
      <c r="Z982" s="273"/>
      <c r="AA982" s="4" t="e">
        <f>VLOOKUP(B982,#REF!,1,FALSE)</f>
        <v>#REF!</v>
      </c>
      <c r="AB982" s="279">
        <v>100</v>
      </c>
      <c r="AC982" s="279">
        <v>20</v>
      </c>
      <c r="AD982" s="259"/>
      <c r="AE982" s="108"/>
    </row>
    <row r="983" spans="1:31" s="10" customFormat="1" ht="24" hidden="1" customHeight="1">
      <c r="A983" s="4">
        <v>981</v>
      </c>
      <c r="B983" s="60">
        <v>23756000</v>
      </c>
      <c r="C983" s="45" t="s">
        <v>701</v>
      </c>
      <c r="D983" s="288" t="s">
        <v>1833</v>
      </c>
      <c r="E983" s="46" t="s">
        <v>1404</v>
      </c>
      <c r="F983" s="47" t="s">
        <v>3</v>
      </c>
      <c r="G983" s="61">
        <v>16</v>
      </c>
      <c r="H983" s="63">
        <v>861.36</v>
      </c>
      <c r="I983" s="63">
        <v>392.03999999999996</v>
      </c>
      <c r="J983" s="23" t="b">
        <f>VLOOKUP(B983,'[1]PRUEBA DE CONOCIMIENTOS'!$B$6:$H$1370,6,FALSE)=H983</f>
        <v>1</v>
      </c>
      <c r="K983" s="63">
        <v>168</v>
      </c>
      <c r="L983" s="63">
        <v>66.06</v>
      </c>
      <c r="M983" s="63">
        <v>20</v>
      </c>
      <c r="N983" s="14">
        <f t="shared" si="51"/>
        <v>646.09999999999991</v>
      </c>
      <c r="O983" s="48">
        <v>646.09999999999991</v>
      </c>
      <c r="P983" s="14">
        <f t="shared" si="52"/>
        <v>0</v>
      </c>
      <c r="Q983" s="49" t="s">
        <v>1757</v>
      </c>
      <c r="R983" s="23" t="s">
        <v>1659</v>
      </c>
      <c r="S983" s="196">
        <v>44498</v>
      </c>
      <c r="T983" s="196"/>
      <c r="U983" s="196"/>
      <c r="V983" s="196"/>
      <c r="W983" s="196"/>
      <c r="X983" s="272"/>
      <c r="Y983" s="272"/>
      <c r="Z983" s="273"/>
      <c r="AA983" s="4" t="e">
        <f>VLOOKUP(B983,#REF!,1,FALSE)</f>
        <v>#REF!</v>
      </c>
      <c r="AB983" s="279">
        <v>66.06</v>
      </c>
      <c r="AC983" s="279">
        <v>20</v>
      </c>
      <c r="AD983" s="259"/>
      <c r="AE983" s="108"/>
    </row>
    <row r="984" spans="1:31" s="10" customFormat="1" ht="24" hidden="1" customHeight="1">
      <c r="A984" s="4">
        <v>982</v>
      </c>
      <c r="B984" s="60">
        <v>33369058</v>
      </c>
      <c r="C984" s="45" t="s">
        <v>741</v>
      </c>
      <c r="D984" s="288" t="s">
        <v>1833</v>
      </c>
      <c r="E984" s="46" t="s">
        <v>1404</v>
      </c>
      <c r="F984" s="47" t="s">
        <v>3</v>
      </c>
      <c r="G984" s="61">
        <v>16</v>
      </c>
      <c r="H984" s="63">
        <v>850.84</v>
      </c>
      <c r="I984" s="63">
        <v>376.26</v>
      </c>
      <c r="J984" s="23" t="b">
        <f>VLOOKUP(B984,'[1]PRUEBA DE CONOCIMIENTOS'!$B$6:$H$1370,6,FALSE)=H984</f>
        <v>1</v>
      </c>
      <c r="K984" s="63">
        <v>144</v>
      </c>
      <c r="L984" s="63">
        <v>100</v>
      </c>
      <c r="M984" s="63">
        <v>25</v>
      </c>
      <c r="N984" s="14">
        <f t="shared" si="51"/>
        <v>645.26</v>
      </c>
      <c r="O984" s="48">
        <v>645.26</v>
      </c>
      <c r="P984" s="14">
        <f t="shared" si="52"/>
        <v>0</v>
      </c>
      <c r="Q984" s="49" t="s">
        <v>1757</v>
      </c>
      <c r="R984" s="23" t="s">
        <v>1659</v>
      </c>
      <c r="S984" s="196">
        <v>44498</v>
      </c>
      <c r="T984" s="196"/>
      <c r="U984" s="196"/>
      <c r="V984" s="196"/>
      <c r="W984" s="196"/>
      <c r="X984" s="272"/>
      <c r="Y984" s="272"/>
      <c r="Z984" s="273"/>
      <c r="AA984" s="4" t="e">
        <f>VLOOKUP(B984,#REF!,1,FALSE)</f>
        <v>#REF!</v>
      </c>
      <c r="AB984" s="279">
        <v>100</v>
      </c>
      <c r="AC984" s="279">
        <v>25</v>
      </c>
      <c r="AD984" s="259"/>
      <c r="AE984" s="108"/>
    </row>
    <row r="985" spans="1:31" s="10" customFormat="1" ht="24" hidden="1" customHeight="1">
      <c r="A985" s="4">
        <v>983</v>
      </c>
      <c r="B985" s="60">
        <v>6775056</v>
      </c>
      <c r="C985" s="45" t="s">
        <v>596</v>
      </c>
      <c r="D985" s="288" t="s">
        <v>1833</v>
      </c>
      <c r="E985" s="46" t="s">
        <v>1404</v>
      </c>
      <c r="F985" s="47" t="s">
        <v>3</v>
      </c>
      <c r="G985" s="61">
        <v>16</v>
      </c>
      <c r="H985" s="63">
        <v>819.31</v>
      </c>
      <c r="I985" s="63">
        <v>328.96499999999992</v>
      </c>
      <c r="J985" s="23" t="b">
        <f>VLOOKUP(B985,'[1]PRUEBA DE CONOCIMIENTOS'!$B$6:$H$1370,6,FALSE)=H985</f>
        <v>1</v>
      </c>
      <c r="K985" s="63">
        <v>173</v>
      </c>
      <c r="L985" s="63">
        <v>100</v>
      </c>
      <c r="M985" s="63">
        <v>40</v>
      </c>
      <c r="N985" s="14">
        <f t="shared" si="51"/>
        <v>641.96499999999992</v>
      </c>
      <c r="O985" s="48">
        <v>641.96499999999992</v>
      </c>
      <c r="P985" s="14">
        <f t="shared" si="52"/>
        <v>0</v>
      </c>
      <c r="Q985" s="49" t="s">
        <v>1757</v>
      </c>
      <c r="R985" s="23" t="s">
        <v>1659</v>
      </c>
      <c r="S985" s="196">
        <v>44498</v>
      </c>
      <c r="T985" s="196"/>
      <c r="U985" s="196"/>
      <c r="V985" s="196"/>
      <c r="W985" s="196"/>
      <c r="X985" s="272"/>
      <c r="Y985" s="272"/>
      <c r="Z985" s="273"/>
      <c r="AA985" s="4" t="e">
        <f>VLOOKUP(B985,#REF!,1,FALSE)</f>
        <v>#REF!</v>
      </c>
      <c r="AB985" s="279">
        <v>100</v>
      </c>
      <c r="AC985" s="279">
        <v>40</v>
      </c>
      <c r="AD985" s="259"/>
      <c r="AE985" s="108"/>
    </row>
    <row r="986" spans="1:31" s="10" customFormat="1" ht="24" hidden="1" customHeight="1">
      <c r="A986" s="4">
        <v>984</v>
      </c>
      <c r="B986" s="60">
        <v>1049621653</v>
      </c>
      <c r="C986" s="45" t="s">
        <v>1139</v>
      </c>
      <c r="D986" s="288" t="s">
        <v>1833</v>
      </c>
      <c r="E986" s="46" t="s">
        <v>1404</v>
      </c>
      <c r="F986" s="47" t="s">
        <v>3</v>
      </c>
      <c r="G986" s="61">
        <v>16</v>
      </c>
      <c r="H986" s="63">
        <v>882.38</v>
      </c>
      <c r="I986" s="63">
        <v>423.56999999999994</v>
      </c>
      <c r="J986" s="23" t="b">
        <f>VLOOKUP(B986,'[1]PRUEBA DE CONOCIMIENTOS'!$B$6:$H$1370,6,FALSE)=H986</f>
        <v>1</v>
      </c>
      <c r="K986" s="63">
        <v>179</v>
      </c>
      <c r="L986" s="63">
        <v>5.72</v>
      </c>
      <c r="M986" s="63">
        <v>30</v>
      </c>
      <c r="N986" s="14">
        <f t="shared" si="51"/>
        <v>638.29</v>
      </c>
      <c r="O986" s="48">
        <v>638.29</v>
      </c>
      <c r="P986" s="14">
        <f t="shared" si="52"/>
        <v>0</v>
      </c>
      <c r="Q986" s="49" t="s">
        <v>1757</v>
      </c>
      <c r="R986" s="23" t="s">
        <v>1659</v>
      </c>
      <c r="S986" s="196">
        <v>44498</v>
      </c>
      <c r="T986" s="196" t="s">
        <v>1837</v>
      </c>
      <c r="U986" s="196" t="s">
        <v>1838</v>
      </c>
      <c r="V986" s="196" t="s">
        <v>1666</v>
      </c>
      <c r="W986" s="196" t="s">
        <v>1667</v>
      </c>
      <c r="X986" s="277" t="s">
        <v>1753</v>
      </c>
      <c r="Y986" s="272" t="s">
        <v>1673</v>
      </c>
      <c r="Z986" s="273"/>
      <c r="AA986" s="4" t="e">
        <f>VLOOKUP(B986,#REF!,1,FALSE)</f>
        <v>#REF!</v>
      </c>
      <c r="AB986" s="279">
        <v>5.72</v>
      </c>
      <c r="AC986" s="279">
        <v>30</v>
      </c>
      <c r="AD986" s="259"/>
      <c r="AE986" s="108"/>
    </row>
    <row r="987" spans="1:31" s="10" customFormat="1" ht="24" hidden="1" customHeight="1">
      <c r="A987" s="4">
        <v>985</v>
      </c>
      <c r="B987" s="60">
        <v>33366518</v>
      </c>
      <c r="C987" s="45" t="s">
        <v>724</v>
      </c>
      <c r="D987" s="288" t="s">
        <v>1833</v>
      </c>
      <c r="E987" s="46" t="s">
        <v>1404</v>
      </c>
      <c r="F987" s="47" t="s">
        <v>3</v>
      </c>
      <c r="G987" s="61">
        <v>16</v>
      </c>
      <c r="H987" s="63">
        <v>829.82</v>
      </c>
      <c r="I987" s="63">
        <v>344.73</v>
      </c>
      <c r="J987" s="23" t="b">
        <f>VLOOKUP(B987,'[1]PRUEBA DE CONOCIMIENTOS'!$B$6:$H$1370,6,FALSE)=H987</f>
        <v>1</v>
      </c>
      <c r="K987" s="63">
        <v>153.5</v>
      </c>
      <c r="L987" s="63">
        <v>100</v>
      </c>
      <c r="M987" s="63">
        <v>40</v>
      </c>
      <c r="N987" s="14">
        <f t="shared" si="51"/>
        <v>638.23</v>
      </c>
      <c r="O987" s="48">
        <v>638.23</v>
      </c>
      <c r="P987" s="14">
        <f t="shared" si="52"/>
        <v>0</v>
      </c>
      <c r="Q987" s="49" t="s">
        <v>1757</v>
      </c>
      <c r="R987" s="23" t="s">
        <v>1659</v>
      </c>
      <c r="S987" s="196">
        <v>44498</v>
      </c>
      <c r="T987" s="196"/>
      <c r="U987" s="196"/>
      <c r="V987" s="196"/>
      <c r="W987" s="196"/>
      <c r="X987" s="272"/>
      <c r="Y987" s="272"/>
      <c r="Z987" s="273"/>
      <c r="AA987" s="4" t="e">
        <f>VLOOKUP(B987,#REF!,1,FALSE)</f>
        <v>#REF!</v>
      </c>
      <c r="AB987" s="279">
        <v>100</v>
      </c>
      <c r="AC987" s="279">
        <v>40</v>
      </c>
      <c r="AD987" s="259"/>
      <c r="AE987" s="108"/>
    </row>
    <row r="988" spans="1:31" s="10" customFormat="1" ht="24" hidden="1" customHeight="1">
      <c r="A988" s="4">
        <v>986</v>
      </c>
      <c r="B988" s="60">
        <v>1054680094</v>
      </c>
      <c r="C988" s="45" t="s">
        <v>1281</v>
      </c>
      <c r="D988" s="288" t="s">
        <v>1833</v>
      </c>
      <c r="E988" s="46" t="s">
        <v>1404</v>
      </c>
      <c r="F988" s="47" t="s">
        <v>3</v>
      </c>
      <c r="G988" s="61">
        <v>16</v>
      </c>
      <c r="H988" s="63">
        <v>882.38</v>
      </c>
      <c r="I988" s="63">
        <v>423.56999999999994</v>
      </c>
      <c r="J988" s="23" t="b">
        <f>VLOOKUP(B988,'[1]PRUEBA DE CONOCIMIENTOS'!$B$6:$H$1370,6,FALSE)=H988</f>
        <v>1</v>
      </c>
      <c r="K988" s="63">
        <v>161.5</v>
      </c>
      <c r="L988" s="63">
        <v>17.78</v>
      </c>
      <c r="M988" s="63">
        <v>35</v>
      </c>
      <c r="N988" s="14">
        <f t="shared" si="51"/>
        <v>637.84999999999991</v>
      </c>
      <c r="O988" s="48">
        <v>637.84999999999991</v>
      </c>
      <c r="P988" s="14">
        <f t="shared" si="52"/>
        <v>0</v>
      </c>
      <c r="Q988" s="49" t="s">
        <v>1757</v>
      </c>
      <c r="R988" s="23" t="s">
        <v>1659</v>
      </c>
      <c r="S988" s="196">
        <v>44498</v>
      </c>
      <c r="T988" s="196" t="s">
        <v>1839</v>
      </c>
      <c r="U988" s="196" t="s">
        <v>1840</v>
      </c>
      <c r="V988" s="196" t="s">
        <v>1836</v>
      </c>
      <c r="W988" s="196"/>
      <c r="X988" s="277"/>
      <c r="Y988" s="274"/>
      <c r="Z988" s="273"/>
      <c r="AA988" s="4" t="e">
        <f>VLOOKUP(B988,#REF!,1,FALSE)</f>
        <v>#REF!</v>
      </c>
      <c r="AB988" s="279">
        <v>17.78</v>
      </c>
      <c r="AC988" s="279">
        <v>35</v>
      </c>
      <c r="AD988" s="259"/>
      <c r="AE988" s="108"/>
    </row>
    <row r="989" spans="1:31" s="10" customFormat="1" ht="24" hidden="1" customHeight="1">
      <c r="A989" s="4">
        <v>987</v>
      </c>
      <c r="B989" s="60">
        <v>9397120</v>
      </c>
      <c r="C989" s="45" t="s">
        <v>681</v>
      </c>
      <c r="D989" s="288" t="s">
        <v>1833</v>
      </c>
      <c r="E989" s="46" t="s">
        <v>1404</v>
      </c>
      <c r="F989" s="47" t="s">
        <v>3</v>
      </c>
      <c r="G989" s="61">
        <v>16</v>
      </c>
      <c r="H989" s="63">
        <v>808.8</v>
      </c>
      <c r="I989" s="63">
        <v>313.19999999999982</v>
      </c>
      <c r="J989" s="23" t="b">
        <f>VLOOKUP(B989,'[1]PRUEBA DE CONOCIMIENTOS'!$B$6:$H$1370,6,FALSE)=H989</f>
        <v>1</v>
      </c>
      <c r="K989" s="63">
        <v>154.5</v>
      </c>
      <c r="L989" s="48">
        <v>100</v>
      </c>
      <c r="M989" s="48">
        <v>70</v>
      </c>
      <c r="N989" s="14">
        <f t="shared" si="51"/>
        <v>637.69999999999982</v>
      </c>
      <c r="O989" s="48">
        <v>637.69999999999982</v>
      </c>
      <c r="P989" s="14">
        <f t="shared" si="52"/>
        <v>0</v>
      </c>
      <c r="Q989" s="49" t="s">
        <v>1757</v>
      </c>
      <c r="R989" s="23" t="s">
        <v>1659</v>
      </c>
      <c r="S989" s="196">
        <v>44498</v>
      </c>
      <c r="T989" s="196"/>
      <c r="U989" s="196"/>
      <c r="V989" s="196"/>
      <c r="W989" s="196"/>
      <c r="X989" s="272"/>
      <c r="Y989" s="272"/>
      <c r="Z989" s="273"/>
      <c r="AA989" s="4" t="e">
        <f>VLOOKUP(B989,#REF!,1,FALSE)</f>
        <v>#REF!</v>
      </c>
      <c r="AB989" s="258">
        <v>100</v>
      </c>
      <c r="AC989" s="258">
        <v>70</v>
      </c>
      <c r="AD989" s="259"/>
      <c r="AE989" s="108"/>
    </row>
    <row r="990" spans="1:31" s="10" customFormat="1" ht="24" hidden="1" customHeight="1">
      <c r="A990" s="4">
        <v>988</v>
      </c>
      <c r="B990" s="60">
        <v>33369991</v>
      </c>
      <c r="C990" s="45" t="s">
        <v>751</v>
      </c>
      <c r="D990" s="288" t="s">
        <v>1833</v>
      </c>
      <c r="E990" s="46" t="s">
        <v>1404</v>
      </c>
      <c r="F990" s="47" t="s">
        <v>3</v>
      </c>
      <c r="G990" s="61">
        <v>16</v>
      </c>
      <c r="H990" s="63">
        <v>903.4</v>
      </c>
      <c r="I990" s="63">
        <v>455.09999999999991</v>
      </c>
      <c r="J990" s="23" t="b">
        <f>VLOOKUP(B990,'[1]PRUEBA DE CONOCIMIENTOS'!$B$6:$H$1370,6,FALSE)=H990</f>
        <v>1</v>
      </c>
      <c r="K990" s="63">
        <v>67</v>
      </c>
      <c r="L990" s="48">
        <v>92.888888888888886</v>
      </c>
      <c r="M990" s="48">
        <v>20</v>
      </c>
      <c r="N990" s="14">
        <f t="shared" si="51"/>
        <v>634.98888888888882</v>
      </c>
      <c r="O990" s="48">
        <v>634.98888888888882</v>
      </c>
      <c r="P990" s="14">
        <f t="shared" si="52"/>
        <v>0</v>
      </c>
      <c r="Q990" s="49" t="s">
        <v>1757</v>
      </c>
      <c r="R990" s="23" t="s">
        <v>1659</v>
      </c>
      <c r="S990" s="196">
        <v>44498</v>
      </c>
      <c r="T990" s="196"/>
      <c r="U990" s="196"/>
      <c r="V990" s="196"/>
      <c r="W990" s="196"/>
      <c r="X990" s="272"/>
      <c r="Y990" s="272"/>
      <c r="Z990" s="273"/>
      <c r="AA990" s="4" t="e">
        <f>VLOOKUP(B990,#REF!,1,FALSE)</f>
        <v>#REF!</v>
      </c>
      <c r="AB990" s="258">
        <v>92.888888888888886</v>
      </c>
      <c r="AC990" s="258">
        <v>20</v>
      </c>
      <c r="AD990" s="259"/>
      <c r="AE990" s="108"/>
    </row>
    <row r="991" spans="1:31" s="10" customFormat="1" ht="24" hidden="1" customHeight="1">
      <c r="A991" s="4">
        <v>989</v>
      </c>
      <c r="B991" s="60">
        <v>9397742</v>
      </c>
      <c r="C991" s="45" t="s">
        <v>682</v>
      </c>
      <c r="D991" s="288" t="s">
        <v>1833</v>
      </c>
      <c r="E991" s="46" t="s">
        <v>1404</v>
      </c>
      <c r="F991" s="47" t="s">
        <v>3</v>
      </c>
      <c r="G991" s="61">
        <v>16</v>
      </c>
      <c r="H991" s="63">
        <v>861.36</v>
      </c>
      <c r="I991" s="63">
        <v>392.03999999999996</v>
      </c>
      <c r="J991" s="23" t="b">
        <f>VLOOKUP(B991,'[1]PRUEBA DE CONOCIMIENTOS'!$B$6:$H$1370,6,FALSE)=H991</f>
        <v>1</v>
      </c>
      <c r="K991" s="63">
        <v>148.5</v>
      </c>
      <c r="L991" s="63">
        <v>61.56</v>
      </c>
      <c r="M991" s="63">
        <v>30</v>
      </c>
      <c r="N991" s="14">
        <f t="shared" si="51"/>
        <v>632.09999999999991</v>
      </c>
      <c r="O991" s="48">
        <v>632.09999999999991</v>
      </c>
      <c r="P991" s="14">
        <f t="shared" si="52"/>
        <v>0</v>
      </c>
      <c r="Q991" s="49" t="s">
        <v>1757</v>
      </c>
      <c r="R991" s="23" t="s">
        <v>1659</v>
      </c>
      <c r="S991" s="196">
        <v>44498</v>
      </c>
      <c r="T991" s="196"/>
      <c r="U991" s="196"/>
      <c r="V991" s="196"/>
      <c r="W991" s="196"/>
      <c r="X991" s="272"/>
      <c r="Y991" s="272"/>
      <c r="Z991" s="273"/>
      <c r="AA991" s="4" t="e">
        <f>VLOOKUP(B991,#REF!,1,FALSE)</f>
        <v>#REF!</v>
      </c>
      <c r="AB991" s="279">
        <v>61.56</v>
      </c>
      <c r="AC991" s="279">
        <v>30</v>
      </c>
      <c r="AD991" s="259"/>
      <c r="AE991" s="108"/>
    </row>
    <row r="992" spans="1:31" s="10" customFormat="1" ht="24" hidden="1" customHeight="1">
      <c r="A992" s="4">
        <v>990</v>
      </c>
      <c r="B992" s="60">
        <v>1049620341</v>
      </c>
      <c r="C992" s="45" t="s">
        <v>1135</v>
      </c>
      <c r="D992" s="288" t="s">
        <v>1833</v>
      </c>
      <c r="E992" s="46" t="s">
        <v>1404</v>
      </c>
      <c r="F992" s="47" t="s">
        <v>3</v>
      </c>
      <c r="G992" s="61">
        <v>16</v>
      </c>
      <c r="H992" s="63">
        <v>871.87</v>
      </c>
      <c r="I992" s="63">
        <v>407.80500000000006</v>
      </c>
      <c r="J992" s="23" t="b">
        <f>VLOOKUP(B992,'[1]PRUEBA DE CONOCIMIENTOS'!$B$6:$H$1370,6,FALSE)=H992</f>
        <v>1</v>
      </c>
      <c r="K992" s="63">
        <v>152</v>
      </c>
      <c r="L992" s="63">
        <v>45.5</v>
      </c>
      <c r="M992" s="63">
        <v>20</v>
      </c>
      <c r="N992" s="14">
        <f t="shared" si="51"/>
        <v>625.30500000000006</v>
      </c>
      <c r="O992" s="48">
        <v>625.30500000000006</v>
      </c>
      <c r="P992" s="14">
        <f t="shared" si="52"/>
        <v>0</v>
      </c>
      <c r="Q992" s="49" t="s">
        <v>1757</v>
      </c>
      <c r="R992" s="23" t="s">
        <v>1659</v>
      </c>
      <c r="S992" s="196">
        <v>44498</v>
      </c>
      <c r="T992" s="196"/>
      <c r="U992" s="196"/>
      <c r="V992" s="196"/>
      <c r="W992" s="196"/>
      <c r="X992" s="272"/>
      <c r="Y992" s="272"/>
      <c r="Z992" s="273"/>
      <c r="AA992" s="4" t="e">
        <f>VLOOKUP(B992,#REF!,1,FALSE)</f>
        <v>#REF!</v>
      </c>
      <c r="AB992" s="279">
        <v>45.5</v>
      </c>
      <c r="AC992" s="279">
        <v>20</v>
      </c>
      <c r="AD992" s="259"/>
      <c r="AE992" s="108"/>
    </row>
    <row r="993" spans="1:31" s="10" customFormat="1" ht="24" hidden="1" customHeight="1">
      <c r="A993" s="4">
        <v>991</v>
      </c>
      <c r="B993" s="60">
        <v>46673733</v>
      </c>
      <c r="C993" s="45" t="s">
        <v>903</v>
      </c>
      <c r="D993" s="288" t="s">
        <v>1833</v>
      </c>
      <c r="E993" s="46" t="s">
        <v>1404</v>
      </c>
      <c r="F993" s="47" t="s">
        <v>3</v>
      </c>
      <c r="G993" s="61">
        <v>16</v>
      </c>
      <c r="H993" s="63">
        <v>808.8</v>
      </c>
      <c r="I993" s="63">
        <v>313.19999999999982</v>
      </c>
      <c r="J993" s="23" t="b">
        <f>VLOOKUP(B993,'[1]PRUEBA DE CONOCIMIENTOS'!$B$6:$H$1370,6,FALSE)=H993</f>
        <v>1</v>
      </c>
      <c r="K993" s="63">
        <v>161.5</v>
      </c>
      <c r="L993" s="63">
        <v>100</v>
      </c>
      <c r="M993" s="63">
        <v>50</v>
      </c>
      <c r="N993" s="14">
        <f t="shared" si="51"/>
        <v>624.69999999999982</v>
      </c>
      <c r="O993" s="48">
        <v>624.69999999999982</v>
      </c>
      <c r="P993" s="14">
        <f t="shared" si="52"/>
        <v>0</v>
      </c>
      <c r="Q993" s="49" t="s">
        <v>1757</v>
      </c>
      <c r="R993" s="23" t="s">
        <v>1659</v>
      </c>
      <c r="S993" s="196">
        <v>44498</v>
      </c>
      <c r="T993" s="196"/>
      <c r="U993" s="196"/>
      <c r="V993" s="196"/>
      <c r="W993" s="196"/>
      <c r="X993" s="272"/>
      <c r="Y993" s="272"/>
      <c r="Z993" s="273"/>
      <c r="AA993" s="4" t="e">
        <f>VLOOKUP(B993,#REF!,1,FALSE)</f>
        <v>#REF!</v>
      </c>
      <c r="AB993" s="279">
        <v>100</v>
      </c>
      <c r="AC993" s="279">
        <v>50</v>
      </c>
      <c r="AD993" s="259"/>
      <c r="AE993" s="108"/>
    </row>
    <row r="994" spans="1:31" s="10" customFormat="1" ht="24" hidden="1" customHeight="1">
      <c r="A994" s="4">
        <v>992</v>
      </c>
      <c r="B994" s="60">
        <v>1049634843</v>
      </c>
      <c r="C994" s="82" t="s">
        <v>1182</v>
      </c>
      <c r="D994" s="288" t="s">
        <v>1833</v>
      </c>
      <c r="E994" s="46" t="s">
        <v>1404</v>
      </c>
      <c r="F994" s="47" t="s">
        <v>3</v>
      </c>
      <c r="G994" s="61">
        <v>16</v>
      </c>
      <c r="H994" s="63">
        <v>892.89</v>
      </c>
      <c r="I994" s="63">
        <v>439.33500000000004</v>
      </c>
      <c r="J994" s="23" t="b">
        <f>VLOOKUP(B994,'[1]PRUEBA DE CONOCIMIENTOS'!$B$6:$H$1370,6,FALSE)=H994</f>
        <v>1</v>
      </c>
      <c r="K994" s="63">
        <v>157.5</v>
      </c>
      <c r="L994" s="63">
        <v>6.28</v>
      </c>
      <c r="M994" s="63">
        <v>20</v>
      </c>
      <c r="N994" s="14">
        <f t="shared" si="51"/>
        <v>623.11500000000001</v>
      </c>
      <c r="O994" s="48">
        <v>623.11500000000001</v>
      </c>
      <c r="P994" s="14">
        <f t="shared" si="52"/>
        <v>0</v>
      </c>
      <c r="Q994" s="49" t="s">
        <v>1757</v>
      </c>
      <c r="R994" s="23" t="s">
        <v>1659</v>
      </c>
      <c r="S994" s="196">
        <v>44498</v>
      </c>
      <c r="T994" s="196"/>
      <c r="U994" s="196"/>
      <c r="V994" s="196"/>
      <c r="W994" s="196"/>
      <c r="X994" s="272"/>
      <c r="Y994" s="272"/>
      <c r="Z994" s="273"/>
      <c r="AA994" s="4" t="e">
        <f>VLOOKUP(B994,#REF!,1,FALSE)</f>
        <v>#REF!</v>
      </c>
      <c r="AB994" s="279">
        <v>6.28</v>
      </c>
      <c r="AC994" s="279">
        <v>20</v>
      </c>
      <c r="AD994" s="259"/>
      <c r="AE994" s="108"/>
    </row>
    <row r="995" spans="1:31" s="10" customFormat="1" ht="24" hidden="1" customHeight="1">
      <c r="A995" s="4">
        <v>993</v>
      </c>
      <c r="B995" s="60">
        <v>1049620138</v>
      </c>
      <c r="C995" s="45" t="s">
        <v>1134</v>
      </c>
      <c r="D995" s="288" t="s">
        <v>1833</v>
      </c>
      <c r="E995" s="46" t="s">
        <v>1404</v>
      </c>
      <c r="F995" s="47" t="s">
        <v>3</v>
      </c>
      <c r="G995" s="61">
        <v>16</v>
      </c>
      <c r="H995" s="63">
        <v>850.84</v>
      </c>
      <c r="I995" s="63">
        <v>376.26</v>
      </c>
      <c r="J995" s="23" t="b">
        <f>VLOOKUP(B995,'[1]PRUEBA DE CONOCIMIENTOS'!$B$6:$H$1370,6,FALSE)=H995</f>
        <v>1</v>
      </c>
      <c r="K995" s="63">
        <v>143.5</v>
      </c>
      <c r="L995" s="63">
        <v>74</v>
      </c>
      <c r="M995" s="63">
        <v>25</v>
      </c>
      <c r="N995" s="14">
        <f t="shared" si="51"/>
        <v>618.76</v>
      </c>
      <c r="O995" s="48">
        <v>618.76</v>
      </c>
      <c r="P995" s="14">
        <f t="shared" si="52"/>
        <v>0</v>
      </c>
      <c r="Q995" s="49" t="s">
        <v>1757</v>
      </c>
      <c r="R995" s="23" t="s">
        <v>1659</v>
      </c>
      <c r="S995" s="196">
        <v>44498</v>
      </c>
      <c r="T995" s="196"/>
      <c r="U995" s="196"/>
      <c r="V995" s="196"/>
      <c r="W995" s="196"/>
      <c r="X995" s="272"/>
      <c r="Y995" s="272"/>
      <c r="Z995" s="273"/>
      <c r="AA995" s="4" t="e">
        <f>VLOOKUP(B995,#REF!,1,FALSE)</f>
        <v>#REF!</v>
      </c>
      <c r="AB995" s="279">
        <v>74</v>
      </c>
      <c r="AC995" s="279">
        <v>25</v>
      </c>
      <c r="AD995" s="259"/>
      <c r="AE995" s="108"/>
    </row>
    <row r="996" spans="1:31" s="10" customFormat="1" ht="24" hidden="1" customHeight="1">
      <c r="A996" s="4">
        <v>994</v>
      </c>
      <c r="B996" s="60">
        <v>1049612318</v>
      </c>
      <c r="C996" s="45" t="s">
        <v>1107</v>
      </c>
      <c r="D996" s="288" t="s">
        <v>1833</v>
      </c>
      <c r="E996" s="46" t="s">
        <v>1404</v>
      </c>
      <c r="F996" s="47" t="s">
        <v>3</v>
      </c>
      <c r="G996" s="61">
        <v>16</v>
      </c>
      <c r="H996" s="63">
        <v>861.36</v>
      </c>
      <c r="I996" s="63">
        <v>392.03999999999996</v>
      </c>
      <c r="J996" s="23" t="b">
        <f>VLOOKUP(B996,'[1]PRUEBA DE CONOCIMIENTOS'!$B$6:$H$1370,6,FALSE)=H996</f>
        <v>1</v>
      </c>
      <c r="K996" s="63">
        <v>163.5</v>
      </c>
      <c r="L996" s="63">
        <v>25.83</v>
      </c>
      <c r="M996" s="63">
        <v>35</v>
      </c>
      <c r="N996" s="14">
        <f t="shared" si="51"/>
        <v>616.37</v>
      </c>
      <c r="O996" s="48">
        <v>616.36999999999989</v>
      </c>
      <c r="P996" s="14">
        <f t="shared" si="52"/>
        <v>0</v>
      </c>
      <c r="Q996" s="49" t="s">
        <v>1757</v>
      </c>
      <c r="R996" s="23" t="s">
        <v>1659</v>
      </c>
      <c r="S996" s="196">
        <v>44498</v>
      </c>
      <c r="T996" s="196"/>
      <c r="U996" s="196"/>
      <c r="V996" s="196"/>
      <c r="W996" s="196"/>
      <c r="X996" s="272"/>
      <c r="Y996" s="272"/>
      <c r="Z996" s="273"/>
      <c r="AA996" s="4" t="e">
        <f>VLOOKUP(B996,#REF!,1,FALSE)</f>
        <v>#REF!</v>
      </c>
      <c r="AB996" s="279">
        <v>25.83</v>
      </c>
      <c r="AC996" s="279">
        <v>35</v>
      </c>
      <c r="AD996" s="259"/>
      <c r="AE996" s="108"/>
    </row>
    <row r="997" spans="1:31" s="10" customFormat="1" ht="24" hidden="1" customHeight="1">
      <c r="A997" s="4">
        <v>995</v>
      </c>
      <c r="B997" s="60">
        <v>1053606014</v>
      </c>
      <c r="C997" s="45" t="s">
        <v>1265</v>
      </c>
      <c r="D997" s="288" t="s">
        <v>1833</v>
      </c>
      <c r="E997" s="46" t="s">
        <v>1404</v>
      </c>
      <c r="F997" s="47" t="s">
        <v>3</v>
      </c>
      <c r="G997" s="61">
        <v>16</v>
      </c>
      <c r="H997" s="63">
        <v>850.84</v>
      </c>
      <c r="I997" s="63">
        <v>376.26</v>
      </c>
      <c r="J997" s="23" t="b">
        <f>VLOOKUP(B997,'[1]PRUEBA DE CONOCIMIENTOS'!$B$6:$H$1370,6,FALSE)=H997</f>
        <v>1</v>
      </c>
      <c r="K997" s="63">
        <v>151.5</v>
      </c>
      <c r="L997" s="63">
        <v>37.83</v>
      </c>
      <c r="M997" s="63">
        <v>50</v>
      </c>
      <c r="N997" s="14">
        <f t="shared" si="51"/>
        <v>615.59</v>
      </c>
      <c r="O997" s="48">
        <v>615.58999999999992</v>
      </c>
      <c r="P997" s="14">
        <f t="shared" si="52"/>
        <v>0</v>
      </c>
      <c r="Q997" s="49" t="s">
        <v>1757</v>
      </c>
      <c r="R997" s="23" t="s">
        <v>1659</v>
      </c>
      <c r="S997" s="196">
        <v>44498</v>
      </c>
      <c r="T997" s="196"/>
      <c r="U997" s="196"/>
      <c r="V997" s="196"/>
      <c r="W997" s="196"/>
      <c r="X997" s="272"/>
      <c r="Y997" s="272"/>
      <c r="Z997" s="273"/>
      <c r="AA997" s="4" t="e">
        <f>VLOOKUP(B997,#REF!,1,FALSE)</f>
        <v>#REF!</v>
      </c>
      <c r="AB997" s="279">
        <v>37.83</v>
      </c>
      <c r="AC997" s="279">
        <v>50</v>
      </c>
      <c r="AD997" s="259"/>
      <c r="AE997" s="108"/>
    </row>
    <row r="998" spans="1:31" s="10" customFormat="1" ht="24" hidden="1" customHeight="1">
      <c r="A998" s="4">
        <v>996</v>
      </c>
      <c r="B998" s="60">
        <v>33700037</v>
      </c>
      <c r="C998" s="45" t="s">
        <v>772</v>
      </c>
      <c r="D998" s="288" t="s">
        <v>1833</v>
      </c>
      <c r="E998" s="46" t="s">
        <v>1404</v>
      </c>
      <c r="F998" s="47" t="s">
        <v>3</v>
      </c>
      <c r="G998" s="61">
        <v>16</v>
      </c>
      <c r="H998" s="63">
        <v>892.89</v>
      </c>
      <c r="I998" s="63">
        <v>439.33500000000004</v>
      </c>
      <c r="J998" s="23" t="b">
        <f>VLOOKUP(B998,'[1]PRUEBA DE CONOCIMIENTOS'!$B$6:$H$1370,6,FALSE)=H998</f>
        <v>1</v>
      </c>
      <c r="K998" s="63">
        <v>75</v>
      </c>
      <c r="L998" s="48">
        <v>100</v>
      </c>
      <c r="M998" s="64">
        <v>0</v>
      </c>
      <c r="N998" s="14">
        <f t="shared" si="51"/>
        <v>614.33500000000004</v>
      </c>
      <c r="O998" s="48">
        <v>614.33500000000004</v>
      </c>
      <c r="P998" s="14">
        <f t="shared" si="52"/>
        <v>0</v>
      </c>
      <c r="Q998" s="49" t="s">
        <v>1757</v>
      </c>
      <c r="R998" s="23" t="s">
        <v>1659</v>
      </c>
      <c r="S998" s="196">
        <v>44498</v>
      </c>
      <c r="T998" s="196"/>
      <c r="U998" s="196"/>
      <c r="V998" s="196"/>
      <c r="W998" s="196"/>
      <c r="X998" s="272"/>
      <c r="Y998" s="272"/>
      <c r="Z998" s="273"/>
      <c r="AA998" s="4" t="e">
        <f>VLOOKUP(B998,#REF!,1,FALSE)</f>
        <v>#REF!</v>
      </c>
      <c r="AB998" s="258">
        <v>100</v>
      </c>
      <c r="AC998" s="290">
        <v>0</v>
      </c>
      <c r="AD998" s="259"/>
      <c r="AE998" s="108"/>
    </row>
    <row r="999" spans="1:31" s="10" customFormat="1" ht="24" hidden="1" customHeight="1">
      <c r="A999" s="4">
        <v>997</v>
      </c>
      <c r="B999" s="60">
        <v>74084713</v>
      </c>
      <c r="C999" s="45" t="s">
        <v>951</v>
      </c>
      <c r="D999" s="288" t="s">
        <v>1833</v>
      </c>
      <c r="E999" s="46" t="s">
        <v>1404</v>
      </c>
      <c r="F999" s="47" t="s">
        <v>3</v>
      </c>
      <c r="G999" s="61">
        <v>16</v>
      </c>
      <c r="H999" s="63">
        <v>850.84</v>
      </c>
      <c r="I999" s="63">
        <v>376.26</v>
      </c>
      <c r="J999" s="23" t="b">
        <f>VLOOKUP(B999,'[1]PRUEBA DE CONOCIMIENTOS'!$B$6:$H$1370,6,FALSE)=H999</f>
        <v>1</v>
      </c>
      <c r="K999" s="63">
        <v>158.5</v>
      </c>
      <c r="L999" s="63">
        <v>47.28</v>
      </c>
      <c r="M999" s="63">
        <v>30</v>
      </c>
      <c r="N999" s="14">
        <f t="shared" si="51"/>
        <v>612.04</v>
      </c>
      <c r="O999" s="48">
        <v>612.04</v>
      </c>
      <c r="P999" s="14">
        <f t="shared" si="52"/>
        <v>0</v>
      </c>
      <c r="Q999" s="49" t="s">
        <v>1757</v>
      </c>
      <c r="R999" s="23" t="s">
        <v>1659</v>
      </c>
      <c r="S999" s="196">
        <v>44498</v>
      </c>
      <c r="T999" s="196"/>
      <c r="U999" s="196"/>
      <c r="V999" s="196"/>
      <c r="W999" s="196"/>
      <c r="X999" s="272"/>
      <c r="Y999" s="272"/>
      <c r="Z999" s="273"/>
      <c r="AA999" s="4" t="e">
        <f>VLOOKUP(B999,#REF!,1,FALSE)</f>
        <v>#REF!</v>
      </c>
      <c r="AB999" s="279">
        <v>47.28</v>
      </c>
      <c r="AC999" s="279">
        <v>30</v>
      </c>
      <c r="AD999" s="259"/>
      <c r="AE999" s="108"/>
    </row>
    <row r="1000" spans="1:31" s="10" customFormat="1" ht="24" hidden="1" customHeight="1">
      <c r="A1000" s="4">
        <v>998</v>
      </c>
      <c r="B1000" s="60">
        <v>46455361</v>
      </c>
      <c r="C1000" s="45" t="s">
        <v>885</v>
      </c>
      <c r="D1000" s="288" t="s">
        <v>1833</v>
      </c>
      <c r="E1000" s="46" t="s">
        <v>1404</v>
      </c>
      <c r="F1000" s="47" t="s">
        <v>3</v>
      </c>
      <c r="G1000" s="61">
        <v>16</v>
      </c>
      <c r="H1000" s="63">
        <v>819.31</v>
      </c>
      <c r="I1000" s="63">
        <v>328.96499999999992</v>
      </c>
      <c r="J1000" s="23" t="b">
        <f>VLOOKUP(B1000,'[1]PRUEBA DE CONOCIMIENTOS'!$B$6:$H$1370,6,FALSE)=H1000</f>
        <v>1</v>
      </c>
      <c r="K1000" s="63">
        <v>158</v>
      </c>
      <c r="L1000" s="63">
        <v>100</v>
      </c>
      <c r="M1000" s="63">
        <v>25</v>
      </c>
      <c r="N1000" s="14">
        <f t="shared" si="51"/>
        <v>611.96499999999992</v>
      </c>
      <c r="O1000" s="48">
        <v>611.96499999999992</v>
      </c>
      <c r="P1000" s="14">
        <f t="shared" si="52"/>
        <v>0</v>
      </c>
      <c r="Q1000" s="49" t="s">
        <v>1757</v>
      </c>
      <c r="R1000" s="23" t="s">
        <v>1659</v>
      </c>
      <c r="S1000" s="196">
        <v>44498</v>
      </c>
      <c r="T1000" s="196"/>
      <c r="U1000" s="196"/>
      <c r="V1000" s="196"/>
      <c r="W1000" s="196"/>
      <c r="X1000" s="272"/>
      <c r="Y1000" s="272"/>
      <c r="Z1000" s="273"/>
      <c r="AA1000" s="4" t="e">
        <f>VLOOKUP(B1000,#REF!,1,FALSE)</f>
        <v>#REF!</v>
      </c>
      <c r="AB1000" s="279">
        <v>100</v>
      </c>
      <c r="AC1000" s="279">
        <v>25</v>
      </c>
      <c r="AD1000" s="259"/>
      <c r="AE1000" s="108"/>
    </row>
    <row r="1001" spans="1:31" s="10" customFormat="1" ht="24" hidden="1" customHeight="1">
      <c r="A1001" s="4">
        <v>999</v>
      </c>
      <c r="B1001" s="60">
        <v>1049621130</v>
      </c>
      <c r="C1001" s="45" t="s">
        <v>1137</v>
      </c>
      <c r="D1001" s="288" t="s">
        <v>1833</v>
      </c>
      <c r="E1001" s="46" t="s">
        <v>1404</v>
      </c>
      <c r="F1001" s="47" t="s">
        <v>3</v>
      </c>
      <c r="G1001" s="61">
        <v>16</v>
      </c>
      <c r="H1001" s="63">
        <v>861.36</v>
      </c>
      <c r="I1001" s="63">
        <v>392.03999999999996</v>
      </c>
      <c r="J1001" s="23" t="b">
        <f>VLOOKUP(B1001,'[1]PRUEBA DE CONOCIMIENTOS'!$B$6:$H$1370,6,FALSE)=H1001</f>
        <v>1</v>
      </c>
      <c r="K1001" s="63">
        <v>150.5</v>
      </c>
      <c r="L1001" s="63">
        <v>48.33</v>
      </c>
      <c r="M1001" s="63">
        <v>20</v>
      </c>
      <c r="N1001" s="14">
        <f t="shared" si="51"/>
        <v>610.87</v>
      </c>
      <c r="O1001" s="48">
        <v>610.86999999999989</v>
      </c>
      <c r="P1001" s="14">
        <f t="shared" si="52"/>
        <v>0</v>
      </c>
      <c r="Q1001" s="49" t="s">
        <v>1757</v>
      </c>
      <c r="R1001" s="23" t="s">
        <v>1659</v>
      </c>
      <c r="S1001" s="196">
        <v>44498</v>
      </c>
      <c r="T1001" s="196"/>
      <c r="U1001" s="196"/>
      <c r="V1001" s="196"/>
      <c r="W1001" s="196"/>
      <c r="X1001" s="272"/>
      <c r="Y1001" s="272"/>
      <c r="Z1001" s="273"/>
      <c r="AA1001" s="4" t="e">
        <f>VLOOKUP(B1001,#REF!,1,FALSE)</f>
        <v>#REF!</v>
      </c>
      <c r="AB1001" s="279">
        <v>48.33</v>
      </c>
      <c r="AC1001" s="279">
        <v>20</v>
      </c>
      <c r="AD1001" s="259"/>
      <c r="AE1001" s="108"/>
    </row>
    <row r="1002" spans="1:31" s="10" customFormat="1" ht="24" hidden="1" customHeight="1">
      <c r="A1002" s="4">
        <v>1000</v>
      </c>
      <c r="B1002" s="60">
        <v>7161679</v>
      </c>
      <c r="C1002" s="45" t="s">
        <v>600</v>
      </c>
      <c r="D1002" s="288" t="s">
        <v>1833</v>
      </c>
      <c r="E1002" s="46" t="s">
        <v>1404</v>
      </c>
      <c r="F1002" s="47" t="s">
        <v>3</v>
      </c>
      <c r="G1002" s="61">
        <v>16</v>
      </c>
      <c r="H1002" s="63">
        <v>819.31</v>
      </c>
      <c r="I1002" s="63">
        <v>328.96499999999992</v>
      </c>
      <c r="J1002" s="23" t="b">
        <f>VLOOKUP(B1002,'[1]PRUEBA DE CONOCIMIENTOS'!$B$6:$H$1370,6,FALSE)=H1002</f>
        <v>1</v>
      </c>
      <c r="K1002" s="63">
        <v>161.5</v>
      </c>
      <c r="L1002" s="63">
        <v>100</v>
      </c>
      <c r="M1002" s="63">
        <v>20</v>
      </c>
      <c r="N1002" s="14">
        <f t="shared" si="51"/>
        <v>610.46499999999992</v>
      </c>
      <c r="O1002" s="48">
        <v>610.46499999999992</v>
      </c>
      <c r="P1002" s="14">
        <f t="shared" si="52"/>
        <v>0</v>
      </c>
      <c r="Q1002" s="49" t="s">
        <v>1757</v>
      </c>
      <c r="R1002" s="23" t="s">
        <v>1659</v>
      </c>
      <c r="S1002" s="196">
        <v>44498</v>
      </c>
      <c r="T1002" s="196"/>
      <c r="U1002" s="196"/>
      <c r="V1002" s="196"/>
      <c r="W1002" s="196"/>
      <c r="X1002" s="272"/>
      <c r="Y1002" s="272"/>
      <c r="Z1002" s="273"/>
      <c r="AA1002" s="4" t="e">
        <f>VLOOKUP(B1002,#REF!,1,FALSE)</f>
        <v>#REF!</v>
      </c>
      <c r="AB1002" s="279">
        <v>100</v>
      </c>
      <c r="AC1002" s="279">
        <v>20</v>
      </c>
      <c r="AD1002" s="259"/>
      <c r="AE1002" s="108"/>
    </row>
    <row r="1003" spans="1:31" s="10" customFormat="1" ht="24" hidden="1" customHeight="1">
      <c r="A1003" s="4">
        <v>1001</v>
      </c>
      <c r="B1003" s="60">
        <v>46458369</v>
      </c>
      <c r="C1003" s="45" t="s">
        <v>891</v>
      </c>
      <c r="D1003" s="288" t="s">
        <v>1833</v>
      </c>
      <c r="E1003" s="46" t="s">
        <v>1404</v>
      </c>
      <c r="F1003" s="47" t="s">
        <v>3</v>
      </c>
      <c r="G1003" s="61">
        <v>16</v>
      </c>
      <c r="H1003" s="63">
        <v>808.8</v>
      </c>
      <c r="I1003" s="63">
        <v>313.19999999999982</v>
      </c>
      <c r="J1003" s="23" t="b">
        <f>VLOOKUP(B1003,'[1]PRUEBA DE CONOCIMIENTOS'!$B$6:$H$1370,6,FALSE)=H1003</f>
        <v>1</v>
      </c>
      <c r="K1003" s="63">
        <v>171</v>
      </c>
      <c r="L1003" s="63">
        <v>92.56</v>
      </c>
      <c r="M1003" s="63">
        <v>30</v>
      </c>
      <c r="N1003" s="14">
        <f t="shared" si="51"/>
        <v>606.75999999999976</v>
      </c>
      <c r="O1003" s="48">
        <v>606.75999999999976</v>
      </c>
      <c r="P1003" s="14">
        <f t="shared" si="52"/>
        <v>0</v>
      </c>
      <c r="Q1003" s="49" t="s">
        <v>1757</v>
      </c>
      <c r="R1003" s="23" t="s">
        <v>1659</v>
      </c>
      <c r="S1003" s="196">
        <v>44498</v>
      </c>
      <c r="T1003" s="196"/>
      <c r="U1003" s="196"/>
      <c r="V1003" s="196"/>
      <c r="W1003" s="196"/>
      <c r="X1003" s="272"/>
      <c r="Y1003" s="272"/>
      <c r="Z1003" s="273"/>
      <c r="AA1003" s="4" t="e">
        <f>VLOOKUP(B1003,#REF!,1,FALSE)</f>
        <v>#REF!</v>
      </c>
      <c r="AB1003" s="279">
        <v>92.56</v>
      </c>
      <c r="AC1003" s="279">
        <v>30</v>
      </c>
      <c r="AD1003" s="259"/>
      <c r="AE1003" s="108"/>
    </row>
    <row r="1004" spans="1:31" s="10" customFormat="1" ht="24" hidden="1" customHeight="1">
      <c r="A1004" s="4">
        <v>1002</v>
      </c>
      <c r="B1004" s="60">
        <v>40024061</v>
      </c>
      <c r="C1004" s="45" t="s">
        <v>790</v>
      </c>
      <c r="D1004" s="288" t="s">
        <v>1833</v>
      </c>
      <c r="E1004" s="46" t="s">
        <v>1404</v>
      </c>
      <c r="F1004" s="47" t="s">
        <v>3</v>
      </c>
      <c r="G1004" s="61">
        <v>16</v>
      </c>
      <c r="H1004" s="63">
        <v>808.8</v>
      </c>
      <c r="I1004" s="63">
        <v>313.19999999999982</v>
      </c>
      <c r="J1004" s="23" t="b">
        <f>VLOOKUP(B1004,'[1]PRUEBA DE CONOCIMIENTOS'!$B$6:$H$1370,6,FALSE)=H1004</f>
        <v>1</v>
      </c>
      <c r="K1004" s="63">
        <v>157</v>
      </c>
      <c r="L1004" s="63">
        <v>36.28</v>
      </c>
      <c r="M1004" s="63">
        <v>100</v>
      </c>
      <c r="N1004" s="14">
        <f t="shared" si="51"/>
        <v>606.47999999999979</v>
      </c>
      <c r="O1004" s="48">
        <v>606.47999999999979</v>
      </c>
      <c r="P1004" s="14">
        <f t="shared" si="52"/>
        <v>0</v>
      </c>
      <c r="Q1004" s="49" t="s">
        <v>1757</v>
      </c>
      <c r="R1004" s="23" t="s">
        <v>1659</v>
      </c>
      <c r="S1004" s="196">
        <v>44498</v>
      </c>
      <c r="T1004" s="196"/>
      <c r="U1004" s="196"/>
      <c r="V1004" s="196"/>
      <c r="W1004" s="196"/>
      <c r="X1004" s="272"/>
      <c r="Y1004" s="272"/>
      <c r="Z1004" s="273"/>
      <c r="AA1004" s="4" t="e">
        <f>VLOOKUP(B1004,#REF!,1,FALSE)</f>
        <v>#REF!</v>
      </c>
      <c r="AB1004" s="279">
        <v>36.28</v>
      </c>
      <c r="AC1004" s="279">
        <v>100</v>
      </c>
      <c r="AD1004" s="259"/>
      <c r="AE1004" s="108"/>
    </row>
    <row r="1005" spans="1:31" s="10" customFormat="1" ht="24" hidden="1" customHeight="1">
      <c r="A1005" s="4">
        <v>1003</v>
      </c>
      <c r="B1005" s="60">
        <v>1049636505</v>
      </c>
      <c r="C1005" s="45" t="s">
        <v>1187</v>
      </c>
      <c r="D1005" s="288" t="s">
        <v>1833</v>
      </c>
      <c r="E1005" s="46" t="s">
        <v>1404</v>
      </c>
      <c r="F1005" s="47" t="s">
        <v>3</v>
      </c>
      <c r="G1005" s="61">
        <v>16</v>
      </c>
      <c r="H1005" s="63">
        <v>892.89</v>
      </c>
      <c r="I1005" s="63">
        <v>439.33500000000004</v>
      </c>
      <c r="J1005" s="23" t="b">
        <f>VLOOKUP(B1005,'[1]PRUEBA DE CONOCIMIENTOS'!$B$6:$H$1370,6,FALSE)=H1005</f>
        <v>1</v>
      </c>
      <c r="K1005" s="63">
        <v>163</v>
      </c>
      <c r="L1005" s="63">
        <v>0</v>
      </c>
      <c r="M1005" s="63">
        <v>0</v>
      </c>
      <c r="N1005" s="14">
        <f t="shared" si="51"/>
        <v>602.33500000000004</v>
      </c>
      <c r="O1005" s="48">
        <v>602.33500000000004</v>
      </c>
      <c r="P1005" s="14">
        <f t="shared" si="52"/>
        <v>0</v>
      </c>
      <c r="Q1005" s="49" t="s">
        <v>1757</v>
      </c>
      <c r="R1005" s="23" t="s">
        <v>1659</v>
      </c>
      <c r="S1005" s="196">
        <v>44498</v>
      </c>
      <c r="T1005" s="196"/>
      <c r="U1005" s="196"/>
      <c r="V1005" s="196"/>
      <c r="W1005" s="196"/>
      <c r="X1005" s="272"/>
      <c r="Y1005" s="272"/>
      <c r="Z1005" s="273"/>
      <c r="AA1005" s="4" t="e">
        <f>VLOOKUP(B1005,#REF!,1,FALSE)</f>
        <v>#REF!</v>
      </c>
      <c r="AB1005" s="279">
        <v>0</v>
      </c>
      <c r="AC1005" s="279">
        <v>0</v>
      </c>
      <c r="AD1005" s="259"/>
      <c r="AE1005" s="108"/>
    </row>
    <row r="1006" spans="1:31" s="10" customFormat="1" ht="24" hidden="1" customHeight="1">
      <c r="A1006" s="4">
        <v>1004</v>
      </c>
      <c r="B1006" s="60">
        <v>1049609404</v>
      </c>
      <c r="C1006" s="45" t="s">
        <v>1097</v>
      </c>
      <c r="D1006" s="288" t="s">
        <v>1833</v>
      </c>
      <c r="E1006" s="46" t="s">
        <v>1404</v>
      </c>
      <c r="F1006" s="47" t="s">
        <v>3</v>
      </c>
      <c r="G1006" s="61">
        <v>16</v>
      </c>
      <c r="H1006" s="63">
        <v>850.84</v>
      </c>
      <c r="I1006" s="63">
        <v>376.26</v>
      </c>
      <c r="J1006" s="23" t="b">
        <f>VLOOKUP(B1006,'[1]PRUEBA DE CONOCIMIENTOS'!$B$6:$H$1370,6,FALSE)=H1006</f>
        <v>1</v>
      </c>
      <c r="K1006" s="63">
        <v>155</v>
      </c>
      <c r="L1006" s="63">
        <v>47.17</v>
      </c>
      <c r="M1006" s="63">
        <v>20</v>
      </c>
      <c r="N1006" s="14">
        <f t="shared" si="51"/>
        <v>598.42999999999995</v>
      </c>
      <c r="O1006" s="48">
        <v>598.43000000000006</v>
      </c>
      <c r="P1006" s="14">
        <f t="shared" si="52"/>
        <v>0</v>
      </c>
      <c r="Q1006" s="49" t="s">
        <v>1757</v>
      </c>
      <c r="R1006" s="23" t="s">
        <v>1659</v>
      </c>
      <c r="S1006" s="196">
        <v>44498</v>
      </c>
      <c r="T1006" s="196"/>
      <c r="U1006" s="196"/>
      <c r="V1006" s="196"/>
      <c r="W1006" s="196"/>
      <c r="X1006" s="272"/>
      <c r="Y1006" s="272"/>
      <c r="Z1006" s="273"/>
      <c r="AA1006" s="4" t="e">
        <f>VLOOKUP(B1006,#REF!,1,FALSE)</f>
        <v>#REF!</v>
      </c>
      <c r="AB1006" s="279">
        <v>47.17</v>
      </c>
      <c r="AC1006" s="279">
        <v>20</v>
      </c>
      <c r="AD1006" s="259"/>
      <c r="AE1006" s="108"/>
    </row>
    <row r="1007" spans="1:31" s="10" customFormat="1" ht="24" hidden="1" customHeight="1">
      <c r="A1007" s="4">
        <v>1005</v>
      </c>
      <c r="B1007" s="60">
        <v>74280421</v>
      </c>
      <c r="C1007" s="45" t="s">
        <v>967</v>
      </c>
      <c r="D1007" s="288" t="s">
        <v>1833</v>
      </c>
      <c r="E1007" s="46" t="s">
        <v>1404</v>
      </c>
      <c r="F1007" s="47" t="s">
        <v>3</v>
      </c>
      <c r="G1007" s="61">
        <v>16</v>
      </c>
      <c r="H1007" s="63">
        <v>819.31</v>
      </c>
      <c r="I1007" s="63">
        <v>328.96499999999992</v>
      </c>
      <c r="J1007" s="23" t="b">
        <f>VLOOKUP(B1007,'[1]PRUEBA DE CONOCIMIENTOS'!$B$6:$H$1370,6,FALSE)=H1007</f>
        <v>1</v>
      </c>
      <c r="K1007" s="63">
        <v>154.5</v>
      </c>
      <c r="L1007" s="63">
        <v>73.28</v>
      </c>
      <c r="M1007" s="63">
        <v>40</v>
      </c>
      <c r="N1007" s="14">
        <f t="shared" si="51"/>
        <v>596.74499999999989</v>
      </c>
      <c r="O1007" s="48">
        <v>596.74499999999989</v>
      </c>
      <c r="P1007" s="14">
        <f t="shared" si="52"/>
        <v>0</v>
      </c>
      <c r="Q1007" s="49" t="s">
        <v>1757</v>
      </c>
      <c r="R1007" s="23" t="s">
        <v>1659</v>
      </c>
      <c r="S1007" s="196">
        <v>44498</v>
      </c>
      <c r="T1007" s="196"/>
      <c r="U1007" s="196"/>
      <c r="V1007" s="196"/>
      <c r="W1007" s="196"/>
      <c r="X1007" s="272"/>
      <c r="Y1007" s="272"/>
      <c r="Z1007" s="273"/>
      <c r="AA1007" s="4" t="e">
        <f>VLOOKUP(B1007,#REF!,1,FALSE)</f>
        <v>#REF!</v>
      </c>
      <c r="AB1007" s="279">
        <v>73.28</v>
      </c>
      <c r="AC1007" s="279">
        <v>40</v>
      </c>
      <c r="AD1007" s="259"/>
      <c r="AE1007" s="108"/>
    </row>
    <row r="1008" spans="1:31" s="10" customFormat="1" ht="24" hidden="1" customHeight="1">
      <c r="A1008" s="4">
        <v>1006</v>
      </c>
      <c r="B1008" s="60">
        <v>1013589971</v>
      </c>
      <c r="C1008" s="45" t="s">
        <v>1027</v>
      </c>
      <c r="D1008" s="288" t="s">
        <v>1833</v>
      </c>
      <c r="E1008" s="46" t="s">
        <v>1404</v>
      </c>
      <c r="F1008" s="47" t="s">
        <v>3</v>
      </c>
      <c r="G1008" s="61">
        <v>16</v>
      </c>
      <c r="H1008" s="63">
        <v>829.82</v>
      </c>
      <c r="I1008" s="63">
        <v>344.73</v>
      </c>
      <c r="J1008" s="23" t="b">
        <f>VLOOKUP(B1008,'[1]PRUEBA DE CONOCIMIENTOS'!$B$6:$H$1370,6,FALSE)=H1008</f>
        <v>1</v>
      </c>
      <c r="K1008" s="63">
        <v>153</v>
      </c>
      <c r="L1008" s="63">
        <v>60.61</v>
      </c>
      <c r="M1008" s="63">
        <v>35</v>
      </c>
      <c r="N1008" s="14">
        <f t="shared" si="51"/>
        <v>593.34</v>
      </c>
      <c r="O1008" s="48">
        <v>593.34</v>
      </c>
      <c r="P1008" s="14">
        <f t="shared" si="52"/>
        <v>0</v>
      </c>
      <c r="Q1008" s="49" t="s">
        <v>1757</v>
      </c>
      <c r="R1008" s="23" t="s">
        <v>1659</v>
      </c>
      <c r="S1008" s="196">
        <v>44498</v>
      </c>
      <c r="T1008" s="196"/>
      <c r="U1008" s="196"/>
      <c r="V1008" s="196"/>
      <c r="W1008" s="196"/>
      <c r="X1008" s="272"/>
      <c r="Y1008" s="272"/>
      <c r="Z1008" s="273"/>
      <c r="AA1008" s="4" t="e">
        <f>VLOOKUP(B1008,#REF!,1,FALSE)</f>
        <v>#REF!</v>
      </c>
      <c r="AB1008" s="279">
        <v>60.61</v>
      </c>
      <c r="AC1008" s="279">
        <v>35</v>
      </c>
      <c r="AD1008" s="259"/>
      <c r="AE1008" s="108"/>
    </row>
    <row r="1009" spans="1:31" s="10" customFormat="1" ht="24" hidden="1" customHeight="1">
      <c r="A1009" s="4">
        <v>1007</v>
      </c>
      <c r="B1009" s="60">
        <v>33376868</v>
      </c>
      <c r="C1009" s="45" t="s">
        <v>756</v>
      </c>
      <c r="D1009" s="288" t="s">
        <v>1833</v>
      </c>
      <c r="E1009" s="46" t="s">
        <v>1404</v>
      </c>
      <c r="F1009" s="47" t="s">
        <v>3</v>
      </c>
      <c r="G1009" s="61">
        <v>16</v>
      </c>
      <c r="H1009" s="63">
        <v>829.82</v>
      </c>
      <c r="I1009" s="63">
        <v>344.73</v>
      </c>
      <c r="J1009" s="23" t="b">
        <f>VLOOKUP(B1009,'[1]PRUEBA DE CONOCIMIENTOS'!$B$6:$H$1370,6,FALSE)=H1009</f>
        <v>1</v>
      </c>
      <c r="K1009" s="63">
        <v>144.5</v>
      </c>
      <c r="L1009" s="63">
        <v>72.56</v>
      </c>
      <c r="M1009" s="63">
        <v>30</v>
      </c>
      <c r="N1009" s="14">
        <f t="shared" si="51"/>
        <v>591.79</v>
      </c>
      <c r="O1009" s="48">
        <v>591.79</v>
      </c>
      <c r="P1009" s="14">
        <f t="shared" si="52"/>
        <v>0</v>
      </c>
      <c r="Q1009" s="49" t="s">
        <v>1757</v>
      </c>
      <c r="R1009" s="23" t="s">
        <v>1659</v>
      </c>
      <c r="S1009" s="196">
        <v>44498</v>
      </c>
      <c r="T1009" s="196"/>
      <c r="U1009" s="196"/>
      <c r="V1009" s="196"/>
      <c r="W1009" s="196"/>
      <c r="X1009" s="272"/>
      <c r="Y1009" s="272"/>
      <c r="Z1009" s="273"/>
      <c r="AA1009" s="4" t="e">
        <f>VLOOKUP(B1009,#REF!,1,FALSE)</f>
        <v>#REF!</v>
      </c>
      <c r="AB1009" s="279">
        <v>72.56</v>
      </c>
      <c r="AC1009" s="279">
        <v>30</v>
      </c>
      <c r="AD1009" s="259"/>
      <c r="AE1009" s="108"/>
    </row>
    <row r="1010" spans="1:31" s="10" customFormat="1" ht="24" hidden="1" customHeight="1">
      <c r="A1010" s="4">
        <v>1008</v>
      </c>
      <c r="B1010" s="60">
        <v>46379948</v>
      </c>
      <c r="C1010" s="45" t="s">
        <v>863</v>
      </c>
      <c r="D1010" s="288" t="s">
        <v>1833</v>
      </c>
      <c r="E1010" s="46" t="s">
        <v>1404</v>
      </c>
      <c r="F1010" s="47" t="s">
        <v>3</v>
      </c>
      <c r="G1010" s="61">
        <v>16</v>
      </c>
      <c r="H1010" s="63">
        <v>808.8</v>
      </c>
      <c r="I1010" s="63">
        <v>313.19999999999982</v>
      </c>
      <c r="J1010" s="23" t="b">
        <f>VLOOKUP(B1010,'[1]PRUEBA DE CONOCIMIENTOS'!$B$6:$H$1370,6,FALSE)=H1010</f>
        <v>1</v>
      </c>
      <c r="K1010" s="63">
        <v>148</v>
      </c>
      <c r="L1010" s="63">
        <v>100</v>
      </c>
      <c r="M1010" s="63">
        <v>30</v>
      </c>
      <c r="N1010" s="14">
        <f t="shared" si="51"/>
        <v>591.19999999999982</v>
      </c>
      <c r="O1010" s="48">
        <v>591.19999999999982</v>
      </c>
      <c r="P1010" s="14">
        <f t="shared" si="52"/>
        <v>0</v>
      </c>
      <c r="Q1010" s="49" t="s">
        <v>1757</v>
      </c>
      <c r="R1010" s="23" t="s">
        <v>1659</v>
      </c>
      <c r="S1010" s="196">
        <v>44498</v>
      </c>
      <c r="T1010" s="196"/>
      <c r="U1010" s="196"/>
      <c r="V1010" s="196"/>
      <c r="W1010" s="196"/>
      <c r="X1010" s="272"/>
      <c r="Y1010" s="272"/>
      <c r="Z1010" s="273"/>
      <c r="AA1010" s="4" t="e">
        <f>VLOOKUP(B1010,#REF!,1,FALSE)</f>
        <v>#REF!</v>
      </c>
      <c r="AB1010" s="279">
        <v>100</v>
      </c>
      <c r="AC1010" s="279">
        <v>30</v>
      </c>
      <c r="AD1010" s="259"/>
      <c r="AE1010" s="108"/>
    </row>
    <row r="1011" spans="1:31" s="10" customFormat="1" ht="24" hidden="1" customHeight="1">
      <c r="A1011" s="4">
        <v>1009</v>
      </c>
      <c r="B1011" s="60">
        <v>1049618429</v>
      </c>
      <c r="C1011" s="45" t="s">
        <v>1127</v>
      </c>
      <c r="D1011" s="288" t="s">
        <v>1833</v>
      </c>
      <c r="E1011" s="46" t="s">
        <v>1404</v>
      </c>
      <c r="F1011" s="47" t="s">
        <v>3</v>
      </c>
      <c r="G1011" s="61">
        <v>16</v>
      </c>
      <c r="H1011" s="63">
        <v>861.36</v>
      </c>
      <c r="I1011" s="63">
        <v>392.03999999999996</v>
      </c>
      <c r="J1011" s="23" t="b">
        <f>VLOOKUP(B1011,'[1]PRUEBA DE CONOCIMIENTOS'!$B$6:$H$1370,6,FALSE)=H1011</f>
        <v>1</v>
      </c>
      <c r="K1011" s="63">
        <v>160.5</v>
      </c>
      <c r="L1011" s="63">
        <v>25.5</v>
      </c>
      <c r="M1011" s="63">
        <v>10</v>
      </c>
      <c r="N1011" s="14">
        <f t="shared" si="51"/>
        <v>588.04</v>
      </c>
      <c r="O1011" s="48">
        <v>588.04</v>
      </c>
      <c r="P1011" s="14">
        <f t="shared" si="52"/>
        <v>0</v>
      </c>
      <c r="Q1011" s="49" t="s">
        <v>1757</v>
      </c>
      <c r="R1011" s="23" t="s">
        <v>1659</v>
      </c>
      <c r="S1011" s="196">
        <v>44498</v>
      </c>
      <c r="T1011" s="196"/>
      <c r="U1011" s="196"/>
      <c r="V1011" s="196"/>
      <c r="W1011" s="196"/>
      <c r="X1011" s="272"/>
      <c r="Y1011" s="272"/>
      <c r="Z1011" s="273"/>
      <c r="AA1011" s="4" t="e">
        <f>VLOOKUP(B1011,#REF!,1,FALSE)</f>
        <v>#REF!</v>
      </c>
      <c r="AB1011" s="279">
        <v>25.5</v>
      </c>
      <c r="AC1011" s="279">
        <v>10</v>
      </c>
      <c r="AD1011" s="259"/>
      <c r="AE1011" s="108"/>
    </row>
    <row r="1012" spans="1:31" s="10" customFormat="1" ht="24" hidden="1" customHeight="1">
      <c r="A1012" s="4">
        <v>1010</v>
      </c>
      <c r="B1012" s="60">
        <v>1010198756</v>
      </c>
      <c r="C1012" s="45" t="s">
        <v>753</v>
      </c>
      <c r="D1012" s="288" t="s">
        <v>1833</v>
      </c>
      <c r="E1012" s="46" t="s">
        <v>1404</v>
      </c>
      <c r="F1012" s="47" t="s">
        <v>3</v>
      </c>
      <c r="G1012" s="61">
        <v>16</v>
      </c>
      <c r="H1012" s="63">
        <v>861.36</v>
      </c>
      <c r="I1012" s="63">
        <v>392.03999999999996</v>
      </c>
      <c r="J1012" s="23" t="b">
        <f>VLOOKUP(B1012,'[1]PRUEBA DE CONOCIMIENTOS'!$B$6:$H$1370,6,FALSE)=H1012</f>
        <v>1</v>
      </c>
      <c r="K1012" s="63">
        <v>158</v>
      </c>
      <c r="L1012" s="63">
        <v>33.72</v>
      </c>
      <c r="M1012" s="63">
        <v>0</v>
      </c>
      <c r="N1012" s="14">
        <f t="shared" si="51"/>
        <v>583.76</v>
      </c>
      <c r="O1012" s="48">
        <v>583.76</v>
      </c>
      <c r="P1012" s="14">
        <f t="shared" si="52"/>
        <v>0</v>
      </c>
      <c r="Q1012" s="49" t="s">
        <v>1757</v>
      </c>
      <c r="R1012" s="23" t="s">
        <v>1659</v>
      </c>
      <c r="S1012" s="196">
        <v>44498</v>
      </c>
      <c r="T1012" s="196"/>
      <c r="U1012" s="196"/>
      <c r="V1012" s="196"/>
      <c r="W1012" s="196"/>
      <c r="X1012" s="272"/>
      <c r="Y1012" s="272"/>
      <c r="Z1012" s="273"/>
      <c r="AA1012" s="4" t="e">
        <f>VLOOKUP(B1012,#REF!,1,FALSE)</f>
        <v>#REF!</v>
      </c>
      <c r="AB1012" s="279">
        <v>33.72</v>
      </c>
      <c r="AC1012" s="279">
        <v>0</v>
      </c>
      <c r="AD1012" s="259"/>
      <c r="AE1012" s="108"/>
    </row>
    <row r="1013" spans="1:31" s="10" customFormat="1" ht="24" hidden="1" customHeight="1">
      <c r="A1013" s="4">
        <v>1011</v>
      </c>
      <c r="B1013" s="60">
        <v>1049627454</v>
      </c>
      <c r="C1013" s="45" t="s">
        <v>1160</v>
      </c>
      <c r="D1013" s="288" t="s">
        <v>1833</v>
      </c>
      <c r="E1013" s="46" t="s">
        <v>1404</v>
      </c>
      <c r="F1013" s="47" t="s">
        <v>3</v>
      </c>
      <c r="G1013" s="61">
        <v>16</v>
      </c>
      <c r="H1013" s="63">
        <v>861.36</v>
      </c>
      <c r="I1013" s="63">
        <v>392.03999999999996</v>
      </c>
      <c r="J1013" s="23" t="b">
        <f>VLOOKUP(B1013,'[1]PRUEBA DE CONOCIMIENTOS'!$B$6:$H$1370,6,FALSE)=H1013</f>
        <v>1</v>
      </c>
      <c r="K1013" s="63">
        <v>156.5</v>
      </c>
      <c r="L1013" s="63">
        <v>13.56</v>
      </c>
      <c r="M1013" s="63">
        <v>20</v>
      </c>
      <c r="N1013" s="14">
        <f t="shared" si="51"/>
        <v>582.09999999999991</v>
      </c>
      <c r="O1013" s="48">
        <v>582.09999999999991</v>
      </c>
      <c r="P1013" s="14">
        <f t="shared" si="52"/>
        <v>0</v>
      </c>
      <c r="Q1013" s="49" t="s">
        <v>1757</v>
      </c>
      <c r="R1013" s="23" t="s">
        <v>1659</v>
      </c>
      <c r="S1013" s="196">
        <v>44498</v>
      </c>
      <c r="T1013" s="196"/>
      <c r="U1013" s="196"/>
      <c r="V1013" s="196"/>
      <c r="W1013" s="196"/>
      <c r="X1013" s="272"/>
      <c r="Y1013" s="272"/>
      <c r="Z1013" s="273"/>
      <c r="AA1013" s="4" t="e">
        <f>VLOOKUP(B1013,#REF!,1,FALSE)</f>
        <v>#REF!</v>
      </c>
      <c r="AB1013" s="279">
        <v>13.56</v>
      </c>
      <c r="AC1013" s="279">
        <v>20</v>
      </c>
      <c r="AD1013" s="259"/>
      <c r="AE1013" s="108"/>
    </row>
    <row r="1014" spans="1:31" s="10" customFormat="1" ht="24" hidden="1" customHeight="1">
      <c r="A1014" s="4">
        <v>1012</v>
      </c>
      <c r="B1014" s="60">
        <v>46387305</v>
      </c>
      <c r="C1014" s="45" t="s">
        <v>876</v>
      </c>
      <c r="D1014" s="288" t="s">
        <v>1833</v>
      </c>
      <c r="E1014" s="46" t="s">
        <v>1404</v>
      </c>
      <c r="F1014" s="47" t="s">
        <v>3</v>
      </c>
      <c r="G1014" s="61">
        <v>16</v>
      </c>
      <c r="H1014" s="63">
        <v>850.84</v>
      </c>
      <c r="I1014" s="63">
        <v>376.26</v>
      </c>
      <c r="J1014" s="23" t="b">
        <f>VLOOKUP(B1014,'[1]PRUEBA DE CONOCIMIENTOS'!$B$6:$H$1370,6,FALSE)=H1014</f>
        <v>1</v>
      </c>
      <c r="K1014" s="63">
        <v>160.5</v>
      </c>
      <c r="L1014" s="63">
        <v>7.72</v>
      </c>
      <c r="M1014" s="63">
        <v>35</v>
      </c>
      <c r="N1014" s="14">
        <f t="shared" si="51"/>
        <v>579.48</v>
      </c>
      <c r="O1014" s="48">
        <v>579.48</v>
      </c>
      <c r="P1014" s="14">
        <f t="shared" si="52"/>
        <v>0</v>
      </c>
      <c r="Q1014" s="49" t="s">
        <v>1757</v>
      </c>
      <c r="R1014" s="23" t="s">
        <v>1659</v>
      </c>
      <c r="S1014" s="196">
        <v>44498</v>
      </c>
      <c r="T1014" s="196"/>
      <c r="U1014" s="196"/>
      <c r="V1014" s="196"/>
      <c r="W1014" s="196"/>
      <c r="X1014" s="272"/>
      <c r="Y1014" s="272"/>
      <c r="Z1014" s="273"/>
      <c r="AA1014" s="4" t="e">
        <f>VLOOKUP(B1014,#REF!,1,FALSE)</f>
        <v>#REF!</v>
      </c>
      <c r="AB1014" s="279">
        <v>7.72</v>
      </c>
      <c r="AC1014" s="279">
        <v>35</v>
      </c>
      <c r="AD1014" s="259"/>
      <c r="AE1014" s="108"/>
    </row>
    <row r="1015" spans="1:31" s="10" customFormat="1" ht="24" hidden="1" customHeight="1">
      <c r="A1015" s="4">
        <v>1013</v>
      </c>
      <c r="B1015" s="60">
        <v>1049633470</v>
      </c>
      <c r="C1015" s="45" t="s">
        <v>1177</v>
      </c>
      <c r="D1015" s="288" t="s">
        <v>1833</v>
      </c>
      <c r="E1015" s="46" t="s">
        <v>1404</v>
      </c>
      <c r="F1015" s="47" t="s">
        <v>3</v>
      </c>
      <c r="G1015" s="61">
        <v>16</v>
      </c>
      <c r="H1015" s="63">
        <v>871.87</v>
      </c>
      <c r="I1015" s="63">
        <v>407.80500000000006</v>
      </c>
      <c r="J1015" s="23" t="b">
        <f>VLOOKUP(B1015,'[1]PRUEBA DE CONOCIMIENTOS'!$B$6:$H$1370,6,FALSE)=H1015</f>
        <v>1</v>
      </c>
      <c r="K1015" s="63">
        <v>170</v>
      </c>
      <c r="L1015" s="63">
        <v>0</v>
      </c>
      <c r="M1015" s="63">
        <v>0</v>
      </c>
      <c r="N1015" s="14">
        <f t="shared" si="51"/>
        <v>577.80500000000006</v>
      </c>
      <c r="O1015" s="48">
        <v>577.80500000000006</v>
      </c>
      <c r="P1015" s="14">
        <f t="shared" si="52"/>
        <v>0</v>
      </c>
      <c r="Q1015" s="49" t="s">
        <v>1757</v>
      </c>
      <c r="R1015" s="23" t="s">
        <v>1659</v>
      </c>
      <c r="S1015" s="196">
        <v>44498</v>
      </c>
      <c r="T1015" s="196"/>
      <c r="U1015" s="196"/>
      <c r="V1015" s="196"/>
      <c r="W1015" s="196"/>
      <c r="X1015" s="272"/>
      <c r="Y1015" s="272"/>
      <c r="Z1015" s="273"/>
      <c r="AA1015" s="4" t="e">
        <f>VLOOKUP(B1015,#REF!,1,FALSE)</f>
        <v>#REF!</v>
      </c>
      <c r="AB1015" s="279">
        <v>0</v>
      </c>
      <c r="AC1015" s="279">
        <v>0</v>
      </c>
      <c r="AD1015" s="259"/>
      <c r="AE1015" s="108"/>
    </row>
    <row r="1016" spans="1:31" s="10" customFormat="1" ht="24" hidden="1" customHeight="1">
      <c r="A1016" s="4">
        <v>1014</v>
      </c>
      <c r="B1016" s="60">
        <v>74371291</v>
      </c>
      <c r="C1016" s="45" t="s">
        <v>986</v>
      </c>
      <c r="D1016" s="288" t="s">
        <v>1833</v>
      </c>
      <c r="E1016" s="46" t="s">
        <v>1404</v>
      </c>
      <c r="F1016" s="47" t="s">
        <v>3</v>
      </c>
      <c r="G1016" s="61">
        <v>16</v>
      </c>
      <c r="H1016" s="63">
        <v>829.82</v>
      </c>
      <c r="I1016" s="63">
        <v>344.73</v>
      </c>
      <c r="J1016" s="23" t="b">
        <f>VLOOKUP(B1016,'[1]PRUEBA DE CONOCIMIENTOS'!$B$6:$H$1370,6,FALSE)=H1016</f>
        <v>1</v>
      </c>
      <c r="K1016" s="63">
        <v>153.5</v>
      </c>
      <c r="L1016" s="63">
        <v>71.28</v>
      </c>
      <c r="M1016" s="63">
        <v>0</v>
      </c>
      <c r="N1016" s="14">
        <f t="shared" si="51"/>
        <v>569.51</v>
      </c>
      <c r="O1016" s="48">
        <v>569.51</v>
      </c>
      <c r="P1016" s="14">
        <f t="shared" si="52"/>
        <v>0</v>
      </c>
      <c r="Q1016" s="49" t="s">
        <v>1757</v>
      </c>
      <c r="R1016" s="23" t="s">
        <v>1659</v>
      </c>
      <c r="S1016" s="196">
        <v>44498</v>
      </c>
      <c r="T1016" s="196"/>
      <c r="U1016" s="196"/>
      <c r="V1016" s="196"/>
      <c r="W1016" s="196"/>
      <c r="X1016" s="272"/>
      <c r="Y1016" s="272"/>
      <c r="Z1016" s="273"/>
      <c r="AA1016" s="4" t="e">
        <f>VLOOKUP(B1016,#REF!,1,FALSE)</f>
        <v>#REF!</v>
      </c>
      <c r="AB1016" s="279">
        <v>71.28</v>
      </c>
      <c r="AC1016" s="279">
        <v>0</v>
      </c>
      <c r="AD1016" s="259"/>
      <c r="AE1016" s="108"/>
    </row>
    <row r="1017" spans="1:31" s="10" customFormat="1" ht="24" hidden="1" customHeight="1">
      <c r="A1017" s="4">
        <v>1015</v>
      </c>
      <c r="B1017" s="60">
        <v>1026286399</v>
      </c>
      <c r="C1017" s="45" t="s">
        <v>1056</v>
      </c>
      <c r="D1017" s="288" t="s">
        <v>1833</v>
      </c>
      <c r="E1017" s="46" t="s">
        <v>1404</v>
      </c>
      <c r="F1017" s="47" t="s">
        <v>3</v>
      </c>
      <c r="G1017" s="61">
        <v>16</v>
      </c>
      <c r="H1017" s="63">
        <v>861.36</v>
      </c>
      <c r="I1017" s="63">
        <v>392.03999999999996</v>
      </c>
      <c r="J1017" s="23" t="b">
        <f>VLOOKUP(B1017,'[1]PRUEBA DE CONOCIMIENTOS'!$B$6:$H$1370,6,FALSE)=H1017</f>
        <v>1</v>
      </c>
      <c r="K1017" s="63">
        <v>163</v>
      </c>
      <c r="L1017" s="63">
        <v>3.17</v>
      </c>
      <c r="M1017" s="63">
        <v>10</v>
      </c>
      <c r="N1017" s="14">
        <f t="shared" si="51"/>
        <v>568.20999999999992</v>
      </c>
      <c r="O1017" s="48">
        <v>568.20999999999992</v>
      </c>
      <c r="P1017" s="14">
        <f t="shared" si="52"/>
        <v>0</v>
      </c>
      <c r="Q1017" s="49" t="s">
        <v>1757</v>
      </c>
      <c r="R1017" s="23" t="s">
        <v>1659</v>
      </c>
      <c r="S1017" s="196">
        <v>44498</v>
      </c>
      <c r="T1017" s="196"/>
      <c r="U1017" s="196"/>
      <c r="V1017" s="196"/>
      <c r="W1017" s="196"/>
      <c r="X1017" s="272"/>
      <c r="Y1017" s="272"/>
      <c r="Z1017" s="273"/>
      <c r="AA1017" s="4" t="e">
        <f>VLOOKUP(B1017,#REF!,1,FALSE)</f>
        <v>#REF!</v>
      </c>
      <c r="AB1017" s="279">
        <v>3.17</v>
      </c>
      <c r="AC1017" s="279">
        <v>10</v>
      </c>
      <c r="AD1017" s="259"/>
      <c r="AE1017" s="108"/>
    </row>
    <row r="1018" spans="1:31" s="10" customFormat="1" ht="24" hidden="1" customHeight="1">
      <c r="A1018" s="4">
        <v>1016</v>
      </c>
      <c r="B1018" s="60">
        <v>1057578471</v>
      </c>
      <c r="C1018" s="45" t="s">
        <v>1308</v>
      </c>
      <c r="D1018" s="288" t="s">
        <v>1833</v>
      </c>
      <c r="E1018" s="46" t="s">
        <v>1404</v>
      </c>
      <c r="F1018" s="47" t="s">
        <v>3</v>
      </c>
      <c r="G1018" s="61">
        <v>16</v>
      </c>
      <c r="H1018" s="63">
        <v>819.31</v>
      </c>
      <c r="I1018" s="63">
        <v>328.96499999999992</v>
      </c>
      <c r="J1018" s="23" t="b">
        <f>VLOOKUP(B1018,'[1]PRUEBA DE CONOCIMIENTOS'!$B$6:$H$1370,6,FALSE)=H1018</f>
        <v>1</v>
      </c>
      <c r="K1018" s="63">
        <v>148</v>
      </c>
      <c r="L1018" s="63">
        <v>67.17</v>
      </c>
      <c r="M1018" s="63">
        <v>20</v>
      </c>
      <c r="N1018" s="14">
        <f t="shared" si="51"/>
        <v>564.13499999999988</v>
      </c>
      <c r="O1018" s="48">
        <v>564.13499999999999</v>
      </c>
      <c r="P1018" s="14">
        <f t="shared" si="52"/>
        <v>0</v>
      </c>
      <c r="Q1018" s="49" t="s">
        <v>1757</v>
      </c>
      <c r="R1018" s="23" t="s">
        <v>1659</v>
      </c>
      <c r="S1018" s="196">
        <v>44498</v>
      </c>
      <c r="T1018" s="196"/>
      <c r="U1018" s="196"/>
      <c r="V1018" s="196"/>
      <c r="W1018" s="196"/>
      <c r="X1018" s="272"/>
      <c r="Y1018" s="272"/>
      <c r="Z1018" s="273"/>
      <c r="AA1018" s="4" t="e">
        <f>VLOOKUP(B1018,#REF!,1,FALSE)</f>
        <v>#REF!</v>
      </c>
      <c r="AB1018" s="279">
        <v>67.17</v>
      </c>
      <c r="AC1018" s="279">
        <v>20</v>
      </c>
      <c r="AD1018" s="259"/>
      <c r="AE1018" s="108"/>
    </row>
    <row r="1019" spans="1:31" s="10" customFormat="1" ht="24" hidden="1" customHeight="1">
      <c r="A1019" s="4">
        <v>1017</v>
      </c>
      <c r="B1019" s="60">
        <v>7184088</v>
      </c>
      <c r="C1019" s="45" t="s">
        <v>649</v>
      </c>
      <c r="D1019" s="288" t="s">
        <v>1833</v>
      </c>
      <c r="E1019" s="46" t="s">
        <v>1404</v>
      </c>
      <c r="F1019" s="47" t="s">
        <v>3</v>
      </c>
      <c r="G1019" s="61">
        <v>16</v>
      </c>
      <c r="H1019" s="63">
        <v>819.31</v>
      </c>
      <c r="I1019" s="63">
        <v>328.96499999999992</v>
      </c>
      <c r="J1019" s="23" t="b">
        <f>VLOOKUP(B1019,'[1]PRUEBA DE CONOCIMIENTOS'!$B$6:$H$1370,6,FALSE)=H1019</f>
        <v>1</v>
      </c>
      <c r="K1019" s="63">
        <v>156</v>
      </c>
      <c r="L1019" s="63">
        <v>39.44</v>
      </c>
      <c r="M1019" s="63">
        <v>20</v>
      </c>
      <c r="N1019" s="14">
        <f t="shared" si="51"/>
        <v>544.40499999999997</v>
      </c>
      <c r="O1019" s="48">
        <v>544.40499999999997</v>
      </c>
      <c r="P1019" s="14">
        <f t="shared" si="52"/>
        <v>0</v>
      </c>
      <c r="Q1019" s="49" t="s">
        <v>1757</v>
      </c>
      <c r="R1019" s="23" t="s">
        <v>1659</v>
      </c>
      <c r="S1019" s="196">
        <v>44498</v>
      </c>
      <c r="T1019" s="196"/>
      <c r="U1019" s="196"/>
      <c r="V1019" s="196"/>
      <c r="W1019" s="196"/>
      <c r="X1019" s="272"/>
      <c r="Y1019" s="272"/>
      <c r="Z1019" s="273"/>
      <c r="AA1019" s="4" t="e">
        <f>VLOOKUP(B1019,#REF!,1,FALSE)</f>
        <v>#REF!</v>
      </c>
      <c r="AB1019" s="279">
        <v>39.44</v>
      </c>
      <c r="AC1019" s="279">
        <v>20</v>
      </c>
      <c r="AD1019" s="259"/>
      <c r="AE1019" s="108"/>
    </row>
    <row r="1020" spans="1:31" s="10" customFormat="1" ht="24" hidden="1" customHeight="1">
      <c r="A1020" s="4">
        <v>1018</v>
      </c>
      <c r="B1020" s="60">
        <v>1052378376</v>
      </c>
      <c r="C1020" s="45" t="s">
        <v>1223</v>
      </c>
      <c r="D1020" s="288" t="s">
        <v>1833</v>
      </c>
      <c r="E1020" s="46" t="s">
        <v>1404</v>
      </c>
      <c r="F1020" s="47" t="s">
        <v>3</v>
      </c>
      <c r="G1020" s="61">
        <v>16</v>
      </c>
      <c r="H1020" s="63">
        <v>850.84</v>
      </c>
      <c r="I1020" s="63">
        <v>376.26</v>
      </c>
      <c r="J1020" s="23" t="b">
        <f>VLOOKUP(B1020,'[1]PRUEBA DE CONOCIMIENTOS'!$B$6:$H$1370,6,FALSE)=H1020</f>
        <v>1</v>
      </c>
      <c r="K1020" s="63">
        <v>157.5</v>
      </c>
      <c r="L1020" s="63">
        <v>0</v>
      </c>
      <c r="M1020" s="63">
        <v>10</v>
      </c>
      <c r="N1020" s="14">
        <f t="shared" si="51"/>
        <v>543.76</v>
      </c>
      <c r="O1020" s="48">
        <v>543.76</v>
      </c>
      <c r="P1020" s="14">
        <f t="shared" si="52"/>
        <v>0</v>
      </c>
      <c r="Q1020" s="49" t="s">
        <v>1757</v>
      </c>
      <c r="R1020" s="23" t="s">
        <v>1659</v>
      </c>
      <c r="S1020" s="196">
        <v>44498</v>
      </c>
      <c r="T1020" s="196"/>
      <c r="U1020" s="196"/>
      <c r="V1020" s="196"/>
      <c r="W1020" s="196"/>
      <c r="X1020" s="272"/>
      <c r="Y1020" s="272"/>
      <c r="Z1020" s="273"/>
      <c r="AA1020" s="4" t="e">
        <f>VLOOKUP(B1020,#REF!,1,FALSE)</f>
        <v>#REF!</v>
      </c>
      <c r="AB1020" s="279">
        <v>0</v>
      </c>
      <c r="AC1020" s="279">
        <v>10</v>
      </c>
      <c r="AD1020" s="259"/>
      <c r="AE1020" s="108"/>
    </row>
    <row r="1021" spans="1:31" s="10" customFormat="1" ht="24" hidden="1" customHeight="1">
      <c r="A1021" s="4">
        <v>1019</v>
      </c>
      <c r="B1021" s="60">
        <v>13616790</v>
      </c>
      <c r="C1021" s="45" t="s">
        <v>688</v>
      </c>
      <c r="D1021" s="288" t="s">
        <v>1833</v>
      </c>
      <c r="E1021" s="46" t="s">
        <v>1404</v>
      </c>
      <c r="F1021" s="47" t="s">
        <v>3</v>
      </c>
      <c r="G1021" s="61">
        <v>16</v>
      </c>
      <c r="H1021" s="63">
        <v>829.82</v>
      </c>
      <c r="I1021" s="63">
        <v>344.73</v>
      </c>
      <c r="J1021" s="23" t="b">
        <f>VLOOKUP(B1021,'[1]PRUEBA DE CONOCIMIENTOS'!$B$6:$H$1370,6,FALSE)=H1021</f>
        <v>1</v>
      </c>
      <c r="K1021" s="63">
        <v>150.5</v>
      </c>
      <c r="L1021" s="63">
        <v>14.5</v>
      </c>
      <c r="M1021" s="63">
        <v>30</v>
      </c>
      <c r="N1021" s="14">
        <f t="shared" si="51"/>
        <v>539.73</v>
      </c>
      <c r="O1021" s="48">
        <v>539.73</v>
      </c>
      <c r="P1021" s="14">
        <f t="shared" si="52"/>
        <v>0</v>
      </c>
      <c r="Q1021" s="49" t="s">
        <v>1757</v>
      </c>
      <c r="R1021" s="23" t="s">
        <v>1659</v>
      </c>
      <c r="S1021" s="196">
        <v>44498</v>
      </c>
      <c r="T1021" s="196"/>
      <c r="U1021" s="196"/>
      <c r="V1021" s="196"/>
      <c r="W1021" s="196"/>
      <c r="X1021" s="272"/>
      <c r="Y1021" s="272"/>
      <c r="Z1021" s="273"/>
      <c r="AA1021" s="4" t="e">
        <f>VLOOKUP(B1021,#REF!,1,FALSE)</f>
        <v>#REF!</v>
      </c>
      <c r="AB1021" s="279">
        <v>14.5</v>
      </c>
      <c r="AC1021" s="279">
        <v>30</v>
      </c>
      <c r="AD1021" s="259"/>
      <c r="AE1021" s="108"/>
    </row>
    <row r="1022" spans="1:31" s="10" customFormat="1" ht="24" hidden="1" customHeight="1">
      <c r="A1022" s="4">
        <v>1020</v>
      </c>
      <c r="B1022" s="60">
        <v>37948132</v>
      </c>
      <c r="C1022" s="45" t="s">
        <v>786</v>
      </c>
      <c r="D1022" s="288" t="s">
        <v>1833</v>
      </c>
      <c r="E1022" s="46" t="s">
        <v>1404</v>
      </c>
      <c r="F1022" s="47" t="s">
        <v>3</v>
      </c>
      <c r="G1022" s="61">
        <v>16</v>
      </c>
      <c r="H1022" s="63">
        <v>840.33</v>
      </c>
      <c r="I1022" s="63">
        <v>360.49500000000012</v>
      </c>
      <c r="J1022" s="23" t="b">
        <f>VLOOKUP(B1022,'[1]PRUEBA DE CONOCIMIENTOS'!$B$6:$H$1370,6,FALSE)=H1022</f>
        <v>1</v>
      </c>
      <c r="K1022" s="63">
        <v>151.5</v>
      </c>
      <c r="L1022" s="63">
        <v>4.28</v>
      </c>
      <c r="M1022" s="48">
        <v>20</v>
      </c>
      <c r="N1022" s="14">
        <f t="shared" si="51"/>
        <v>536.27500000000009</v>
      </c>
      <c r="O1022" s="48">
        <v>536.27500000000009</v>
      </c>
      <c r="P1022" s="14">
        <f t="shared" si="52"/>
        <v>0</v>
      </c>
      <c r="Q1022" s="49" t="s">
        <v>1757</v>
      </c>
      <c r="R1022" s="23" t="s">
        <v>1659</v>
      </c>
      <c r="S1022" s="196">
        <v>44498</v>
      </c>
      <c r="T1022" s="196"/>
      <c r="U1022" s="196"/>
      <c r="V1022" s="196"/>
      <c r="W1022" s="196"/>
      <c r="X1022" s="272"/>
      <c r="Y1022" s="272"/>
      <c r="Z1022" s="273"/>
      <c r="AA1022" s="4" t="e">
        <f>VLOOKUP(B1022,#REF!,1,FALSE)</f>
        <v>#REF!</v>
      </c>
      <c r="AB1022" s="279">
        <v>4.28</v>
      </c>
      <c r="AC1022" s="258">
        <v>20</v>
      </c>
      <c r="AD1022" s="259"/>
      <c r="AE1022" s="108"/>
    </row>
    <row r="1023" spans="1:31" s="10" customFormat="1" ht="24" hidden="1" customHeight="1">
      <c r="A1023" s="4">
        <v>1021</v>
      </c>
      <c r="B1023" s="60">
        <v>1033752243</v>
      </c>
      <c r="C1023" s="45" t="s">
        <v>1067</v>
      </c>
      <c r="D1023" s="288" t="s">
        <v>1833</v>
      </c>
      <c r="E1023" s="46" t="s">
        <v>1404</v>
      </c>
      <c r="F1023" s="47" t="s">
        <v>3</v>
      </c>
      <c r="G1023" s="61">
        <v>16</v>
      </c>
      <c r="H1023" s="63">
        <v>840.33</v>
      </c>
      <c r="I1023" s="63">
        <v>360.49500000000012</v>
      </c>
      <c r="J1023" s="23" t="b">
        <f>VLOOKUP(B1023,'[1]PRUEBA DE CONOCIMIENTOS'!$B$6:$H$1370,6,FALSE)=H1023</f>
        <v>1</v>
      </c>
      <c r="K1023" s="63">
        <v>161.5</v>
      </c>
      <c r="L1023" s="63">
        <v>2.39</v>
      </c>
      <c r="M1023" s="63">
        <v>10</v>
      </c>
      <c r="N1023" s="14">
        <f t="shared" si="51"/>
        <v>534.3850000000001</v>
      </c>
      <c r="O1023" s="48">
        <v>534.3850000000001</v>
      </c>
      <c r="P1023" s="14">
        <f t="shared" si="52"/>
        <v>0</v>
      </c>
      <c r="Q1023" s="49" t="s">
        <v>1757</v>
      </c>
      <c r="R1023" s="23" t="s">
        <v>1659</v>
      </c>
      <c r="S1023" s="196">
        <v>44498</v>
      </c>
      <c r="T1023" s="196"/>
      <c r="U1023" s="196"/>
      <c r="V1023" s="196"/>
      <c r="W1023" s="196"/>
      <c r="X1023" s="272"/>
      <c r="Y1023" s="272"/>
      <c r="Z1023" s="273"/>
      <c r="AA1023" s="4" t="e">
        <f>VLOOKUP(B1023,#REF!,1,FALSE)</f>
        <v>#REF!</v>
      </c>
      <c r="AB1023" s="279">
        <v>2.39</v>
      </c>
      <c r="AC1023" s="279">
        <v>10</v>
      </c>
      <c r="AD1023" s="259"/>
      <c r="AE1023" s="108"/>
    </row>
    <row r="1024" spans="1:31" s="10" customFormat="1" ht="24" hidden="1" customHeight="1">
      <c r="A1024" s="4">
        <v>1022</v>
      </c>
      <c r="B1024" s="60">
        <v>1099207855</v>
      </c>
      <c r="C1024" s="45" t="s">
        <v>1351</v>
      </c>
      <c r="D1024" s="288" t="s">
        <v>1833</v>
      </c>
      <c r="E1024" s="46" t="s">
        <v>1404</v>
      </c>
      <c r="F1024" s="47" t="s">
        <v>3</v>
      </c>
      <c r="G1024" s="61">
        <v>16</v>
      </c>
      <c r="H1024" s="63">
        <v>861.36</v>
      </c>
      <c r="I1024" s="63">
        <v>392.03999999999996</v>
      </c>
      <c r="J1024" s="23" t="b">
        <f>VLOOKUP(B1024,'[1]PRUEBA DE CONOCIMIENTOS'!$B$6:$H$1370,6,FALSE)=H1024</f>
        <v>1</v>
      </c>
      <c r="K1024" s="63">
        <v>140.5</v>
      </c>
      <c r="L1024" s="63">
        <v>0</v>
      </c>
      <c r="M1024" s="63">
        <v>0</v>
      </c>
      <c r="N1024" s="14">
        <f t="shared" si="51"/>
        <v>532.54</v>
      </c>
      <c r="O1024" s="48">
        <v>532.54</v>
      </c>
      <c r="P1024" s="14">
        <f t="shared" si="52"/>
        <v>0</v>
      </c>
      <c r="Q1024" s="49" t="s">
        <v>1757</v>
      </c>
      <c r="R1024" s="23" t="s">
        <v>1659</v>
      </c>
      <c r="S1024" s="196">
        <v>44498</v>
      </c>
      <c r="T1024" s="196"/>
      <c r="U1024" s="196"/>
      <c r="V1024" s="196"/>
      <c r="W1024" s="196"/>
      <c r="X1024" s="272"/>
      <c r="Y1024" s="272"/>
      <c r="Z1024" s="273"/>
      <c r="AA1024" s="4" t="e">
        <f>VLOOKUP(B1024,#REF!,1,FALSE)</f>
        <v>#REF!</v>
      </c>
      <c r="AB1024" s="279">
        <v>0</v>
      </c>
      <c r="AC1024" s="279">
        <v>0</v>
      </c>
      <c r="AD1024" s="259"/>
      <c r="AE1024" s="108"/>
    </row>
    <row r="1025" spans="1:31" s="10" customFormat="1" ht="24" hidden="1" customHeight="1">
      <c r="A1025" s="4">
        <v>1023</v>
      </c>
      <c r="B1025" s="60">
        <v>1018453491</v>
      </c>
      <c r="C1025" s="45" t="s">
        <v>1043</v>
      </c>
      <c r="D1025" s="288" t="s">
        <v>1833</v>
      </c>
      <c r="E1025" s="46" t="s">
        <v>1404</v>
      </c>
      <c r="F1025" s="47" t="s">
        <v>3</v>
      </c>
      <c r="G1025" s="61">
        <v>16</v>
      </c>
      <c r="H1025" s="63">
        <v>861.36</v>
      </c>
      <c r="I1025" s="63">
        <v>392.03999999999996</v>
      </c>
      <c r="J1025" s="23" t="b">
        <f>VLOOKUP(B1025,'[1]PRUEBA DE CONOCIMIENTOS'!$B$6:$H$1370,6,FALSE)=H1025</f>
        <v>1</v>
      </c>
      <c r="K1025" s="63">
        <v>135.5</v>
      </c>
      <c r="L1025" s="63">
        <v>0</v>
      </c>
      <c r="M1025" s="63">
        <v>5</v>
      </c>
      <c r="N1025" s="14">
        <f t="shared" si="51"/>
        <v>532.54</v>
      </c>
      <c r="O1025" s="48">
        <v>532.54</v>
      </c>
      <c r="P1025" s="14">
        <f t="shared" si="52"/>
        <v>0</v>
      </c>
      <c r="Q1025" s="49" t="s">
        <v>1757</v>
      </c>
      <c r="R1025" s="23" t="s">
        <v>1659</v>
      </c>
      <c r="S1025" s="196">
        <v>44498</v>
      </c>
      <c r="T1025" s="196"/>
      <c r="U1025" s="196"/>
      <c r="V1025" s="196"/>
      <c r="W1025" s="196"/>
      <c r="X1025" s="272"/>
      <c r="Y1025" s="272"/>
      <c r="Z1025" s="273"/>
      <c r="AA1025" s="4" t="e">
        <f>VLOOKUP(B1025,#REF!,1,FALSE)</f>
        <v>#REF!</v>
      </c>
      <c r="AB1025" s="279">
        <v>0</v>
      </c>
      <c r="AC1025" s="279">
        <v>5</v>
      </c>
      <c r="AD1025" s="259"/>
      <c r="AE1025" s="108"/>
    </row>
    <row r="1026" spans="1:31" s="10" customFormat="1" ht="24" hidden="1" customHeight="1">
      <c r="A1026" s="4">
        <v>1024</v>
      </c>
      <c r="B1026" s="60">
        <v>1014180670</v>
      </c>
      <c r="C1026" s="45" t="s">
        <v>1029</v>
      </c>
      <c r="D1026" s="288" t="s">
        <v>1833</v>
      </c>
      <c r="E1026" s="46" t="s">
        <v>1404</v>
      </c>
      <c r="F1026" s="47" t="s">
        <v>3</v>
      </c>
      <c r="G1026" s="61">
        <v>16</v>
      </c>
      <c r="H1026" s="63">
        <v>819.31</v>
      </c>
      <c r="I1026" s="63">
        <v>328.96499999999992</v>
      </c>
      <c r="J1026" s="23" t="b">
        <f>VLOOKUP(B1026,'[1]PRUEBA DE CONOCIMIENTOS'!$B$6:$H$1370,6,FALSE)=H1026</f>
        <v>1</v>
      </c>
      <c r="K1026" s="63">
        <v>161</v>
      </c>
      <c r="L1026" s="48">
        <v>11.222222222222221</v>
      </c>
      <c r="M1026" s="48">
        <v>30</v>
      </c>
      <c r="N1026" s="14">
        <f t="shared" si="51"/>
        <v>531.18722222222209</v>
      </c>
      <c r="O1026" s="48">
        <v>531.18722222222209</v>
      </c>
      <c r="P1026" s="14">
        <f t="shared" si="52"/>
        <v>0</v>
      </c>
      <c r="Q1026" s="49" t="s">
        <v>1757</v>
      </c>
      <c r="R1026" s="23" t="s">
        <v>1659</v>
      </c>
      <c r="S1026" s="196">
        <v>44498</v>
      </c>
      <c r="T1026" s="196"/>
      <c r="U1026" s="196"/>
      <c r="V1026" s="196"/>
      <c r="W1026" s="196"/>
      <c r="X1026" s="272"/>
      <c r="Y1026" s="272"/>
      <c r="Z1026" s="273"/>
      <c r="AA1026" s="4" t="e">
        <f>VLOOKUP(B1026,#REF!,1,FALSE)</f>
        <v>#REF!</v>
      </c>
      <c r="AB1026" s="258">
        <v>11.222222222222221</v>
      </c>
      <c r="AC1026" s="258">
        <v>30</v>
      </c>
      <c r="AD1026" s="259"/>
      <c r="AE1026" s="108"/>
    </row>
    <row r="1027" spans="1:31" s="10" customFormat="1" ht="24" hidden="1" customHeight="1">
      <c r="A1027" s="4">
        <v>1025</v>
      </c>
      <c r="B1027" s="60">
        <v>46384666</v>
      </c>
      <c r="C1027" s="45" t="s">
        <v>870</v>
      </c>
      <c r="D1027" s="288" t="s">
        <v>1833</v>
      </c>
      <c r="E1027" s="46" t="s">
        <v>1404</v>
      </c>
      <c r="F1027" s="47" t="s">
        <v>3</v>
      </c>
      <c r="G1027" s="61">
        <v>16</v>
      </c>
      <c r="H1027" s="63">
        <v>808.8</v>
      </c>
      <c r="I1027" s="63">
        <v>313.19999999999982</v>
      </c>
      <c r="J1027" s="23" t="b">
        <f>VLOOKUP(B1027,'[1]PRUEBA DE CONOCIMIENTOS'!$B$6:$H$1370,6,FALSE)=H1027</f>
        <v>1</v>
      </c>
      <c r="K1027" s="63">
        <v>114.5</v>
      </c>
      <c r="L1027" s="63">
        <v>70.67</v>
      </c>
      <c r="M1027" s="63">
        <v>20</v>
      </c>
      <c r="N1027" s="14">
        <f t="shared" ref="N1027:N1062" si="53">I1027+K1027+L1027+M1027</f>
        <v>518.36999999999989</v>
      </c>
      <c r="O1027" s="48">
        <v>518.36999999999989</v>
      </c>
      <c r="P1027" s="14">
        <f t="shared" si="52"/>
        <v>0</v>
      </c>
      <c r="Q1027" s="49" t="s">
        <v>1757</v>
      </c>
      <c r="R1027" s="23" t="s">
        <v>1659</v>
      </c>
      <c r="S1027" s="196">
        <v>44498</v>
      </c>
      <c r="T1027" s="196"/>
      <c r="U1027" s="196"/>
      <c r="V1027" s="196"/>
      <c r="W1027" s="196"/>
      <c r="X1027" s="272"/>
      <c r="Y1027" s="272"/>
      <c r="Z1027" s="273"/>
      <c r="AA1027" s="4" t="e">
        <f>VLOOKUP(B1027,#REF!,1,FALSE)</f>
        <v>#REF!</v>
      </c>
      <c r="AB1027" s="279">
        <v>70.67</v>
      </c>
      <c r="AC1027" s="279">
        <v>20</v>
      </c>
      <c r="AD1027" s="259"/>
      <c r="AE1027" s="108"/>
    </row>
    <row r="1028" spans="1:31" s="10" customFormat="1" ht="24" hidden="1" customHeight="1">
      <c r="A1028" s="4">
        <v>1026</v>
      </c>
      <c r="B1028" s="60">
        <v>1049604708</v>
      </c>
      <c r="C1028" s="45" t="s">
        <v>1080</v>
      </c>
      <c r="D1028" s="288" t="s">
        <v>1833</v>
      </c>
      <c r="E1028" s="46" t="s">
        <v>1404</v>
      </c>
      <c r="F1028" s="47" t="s">
        <v>3</v>
      </c>
      <c r="G1028" s="61">
        <v>16</v>
      </c>
      <c r="H1028" s="63">
        <v>861.36</v>
      </c>
      <c r="I1028" s="63">
        <v>392.03999999999996</v>
      </c>
      <c r="J1028" s="23" t="b">
        <f>VLOOKUP(B1028,'[1]PRUEBA DE CONOCIMIENTOS'!$B$6:$H$1370,6,FALSE)=H1028</f>
        <v>1</v>
      </c>
      <c r="K1028" s="63">
        <v>62</v>
      </c>
      <c r="L1028" s="63">
        <v>31.67</v>
      </c>
      <c r="M1028" s="63">
        <v>30</v>
      </c>
      <c r="N1028" s="14">
        <f t="shared" si="53"/>
        <v>515.71</v>
      </c>
      <c r="O1028" s="48">
        <v>515.70999999999992</v>
      </c>
      <c r="P1028" s="14">
        <f t="shared" ref="P1028:P1062" si="54">N1028-O1028</f>
        <v>0</v>
      </c>
      <c r="Q1028" s="49" t="s">
        <v>1757</v>
      </c>
      <c r="R1028" s="23" t="s">
        <v>1659</v>
      </c>
      <c r="S1028" s="196">
        <v>44498</v>
      </c>
      <c r="T1028" s="196"/>
      <c r="U1028" s="196"/>
      <c r="V1028" s="196"/>
      <c r="W1028" s="196"/>
      <c r="X1028" s="272"/>
      <c r="Y1028" s="272"/>
      <c r="Z1028" s="273"/>
      <c r="AA1028" s="4" t="e">
        <f>VLOOKUP(B1028,#REF!,1,FALSE)</f>
        <v>#REF!</v>
      </c>
      <c r="AB1028" s="279">
        <v>31.67</v>
      </c>
      <c r="AC1028" s="279">
        <v>30</v>
      </c>
      <c r="AD1028" s="259"/>
      <c r="AE1028" s="108"/>
    </row>
    <row r="1029" spans="1:31" s="10" customFormat="1" ht="24" hidden="1" customHeight="1">
      <c r="A1029" s="4">
        <v>1027</v>
      </c>
      <c r="B1029" s="60">
        <v>7186066</v>
      </c>
      <c r="C1029" s="45" t="s">
        <v>659</v>
      </c>
      <c r="D1029" s="288" t="s">
        <v>1833</v>
      </c>
      <c r="E1029" s="46" t="s">
        <v>1404</v>
      </c>
      <c r="F1029" s="47" t="s">
        <v>3</v>
      </c>
      <c r="G1029" s="61">
        <v>16</v>
      </c>
      <c r="H1029" s="63">
        <v>819.31</v>
      </c>
      <c r="I1029" s="63">
        <v>328.96499999999992</v>
      </c>
      <c r="J1029" s="23" t="b">
        <f>VLOOKUP(B1029,'[1]PRUEBA DE CONOCIMIENTOS'!$B$6:$H$1370,6,FALSE)=H1029</f>
        <v>1</v>
      </c>
      <c r="K1029" s="63">
        <v>159</v>
      </c>
      <c r="L1029" s="63">
        <v>23.78</v>
      </c>
      <c r="M1029" s="63">
        <v>0</v>
      </c>
      <c r="N1029" s="14">
        <f t="shared" si="53"/>
        <v>511.74499999999989</v>
      </c>
      <c r="O1029" s="48">
        <v>511.74499999999989</v>
      </c>
      <c r="P1029" s="14">
        <f t="shared" si="54"/>
        <v>0</v>
      </c>
      <c r="Q1029" s="49" t="s">
        <v>1757</v>
      </c>
      <c r="R1029" s="23" t="s">
        <v>1659</v>
      </c>
      <c r="S1029" s="196">
        <v>44498</v>
      </c>
      <c r="T1029" s="196"/>
      <c r="U1029" s="196"/>
      <c r="V1029" s="196"/>
      <c r="W1029" s="196"/>
      <c r="X1029" s="272"/>
      <c r="Y1029" s="272"/>
      <c r="Z1029" s="273"/>
      <c r="AA1029" s="4" t="e">
        <f>VLOOKUP(B1029,#REF!,1,FALSE)</f>
        <v>#REF!</v>
      </c>
      <c r="AB1029" s="279">
        <v>23.78</v>
      </c>
      <c r="AC1029" s="279">
        <v>0</v>
      </c>
      <c r="AD1029" s="259"/>
      <c r="AE1029" s="108"/>
    </row>
    <row r="1030" spans="1:31" s="10" customFormat="1" ht="24" hidden="1" customHeight="1">
      <c r="A1030" s="4">
        <v>1028</v>
      </c>
      <c r="B1030" s="60">
        <v>1051980087</v>
      </c>
      <c r="C1030" s="45" t="s">
        <v>1221</v>
      </c>
      <c r="D1030" s="288" t="s">
        <v>1833</v>
      </c>
      <c r="E1030" s="46" t="s">
        <v>1404</v>
      </c>
      <c r="F1030" s="47" t="s">
        <v>3</v>
      </c>
      <c r="G1030" s="61">
        <v>16</v>
      </c>
      <c r="H1030" s="63">
        <v>808.8</v>
      </c>
      <c r="I1030" s="63">
        <v>313.19999999999982</v>
      </c>
      <c r="J1030" s="23" t="b">
        <f>VLOOKUP(B1030,'[1]PRUEBA DE CONOCIMIENTOS'!$B$6:$H$1370,6,FALSE)=H1030</f>
        <v>1</v>
      </c>
      <c r="K1030" s="63">
        <v>165.5</v>
      </c>
      <c r="L1030" s="63">
        <v>1.67</v>
      </c>
      <c r="M1030" s="63">
        <v>25</v>
      </c>
      <c r="N1030" s="14">
        <f t="shared" si="53"/>
        <v>505.36999999999983</v>
      </c>
      <c r="O1030" s="48">
        <v>505.36999999999983</v>
      </c>
      <c r="P1030" s="14">
        <f t="shared" si="54"/>
        <v>0</v>
      </c>
      <c r="Q1030" s="49" t="s">
        <v>1757</v>
      </c>
      <c r="R1030" s="23" t="s">
        <v>1659</v>
      </c>
      <c r="S1030" s="196">
        <v>44498</v>
      </c>
      <c r="T1030" s="196"/>
      <c r="U1030" s="196"/>
      <c r="V1030" s="196"/>
      <c r="W1030" s="196"/>
      <c r="X1030" s="272"/>
      <c r="Y1030" s="272"/>
      <c r="Z1030" s="273"/>
      <c r="AA1030" s="4" t="e">
        <f>VLOOKUP(B1030,#REF!,1,FALSE)</f>
        <v>#REF!</v>
      </c>
      <c r="AB1030" s="279">
        <v>1.67</v>
      </c>
      <c r="AC1030" s="279">
        <v>25</v>
      </c>
      <c r="AD1030" s="259"/>
      <c r="AE1030" s="108"/>
    </row>
    <row r="1031" spans="1:31" s="10" customFormat="1" ht="24" hidden="1" customHeight="1">
      <c r="A1031" s="4">
        <v>1029</v>
      </c>
      <c r="B1031" s="60">
        <v>40046235</v>
      </c>
      <c r="C1031" s="45" t="s">
        <v>832</v>
      </c>
      <c r="D1031" s="288" t="s">
        <v>1833</v>
      </c>
      <c r="E1031" s="46" t="s">
        <v>1404</v>
      </c>
      <c r="F1031" s="47" t="s">
        <v>3</v>
      </c>
      <c r="G1031" s="61">
        <v>16</v>
      </c>
      <c r="H1031" s="63">
        <v>819.31</v>
      </c>
      <c r="I1031" s="63">
        <v>328.96499999999992</v>
      </c>
      <c r="J1031" s="23" t="b">
        <f>VLOOKUP(B1031,'[1]PRUEBA DE CONOCIMIENTOS'!$B$6:$H$1370,6,FALSE)=H1031</f>
        <v>1</v>
      </c>
      <c r="K1031" s="63">
        <v>175</v>
      </c>
      <c r="L1031" s="63">
        <v>0</v>
      </c>
      <c r="M1031" s="63">
        <v>0</v>
      </c>
      <c r="N1031" s="14">
        <f t="shared" si="53"/>
        <v>503.96499999999992</v>
      </c>
      <c r="O1031" s="48">
        <v>503.96499999999992</v>
      </c>
      <c r="P1031" s="14">
        <f t="shared" si="54"/>
        <v>0</v>
      </c>
      <c r="Q1031" s="49" t="s">
        <v>1757</v>
      </c>
      <c r="R1031" s="23" t="s">
        <v>1659</v>
      </c>
      <c r="S1031" s="196">
        <v>44498</v>
      </c>
      <c r="T1031" s="196"/>
      <c r="U1031" s="196"/>
      <c r="V1031" s="196"/>
      <c r="W1031" s="196"/>
      <c r="X1031" s="272"/>
      <c r="Y1031" s="272"/>
      <c r="Z1031" s="273"/>
      <c r="AA1031" s="4" t="e">
        <f>VLOOKUP(B1031,#REF!,1,FALSE)</f>
        <v>#REF!</v>
      </c>
      <c r="AB1031" s="279">
        <v>0</v>
      </c>
      <c r="AC1031" s="279">
        <v>0</v>
      </c>
      <c r="AD1031" s="259"/>
      <c r="AE1031" s="108"/>
    </row>
    <row r="1032" spans="1:31" s="10" customFormat="1" ht="24" hidden="1" customHeight="1">
      <c r="A1032" s="4">
        <v>1030</v>
      </c>
      <c r="B1032" s="60">
        <v>1053329203</v>
      </c>
      <c r="C1032" s="45" t="s">
        <v>1254</v>
      </c>
      <c r="D1032" s="288" t="s">
        <v>1833</v>
      </c>
      <c r="E1032" s="46" t="s">
        <v>1404</v>
      </c>
      <c r="F1032" s="47" t="s">
        <v>3</v>
      </c>
      <c r="G1032" s="61">
        <v>16</v>
      </c>
      <c r="H1032" s="63">
        <v>829.82</v>
      </c>
      <c r="I1032" s="63">
        <v>344.73</v>
      </c>
      <c r="J1032" s="23" t="b">
        <f>VLOOKUP(B1032,'[1]PRUEBA DE CONOCIMIENTOS'!$B$6:$H$1370,6,FALSE)=H1032</f>
        <v>1</v>
      </c>
      <c r="K1032" s="63">
        <v>151.5</v>
      </c>
      <c r="L1032" s="63">
        <v>0</v>
      </c>
      <c r="M1032" s="63">
        <v>0</v>
      </c>
      <c r="N1032" s="14">
        <f t="shared" si="53"/>
        <v>496.23</v>
      </c>
      <c r="O1032" s="48">
        <v>496.23</v>
      </c>
      <c r="P1032" s="14">
        <f t="shared" si="54"/>
        <v>0</v>
      </c>
      <c r="Q1032" s="49" t="s">
        <v>1757</v>
      </c>
      <c r="R1032" s="23" t="s">
        <v>1659</v>
      </c>
      <c r="S1032" s="196">
        <v>44498</v>
      </c>
      <c r="T1032" s="196"/>
      <c r="U1032" s="196"/>
      <c r="V1032" s="196"/>
      <c r="W1032" s="196"/>
      <c r="X1032" s="272"/>
      <c r="Y1032" s="272"/>
      <c r="Z1032" s="273"/>
      <c r="AA1032" s="4" t="e">
        <f>VLOOKUP(B1032,#REF!,1,FALSE)</f>
        <v>#REF!</v>
      </c>
      <c r="AB1032" s="279">
        <v>0</v>
      </c>
      <c r="AC1032" s="279">
        <v>0</v>
      </c>
      <c r="AD1032" s="259"/>
      <c r="AE1032" s="108"/>
    </row>
    <row r="1033" spans="1:31" s="10" customFormat="1" ht="24" hidden="1" customHeight="1">
      <c r="A1033" s="4">
        <v>1031</v>
      </c>
      <c r="B1033" s="60">
        <v>1057577991</v>
      </c>
      <c r="C1033" s="45" t="s">
        <v>1306</v>
      </c>
      <c r="D1033" s="288" t="s">
        <v>1833</v>
      </c>
      <c r="E1033" s="46" t="s">
        <v>1404</v>
      </c>
      <c r="F1033" s="47" t="s">
        <v>3</v>
      </c>
      <c r="G1033" s="61">
        <v>16</v>
      </c>
      <c r="H1033" s="63">
        <v>819.31</v>
      </c>
      <c r="I1033" s="63">
        <v>328.96499999999992</v>
      </c>
      <c r="J1033" s="23" t="b">
        <f>VLOOKUP(B1033,'[1]PRUEBA DE CONOCIMIENTOS'!$B$6:$H$1370,6,FALSE)=H1033</f>
        <v>1</v>
      </c>
      <c r="K1033" s="63">
        <v>149</v>
      </c>
      <c r="L1033" s="63">
        <v>7.17</v>
      </c>
      <c r="M1033" s="63">
        <v>0</v>
      </c>
      <c r="N1033" s="14">
        <f t="shared" si="53"/>
        <v>485.13499999999993</v>
      </c>
      <c r="O1033" s="48">
        <v>485.13499999999988</v>
      </c>
      <c r="P1033" s="14">
        <f t="shared" si="54"/>
        <v>0</v>
      </c>
      <c r="Q1033" s="49" t="s">
        <v>1757</v>
      </c>
      <c r="R1033" s="23" t="s">
        <v>1659</v>
      </c>
      <c r="S1033" s="196">
        <v>44498</v>
      </c>
      <c r="T1033" s="196"/>
      <c r="U1033" s="196"/>
      <c r="V1033" s="196"/>
      <c r="W1033" s="196"/>
      <c r="X1033" s="272"/>
      <c r="Y1033" s="272"/>
      <c r="Z1033" s="273"/>
      <c r="AA1033" s="4" t="e">
        <f>VLOOKUP(B1033,#REF!,1,FALSE)</f>
        <v>#REF!</v>
      </c>
      <c r="AB1033" s="279">
        <v>7.17</v>
      </c>
      <c r="AC1033" s="279">
        <v>0</v>
      </c>
      <c r="AD1033" s="259"/>
      <c r="AE1033" s="108"/>
    </row>
    <row r="1034" spans="1:31" s="10" customFormat="1" ht="24" hidden="1" customHeight="1">
      <c r="A1034" s="4">
        <v>1032</v>
      </c>
      <c r="B1034" s="60">
        <v>74081270</v>
      </c>
      <c r="C1034" s="45" t="s">
        <v>947</v>
      </c>
      <c r="D1034" s="288" t="s">
        <v>1833</v>
      </c>
      <c r="E1034" s="46" t="s">
        <v>1404</v>
      </c>
      <c r="F1034" s="47" t="s">
        <v>3</v>
      </c>
      <c r="G1034" s="61">
        <v>16</v>
      </c>
      <c r="H1034" s="63">
        <v>819.31</v>
      </c>
      <c r="I1034" s="63">
        <v>328.96499999999992</v>
      </c>
      <c r="J1034" s="23" t="b">
        <f>VLOOKUP(B1034,'[1]PRUEBA DE CONOCIMIENTOS'!$B$6:$H$1370,6,FALSE)=H1034</f>
        <v>1</v>
      </c>
      <c r="K1034" s="63">
        <v>156</v>
      </c>
      <c r="L1034" s="63">
        <v>0</v>
      </c>
      <c r="M1034" s="63">
        <v>0</v>
      </c>
      <c r="N1034" s="14">
        <f t="shared" si="53"/>
        <v>484.96499999999992</v>
      </c>
      <c r="O1034" s="48">
        <v>484.96499999999992</v>
      </c>
      <c r="P1034" s="14">
        <f t="shared" si="54"/>
        <v>0</v>
      </c>
      <c r="Q1034" s="49" t="s">
        <v>1757</v>
      </c>
      <c r="R1034" s="23" t="s">
        <v>1659</v>
      </c>
      <c r="S1034" s="196">
        <v>44498</v>
      </c>
      <c r="T1034" s="196"/>
      <c r="U1034" s="196"/>
      <c r="V1034" s="196"/>
      <c r="W1034" s="196"/>
      <c r="X1034" s="272"/>
      <c r="Y1034" s="272"/>
      <c r="Z1034" s="273"/>
      <c r="AA1034" s="4" t="e">
        <f>VLOOKUP(B1034,#REF!,1,FALSE)</f>
        <v>#REF!</v>
      </c>
      <c r="AB1034" s="279">
        <v>0</v>
      </c>
      <c r="AC1034" s="279">
        <v>0</v>
      </c>
      <c r="AD1034" s="259"/>
      <c r="AE1034" s="108"/>
    </row>
    <row r="1035" spans="1:31" s="10" customFormat="1" ht="24" hidden="1" customHeight="1">
      <c r="A1035" s="4">
        <v>1033</v>
      </c>
      <c r="B1035" s="60">
        <v>1032403748</v>
      </c>
      <c r="C1035" s="45" t="s">
        <v>1061</v>
      </c>
      <c r="D1035" s="288" t="s">
        <v>1833</v>
      </c>
      <c r="E1035" s="46" t="s">
        <v>1404</v>
      </c>
      <c r="F1035" s="47" t="s">
        <v>3</v>
      </c>
      <c r="G1035" s="61">
        <v>16</v>
      </c>
      <c r="H1035" s="63">
        <v>819.31</v>
      </c>
      <c r="I1035" s="63">
        <v>328.96499999999992</v>
      </c>
      <c r="J1035" s="23" t="b">
        <f>VLOOKUP(B1035,'[1]PRUEBA DE CONOCIMIENTOS'!$B$6:$H$1370,6,FALSE)=H1035</f>
        <v>1</v>
      </c>
      <c r="K1035" s="63">
        <v>147</v>
      </c>
      <c r="L1035" s="63">
        <v>1.61</v>
      </c>
      <c r="M1035" s="63">
        <v>0</v>
      </c>
      <c r="N1035" s="14">
        <f t="shared" si="53"/>
        <v>477.57499999999993</v>
      </c>
      <c r="O1035" s="48">
        <v>477.57499999999993</v>
      </c>
      <c r="P1035" s="14">
        <f t="shared" si="54"/>
        <v>0</v>
      </c>
      <c r="Q1035" s="49" t="s">
        <v>1757</v>
      </c>
      <c r="R1035" s="23" t="s">
        <v>1659</v>
      </c>
      <c r="S1035" s="196">
        <v>44498</v>
      </c>
      <c r="T1035" s="196"/>
      <c r="U1035" s="196"/>
      <c r="V1035" s="196"/>
      <c r="W1035" s="196"/>
      <c r="X1035" s="272"/>
      <c r="Y1035" s="272"/>
      <c r="Z1035" s="273"/>
      <c r="AA1035" s="4" t="e">
        <f>VLOOKUP(B1035,#REF!,1,FALSE)</f>
        <v>#REF!</v>
      </c>
      <c r="AB1035" s="279">
        <v>1.61</v>
      </c>
      <c r="AC1035" s="279">
        <v>0</v>
      </c>
      <c r="AD1035" s="259"/>
      <c r="AE1035" s="108"/>
    </row>
    <row r="1036" spans="1:31" s="10" customFormat="1" ht="24" hidden="1" customHeight="1">
      <c r="A1036" s="4">
        <v>1034</v>
      </c>
      <c r="B1036" s="60">
        <v>1032456273</v>
      </c>
      <c r="C1036" s="45" t="s">
        <v>1064</v>
      </c>
      <c r="D1036" s="288" t="s">
        <v>1833</v>
      </c>
      <c r="E1036" s="46" t="s">
        <v>1404</v>
      </c>
      <c r="F1036" s="47" t="s">
        <v>3</v>
      </c>
      <c r="G1036" s="61">
        <v>16</v>
      </c>
      <c r="H1036" s="63">
        <v>808.8</v>
      </c>
      <c r="I1036" s="63">
        <v>313.19999999999982</v>
      </c>
      <c r="J1036" s="23" t="b">
        <f>VLOOKUP(B1036,'[1]PRUEBA DE CONOCIMIENTOS'!$B$6:$H$1370,6,FALSE)=H1036</f>
        <v>1</v>
      </c>
      <c r="K1036" s="63">
        <v>150.5</v>
      </c>
      <c r="L1036" s="63">
        <v>1.61</v>
      </c>
      <c r="M1036" s="63">
        <v>10</v>
      </c>
      <c r="N1036" s="14">
        <f t="shared" si="53"/>
        <v>475.30999999999983</v>
      </c>
      <c r="O1036" s="48">
        <v>475.30999999999983</v>
      </c>
      <c r="P1036" s="14">
        <f t="shared" si="54"/>
        <v>0</v>
      </c>
      <c r="Q1036" s="49" t="s">
        <v>1757</v>
      </c>
      <c r="R1036" s="23" t="s">
        <v>1659</v>
      </c>
      <c r="S1036" s="196">
        <v>44498</v>
      </c>
      <c r="T1036" s="196"/>
      <c r="U1036" s="196"/>
      <c r="V1036" s="196"/>
      <c r="W1036" s="196"/>
      <c r="X1036" s="272"/>
      <c r="Y1036" s="272"/>
      <c r="Z1036" s="273"/>
      <c r="AA1036" s="4" t="e">
        <f>VLOOKUP(B1036,#REF!,1,FALSE)</f>
        <v>#REF!</v>
      </c>
      <c r="AB1036" s="279">
        <v>1.61</v>
      </c>
      <c r="AC1036" s="279">
        <v>10</v>
      </c>
      <c r="AD1036" s="259"/>
      <c r="AE1036" s="108"/>
    </row>
    <row r="1037" spans="1:31" s="10" customFormat="1" ht="24" hidden="1" customHeight="1">
      <c r="A1037" s="4">
        <v>1035</v>
      </c>
      <c r="B1037" s="60">
        <v>1053664610</v>
      </c>
      <c r="C1037" s="45" t="s">
        <v>1274</v>
      </c>
      <c r="D1037" s="288" t="s">
        <v>1833</v>
      </c>
      <c r="E1037" s="46" t="s">
        <v>1404</v>
      </c>
      <c r="F1037" s="47" t="s">
        <v>3</v>
      </c>
      <c r="G1037" s="61">
        <v>16</v>
      </c>
      <c r="H1037" s="63">
        <v>808.8</v>
      </c>
      <c r="I1037" s="63">
        <v>313.19999999999982</v>
      </c>
      <c r="J1037" s="23" t="b">
        <f>VLOOKUP(B1037,'[1]PRUEBA DE CONOCIMIENTOS'!$B$6:$H$1370,6,FALSE)=H1037</f>
        <v>1</v>
      </c>
      <c r="K1037" s="63">
        <v>151.5</v>
      </c>
      <c r="L1037" s="63">
        <v>0</v>
      </c>
      <c r="M1037" s="63">
        <v>0</v>
      </c>
      <c r="N1037" s="14">
        <f t="shared" si="53"/>
        <v>464.69999999999982</v>
      </c>
      <c r="O1037" s="48">
        <v>464.69999999999982</v>
      </c>
      <c r="P1037" s="14">
        <f t="shared" si="54"/>
        <v>0</v>
      </c>
      <c r="Q1037" s="49" t="s">
        <v>1757</v>
      </c>
      <c r="R1037" s="23" t="s">
        <v>1659</v>
      </c>
      <c r="S1037" s="196">
        <v>44498</v>
      </c>
      <c r="T1037" s="196"/>
      <c r="U1037" s="196"/>
      <c r="V1037" s="196"/>
      <c r="W1037" s="196"/>
      <c r="X1037" s="272"/>
      <c r="Y1037" s="272"/>
      <c r="Z1037" s="273"/>
      <c r="AA1037" s="4" t="e">
        <f>VLOOKUP(B1037,#REF!,1,FALSE)</f>
        <v>#REF!</v>
      </c>
      <c r="AB1037" s="279">
        <v>0</v>
      </c>
      <c r="AC1037" s="279">
        <v>0</v>
      </c>
      <c r="AD1037" s="259"/>
      <c r="AE1037" s="108"/>
    </row>
    <row r="1038" spans="1:31" s="10" customFormat="1" ht="24" hidden="1" customHeight="1">
      <c r="A1038" s="4">
        <v>1036</v>
      </c>
      <c r="B1038" s="25">
        <v>1049621517</v>
      </c>
      <c r="C1038" s="42" t="s">
        <v>1138</v>
      </c>
      <c r="D1038" s="266" t="s">
        <v>1841</v>
      </c>
      <c r="E1038" s="26" t="s">
        <v>1404</v>
      </c>
      <c r="F1038" s="40" t="s">
        <v>1403</v>
      </c>
      <c r="G1038" s="26" t="s">
        <v>13</v>
      </c>
      <c r="H1038" s="28">
        <v>855.26</v>
      </c>
      <c r="I1038" s="28">
        <v>382.88999999999987</v>
      </c>
      <c r="J1038" s="17" t="b">
        <f>VLOOKUP(B1038,'[1]PRUEBA DE CONOCIMIENTOS'!$B$6:$H$1370,6,FALSE)=H1038</f>
        <v>1</v>
      </c>
      <c r="K1038" s="28">
        <v>72.5</v>
      </c>
      <c r="L1038" s="28">
        <v>0.11</v>
      </c>
      <c r="M1038" s="28">
        <v>45</v>
      </c>
      <c r="N1038" s="14">
        <f t="shared" si="53"/>
        <v>500.49999999999989</v>
      </c>
      <c r="O1038" s="28">
        <v>500.49999999999989</v>
      </c>
      <c r="P1038" s="14">
        <f t="shared" si="54"/>
        <v>0</v>
      </c>
      <c r="Q1038" s="29" t="s">
        <v>1757</v>
      </c>
      <c r="R1038" s="19" t="s">
        <v>1659</v>
      </c>
      <c r="S1038" s="210">
        <v>44364</v>
      </c>
      <c r="T1038" s="210"/>
      <c r="U1038" s="210"/>
      <c r="V1038" s="210"/>
      <c r="W1038" s="210"/>
      <c r="X1038" s="256"/>
      <c r="Y1038" s="256"/>
      <c r="Z1038" s="257"/>
      <c r="AA1038" s="4" t="e">
        <f>VLOOKUP(B1038,#REF!,1,FALSE)</f>
        <v>#REF!</v>
      </c>
      <c r="AB1038" s="258">
        <v>0.11</v>
      </c>
      <c r="AC1038" s="258">
        <v>45</v>
      </c>
      <c r="AD1038" s="259"/>
      <c r="AE1038" s="108"/>
    </row>
    <row r="1039" spans="1:31" s="10" customFormat="1" ht="24" hidden="1" customHeight="1">
      <c r="A1039" s="4">
        <v>1037</v>
      </c>
      <c r="B1039" s="25">
        <v>1049621907</v>
      </c>
      <c r="C1039" s="42" t="s">
        <v>1142</v>
      </c>
      <c r="D1039" s="266" t="s">
        <v>1841</v>
      </c>
      <c r="E1039" s="26" t="s">
        <v>1404</v>
      </c>
      <c r="F1039" s="40" t="s">
        <v>1403</v>
      </c>
      <c r="G1039" s="26" t="s">
        <v>13</v>
      </c>
      <c r="H1039" s="28">
        <v>800.72</v>
      </c>
      <c r="I1039" s="28">
        <v>301.07999999999993</v>
      </c>
      <c r="J1039" s="17" t="b">
        <f>VLOOKUP(B1039,'[1]PRUEBA DE CONOCIMIENTOS'!$B$6:$H$1370,6,FALSE)=H1039</f>
        <v>1</v>
      </c>
      <c r="K1039" s="28">
        <v>148</v>
      </c>
      <c r="L1039" s="28">
        <v>24.89</v>
      </c>
      <c r="M1039" s="28">
        <v>20</v>
      </c>
      <c r="N1039" s="14">
        <f t="shared" si="53"/>
        <v>493.96999999999991</v>
      </c>
      <c r="O1039" s="28">
        <v>493.96999999999991</v>
      </c>
      <c r="P1039" s="14">
        <f t="shared" si="54"/>
        <v>0</v>
      </c>
      <c r="Q1039" s="29" t="s">
        <v>1757</v>
      </c>
      <c r="R1039" s="19" t="s">
        <v>1659</v>
      </c>
      <c r="S1039" s="210">
        <v>44364</v>
      </c>
      <c r="T1039" s="210"/>
      <c r="U1039" s="210"/>
      <c r="V1039" s="210"/>
      <c r="W1039" s="210"/>
      <c r="X1039" s="256"/>
      <c r="Y1039" s="256"/>
      <c r="Z1039" s="257"/>
      <c r="AA1039" s="4" t="e">
        <f>VLOOKUP(B1039,#REF!,1,FALSE)</f>
        <v>#REF!</v>
      </c>
      <c r="AB1039" s="258">
        <v>24.89</v>
      </c>
      <c r="AC1039" s="258">
        <v>20</v>
      </c>
      <c r="AD1039" s="259"/>
      <c r="AE1039" s="108"/>
    </row>
    <row r="1040" spans="1:31" s="10" customFormat="1" ht="24" hidden="1" customHeight="1">
      <c r="A1040" s="4">
        <v>1038</v>
      </c>
      <c r="B1040" s="25">
        <v>74814489</v>
      </c>
      <c r="C1040" s="42" t="s">
        <v>998</v>
      </c>
      <c r="D1040" s="266" t="s">
        <v>1842</v>
      </c>
      <c r="E1040" s="26" t="s">
        <v>1404</v>
      </c>
      <c r="F1040" s="27" t="s">
        <v>599</v>
      </c>
      <c r="G1040" s="26" t="s">
        <v>13</v>
      </c>
      <c r="H1040" s="28">
        <v>1000</v>
      </c>
      <c r="I1040" s="28">
        <v>600</v>
      </c>
      <c r="J1040" s="17" t="b">
        <f>VLOOKUP(B1040,'[1]PRUEBA DE CONOCIMIENTOS'!$B$6:$H$1370,6,FALSE)=H1040</f>
        <v>1</v>
      </c>
      <c r="K1040" s="28">
        <v>176.5</v>
      </c>
      <c r="L1040" s="28">
        <v>100</v>
      </c>
      <c r="M1040" s="28">
        <v>65</v>
      </c>
      <c r="N1040" s="14">
        <f t="shared" si="53"/>
        <v>941.5</v>
      </c>
      <c r="O1040" s="28">
        <v>941.5</v>
      </c>
      <c r="P1040" s="14">
        <f t="shared" si="54"/>
        <v>0</v>
      </c>
      <c r="Q1040" s="29" t="s">
        <v>1757</v>
      </c>
      <c r="R1040" s="19" t="s">
        <v>1659</v>
      </c>
      <c r="S1040" s="210">
        <v>44364</v>
      </c>
      <c r="T1040" s="210"/>
      <c r="U1040" s="210"/>
      <c r="V1040" s="210"/>
      <c r="W1040" s="210"/>
      <c r="X1040" s="256"/>
      <c r="Y1040" s="256"/>
      <c r="Z1040" s="257"/>
      <c r="AA1040" s="4" t="e">
        <f>VLOOKUP(B1040,#REF!,1,FALSE)</f>
        <v>#REF!</v>
      </c>
      <c r="AB1040" s="258">
        <v>100</v>
      </c>
      <c r="AC1040" s="258">
        <v>65</v>
      </c>
      <c r="AD1040" s="259"/>
      <c r="AE1040" s="108"/>
    </row>
    <row r="1041" spans="1:31" s="10" customFormat="1" ht="24" hidden="1" customHeight="1">
      <c r="A1041" s="4">
        <v>1039</v>
      </c>
      <c r="B1041" s="25">
        <v>74379056</v>
      </c>
      <c r="C1041" s="42" t="s">
        <v>993</v>
      </c>
      <c r="D1041" s="266" t="s">
        <v>1842</v>
      </c>
      <c r="E1041" s="26" t="s">
        <v>1404</v>
      </c>
      <c r="F1041" s="27" t="s">
        <v>599</v>
      </c>
      <c r="G1041" s="26" t="s">
        <v>13</v>
      </c>
      <c r="H1041" s="28">
        <v>984.53</v>
      </c>
      <c r="I1041" s="28">
        <v>576.79500000000007</v>
      </c>
      <c r="J1041" s="17" t="b">
        <f>VLOOKUP(B1041,'[1]PRUEBA DE CONOCIMIENTOS'!$B$6:$H$1370,6,FALSE)=H1041</f>
        <v>1</v>
      </c>
      <c r="K1041" s="28">
        <v>164.5</v>
      </c>
      <c r="L1041" s="28">
        <v>100</v>
      </c>
      <c r="M1041" s="28">
        <v>0</v>
      </c>
      <c r="N1041" s="14">
        <f t="shared" si="53"/>
        <v>841.29500000000007</v>
      </c>
      <c r="O1041" s="28">
        <v>841.29500000000007</v>
      </c>
      <c r="P1041" s="14">
        <f t="shared" si="54"/>
        <v>0</v>
      </c>
      <c r="Q1041" s="29" t="s">
        <v>1757</v>
      </c>
      <c r="R1041" s="19" t="s">
        <v>1659</v>
      </c>
      <c r="S1041" s="210">
        <v>44364</v>
      </c>
      <c r="T1041" s="210"/>
      <c r="U1041" s="210"/>
      <c r="V1041" s="210"/>
      <c r="W1041" s="210"/>
      <c r="X1041" s="256"/>
      <c r="Y1041" s="256"/>
      <c r="Z1041" s="257"/>
      <c r="AA1041" s="4" t="e">
        <f>VLOOKUP(B1041,#REF!,1,FALSE)</f>
        <v>#REF!</v>
      </c>
      <c r="AB1041" s="258">
        <v>100</v>
      </c>
      <c r="AC1041" s="258">
        <v>0</v>
      </c>
      <c r="AD1041" s="259"/>
      <c r="AE1041" s="108"/>
    </row>
    <row r="1042" spans="1:31" s="10" customFormat="1" ht="24" hidden="1" customHeight="1">
      <c r="A1042" s="4">
        <v>1040</v>
      </c>
      <c r="B1042" s="25">
        <v>7171306</v>
      </c>
      <c r="C1042" s="42" t="s">
        <v>614</v>
      </c>
      <c r="D1042" s="266" t="s">
        <v>1842</v>
      </c>
      <c r="E1042" s="26" t="s">
        <v>1404</v>
      </c>
      <c r="F1042" s="27" t="s">
        <v>599</v>
      </c>
      <c r="G1042" s="26" t="s">
        <v>13</v>
      </c>
      <c r="H1042" s="28">
        <v>942.53</v>
      </c>
      <c r="I1042" s="28">
        <v>513.79500000000007</v>
      </c>
      <c r="J1042" s="17" t="b">
        <f>VLOOKUP(B1042,'[1]PRUEBA DE CONOCIMIENTOS'!$B$6:$H$1370,6,FALSE)=H1042</f>
        <v>1</v>
      </c>
      <c r="K1042" s="28">
        <v>167.5</v>
      </c>
      <c r="L1042" s="28">
        <v>50.888888888888886</v>
      </c>
      <c r="M1042" s="28">
        <v>40</v>
      </c>
      <c r="N1042" s="14">
        <f t="shared" si="53"/>
        <v>772.18388888888899</v>
      </c>
      <c r="O1042" s="28">
        <v>772.18388888888899</v>
      </c>
      <c r="P1042" s="14">
        <f t="shared" si="54"/>
        <v>0</v>
      </c>
      <c r="Q1042" s="29" t="s">
        <v>1757</v>
      </c>
      <c r="R1042" s="19" t="s">
        <v>1659</v>
      </c>
      <c r="S1042" s="210">
        <v>44364</v>
      </c>
      <c r="T1042" s="210"/>
      <c r="U1042" s="210"/>
      <c r="V1042" s="210"/>
      <c r="W1042" s="210"/>
      <c r="X1042" s="256"/>
      <c r="Y1042" s="256"/>
      <c r="Z1042" s="257"/>
      <c r="AA1042" s="4" t="e">
        <f>VLOOKUP(B1042,#REF!,1,FALSE)</f>
        <v>#REF!</v>
      </c>
      <c r="AB1042" s="258">
        <v>50.888888888888886</v>
      </c>
      <c r="AC1042" s="258">
        <v>40</v>
      </c>
      <c r="AD1042" s="259"/>
      <c r="AE1042" s="108"/>
    </row>
    <row r="1043" spans="1:31" s="10" customFormat="1" ht="24" hidden="1" customHeight="1">
      <c r="A1043" s="4">
        <v>1041</v>
      </c>
      <c r="B1043" s="25">
        <v>7176785</v>
      </c>
      <c r="C1043" s="42" t="s">
        <v>620</v>
      </c>
      <c r="D1043" s="266" t="s">
        <v>1842</v>
      </c>
      <c r="E1043" s="26" t="s">
        <v>1404</v>
      </c>
      <c r="F1043" s="27" t="s">
        <v>599</v>
      </c>
      <c r="G1043" s="26" t="s">
        <v>13</v>
      </c>
      <c r="H1043" s="28">
        <v>942.53</v>
      </c>
      <c r="I1043" s="28">
        <v>513.79500000000007</v>
      </c>
      <c r="J1043" s="17" t="b">
        <f>VLOOKUP(B1043,'[1]PRUEBA DE CONOCIMIENTOS'!$B$6:$H$1370,6,FALSE)=H1043</f>
        <v>1</v>
      </c>
      <c r="K1043" s="28">
        <v>143.5</v>
      </c>
      <c r="L1043" s="28">
        <v>100</v>
      </c>
      <c r="M1043" s="28">
        <v>10</v>
      </c>
      <c r="N1043" s="14">
        <f t="shared" si="53"/>
        <v>767.29500000000007</v>
      </c>
      <c r="O1043" s="28">
        <v>767.29500000000007</v>
      </c>
      <c r="P1043" s="14">
        <f t="shared" si="54"/>
        <v>0</v>
      </c>
      <c r="Q1043" s="29" t="s">
        <v>1757</v>
      </c>
      <c r="R1043" s="19" t="s">
        <v>1659</v>
      </c>
      <c r="S1043" s="210">
        <v>44364</v>
      </c>
      <c r="T1043" s="210"/>
      <c r="U1043" s="210"/>
      <c r="V1043" s="210"/>
      <c r="W1043" s="210"/>
      <c r="X1043" s="256"/>
      <c r="Y1043" s="256"/>
      <c r="Z1043" s="257"/>
      <c r="AA1043" s="4" t="e">
        <f>VLOOKUP(B1043,#REF!,1,FALSE)</f>
        <v>#REF!</v>
      </c>
      <c r="AB1043" s="258">
        <v>100</v>
      </c>
      <c r="AC1043" s="258">
        <v>10</v>
      </c>
      <c r="AD1043" s="259"/>
      <c r="AE1043" s="108"/>
    </row>
    <row r="1044" spans="1:31" s="10" customFormat="1" ht="24" hidden="1" customHeight="1">
      <c r="A1044" s="4">
        <v>1042</v>
      </c>
      <c r="B1044" s="25">
        <v>80069125</v>
      </c>
      <c r="C1044" s="42" t="s">
        <v>1008</v>
      </c>
      <c r="D1044" s="266" t="s">
        <v>1842</v>
      </c>
      <c r="E1044" s="26" t="s">
        <v>1404</v>
      </c>
      <c r="F1044" s="27" t="s">
        <v>599</v>
      </c>
      <c r="G1044" s="26" t="s">
        <v>13</v>
      </c>
      <c r="H1044" s="28">
        <v>890.02</v>
      </c>
      <c r="I1044" s="28">
        <v>435.03</v>
      </c>
      <c r="J1044" s="17" t="b">
        <f>VLOOKUP(B1044,'[1]PRUEBA DE CONOCIMIENTOS'!$B$6:$H$1370,6,FALSE)=H1044</f>
        <v>1</v>
      </c>
      <c r="K1044" s="28">
        <v>163.5</v>
      </c>
      <c r="L1044" s="28">
        <v>100</v>
      </c>
      <c r="M1044" s="28">
        <v>45</v>
      </c>
      <c r="N1044" s="14">
        <f t="shared" si="53"/>
        <v>743.53</v>
      </c>
      <c r="O1044" s="28">
        <v>743.53</v>
      </c>
      <c r="P1044" s="14">
        <f t="shared" si="54"/>
        <v>0</v>
      </c>
      <c r="Q1044" s="29" t="s">
        <v>1757</v>
      </c>
      <c r="R1044" s="19" t="s">
        <v>1659</v>
      </c>
      <c r="S1044" s="210">
        <v>44364</v>
      </c>
      <c r="T1044" s="210"/>
      <c r="U1044" s="210"/>
      <c r="V1044" s="210"/>
      <c r="W1044" s="210"/>
      <c r="X1044" s="256"/>
      <c r="Y1044" s="256"/>
      <c r="Z1044" s="257"/>
      <c r="AA1044" s="4" t="e">
        <f>VLOOKUP(B1044,#REF!,1,FALSE)</f>
        <v>#REF!</v>
      </c>
      <c r="AB1044" s="258">
        <v>100</v>
      </c>
      <c r="AC1044" s="258">
        <v>45</v>
      </c>
      <c r="AD1044" s="259"/>
      <c r="AE1044" s="108"/>
    </row>
    <row r="1045" spans="1:31" s="10" customFormat="1" ht="24" hidden="1" customHeight="1">
      <c r="A1045" s="4">
        <v>1043</v>
      </c>
      <c r="B1045" s="25">
        <v>74080084</v>
      </c>
      <c r="C1045" s="42" t="s">
        <v>945</v>
      </c>
      <c r="D1045" s="266" t="s">
        <v>1842</v>
      </c>
      <c r="E1045" s="26" t="s">
        <v>1404</v>
      </c>
      <c r="F1045" s="27" t="s">
        <v>599</v>
      </c>
      <c r="G1045" s="26" t="s">
        <v>13</v>
      </c>
      <c r="H1045" s="28">
        <v>890.02</v>
      </c>
      <c r="I1045" s="28">
        <v>435.03</v>
      </c>
      <c r="J1045" s="17" t="b">
        <f>VLOOKUP(B1045,'[1]PRUEBA DE CONOCIMIENTOS'!$B$6:$H$1370,6,FALSE)=H1045</f>
        <v>1</v>
      </c>
      <c r="K1045" s="28">
        <v>169</v>
      </c>
      <c r="L1045" s="28">
        <v>69.33</v>
      </c>
      <c r="M1045" s="28">
        <v>60</v>
      </c>
      <c r="N1045" s="14">
        <f t="shared" si="53"/>
        <v>733.36</v>
      </c>
      <c r="O1045" s="28">
        <v>733.36</v>
      </c>
      <c r="P1045" s="14">
        <f t="shared" si="54"/>
        <v>0</v>
      </c>
      <c r="Q1045" s="29" t="s">
        <v>1757</v>
      </c>
      <c r="R1045" s="19" t="s">
        <v>1659</v>
      </c>
      <c r="S1045" s="210">
        <v>44364</v>
      </c>
      <c r="T1045" s="210"/>
      <c r="U1045" s="210"/>
      <c r="V1045" s="210"/>
      <c r="W1045" s="210"/>
      <c r="X1045" s="256"/>
      <c r="Y1045" s="256"/>
      <c r="Z1045" s="257"/>
      <c r="AA1045" s="4" t="e">
        <f>VLOOKUP(B1045,#REF!,1,FALSE)</f>
        <v>#REF!</v>
      </c>
      <c r="AB1045" s="258">
        <v>69.33</v>
      </c>
      <c r="AC1045" s="258">
        <v>60</v>
      </c>
      <c r="AD1045" s="259"/>
      <c r="AE1045" s="108"/>
    </row>
    <row r="1046" spans="1:31" s="10" customFormat="1" ht="24" hidden="1" customHeight="1">
      <c r="A1046" s="4">
        <v>1044</v>
      </c>
      <c r="B1046" s="25">
        <v>1049602466</v>
      </c>
      <c r="C1046" s="42" t="s">
        <v>1073</v>
      </c>
      <c r="D1046" s="266" t="s">
        <v>1842</v>
      </c>
      <c r="E1046" s="26" t="s">
        <v>1404</v>
      </c>
      <c r="F1046" s="27" t="s">
        <v>599</v>
      </c>
      <c r="G1046" s="26" t="s">
        <v>13</v>
      </c>
      <c r="H1046" s="28">
        <v>890.02</v>
      </c>
      <c r="I1046" s="28">
        <v>435.03</v>
      </c>
      <c r="J1046" s="17" t="b">
        <f>VLOOKUP(B1046,'[1]PRUEBA DE CONOCIMIENTOS'!$B$6:$H$1370,6,FALSE)=H1046</f>
        <v>1</v>
      </c>
      <c r="K1046" s="28">
        <v>173</v>
      </c>
      <c r="L1046" s="28">
        <v>94.166666666666671</v>
      </c>
      <c r="M1046" s="28">
        <v>0</v>
      </c>
      <c r="N1046" s="14">
        <f t="shared" si="53"/>
        <v>702.1966666666666</v>
      </c>
      <c r="O1046" s="28">
        <v>702.1966666666666</v>
      </c>
      <c r="P1046" s="14">
        <f t="shared" si="54"/>
        <v>0</v>
      </c>
      <c r="Q1046" s="29" t="s">
        <v>1757</v>
      </c>
      <c r="R1046" s="19" t="s">
        <v>1659</v>
      </c>
      <c r="S1046" s="210">
        <v>44364</v>
      </c>
      <c r="T1046" s="210"/>
      <c r="U1046" s="210"/>
      <c r="V1046" s="210"/>
      <c r="W1046" s="210"/>
      <c r="X1046" s="256"/>
      <c r="Y1046" s="256"/>
      <c r="Z1046" s="257"/>
      <c r="AA1046" s="4" t="e">
        <f>VLOOKUP(B1046,#REF!,1,FALSE)</f>
        <v>#REF!</v>
      </c>
      <c r="AB1046" s="258">
        <v>94.166666666666671</v>
      </c>
      <c r="AC1046" s="258">
        <v>0</v>
      </c>
      <c r="AD1046" s="259"/>
      <c r="AE1046" s="108"/>
    </row>
    <row r="1047" spans="1:31" s="10" customFormat="1" ht="24" hidden="1" customHeight="1">
      <c r="A1047" s="4">
        <v>1045</v>
      </c>
      <c r="B1047" s="25">
        <v>33376021</v>
      </c>
      <c r="C1047" s="42" t="s">
        <v>753</v>
      </c>
      <c r="D1047" s="266" t="s">
        <v>1842</v>
      </c>
      <c r="E1047" s="26" t="s">
        <v>1404</v>
      </c>
      <c r="F1047" s="27" t="s">
        <v>599</v>
      </c>
      <c r="G1047" s="26" t="s">
        <v>13</v>
      </c>
      <c r="H1047" s="28">
        <v>879.52</v>
      </c>
      <c r="I1047" s="28">
        <v>419.28</v>
      </c>
      <c r="J1047" s="17" t="b">
        <f>VLOOKUP(B1047,'[1]PRUEBA DE CONOCIMIENTOS'!$B$6:$H$1370,6,FALSE)=H1047</f>
        <v>1</v>
      </c>
      <c r="K1047" s="28">
        <v>155</v>
      </c>
      <c r="L1047" s="28">
        <v>100</v>
      </c>
      <c r="M1047" s="28">
        <v>20</v>
      </c>
      <c r="N1047" s="14">
        <f t="shared" si="53"/>
        <v>694.28</v>
      </c>
      <c r="O1047" s="28">
        <v>694.28</v>
      </c>
      <c r="P1047" s="14">
        <f t="shared" si="54"/>
        <v>0</v>
      </c>
      <c r="Q1047" s="29" t="s">
        <v>1757</v>
      </c>
      <c r="R1047" s="19" t="s">
        <v>1659</v>
      </c>
      <c r="S1047" s="210">
        <v>44364</v>
      </c>
      <c r="T1047" s="210"/>
      <c r="U1047" s="210"/>
      <c r="V1047" s="210"/>
      <c r="W1047" s="210"/>
      <c r="X1047" s="256"/>
      <c r="Y1047" s="256"/>
      <c r="Z1047" s="257"/>
      <c r="AA1047" s="4" t="e">
        <f>VLOOKUP(B1047,#REF!,1,FALSE)</f>
        <v>#REF!</v>
      </c>
      <c r="AB1047" s="258">
        <v>100</v>
      </c>
      <c r="AC1047" s="258">
        <v>20</v>
      </c>
      <c r="AD1047" s="259"/>
      <c r="AE1047" s="108"/>
    </row>
    <row r="1048" spans="1:31" s="10" customFormat="1" ht="24" hidden="1" customHeight="1">
      <c r="A1048" s="4">
        <v>1046</v>
      </c>
      <c r="B1048" s="25">
        <v>33366530</v>
      </c>
      <c r="C1048" s="42" t="s">
        <v>725</v>
      </c>
      <c r="D1048" s="266" t="s">
        <v>1842</v>
      </c>
      <c r="E1048" s="26" t="s">
        <v>1404</v>
      </c>
      <c r="F1048" s="27" t="s">
        <v>599</v>
      </c>
      <c r="G1048" s="26" t="s">
        <v>13</v>
      </c>
      <c r="H1048" s="28">
        <v>837.51</v>
      </c>
      <c r="I1048" s="28">
        <v>356.26499999999987</v>
      </c>
      <c r="J1048" s="17" t="b">
        <f>VLOOKUP(B1048,'[1]PRUEBA DE CONOCIMIENTOS'!$B$6:$H$1370,6,FALSE)=H1048</f>
        <v>1</v>
      </c>
      <c r="K1048" s="28">
        <v>171.5</v>
      </c>
      <c r="L1048" s="28">
        <v>100</v>
      </c>
      <c r="M1048" s="28">
        <v>65</v>
      </c>
      <c r="N1048" s="14">
        <f t="shared" si="53"/>
        <v>692.76499999999987</v>
      </c>
      <c r="O1048" s="28">
        <v>692.76499999999987</v>
      </c>
      <c r="P1048" s="14">
        <f t="shared" si="54"/>
        <v>0</v>
      </c>
      <c r="Q1048" s="29" t="s">
        <v>1757</v>
      </c>
      <c r="R1048" s="19" t="s">
        <v>1659</v>
      </c>
      <c r="S1048" s="210">
        <v>44364</v>
      </c>
      <c r="T1048" s="210"/>
      <c r="U1048" s="210"/>
      <c r="V1048" s="210"/>
      <c r="W1048" s="210"/>
      <c r="X1048" s="256"/>
      <c r="Y1048" s="256"/>
      <c r="Z1048" s="257"/>
      <c r="AA1048" s="4" t="e">
        <f>VLOOKUP(B1048,#REF!,1,FALSE)</f>
        <v>#REF!</v>
      </c>
      <c r="AB1048" s="258">
        <v>100</v>
      </c>
      <c r="AC1048" s="258">
        <v>65</v>
      </c>
      <c r="AD1048" s="259"/>
      <c r="AE1048" s="108"/>
    </row>
    <row r="1049" spans="1:31" s="10" customFormat="1" ht="24" hidden="1" customHeight="1">
      <c r="A1049" s="4">
        <v>1047</v>
      </c>
      <c r="B1049" s="25">
        <v>1049606303</v>
      </c>
      <c r="C1049" s="42" t="s">
        <v>1085</v>
      </c>
      <c r="D1049" s="266" t="s">
        <v>1842</v>
      </c>
      <c r="E1049" s="26" t="s">
        <v>1404</v>
      </c>
      <c r="F1049" s="27" t="s">
        <v>599</v>
      </c>
      <c r="G1049" s="26" t="s">
        <v>13</v>
      </c>
      <c r="H1049" s="28">
        <v>858.51</v>
      </c>
      <c r="I1049" s="28">
        <v>387.76499999999987</v>
      </c>
      <c r="J1049" s="17" t="b">
        <f>VLOOKUP(B1049,'[1]PRUEBA DE CONOCIMIENTOS'!$B$6:$H$1370,6,FALSE)=H1049</f>
        <v>1</v>
      </c>
      <c r="K1049" s="28">
        <v>159</v>
      </c>
      <c r="L1049" s="28">
        <v>88.777777777777771</v>
      </c>
      <c r="M1049" s="28">
        <v>55</v>
      </c>
      <c r="N1049" s="14">
        <f t="shared" si="53"/>
        <v>690.5427777777777</v>
      </c>
      <c r="O1049" s="28">
        <v>690.5427777777777</v>
      </c>
      <c r="P1049" s="14">
        <f t="shared" si="54"/>
        <v>0</v>
      </c>
      <c r="Q1049" s="29" t="s">
        <v>1757</v>
      </c>
      <c r="R1049" s="19" t="s">
        <v>1659</v>
      </c>
      <c r="S1049" s="210">
        <v>44364</v>
      </c>
      <c r="T1049" s="210"/>
      <c r="U1049" s="210"/>
      <c r="V1049" s="210"/>
      <c r="W1049" s="210"/>
      <c r="X1049" s="256"/>
      <c r="Y1049" s="256"/>
      <c r="Z1049" s="257"/>
      <c r="AA1049" s="4" t="e">
        <f>VLOOKUP(B1049,#REF!,1,FALSE)</f>
        <v>#REF!</v>
      </c>
      <c r="AB1049" s="258">
        <v>88.777777777777771</v>
      </c>
      <c r="AC1049" s="258">
        <v>55</v>
      </c>
      <c r="AD1049" s="259"/>
      <c r="AE1049" s="108"/>
    </row>
    <row r="1050" spans="1:31" s="10" customFormat="1" ht="24" hidden="1" customHeight="1">
      <c r="A1050" s="4">
        <v>1048</v>
      </c>
      <c r="B1050" s="25">
        <v>7321266</v>
      </c>
      <c r="C1050" s="42" t="s">
        <v>678</v>
      </c>
      <c r="D1050" s="266" t="s">
        <v>1842</v>
      </c>
      <c r="E1050" s="26" t="s">
        <v>1404</v>
      </c>
      <c r="F1050" s="27" t="s">
        <v>599</v>
      </c>
      <c r="G1050" s="26" t="s">
        <v>13</v>
      </c>
      <c r="H1050" s="28">
        <v>953.03</v>
      </c>
      <c r="I1050" s="28">
        <v>529.54500000000007</v>
      </c>
      <c r="J1050" s="17" t="b">
        <f>VLOOKUP(B1050,'[1]PRUEBA DE CONOCIMIENTOS'!$B$6:$H$1370,6,FALSE)=H1050</f>
        <v>1</v>
      </c>
      <c r="K1050" s="28">
        <v>68.5</v>
      </c>
      <c r="L1050" s="28">
        <v>69.777777777777771</v>
      </c>
      <c r="M1050" s="28">
        <v>20</v>
      </c>
      <c r="N1050" s="14">
        <f t="shared" si="53"/>
        <v>687.8227777777779</v>
      </c>
      <c r="O1050" s="28">
        <v>687.8227777777779</v>
      </c>
      <c r="P1050" s="14">
        <f t="shared" si="54"/>
        <v>0</v>
      </c>
      <c r="Q1050" s="29" t="s">
        <v>1757</v>
      </c>
      <c r="R1050" s="19" t="s">
        <v>1659</v>
      </c>
      <c r="S1050" s="210">
        <v>44364</v>
      </c>
      <c r="T1050" s="210"/>
      <c r="U1050" s="210"/>
      <c r="V1050" s="210"/>
      <c r="W1050" s="210"/>
      <c r="X1050" s="256"/>
      <c r="Y1050" s="256"/>
      <c r="Z1050" s="257"/>
      <c r="AA1050" s="4" t="e">
        <f>VLOOKUP(B1050,#REF!,1,FALSE)</f>
        <v>#REF!</v>
      </c>
      <c r="AB1050" s="258">
        <v>69.777777777777771</v>
      </c>
      <c r="AC1050" s="258">
        <v>20</v>
      </c>
      <c r="AD1050" s="259"/>
      <c r="AE1050" s="108"/>
    </row>
    <row r="1051" spans="1:31" s="10" customFormat="1" ht="24" hidden="1" customHeight="1">
      <c r="A1051" s="4">
        <v>1049</v>
      </c>
      <c r="B1051" s="25">
        <v>1049611102</v>
      </c>
      <c r="C1051" s="42" t="s">
        <v>1102</v>
      </c>
      <c r="D1051" s="266" t="s">
        <v>1842</v>
      </c>
      <c r="E1051" s="26" t="s">
        <v>1404</v>
      </c>
      <c r="F1051" s="27" t="s">
        <v>599</v>
      </c>
      <c r="G1051" s="26" t="s">
        <v>13</v>
      </c>
      <c r="H1051" s="28">
        <v>879.52</v>
      </c>
      <c r="I1051" s="28">
        <v>419.28</v>
      </c>
      <c r="J1051" s="17" t="b">
        <f>VLOOKUP(B1051,'[1]PRUEBA DE CONOCIMIENTOS'!$B$6:$H$1370,6,FALSE)=H1051</f>
        <v>1</v>
      </c>
      <c r="K1051" s="28">
        <v>145.5</v>
      </c>
      <c r="L1051" s="28">
        <v>75.777777777777771</v>
      </c>
      <c r="M1051" s="28">
        <v>40</v>
      </c>
      <c r="N1051" s="14">
        <f t="shared" si="53"/>
        <v>680.5577777777778</v>
      </c>
      <c r="O1051" s="28">
        <v>680.5577777777778</v>
      </c>
      <c r="P1051" s="14">
        <f t="shared" si="54"/>
        <v>0</v>
      </c>
      <c r="Q1051" s="29" t="s">
        <v>1757</v>
      </c>
      <c r="R1051" s="19" t="s">
        <v>1659</v>
      </c>
      <c r="S1051" s="210">
        <v>44364</v>
      </c>
      <c r="T1051" s="210"/>
      <c r="U1051" s="210"/>
      <c r="V1051" s="210"/>
      <c r="W1051" s="210"/>
      <c r="X1051" s="256"/>
      <c r="Y1051" s="256"/>
      <c r="Z1051" s="257"/>
      <c r="AA1051" s="4" t="e">
        <f>VLOOKUP(B1051,#REF!,1,FALSE)</f>
        <v>#REF!</v>
      </c>
      <c r="AB1051" s="258">
        <v>75.777777777777771</v>
      </c>
      <c r="AC1051" s="258">
        <v>40</v>
      </c>
      <c r="AD1051" s="259"/>
      <c r="AE1051" s="108"/>
    </row>
    <row r="1052" spans="1:31" s="10" customFormat="1" ht="24" hidden="1" customHeight="1">
      <c r="A1052" s="4">
        <v>1050</v>
      </c>
      <c r="B1052" s="25">
        <v>7181336</v>
      </c>
      <c r="C1052" s="42" t="s">
        <v>638</v>
      </c>
      <c r="D1052" s="266" t="s">
        <v>1842</v>
      </c>
      <c r="E1052" s="26" t="s">
        <v>1404</v>
      </c>
      <c r="F1052" s="27" t="s">
        <v>599</v>
      </c>
      <c r="G1052" s="26" t="s">
        <v>13</v>
      </c>
      <c r="H1052" s="28">
        <v>858.51</v>
      </c>
      <c r="I1052" s="28">
        <v>387.76499999999987</v>
      </c>
      <c r="J1052" s="17" t="b">
        <f>VLOOKUP(B1052,'[1]PRUEBA DE CONOCIMIENTOS'!$B$6:$H$1370,6,FALSE)=H1052</f>
        <v>1</v>
      </c>
      <c r="K1052" s="28">
        <v>151</v>
      </c>
      <c r="L1052" s="28">
        <v>100</v>
      </c>
      <c r="M1052" s="28">
        <v>40</v>
      </c>
      <c r="N1052" s="14">
        <f t="shared" si="53"/>
        <v>678.76499999999987</v>
      </c>
      <c r="O1052" s="28">
        <v>678.76499999999987</v>
      </c>
      <c r="P1052" s="14">
        <f t="shared" si="54"/>
        <v>0</v>
      </c>
      <c r="Q1052" s="29" t="s">
        <v>1757</v>
      </c>
      <c r="R1052" s="19" t="s">
        <v>1659</v>
      </c>
      <c r="S1052" s="210">
        <v>44364</v>
      </c>
      <c r="T1052" s="210"/>
      <c r="U1052" s="210"/>
      <c r="V1052" s="210"/>
      <c r="W1052" s="210"/>
      <c r="X1052" s="256"/>
      <c r="Y1052" s="256"/>
      <c r="Z1052" s="257"/>
      <c r="AA1052" s="4" t="e">
        <f>VLOOKUP(B1052,#REF!,1,FALSE)</f>
        <v>#REF!</v>
      </c>
      <c r="AB1052" s="258">
        <v>100</v>
      </c>
      <c r="AC1052" s="258">
        <v>40</v>
      </c>
      <c r="AD1052" s="259"/>
      <c r="AE1052" s="108"/>
    </row>
    <row r="1053" spans="1:31" s="10" customFormat="1" ht="24" hidden="1" customHeight="1">
      <c r="A1053" s="4">
        <v>1051</v>
      </c>
      <c r="B1053" s="25">
        <v>33378978</v>
      </c>
      <c r="C1053" s="42" t="s">
        <v>762</v>
      </c>
      <c r="D1053" s="266" t="s">
        <v>1842</v>
      </c>
      <c r="E1053" s="26" t="s">
        <v>1404</v>
      </c>
      <c r="F1053" s="27" t="s">
        <v>599</v>
      </c>
      <c r="G1053" s="26" t="s">
        <v>13</v>
      </c>
      <c r="H1053" s="28">
        <v>858.51</v>
      </c>
      <c r="I1053" s="28">
        <v>387.76499999999987</v>
      </c>
      <c r="J1053" s="17" t="b">
        <f>VLOOKUP(B1053,'[1]PRUEBA DE CONOCIMIENTOS'!$B$6:$H$1370,6,FALSE)=H1053</f>
        <v>1</v>
      </c>
      <c r="K1053" s="28">
        <v>148</v>
      </c>
      <c r="L1053" s="28">
        <v>88.222222222222229</v>
      </c>
      <c r="M1053" s="28">
        <v>50</v>
      </c>
      <c r="N1053" s="14">
        <f t="shared" si="53"/>
        <v>673.98722222222204</v>
      </c>
      <c r="O1053" s="28">
        <v>673.98722222222204</v>
      </c>
      <c r="P1053" s="14">
        <f t="shared" si="54"/>
        <v>0</v>
      </c>
      <c r="Q1053" s="29" t="s">
        <v>1757</v>
      </c>
      <c r="R1053" s="19" t="s">
        <v>1659</v>
      </c>
      <c r="S1053" s="210">
        <v>44364</v>
      </c>
      <c r="T1053" s="210"/>
      <c r="U1053" s="210"/>
      <c r="V1053" s="210"/>
      <c r="W1053" s="210"/>
      <c r="X1053" s="256"/>
      <c r="Y1053" s="256"/>
      <c r="Z1053" s="257"/>
      <c r="AA1053" s="4" t="e">
        <f>VLOOKUP(B1053,#REF!,1,FALSE)</f>
        <v>#REF!</v>
      </c>
      <c r="AB1053" s="258">
        <v>88.222222222222229</v>
      </c>
      <c r="AC1053" s="258">
        <v>50</v>
      </c>
      <c r="AD1053" s="259"/>
      <c r="AE1053" s="108"/>
    </row>
    <row r="1054" spans="1:31" s="10" customFormat="1" ht="24" hidden="1" customHeight="1">
      <c r="A1054" s="4">
        <v>1052</v>
      </c>
      <c r="B1054" s="25">
        <v>33365654</v>
      </c>
      <c r="C1054" s="42" t="s">
        <v>720</v>
      </c>
      <c r="D1054" s="266" t="s">
        <v>1842</v>
      </c>
      <c r="E1054" s="26" t="s">
        <v>1404</v>
      </c>
      <c r="F1054" s="27" t="s">
        <v>599</v>
      </c>
      <c r="G1054" s="26" t="s">
        <v>13</v>
      </c>
      <c r="H1054" s="28">
        <v>827.01</v>
      </c>
      <c r="I1054" s="28">
        <v>340.51499999999987</v>
      </c>
      <c r="J1054" s="17" t="b">
        <f>VLOOKUP(B1054,'[1]PRUEBA DE CONOCIMIENTOS'!$B$6:$H$1370,6,FALSE)=H1054</f>
        <v>1</v>
      </c>
      <c r="K1054" s="28">
        <v>167.5</v>
      </c>
      <c r="L1054" s="28">
        <v>100</v>
      </c>
      <c r="M1054" s="28">
        <v>65</v>
      </c>
      <c r="N1054" s="14">
        <f t="shared" si="53"/>
        <v>673.01499999999987</v>
      </c>
      <c r="O1054" s="28">
        <v>673.01499999999987</v>
      </c>
      <c r="P1054" s="14">
        <f t="shared" si="54"/>
        <v>0</v>
      </c>
      <c r="Q1054" s="29" t="s">
        <v>1757</v>
      </c>
      <c r="R1054" s="19" t="s">
        <v>1659</v>
      </c>
      <c r="S1054" s="210">
        <v>44364</v>
      </c>
      <c r="T1054" s="210"/>
      <c r="U1054" s="210"/>
      <c r="V1054" s="210"/>
      <c r="W1054" s="210"/>
      <c r="X1054" s="256"/>
      <c r="Y1054" s="256"/>
      <c r="Z1054" s="257"/>
      <c r="AA1054" s="4" t="e">
        <f>VLOOKUP(B1054,#REF!,1,FALSE)</f>
        <v>#REF!</v>
      </c>
      <c r="AB1054" s="258">
        <v>100</v>
      </c>
      <c r="AC1054" s="258">
        <v>65</v>
      </c>
      <c r="AD1054" s="259"/>
      <c r="AE1054" s="108"/>
    </row>
    <row r="1055" spans="1:31" s="10" customFormat="1" ht="24" hidden="1" customHeight="1">
      <c r="A1055" s="4">
        <v>1053</v>
      </c>
      <c r="B1055" s="25">
        <v>74365913</v>
      </c>
      <c r="C1055" s="42" t="s">
        <v>982</v>
      </c>
      <c r="D1055" s="266" t="s">
        <v>1842</v>
      </c>
      <c r="E1055" s="26" t="s">
        <v>1404</v>
      </c>
      <c r="F1055" s="27" t="s">
        <v>599</v>
      </c>
      <c r="G1055" s="26" t="s">
        <v>13</v>
      </c>
      <c r="H1055" s="28">
        <v>806.01</v>
      </c>
      <c r="I1055" s="28">
        <v>309.01499999999987</v>
      </c>
      <c r="J1055" s="17" t="b">
        <f>VLOOKUP(B1055,'[1]PRUEBA DE CONOCIMIENTOS'!$B$6:$H$1370,6,FALSE)=H1055</f>
        <v>1</v>
      </c>
      <c r="K1055" s="28">
        <v>171</v>
      </c>
      <c r="L1055" s="28">
        <v>100</v>
      </c>
      <c r="M1055" s="28">
        <v>90</v>
      </c>
      <c r="N1055" s="14">
        <f t="shared" si="53"/>
        <v>670.01499999999987</v>
      </c>
      <c r="O1055" s="28">
        <v>670.01499999999987</v>
      </c>
      <c r="P1055" s="14">
        <f t="shared" si="54"/>
        <v>0</v>
      </c>
      <c r="Q1055" s="29" t="s">
        <v>1757</v>
      </c>
      <c r="R1055" s="19" t="s">
        <v>1659</v>
      </c>
      <c r="S1055" s="210">
        <v>44364</v>
      </c>
      <c r="T1055" s="210"/>
      <c r="U1055" s="210"/>
      <c r="V1055" s="210"/>
      <c r="W1055" s="210"/>
      <c r="X1055" s="256"/>
      <c r="Y1055" s="256"/>
      <c r="Z1055" s="257"/>
      <c r="AA1055" s="4" t="e">
        <f>VLOOKUP(B1055,#REF!,1,FALSE)</f>
        <v>#REF!</v>
      </c>
      <c r="AB1055" s="258">
        <v>100</v>
      </c>
      <c r="AC1055" s="258">
        <v>90</v>
      </c>
      <c r="AD1055" s="259"/>
      <c r="AE1055" s="108"/>
    </row>
    <row r="1056" spans="1:31" s="10" customFormat="1" ht="24" hidden="1" customHeight="1">
      <c r="A1056" s="4">
        <v>1054</v>
      </c>
      <c r="B1056" s="25">
        <v>52713868</v>
      </c>
      <c r="C1056" s="42" t="s">
        <v>925</v>
      </c>
      <c r="D1056" s="266" t="s">
        <v>1842</v>
      </c>
      <c r="E1056" s="26" t="s">
        <v>1404</v>
      </c>
      <c r="F1056" s="27" t="s">
        <v>599</v>
      </c>
      <c r="G1056" s="26" t="s">
        <v>13</v>
      </c>
      <c r="H1056" s="28">
        <v>816.51</v>
      </c>
      <c r="I1056" s="28">
        <v>324.76499999999987</v>
      </c>
      <c r="J1056" s="17" t="b">
        <f>VLOOKUP(B1056,'[1]PRUEBA DE CONOCIMIENTOS'!$B$6:$H$1370,6,FALSE)=H1056</f>
        <v>1</v>
      </c>
      <c r="K1056" s="28">
        <v>169.5</v>
      </c>
      <c r="L1056" s="28">
        <v>100</v>
      </c>
      <c r="M1056" s="28">
        <v>60</v>
      </c>
      <c r="N1056" s="14">
        <f t="shared" si="53"/>
        <v>654.26499999999987</v>
      </c>
      <c r="O1056" s="28">
        <v>654.26499999999987</v>
      </c>
      <c r="P1056" s="14">
        <f t="shared" si="54"/>
        <v>0</v>
      </c>
      <c r="Q1056" s="29" t="s">
        <v>1757</v>
      </c>
      <c r="R1056" s="19" t="s">
        <v>1659</v>
      </c>
      <c r="S1056" s="210">
        <v>44364</v>
      </c>
      <c r="T1056" s="210"/>
      <c r="U1056" s="210"/>
      <c r="V1056" s="210"/>
      <c r="W1056" s="210"/>
      <c r="X1056" s="256"/>
      <c r="Y1056" s="256"/>
      <c r="Z1056" s="257"/>
      <c r="AA1056" s="4" t="e">
        <f>VLOOKUP(B1056,#REF!,1,FALSE)</f>
        <v>#REF!</v>
      </c>
      <c r="AB1056" s="258">
        <v>100</v>
      </c>
      <c r="AC1056" s="258">
        <v>60</v>
      </c>
      <c r="AD1056" s="259"/>
      <c r="AE1056" s="108"/>
    </row>
    <row r="1057" spans="1:31" s="10" customFormat="1" ht="24" hidden="1" customHeight="1">
      <c r="A1057" s="4">
        <v>1055</v>
      </c>
      <c r="B1057" s="25">
        <v>7160029</v>
      </c>
      <c r="C1057" s="42" t="s">
        <v>598</v>
      </c>
      <c r="D1057" s="266" t="s">
        <v>1842</v>
      </c>
      <c r="E1057" s="26" t="s">
        <v>1404</v>
      </c>
      <c r="F1057" s="27" t="s">
        <v>599</v>
      </c>
      <c r="G1057" s="26" t="s">
        <v>13</v>
      </c>
      <c r="H1057" s="28">
        <v>827.01</v>
      </c>
      <c r="I1057" s="28">
        <v>340.51499999999987</v>
      </c>
      <c r="J1057" s="17" t="b">
        <f>VLOOKUP(B1057,'[1]PRUEBA DE CONOCIMIENTOS'!$B$6:$H$1370,6,FALSE)=H1057</f>
        <v>1</v>
      </c>
      <c r="K1057" s="28">
        <v>142</v>
      </c>
      <c r="L1057" s="28">
        <v>100</v>
      </c>
      <c r="M1057" s="28">
        <v>70</v>
      </c>
      <c r="N1057" s="14">
        <f t="shared" si="53"/>
        <v>652.51499999999987</v>
      </c>
      <c r="O1057" s="28">
        <v>652.51499999999987</v>
      </c>
      <c r="P1057" s="14">
        <f t="shared" si="54"/>
        <v>0</v>
      </c>
      <c r="Q1057" s="29" t="s">
        <v>1757</v>
      </c>
      <c r="R1057" s="19" t="s">
        <v>1659</v>
      </c>
      <c r="S1057" s="210">
        <v>44364</v>
      </c>
      <c r="T1057" s="210"/>
      <c r="U1057" s="210"/>
      <c r="V1057" s="210"/>
      <c r="W1057" s="210"/>
      <c r="X1057" s="256"/>
      <c r="Y1057" s="256"/>
      <c r="Z1057" s="257"/>
      <c r="AA1057" s="4" t="e">
        <f>VLOOKUP(B1057,#REF!,1,FALSE)</f>
        <v>#REF!</v>
      </c>
      <c r="AB1057" s="258">
        <v>100</v>
      </c>
      <c r="AC1057" s="258">
        <v>70</v>
      </c>
      <c r="AD1057" s="259"/>
      <c r="AE1057" s="108"/>
    </row>
    <row r="1058" spans="1:31" s="10" customFormat="1" ht="24" hidden="1" customHeight="1">
      <c r="A1058" s="4">
        <v>1056</v>
      </c>
      <c r="B1058" s="25">
        <v>23449276</v>
      </c>
      <c r="C1058" s="42" t="s">
        <v>696</v>
      </c>
      <c r="D1058" s="266" t="s">
        <v>1842</v>
      </c>
      <c r="E1058" s="26" t="s">
        <v>1404</v>
      </c>
      <c r="F1058" s="27" t="s">
        <v>599</v>
      </c>
      <c r="G1058" s="26" t="s">
        <v>13</v>
      </c>
      <c r="H1058" s="28">
        <v>806.01</v>
      </c>
      <c r="I1058" s="28">
        <v>309.01499999999987</v>
      </c>
      <c r="J1058" s="17" t="b">
        <f>VLOOKUP(B1058,'[1]PRUEBA DE CONOCIMIENTOS'!$B$6:$H$1370,6,FALSE)=H1058</f>
        <v>1</v>
      </c>
      <c r="K1058" s="28">
        <v>160</v>
      </c>
      <c r="L1058" s="28">
        <v>100</v>
      </c>
      <c r="M1058" s="28">
        <v>70</v>
      </c>
      <c r="N1058" s="14">
        <f t="shared" si="53"/>
        <v>639.01499999999987</v>
      </c>
      <c r="O1058" s="28">
        <v>639.01499999999987</v>
      </c>
      <c r="P1058" s="14">
        <f t="shared" si="54"/>
        <v>0</v>
      </c>
      <c r="Q1058" s="29" t="s">
        <v>1757</v>
      </c>
      <c r="R1058" s="19" t="s">
        <v>1659</v>
      </c>
      <c r="S1058" s="210">
        <v>44364</v>
      </c>
      <c r="T1058" s="210"/>
      <c r="U1058" s="210"/>
      <c r="V1058" s="210"/>
      <c r="W1058" s="210"/>
      <c r="X1058" s="256"/>
      <c r="Y1058" s="256"/>
      <c r="Z1058" s="257"/>
      <c r="AA1058" s="4" t="e">
        <f>VLOOKUP(B1058,#REF!,1,FALSE)</f>
        <v>#REF!</v>
      </c>
      <c r="AB1058" s="258">
        <v>100</v>
      </c>
      <c r="AC1058" s="258">
        <v>70</v>
      </c>
      <c r="AD1058" s="259"/>
      <c r="AE1058" s="108"/>
    </row>
    <row r="1059" spans="1:31" s="10" customFormat="1" ht="24" hidden="1" customHeight="1">
      <c r="A1059" s="4">
        <v>1057</v>
      </c>
      <c r="B1059" s="25">
        <v>46452214</v>
      </c>
      <c r="C1059" s="42" t="s">
        <v>879</v>
      </c>
      <c r="D1059" s="266" t="s">
        <v>1842</v>
      </c>
      <c r="E1059" s="26" t="s">
        <v>1404</v>
      </c>
      <c r="F1059" s="27" t="s">
        <v>599</v>
      </c>
      <c r="G1059" s="26" t="s">
        <v>13</v>
      </c>
      <c r="H1059" s="28">
        <v>806.01</v>
      </c>
      <c r="I1059" s="28">
        <v>309.01499999999987</v>
      </c>
      <c r="J1059" s="17" t="b">
        <f>VLOOKUP(B1059,'[1]PRUEBA DE CONOCIMIENTOS'!$B$6:$H$1370,6,FALSE)=H1059</f>
        <v>1</v>
      </c>
      <c r="K1059" s="28">
        <v>173.5</v>
      </c>
      <c r="L1059" s="28">
        <v>100</v>
      </c>
      <c r="M1059" s="28">
        <v>55</v>
      </c>
      <c r="N1059" s="14">
        <f t="shared" si="53"/>
        <v>637.51499999999987</v>
      </c>
      <c r="O1059" s="28">
        <v>637.51499999999987</v>
      </c>
      <c r="P1059" s="14">
        <f t="shared" si="54"/>
        <v>0</v>
      </c>
      <c r="Q1059" s="29" t="s">
        <v>1757</v>
      </c>
      <c r="R1059" s="19" t="s">
        <v>1659</v>
      </c>
      <c r="S1059" s="210">
        <v>44364</v>
      </c>
      <c r="T1059" s="210"/>
      <c r="U1059" s="210"/>
      <c r="V1059" s="210"/>
      <c r="W1059" s="210"/>
      <c r="X1059" s="256"/>
      <c r="Y1059" s="256"/>
      <c r="Z1059" s="257"/>
      <c r="AA1059" s="4" t="e">
        <f>VLOOKUP(B1059,#REF!,1,FALSE)</f>
        <v>#REF!</v>
      </c>
      <c r="AB1059" s="258">
        <v>100</v>
      </c>
      <c r="AC1059" s="258">
        <v>55</v>
      </c>
      <c r="AD1059" s="259"/>
      <c r="AE1059" s="108"/>
    </row>
    <row r="1060" spans="1:31" s="10" customFormat="1" ht="24" hidden="1" customHeight="1">
      <c r="A1060" s="4">
        <v>1058</v>
      </c>
      <c r="B1060" s="25">
        <v>7178300</v>
      </c>
      <c r="C1060" s="42" t="s">
        <v>624</v>
      </c>
      <c r="D1060" s="266" t="s">
        <v>1842</v>
      </c>
      <c r="E1060" s="26" t="s">
        <v>1404</v>
      </c>
      <c r="F1060" s="27" t="s">
        <v>599</v>
      </c>
      <c r="G1060" s="26" t="s">
        <v>13</v>
      </c>
      <c r="H1060" s="28">
        <v>837.51</v>
      </c>
      <c r="I1060" s="28">
        <v>356.26499999999987</v>
      </c>
      <c r="J1060" s="17" t="b">
        <f>VLOOKUP(B1060,'[1]PRUEBA DE CONOCIMIENTOS'!$B$6:$H$1370,6,FALSE)=H1060</f>
        <v>1</v>
      </c>
      <c r="K1060" s="28">
        <v>164.5</v>
      </c>
      <c r="L1060" s="28">
        <v>100</v>
      </c>
      <c r="M1060" s="28">
        <v>0</v>
      </c>
      <c r="N1060" s="14">
        <f t="shared" si="53"/>
        <v>620.76499999999987</v>
      </c>
      <c r="O1060" s="28">
        <v>620.76499999999987</v>
      </c>
      <c r="P1060" s="14">
        <f t="shared" si="54"/>
        <v>0</v>
      </c>
      <c r="Q1060" s="29" t="s">
        <v>1757</v>
      </c>
      <c r="R1060" s="19" t="s">
        <v>1659</v>
      </c>
      <c r="S1060" s="210">
        <v>44364</v>
      </c>
      <c r="T1060" s="210"/>
      <c r="U1060" s="210"/>
      <c r="V1060" s="210"/>
      <c r="W1060" s="210"/>
      <c r="X1060" s="256"/>
      <c r="Y1060" s="256"/>
      <c r="Z1060" s="257"/>
      <c r="AA1060" s="4" t="e">
        <f>VLOOKUP(B1060,#REF!,1,FALSE)</f>
        <v>#REF!</v>
      </c>
      <c r="AB1060" s="258">
        <v>100</v>
      </c>
      <c r="AC1060" s="258">
        <v>0</v>
      </c>
      <c r="AD1060" s="259"/>
      <c r="AE1060" s="108"/>
    </row>
    <row r="1061" spans="1:31" s="10" customFormat="1" ht="24" hidden="1" customHeight="1">
      <c r="A1061" s="4">
        <v>1059</v>
      </c>
      <c r="B1061" s="25">
        <v>7165817</v>
      </c>
      <c r="C1061" s="42" t="s">
        <v>605</v>
      </c>
      <c r="D1061" s="266" t="s">
        <v>1842</v>
      </c>
      <c r="E1061" s="26" t="s">
        <v>1404</v>
      </c>
      <c r="F1061" s="27" t="s">
        <v>599</v>
      </c>
      <c r="G1061" s="26" t="s">
        <v>13</v>
      </c>
      <c r="H1061" s="28">
        <v>806.01</v>
      </c>
      <c r="I1061" s="28">
        <v>309.01499999999987</v>
      </c>
      <c r="J1061" s="17" t="b">
        <f>VLOOKUP(B1061,'[1]PRUEBA DE CONOCIMIENTOS'!$B$6:$H$1370,6,FALSE)=H1061</f>
        <v>1</v>
      </c>
      <c r="K1061" s="28">
        <v>165.5</v>
      </c>
      <c r="L1061" s="28">
        <v>100</v>
      </c>
      <c r="M1061" s="28">
        <v>20</v>
      </c>
      <c r="N1061" s="14">
        <f t="shared" si="53"/>
        <v>594.51499999999987</v>
      </c>
      <c r="O1061" s="28">
        <v>594.51499999999987</v>
      </c>
      <c r="P1061" s="14">
        <f t="shared" si="54"/>
        <v>0</v>
      </c>
      <c r="Q1061" s="29" t="s">
        <v>1757</v>
      </c>
      <c r="R1061" s="19" t="s">
        <v>1659</v>
      </c>
      <c r="S1061" s="210">
        <v>44364</v>
      </c>
      <c r="T1061" s="210"/>
      <c r="U1061" s="210"/>
      <c r="V1061" s="210"/>
      <c r="W1061" s="210"/>
      <c r="X1061" s="256"/>
      <c r="Y1061" s="256"/>
      <c r="Z1061" s="257"/>
      <c r="AA1061" s="4" t="e">
        <f>VLOOKUP(B1061,#REF!,1,FALSE)</f>
        <v>#REF!</v>
      </c>
      <c r="AB1061" s="258">
        <v>100</v>
      </c>
      <c r="AC1061" s="258">
        <v>20</v>
      </c>
      <c r="AD1061" s="259"/>
      <c r="AE1061" s="108"/>
    </row>
    <row r="1062" spans="1:31" s="10" customFormat="1" ht="24" hidden="1" customHeight="1">
      <c r="A1062" s="4">
        <v>1060</v>
      </c>
      <c r="B1062" s="25">
        <v>41182013</v>
      </c>
      <c r="C1062" s="42" t="s">
        <v>850</v>
      </c>
      <c r="D1062" s="266" t="s">
        <v>1842</v>
      </c>
      <c r="E1062" s="26" t="s">
        <v>1404</v>
      </c>
      <c r="F1062" s="27" t="s">
        <v>599</v>
      </c>
      <c r="G1062" s="26" t="s">
        <v>13</v>
      </c>
      <c r="H1062" s="28">
        <v>816.51</v>
      </c>
      <c r="I1062" s="28">
        <v>324.76499999999987</v>
      </c>
      <c r="J1062" s="17" t="b">
        <f>VLOOKUP(B1062,'[1]PRUEBA DE CONOCIMIENTOS'!$B$6:$H$1370,6,FALSE)=H1062</f>
        <v>1</v>
      </c>
      <c r="K1062" s="28">
        <v>157</v>
      </c>
      <c r="L1062" s="28">
        <v>62.444444444444443</v>
      </c>
      <c r="M1062" s="28">
        <v>40</v>
      </c>
      <c r="N1062" s="14">
        <f t="shared" si="53"/>
        <v>584.20944444444433</v>
      </c>
      <c r="O1062" s="28">
        <v>584.20944444444433</v>
      </c>
      <c r="P1062" s="14">
        <f t="shared" si="54"/>
        <v>0</v>
      </c>
      <c r="Q1062" s="29" t="s">
        <v>1757</v>
      </c>
      <c r="R1062" s="19" t="s">
        <v>1659</v>
      </c>
      <c r="S1062" s="210">
        <v>44364</v>
      </c>
      <c r="T1062" s="210"/>
      <c r="U1062" s="210"/>
      <c r="V1062" s="210"/>
      <c r="W1062" s="210"/>
      <c r="X1062" s="256"/>
      <c r="Y1062" s="256"/>
      <c r="Z1062" s="257"/>
      <c r="AA1062" s="4" t="e">
        <f>VLOOKUP(B1062,#REF!,1,FALSE)</f>
        <v>#REF!</v>
      </c>
      <c r="AB1062" s="258">
        <v>62.444444444444443</v>
      </c>
      <c r="AC1062" s="258">
        <v>40</v>
      </c>
      <c r="AD1062" s="259"/>
      <c r="AE1062" s="108"/>
    </row>
    <row r="1063" spans="1:31" customFormat="1" ht="24" hidden="1" customHeight="1">
      <c r="A1063" s="406" t="s">
        <v>1413</v>
      </c>
      <c r="B1063" s="65">
        <v>7182643</v>
      </c>
      <c r="C1063" s="67" t="s">
        <v>535</v>
      </c>
      <c r="D1063" s="293" t="s">
        <v>562</v>
      </c>
      <c r="E1063" s="65"/>
      <c r="F1063" s="67" t="s">
        <v>563</v>
      </c>
      <c r="G1063" s="65">
        <v>11</v>
      </c>
      <c r="H1063" s="68">
        <v>914.72</v>
      </c>
      <c r="I1063" s="68">
        <f>1.5*H1063-900</f>
        <v>472.07999999999993</v>
      </c>
      <c r="J1063" s="68" t="b">
        <f>VLOOKUP(B1063,'[1]PRUEBA DE CONOCIMIENTOS'!$B$6:$H$1370,6,FALSE)=H1063</f>
        <v>1</v>
      </c>
      <c r="K1063" s="68">
        <f>VLOOKUP(B1063,'[1]PSICOTECNICA CJ'!$B$6:$G$1370,6,FALSE)</f>
        <v>171.5</v>
      </c>
      <c r="L1063" s="68">
        <v>100</v>
      </c>
      <c r="M1063" s="65">
        <v>0</v>
      </c>
      <c r="N1063" s="68">
        <f t="shared" ref="N1063:N1126" si="55">I1063+K1063+L1063+M1063</f>
        <v>743.57999999999993</v>
      </c>
      <c r="O1063" s="68">
        <v>743.57999999999993</v>
      </c>
      <c r="P1063" s="68"/>
      <c r="Q1063" s="68" t="s">
        <v>1658</v>
      </c>
      <c r="R1063" s="68" t="s">
        <v>1659</v>
      </c>
      <c r="S1063" s="294">
        <v>44364</v>
      </c>
      <c r="T1063" s="294"/>
      <c r="U1063" s="294"/>
      <c r="V1063" s="294"/>
      <c r="W1063" s="294"/>
      <c r="X1063" s="68"/>
      <c r="Y1063" s="68"/>
      <c r="Z1063" s="66"/>
      <c r="AA1063" s="4" t="e">
        <f>VLOOKUP(B1063,#REF!,1,FALSE)</f>
        <v>#REF!</v>
      </c>
      <c r="AB1063" s="1">
        <v>100</v>
      </c>
      <c r="AC1063" s="198">
        <v>0</v>
      </c>
      <c r="AD1063" s="291"/>
      <c r="AE1063" s="292"/>
    </row>
    <row r="1064" spans="1:31" ht="24" hidden="1" customHeight="1">
      <c r="A1064" s="109" t="s">
        <v>1410</v>
      </c>
      <c r="B1064" s="87">
        <v>7167021</v>
      </c>
      <c r="C1064" s="89" t="s">
        <v>268</v>
      </c>
      <c r="D1064" s="295" t="s">
        <v>551</v>
      </c>
      <c r="E1064" s="87" t="s">
        <v>1393</v>
      </c>
      <c r="F1064" s="89" t="s">
        <v>552</v>
      </c>
      <c r="G1064" s="87" t="s">
        <v>13</v>
      </c>
      <c r="H1064" s="90">
        <v>880.31</v>
      </c>
      <c r="I1064" s="90">
        <f>1.5*H1064-900</f>
        <v>420.46499999999992</v>
      </c>
      <c r="J1064" s="90" t="b">
        <f>VLOOKUP(B1064,'[1]PRUEBA DE CONOCIMIENTOS'!$B$6:$H$1370,6,FALSE)=H1064</f>
        <v>1</v>
      </c>
      <c r="K1064" s="90">
        <f>VLOOKUP(B1064,'[1]PSICOTECNICA CJ'!$B$6:$G$1370,6,FALSE)</f>
        <v>161.5</v>
      </c>
      <c r="L1064" s="90">
        <v>100</v>
      </c>
      <c r="M1064" s="87">
        <v>65</v>
      </c>
      <c r="N1064" s="91">
        <f t="shared" si="55"/>
        <v>746.96499999999992</v>
      </c>
      <c r="O1064" s="90">
        <v>746.96499999999992</v>
      </c>
      <c r="P1064" s="91">
        <f t="shared" ref="P1064:P1127" si="56">N1064-O1064</f>
        <v>0</v>
      </c>
      <c r="Q1064" s="90" t="s">
        <v>1658</v>
      </c>
      <c r="R1064" s="90" t="s">
        <v>1659</v>
      </c>
      <c r="S1064" s="296">
        <v>44364</v>
      </c>
      <c r="T1064" s="296"/>
      <c r="U1064" s="296"/>
      <c r="V1064" s="296"/>
      <c r="W1064" s="296"/>
      <c r="X1064" s="90"/>
      <c r="Y1064" s="90"/>
      <c r="Z1064" s="88"/>
      <c r="AA1064" s="4" t="e">
        <f>VLOOKUP(B1064,#REF!,1,FALSE)</f>
        <v>#REF!</v>
      </c>
      <c r="AB1064" s="1">
        <v>100</v>
      </c>
      <c r="AC1064" s="198">
        <v>65</v>
      </c>
    </row>
    <row r="1065" spans="1:31" ht="24" hidden="1" customHeight="1">
      <c r="A1065" s="109" t="s">
        <v>1415</v>
      </c>
      <c r="B1065" s="92">
        <v>4281545</v>
      </c>
      <c r="C1065" s="94" t="s">
        <v>266</v>
      </c>
      <c r="D1065" s="297" t="s">
        <v>551</v>
      </c>
      <c r="E1065" s="92" t="s">
        <v>1393</v>
      </c>
      <c r="F1065" s="94" t="s">
        <v>552</v>
      </c>
      <c r="G1065" s="92" t="s">
        <v>13</v>
      </c>
      <c r="H1065" s="95">
        <v>957.81</v>
      </c>
      <c r="I1065" s="95">
        <f>1.5*H1065-900</f>
        <v>536.71499999999992</v>
      </c>
      <c r="J1065" s="95" t="b">
        <f>VLOOKUP(B1065,'[1]PRUEBA DE CONOCIMIENTOS'!$B$6:$H$1370,6,FALSE)=H1065</f>
        <v>1</v>
      </c>
      <c r="K1065" s="95">
        <f>VLOOKUP(B1065,'[1]PSICOTECNICA CJ'!$B$6:$G$1370,6,FALSE)</f>
        <v>165</v>
      </c>
      <c r="L1065" s="95">
        <v>100</v>
      </c>
      <c r="M1065" s="92">
        <v>0</v>
      </c>
      <c r="N1065" s="96">
        <f t="shared" si="55"/>
        <v>801.71499999999992</v>
      </c>
      <c r="O1065" s="95">
        <v>801.71499999999992</v>
      </c>
      <c r="P1065" s="96">
        <f t="shared" si="56"/>
        <v>0</v>
      </c>
      <c r="Q1065" s="95" t="s">
        <v>1658</v>
      </c>
      <c r="R1065" s="95" t="s">
        <v>1659</v>
      </c>
      <c r="S1065" s="298">
        <v>44364</v>
      </c>
      <c r="T1065" s="298"/>
      <c r="U1065" s="298"/>
      <c r="V1065" s="298"/>
      <c r="W1065" s="298"/>
      <c r="X1065" s="95"/>
      <c r="Y1065" s="95"/>
      <c r="Z1065" s="93"/>
      <c r="AA1065" s="4" t="e">
        <f>VLOOKUP(B1065,#REF!,1,FALSE)</f>
        <v>#REF!</v>
      </c>
      <c r="AB1065" s="1">
        <v>100</v>
      </c>
      <c r="AC1065" s="198">
        <v>0</v>
      </c>
    </row>
    <row r="1066" spans="1:31" s="10" customFormat="1" ht="24" hidden="1" customHeight="1">
      <c r="A1066" s="108" t="s">
        <v>1411</v>
      </c>
      <c r="B1066" s="97">
        <v>46382989</v>
      </c>
      <c r="C1066" s="100" t="s">
        <v>867</v>
      </c>
      <c r="D1066" s="299" t="s">
        <v>1804</v>
      </c>
      <c r="E1066" s="99" t="s">
        <v>1404</v>
      </c>
      <c r="F1066" s="100" t="s">
        <v>1398</v>
      </c>
      <c r="G1066" s="99">
        <v>4</v>
      </c>
      <c r="H1066" s="101">
        <v>902.81</v>
      </c>
      <c r="I1066" s="101">
        <v>454.21499999999992</v>
      </c>
      <c r="J1066" s="95" t="b">
        <f>VLOOKUP(B1066,'[1]PRUEBA DE CONOCIMIENTOS'!$B$6:$H$1370,6,FALSE)=H1066</f>
        <v>1</v>
      </c>
      <c r="K1066" s="101">
        <v>163.5</v>
      </c>
      <c r="L1066" s="101">
        <v>57.83</v>
      </c>
      <c r="M1066" s="101">
        <v>10</v>
      </c>
      <c r="N1066" s="96">
        <f t="shared" si="55"/>
        <v>685.54499999999996</v>
      </c>
      <c r="O1066" s="101">
        <v>685.54499999999985</v>
      </c>
      <c r="P1066" s="96">
        <f t="shared" si="56"/>
        <v>0</v>
      </c>
      <c r="Q1066" s="131" t="s">
        <v>1757</v>
      </c>
      <c r="R1066" s="95" t="s">
        <v>1659</v>
      </c>
      <c r="S1066" s="298">
        <v>44364</v>
      </c>
      <c r="T1066" s="298"/>
      <c r="U1066" s="298"/>
      <c r="V1066" s="298"/>
      <c r="W1066" s="298"/>
      <c r="X1066" s="300"/>
      <c r="Y1066" s="300"/>
      <c r="Z1066" s="301"/>
      <c r="AA1066" s="4" t="e">
        <f>VLOOKUP(B1066,#REF!,1,FALSE)</f>
        <v>#REF!</v>
      </c>
      <c r="AB1066" s="258">
        <v>57.83</v>
      </c>
      <c r="AC1066" s="258">
        <v>10</v>
      </c>
      <c r="AD1066" s="302"/>
    </row>
    <row r="1067" spans="1:31" s="10" customFormat="1" ht="24" hidden="1" customHeight="1">
      <c r="A1067" s="108" t="s">
        <v>1412</v>
      </c>
      <c r="B1067" s="97">
        <v>1019015010</v>
      </c>
      <c r="C1067" s="100" t="s">
        <v>1047</v>
      </c>
      <c r="D1067" s="299" t="s">
        <v>1805</v>
      </c>
      <c r="E1067" s="99" t="s">
        <v>1404</v>
      </c>
      <c r="F1067" s="102" t="s">
        <v>1399</v>
      </c>
      <c r="G1067" s="99">
        <v>3</v>
      </c>
      <c r="H1067" s="101">
        <v>946.98</v>
      </c>
      <c r="I1067" s="101">
        <v>520.47</v>
      </c>
      <c r="J1067" s="95" t="b">
        <f>VLOOKUP(B1067,'[1]PRUEBA DE CONOCIMIENTOS'!$B$6:$H$1370,6,FALSE)=H1067</f>
        <v>1</v>
      </c>
      <c r="K1067" s="101">
        <v>149</v>
      </c>
      <c r="L1067" s="101">
        <v>100</v>
      </c>
      <c r="M1067" s="101">
        <v>25</v>
      </c>
      <c r="N1067" s="96">
        <f t="shared" si="55"/>
        <v>794.47</v>
      </c>
      <c r="O1067" s="101">
        <v>794.47</v>
      </c>
      <c r="P1067" s="96">
        <f t="shared" si="56"/>
        <v>0</v>
      </c>
      <c r="Q1067" s="131" t="s">
        <v>1757</v>
      </c>
      <c r="R1067" s="95" t="s">
        <v>1659</v>
      </c>
      <c r="S1067" s="298">
        <v>44364</v>
      </c>
      <c r="T1067" s="298"/>
      <c r="U1067" s="298"/>
      <c r="V1067" s="298"/>
      <c r="W1067" s="298"/>
      <c r="X1067" s="300"/>
      <c r="Y1067" s="300"/>
      <c r="Z1067" s="301"/>
      <c r="AA1067" s="4" t="e">
        <f>VLOOKUP(B1067,#REF!,1,FALSE)</f>
        <v>#REF!</v>
      </c>
      <c r="AB1067" s="258">
        <v>100</v>
      </c>
      <c r="AC1067" s="258">
        <v>25</v>
      </c>
      <c r="AD1067" s="302"/>
    </row>
    <row r="1068" spans="1:31" s="10" customFormat="1" ht="24" hidden="1" customHeight="1">
      <c r="A1068" s="108" t="s">
        <v>1414</v>
      </c>
      <c r="B1068" s="97">
        <v>1116546866</v>
      </c>
      <c r="C1068" s="100" t="s">
        <v>1359</v>
      </c>
      <c r="D1068" s="299" t="s">
        <v>1807</v>
      </c>
      <c r="E1068" s="99" t="s">
        <v>1404</v>
      </c>
      <c r="F1068" s="100" t="s">
        <v>1400</v>
      </c>
      <c r="G1068" s="99" t="s">
        <v>13</v>
      </c>
      <c r="H1068" s="101">
        <v>823.14</v>
      </c>
      <c r="I1068" s="101">
        <v>334.71000000000004</v>
      </c>
      <c r="J1068" s="95" t="b">
        <f>VLOOKUP(B1068,'[1]PRUEBA DE CONOCIMIENTOS'!$B$6:$H$1370,6,FALSE)=H1068</f>
        <v>1</v>
      </c>
      <c r="K1068" s="101">
        <v>157</v>
      </c>
      <c r="L1068" s="101">
        <v>82.11</v>
      </c>
      <c r="M1068" s="101">
        <v>5</v>
      </c>
      <c r="N1068" s="96">
        <f t="shared" si="55"/>
        <v>578.82000000000005</v>
      </c>
      <c r="O1068" s="101">
        <v>578.82000000000005</v>
      </c>
      <c r="P1068" s="96">
        <f t="shared" si="56"/>
        <v>0</v>
      </c>
      <c r="Q1068" s="131" t="s">
        <v>1757</v>
      </c>
      <c r="R1068" s="95" t="s">
        <v>1659</v>
      </c>
      <c r="S1068" s="298">
        <v>44364</v>
      </c>
      <c r="T1068" s="298"/>
      <c r="U1068" s="298"/>
      <c r="V1068" s="298"/>
      <c r="W1068" s="298"/>
      <c r="X1068" s="300"/>
      <c r="Y1068" s="300"/>
      <c r="Z1068" s="301"/>
      <c r="AA1068" s="4" t="e">
        <f>VLOOKUP(B1068,#REF!,1,FALSE)</f>
        <v>#REF!</v>
      </c>
      <c r="AB1068" s="258">
        <v>82.11</v>
      </c>
      <c r="AC1068" s="258">
        <v>5</v>
      </c>
      <c r="AD1068" s="302"/>
    </row>
    <row r="1069" spans="1:31" s="10" customFormat="1" ht="24" hidden="1" customHeight="1">
      <c r="A1069" s="108" t="s">
        <v>1416</v>
      </c>
      <c r="B1069" s="103">
        <v>47439536</v>
      </c>
      <c r="C1069" s="116" t="s">
        <v>910</v>
      </c>
      <c r="D1069" s="303" t="s">
        <v>1805</v>
      </c>
      <c r="E1069" s="104" t="s">
        <v>1404</v>
      </c>
      <c r="F1069" s="105" t="s">
        <v>1399</v>
      </c>
      <c r="G1069" s="104">
        <v>3</v>
      </c>
      <c r="H1069" s="106">
        <v>901.1</v>
      </c>
      <c r="I1069" s="106">
        <v>451.65000000000009</v>
      </c>
      <c r="J1069" s="68" t="b">
        <f>VLOOKUP(B1069,'[1]PRUEBA DE CONOCIMIENTOS'!$B$6:$H$1370,6,FALSE)=H1069</f>
        <v>1</v>
      </c>
      <c r="K1069" s="106">
        <v>152.5</v>
      </c>
      <c r="L1069" s="106">
        <v>97.44</v>
      </c>
      <c r="M1069" s="106">
        <v>40</v>
      </c>
      <c r="N1069" s="107">
        <f t="shared" si="55"/>
        <v>741.59000000000015</v>
      </c>
      <c r="O1069" s="106">
        <v>741.59000000000015</v>
      </c>
      <c r="P1069" s="107">
        <f t="shared" si="56"/>
        <v>0</v>
      </c>
      <c r="Q1069" s="304" t="s">
        <v>1757</v>
      </c>
      <c r="R1069" s="68" t="s">
        <v>1659</v>
      </c>
      <c r="S1069" s="294">
        <v>44364</v>
      </c>
      <c r="T1069" s="294"/>
      <c r="U1069" s="294"/>
      <c r="V1069" s="294"/>
      <c r="W1069" s="294"/>
      <c r="X1069" s="305"/>
      <c r="Y1069" s="305"/>
      <c r="Z1069" s="306"/>
      <c r="AA1069" s="4" t="e">
        <f>VLOOKUP(B1069,#REF!,1,FALSE)</f>
        <v>#REF!</v>
      </c>
      <c r="AB1069" s="258">
        <v>97.44</v>
      </c>
      <c r="AC1069" s="258">
        <v>40</v>
      </c>
      <c r="AD1069" s="302"/>
    </row>
    <row r="1070" spans="1:31" s="10" customFormat="1" ht="24" hidden="1" customHeight="1">
      <c r="A1070" s="108" t="s">
        <v>1428</v>
      </c>
      <c r="B1070" s="97">
        <v>1122122318</v>
      </c>
      <c r="C1070" s="100" t="s">
        <v>1385</v>
      </c>
      <c r="D1070" s="299" t="s">
        <v>1807</v>
      </c>
      <c r="E1070" s="99" t="s">
        <v>1404</v>
      </c>
      <c r="F1070" s="100" t="s">
        <v>1400</v>
      </c>
      <c r="G1070" s="99" t="s">
        <v>13</v>
      </c>
      <c r="H1070" s="101">
        <v>961.46</v>
      </c>
      <c r="I1070" s="101">
        <v>542.19000000000005</v>
      </c>
      <c r="J1070" s="95" t="b">
        <f>VLOOKUP(B1070,'[1]PRUEBA DE CONOCIMIENTOS'!$B$6:$H$1370,6,FALSE)=H1070</f>
        <v>1</v>
      </c>
      <c r="K1070" s="101">
        <v>142.5</v>
      </c>
      <c r="L1070" s="101">
        <v>100</v>
      </c>
      <c r="M1070" s="101">
        <v>5</v>
      </c>
      <c r="N1070" s="96">
        <f t="shared" si="55"/>
        <v>789.69</v>
      </c>
      <c r="O1070" s="101">
        <v>789.69</v>
      </c>
      <c r="P1070" s="96">
        <f t="shared" si="56"/>
        <v>0</v>
      </c>
      <c r="Q1070" s="131" t="s">
        <v>1757</v>
      </c>
      <c r="R1070" s="95" t="s">
        <v>1659</v>
      </c>
      <c r="S1070" s="298">
        <v>44364</v>
      </c>
      <c r="T1070" s="298"/>
      <c r="U1070" s="298"/>
      <c r="V1070" s="298"/>
      <c r="W1070" s="298"/>
      <c r="X1070" s="300"/>
      <c r="Y1070" s="300"/>
      <c r="Z1070" s="301"/>
      <c r="AA1070" s="4" t="e">
        <f>VLOOKUP(B1070,#REF!,1,FALSE)</f>
        <v>#REF!</v>
      </c>
      <c r="AB1070" s="258">
        <v>100</v>
      </c>
      <c r="AC1070" s="258">
        <v>5</v>
      </c>
      <c r="AD1070" s="302"/>
    </row>
    <row r="1071" spans="1:31" s="10" customFormat="1" ht="24" hidden="1" customHeight="1">
      <c r="A1071" s="307" t="s">
        <v>1418</v>
      </c>
      <c r="B1071" s="97">
        <v>1057595362</v>
      </c>
      <c r="C1071" s="100" t="s">
        <v>1417</v>
      </c>
      <c r="D1071" s="299" t="s">
        <v>1798</v>
      </c>
      <c r="E1071" s="99" t="s">
        <v>1404</v>
      </c>
      <c r="F1071" s="100" t="s">
        <v>6</v>
      </c>
      <c r="G1071" s="99">
        <v>3</v>
      </c>
      <c r="H1071" s="101">
        <v>906.51</v>
      </c>
      <c r="I1071" s="101">
        <v>459.76499999999987</v>
      </c>
      <c r="J1071" s="95" t="b">
        <f>VLOOKUP(B1071,'[1]PRUEBA DE CONOCIMIENTOS'!$B$6:$H$1370,6,FALSE)=H1071</f>
        <v>1</v>
      </c>
      <c r="K1071" s="101">
        <v>155</v>
      </c>
      <c r="L1071" s="101">
        <v>38.89</v>
      </c>
      <c r="M1071" s="101">
        <v>20</v>
      </c>
      <c r="N1071" s="96">
        <f t="shared" si="55"/>
        <v>673.65499999999986</v>
      </c>
      <c r="O1071" s="101">
        <v>673.65499999999986</v>
      </c>
      <c r="P1071" s="96">
        <f t="shared" si="56"/>
        <v>0</v>
      </c>
      <c r="Q1071" s="131" t="s">
        <v>1757</v>
      </c>
      <c r="R1071" s="95" t="s">
        <v>1659</v>
      </c>
      <c r="S1071" s="298">
        <v>44364</v>
      </c>
      <c r="T1071" s="298"/>
      <c r="U1071" s="298"/>
      <c r="V1071" s="298"/>
      <c r="W1071" s="298"/>
      <c r="X1071" s="300"/>
      <c r="Y1071" s="300"/>
      <c r="Z1071" s="301"/>
      <c r="AA1071" s="4" t="e">
        <f>VLOOKUP(B1071,#REF!,1,FALSE)</f>
        <v>#REF!</v>
      </c>
      <c r="AB1071" s="258">
        <v>38.89</v>
      </c>
      <c r="AC1071" s="258">
        <v>20</v>
      </c>
      <c r="AD1071" s="302"/>
    </row>
    <row r="1072" spans="1:31" s="10" customFormat="1" ht="24" hidden="1" customHeight="1">
      <c r="A1072" s="307" t="s">
        <v>1419</v>
      </c>
      <c r="B1072" s="97">
        <v>23945931</v>
      </c>
      <c r="C1072" s="100" t="s">
        <v>709</v>
      </c>
      <c r="D1072" s="299" t="s">
        <v>1804</v>
      </c>
      <c r="E1072" s="99" t="s">
        <v>1404</v>
      </c>
      <c r="F1072" s="100" t="s">
        <v>1398</v>
      </c>
      <c r="G1072" s="99">
        <v>4</v>
      </c>
      <c r="H1072" s="101">
        <v>921.42</v>
      </c>
      <c r="I1072" s="101">
        <v>482.12999999999988</v>
      </c>
      <c r="J1072" s="95" t="b">
        <f>VLOOKUP(B1072,'[1]PRUEBA DE CONOCIMIENTOS'!$B$6:$H$1370,6,FALSE)=H1072</f>
        <v>1</v>
      </c>
      <c r="K1072" s="101">
        <v>151</v>
      </c>
      <c r="L1072" s="101">
        <v>12</v>
      </c>
      <c r="M1072" s="101">
        <v>0</v>
      </c>
      <c r="N1072" s="96">
        <f t="shared" si="55"/>
        <v>645.12999999999988</v>
      </c>
      <c r="O1072" s="101">
        <v>645.12999999999988</v>
      </c>
      <c r="P1072" s="96">
        <f t="shared" si="56"/>
        <v>0</v>
      </c>
      <c r="Q1072" s="131" t="s">
        <v>1757</v>
      </c>
      <c r="R1072" s="95" t="s">
        <v>1659</v>
      </c>
      <c r="S1072" s="298">
        <v>44364</v>
      </c>
      <c r="T1072" s="298"/>
      <c r="U1072" s="298"/>
      <c r="V1072" s="298"/>
      <c r="W1072" s="298"/>
      <c r="X1072" s="300"/>
      <c r="Y1072" s="300"/>
      <c r="Z1072" s="301"/>
      <c r="AA1072" s="4" t="e">
        <f>VLOOKUP(B1072,#REF!,1,FALSE)</f>
        <v>#REF!</v>
      </c>
      <c r="AB1072" s="258">
        <v>12</v>
      </c>
      <c r="AC1072" s="258">
        <v>0</v>
      </c>
      <c r="AD1072" s="302"/>
    </row>
    <row r="1073" spans="1:31" s="10" customFormat="1" ht="24" hidden="1" customHeight="1">
      <c r="A1073" s="307" t="s">
        <v>1429</v>
      </c>
      <c r="B1073" s="97">
        <v>40044414</v>
      </c>
      <c r="C1073" s="100" t="s">
        <v>824</v>
      </c>
      <c r="D1073" s="299" t="s">
        <v>1798</v>
      </c>
      <c r="E1073" s="99" t="s">
        <v>1404</v>
      </c>
      <c r="F1073" s="100" t="s">
        <v>1406</v>
      </c>
      <c r="G1073" s="99">
        <v>3</v>
      </c>
      <c r="H1073" s="101">
        <v>1000</v>
      </c>
      <c r="I1073" s="101">
        <v>600</v>
      </c>
      <c r="J1073" s="95" t="b">
        <f>VLOOKUP(B1073,'[1]PRUEBA DE CONOCIMIENTOS'!$B$6:$H$1370,6,FALSE)=H1073</f>
        <v>1</v>
      </c>
      <c r="K1073" s="101">
        <v>149.5</v>
      </c>
      <c r="L1073" s="101">
        <v>16.5</v>
      </c>
      <c r="M1073" s="101">
        <v>35</v>
      </c>
      <c r="N1073" s="96">
        <f t="shared" si="55"/>
        <v>801</v>
      </c>
      <c r="O1073" s="101">
        <v>801</v>
      </c>
      <c r="P1073" s="96">
        <f t="shared" si="56"/>
        <v>0</v>
      </c>
      <c r="Q1073" s="131" t="s">
        <v>1757</v>
      </c>
      <c r="R1073" s="95" t="s">
        <v>1659</v>
      </c>
      <c r="S1073" s="298">
        <v>44364</v>
      </c>
      <c r="T1073" s="298"/>
      <c r="U1073" s="298"/>
      <c r="V1073" s="298"/>
      <c r="W1073" s="298"/>
      <c r="X1073" s="300"/>
      <c r="Y1073" s="300"/>
      <c r="Z1073" s="301"/>
      <c r="AA1073" s="4" t="e">
        <f>VLOOKUP(B1073,#REF!,1,FALSE)</f>
        <v>#REF!</v>
      </c>
      <c r="AB1073" s="258">
        <v>16.5</v>
      </c>
      <c r="AC1073" s="258">
        <v>35</v>
      </c>
      <c r="AD1073" s="302"/>
    </row>
    <row r="1074" spans="1:31" s="10" customFormat="1" ht="24" hidden="1" customHeight="1">
      <c r="A1074" s="307" t="s">
        <v>1429</v>
      </c>
      <c r="B1074" s="97">
        <v>1052391581</v>
      </c>
      <c r="C1074" s="100" t="s">
        <v>1238</v>
      </c>
      <c r="D1074" s="299" t="s">
        <v>1798</v>
      </c>
      <c r="E1074" s="99" t="s">
        <v>1404</v>
      </c>
      <c r="F1074" s="100" t="s">
        <v>6</v>
      </c>
      <c r="G1074" s="99">
        <v>3</v>
      </c>
      <c r="H1074" s="101">
        <v>897.27</v>
      </c>
      <c r="I1074" s="101">
        <v>445.90499999999997</v>
      </c>
      <c r="J1074" s="95" t="b">
        <f>VLOOKUP(B1074,'[1]PRUEBA DE CONOCIMIENTOS'!$B$6:$H$1370,6,FALSE)=H1074</f>
        <v>1</v>
      </c>
      <c r="K1074" s="101">
        <v>169</v>
      </c>
      <c r="L1074" s="101">
        <v>40.44</v>
      </c>
      <c r="M1074" s="101">
        <v>30</v>
      </c>
      <c r="N1074" s="96">
        <f t="shared" si="55"/>
        <v>685.34500000000003</v>
      </c>
      <c r="O1074" s="101">
        <v>685.34500000000003</v>
      </c>
      <c r="P1074" s="96">
        <f t="shared" si="56"/>
        <v>0</v>
      </c>
      <c r="Q1074" s="131" t="s">
        <v>1757</v>
      </c>
      <c r="R1074" s="95" t="s">
        <v>1659</v>
      </c>
      <c r="S1074" s="298">
        <v>44364</v>
      </c>
      <c r="T1074" s="298"/>
      <c r="U1074" s="298"/>
      <c r="V1074" s="298"/>
      <c r="W1074" s="298"/>
      <c r="X1074" s="300"/>
      <c r="Y1074" s="300"/>
      <c r="Z1074" s="301"/>
      <c r="AA1074" s="4" t="e">
        <f>VLOOKUP(B1074,#REF!,1,FALSE)</f>
        <v>#REF!</v>
      </c>
      <c r="AB1074" s="258">
        <v>40.44</v>
      </c>
      <c r="AC1074" s="258">
        <v>30</v>
      </c>
      <c r="AD1074" s="302"/>
    </row>
    <row r="1075" spans="1:31" s="10" customFormat="1" ht="24" hidden="1" customHeight="1">
      <c r="A1075" s="307" t="s">
        <v>1420</v>
      </c>
      <c r="B1075" s="97">
        <v>7163692</v>
      </c>
      <c r="C1075" s="100" t="s">
        <v>601</v>
      </c>
      <c r="D1075" s="299" t="s">
        <v>1799</v>
      </c>
      <c r="E1075" s="99" t="s">
        <v>1404</v>
      </c>
      <c r="F1075" s="100" t="s">
        <v>571</v>
      </c>
      <c r="G1075" s="99">
        <v>3</v>
      </c>
      <c r="H1075" s="101">
        <v>990.05</v>
      </c>
      <c r="I1075" s="101">
        <v>585.07499999999982</v>
      </c>
      <c r="J1075" s="95" t="b">
        <f>VLOOKUP(B1075,'[1]PRUEBA DE CONOCIMIENTOS'!$B$6:$H$1370,6,FALSE)=H1075</f>
        <v>1</v>
      </c>
      <c r="K1075" s="101">
        <v>166.5</v>
      </c>
      <c r="L1075" s="101">
        <v>100</v>
      </c>
      <c r="M1075" s="101">
        <v>5</v>
      </c>
      <c r="N1075" s="96">
        <f t="shared" si="55"/>
        <v>856.57499999999982</v>
      </c>
      <c r="O1075" s="101">
        <v>856.57499999999982</v>
      </c>
      <c r="P1075" s="96">
        <f t="shared" si="56"/>
        <v>0</v>
      </c>
      <c r="Q1075" s="131" t="s">
        <v>1757</v>
      </c>
      <c r="R1075" s="95" t="s">
        <v>1659</v>
      </c>
      <c r="S1075" s="298">
        <v>44433</v>
      </c>
      <c r="T1075" s="298"/>
      <c r="U1075" s="298"/>
      <c r="V1075" s="298"/>
      <c r="W1075" s="298"/>
      <c r="X1075" s="300"/>
      <c r="Y1075" s="300"/>
      <c r="Z1075" s="301"/>
      <c r="AA1075" s="4" t="e">
        <f>VLOOKUP(B1075,#REF!,1,FALSE)</f>
        <v>#REF!</v>
      </c>
      <c r="AB1075" s="258">
        <v>100</v>
      </c>
      <c r="AC1075" s="258">
        <v>5</v>
      </c>
      <c r="AD1075" s="302"/>
    </row>
    <row r="1076" spans="1:31" s="6" customFormat="1" ht="24" customHeight="1">
      <c r="A1076" s="308" t="s">
        <v>1422</v>
      </c>
      <c r="B1076" s="309">
        <v>1049607634</v>
      </c>
      <c r="C1076" s="310" t="s">
        <v>1089</v>
      </c>
      <c r="D1076" s="311" t="s">
        <v>1711</v>
      </c>
      <c r="E1076" s="99" t="s">
        <v>1393</v>
      </c>
      <c r="F1076" s="310" t="s">
        <v>566</v>
      </c>
      <c r="G1076" s="99" t="s">
        <v>13</v>
      </c>
      <c r="H1076" s="312">
        <v>867.86</v>
      </c>
      <c r="I1076" s="131">
        <f>1.5*H1076-900</f>
        <v>401.78999999999996</v>
      </c>
      <c r="J1076" s="131" t="b">
        <f>VLOOKUP(B1076,'[1]PRUEBA DE CONOCIMIENTOS'!$B$6:$H$1370,6,FALSE)=H1076</f>
        <v>1</v>
      </c>
      <c r="K1076" s="131">
        <f>VLOOKUP(B1076,'[1]PSICOTECNICA CJ'!$B$6:$G$1370,6,FALSE)</f>
        <v>172.5</v>
      </c>
      <c r="L1076" s="313">
        <v>98.94</v>
      </c>
      <c r="M1076" s="312">
        <v>50</v>
      </c>
      <c r="N1076" s="314">
        <f t="shared" si="55"/>
        <v>723.23</v>
      </c>
      <c r="O1076" s="131">
        <v>723.23</v>
      </c>
      <c r="P1076" s="314">
        <f t="shared" si="56"/>
        <v>0</v>
      </c>
      <c r="Q1076" s="312" t="s">
        <v>1712</v>
      </c>
      <c r="R1076" s="312" t="s">
        <v>1713</v>
      </c>
      <c r="S1076" s="315">
        <v>44498</v>
      </c>
      <c r="T1076" s="315" t="s">
        <v>1843</v>
      </c>
      <c r="U1076" s="315" t="s">
        <v>1844</v>
      </c>
      <c r="V1076" s="315" t="s">
        <v>1692</v>
      </c>
      <c r="W1076" s="315" t="s">
        <v>1729</v>
      </c>
      <c r="X1076" s="316"/>
      <c r="Y1076" s="317" t="s">
        <v>1673</v>
      </c>
      <c r="Z1076" s="318"/>
      <c r="AA1076" s="4" t="e">
        <f>VLOOKUP(B1076,#REF!,1,FALSE)</f>
        <v>#REF!</v>
      </c>
      <c r="AB1076" s="319">
        <v>98.94</v>
      </c>
      <c r="AC1076" s="320">
        <v>50</v>
      </c>
      <c r="AD1076" s="321"/>
    </row>
    <row r="1077" spans="1:31" ht="24" hidden="1" customHeight="1">
      <c r="A1077" s="109" t="s">
        <v>1423</v>
      </c>
      <c r="B1077" s="322">
        <v>1049624257</v>
      </c>
      <c r="C1077" s="100" t="s">
        <v>24</v>
      </c>
      <c r="D1077" s="299" t="s">
        <v>543</v>
      </c>
      <c r="E1077" s="99" t="s">
        <v>1393</v>
      </c>
      <c r="F1077" s="100" t="s">
        <v>544</v>
      </c>
      <c r="G1077" s="99">
        <v>3</v>
      </c>
      <c r="H1077" s="131">
        <v>873.85</v>
      </c>
      <c r="I1077" s="131">
        <f>1.5*H1077-900</f>
        <v>410.77500000000009</v>
      </c>
      <c r="J1077" s="131" t="b">
        <f>VLOOKUP(B1077,'[1]PRUEBA DE CONOCIMIENTOS'!$B$6:$H$1370,6,FALSE)=H1077</f>
        <v>1</v>
      </c>
      <c r="K1077" s="131">
        <f>VLOOKUP(B1077,'[1]PSICOTECNICA CJ'!$B$6:$G$1370,6,FALSE)</f>
        <v>168</v>
      </c>
      <c r="L1077" s="131">
        <v>15</v>
      </c>
      <c r="M1077" s="323">
        <v>40</v>
      </c>
      <c r="N1077" s="314">
        <f t="shared" si="55"/>
        <v>633.77500000000009</v>
      </c>
      <c r="O1077" s="131">
        <v>633.77500000000009</v>
      </c>
      <c r="P1077" s="314">
        <f t="shared" si="56"/>
        <v>0</v>
      </c>
      <c r="Q1077" s="131" t="s">
        <v>1658</v>
      </c>
      <c r="R1077" s="131" t="s">
        <v>1659</v>
      </c>
      <c r="S1077" s="315">
        <v>44481</v>
      </c>
      <c r="T1077" s="315"/>
      <c r="U1077" s="315"/>
      <c r="V1077" s="315"/>
      <c r="W1077" s="315"/>
      <c r="X1077" s="131"/>
      <c r="Y1077" s="131"/>
      <c r="Z1077" s="98"/>
      <c r="AA1077" s="4" t="e">
        <f>VLOOKUP(B1077,#REF!,1,FALSE)</f>
        <v>#REF!</v>
      </c>
      <c r="AB1077" s="201">
        <v>15</v>
      </c>
      <c r="AC1077" s="324">
        <v>40</v>
      </c>
    </row>
    <row r="1078" spans="1:31" s="6" customFormat="1" ht="24" hidden="1" customHeight="1">
      <c r="A1078" s="308" t="s">
        <v>1424</v>
      </c>
      <c r="B1078" s="309">
        <v>33365245</v>
      </c>
      <c r="C1078" s="310" t="s">
        <v>718</v>
      </c>
      <c r="D1078" s="311" t="s">
        <v>1711</v>
      </c>
      <c r="E1078" s="99" t="s">
        <v>1393</v>
      </c>
      <c r="F1078" s="310" t="s">
        <v>566</v>
      </c>
      <c r="G1078" s="99" t="s">
        <v>13</v>
      </c>
      <c r="H1078" s="312">
        <v>900.62</v>
      </c>
      <c r="I1078" s="131">
        <f>1.5*H1078-900</f>
        <v>450.93000000000006</v>
      </c>
      <c r="J1078" s="131" t="b">
        <f>VLOOKUP(B1078,'[1]PRUEBA DE CONOCIMIENTOS'!$B$6:$H$1370,6,FALSE)=H1078</f>
        <v>1</v>
      </c>
      <c r="K1078" s="131">
        <f>VLOOKUP(B1078,'[1]PSICOTECNICA CJ'!$B$6:$G$1370,6,FALSE)</f>
        <v>144</v>
      </c>
      <c r="L1078" s="313">
        <v>100</v>
      </c>
      <c r="M1078" s="312">
        <v>20</v>
      </c>
      <c r="N1078" s="314">
        <f t="shared" si="55"/>
        <v>714.93000000000006</v>
      </c>
      <c r="O1078" s="131">
        <v>714.93000000000006</v>
      </c>
      <c r="P1078" s="314">
        <f t="shared" si="56"/>
        <v>0</v>
      </c>
      <c r="Q1078" s="312" t="s">
        <v>1712</v>
      </c>
      <c r="R1078" s="312" t="s">
        <v>1713</v>
      </c>
      <c r="S1078" s="315">
        <v>44498</v>
      </c>
      <c r="T1078" s="315"/>
      <c r="U1078" s="315"/>
      <c r="V1078" s="315"/>
      <c r="W1078" s="315"/>
      <c r="X1078" s="316"/>
      <c r="Y1078" s="317"/>
      <c r="Z1078" s="318"/>
      <c r="AA1078" s="4" t="e">
        <f>VLOOKUP(B1078,#REF!,1,FALSE)</f>
        <v>#REF!</v>
      </c>
      <c r="AB1078" s="319">
        <v>100</v>
      </c>
      <c r="AC1078" s="320">
        <v>20</v>
      </c>
      <c r="AD1078" s="321"/>
    </row>
    <row r="1079" spans="1:31" s="6" customFormat="1" ht="24" hidden="1" customHeight="1">
      <c r="A1079" s="308" t="s">
        <v>1425</v>
      </c>
      <c r="B1079" s="309">
        <v>46683631</v>
      </c>
      <c r="C1079" s="310" t="s">
        <v>909</v>
      </c>
      <c r="D1079" s="311" t="s">
        <v>1711</v>
      </c>
      <c r="E1079" s="99" t="s">
        <v>1393</v>
      </c>
      <c r="F1079" s="310" t="s">
        <v>566</v>
      </c>
      <c r="G1079" s="99" t="s">
        <v>13</v>
      </c>
      <c r="H1079" s="312">
        <v>846.03</v>
      </c>
      <c r="I1079" s="131">
        <f>1.5*H1079-900</f>
        <v>369.04500000000007</v>
      </c>
      <c r="J1079" s="131" t="b">
        <f>VLOOKUP(B1079,'[1]PRUEBA DE CONOCIMIENTOS'!$B$6:$H$1370,6,FALSE)=H1079</f>
        <v>1</v>
      </c>
      <c r="K1079" s="131">
        <f>VLOOKUP(B1079,'[1]PSICOTECNICA CJ'!$B$6:$G$1370,6,FALSE)</f>
        <v>166</v>
      </c>
      <c r="L1079" s="313">
        <v>100</v>
      </c>
      <c r="M1079" s="312">
        <v>50</v>
      </c>
      <c r="N1079" s="314">
        <f t="shared" si="55"/>
        <v>685.04500000000007</v>
      </c>
      <c r="O1079" s="131">
        <v>685.04500000000007</v>
      </c>
      <c r="P1079" s="314">
        <f t="shared" si="56"/>
        <v>0</v>
      </c>
      <c r="Q1079" s="312" t="s">
        <v>1712</v>
      </c>
      <c r="R1079" s="312" t="s">
        <v>1713</v>
      </c>
      <c r="S1079" s="315">
        <v>44498</v>
      </c>
      <c r="T1079" s="315"/>
      <c r="U1079" s="315"/>
      <c r="V1079" s="315"/>
      <c r="W1079" s="315"/>
      <c r="X1079" s="316"/>
      <c r="Y1079" s="317"/>
      <c r="Z1079" s="318"/>
      <c r="AA1079" s="4" t="e">
        <f>VLOOKUP(B1079,#REF!,1,FALSE)</f>
        <v>#REF!</v>
      </c>
      <c r="AB1079" s="319">
        <v>100</v>
      </c>
      <c r="AC1079" s="320">
        <v>50</v>
      </c>
      <c r="AD1079" s="321"/>
    </row>
    <row r="1080" spans="1:31" s="6" customFormat="1" ht="24" hidden="1" customHeight="1">
      <c r="A1080" s="308" t="s">
        <v>1426</v>
      </c>
      <c r="B1080" s="309">
        <v>1049611446</v>
      </c>
      <c r="C1080" s="310" t="s">
        <v>1104</v>
      </c>
      <c r="D1080" s="311" t="s">
        <v>1711</v>
      </c>
      <c r="E1080" s="99" t="s">
        <v>1393</v>
      </c>
      <c r="F1080" s="310" t="s">
        <v>566</v>
      </c>
      <c r="G1080" s="99" t="s">
        <v>13</v>
      </c>
      <c r="H1080" s="312">
        <v>900.62</v>
      </c>
      <c r="I1080" s="131">
        <f>1.5*H1080-900</f>
        <v>450.93000000000006</v>
      </c>
      <c r="J1080" s="131" t="b">
        <f>VLOOKUP(B1080,'[1]PRUEBA DE CONOCIMIENTOS'!$B$6:$H$1370,6,FALSE)=H1080</f>
        <v>1</v>
      </c>
      <c r="K1080" s="131">
        <f>VLOOKUP(B1080,'[1]PSICOTECNICA CJ'!$B$6:$G$1370,6,FALSE)</f>
        <v>161</v>
      </c>
      <c r="L1080" s="313">
        <v>100</v>
      </c>
      <c r="M1080" s="312">
        <v>30</v>
      </c>
      <c r="N1080" s="314">
        <f t="shared" si="55"/>
        <v>741.93000000000006</v>
      </c>
      <c r="O1080" s="131">
        <v>741.93000000000006</v>
      </c>
      <c r="P1080" s="314">
        <f t="shared" si="56"/>
        <v>0</v>
      </c>
      <c r="Q1080" s="312" t="s">
        <v>1712</v>
      </c>
      <c r="R1080" s="312" t="s">
        <v>1713</v>
      </c>
      <c r="S1080" s="315">
        <v>44498</v>
      </c>
      <c r="T1080" s="315"/>
      <c r="U1080" s="315"/>
      <c r="V1080" s="315"/>
      <c r="W1080" s="315"/>
      <c r="X1080" s="316"/>
      <c r="Y1080" s="317"/>
      <c r="Z1080" s="318"/>
      <c r="AA1080" s="4" t="e">
        <f>VLOOKUP(B1080,#REF!,1,FALSE)</f>
        <v>#REF!</v>
      </c>
      <c r="AB1080" s="319">
        <v>100</v>
      </c>
      <c r="AC1080" s="320">
        <v>30</v>
      </c>
      <c r="AD1080" s="321"/>
    </row>
    <row r="1081" spans="1:31" s="10" customFormat="1" ht="24" hidden="1" customHeight="1">
      <c r="A1081" s="307" t="s">
        <v>1427</v>
      </c>
      <c r="B1081" s="126">
        <v>1049639530</v>
      </c>
      <c r="C1081" s="100" t="s">
        <v>1202</v>
      </c>
      <c r="D1081" s="299" t="s">
        <v>1799</v>
      </c>
      <c r="E1081" s="99" t="s">
        <v>1404</v>
      </c>
      <c r="F1081" s="100" t="s">
        <v>571</v>
      </c>
      <c r="G1081" s="99">
        <v>3</v>
      </c>
      <c r="H1081" s="101">
        <v>874.54</v>
      </c>
      <c r="I1081" s="101">
        <v>411.80999999999995</v>
      </c>
      <c r="J1081" s="131" t="b">
        <f>VLOOKUP(B1081,'[1]PRUEBA DE CONOCIMIENTOS'!$B$6:$H$1370,6,FALSE)=H1081</f>
        <v>1</v>
      </c>
      <c r="K1081" s="101">
        <v>152.5</v>
      </c>
      <c r="L1081" s="101">
        <v>20.059999999999999</v>
      </c>
      <c r="M1081" s="101">
        <v>5</v>
      </c>
      <c r="N1081" s="314">
        <f t="shared" si="55"/>
        <v>589.36999999999989</v>
      </c>
      <c r="O1081" s="101">
        <v>589.36999999999989</v>
      </c>
      <c r="P1081" s="314">
        <f t="shared" si="56"/>
        <v>0</v>
      </c>
      <c r="Q1081" s="131" t="s">
        <v>1757</v>
      </c>
      <c r="R1081" s="131" t="s">
        <v>1659</v>
      </c>
      <c r="S1081" s="315">
        <v>44433</v>
      </c>
      <c r="T1081" s="315"/>
      <c r="U1081" s="315"/>
      <c r="V1081" s="315"/>
      <c r="W1081" s="315"/>
      <c r="X1081" s="300"/>
      <c r="Y1081" s="300"/>
      <c r="Z1081" s="301"/>
      <c r="AA1081" s="4" t="e">
        <f>VLOOKUP(B1081,#REF!,1,FALSE)</f>
        <v>#REF!</v>
      </c>
      <c r="AB1081" s="258">
        <v>20.059999999999999</v>
      </c>
      <c r="AC1081" s="258">
        <v>5</v>
      </c>
      <c r="AD1081" s="302"/>
    </row>
    <row r="1082" spans="1:31" s="10" customFormat="1" ht="24" hidden="1" customHeight="1">
      <c r="A1082" s="307" t="s">
        <v>1430</v>
      </c>
      <c r="B1082" s="126">
        <v>1057600538</v>
      </c>
      <c r="C1082" s="100" t="s">
        <v>1331</v>
      </c>
      <c r="D1082" s="299" t="s">
        <v>1799</v>
      </c>
      <c r="E1082" s="99" t="s">
        <v>1404</v>
      </c>
      <c r="F1082" s="100" t="s">
        <v>571</v>
      </c>
      <c r="G1082" s="99">
        <v>3</v>
      </c>
      <c r="H1082" s="101">
        <v>903.42</v>
      </c>
      <c r="I1082" s="101">
        <v>455.12999999999988</v>
      </c>
      <c r="J1082" s="131" t="b">
        <f>VLOOKUP(B1082,'[1]PRUEBA DE CONOCIMIENTOS'!$B$6:$H$1370,6,FALSE)=H1082</f>
        <v>1</v>
      </c>
      <c r="K1082" s="101">
        <v>170</v>
      </c>
      <c r="L1082" s="101">
        <v>19.5</v>
      </c>
      <c r="M1082" s="101">
        <v>0</v>
      </c>
      <c r="N1082" s="314">
        <f t="shared" si="55"/>
        <v>644.62999999999988</v>
      </c>
      <c r="O1082" s="101">
        <v>644.62999999999988</v>
      </c>
      <c r="P1082" s="314">
        <f t="shared" si="56"/>
        <v>0</v>
      </c>
      <c r="Q1082" s="131" t="s">
        <v>1757</v>
      </c>
      <c r="R1082" s="131" t="s">
        <v>1659</v>
      </c>
      <c r="S1082" s="315">
        <v>44433</v>
      </c>
      <c r="T1082" s="315"/>
      <c r="U1082" s="315"/>
      <c r="V1082" s="315"/>
      <c r="W1082" s="315"/>
      <c r="X1082" s="300"/>
      <c r="Y1082" s="300"/>
      <c r="Z1082" s="301"/>
      <c r="AA1082" s="4" t="e">
        <f>VLOOKUP(B1082,#REF!,1,FALSE)</f>
        <v>#REF!</v>
      </c>
      <c r="AB1082" s="258">
        <v>19.5</v>
      </c>
      <c r="AC1082" s="258">
        <v>0</v>
      </c>
      <c r="AD1082" s="302"/>
    </row>
    <row r="1083" spans="1:31" ht="24" hidden="1" customHeight="1">
      <c r="A1083" s="113" t="s">
        <v>1431</v>
      </c>
      <c r="B1083" s="99">
        <v>1055273123</v>
      </c>
      <c r="C1083" s="98" t="s">
        <v>199</v>
      </c>
      <c r="D1083" s="299" t="s">
        <v>548</v>
      </c>
      <c r="E1083" s="99" t="s">
        <v>1393</v>
      </c>
      <c r="F1083" s="100" t="s">
        <v>549</v>
      </c>
      <c r="G1083" s="99" t="s">
        <v>13</v>
      </c>
      <c r="H1083" s="131">
        <v>1000</v>
      </c>
      <c r="I1083" s="131">
        <f>1.5*H1083-900</f>
        <v>600</v>
      </c>
      <c r="J1083" s="131" t="b">
        <f>VLOOKUP(B1083,'[1]PRUEBA DE CONOCIMIENTOS'!$B$6:$H$1370,6,FALSE)=H1083</f>
        <v>1</v>
      </c>
      <c r="K1083" s="131">
        <f>VLOOKUP(B1083,'[1]PSICOTECNICA CJ'!$B$6:$G$1370,6,FALSE)</f>
        <v>161</v>
      </c>
      <c r="L1083" s="131">
        <v>10.56</v>
      </c>
      <c r="M1083" s="99">
        <v>0</v>
      </c>
      <c r="N1083" s="314">
        <f t="shared" si="55"/>
        <v>771.56</v>
      </c>
      <c r="O1083" s="131">
        <v>771.56</v>
      </c>
      <c r="P1083" s="314">
        <f t="shared" si="56"/>
        <v>0</v>
      </c>
      <c r="Q1083" s="131" t="s">
        <v>1658</v>
      </c>
      <c r="R1083" s="131" t="s">
        <v>1659</v>
      </c>
      <c r="S1083" s="315">
        <v>44481</v>
      </c>
      <c r="T1083" s="315"/>
      <c r="U1083" s="315"/>
      <c r="V1083" s="315"/>
      <c r="W1083" s="315"/>
      <c r="X1083" s="131"/>
      <c r="Y1083" s="131"/>
      <c r="Z1083" s="98"/>
      <c r="AA1083" s="4" t="e">
        <f>VLOOKUP(B1083,#REF!,1,FALSE)</f>
        <v>#REF!</v>
      </c>
      <c r="AB1083" s="201">
        <v>10.56</v>
      </c>
      <c r="AC1083" s="325">
        <v>0</v>
      </c>
    </row>
    <row r="1084" spans="1:31" s="10" customFormat="1" ht="24" hidden="1" customHeight="1">
      <c r="A1084" s="115" t="s">
        <v>1432</v>
      </c>
      <c r="B1084" s="97">
        <v>1049615377</v>
      </c>
      <c r="C1084" s="98" t="s">
        <v>1120</v>
      </c>
      <c r="D1084" s="299" t="s">
        <v>1798</v>
      </c>
      <c r="E1084" s="99" t="s">
        <v>1404</v>
      </c>
      <c r="F1084" s="100" t="s">
        <v>6</v>
      </c>
      <c r="G1084" s="99">
        <v>3</v>
      </c>
      <c r="H1084" s="101">
        <v>897.27</v>
      </c>
      <c r="I1084" s="101">
        <v>445.90499999999997</v>
      </c>
      <c r="J1084" s="131" t="b">
        <f>VLOOKUP(B1084,'[1]PRUEBA DE CONOCIMIENTOS'!$B$6:$H$1370,6,FALSE)=H1084</f>
        <v>1</v>
      </c>
      <c r="K1084" s="101">
        <v>141.5</v>
      </c>
      <c r="L1084" s="101">
        <v>81.94</v>
      </c>
      <c r="M1084" s="101">
        <v>5</v>
      </c>
      <c r="N1084" s="314">
        <f t="shared" si="55"/>
        <v>674.34500000000003</v>
      </c>
      <c r="O1084" s="101">
        <v>674.34500000000003</v>
      </c>
      <c r="P1084" s="314">
        <f t="shared" si="56"/>
        <v>0</v>
      </c>
      <c r="Q1084" s="131" t="s">
        <v>1757</v>
      </c>
      <c r="R1084" s="131" t="s">
        <v>1659</v>
      </c>
      <c r="S1084" s="315">
        <v>44364</v>
      </c>
      <c r="T1084" s="315"/>
      <c r="U1084" s="315"/>
      <c r="V1084" s="315"/>
      <c r="W1084" s="315"/>
      <c r="X1084" s="300"/>
      <c r="Y1084" s="300"/>
      <c r="Z1084" s="301"/>
      <c r="AA1084" s="4" t="e">
        <f>VLOOKUP(B1084,#REF!,1,FALSE)</f>
        <v>#REF!</v>
      </c>
      <c r="AB1084" s="258">
        <v>81.94</v>
      </c>
      <c r="AC1084" s="258">
        <v>5</v>
      </c>
      <c r="AD1084" s="302"/>
    </row>
    <row r="1085" spans="1:31" customFormat="1" ht="24" hidden="1" customHeight="1">
      <c r="A1085" s="114" t="s">
        <v>1433</v>
      </c>
      <c r="B1085" s="99">
        <v>46369000</v>
      </c>
      <c r="C1085" s="98" t="s">
        <v>238</v>
      </c>
      <c r="D1085" s="299" t="s">
        <v>548</v>
      </c>
      <c r="E1085" s="99" t="s">
        <v>1393</v>
      </c>
      <c r="F1085" s="100" t="s">
        <v>549</v>
      </c>
      <c r="G1085" s="99" t="s">
        <v>13</v>
      </c>
      <c r="H1085" s="131">
        <v>848.05</v>
      </c>
      <c r="I1085" s="131">
        <f>1.5*H1085-900</f>
        <v>372.07499999999982</v>
      </c>
      <c r="J1085" s="131" t="b">
        <f>VLOOKUP(B1085,'[1]PRUEBA DE CONOCIMIENTOS'!$B$6:$H$1370,6,FALSE)=H1085</f>
        <v>1</v>
      </c>
      <c r="K1085" s="131">
        <f>VLOOKUP(B1085,'[1]PSICOTECNICA CJ'!$B$6:$G$1370,6,FALSE)</f>
        <v>138</v>
      </c>
      <c r="L1085" s="131">
        <v>27.61</v>
      </c>
      <c r="M1085" s="99">
        <v>0</v>
      </c>
      <c r="N1085" s="314">
        <f t="shared" si="55"/>
        <v>537.68499999999983</v>
      </c>
      <c r="O1085" s="131">
        <v>537.68499999999983</v>
      </c>
      <c r="P1085" s="314">
        <f t="shared" si="56"/>
        <v>0</v>
      </c>
      <c r="Q1085" s="131" t="s">
        <v>1658</v>
      </c>
      <c r="R1085" s="131" t="s">
        <v>1659</v>
      </c>
      <c r="S1085" s="315">
        <v>44481</v>
      </c>
      <c r="T1085" s="315"/>
      <c r="U1085" s="315"/>
      <c r="V1085" s="315"/>
      <c r="W1085" s="315"/>
      <c r="X1085" s="131"/>
      <c r="Y1085" s="131"/>
      <c r="Z1085" s="98"/>
      <c r="AA1085" s="4" t="e">
        <f>VLOOKUP(B1085,#REF!,1,FALSE)</f>
        <v>#REF!</v>
      </c>
      <c r="AB1085" s="201">
        <v>27.61</v>
      </c>
      <c r="AC1085" s="325">
        <v>0</v>
      </c>
      <c r="AD1085" s="291"/>
      <c r="AE1085" s="292"/>
    </row>
    <row r="1086" spans="1:31" s="6" customFormat="1" ht="24" hidden="1" customHeight="1">
      <c r="A1086" s="114" t="s">
        <v>1423</v>
      </c>
      <c r="B1086" s="326">
        <v>1118555093</v>
      </c>
      <c r="C1086" s="327" t="s">
        <v>441</v>
      </c>
      <c r="D1086" s="328" t="s">
        <v>556</v>
      </c>
      <c r="E1086" s="99" t="s">
        <v>1393</v>
      </c>
      <c r="F1086" s="329" t="s">
        <v>573</v>
      </c>
      <c r="G1086" s="326" t="s">
        <v>13</v>
      </c>
      <c r="H1086" s="131">
        <v>835.56</v>
      </c>
      <c r="I1086" s="131">
        <f>1.5*H1086-900</f>
        <v>353.33999999999992</v>
      </c>
      <c r="J1086" s="131" t="b">
        <f>VLOOKUP(B1086,'[1]PRUEBA DE CONOCIMIENTOS'!$B$6:$H$1370,6,FALSE)=H1086</f>
        <v>1</v>
      </c>
      <c r="K1086" s="131">
        <f>VLOOKUP(B1086,'[1]PSICOTECNICA CJ'!$B$6:$G$1370,6,FALSE)</f>
        <v>166</v>
      </c>
      <c r="L1086" s="131">
        <v>57.5</v>
      </c>
      <c r="M1086" s="99">
        <v>15</v>
      </c>
      <c r="N1086" s="314">
        <f t="shared" si="55"/>
        <v>591.83999999999992</v>
      </c>
      <c r="O1086" s="131">
        <v>591.83999999999992</v>
      </c>
      <c r="P1086" s="314">
        <f t="shared" si="56"/>
        <v>0</v>
      </c>
      <c r="Q1086" s="131" t="s">
        <v>1658</v>
      </c>
      <c r="R1086" s="131" t="s">
        <v>1659</v>
      </c>
      <c r="S1086" s="315">
        <v>44504</v>
      </c>
      <c r="T1086" s="315"/>
      <c r="U1086" s="315"/>
      <c r="V1086" s="315"/>
      <c r="W1086" s="315"/>
      <c r="X1086" s="131"/>
      <c r="Y1086" s="131"/>
      <c r="Z1086" s="100"/>
      <c r="AA1086" s="4" t="e">
        <f>VLOOKUP(B1086,#REF!,1,FALSE)</f>
        <v>#REF!</v>
      </c>
      <c r="AB1086" s="201">
        <v>57.5</v>
      </c>
      <c r="AC1086" s="325">
        <v>15</v>
      </c>
      <c r="AD1086" s="321"/>
    </row>
    <row r="1087" spans="1:31" s="6" customFormat="1" ht="24" hidden="1" customHeight="1">
      <c r="A1087" s="114" t="s">
        <v>1434</v>
      </c>
      <c r="B1087" s="309">
        <v>7182119</v>
      </c>
      <c r="C1087" s="330" t="s">
        <v>640</v>
      </c>
      <c r="D1087" s="311" t="s">
        <v>1711</v>
      </c>
      <c r="E1087" s="99" t="s">
        <v>1393</v>
      </c>
      <c r="F1087" s="310" t="s">
        <v>566</v>
      </c>
      <c r="G1087" s="99" t="s">
        <v>13</v>
      </c>
      <c r="H1087" s="312">
        <v>802.35</v>
      </c>
      <c r="I1087" s="131">
        <f>1.5*H1087-900</f>
        <v>303.52500000000009</v>
      </c>
      <c r="J1087" s="131" t="b">
        <f>VLOOKUP(B1087,'[1]PRUEBA DE CONOCIMIENTOS'!$B$6:$H$1370,6,FALSE)=H1087</f>
        <v>1</v>
      </c>
      <c r="K1087" s="131">
        <f>VLOOKUP(B1087,'[1]PSICOTECNICA CJ'!$B$6:$G$1370,6,FALSE)</f>
        <v>151</v>
      </c>
      <c r="L1087" s="313">
        <v>0</v>
      </c>
      <c r="M1087" s="312">
        <v>0</v>
      </c>
      <c r="N1087" s="314">
        <f t="shared" si="55"/>
        <v>454.52500000000009</v>
      </c>
      <c r="O1087" s="131">
        <v>454.52500000000009</v>
      </c>
      <c r="P1087" s="314">
        <f t="shared" si="56"/>
        <v>0</v>
      </c>
      <c r="Q1087" s="312" t="s">
        <v>1712</v>
      </c>
      <c r="R1087" s="312" t="s">
        <v>1713</v>
      </c>
      <c r="S1087" s="315">
        <v>44498</v>
      </c>
      <c r="T1087" s="315"/>
      <c r="U1087" s="315"/>
      <c r="V1087" s="315"/>
      <c r="W1087" s="315"/>
      <c r="X1087" s="316"/>
      <c r="Y1087" s="317"/>
      <c r="Z1087" s="318"/>
      <c r="AA1087" s="4" t="e">
        <f>VLOOKUP(B1087,#REF!,1,FALSE)</f>
        <v>#REF!</v>
      </c>
      <c r="AB1087" s="319">
        <v>0</v>
      </c>
      <c r="AC1087" s="320">
        <v>0</v>
      </c>
      <c r="AD1087" s="321"/>
    </row>
    <row r="1088" spans="1:31" s="6" customFormat="1" ht="24" customHeight="1">
      <c r="A1088" s="114" t="s">
        <v>1435</v>
      </c>
      <c r="B1088" s="309">
        <v>1118775159</v>
      </c>
      <c r="C1088" s="330" t="s">
        <v>1383</v>
      </c>
      <c r="D1088" s="311" t="s">
        <v>1711</v>
      </c>
      <c r="E1088" s="99" t="s">
        <v>1393</v>
      </c>
      <c r="F1088" s="310" t="s">
        <v>566</v>
      </c>
      <c r="G1088" s="99" t="s">
        <v>13</v>
      </c>
      <c r="H1088" s="312">
        <v>824.19</v>
      </c>
      <c r="I1088" s="131">
        <f>1.5*H1088-900</f>
        <v>336.28500000000008</v>
      </c>
      <c r="J1088" s="131" t="b">
        <f>VLOOKUP(B1088,'[1]PRUEBA DE CONOCIMIENTOS'!$B$6:$H$1370,6,FALSE)=H1088</f>
        <v>1</v>
      </c>
      <c r="K1088" s="131">
        <f>VLOOKUP(B1088,'[1]PSICOTECNICA CJ'!$B$6:$G$1370,6,FALSE)</f>
        <v>155.5</v>
      </c>
      <c r="L1088" s="313">
        <v>23.44</v>
      </c>
      <c r="M1088" s="312">
        <v>15</v>
      </c>
      <c r="N1088" s="314">
        <f t="shared" si="55"/>
        <v>530.22500000000014</v>
      </c>
      <c r="O1088" s="131">
        <v>530.22500000000014</v>
      </c>
      <c r="P1088" s="314">
        <f t="shared" si="56"/>
        <v>0</v>
      </c>
      <c r="Q1088" s="312" t="s">
        <v>1712</v>
      </c>
      <c r="R1088" s="312" t="s">
        <v>1713</v>
      </c>
      <c r="S1088" s="315">
        <v>44498</v>
      </c>
      <c r="T1088" s="315" t="s">
        <v>1845</v>
      </c>
      <c r="U1088" s="315" t="s">
        <v>1846</v>
      </c>
      <c r="V1088" s="315" t="s">
        <v>1666</v>
      </c>
      <c r="W1088" s="315" t="s">
        <v>1729</v>
      </c>
      <c r="X1088" s="316"/>
      <c r="Y1088" s="317" t="s">
        <v>1673</v>
      </c>
      <c r="Z1088" s="318"/>
      <c r="AA1088" s="4" t="e">
        <f>VLOOKUP(B1088,#REF!,1,FALSE)</f>
        <v>#REF!</v>
      </c>
      <c r="AB1088" s="319">
        <v>23.44</v>
      </c>
      <c r="AC1088" s="320">
        <v>15</v>
      </c>
      <c r="AD1088" s="321"/>
    </row>
    <row r="1089" spans="1:31" ht="24" hidden="1" customHeight="1">
      <c r="A1089" s="114" t="s">
        <v>1436</v>
      </c>
      <c r="B1089" s="99">
        <v>74380184</v>
      </c>
      <c r="C1089" s="98" t="s">
        <v>258</v>
      </c>
      <c r="D1089" s="299" t="s">
        <v>548</v>
      </c>
      <c r="E1089" s="99" t="s">
        <v>1393</v>
      </c>
      <c r="F1089" s="100" t="s">
        <v>549</v>
      </c>
      <c r="G1089" s="99" t="s">
        <v>13</v>
      </c>
      <c r="H1089" s="131">
        <v>838.12</v>
      </c>
      <c r="I1089" s="131">
        <f>1.5*H1089-900</f>
        <v>357.18000000000006</v>
      </c>
      <c r="J1089" s="131" t="b">
        <f>VLOOKUP(B1089,'[1]PRUEBA DE CONOCIMIENTOS'!$B$6:$H$1370,6,FALSE)=H1089</f>
        <v>1</v>
      </c>
      <c r="K1089" s="131">
        <f>VLOOKUP(B1089,'[1]PSICOTECNICA CJ'!$B$6:$G$1370,6,FALSE)</f>
        <v>161</v>
      </c>
      <c r="L1089" s="131">
        <v>100</v>
      </c>
      <c r="M1089" s="99">
        <v>5</v>
      </c>
      <c r="N1089" s="314">
        <f t="shared" si="55"/>
        <v>623.18000000000006</v>
      </c>
      <c r="O1089" s="131">
        <v>623.18000000000006</v>
      </c>
      <c r="P1089" s="314">
        <f t="shared" si="56"/>
        <v>0</v>
      </c>
      <c r="Q1089" s="131" t="s">
        <v>1658</v>
      </c>
      <c r="R1089" s="131" t="s">
        <v>1659</v>
      </c>
      <c r="S1089" s="315">
        <v>44481</v>
      </c>
      <c r="T1089" s="315"/>
      <c r="U1089" s="315"/>
      <c r="V1089" s="315"/>
      <c r="W1089" s="315"/>
      <c r="X1089" s="131"/>
      <c r="Y1089" s="131"/>
      <c r="Z1089" s="98"/>
      <c r="AA1089" s="4" t="e">
        <f>VLOOKUP(B1089,#REF!,1,FALSE)</f>
        <v>#REF!</v>
      </c>
      <c r="AB1089" s="201">
        <v>100</v>
      </c>
      <c r="AC1089" s="325">
        <v>5</v>
      </c>
    </row>
    <row r="1090" spans="1:31" s="10" customFormat="1" ht="24" hidden="1" customHeight="1">
      <c r="A1090" s="114" t="s">
        <v>1847</v>
      </c>
      <c r="B1090" s="97">
        <v>86069709</v>
      </c>
      <c r="C1090" s="98" t="s">
        <v>1016</v>
      </c>
      <c r="D1090" s="299" t="s">
        <v>1799</v>
      </c>
      <c r="E1090" s="99" t="s">
        <v>1404</v>
      </c>
      <c r="F1090" s="100" t="s">
        <v>571</v>
      </c>
      <c r="G1090" s="99">
        <v>3</v>
      </c>
      <c r="H1090" s="101">
        <v>893.79</v>
      </c>
      <c r="I1090" s="101">
        <v>440.68499999999995</v>
      </c>
      <c r="J1090" s="131" t="b">
        <f>VLOOKUP(B1090,'[1]PRUEBA DE CONOCIMIENTOS'!$B$6:$H$1370,6,FALSE)=H1090</f>
        <v>1</v>
      </c>
      <c r="K1090" s="101">
        <v>161.5</v>
      </c>
      <c r="L1090" s="101">
        <v>69.61</v>
      </c>
      <c r="M1090" s="101">
        <v>0</v>
      </c>
      <c r="N1090" s="314">
        <f t="shared" si="55"/>
        <v>671.79499999999996</v>
      </c>
      <c r="O1090" s="101">
        <v>671.79499999999996</v>
      </c>
      <c r="P1090" s="314">
        <f t="shared" si="56"/>
        <v>0</v>
      </c>
      <c r="Q1090" s="131" t="s">
        <v>1757</v>
      </c>
      <c r="R1090" s="131" t="s">
        <v>1659</v>
      </c>
      <c r="S1090" s="315">
        <v>44433</v>
      </c>
      <c r="T1090" s="315"/>
      <c r="U1090" s="315"/>
      <c r="V1090" s="315"/>
      <c r="W1090" s="315"/>
      <c r="X1090" s="300"/>
      <c r="Y1090" s="300"/>
      <c r="Z1090" s="301"/>
      <c r="AA1090" s="4" t="e">
        <f>VLOOKUP(B1090,#REF!,1,FALSE)</f>
        <v>#REF!</v>
      </c>
      <c r="AB1090" s="258">
        <v>69.61</v>
      </c>
      <c r="AC1090" s="258">
        <v>0</v>
      </c>
      <c r="AD1090" s="302"/>
    </row>
    <row r="1091" spans="1:31" s="10" customFormat="1" ht="24" hidden="1" customHeight="1">
      <c r="A1091" s="114" t="s">
        <v>1441</v>
      </c>
      <c r="B1091" s="97">
        <v>80350869</v>
      </c>
      <c r="C1091" s="98" t="s">
        <v>1013</v>
      </c>
      <c r="D1091" s="299" t="s">
        <v>1799</v>
      </c>
      <c r="E1091" s="99" t="s">
        <v>1404</v>
      </c>
      <c r="F1091" s="100" t="s">
        <v>571</v>
      </c>
      <c r="G1091" s="99">
        <v>3</v>
      </c>
      <c r="H1091" s="101">
        <v>874.54</v>
      </c>
      <c r="I1091" s="101">
        <v>411.80999999999995</v>
      </c>
      <c r="J1091" s="131" t="b">
        <f>VLOOKUP(B1091,'[1]PRUEBA DE CONOCIMIENTOS'!$B$6:$H$1370,6,FALSE)=H1091</f>
        <v>1</v>
      </c>
      <c r="K1091" s="101">
        <v>140.5</v>
      </c>
      <c r="L1091" s="101">
        <v>53.11</v>
      </c>
      <c r="M1091" s="101">
        <v>10</v>
      </c>
      <c r="N1091" s="314">
        <f t="shared" si="55"/>
        <v>615.41999999999996</v>
      </c>
      <c r="O1091" s="101">
        <v>615.41999999999996</v>
      </c>
      <c r="P1091" s="314">
        <f t="shared" si="56"/>
        <v>0</v>
      </c>
      <c r="Q1091" s="131" t="s">
        <v>1757</v>
      </c>
      <c r="R1091" s="131" t="s">
        <v>1659</v>
      </c>
      <c r="S1091" s="315">
        <v>44433</v>
      </c>
      <c r="T1091" s="315"/>
      <c r="U1091" s="315"/>
      <c r="V1091" s="315"/>
      <c r="W1091" s="315"/>
      <c r="X1091" s="300"/>
      <c r="Y1091" s="300"/>
      <c r="Z1091" s="301"/>
      <c r="AA1091" s="4" t="e">
        <f>VLOOKUP(B1091,#REF!,1,FALSE)</f>
        <v>#REF!</v>
      </c>
      <c r="AB1091" s="258">
        <v>53.11</v>
      </c>
      <c r="AC1091" s="258">
        <v>10</v>
      </c>
      <c r="AD1091" s="302"/>
    </row>
    <row r="1092" spans="1:31" ht="24" hidden="1" customHeight="1">
      <c r="A1092" s="114" t="s">
        <v>1438</v>
      </c>
      <c r="B1092" s="99">
        <v>52505309</v>
      </c>
      <c r="C1092" s="98" t="s">
        <v>248</v>
      </c>
      <c r="D1092" s="299" t="s">
        <v>548</v>
      </c>
      <c r="E1092" s="99" t="s">
        <v>1393</v>
      </c>
      <c r="F1092" s="100" t="s">
        <v>549</v>
      </c>
      <c r="G1092" s="99" t="s">
        <v>13</v>
      </c>
      <c r="H1092" s="131">
        <v>887.77</v>
      </c>
      <c r="I1092" s="131">
        <f>1.5*H1092-900</f>
        <v>431.65499999999997</v>
      </c>
      <c r="J1092" s="131" t="b">
        <f>VLOOKUP(B1092,'[1]PRUEBA DE CONOCIMIENTOS'!$B$6:$H$1370,6,FALSE)=H1092</f>
        <v>1</v>
      </c>
      <c r="K1092" s="131">
        <f>VLOOKUP(B1092,'[1]PSICOTECNICA CJ'!$B$6:$G$1370,6,FALSE)</f>
        <v>172</v>
      </c>
      <c r="L1092" s="131">
        <v>100</v>
      </c>
      <c r="M1092" s="99">
        <v>20</v>
      </c>
      <c r="N1092" s="314">
        <f t="shared" si="55"/>
        <v>723.65499999999997</v>
      </c>
      <c r="O1092" s="131">
        <v>723.65499999999997</v>
      </c>
      <c r="P1092" s="314">
        <f t="shared" si="56"/>
        <v>0</v>
      </c>
      <c r="Q1092" s="131" t="s">
        <v>1658</v>
      </c>
      <c r="R1092" s="131" t="s">
        <v>1659</v>
      </c>
      <c r="S1092" s="315">
        <v>44481</v>
      </c>
      <c r="T1092" s="315"/>
      <c r="U1092" s="315"/>
      <c r="V1092" s="315"/>
      <c r="W1092" s="315"/>
      <c r="X1092" s="131"/>
      <c r="Y1092" s="131"/>
      <c r="Z1092" s="98"/>
      <c r="AA1092" s="4" t="e">
        <f>VLOOKUP(B1092,#REF!,1,FALSE)</f>
        <v>#REF!</v>
      </c>
      <c r="AB1092" s="201">
        <v>100</v>
      </c>
      <c r="AC1092" s="325">
        <v>20</v>
      </c>
    </row>
    <row r="1093" spans="1:31" s="10" customFormat="1" ht="24" hidden="1" customHeight="1">
      <c r="A1093" s="114" t="s">
        <v>1442</v>
      </c>
      <c r="B1093" s="97">
        <v>1118557958</v>
      </c>
      <c r="C1093" s="98" t="s">
        <v>1376</v>
      </c>
      <c r="D1093" s="299" t="s">
        <v>1807</v>
      </c>
      <c r="E1093" s="99" t="s">
        <v>1404</v>
      </c>
      <c r="F1093" s="100" t="s">
        <v>1400</v>
      </c>
      <c r="G1093" s="99" t="s">
        <v>13</v>
      </c>
      <c r="H1093" s="101">
        <v>823.14</v>
      </c>
      <c r="I1093" s="101">
        <v>334.71000000000004</v>
      </c>
      <c r="J1093" s="131" t="b">
        <f>VLOOKUP(B1093,'[1]PRUEBA DE CONOCIMIENTOS'!$B$6:$H$1370,6,FALSE)=H1093</f>
        <v>1</v>
      </c>
      <c r="K1093" s="101">
        <v>153.5</v>
      </c>
      <c r="L1093" s="101">
        <v>57.83</v>
      </c>
      <c r="M1093" s="101">
        <v>0</v>
      </c>
      <c r="N1093" s="314">
        <f t="shared" si="55"/>
        <v>546.04000000000008</v>
      </c>
      <c r="O1093" s="101">
        <v>546.04000000000008</v>
      </c>
      <c r="P1093" s="314">
        <f t="shared" si="56"/>
        <v>0</v>
      </c>
      <c r="Q1093" s="131" t="s">
        <v>1757</v>
      </c>
      <c r="R1093" s="131" t="s">
        <v>1659</v>
      </c>
      <c r="S1093" s="315">
        <v>44364</v>
      </c>
      <c r="T1093" s="315"/>
      <c r="U1093" s="315"/>
      <c r="V1093" s="315"/>
      <c r="W1093" s="315"/>
      <c r="X1093" s="300"/>
      <c r="Y1093" s="300"/>
      <c r="Z1093" s="301"/>
      <c r="AA1093" s="4" t="e">
        <f>VLOOKUP(B1093,#REF!,1,FALSE)</f>
        <v>#REF!</v>
      </c>
      <c r="AB1093" s="258">
        <v>57.83</v>
      </c>
      <c r="AC1093" s="258">
        <v>0</v>
      </c>
      <c r="AD1093" s="302"/>
    </row>
    <row r="1094" spans="1:31" customFormat="1" ht="24" hidden="1" customHeight="1">
      <c r="A1094" s="114" t="s">
        <v>1848</v>
      </c>
      <c r="B1094" s="99">
        <v>1057584138</v>
      </c>
      <c r="C1094" s="98" t="s">
        <v>422</v>
      </c>
      <c r="D1094" s="299" t="s">
        <v>556</v>
      </c>
      <c r="E1094" s="99" t="s">
        <v>1393</v>
      </c>
      <c r="F1094" s="100" t="s">
        <v>557</v>
      </c>
      <c r="G1094" s="99" t="s">
        <v>13</v>
      </c>
      <c r="H1094" s="131">
        <v>879.62</v>
      </c>
      <c r="I1094" s="131">
        <f>1.5*H1094-900</f>
        <v>419.43000000000006</v>
      </c>
      <c r="J1094" s="131" t="b">
        <f>VLOOKUP(B1094,'[1]PRUEBA DE CONOCIMIENTOS'!$B$6:$H$1370,6,FALSE)=H1094</f>
        <v>1</v>
      </c>
      <c r="K1094" s="131">
        <f>VLOOKUP(B1094,'[1]PSICOTECNICA CJ'!$B$6:$G$1370,6,FALSE)</f>
        <v>163.5</v>
      </c>
      <c r="L1094" s="131">
        <v>49.055555555555557</v>
      </c>
      <c r="M1094" s="99">
        <v>0</v>
      </c>
      <c r="N1094" s="314">
        <f t="shared" si="55"/>
        <v>631.98555555555561</v>
      </c>
      <c r="O1094" s="131">
        <v>631.98555555555561</v>
      </c>
      <c r="P1094" s="314">
        <f t="shared" si="56"/>
        <v>0</v>
      </c>
      <c r="Q1094" s="131" t="s">
        <v>1658</v>
      </c>
      <c r="R1094" s="131" t="s">
        <v>1659</v>
      </c>
      <c r="S1094" s="315">
        <v>44504</v>
      </c>
      <c r="T1094" s="315"/>
      <c r="U1094" s="315"/>
      <c r="V1094" s="315"/>
      <c r="W1094" s="315"/>
      <c r="X1094" s="131"/>
      <c r="Y1094" s="131"/>
      <c r="Z1094" s="98"/>
      <c r="AA1094" s="4" t="e">
        <f>VLOOKUP(B1094,#REF!,1,FALSE)</f>
        <v>#REF!</v>
      </c>
      <c r="AB1094" s="201">
        <v>49.055555555555557</v>
      </c>
      <c r="AC1094" s="325">
        <v>0</v>
      </c>
      <c r="AD1094" s="291"/>
      <c r="AE1094" s="292"/>
    </row>
    <row r="1095" spans="1:31" ht="24" hidden="1" customHeight="1">
      <c r="A1095" s="114" t="s">
        <v>1439</v>
      </c>
      <c r="B1095" s="99">
        <v>46450756</v>
      </c>
      <c r="C1095" s="98" t="s">
        <v>241</v>
      </c>
      <c r="D1095" s="299" t="s">
        <v>548</v>
      </c>
      <c r="E1095" s="99" t="s">
        <v>1393</v>
      </c>
      <c r="F1095" s="100" t="s">
        <v>549</v>
      </c>
      <c r="G1095" s="99" t="s">
        <v>13</v>
      </c>
      <c r="H1095" s="131">
        <v>848.05</v>
      </c>
      <c r="I1095" s="131">
        <f>1.5*H1095-900</f>
        <v>372.07499999999982</v>
      </c>
      <c r="J1095" s="131" t="b">
        <f>VLOOKUP(B1095,'[1]PRUEBA DE CONOCIMIENTOS'!$B$6:$H$1370,6,FALSE)=H1095</f>
        <v>1</v>
      </c>
      <c r="K1095" s="131">
        <f>VLOOKUP(B1095,'[1]PSICOTECNICA CJ'!$B$6:$G$1370,6,FALSE)</f>
        <v>164</v>
      </c>
      <c r="L1095" s="131">
        <v>100</v>
      </c>
      <c r="M1095" s="99">
        <v>0</v>
      </c>
      <c r="N1095" s="314">
        <f t="shared" si="55"/>
        <v>636.07499999999982</v>
      </c>
      <c r="O1095" s="131">
        <v>636.07499999999982</v>
      </c>
      <c r="P1095" s="314">
        <f t="shared" si="56"/>
        <v>0</v>
      </c>
      <c r="Q1095" s="131" t="s">
        <v>1658</v>
      </c>
      <c r="R1095" s="131" t="s">
        <v>1659</v>
      </c>
      <c r="S1095" s="315">
        <v>44481</v>
      </c>
      <c r="T1095" s="315"/>
      <c r="U1095" s="315"/>
      <c r="V1095" s="315"/>
      <c r="W1095" s="315"/>
      <c r="X1095" s="131"/>
      <c r="Y1095" s="131"/>
      <c r="Z1095" s="98"/>
      <c r="AA1095" s="4" t="e">
        <f>VLOOKUP(B1095,#REF!,1,FALSE)</f>
        <v>#REF!</v>
      </c>
      <c r="AB1095" s="201">
        <v>100</v>
      </c>
      <c r="AC1095" s="325">
        <v>0</v>
      </c>
    </row>
    <row r="1096" spans="1:31" s="10" customFormat="1" ht="24" hidden="1" customHeight="1">
      <c r="A1096" s="114" t="s">
        <v>1440</v>
      </c>
      <c r="B1096" s="97">
        <v>80237685</v>
      </c>
      <c r="C1096" s="98" t="s">
        <v>1011</v>
      </c>
      <c r="D1096" s="299" t="s">
        <v>1799</v>
      </c>
      <c r="E1096" s="99" t="s">
        <v>1404</v>
      </c>
      <c r="F1096" s="100" t="s">
        <v>571</v>
      </c>
      <c r="G1096" s="99">
        <v>3</v>
      </c>
      <c r="H1096" s="101">
        <v>807.16</v>
      </c>
      <c r="I1096" s="101">
        <v>310.74</v>
      </c>
      <c r="J1096" s="131" t="b">
        <f>VLOOKUP(B1096,'[1]PRUEBA DE CONOCIMIENTOS'!$B$6:$H$1370,6,FALSE)=H1096</f>
        <v>1</v>
      </c>
      <c r="K1096" s="101">
        <v>158</v>
      </c>
      <c r="L1096" s="101">
        <v>6</v>
      </c>
      <c r="M1096" s="101">
        <v>0</v>
      </c>
      <c r="N1096" s="314">
        <f t="shared" si="55"/>
        <v>474.74</v>
      </c>
      <c r="O1096" s="101">
        <v>474.74</v>
      </c>
      <c r="P1096" s="314">
        <f t="shared" si="56"/>
        <v>0</v>
      </c>
      <c r="Q1096" s="131" t="s">
        <v>1757</v>
      </c>
      <c r="R1096" s="131" t="s">
        <v>1659</v>
      </c>
      <c r="S1096" s="315">
        <v>44433</v>
      </c>
      <c r="T1096" s="315"/>
      <c r="U1096" s="315"/>
      <c r="V1096" s="315"/>
      <c r="W1096" s="315"/>
      <c r="X1096" s="300"/>
      <c r="Y1096" s="300"/>
      <c r="Z1096" s="301"/>
      <c r="AA1096" s="4" t="e">
        <f>VLOOKUP(B1096,#REF!,1,FALSE)</f>
        <v>#REF!</v>
      </c>
      <c r="AB1096" s="258">
        <v>6</v>
      </c>
      <c r="AC1096" s="258">
        <v>0</v>
      </c>
      <c r="AD1096" s="302"/>
    </row>
    <row r="1097" spans="1:31" s="6" customFormat="1" ht="24" hidden="1" customHeight="1">
      <c r="A1097" s="114" t="s">
        <v>1444</v>
      </c>
      <c r="B1097" s="309">
        <v>1047448041</v>
      </c>
      <c r="C1097" s="330" t="s">
        <v>1069</v>
      </c>
      <c r="D1097" s="311" t="s">
        <v>1711</v>
      </c>
      <c r="E1097" s="99" t="s">
        <v>1393</v>
      </c>
      <c r="F1097" s="310" t="s">
        <v>566</v>
      </c>
      <c r="G1097" s="99" t="s">
        <v>13</v>
      </c>
      <c r="H1097" s="312">
        <v>889.7</v>
      </c>
      <c r="I1097" s="131">
        <f>1.5*H1097-900</f>
        <v>434.55000000000018</v>
      </c>
      <c r="J1097" s="131" t="b">
        <f>VLOOKUP(B1097,'[1]PRUEBA DE CONOCIMIENTOS'!$B$6:$H$1370,6,FALSE)=H1097</f>
        <v>1</v>
      </c>
      <c r="K1097" s="131">
        <f>VLOOKUP(B1097,'[1]PSICOTECNICA CJ'!$B$6:$G$1370,6,FALSE)</f>
        <v>166.5</v>
      </c>
      <c r="L1097" s="313">
        <v>100</v>
      </c>
      <c r="M1097" s="312">
        <v>25</v>
      </c>
      <c r="N1097" s="314">
        <f t="shared" si="55"/>
        <v>726.05000000000018</v>
      </c>
      <c r="O1097" s="131">
        <v>726.05000000000018</v>
      </c>
      <c r="P1097" s="314">
        <f t="shared" si="56"/>
        <v>0</v>
      </c>
      <c r="Q1097" s="312" t="s">
        <v>1712</v>
      </c>
      <c r="R1097" s="312" t="s">
        <v>1713</v>
      </c>
      <c r="S1097" s="315">
        <v>44498</v>
      </c>
      <c r="T1097" s="315"/>
      <c r="U1097" s="315"/>
      <c r="V1097" s="315"/>
      <c r="W1097" s="315"/>
      <c r="X1097" s="316"/>
      <c r="Y1097" s="317"/>
      <c r="Z1097" s="318"/>
      <c r="AA1097" s="4" t="e">
        <f>VLOOKUP(B1097,#REF!,1,FALSE)</f>
        <v>#REF!</v>
      </c>
      <c r="AB1097" s="319">
        <v>100</v>
      </c>
      <c r="AC1097" s="320">
        <v>25</v>
      </c>
      <c r="AD1097" s="321"/>
    </row>
    <row r="1098" spans="1:31" customFormat="1" ht="24" hidden="1" customHeight="1">
      <c r="A1098" s="331" t="s">
        <v>1445</v>
      </c>
      <c r="B1098" s="99">
        <v>1052397562</v>
      </c>
      <c r="C1098" s="98" t="s">
        <v>404</v>
      </c>
      <c r="D1098" s="299" t="s">
        <v>556</v>
      </c>
      <c r="E1098" s="99" t="s">
        <v>1393</v>
      </c>
      <c r="F1098" s="100" t="s">
        <v>557</v>
      </c>
      <c r="G1098" s="99" t="s">
        <v>13</v>
      </c>
      <c r="H1098" s="131">
        <v>945.72</v>
      </c>
      <c r="I1098" s="131">
        <f>1.5*H1098-900</f>
        <v>518.57999999999993</v>
      </c>
      <c r="J1098" s="131" t="b">
        <f>VLOOKUP(B1098,'[1]PRUEBA DE CONOCIMIENTOS'!$B$6:$H$1370,6,FALSE)=H1098</f>
        <v>1</v>
      </c>
      <c r="K1098" s="131">
        <f>VLOOKUP(B1098,'[1]PSICOTECNICA CJ'!$B$6:$G$1370,6,FALSE)</f>
        <v>183.5</v>
      </c>
      <c r="L1098" s="131">
        <v>0.17</v>
      </c>
      <c r="M1098" s="99">
        <v>0</v>
      </c>
      <c r="N1098" s="314">
        <f t="shared" si="55"/>
        <v>702.24999999999989</v>
      </c>
      <c r="O1098" s="131">
        <v>702.24999999999989</v>
      </c>
      <c r="P1098" s="314">
        <f t="shared" si="56"/>
        <v>0</v>
      </c>
      <c r="Q1098" s="131" t="s">
        <v>1658</v>
      </c>
      <c r="R1098" s="131" t="s">
        <v>1659</v>
      </c>
      <c r="S1098" s="315">
        <v>44504</v>
      </c>
      <c r="T1098" s="315"/>
      <c r="U1098" s="315"/>
      <c r="V1098" s="315"/>
      <c r="W1098" s="315"/>
      <c r="X1098" s="131"/>
      <c r="Y1098" s="131"/>
      <c r="Z1098" s="98"/>
      <c r="AA1098" s="4" t="e">
        <f>VLOOKUP(B1098,#REF!,1,FALSE)</f>
        <v>#REF!</v>
      </c>
      <c r="AB1098" s="201">
        <v>0.17</v>
      </c>
      <c r="AC1098" s="325">
        <v>0</v>
      </c>
      <c r="AD1098" s="291"/>
      <c r="AE1098" s="292"/>
    </row>
    <row r="1099" spans="1:31" s="10" customFormat="1" ht="24" hidden="1" customHeight="1">
      <c r="A1099" s="114" t="s">
        <v>1446</v>
      </c>
      <c r="B1099" s="97">
        <v>1057591634</v>
      </c>
      <c r="C1099" s="98" t="s">
        <v>1327</v>
      </c>
      <c r="D1099" s="299" t="s">
        <v>1799</v>
      </c>
      <c r="E1099" s="99" t="s">
        <v>1404</v>
      </c>
      <c r="F1099" s="100" t="s">
        <v>571</v>
      </c>
      <c r="G1099" s="99">
        <v>3</v>
      </c>
      <c r="H1099" s="101">
        <v>922.67</v>
      </c>
      <c r="I1099" s="101">
        <v>484.00499999999988</v>
      </c>
      <c r="J1099" s="131" t="b">
        <f>VLOOKUP(B1099,'[1]PRUEBA DE CONOCIMIENTOS'!$B$6:$H$1370,6,FALSE)=H1099</f>
        <v>1</v>
      </c>
      <c r="K1099" s="101">
        <v>152.5</v>
      </c>
      <c r="L1099" s="101">
        <v>3.28</v>
      </c>
      <c r="M1099" s="101">
        <v>0</v>
      </c>
      <c r="N1099" s="314">
        <f t="shared" si="55"/>
        <v>639.78499999999985</v>
      </c>
      <c r="O1099" s="101">
        <v>639.78499999999985</v>
      </c>
      <c r="P1099" s="314">
        <f t="shared" si="56"/>
        <v>0</v>
      </c>
      <c r="Q1099" s="131" t="s">
        <v>1757</v>
      </c>
      <c r="R1099" s="131" t="s">
        <v>1659</v>
      </c>
      <c r="S1099" s="315">
        <v>44433</v>
      </c>
      <c r="T1099" s="315"/>
      <c r="U1099" s="315"/>
      <c r="V1099" s="315"/>
      <c r="W1099" s="315"/>
      <c r="X1099" s="300"/>
      <c r="Y1099" s="300"/>
      <c r="Z1099" s="301"/>
      <c r="AA1099" s="4" t="e">
        <f>VLOOKUP(B1099,#REF!,1,FALSE)</f>
        <v>#REF!</v>
      </c>
      <c r="AB1099" s="258">
        <v>3.28</v>
      </c>
      <c r="AC1099" s="258">
        <v>0</v>
      </c>
      <c r="AD1099" s="302"/>
    </row>
    <row r="1100" spans="1:31" s="10" customFormat="1" ht="24" hidden="1" customHeight="1">
      <c r="A1100" s="114" t="s">
        <v>1447</v>
      </c>
      <c r="B1100" s="123">
        <v>1049638466</v>
      </c>
      <c r="C1100" s="98" t="s">
        <v>1196</v>
      </c>
      <c r="D1100" s="332" t="s">
        <v>1808</v>
      </c>
      <c r="E1100" s="99" t="s">
        <v>1404</v>
      </c>
      <c r="F1100" s="100" t="s">
        <v>1401</v>
      </c>
      <c r="G1100" s="124" t="s">
        <v>13</v>
      </c>
      <c r="H1100" s="125">
        <v>969.57</v>
      </c>
      <c r="I1100" s="125">
        <v>554.35500000000002</v>
      </c>
      <c r="J1100" s="131" t="b">
        <f>VLOOKUP(B1100,'[1]PRUEBA DE CONOCIMIENTOS'!$B$6:$H$1370,6,FALSE)=H1100</f>
        <v>1</v>
      </c>
      <c r="K1100" s="125">
        <v>166</v>
      </c>
      <c r="L1100" s="125">
        <v>1.5</v>
      </c>
      <c r="M1100" s="125">
        <v>0</v>
      </c>
      <c r="N1100" s="314">
        <f t="shared" si="55"/>
        <v>721.85500000000002</v>
      </c>
      <c r="O1100" s="101">
        <v>721.85500000000002</v>
      </c>
      <c r="P1100" s="314">
        <f t="shared" si="56"/>
        <v>0</v>
      </c>
      <c r="Q1100" s="131" t="s">
        <v>1757</v>
      </c>
      <c r="R1100" s="131" t="s">
        <v>1659</v>
      </c>
      <c r="S1100" s="315">
        <v>44504</v>
      </c>
      <c r="T1100" s="315"/>
      <c r="U1100" s="315"/>
      <c r="V1100" s="315"/>
      <c r="W1100" s="315"/>
      <c r="X1100" s="300"/>
      <c r="Y1100" s="300"/>
      <c r="Z1100" s="301"/>
      <c r="AA1100" s="4" t="e">
        <f>VLOOKUP(B1100,#REF!,1,FALSE)</f>
        <v>#REF!</v>
      </c>
      <c r="AB1100" s="279">
        <v>1.5</v>
      </c>
      <c r="AC1100" s="279">
        <v>0</v>
      </c>
      <c r="AD1100" s="302"/>
    </row>
    <row r="1101" spans="1:31" ht="24" hidden="1" customHeight="1">
      <c r="A1101" s="113" t="s">
        <v>1448</v>
      </c>
      <c r="B1101" s="99">
        <v>1049640397</v>
      </c>
      <c r="C1101" s="98" t="s">
        <v>31</v>
      </c>
      <c r="D1101" s="299" t="s">
        <v>543</v>
      </c>
      <c r="E1101" s="99" t="s">
        <v>1393</v>
      </c>
      <c r="F1101" s="100" t="s">
        <v>544</v>
      </c>
      <c r="G1101" s="99">
        <v>3</v>
      </c>
      <c r="H1101" s="131">
        <v>929.07</v>
      </c>
      <c r="I1101" s="131">
        <f>1.5*H1101-900</f>
        <v>493.60500000000002</v>
      </c>
      <c r="J1101" s="131" t="b">
        <f>VLOOKUP(B1101,'[1]PRUEBA DE CONOCIMIENTOS'!$B$6:$H$1370,6,FALSE)=H1101</f>
        <v>1</v>
      </c>
      <c r="K1101" s="131">
        <f>VLOOKUP(B1101,'[1]PSICOTECNICA CJ'!$B$6:$G$1370,6,FALSE)</f>
        <v>138.5</v>
      </c>
      <c r="L1101" s="131">
        <v>17.440000000000001</v>
      </c>
      <c r="M1101" s="323">
        <v>0</v>
      </c>
      <c r="N1101" s="314">
        <f t="shared" si="55"/>
        <v>649.54500000000007</v>
      </c>
      <c r="O1101" s="131">
        <v>649.54500000000007</v>
      </c>
      <c r="P1101" s="314">
        <f t="shared" si="56"/>
        <v>0</v>
      </c>
      <c r="Q1101" s="131" t="s">
        <v>1658</v>
      </c>
      <c r="R1101" s="131" t="s">
        <v>1659</v>
      </c>
      <c r="S1101" s="315">
        <v>44481</v>
      </c>
      <c r="T1101" s="315"/>
      <c r="U1101" s="315"/>
      <c r="V1101" s="315"/>
      <c r="W1101" s="315"/>
      <c r="X1101" s="131"/>
      <c r="Y1101" s="131"/>
      <c r="Z1101" s="98"/>
      <c r="AA1101" s="4" t="e">
        <f>VLOOKUP(B1101,#REF!,1,FALSE)</f>
        <v>#REF!</v>
      </c>
      <c r="AB1101" s="201">
        <v>17.440000000000001</v>
      </c>
      <c r="AC1101" s="324">
        <v>0</v>
      </c>
    </row>
    <row r="1102" spans="1:31" s="10" customFormat="1" ht="24" hidden="1" customHeight="1">
      <c r="A1102" s="10" t="s">
        <v>1449</v>
      </c>
      <c r="B1102" s="97">
        <v>74369482</v>
      </c>
      <c r="C1102" s="98" t="s">
        <v>983</v>
      </c>
      <c r="D1102" s="299" t="s">
        <v>1799</v>
      </c>
      <c r="E1102" s="99" t="s">
        <v>1404</v>
      </c>
      <c r="F1102" s="100" t="s">
        <v>571</v>
      </c>
      <c r="G1102" s="99">
        <v>3</v>
      </c>
      <c r="H1102" s="101">
        <v>884.17</v>
      </c>
      <c r="I1102" s="101">
        <v>426.25499999999988</v>
      </c>
      <c r="J1102" s="131" t="b">
        <f>VLOOKUP(B1102,'[1]PRUEBA DE CONOCIMIENTOS'!$B$6:$H$1370,6,FALSE)=H1102</f>
        <v>1</v>
      </c>
      <c r="K1102" s="101">
        <v>146</v>
      </c>
      <c r="L1102" s="101">
        <v>8.56</v>
      </c>
      <c r="M1102" s="101">
        <v>0</v>
      </c>
      <c r="N1102" s="314">
        <f t="shared" si="55"/>
        <v>580.81499999999983</v>
      </c>
      <c r="O1102" s="101">
        <v>580.81499999999983</v>
      </c>
      <c r="P1102" s="314">
        <f t="shared" si="56"/>
        <v>0</v>
      </c>
      <c r="Q1102" s="131" t="s">
        <v>1757</v>
      </c>
      <c r="R1102" s="131" t="s">
        <v>1659</v>
      </c>
      <c r="S1102" s="315">
        <v>44433</v>
      </c>
      <c r="T1102" s="315"/>
      <c r="U1102" s="315"/>
      <c r="V1102" s="315"/>
      <c r="W1102" s="315"/>
      <c r="X1102" s="300"/>
      <c r="Y1102" s="300"/>
      <c r="Z1102" s="301"/>
      <c r="AA1102" s="4" t="e">
        <f>VLOOKUP(B1102,#REF!,1,FALSE)</f>
        <v>#REF!</v>
      </c>
      <c r="AB1102" s="258">
        <v>8.56</v>
      </c>
      <c r="AC1102" s="258">
        <v>0</v>
      </c>
      <c r="AD1102" s="302"/>
    </row>
    <row r="1103" spans="1:31" s="6" customFormat="1" ht="24" hidden="1" customHeight="1">
      <c r="A1103" s="114" t="s">
        <v>1439</v>
      </c>
      <c r="B1103" s="326">
        <v>1053605831</v>
      </c>
      <c r="C1103" s="327" t="s">
        <v>412</v>
      </c>
      <c r="D1103" s="328" t="s">
        <v>556</v>
      </c>
      <c r="E1103" s="99" t="s">
        <v>1393</v>
      </c>
      <c r="F1103" s="329" t="s">
        <v>573</v>
      </c>
      <c r="G1103" s="326" t="s">
        <v>13</v>
      </c>
      <c r="H1103" s="131">
        <v>813.52</v>
      </c>
      <c r="I1103" s="131">
        <f>1.5*H1103-900</f>
        <v>320.27999999999997</v>
      </c>
      <c r="J1103" s="131" t="b">
        <f>VLOOKUP(B1103,'[1]PRUEBA DE CONOCIMIENTOS'!$B$6:$H$1370,6,FALSE)=H1103</f>
        <v>1</v>
      </c>
      <c r="K1103" s="131">
        <f>VLOOKUP(B1103,'[1]PSICOTECNICA CJ'!$B$6:$G$1370,6,FALSE)</f>
        <v>165.5</v>
      </c>
      <c r="L1103" s="131">
        <v>58.944444444444443</v>
      </c>
      <c r="M1103" s="99">
        <v>50</v>
      </c>
      <c r="N1103" s="314">
        <f t="shared" si="55"/>
        <v>594.72444444444443</v>
      </c>
      <c r="O1103" s="131">
        <v>594.72444444444443</v>
      </c>
      <c r="P1103" s="314">
        <f t="shared" si="56"/>
        <v>0</v>
      </c>
      <c r="Q1103" s="131" t="s">
        <v>1658</v>
      </c>
      <c r="R1103" s="131" t="s">
        <v>1659</v>
      </c>
      <c r="S1103" s="315">
        <v>44504</v>
      </c>
      <c r="T1103" s="315" t="s">
        <v>1849</v>
      </c>
      <c r="U1103" s="315" t="s">
        <v>1850</v>
      </c>
      <c r="V1103" s="315" t="s">
        <v>1666</v>
      </c>
      <c r="W1103" s="315" t="s">
        <v>1667</v>
      </c>
      <c r="X1103" s="131" t="s">
        <v>1672</v>
      </c>
      <c r="Y1103" s="131" t="s">
        <v>1673</v>
      </c>
      <c r="Z1103" s="100"/>
      <c r="AA1103" s="4" t="e">
        <f>VLOOKUP(B1103,#REF!,1,FALSE)</f>
        <v>#REF!</v>
      </c>
      <c r="AB1103" s="201">
        <v>58.944444444444443</v>
      </c>
      <c r="AC1103" s="325">
        <v>50</v>
      </c>
      <c r="AD1103" s="321"/>
    </row>
    <row r="1104" spans="1:31" customFormat="1" ht="24" hidden="1" customHeight="1">
      <c r="A1104" s="114" t="s">
        <v>1450</v>
      </c>
      <c r="B1104" s="99">
        <v>13958300</v>
      </c>
      <c r="C1104" s="98" t="s">
        <v>447</v>
      </c>
      <c r="D1104" s="299" t="s">
        <v>556</v>
      </c>
      <c r="E1104" s="99" t="s">
        <v>1393</v>
      </c>
      <c r="F1104" s="100" t="s">
        <v>557</v>
      </c>
      <c r="G1104" s="99" t="s">
        <v>13</v>
      </c>
      <c r="H1104" s="131">
        <v>868.61</v>
      </c>
      <c r="I1104" s="131">
        <f>1.5*H1104-900</f>
        <v>402.91499999999996</v>
      </c>
      <c r="J1104" s="131" t="b">
        <f>VLOOKUP(B1104,'[1]PRUEBA DE CONOCIMIENTOS'!$B$6:$H$1370,6,FALSE)=H1104</f>
        <v>1</v>
      </c>
      <c r="K1104" s="131">
        <f>VLOOKUP(B1104,'[1]PSICOTECNICA CJ'!$B$6:$G$1370,6,FALSE)</f>
        <v>159.5</v>
      </c>
      <c r="L1104" s="131">
        <v>100</v>
      </c>
      <c r="M1104" s="99">
        <v>20</v>
      </c>
      <c r="N1104" s="314">
        <f t="shared" si="55"/>
        <v>682.41499999999996</v>
      </c>
      <c r="O1104" s="131">
        <v>682.41499999999996</v>
      </c>
      <c r="P1104" s="314">
        <f t="shared" si="56"/>
        <v>0</v>
      </c>
      <c r="Q1104" s="131" t="s">
        <v>1658</v>
      </c>
      <c r="R1104" s="131" t="s">
        <v>1659</v>
      </c>
      <c r="S1104" s="315">
        <v>44504</v>
      </c>
      <c r="T1104" s="315"/>
      <c r="U1104" s="315"/>
      <c r="V1104" s="315"/>
      <c r="W1104" s="315"/>
      <c r="X1104" s="131"/>
      <c r="Y1104" s="131"/>
      <c r="Z1104" s="98"/>
      <c r="AA1104" s="4" t="e">
        <f>VLOOKUP(B1104,#REF!,1,FALSE)</f>
        <v>#REF!</v>
      </c>
      <c r="AB1104" s="201">
        <v>100</v>
      </c>
      <c r="AC1104" s="325">
        <v>20</v>
      </c>
      <c r="AD1104" s="291"/>
      <c r="AE1104" s="292"/>
    </row>
    <row r="1105" spans="1:31" s="10" customFormat="1" ht="24" hidden="1" customHeight="1">
      <c r="A1105" s="114" t="s">
        <v>1451</v>
      </c>
      <c r="B1105" s="97">
        <v>74302532</v>
      </c>
      <c r="C1105" s="98" t="s">
        <v>969</v>
      </c>
      <c r="D1105" s="299" t="s">
        <v>1794</v>
      </c>
      <c r="E1105" s="99" t="s">
        <v>1404</v>
      </c>
      <c r="F1105" s="100" t="s">
        <v>570</v>
      </c>
      <c r="G1105" s="99">
        <v>2</v>
      </c>
      <c r="H1105" s="101">
        <v>845.68</v>
      </c>
      <c r="I1105" s="101">
        <v>368.52</v>
      </c>
      <c r="J1105" s="131" t="b">
        <f>VLOOKUP(B1105,'[1]PRUEBA DE CONOCIMIENTOS'!$B$6:$H$1370,6,FALSE)=H1105</f>
        <v>1</v>
      </c>
      <c r="K1105" s="101">
        <v>166.5</v>
      </c>
      <c r="L1105" s="101">
        <v>100</v>
      </c>
      <c r="M1105" s="101">
        <v>50</v>
      </c>
      <c r="N1105" s="314">
        <f t="shared" si="55"/>
        <v>685.02</v>
      </c>
      <c r="O1105" s="101">
        <v>685.02</v>
      </c>
      <c r="P1105" s="314">
        <f t="shared" si="56"/>
        <v>0</v>
      </c>
      <c r="Q1105" s="131" t="s">
        <v>1757</v>
      </c>
      <c r="R1105" s="131" t="s">
        <v>1659</v>
      </c>
      <c r="S1105" s="333">
        <v>44440</v>
      </c>
      <c r="T1105" s="315"/>
      <c r="U1105" s="315"/>
      <c r="V1105" s="315"/>
      <c r="W1105" s="315"/>
      <c r="X1105" s="300"/>
      <c r="Y1105" s="300"/>
      <c r="Z1105" s="301"/>
      <c r="AA1105" s="4" t="e">
        <f>VLOOKUP(B1105,#REF!,1,FALSE)</f>
        <v>#REF!</v>
      </c>
      <c r="AB1105" s="258">
        <v>100</v>
      </c>
      <c r="AC1105" s="258">
        <v>50</v>
      </c>
      <c r="AD1105" s="302"/>
    </row>
    <row r="1106" spans="1:31" s="6" customFormat="1" ht="24" hidden="1" customHeight="1">
      <c r="A1106" s="114" t="s">
        <v>1452</v>
      </c>
      <c r="B1106" s="309">
        <v>1052392808</v>
      </c>
      <c r="C1106" s="330" t="s">
        <v>1239</v>
      </c>
      <c r="D1106" s="311" t="s">
        <v>1711</v>
      </c>
      <c r="E1106" s="99" t="s">
        <v>1393</v>
      </c>
      <c r="F1106" s="310" t="s">
        <v>566</v>
      </c>
      <c r="G1106" s="99" t="s">
        <v>13</v>
      </c>
      <c r="H1106" s="312">
        <v>933.38</v>
      </c>
      <c r="I1106" s="131">
        <f>1.5*H1106-900</f>
        <v>500.06999999999994</v>
      </c>
      <c r="J1106" s="131" t="b">
        <f>VLOOKUP(B1106,'[1]PRUEBA DE CONOCIMIENTOS'!$B$6:$H$1370,6,FALSE)=H1106</f>
        <v>1</v>
      </c>
      <c r="K1106" s="131">
        <f>VLOOKUP(B1106,'[1]PSICOTECNICA CJ'!$B$6:$G$1370,6,FALSE)</f>
        <v>173</v>
      </c>
      <c r="L1106" s="313">
        <v>100</v>
      </c>
      <c r="M1106" s="312">
        <v>10</v>
      </c>
      <c r="N1106" s="314">
        <f t="shared" si="55"/>
        <v>783.06999999999994</v>
      </c>
      <c r="O1106" s="131">
        <v>783.06999999999994</v>
      </c>
      <c r="P1106" s="314">
        <f t="shared" si="56"/>
        <v>0</v>
      </c>
      <c r="Q1106" s="312" t="s">
        <v>1712</v>
      </c>
      <c r="R1106" s="312" t="s">
        <v>1713</v>
      </c>
      <c r="S1106" s="315">
        <v>44498</v>
      </c>
      <c r="T1106" s="315"/>
      <c r="U1106" s="315"/>
      <c r="V1106" s="315"/>
      <c r="W1106" s="315"/>
      <c r="X1106" s="316"/>
      <c r="Y1106" s="317"/>
      <c r="Z1106" s="318"/>
      <c r="AA1106" s="4" t="e">
        <f>VLOOKUP(B1106,#REF!,1,FALSE)</f>
        <v>#REF!</v>
      </c>
      <c r="AB1106" s="319">
        <v>100</v>
      </c>
      <c r="AC1106" s="320">
        <v>10</v>
      </c>
      <c r="AD1106" s="321"/>
    </row>
    <row r="1107" spans="1:31" s="6" customFormat="1" ht="24" hidden="1" customHeight="1">
      <c r="A1107" s="114" t="s">
        <v>1851</v>
      </c>
      <c r="B1107" s="326">
        <v>7175699</v>
      </c>
      <c r="C1107" s="327" t="s">
        <v>490</v>
      </c>
      <c r="D1107" s="328" t="s">
        <v>556</v>
      </c>
      <c r="E1107" s="99" t="s">
        <v>1393</v>
      </c>
      <c r="F1107" s="329" t="s">
        <v>573</v>
      </c>
      <c r="G1107" s="326" t="s">
        <v>13</v>
      </c>
      <c r="H1107" s="131">
        <v>802.51</v>
      </c>
      <c r="I1107" s="131">
        <f>1.5*H1107-900</f>
        <v>303.76499999999987</v>
      </c>
      <c r="J1107" s="131" t="b">
        <f>VLOOKUP(B1107,'[1]PRUEBA DE CONOCIMIENTOS'!$B$6:$H$1370,6,FALSE)=H1107</f>
        <v>1</v>
      </c>
      <c r="K1107" s="131">
        <f>VLOOKUP(B1107,'[1]PSICOTECNICA CJ'!$B$6:$G$1370,6,FALSE)</f>
        <v>168.5</v>
      </c>
      <c r="L1107" s="131">
        <v>100</v>
      </c>
      <c r="M1107" s="99">
        <v>100</v>
      </c>
      <c r="N1107" s="314">
        <f t="shared" si="55"/>
        <v>672.26499999999987</v>
      </c>
      <c r="O1107" s="131">
        <v>672.26499999999987</v>
      </c>
      <c r="P1107" s="314">
        <f t="shared" si="56"/>
        <v>0</v>
      </c>
      <c r="Q1107" s="131" t="s">
        <v>1658</v>
      </c>
      <c r="R1107" s="131" t="s">
        <v>1659</v>
      </c>
      <c r="S1107" s="315">
        <v>44504</v>
      </c>
      <c r="T1107" s="315"/>
      <c r="U1107" s="315"/>
      <c r="V1107" s="315"/>
      <c r="W1107" s="315"/>
      <c r="X1107" s="131"/>
      <c r="Y1107" s="131"/>
      <c r="Z1107" s="100"/>
      <c r="AA1107" s="4" t="e">
        <f>VLOOKUP(B1107,#REF!,1,FALSE)</f>
        <v>#REF!</v>
      </c>
      <c r="AB1107" s="201">
        <v>100</v>
      </c>
      <c r="AC1107" s="325">
        <v>100</v>
      </c>
      <c r="AD1107" s="321"/>
    </row>
    <row r="1108" spans="1:31" customFormat="1" ht="24" hidden="1" customHeight="1">
      <c r="A1108" s="114" t="s">
        <v>1852</v>
      </c>
      <c r="B1108" s="99">
        <v>74375016</v>
      </c>
      <c r="C1108" s="98" t="s">
        <v>502</v>
      </c>
      <c r="D1108" s="299" t="s">
        <v>556</v>
      </c>
      <c r="E1108" s="99" t="s">
        <v>1393</v>
      </c>
      <c r="F1108" s="100" t="s">
        <v>557</v>
      </c>
      <c r="G1108" s="99" t="s">
        <v>13</v>
      </c>
      <c r="H1108" s="131">
        <v>923.69</v>
      </c>
      <c r="I1108" s="131">
        <f>1.5*H1108-900</f>
        <v>485.53500000000008</v>
      </c>
      <c r="J1108" s="131" t="b">
        <f>VLOOKUP(B1108,'[1]PRUEBA DE CONOCIMIENTOS'!$B$6:$H$1370,6,FALSE)=H1108</f>
        <v>1</v>
      </c>
      <c r="K1108" s="131">
        <f>VLOOKUP(B1108,'[1]PSICOTECNICA CJ'!$B$6:$G$1370,6,FALSE)</f>
        <v>147.5</v>
      </c>
      <c r="L1108" s="131">
        <v>100</v>
      </c>
      <c r="M1108" s="99">
        <v>20</v>
      </c>
      <c r="N1108" s="314">
        <f t="shared" si="55"/>
        <v>753.03500000000008</v>
      </c>
      <c r="O1108" s="131">
        <v>753.03500000000008</v>
      </c>
      <c r="P1108" s="314">
        <f t="shared" si="56"/>
        <v>0</v>
      </c>
      <c r="Q1108" s="131" t="s">
        <v>1658</v>
      </c>
      <c r="R1108" s="131" t="s">
        <v>1659</v>
      </c>
      <c r="S1108" s="315">
        <v>44504</v>
      </c>
      <c r="T1108" s="315"/>
      <c r="U1108" s="315"/>
      <c r="V1108" s="315"/>
      <c r="W1108" s="315"/>
      <c r="X1108" s="131"/>
      <c r="Y1108" s="131"/>
      <c r="Z1108" s="98"/>
      <c r="AA1108" s="4" t="e">
        <f>VLOOKUP(B1108,#REF!,1,FALSE)</f>
        <v>#REF!</v>
      </c>
      <c r="AB1108" s="201">
        <v>100</v>
      </c>
      <c r="AC1108" s="325">
        <v>20</v>
      </c>
      <c r="AD1108" s="291"/>
      <c r="AE1108" s="292"/>
    </row>
    <row r="1109" spans="1:31" ht="24" hidden="1" customHeight="1">
      <c r="A1109" s="114" t="s">
        <v>1852</v>
      </c>
      <c r="B1109" s="99">
        <v>1118166981</v>
      </c>
      <c r="C1109" s="98" t="s">
        <v>219</v>
      </c>
      <c r="D1109" s="299" t="s">
        <v>548</v>
      </c>
      <c r="E1109" s="99" t="s">
        <v>1393</v>
      </c>
      <c r="F1109" s="100" t="s">
        <v>549</v>
      </c>
      <c r="G1109" s="99" t="s">
        <v>13</v>
      </c>
      <c r="H1109" s="131">
        <v>887.77</v>
      </c>
      <c r="I1109" s="131">
        <f>1.5*H1109-900</f>
        <v>431.65499999999997</v>
      </c>
      <c r="J1109" s="131" t="b">
        <f>VLOOKUP(B1109,'[1]PRUEBA DE CONOCIMIENTOS'!$B$6:$H$1370,6,FALSE)=H1109</f>
        <v>1</v>
      </c>
      <c r="K1109" s="131">
        <f>VLOOKUP(B1109,'[1]PSICOTECNICA CJ'!$B$6:$G$1370,6,FALSE)</f>
        <v>158.5</v>
      </c>
      <c r="L1109" s="131">
        <v>68.33</v>
      </c>
      <c r="M1109" s="99">
        <v>10</v>
      </c>
      <c r="N1109" s="314">
        <f t="shared" si="55"/>
        <v>668.48500000000001</v>
      </c>
      <c r="O1109" s="131">
        <v>668.48500000000001</v>
      </c>
      <c r="P1109" s="314">
        <f t="shared" si="56"/>
        <v>0</v>
      </c>
      <c r="Q1109" s="131" t="s">
        <v>1658</v>
      </c>
      <c r="R1109" s="131" t="s">
        <v>1659</v>
      </c>
      <c r="S1109" s="315">
        <v>44481</v>
      </c>
      <c r="T1109" s="315"/>
      <c r="U1109" s="315"/>
      <c r="V1109" s="315"/>
      <c r="W1109" s="315"/>
      <c r="X1109" s="131"/>
      <c r="Y1109" s="131"/>
      <c r="Z1109" s="98"/>
      <c r="AA1109" s="4" t="e">
        <f>VLOOKUP(B1109,#REF!,1,FALSE)</f>
        <v>#REF!</v>
      </c>
      <c r="AB1109" s="201">
        <v>68.33</v>
      </c>
      <c r="AC1109" s="325">
        <v>10</v>
      </c>
    </row>
    <row r="1110" spans="1:31" customFormat="1" ht="24" hidden="1" customHeight="1">
      <c r="A1110" s="115" t="s">
        <v>1455</v>
      </c>
      <c r="B1110" s="99">
        <v>1052379732</v>
      </c>
      <c r="C1110" s="98" t="s">
        <v>400</v>
      </c>
      <c r="D1110" s="299" t="s">
        <v>556</v>
      </c>
      <c r="E1110" s="99" t="s">
        <v>1393</v>
      </c>
      <c r="F1110" s="100" t="s">
        <v>557</v>
      </c>
      <c r="G1110" s="99" t="s">
        <v>13</v>
      </c>
      <c r="H1110" s="131">
        <v>934.71</v>
      </c>
      <c r="I1110" s="131">
        <f>1.5*H1110-900</f>
        <v>502.06500000000005</v>
      </c>
      <c r="J1110" s="131" t="b">
        <f>VLOOKUP(B1110,'[1]PRUEBA DE CONOCIMIENTOS'!$B$6:$H$1370,6,FALSE)=H1110</f>
        <v>1</v>
      </c>
      <c r="K1110" s="131">
        <f>VLOOKUP(B1110,'[1]PSICOTECNICA CJ'!$B$6:$G$1370,6,FALSE)</f>
        <v>154.5</v>
      </c>
      <c r="L1110" s="131">
        <v>97.39</v>
      </c>
      <c r="M1110" s="99">
        <v>5</v>
      </c>
      <c r="N1110" s="314">
        <f t="shared" si="55"/>
        <v>758.95500000000004</v>
      </c>
      <c r="O1110" s="131">
        <v>758.95500000000004</v>
      </c>
      <c r="P1110" s="314">
        <f t="shared" si="56"/>
        <v>0</v>
      </c>
      <c r="Q1110" s="131" t="s">
        <v>1658</v>
      </c>
      <c r="R1110" s="131" t="s">
        <v>1659</v>
      </c>
      <c r="S1110" s="315">
        <v>44504</v>
      </c>
      <c r="T1110" s="315"/>
      <c r="U1110" s="315"/>
      <c r="V1110" s="315"/>
      <c r="W1110" s="315"/>
      <c r="X1110" s="131"/>
      <c r="Y1110" s="131"/>
      <c r="Z1110" s="98"/>
      <c r="AA1110" s="4" t="e">
        <f>VLOOKUP(B1110,#REF!,1,FALSE)</f>
        <v>#REF!</v>
      </c>
      <c r="AB1110" s="201">
        <v>97.39</v>
      </c>
      <c r="AC1110" s="325">
        <v>5</v>
      </c>
      <c r="AD1110" s="291"/>
      <c r="AE1110" s="292"/>
    </row>
    <row r="1111" spans="1:31" s="10" customFormat="1" ht="24" hidden="1" customHeight="1">
      <c r="A1111" s="114" t="s">
        <v>1456</v>
      </c>
      <c r="B1111" s="97">
        <v>4246030</v>
      </c>
      <c r="C1111" s="98" t="s">
        <v>587</v>
      </c>
      <c r="D1111" s="299" t="s">
        <v>1799</v>
      </c>
      <c r="E1111" s="99" t="s">
        <v>1404</v>
      </c>
      <c r="F1111" s="100" t="s">
        <v>571</v>
      </c>
      <c r="G1111" s="99">
        <v>3</v>
      </c>
      <c r="H1111" s="101">
        <v>855.29</v>
      </c>
      <c r="I1111" s="101">
        <v>382.93499999999995</v>
      </c>
      <c r="J1111" s="131" t="b">
        <f>VLOOKUP(B1111,'[1]PRUEBA DE CONOCIMIENTOS'!$B$6:$H$1370,6,FALSE)=H1111</f>
        <v>1</v>
      </c>
      <c r="K1111" s="101">
        <v>153.5</v>
      </c>
      <c r="L1111" s="101">
        <v>100</v>
      </c>
      <c r="M1111" s="101">
        <v>40</v>
      </c>
      <c r="N1111" s="314">
        <f t="shared" si="55"/>
        <v>676.43499999999995</v>
      </c>
      <c r="O1111" s="101">
        <v>676.43499999999995</v>
      </c>
      <c r="P1111" s="314">
        <f t="shared" si="56"/>
        <v>0</v>
      </c>
      <c r="Q1111" s="131" t="s">
        <v>1757</v>
      </c>
      <c r="R1111" s="131" t="s">
        <v>1659</v>
      </c>
      <c r="S1111" s="315">
        <v>44433</v>
      </c>
      <c r="T1111" s="315"/>
      <c r="U1111" s="315"/>
      <c r="V1111" s="315"/>
      <c r="W1111" s="315"/>
      <c r="X1111" s="300"/>
      <c r="Y1111" s="300"/>
      <c r="Z1111" s="301"/>
      <c r="AA1111" s="4" t="e">
        <f>VLOOKUP(B1111,#REF!,1,FALSE)</f>
        <v>#REF!</v>
      </c>
      <c r="AB1111" s="258">
        <v>100</v>
      </c>
      <c r="AC1111" s="258">
        <v>40</v>
      </c>
      <c r="AD1111" s="302"/>
    </row>
    <row r="1112" spans="1:31" s="10" customFormat="1" ht="24" hidden="1" customHeight="1">
      <c r="A1112" s="114" t="s">
        <v>1457</v>
      </c>
      <c r="B1112" s="97">
        <v>53026013</v>
      </c>
      <c r="C1112" s="98" t="s">
        <v>935</v>
      </c>
      <c r="D1112" s="299" t="s">
        <v>1808</v>
      </c>
      <c r="E1112" s="99" t="s">
        <v>1404</v>
      </c>
      <c r="F1112" s="100" t="s">
        <v>1401</v>
      </c>
      <c r="G1112" s="99" t="s">
        <v>13</v>
      </c>
      <c r="H1112" s="101">
        <v>859.18</v>
      </c>
      <c r="I1112" s="101">
        <v>388.77</v>
      </c>
      <c r="J1112" s="131" t="b">
        <f>VLOOKUP(B1112,'[1]PRUEBA DE CONOCIMIENTOS'!$B$6:$H$1370,6,FALSE)=H1112</f>
        <v>1</v>
      </c>
      <c r="K1112" s="101">
        <v>171</v>
      </c>
      <c r="L1112" s="101">
        <v>97.72</v>
      </c>
      <c r="M1112" s="101">
        <v>10</v>
      </c>
      <c r="N1112" s="314">
        <f t="shared" si="55"/>
        <v>667.49</v>
      </c>
      <c r="O1112" s="101">
        <v>667.49</v>
      </c>
      <c r="P1112" s="314">
        <f t="shared" si="56"/>
        <v>0</v>
      </c>
      <c r="Q1112" s="131" t="s">
        <v>1757</v>
      </c>
      <c r="R1112" s="131" t="s">
        <v>1659</v>
      </c>
      <c r="S1112" s="315">
        <v>44504</v>
      </c>
      <c r="T1112" s="315"/>
      <c r="U1112" s="315"/>
      <c r="V1112" s="315"/>
      <c r="W1112" s="315"/>
      <c r="X1112" s="300"/>
      <c r="Y1112" s="300"/>
      <c r="Z1112" s="301"/>
      <c r="AA1112" s="4" t="e">
        <f>VLOOKUP(B1112,#REF!,1,FALSE)</f>
        <v>#REF!</v>
      </c>
      <c r="AB1112" s="258">
        <v>97.72</v>
      </c>
      <c r="AC1112" s="258">
        <v>10</v>
      </c>
      <c r="AD1112" s="302"/>
    </row>
    <row r="1113" spans="1:31" s="10" customFormat="1" ht="24" hidden="1" customHeight="1">
      <c r="A1113" s="115" t="s">
        <v>1458</v>
      </c>
      <c r="B1113" s="97">
        <v>7186770</v>
      </c>
      <c r="C1113" s="98" t="s">
        <v>661</v>
      </c>
      <c r="D1113" s="299" t="s">
        <v>1808</v>
      </c>
      <c r="E1113" s="99" t="s">
        <v>1404</v>
      </c>
      <c r="F1113" s="100" t="s">
        <v>1401</v>
      </c>
      <c r="G1113" s="99" t="s">
        <v>13</v>
      </c>
      <c r="H1113" s="101">
        <v>947.49</v>
      </c>
      <c r="I1113" s="101">
        <v>521.23500000000013</v>
      </c>
      <c r="J1113" s="131" t="b">
        <f>VLOOKUP(B1113,'[1]PRUEBA DE CONOCIMIENTOS'!$B$6:$H$1370,6,FALSE)=H1113</f>
        <v>1</v>
      </c>
      <c r="K1113" s="101">
        <v>153</v>
      </c>
      <c r="L1113" s="101">
        <v>100</v>
      </c>
      <c r="M1113" s="101">
        <v>10</v>
      </c>
      <c r="N1113" s="314">
        <f t="shared" si="55"/>
        <v>784.23500000000013</v>
      </c>
      <c r="O1113" s="101">
        <v>784.23500000000013</v>
      </c>
      <c r="P1113" s="314">
        <f t="shared" si="56"/>
        <v>0</v>
      </c>
      <c r="Q1113" s="131" t="s">
        <v>1757</v>
      </c>
      <c r="R1113" s="131" t="s">
        <v>1659</v>
      </c>
      <c r="S1113" s="315">
        <v>44504</v>
      </c>
      <c r="T1113" s="315"/>
      <c r="U1113" s="315"/>
      <c r="V1113" s="315"/>
      <c r="W1113" s="315"/>
      <c r="X1113" s="300"/>
      <c r="Y1113" s="300"/>
      <c r="Z1113" s="301"/>
      <c r="AA1113" s="4" t="e">
        <f>VLOOKUP(B1113,#REF!,1,FALSE)</f>
        <v>#REF!</v>
      </c>
      <c r="AB1113" s="258">
        <v>100</v>
      </c>
      <c r="AC1113" s="258">
        <v>10</v>
      </c>
      <c r="AD1113" s="302"/>
    </row>
    <row r="1114" spans="1:31" s="10" customFormat="1" ht="24" hidden="1" customHeight="1">
      <c r="A1114" s="114" t="s">
        <v>1459</v>
      </c>
      <c r="B1114" s="123">
        <v>1016061802</v>
      </c>
      <c r="C1114" s="98" t="s">
        <v>1038</v>
      </c>
      <c r="D1114" s="332" t="s">
        <v>1808</v>
      </c>
      <c r="E1114" s="99" t="s">
        <v>1404</v>
      </c>
      <c r="F1114" s="100" t="s">
        <v>1401</v>
      </c>
      <c r="G1114" s="124" t="s">
        <v>13</v>
      </c>
      <c r="H1114" s="125">
        <v>936.45</v>
      </c>
      <c r="I1114" s="125">
        <v>504.67500000000018</v>
      </c>
      <c r="J1114" s="131" t="b">
        <f>VLOOKUP(B1114,'[1]PRUEBA DE CONOCIMIENTOS'!$B$6:$H$1370,6,FALSE)=H1114</f>
        <v>1</v>
      </c>
      <c r="K1114" s="125">
        <v>161</v>
      </c>
      <c r="L1114" s="125">
        <v>20.059999999999999</v>
      </c>
      <c r="M1114" s="125">
        <v>20</v>
      </c>
      <c r="N1114" s="314">
        <f t="shared" si="55"/>
        <v>705.73500000000013</v>
      </c>
      <c r="O1114" s="101">
        <v>705.73500000000013</v>
      </c>
      <c r="P1114" s="314">
        <f t="shared" si="56"/>
        <v>0</v>
      </c>
      <c r="Q1114" s="131" t="s">
        <v>1757</v>
      </c>
      <c r="R1114" s="131" t="s">
        <v>1659</v>
      </c>
      <c r="S1114" s="315">
        <v>44504</v>
      </c>
      <c r="T1114" s="315"/>
      <c r="U1114" s="315"/>
      <c r="V1114" s="315"/>
      <c r="W1114" s="315"/>
      <c r="X1114" s="300"/>
      <c r="Y1114" s="300"/>
      <c r="Z1114" s="301"/>
      <c r="AA1114" s="4" t="e">
        <f>VLOOKUP(B1114,#REF!,1,FALSE)</f>
        <v>#REF!</v>
      </c>
      <c r="AB1114" s="279">
        <v>20.059999999999999</v>
      </c>
      <c r="AC1114" s="279">
        <v>20</v>
      </c>
      <c r="AD1114" s="302"/>
    </row>
    <row r="1115" spans="1:31" ht="24" hidden="1" customHeight="1">
      <c r="A1115" s="114" t="s">
        <v>1460</v>
      </c>
      <c r="B1115" s="99">
        <v>1053334521</v>
      </c>
      <c r="C1115" s="98" t="s">
        <v>191</v>
      </c>
      <c r="D1115" s="299" t="s">
        <v>548</v>
      </c>
      <c r="E1115" s="99" t="s">
        <v>1393</v>
      </c>
      <c r="F1115" s="100" t="s">
        <v>549</v>
      </c>
      <c r="G1115" s="99" t="s">
        <v>13</v>
      </c>
      <c r="H1115" s="131">
        <v>947.35</v>
      </c>
      <c r="I1115" s="131">
        <f>1.5*H1115-900</f>
        <v>521.02500000000009</v>
      </c>
      <c r="J1115" s="131" t="b">
        <f>VLOOKUP(B1115,'[1]PRUEBA DE CONOCIMIENTOS'!$B$6:$H$1370,6,FALSE)=H1115</f>
        <v>1</v>
      </c>
      <c r="K1115" s="131">
        <f>VLOOKUP(B1115,'[1]PSICOTECNICA CJ'!$B$6:$G$1370,6,FALSE)</f>
        <v>158.5</v>
      </c>
      <c r="L1115" s="131">
        <v>3.89</v>
      </c>
      <c r="M1115" s="99">
        <v>35</v>
      </c>
      <c r="N1115" s="314">
        <f t="shared" si="55"/>
        <v>718.41500000000008</v>
      </c>
      <c r="O1115" s="131">
        <v>718.41500000000008</v>
      </c>
      <c r="P1115" s="314">
        <f t="shared" si="56"/>
        <v>0</v>
      </c>
      <c r="Q1115" s="131" t="s">
        <v>1658</v>
      </c>
      <c r="R1115" s="131" t="s">
        <v>1659</v>
      </c>
      <c r="S1115" s="315">
        <v>44481</v>
      </c>
      <c r="T1115" s="315"/>
      <c r="U1115" s="315"/>
      <c r="V1115" s="315"/>
      <c r="W1115" s="315"/>
      <c r="X1115" s="131"/>
      <c r="Y1115" s="131"/>
      <c r="Z1115" s="98"/>
      <c r="AA1115" s="4" t="e">
        <f>VLOOKUP(B1115,#REF!,1,FALSE)</f>
        <v>#REF!</v>
      </c>
      <c r="AB1115" s="201">
        <v>3.89</v>
      </c>
      <c r="AC1115" s="325">
        <v>35</v>
      </c>
    </row>
    <row r="1116" spans="1:31" s="6" customFormat="1" ht="24" hidden="1" customHeight="1">
      <c r="A1116" s="114" t="s">
        <v>1462</v>
      </c>
      <c r="B1116" s="309">
        <v>1049635725</v>
      </c>
      <c r="C1116" s="330" t="s">
        <v>1184</v>
      </c>
      <c r="D1116" s="311" t="s">
        <v>1711</v>
      </c>
      <c r="E1116" s="99" t="s">
        <v>1393</v>
      </c>
      <c r="F1116" s="310" t="s">
        <v>566</v>
      </c>
      <c r="G1116" s="99" t="s">
        <v>13</v>
      </c>
      <c r="H1116" s="312">
        <v>944.29</v>
      </c>
      <c r="I1116" s="131">
        <f>1.5*H1116-900</f>
        <v>516.43499999999995</v>
      </c>
      <c r="J1116" s="131" t="b">
        <f>VLOOKUP(B1116,'[1]PRUEBA DE CONOCIMIENTOS'!$B$6:$H$1370,6,FALSE)=H1116</f>
        <v>1</v>
      </c>
      <c r="K1116" s="131">
        <f>VLOOKUP(B1116,'[1]PSICOTECNICA CJ'!$B$6:$G$1370,6,FALSE)</f>
        <v>154.5</v>
      </c>
      <c r="L1116" s="313">
        <v>9.06</v>
      </c>
      <c r="M1116" s="312">
        <v>0</v>
      </c>
      <c r="N1116" s="314">
        <f t="shared" si="55"/>
        <v>679.99499999999989</v>
      </c>
      <c r="O1116" s="131">
        <v>679.99499999999989</v>
      </c>
      <c r="P1116" s="314">
        <f t="shared" si="56"/>
        <v>0</v>
      </c>
      <c r="Q1116" s="312" t="s">
        <v>1712</v>
      </c>
      <c r="R1116" s="312" t="s">
        <v>1713</v>
      </c>
      <c r="S1116" s="315">
        <v>44498</v>
      </c>
      <c r="T1116" s="315"/>
      <c r="U1116" s="315"/>
      <c r="V1116" s="315"/>
      <c r="W1116" s="315"/>
      <c r="X1116" s="316"/>
      <c r="Y1116" s="317"/>
      <c r="Z1116" s="318"/>
      <c r="AA1116" s="4" t="e">
        <f>VLOOKUP(B1116,#REF!,1,FALSE)</f>
        <v>#REF!</v>
      </c>
      <c r="AB1116" s="319">
        <v>9.06</v>
      </c>
      <c r="AC1116" s="320">
        <v>0</v>
      </c>
      <c r="AD1116" s="321"/>
    </row>
    <row r="1117" spans="1:31" s="6" customFormat="1" ht="24" hidden="1" customHeight="1">
      <c r="A1117" s="114" t="s">
        <v>1461</v>
      </c>
      <c r="B1117" s="309">
        <v>80031281</v>
      </c>
      <c r="C1117" s="330" t="s">
        <v>1007</v>
      </c>
      <c r="D1117" s="311" t="s">
        <v>1711</v>
      </c>
      <c r="E1117" s="99" t="s">
        <v>1393</v>
      </c>
      <c r="F1117" s="310" t="s">
        <v>566</v>
      </c>
      <c r="G1117" s="99" t="s">
        <v>13</v>
      </c>
      <c r="H1117" s="312">
        <v>977.05</v>
      </c>
      <c r="I1117" s="131">
        <f>1.5*H1117-900</f>
        <v>565.57499999999982</v>
      </c>
      <c r="J1117" s="131" t="b">
        <f>VLOOKUP(B1117,'[1]PRUEBA DE CONOCIMIENTOS'!$B$6:$H$1370,6,FALSE)=H1117</f>
        <v>1</v>
      </c>
      <c r="K1117" s="131">
        <f>VLOOKUP(B1117,'[1]PSICOTECNICA CJ'!$B$6:$G$1370,6,FALSE)</f>
        <v>125.5</v>
      </c>
      <c r="L1117" s="313">
        <v>33.89</v>
      </c>
      <c r="M1117" s="312">
        <v>10</v>
      </c>
      <c r="N1117" s="314">
        <f t="shared" si="55"/>
        <v>734.9649999999998</v>
      </c>
      <c r="O1117" s="131">
        <v>734.9649999999998</v>
      </c>
      <c r="P1117" s="314">
        <f t="shared" si="56"/>
        <v>0</v>
      </c>
      <c r="Q1117" s="312" t="s">
        <v>1712</v>
      </c>
      <c r="R1117" s="312" t="s">
        <v>1713</v>
      </c>
      <c r="S1117" s="315">
        <v>44498</v>
      </c>
      <c r="T1117" s="315"/>
      <c r="U1117" s="315"/>
      <c r="V1117" s="315"/>
      <c r="W1117" s="315"/>
      <c r="X1117" s="316"/>
      <c r="Y1117" s="317"/>
      <c r="Z1117" s="318"/>
      <c r="AA1117" s="4" t="e">
        <f>VLOOKUP(B1117,#REF!,1,FALSE)</f>
        <v>#REF!</v>
      </c>
      <c r="AB1117" s="319">
        <v>33.89</v>
      </c>
      <c r="AC1117" s="320">
        <v>10</v>
      </c>
      <c r="AD1117" s="321"/>
    </row>
    <row r="1118" spans="1:31" s="10" customFormat="1" ht="24" hidden="1" customHeight="1">
      <c r="A1118" s="114" t="s">
        <v>1513</v>
      </c>
      <c r="B1118" s="97">
        <v>1049614034</v>
      </c>
      <c r="C1118" s="98" t="s">
        <v>1117</v>
      </c>
      <c r="D1118" s="299" t="s">
        <v>1799</v>
      </c>
      <c r="E1118" s="99" t="s">
        <v>1404</v>
      </c>
      <c r="F1118" s="100" t="s">
        <v>571</v>
      </c>
      <c r="G1118" s="99">
        <v>3</v>
      </c>
      <c r="H1118" s="101">
        <v>941.92</v>
      </c>
      <c r="I1118" s="101">
        <v>512.87999999999988</v>
      </c>
      <c r="J1118" s="131" t="b">
        <f>VLOOKUP(B1118,'[1]PRUEBA DE CONOCIMIENTOS'!$B$6:$H$1370,6,FALSE)=H1118</f>
        <v>1</v>
      </c>
      <c r="K1118" s="101">
        <v>162</v>
      </c>
      <c r="L1118" s="101">
        <v>76.39</v>
      </c>
      <c r="M1118" s="101">
        <v>30</v>
      </c>
      <c r="N1118" s="314">
        <f t="shared" si="55"/>
        <v>781.26999999999987</v>
      </c>
      <c r="O1118" s="101">
        <v>781.26999999999987</v>
      </c>
      <c r="P1118" s="314">
        <f t="shared" si="56"/>
        <v>0</v>
      </c>
      <c r="Q1118" s="131" t="s">
        <v>1757</v>
      </c>
      <c r="R1118" s="131" t="s">
        <v>1659</v>
      </c>
      <c r="S1118" s="315">
        <v>44433</v>
      </c>
      <c r="T1118" s="315"/>
      <c r="U1118" s="315"/>
      <c r="V1118" s="315"/>
      <c r="W1118" s="315"/>
      <c r="X1118" s="300"/>
      <c r="Y1118" s="300"/>
      <c r="Z1118" s="301"/>
      <c r="AA1118" s="4" t="e">
        <f>VLOOKUP(B1118,#REF!,1,FALSE)</f>
        <v>#REF!</v>
      </c>
      <c r="AB1118" s="258">
        <v>76.39</v>
      </c>
      <c r="AC1118" s="258">
        <v>30</v>
      </c>
      <c r="AD1118" s="302"/>
    </row>
    <row r="1119" spans="1:31" ht="24" hidden="1" customHeight="1">
      <c r="A1119" s="114" t="s">
        <v>1464</v>
      </c>
      <c r="B1119" s="99">
        <v>91107090</v>
      </c>
      <c r="C1119" s="98" t="s">
        <v>261</v>
      </c>
      <c r="D1119" s="299" t="s">
        <v>548</v>
      </c>
      <c r="E1119" s="99" t="s">
        <v>1393</v>
      </c>
      <c r="F1119" s="100" t="s">
        <v>549</v>
      </c>
      <c r="G1119" s="99" t="s">
        <v>13</v>
      </c>
      <c r="H1119" s="131">
        <v>838.12</v>
      </c>
      <c r="I1119" s="131">
        <f>1.5*H1119-900</f>
        <v>357.18000000000006</v>
      </c>
      <c r="J1119" s="131" t="b">
        <f>VLOOKUP(B1119,'[1]PRUEBA DE CONOCIMIENTOS'!$B$6:$H$1370,6,FALSE)=H1119</f>
        <v>1</v>
      </c>
      <c r="K1119" s="131">
        <f>VLOOKUP(B1119,'[1]PSICOTECNICA CJ'!$B$6:$G$1370,6,FALSE)</f>
        <v>171.5</v>
      </c>
      <c r="L1119" s="131">
        <v>100</v>
      </c>
      <c r="M1119" s="99">
        <v>5</v>
      </c>
      <c r="N1119" s="314">
        <f t="shared" si="55"/>
        <v>633.68000000000006</v>
      </c>
      <c r="O1119" s="131">
        <v>633.68000000000006</v>
      </c>
      <c r="P1119" s="314">
        <f t="shared" si="56"/>
        <v>0</v>
      </c>
      <c r="Q1119" s="131" t="s">
        <v>1658</v>
      </c>
      <c r="R1119" s="131" t="s">
        <v>1659</v>
      </c>
      <c r="S1119" s="315">
        <v>44481</v>
      </c>
      <c r="T1119" s="315"/>
      <c r="U1119" s="315"/>
      <c r="V1119" s="315"/>
      <c r="W1119" s="315"/>
      <c r="X1119" s="131"/>
      <c r="Y1119" s="131"/>
      <c r="Z1119" s="98"/>
      <c r="AA1119" s="4" t="e">
        <f>VLOOKUP(B1119,#REF!,1,FALSE)</f>
        <v>#REF!</v>
      </c>
      <c r="AB1119" s="201">
        <v>100</v>
      </c>
      <c r="AC1119" s="325">
        <v>5</v>
      </c>
    </row>
    <row r="1120" spans="1:31" s="10" customFormat="1" ht="24" hidden="1" customHeight="1">
      <c r="A1120" s="114" t="s">
        <v>1465</v>
      </c>
      <c r="B1120" s="97">
        <v>1118559898</v>
      </c>
      <c r="C1120" s="98" t="s">
        <v>1379</v>
      </c>
      <c r="D1120" s="299" t="s">
        <v>1799</v>
      </c>
      <c r="E1120" s="99" t="s">
        <v>1404</v>
      </c>
      <c r="F1120" s="100" t="s">
        <v>571</v>
      </c>
      <c r="G1120" s="99">
        <v>3</v>
      </c>
      <c r="H1120" s="101">
        <v>951.55</v>
      </c>
      <c r="I1120" s="101">
        <v>527.32499999999982</v>
      </c>
      <c r="J1120" s="131" t="b">
        <f>VLOOKUP(B1120,'[1]PRUEBA DE CONOCIMIENTOS'!$B$6:$H$1370,6,FALSE)=H1120</f>
        <v>1</v>
      </c>
      <c r="K1120" s="101">
        <v>149.5</v>
      </c>
      <c r="L1120" s="101">
        <v>2.2200000000000002</v>
      </c>
      <c r="M1120" s="101">
        <v>5</v>
      </c>
      <c r="N1120" s="314">
        <f t="shared" si="55"/>
        <v>684.04499999999985</v>
      </c>
      <c r="O1120" s="101">
        <v>684.04499999999985</v>
      </c>
      <c r="P1120" s="314">
        <f t="shared" si="56"/>
        <v>0</v>
      </c>
      <c r="Q1120" s="131" t="s">
        <v>1757</v>
      </c>
      <c r="R1120" s="131" t="s">
        <v>1659</v>
      </c>
      <c r="S1120" s="315">
        <v>44433</v>
      </c>
      <c r="T1120" s="315"/>
      <c r="U1120" s="315"/>
      <c r="V1120" s="315"/>
      <c r="W1120" s="315"/>
      <c r="X1120" s="300"/>
      <c r="Y1120" s="300"/>
      <c r="Z1120" s="301"/>
      <c r="AA1120" s="4" t="e">
        <f>VLOOKUP(B1120,#REF!,1,FALSE)</f>
        <v>#REF!</v>
      </c>
      <c r="AB1120" s="258">
        <v>2.2200000000000002</v>
      </c>
      <c r="AC1120" s="258">
        <v>5</v>
      </c>
      <c r="AD1120" s="302"/>
    </row>
    <row r="1121" spans="1:31" ht="24" hidden="1" customHeight="1">
      <c r="A1121" s="114" t="s">
        <v>1466</v>
      </c>
      <c r="B1121" s="99">
        <v>47431367</v>
      </c>
      <c r="C1121" s="98" t="s">
        <v>247</v>
      </c>
      <c r="D1121" s="299" t="s">
        <v>548</v>
      </c>
      <c r="E1121" s="99" t="s">
        <v>1393</v>
      </c>
      <c r="F1121" s="100" t="s">
        <v>549</v>
      </c>
      <c r="G1121" s="99" t="s">
        <v>13</v>
      </c>
      <c r="H1121" s="131">
        <v>848.05</v>
      </c>
      <c r="I1121" s="131">
        <f>1.5*H1121-900</f>
        <v>372.07499999999982</v>
      </c>
      <c r="J1121" s="131" t="b">
        <f>VLOOKUP(B1121,'[1]PRUEBA DE CONOCIMIENTOS'!$B$6:$H$1370,6,FALSE)=H1121</f>
        <v>1</v>
      </c>
      <c r="K1121" s="131">
        <f>VLOOKUP(B1121,'[1]PSICOTECNICA CJ'!$B$6:$G$1370,6,FALSE)</f>
        <v>142.5</v>
      </c>
      <c r="L1121" s="131">
        <v>76.56</v>
      </c>
      <c r="M1121" s="99">
        <v>15</v>
      </c>
      <c r="N1121" s="314">
        <f t="shared" si="55"/>
        <v>606.13499999999976</v>
      </c>
      <c r="O1121" s="131">
        <v>606.13499999999976</v>
      </c>
      <c r="P1121" s="314">
        <f t="shared" si="56"/>
        <v>0</v>
      </c>
      <c r="Q1121" s="131" t="s">
        <v>1658</v>
      </c>
      <c r="R1121" s="131" t="s">
        <v>1659</v>
      </c>
      <c r="S1121" s="315">
        <v>44481</v>
      </c>
      <c r="T1121" s="315"/>
      <c r="U1121" s="315"/>
      <c r="V1121" s="315"/>
      <c r="W1121" s="315"/>
      <c r="X1121" s="131"/>
      <c r="Y1121" s="131"/>
      <c r="Z1121" s="98"/>
      <c r="AA1121" s="4" t="e">
        <f>VLOOKUP(B1121,#REF!,1,FALSE)</f>
        <v>#REF!</v>
      </c>
      <c r="AB1121" s="201">
        <v>76.56</v>
      </c>
      <c r="AC1121" s="325">
        <v>15</v>
      </c>
    </row>
    <row r="1122" spans="1:31" ht="24" hidden="1" customHeight="1">
      <c r="A1122" s="114" t="s">
        <v>1467</v>
      </c>
      <c r="B1122" s="99">
        <v>1072708041</v>
      </c>
      <c r="C1122" s="98" t="s">
        <v>70</v>
      </c>
      <c r="D1122" s="299" t="s">
        <v>543</v>
      </c>
      <c r="E1122" s="99" t="s">
        <v>1393</v>
      </c>
      <c r="F1122" s="100" t="s">
        <v>544</v>
      </c>
      <c r="G1122" s="99">
        <v>3</v>
      </c>
      <c r="H1122" s="131">
        <v>1000</v>
      </c>
      <c r="I1122" s="131">
        <f>1.5*H1122-900</f>
        <v>600</v>
      </c>
      <c r="J1122" s="131" t="b">
        <f>VLOOKUP(B1122,'[1]PRUEBA DE CONOCIMIENTOS'!$B$6:$H$1370,6,FALSE)=H1122</f>
        <v>1</v>
      </c>
      <c r="K1122" s="131">
        <f>VLOOKUP(B1122,'[1]PSICOTECNICA CJ'!$B$6:$G$1370,6,FALSE)</f>
        <v>153.5</v>
      </c>
      <c r="L1122" s="131">
        <v>1</v>
      </c>
      <c r="M1122" s="323">
        <v>0</v>
      </c>
      <c r="N1122" s="314">
        <f t="shared" si="55"/>
        <v>754.5</v>
      </c>
      <c r="O1122" s="131">
        <v>754.5</v>
      </c>
      <c r="P1122" s="314">
        <f t="shared" si="56"/>
        <v>0</v>
      </c>
      <c r="Q1122" s="131" t="s">
        <v>1658</v>
      </c>
      <c r="R1122" s="131" t="s">
        <v>1659</v>
      </c>
      <c r="S1122" s="315">
        <v>44481</v>
      </c>
      <c r="T1122" s="315"/>
      <c r="U1122" s="315"/>
      <c r="V1122" s="315"/>
      <c r="W1122" s="315"/>
      <c r="X1122" s="131"/>
      <c r="Y1122" s="131"/>
      <c r="Z1122" s="98"/>
      <c r="AA1122" s="4" t="e">
        <f>VLOOKUP(B1122,#REF!,1,FALSE)</f>
        <v>#REF!</v>
      </c>
      <c r="AB1122" s="201">
        <v>1</v>
      </c>
      <c r="AC1122" s="324">
        <v>0</v>
      </c>
    </row>
    <row r="1123" spans="1:31" s="10" customFormat="1" ht="24" hidden="1" customHeight="1">
      <c r="A1123" s="114" t="s">
        <v>1411</v>
      </c>
      <c r="B1123" s="97">
        <v>33378459</v>
      </c>
      <c r="C1123" s="98" t="s">
        <v>760</v>
      </c>
      <c r="D1123" s="299" t="s">
        <v>1804</v>
      </c>
      <c r="E1123" s="99" t="s">
        <v>1404</v>
      </c>
      <c r="F1123" s="100" t="s">
        <v>1398</v>
      </c>
      <c r="G1123" s="99">
        <v>4</v>
      </c>
      <c r="H1123" s="101">
        <v>958.65</v>
      </c>
      <c r="I1123" s="101">
        <v>537.97499999999991</v>
      </c>
      <c r="J1123" s="131" t="b">
        <f>VLOOKUP(B1123,'[1]PRUEBA DE CONOCIMIENTOS'!$B$6:$H$1370,6,FALSE)=H1123</f>
        <v>1</v>
      </c>
      <c r="K1123" s="101">
        <v>61.5</v>
      </c>
      <c r="L1123" s="101">
        <v>32.28</v>
      </c>
      <c r="M1123" s="101">
        <v>0</v>
      </c>
      <c r="N1123" s="314">
        <f t="shared" si="55"/>
        <v>631.75499999999988</v>
      </c>
      <c r="O1123" s="101">
        <v>631.75499999999988</v>
      </c>
      <c r="P1123" s="314">
        <f t="shared" si="56"/>
        <v>0</v>
      </c>
      <c r="Q1123" s="131" t="s">
        <v>1757</v>
      </c>
      <c r="R1123" s="131" t="s">
        <v>1659</v>
      </c>
      <c r="S1123" s="315">
        <v>44364</v>
      </c>
      <c r="T1123" s="315"/>
      <c r="U1123" s="315"/>
      <c r="V1123" s="315"/>
      <c r="W1123" s="315"/>
      <c r="X1123" s="300"/>
      <c r="Y1123" s="300"/>
      <c r="Z1123" s="301"/>
      <c r="AA1123" s="4" t="e">
        <f>VLOOKUP(B1123,#REF!,1,FALSE)</f>
        <v>#REF!</v>
      </c>
      <c r="AB1123" s="258">
        <v>32.28</v>
      </c>
      <c r="AC1123" s="258">
        <v>0</v>
      </c>
      <c r="AD1123" s="302"/>
    </row>
    <row r="1124" spans="1:31" s="10" customFormat="1" ht="24" hidden="1" customHeight="1">
      <c r="A1124" s="114" t="s">
        <v>1468</v>
      </c>
      <c r="B1124" s="97">
        <v>1102354982</v>
      </c>
      <c r="C1124" s="98" t="s">
        <v>1354</v>
      </c>
      <c r="D1124" s="299" t="s">
        <v>1799</v>
      </c>
      <c r="E1124" s="99" t="s">
        <v>1404</v>
      </c>
      <c r="F1124" s="100" t="s">
        <v>571</v>
      </c>
      <c r="G1124" s="99">
        <v>3</v>
      </c>
      <c r="H1124" s="101">
        <v>826.41</v>
      </c>
      <c r="I1124" s="101">
        <v>339.61500000000001</v>
      </c>
      <c r="J1124" s="131" t="b">
        <f>VLOOKUP(B1124,'[1]PRUEBA DE CONOCIMIENTOS'!$B$6:$H$1370,6,FALSE)=H1124</f>
        <v>1</v>
      </c>
      <c r="K1124" s="101">
        <v>156</v>
      </c>
      <c r="L1124" s="101">
        <v>15.56</v>
      </c>
      <c r="M1124" s="101">
        <v>5</v>
      </c>
      <c r="N1124" s="314">
        <f t="shared" si="55"/>
        <v>516.17499999999995</v>
      </c>
      <c r="O1124" s="101">
        <v>516.17499999999995</v>
      </c>
      <c r="P1124" s="314">
        <f t="shared" si="56"/>
        <v>0</v>
      </c>
      <c r="Q1124" s="131" t="s">
        <v>1757</v>
      </c>
      <c r="R1124" s="131" t="s">
        <v>1659</v>
      </c>
      <c r="S1124" s="315">
        <v>44433</v>
      </c>
      <c r="T1124" s="315"/>
      <c r="U1124" s="315"/>
      <c r="V1124" s="315"/>
      <c r="W1124" s="315"/>
      <c r="X1124" s="300"/>
      <c r="Y1124" s="300"/>
      <c r="Z1124" s="301"/>
      <c r="AA1124" s="4" t="e">
        <f>VLOOKUP(B1124,#REF!,1,FALSE)</f>
        <v>#REF!</v>
      </c>
      <c r="AB1124" s="258">
        <v>15.56</v>
      </c>
      <c r="AC1124" s="258">
        <v>5</v>
      </c>
      <c r="AD1124" s="302"/>
    </row>
    <row r="1125" spans="1:31" s="10" customFormat="1" ht="24" hidden="1" customHeight="1">
      <c r="A1125" s="114" t="s">
        <v>1853</v>
      </c>
      <c r="B1125" s="97">
        <v>1098623538</v>
      </c>
      <c r="C1125" s="98" t="s">
        <v>1346</v>
      </c>
      <c r="D1125" s="299" t="s">
        <v>1794</v>
      </c>
      <c r="E1125" s="99" t="s">
        <v>1404</v>
      </c>
      <c r="F1125" s="100" t="s">
        <v>570</v>
      </c>
      <c r="G1125" s="99">
        <v>2</v>
      </c>
      <c r="H1125" s="101">
        <v>873.21</v>
      </c>
      <c r="I1125" s="101">
        <v>409.81500000000005</v>
      </c>
      <c r="J1125" s="131" t="b">
        <f>VLOOKUP(B1125,'[1]PRUEBA DE CONOCIMIENTOS'!$B$6:$H$1370,6,FALSE)=H1125</f>
        <v>1</v>
      </c>
      <c r="K1125" s="101">
        <v>153.5</v>
      </c>
      <c r="L1125" s="101">
        <v>36.33</v>
      </c>
      <c r="M1125" s="101">
        <v>15</v>
      </c>
      <c r="N1125" s="314">
        <f t="shared" si="55"/>
        <v>614.6450000000001</v>
      </c>
      <c r="O1125" s="101">
        <v>614.64499999999998</v>
      </c>
      <c r="P1125" s="314">
        <f t="shared" si="56"/>
        <v>0</v>
      </c>
      <c r="Q1125" s="131" t="s">
        <v>1757</v>
      </c>
      <c r="R1125" s="131" t="s">
        <v>1659</v>
      </c>
      <c r="S1125" s="333">
        <v>44440</v>
      </c>
      <c r="T1125" s="315"/>
      <c r="U1125" s="315"/>
      <c r="V1125" s="315"/>
      <c r="W1125" s="315"/>
      <c r="X1125" s="300"/>
      <c r="Y1125" s="300"/>
      <c r="Z1125" s="301"/>
      <c r="AA1125" s="4" t="e">
        <f>VLOOKUP(B1125,#REF!,1,FALSE)</f>
        <v>#REF!</v>
      </c>
      <c r="AB1125" s="258">
        <v>36.33</v>
      </c>
      <c r="AC1125" s="258">
        <v>15</v>
      </c>
      <c r="AD1125" s="302"/>
    </row>
    <row r="1126" spans="1:31" s="6" customFormat="1" ht="24" hidden="1" customHeight="1">
      <c r="A1126" s="114" t="s">
        <v>1470</v>
      </c>
      <c r="B1126" s="309">
        <v>1030559906</v>
      </c>
      <c r="C1126" s="330" t="s">
        <v>1058</v>
      </c>
      <c r="D1126" s="311" t="s">
        <v>1711</v>
      </c>
      <c r="E1126" s="99" t="s">
        <v>1393</v>
      </c>
      <c r="F1126" s="310" t="s">
        <v>566</v>
      </c>
      <c r="G1126" s="99" t="s">
        <v>13</v>
      </c>
      <c r="H1126" s="312">
        <v>1000</v>
      </c>
      <c r="I1126" s="131">
        <f t="shared" ref="I1126:I1132" si="57">1.5*H1126-900</f>
        <v>600</v>
      </c>
      <c r="J1126" s="131" t="b">
        <f>VLOOKUP(B1126,'[1]PRUEBA DE CONOCIMIENTOS'!$B$6:$H$1370,6,FALSE)=H1126</f>
        <v>1</v>
      </c>
      <c r="K1126" s="131">
        <f>VLOOKUP(B1126,'[1]PSICOTECNICA CJ'!$B$6:$G$1370,6,FALSE)</f>
        <v>152</v>
      </c>
      <c r="L1126" s="313">
        <v>38.44</v>
      </c>
      <c r="M1126" s="312">
        <v>0</v>
      </c>
      <c r="N1126" s="314">
        <f t="shared" si="55"/>
        <v>790.44</v>
      </c>
      <c r="O1126" s="131">
        <v>790.44</v>
      </c>
      <c r="P1126" s="314">
        <f t="shared" si="56"/>
        <v>0</v>
      </c>
      <c r="Q1126" s="312" t="s">
        <v>1712</v>
      </c>
      <c r="R1126" s="312" t="s">
        <v>1713</v>
      </c>
      <c r="S1126" s="315">
        <v>44498</v>
      </c>
      <c r="T1126" s="315"/>
      <c r="U1126" s="315"/>
      <c r="V1126" s="315"/>
      <c r="W1126" s="315"/>
      <c r="X1126" s="316"/>
      <c r="Y1126" s="317"/>
      <c r="Z1126" s="318"/>
      <c r="AA1126" s="4" t="e">
        <f>VLOOKUP(B1126,#REF!,1,FALSE)</f>
        <v>#REF!</v>
      </c>
      <c r="AB1126" s="319">
        <v>38.44</v>
      </c>
      <c r="AC1126" s="320">
        <v>0</v>
      </c>
      <c r="AD1126" s="321"/>
    </row>
    <row r="1127" spans="1:31" s="6" customFormat="1" ht="24" hidden="1" customHeight="1">
      <c r="A1127" s="114" t="s">
        <v>1471</v>
      </c>
      <c r="B1127" s="309">
        <v>1118554638</v>
      </c>
      <c r="C1127" s="330" t="s">
        <v>1375</v>
      </c>
      <c r="D1127" s="311" t="s">
        <v>1711</v>
      </c>
      <c r="E1127" s="99" t="s">
        <v>1393</v>
      </c>
      <c r="F1127" s="310" t="s">
        <v>566</v>
      </c>
      <c r="G1127" s="99" t="s">
        <v>13</v>
      </c>
      <c r="H1127" s="312">
        <v>900.62</v>
      </c>
      <c r="I1127" s="131">
        <f t="shared" si="57"/>
        <v>450.93000000000006</v>
      </c>
      <c r="J1127" s="131" t="b">
        <f>VLOOKUP(B1127,'[1]PRUEBA DE CONOCIMIENTOS'!$B$6:$H$1370,6,FALSE)=H1127</f>
        <v>1</v>
      </c>
      <c r="K1127" s="131">
        <f>VLOOKUP(B1127,'[1]PSICOTECNICA CJ'!$B$6:$G$1370,6,FALSE)</f>
        <v>165</v>
      </c>
      <c r="L1127" s="313">
        <v>35.33</v>
      </c>
      <c r="M1127" s="312">
        <v>10</v>
      </c>
      <c r="N1127" s="314">
        <f t="shared" ref="N1127:N1190" si="58">I1127+K1127+L1127+M1127</f>
        <v>661.2600000000001</v>
      </c>
      <c r="O1127" s="131">
        <v>661.2600000000001</v>
      </c>
      <c r="P1127" s="314">
        <f t="shared" si="56"/>
        <v>0</v>
      </c>
      <c r="Q1127" s="312" t="s">
        <v>1712</v>
      </c>
      <c r="R1127" s="312" t="s">
        <v>1713</v>
      </c>
      <c r="S1127" s="315">
        <v>44498</v>
      </c>
      <c r="T1127" s="315"/>
      <c r="U1127" s="315"/>
      <c r="V1127" s="315"/>
      <c r="W1127" s="315"/>
      <c r="X1127" s="316"/>
      <c r="Y1127" s="317"/>
      <c r="Z1127" s="318"/>
      <c r="AA1127" s="4" t="e">
        <f>VLOOKUP(B1127,#REF!,1,FALSE)</f>
        <v>#REF!</v>
      </c>
      <c r="AB1127" s="319">
        <v>35.33</v>
      </c>
      <c r="AC1127" s="320">
        <v>10</v>
      </c>
      <c r="AD1127" s="321"/>
    </row>
    <row r="1128" spans="1:31" customFormat="1" ht="24" hidden="1" customHeight="1">
      <c r="A1128" s="114" t="s">
        <v>1472</v>
      </c>
      <c r="B1128" s="99">
        <v>1110580966</v>
      </c>
      <c r="C1128" s="98" t="s">
        <v>218</v>
      </c>
      <c r="D1128" s="299" t="s">
        <v>548</v>
      </c>
      <c r="E1128" s="99" t="s">
        <v>1393</v>
      </c>
      <c r="F1128" s="100" t="s">
        <v>549</v>
      </c>
      <c r="G1128" s="99" t="s">
        <v>13</v>
      </c>
      <c r="H1128" s="131">
        <v>877.84</v>
      </c>
      <c r="I1128" s="131">
        <f t="shared" si="57"/>
        <v>416.76</v>
      </c>
      <c r="J1128" s="131" t="b">
        <f>VLOOKUP(B1128,'[1]PRUEBA DE CONOCIMIENTOS'!$B$6:$H$1370,6,FALSE)=H1128</f>
        <v>1</v>
      </c>
      <c r="K1128" s="131">
        <f>VLOOKUP(B1128,'[1]PSICOTECNICA CJ'!$B$6:$G$1370,6,FALSE)</f>
        <v>171</v>
      </c>
      <c r="L1128" s="131">
        <v>14.28</v>
      </c>
      <c r="M1128" s="99">
        <v>0</v>
      </c>
      <c r="N1128" s="314">
        <f t="shared" si="58"/>
        <v>602.04</v>
      </c>
      <c r="O1128" s="131">
        <v>602.04</v>
      </c>
      <c r="P1128" s="314">
        <f t="shared" ref="P1128:P1191" si="59">N1128-O1128</f>
        <v>0</v>
      </c>
      <c r="Q1128" s="131" t="s">
        <v>1658</v>
      </c>
      <c r="R1128" s="131" t="s">
        <v>1659</v>
      </c>
      <c r="S1128" s="315">
        <v>44481</v>
      </c>
      <c r="T1128" s="315"/>
      <c r="U1128" s="315"/>
      <c r="V1128" s="315"/>
      <c r="W1128" s="315"/>
      <c r="X1128" s="131"/>
      <c r="Y1128" s="131"/>
      <c r="Z1128" s="98"/>
      <c r="AA1128" s="4" t="e">
        <f>VLOOKUP(B1128,#REF!,1,FALSE)</f>
        <v>#REF!</v>
      </c>
      <c r="AB1128" s="201">
        <v>14.28</v>
      </c>
      <c r="AC1128" s="325">
        <v>0</v>
      </c>
      <c r="AD1128" s="291"/>
      <c r="AE1128" s="292"/>
    </row>
    <row r="1129" spans="1:31" ht="24" hidden="1" customHeight="1">
      <c r="A1129" s="114" t="s">
        <v>1473</v>
      </c>
      <c r="B1129" s="99">
        <v>37326159</v>
      </c>
      <c r="C1129" s="98" t="s">
        <v>262</v>
      </c>
      <c r="D1129" s="299" t="s">
        <v>550</v>
      </c>
      <c r="E1129" s="99" t="s">
        <v>1393</v>
      </c>
      <c r="F1129" s="100" t="s">
        <v>7</v>
      </c>
      <c r="G1129" s="99" t="s">
        <v>13</v>
      </c>
      <c r="H1129" s="131">
        <v>914.83</v>
      </c>
      <c r="I1129" s="131">
        <f t="shared" si="57"/>
        <v>472.24500000000012</v>
      </c>
      <c r="J1129" s="131" t="b">
        <f>VLOOKUP(B1129,'[1]PRUEBA DE CONOCIMIENTOS'!$B$6:$H$1370,6,FALSE)=H1129</f>
        <v>1</v>
      </c>
      <c r="K1129" s="131">
        <f>VLOOKUP(B1129,'[1]PSICOTECNICA CJ'!$B$6:$G$1370,6,FALSE)</f>
        <v>156</v>
      </c>
      <c r="L1129" s="131">
        <v>100</v>
      </c>
      <c r="M1129" s="99">
        <v>20</v>
      </c>
      <c r="N1129" s="314">
        <f t="shared" si="58"/>
        <v>748.24500000000012</v>
      </c>
      <c r="O1129" s="131">
        <v>748.24500000000012</v>
      </c>
      <c r="P1129" s="314">
        <f t="shared" si="59"/>
        <v>0</v>
      </c>
      <c r="Q1129" s="131" t="s">
        <v>1658</v>
      </c>
      <c r="R1129" s="131" t="s">
        <v>1659</v>
      </c>
      <c r="S1129" s="315">
        <v>44364</v>
      </c>
      <c r="T1129" s="315"/>
      <c r="U1129" s="315"/>
      <c r="V1129" s="315"/>
      <c r="W1129" s="315"/>
      <c r="X1129" s="131"/>
      <c r="Y1129" s="131"/>
      <c r="Z1129" s="98"/>
      <c r="AA1129" s="4" t="e">
        <f>VLOOKUP(B1129,#REF!,1,FALSE)</f>
        <v>#REF!</v>
      </c>
      <c r="AB1129" s="201">
        <v>100</v>
      </c>
      <c r="AC1129" s="325">
        <v>20</v>
      </c>
    </row>
    <row r="1130" spans="1:31" customFormat="1" ht="24" hidden="1" customHeight="1">
      <c r="A1130" s="114" t="s">
        <v>1474</v>
      </c>
      <c r="B1130" s="99">
        <v>1049637192</v>
      </c>
      <c r="C1130" s="98" t="s">
        <v>167</v>
      </c>
      <c r="D1130" s="299" t="s">
        <v>548</v>
      </c>
      <c r="E1130" s="99" t="s">
        <v>1393</v>
      </c>
      <c r="F1130" s="100" t="s">
        <v>549</v>
      </c>
      <c r="G1130" s="99" t="s">
        <v>13</v>
      </c>
      <c r="H1130" s="131">
        <v>917.56</v>
      </c>
      <c r="I1130" s="131">
        <f t="shared" si="57"/>
        <v>476.33999999999992</v>
      </c>
      <c r="J1130" s="131" t="b">
        <f>VLOOKUP(B1130,'[1]PRUEBA DE CONOCIMIENTOS'!$B$6:$H$1370,6,FALSE)=H1130</f>
        <v>1</v>
      </c>
      <c r="K1130" s="131">
        <f>VLOOKUP(B1130,'[1]PSICOTECNICA CJ'!$B$6:$G$1370,6,FALSE)</f>
        <v>143</v>
      </c>
      <c r="L1130" s="131">
        <v>10.220000000000001</v>
      </c>
      <c r="M1130" s="99">
        <v>20</v>
      </c>
      <c r="N1130" s="314">
        <f t="shared" si="58"/>
        <v>649.55999999999995</v>
      </c>
      <c r="O1130" s="131">
        <v>649.55999999999995</v>
      </c>
      <c r="P1130" s="314">
        <f t="shared" si="59"/>
        <v>0</v>
      </c>
      <c r="Q1130" s="131" t="s">
        <v>1658</v>
      </c>
      <c r="R1130" s="131" t="s">
        <v>1659</v>
      </c>
      <c r="S1130" s="315">
        <v>44481</v>
      </c>
      <c r="T1130" s="315"/>
      <c r="U1130" s="315"/>
      <c r="V1130" s="315"/>
      <c r="W1130" s="315"/>
      <c r="X1130" s="131"/>
      <c r="Y1130" s="131"/>
      <c r="Z1130" s="98"/>
      <c r="AA1130" s="4" t="e">
        <f>VLOOKUP(B1130,#REF!,1,FALSE)</f>
        <v>#REF!</v>
      </c>
      <c r="AB1130" s="201">
        <v>10.220000000000001</v>
      </c>
      <c r="AC1130" s="325">
        <v>20</v>
      </c>
      <c r="AD1130" s="291"/>
      <c r="AE1130" s="292"/>
    </row>
    <row r="1131" spans="1:31" customFormat="1" ht="24" hidden="1" customHeight="1">
      <c r="A1131" s="114" t="s">
        <v>1854</v>
      </c>
      <c r="B1131" s="99">
        <v>79689274</v>
      </c>
      <c r="C1131" s="98" t="s">
        <v>505</v>
      </c>
      <c r="D1131" s="299" t="s">
        <v>556</v>
      </c>
      <c r="E1131" s="99" t="s">
        <v>1393</v>
      </c>
      <c r="F1131" s="100" t="s">
        <v>557</v>
      </c>
      <c r="G1131" s="99" t="s">
        <v>13</v>
      </c>
      <c r="H1131" s="131">
        <v>868.61</v>
      </c>
      <c r="I1131" s="131">
        <f t="shared" si="57"/>
        <v>402.91499999999996</v>
      </c>
      <c r="J1131" s="131" t="b">
        <f>VLOOKUP(B1131,'[1]PRUEBA DE CONOCIMIENTOS'!$B$6:$H$1370,6,FALSE)=H1131</f>
        <v>1</v>
      </c>
      <c r="K1131" s="131">
        <f>VLOOKUP(B1131,'[1]PSICOTECNICA CJ'!$B$6:$G$1370,6,FALSE)</f>
        <v>148.5</v>
      </c>
      <c r="L1131" s="131">
        <v>100</v>
      </c>
      <c r="M1131" s="99">
        <v>20</v>
      </c>
      <c r="N1131" s="314">
        <f t="shared" si="58"/>
        <v>671.41499999999996</v>
      </c>
      <c r="O1131" s="131">
        <v>671.41499999999996</v>
      </c>
      <c r="P1131" s="314">
        <f t="shared" si="59"/>
        <v>0</v>
      </c>
      <c r="Q1131" s="131" t="s">
        <v>1658</v>
      </c>
      <c r="R1131" s="131" t="s">
        <v>1659</v>
      </c>
      <c r="S1131" s="315">
        <v>44504</v>
      </c>
      <c r="T1131" s="315"/>
      <c r="U1131" s="315"/>
      <c r="V1131" s="315"/>
      <c r="W1131" s="315"/>
      <c r="X1131" s="131"/>
      <c r="Y1131" s="131"/>
      <c r="Z1131" s="98"/>
      <c r="AA1131" s="4" t="e">
        <f>VLOOKUP(B1131,#REF!,1,FALSE)</f>
        <v>#REF!</v>
      </c>
      <c r="AB1131" s="201">
        <v>100</v>
      </c>
      <c r="AC1131" s="325">
        <v>20</v>
      </c>
      <c r="AD1131" s="291"/>
      <c r="AE1131" s="292"/>
    </row>
    <row r="1132" spans="1:31" ht="24" hidden="1" customHeight="1">
      <c r="A1132" s="114" t="s">
        <v>1476</v>
      </c>
      <c r="B1132" s="99">
        <v>1019006495</v>
      </c>
      <c r="C1132" s="98" t="s">
        <v>150</v>
      </c>
      <c r="D1132" s="299" t="s">
        <v>548</v>
      </c>
      <c r="E1132" s="99" t="s">
        <v>1393</v>
      </c>
      <c r="F1132" s="100" t="s">
        <v>549</v>
      </c>
      <c r="G1132" s="99" t="s">
        <v>13</v>
      </c>
      <c r="H1132" s="131">
        <v>907.63</v>
      </c>
      <c r="I1132" s="131">
        <f t="shared" si="57"/>
        <v>461.44499999999994</v>
      </c>
      <c r="J1132" s="131" t="b">
        <f>VLOOKUP(B1132,'[1]PRUEBA DE CONOCIMIENTOS'!$B$6:$H$1370,6,FALSE)=H1132</f>
        <v>1</v>
      </c>
      <c r="K1132" s="131">
        <f>VLOOKUP(B1132,'[1]PSICOTECNICA CJ'!$B$6:$G$1370,6,FALSE)</f>
        <v>160</v>
      </c>
      <c r="L1132" s="131">
        <v>100</v>
      </c>
      <c r="M1132" s="99">
        <v>5</v>
      </c>
      <c r="N1132" s="314">
        <f t="shared" si="58"/>
        <v>726.44499999999994</v>
      </c>
      <c r="O1132" s="131">
        <v>726.44499999999994</v>
      </c>
      <c r="P1132" s="314">
        <f t="shared" si="59"/>
        <v>0</v>
      </c>
      <c r="Q1132" s="131" t="s">
        <v>1658</v>
      </c>
      <c r="R1132" s="131" t="s">
        <v>1659</v>
      </c>
      <c r="S1132" s="315">
        <v>44481</v>
      </c>
      <c r="T1132" s="315"/>
      <c r="U1132" s="315"/>
      <c r="V1132" s="315"/>
      <c r="W1132" s="315"/>
      <c r="X1132" s="131"/>
      <c r="Y1132" s="131"/>
      <c r="Z1132" s="98"/>
      <c r="AA1132" s="4" t="e">
        <f>VLOOKUP(B1132,#REF!,1,FALSE)</f>
        <v>#REF!</v>
      </c>
      <c r="AB1132" s="201">
        <v>100</v>
      </c>
      <c r="AC1132" s="325">
        <v>5</v>
      </c>
    </row>
    <row r="1133" spans="1:31" s="10" customFormat="1" ht="24" hidden="1" customHeight="1">
      <c r="A1133" s="114" t="s">
        <v>1477</v>
      </c>
      <c r="B1133" s="123">
        <v>1053538419</v>
      </c>
      <c r="C1133" s="98" t="s">
        <v>1261</v>
      </c>
      <c r="D1133" s="332" t="s">
        <v>1808</v>
      </c>
      <c r="E1133" s="99" t="s">
        <v>1404</v>
      </c>
      <c r="F1133" s="100" t="s">
        <v>1401</v>
      </c>
      <c r="G1133" s="124" t="s">
        <v>13</v>
      </c>
      <c r="H1133" s="125">
        <v>914.37</v>
      </c>
      <c r="I1133" s="125">
        <v>471.55500000000006</v>
      </c>
      <c r="J1133" s="131" t="b">
        <f>VLOOKUP(B1133,'[1]PRUEBA DE CONOCIMIENTOS'!$B$6:$H$1370,6,FALSE)=H1133</f>
        <v>1</v>
      </c>
      <c r="K1133" s="125">
        <v>155</v>
      </c>
      <c r="L1133" s="125">
        <v>24.67</v>
      </c>
      <c r="M1133" s="125">
        <v>10</v>
      </c>
      <c r="N1133" s="314">
        <f t="shared" si="58"/>
        <v>661.22500000000002</v>
      </c>
      <c r="O1133" s="101">
        <v>661.22500000000002</v>
      </c>
      <c r="P1133" s="314">
        <f t="shared" si="59"/>
        <v>0</v>
      </c>
      <c r="Q1133" s="131" t="s">
        <v>1757</v>
      </c>
      <c r="R1133" s="131" t="s">
        <v>1659</v>
      </c>
      <c r="S1133" s="315">
        <v>44504</v>
      </c>
      <c r="T1133" s="315"/>
      <c r="U1133" s="315"/>
      <c r="V1133" s="315"/>
      <c r="W1133" s="315"/>
      <c r="X1133" s="300"/>
      <c r="Y1133" s="300"/>
      <c r="Z1133" s="301"/>
      <c r="AA1133" s="4" t="e">
        <f>VLOOKUP(B1133,#REF!,1,FALSE)</f>
        <v>#REF!</v>
      </c>
      <c r="AB1133" s="279">
        <v>24.67</v>
      </c>
      <c r="AC1133" s="279">
        <v>10</v>
      </c>
      <c r="AD1133" s="302"/>
    </row>
    <row r="1134" spans="1:31" s="10" customFormat="1" ht="24" hidden="1" customHeight="1">
      <c r="A1134" s="114" t="s">
        <v>1855</v>
      </c>
      <c r="B1134" s="97">
        <v>1019031317</v>
      </c>
      <c r="C1134" s="98" t="s">
        <v>1048</v>
      </c>
      <c r="D1134" s="299" t="s">
        <v>1799</v>
      </c>
      <c r="E1134" s="99" t="s">
        <v>1404</v>
      </c>
      <c r="F1134" s="100" t="s">
        <v>571</v>
      </c>
      <c r="G1134" s="99">
        <v>3</v>
      </c>
      <c r="H1134" s="101">
        <v>845.66</v>
      </c>
      <c r="I1134" s="101">
        <v>368.49</v>
      </c>
      <c r="J1134" s="131" t="b">
        <f>VLOOKUP(B1134,'[1]PRUEBA DE CONOCIMIENTOS'!$B$6:$H$1370,6,FALSE)=H1134</f>
        <v>1</v>
      </c>
      <c r="K1134" s="101">
        <v>158</v>
      </c>
      <c r="L1134" s="101">
        <v>18.28</v>
      </c>
      <c r="M1134" s="101">
        <v>20</v>
      </c>
      <c r="N1134" s="314">
        <f t="shared" si="58"/>
        <v>564.77</v>
      </c>
      <c r="O1134" s="101">
        <v>564.77</v>
      </c>
      <c r="P1134" s="314">
        <f t="shared" si="59"/>
        <v>0</v>
      </c>
      <c r="Q1134" s="131" t="s">
        <v>1757</v>
      </c>
      <c r="R1134" s="131" t="s">
        <v>1659</v>
      </c>
      <c r="S1134" s="315">
        <v>44433</v>
      </c>
      <c r="T1134" s="315"/>
      <c r="U1134" s="315"/>
      <c r="V1134" s="315"/>
      <c r="W1134" s="315"/>
      <c r="X1134" s="300"/>
      <c r="Y1134" s="300"/>
      <c r="Z1134" s="301"/>
      <c r="AA1134" s="4" t="e">
        <f>VLOOKUP(B1134,#REF!,1,FALSE)</f>
        <v>#REF!</v>
      </c>
      <c r="AB1134" s="258">
        <v>18.28</v>
      </c>
      <c r="AC1134" s="258">
        <v>20</v>
      </c>
      <c r="AD1134" s="302"/>
    </row>
    <row r="1135" spans="1:31" s="10" customFormat="1" ht="24" hidden="1" customHeight="1">
      <c r="A1135" s="114" t="s">
        <v>1416</v>
      </c>
      <c r="B1135" s="97">
        <v>9536649</v>
      </c>
      <c r="C1135" s="98" t="s">
        <v>686</v>
      </c>
      <c r="D1135" s="299" t="s">
        <v>1815</v>
      </c>
      <c r="E1135" s="99" t="s">
        <v>1404</v>
      </c>
      <c r="F1135" s="100" t="s">
        <v>564</v>
      </c>
      <c r="G1135" s="99">
        <v>14</v>
      </c>
      <c r="H1135" s="101">
        <v>980.43</v>
      </c>
      <c r="I1135" s="101">
        <v>570.64499999999998</v>
      </c>
      <c r="J1135" s="131" t="b">
        <f>VLOOKUP(B1135,'[1]PRUEBA DE CONOCIMIENTOS'!$B$6:$H$1370,6,FALSE)=H1135</f>
        <v>1</v>
      </c>
      <c r="K1135" s="101">
        <v>171.5</v>
      </c>
      <c r="L1135" s="101">
        <v>79.44</v>
      </c>
      <c r="M1135" s="101">
        <v>30</v>
      </c>
      <c r="N1135" s="314">
        <f t="shared" si="58"/>
        <v>851.58500000000004</v>
      </c>
      <c r="O1135" s="101">
        <v>851.58500000000004</v>
      </c>
      <c r="P1135" s="314">
        <f t="shared" si="59"/>
        <v>0</v>
      </c>
      <c r="Q1135" s="131" t="s">
        <v>1757</v>
      </c>
      <c r="R1135" s="131" t="s">
        <v>1659</v>
      </c>
      <c r="S1135" s="315">
        <v>44498</v>
      </c>
      <c r="T1135" s="315"/>
      <c r="U1135" s="315"/>
      <c r="V1135" s="315"/>
      <c r="W1135" s="315"/>
      <c r="X1135" s="300"/>
      <c r="Y1135" s="300"/>
      <c r="Z1135" s="301"/>
      <c r="AA1135" s="4" t="e">
        <f>VLOOKUP(B1135,#REF!,1,FALSE)</f>
        <v>#REF!</v>
      </c>
      <c r="AB1135" s="258">
        <v>79.44</v>
      </c>
      <c r="AC1135" s="258">
        <v>30</v>
      </c>
      <c r="AD1135" s="302"/>
    </row>
    <row r="1136" spans="1:31" s="6" customFormat="1" ht="24" hidden="1" customHeight="1">
      <c r="A1136" s="114" t="s">
        <v>1479</v>
      </c>
      <c r="B1136" s="326">
        <v>7177151</v>
      </c>
      <c r="C1136" s="327" t="s">
        <v>491</v>
      </c>
      <c r="D1136" s="328" t="s">
        <v>556</v>
      </c>
      <c r="E1136" s="99" t="s">
        <v>1393</v>
      </c>
      <c r="F1136" s="329" t="s">
        <v>573</v>
      </c>
      <c r="G1136" s="326" t="s">
        <v>13</v>
      </c>
      <c r="H1136" s="131">
        <v>824.54</v>
      </c>
      <c r="I1136" s="131">
        <f>1.5*H1136-900</f>
        <v>336.80999999999995</v>
      </c>
      <c r="J1136" s="131" t="b">
        <f>VLOOKUP(B1136,'[1]PRUEBA DE CONOCIMIENTOS'!$B$6:$H$1370,6,FALSE)=H1136</f>
        <v>1</v>
      </c>
      <c r="K1136" s="131">
        <f>VLOOKUP(B1136,'[1]PSICOTECNICA CJ'!$B$6:$G$1370,6,FALSE)</f>
        <v>158</v>
      </c>
      <c r="L1136" s="131">
        <v>63.83</v>
      </c>
      <c r="M1136" s="99">
        <v>20</v>
      </c>
      <c r="N1136" s="314">
        <f t="shared" si="58"/>
        <v>578.64</v>
      </c>
      <c r="O1136" s="131">
        <v>578.64</v>
      </c>
      <c r="P1136" s="314">
        <f t="shared" si="59"/>
        <v>0</v>
      </c>
      <c r="Q1136" s="131" t="s">
        <v>1658</v>
      </c>
      <c r="R1136" s="131" t="s">
        <v>1659</v>
      </c>
      <c r="S1136" s="315">
        <v>44504</v>
      </c>
      <c r="T1136" s="315" t="s">
        <v>1856</v>
      </c>
      <c r="U1136" s="315" t="s">
        <v>1857</v>
      </c>
      <c r="V1136" s="315" t="s">
        <v>1666</v>
      </c>
      <c r="W1136" s="315" t="s">
        <v>1667</v>
      </c>
      <c r="X1136" s="131" t="s">
        <v>1672</v>
      </c>
      <c r="Y1136" s="131" t="s">
        <v>1673</v>
      </c>
      <c r="Z1136" s="100"/>
      <c r="AA1136" s="4" t="e">
        <f>VLOOKUP(B1136,#REF!,1,FALSE)</f>
        <v>#REF!</v>
      </c>
      <c r="AB1136" s="201">
        <v>63.83</v>
      </c>
      <c r="AC1136" s="325">
        <v>20</v>
      </c>
      <c r="AD1136" s="321"/>
    </row>
    <row r="1137" spans="1:31" customFormat="1" ht="24" hidden="1" customHeight="1">
      <c r="A1137" s="114" t="s">
        <v>1480</v>
      </c>
      <c r="B1137" s="99">
        <v>74375046</v>
      </c>
      <c r="C1137" s="98" t="s">
        <v>503</v>
      </c>
      <c r="D1137" s="299" t="s">
        <v>556</v>
      </c>
      <c r="E1137" s="99" t="s">
        <v>1393</v>
      </c>
      <c r="F1137" s="100" t="s">
        <v>557</v>
      </c>
      <c r="G1137" s="99" t="s">
        <v>13</v>
      </c>
      <c r="H1137" s="131">
        <v>945.72</v>
      </c>
      <c r="I1137" s="131">
        <f>1.5*H1137-900</f>
        <v>518.57999999999993</v>
      </c>
      <c r="J1137" s="131" t="b">
        <f>VLOOKUP(B1137,'[1]PRUEBA DE CONOCIMIENTOS'!$B$6:$H$1370,6,FALSE)=H1137</f>
        <v>1</v>
      </c>
      <c r="K1137" s="131">
        <f>VLOOKUP(B1137,'[1]PSICOTECNICA CJ'!$B$6:$G$1370,6,FALSE)</f>
        <v>164</v>
      </c>
      <c r="L1137" s="131">
        <v>100</v>
      </c>
      <c r="M1137" s="99">
        <v>40</v>
      </c>
      <c r="N1137" s="314">
        <f t="shared" si="58"/>
        <v>822.57999999999993</v>
      </c>
      <c r="O1137" s="131">
        <v>822.57999999999993</v>
      </c>
      <c r="P1137" s="314">
        <f t="shared" si="59"/>
        <v>0</v>
      </c>
      <c r="Q1137" s="131" t="s">
        <v>1658</v>
      </c>
      <c r="R1137" s="131" t="s">
        <v>1659</v>
      </c>
      <c r="S1137" s="315">
        <v>44504</v>
      </c>
      <c r="T1137" s="315"/>
      <c r="U1137" s="315"/>
      <c r="V1137" s="315"/>
      <c r="W1137" s="315"/>
      <c r="X1137" s="131"/>
      <c r="Y1137" s="131"/>
      <c r="Z1137" s="98"/>
      <c r="AA1137" s="4" t="e">
        <f>VLOOKUP(B1137,#REF!,1,FALSE)</f>
        <v>#REF!</v>
      </c>
      <c r="AB1137" s="201">
        <v>100</v>
      </c>
      <c r="AC1137" s="325">
        <v>40</v>
      </c>
      <c r="AD1137" s="291"/>
      <c r="AE1137" s="292"/>
    </row>
    <row r="1138" spans="1:31" customFormat="1" ht="24" hidden="1" customHeight="1">
      <c r="A1138" s="114" t="s">
        <v>1481</v>
      </c>
      <c r="B1138" s="99">
        <v>74189072</v>
      </c>
      <c r="C1138" s="98" t="s">
        <v>498</v>
      </c>
      <c r="D1138" s="299" t="s">
        <v>556</v>
      </c>
      <c r="E1138" s="99" t="s">
        <v>1393</v>
      </c>
      <c r="F1138" s="100" t="s">
        <v>557</v>
      </c>
      <c r="G1138" s="99" t="s">
        <v>13</v>
      </c>
      <c r="H1138" s="131">
        <v>890.64</v>
      </c>
      <c r="I1138" s="131">
        <f>1.5*H1138-900</f>
        <v>435.96000000000004</v>
      </c>
      <c r="J1138" s="131" t="b">
        <f>VLOOKUP(B1138,'[1]PRUEBA DE CONOCIMIENTOS'!$B$6:$H$1370,6,FALSE)=H1138</f>
        <v>1</v>
      </c>
      <c r="K1138" s="131">
        <f>VLOOKUP(B1138,'[1]PSICOTECNICA CJ'!$B$6:$G$1370,6,FALSE)</f>
        <v>158</v>
      </c>
      <c r="L1138" s="131">
        <v>70.94</v>
      </c>
      <c r="M1138" s="99">
        <v>10</v>
      </c>
      <c r="N1138" s="314">
        <f t="shared" si="58"/>
        <v>674.90000000000009</v>
      </c>
      <c r="O1138" s="131">
        <v>674.90000000000009</v>
      </c>
      <c r="P1138" s="314">
        <f t="shared" si="59"/>
        <v>0</v>
      </c>
      <c r="Q1138" s="131" t="s">
        <v>1658</v>
      </c>
      <c r="R1138" s="131" t="s">
        <v>1659</v>
      </c>
      <c r="S1138" s="315">
        <v>44504</v>
      </c>
      <c r="T1138" s="315"/>
      <c r="U1138" s="315"/>
      <c r="V1138" s="315"/>
      <c r="W1138" s="315"/>
      <c r="X1138" s="131"/>
      <c r="Y1138" s="131"/>
      <c r="Z1138" s="98"/>
      <c r="AA1138" s="4" t="e">
        <f>VLOOKUP(B1138,#REF!,1,FALSE)</f>
        <v>#REF!</v>
      </c>
      <c r="AB1138" s="201">
        <v>70.94</v>
      </c>
      <c r="AC1138" s="325">
        <v>10</v>
      </c>
      <c r="AD1138" s="291"/>
      <c r="AE1138" s="292"/>
    </row>
    <row r="1139" spans="1:31" s="6" customFormat="1" ht="24" hidden="1" customHeight="1">
      <c r="A1139" s="114" t="s">
        <v>1482</v>
      </c>
      <c r="B1139" s="326">
        <v>46453583</v>
      </c>
      <c r="C1139" s="327" t="s">
        <v>332</v>
      </c>
      <c r="D1139" s="328" t="s">
        <v>554</v>
      </c>
      <c r="E1139" s="99" t="s">
        <v>1393</v>
      </c>
      <c r="F1139" s="329" t="s">
        <v>572</v>
      </c>
      <c r="G1139" s="326" t="s">
        <v>13</v>
      </c>
      <c r="H1139" s="131">
        <v>832.65</v>
      </c>
      <c r="I1139" s="131">
        <f>1.5*H1139-900</f>
        <v>348.97499999999991</v>
      </c>
      <c r="J1139" s="131" t="b">
        <f>VLOOKUP(B1139,'[1]PRUEBA DE CONOCIMIENTOS'!$B$6:$H$1370,6,FALSE)=H1139</f>
        <v>1</v>
      </c>
      <c r="K1139" s="131">
        <f>VLOOKUP(B1139,'[1]PSICOTECNICA CJ'!$B$6:$G$1370,6,FALSE)</f>
        <v>137.5</v>
      </c>
      <c r="L1139" s="131">
        <v>100</v>
      </c>
      <c r="M1139" s="99">
        <v>30</v>
      </c>
      <c r="N1139" s="314">
        <f t="shared" si="58"/>
        <v>616.47499999999991</v>
      </c>
      <c r="O1139" s="131">
        <v>616.47499999999991</v>
      </c>
      <c r="P1139" s="314">
        <f t="shared" si="59"/>
        <v>0</v>
      </c>
      <c r="Q1139" s="131" t="s">
        <v>1658</v>
      </c>
      <c r="R1139" s="131" t="s">
        <v>1659</v>
      </c>
      <c r="S1139" s="315">
        <v>44504</v>
      </c>
      <c r="T1139" s="315"/>
      <c r="U1139" s="315"/>
      <c r="V1139" s="315"/>
      <c r="W1139" s="315"/>
      <c r="X1139" s="131"/>
      <c r="Y1139" s="131"/>
      <c r="Z1139" s="100"/>
      <c r="AA1139" s="4" t="e">
        <f>VLOOKUP(B1139,#REF!,1,FALSE)</f>
        <v>#REF!</v>
      </c>
      <c r="AB1139" s="201">
        <v>100</v>
      </c>
      <c r="AC1139" s="325">
        <v>30</v>
      </c>
      <c r="AD1139" s="321"/>
    </row>
    <row r="1140" spans="1:31" s="10" customFormat="1" ht="24" hidden="1" customHeight="1">
      <c r="A1140" s="114" t="s">
        <v>1483</v>
      </c>
      <c r="B1140" s="97">
        <v>1056552432</v>
      </c>
      <c r="C1140" s="98" t="s">
        <v>1289</v>
      </c>
      <c r="D1140" s="299" t="s">
        <v>1799</v>
      </c>
      <c r="E1140" s="99" t="s">
        <v>1404</v>
      </c>
      <c r="F1140" s="100" t="s">
        <v>571</v>
      </c>
      <c r="G1140" s="99">
        <v>3</v>
      </c>
      <c r="H1140" s="101">
        <v>941.92</v>
      </c>
      <c r="I1140" s="101">
        <v>512.87999999999988</v>
      </c>
      <c r="J1140" s="131" t="b">
        <f>VLOOKUP(B1140,'[1]PRUEBA DE CONOCIMIENTOS'!$B$6:$H$1370,6,FALSE)=H1140</f>
        <v>1</v>
      </c>
      <c r="K1140" s="101">
        <v>157.5</v>
      </c>
      <c r="L1140" s="101">
        <v>100</v>
      </c>
      <c r="M1140" s="101">
        <v>50</v>
      </c>
      <c r="N1140" s="314">
        <f t="shared" si="58"/>
        <v>820.37999999999988</v>
      </c>
      <c r="O1140" s="101">
        <v>820.37999999999988</v>
      </c>
      <c r="P1140" s="314">
        <f t="shared" si="59"/>
        <v>0</v>
      </c>
      <c r="Q1140" s="131" t="s">
        <v>1757</v>
      </c>
      <c r="R1140" s="131" t="s">
        <v>1659</v>
      </c>
      <c r="S1140" s="315">
        <v>44433</v>
      </c>
      <c r="T1140" s="315"/>
      <c r="U1140" s="315"/>
      <c r="V1140" s="315"/>
      <c r="W1140" s="315"/>
      <c r="X1140" s="300"/>
      <c r="Y1140" s="300"/>
      <c r="Z1140" s="301"/>
      <c r="AA1140" s="4" t="e">
        <f>VLOOKUP(B1140,#REF!,1,FALSE)</f>
        <v>#REF!</v>
      </c>
      <c r="AB1140" s="258">
        <v>100</v>
      </c>
      <c r="AC1140" s="258">
        <v>50</v>
      </c>
      <c r="AD1140" s="302"/>
    </row>
    <row r="1141" spans="1:31" s="6" customFormat="1" ht="24" hidden="1" customHeight="1">
      <c r="A1141" s="114" t="s">
        <v>1484</v>
      </c>
      <c r="B1141" s="309">
        <v>7184077</v>
      </c>
      <c r="C1141" s="330" t="s">
        <v>648</v>
      </c>
      <c r="D1141" s="311" t="s">
        <v>1711</v>
      </c>
      <c r="E1141" s="99" t="s">
        <v>1393</v>
      </c>
      <c r="F1141" s="310" t="s">
        <v>566</v>
      </c>
      <c r="G1141" s="99" t="s">
        <v>13</v>
      </c>
      <c r="H1141" s="312">
        <v>856.94</v>
      </c>
      <c r="I1141" s="131">
        <f>1.5*H1141-900</f>
        <v>385.41000000000008</v>
      </c>
      <c r="J1141" s="131" t="b">
        <f>VLOOKUP(B1141,'[1]PRUEBA DE CONOCIMIENTOS'!$B$6:$H$1370,6,FALSE)=H1141</f>
        <v>1</v>
      </c>
      <c r="K1141" s="131">
        <f>VLOOKUP(B1141,'[1]PSICOTECNICA CJ'!$B$6:$G$1370,6,FALSE)</f>
        <v>156</v>
      </c>
      <c r="L1141" s="313">
        <v>100</v>
      </c>
      <c r="M1141" s="312">
        <v>40</v>
      </c>
      <c r="N1141" s="314">
        <f t="shared" si="58"/>
        <v>681.41000000000008</v>
      </c>
      <c r="O1141" s="131">
        <v>681.41000000000008</v>
      </c>
      <c r="P1141" s="314">
        <f t="shared" si="59"/>
        <v>0</v>
      </c>
      <c r="Q1141" s="312" t="s">
        <v>1712</v>
      </c>
      <c r="R1141" s="312" t="s">
        <v>1713</v>
      </c>
      <c r="S1141" s="315">
        <v>44498</v>
      </c>
      <c r="T1141" s="315"/>
      <c r="U1141" s="315"/>
      <c r="V1141" s="315"/>
      <c r="W1141" s="315"/>
      <c r="X1141" s="316"/>
      <c r="Y1141" s="317"/>
      <c r="Z1141" s="318"/>
      <c r="AA1141" s="4" t="e">
        <f>VLOOKUP(B1141,#REF!,1,FALSE)</f>
        <v>#REF!</v>
      </c>
      <c r="AB1141" s="319">
        <v>100</v>
      </c>
      <c r="AC1141" s="320">
        <v>40</v>
      </c>
      <c r="AD1141" s="321"/>
    </row>
    <row r="1142" spans="1:31" customFormat="1" ht="24" hidden="1" customHeight="1">
      <c r="A1142" s="114" t="s">
        <v>1485</v>
      </c>
      <c r="B1142" s="99">
        <v>1049623798</v>
      </c>
      <c r="C1142" s="98" t="s">
        <v>391</v>
      </c>
      <c r="D1142" s="299" t="s">
        <v>556</v>
      </c>
      <c r="E1142" s="99" t="s">
        <v>1393</v>
      </c>
      <c r="F1142" s="100" t="s">
        <v>557</v>
      </c>
      <c r="G1142" s="99" t="s">
        <v>13</v>
      </c>
      <c r="H1142" s="131">
        <v>923.69</v>
      </c>
      <c r="I1142" s="131">
        <f>1.5*H1142-900</f>
        <v>485.53500000000008</v>
      </c>
      <c r="J1142" s="131" t="b">
        <f>VLOOKUP(B1142,'[1]PRUEBA DE CONOCIMIENTOS'!$B$6:$H$1370,6,FALSE)=H1142</f>
        <v>1</v>
      </c>
      <c r="K1142" s="131">
        <f>VLOOKUP(B1142,'[1]PSICOTECNICA CJ'!$B$6:$G$1370,6,FALSE)</f>
        <v>165.5</v>
      </c>
      <c r="L1142" s="131">
        <v>54.78</v>
      </c>
      <c r="M1142" s="99">
        <v>0</v>
      </c>
      <c r="N1142" s="314">
        <f t="shared" si="58"/>
        <v>705.81500000000005</v>
      </c>
      <c r="O1142" s="131">
        <v>705.81500000000005</v>
      </c>
      <c r="P1142" s="314">
        <f t="shared" si="59"/>
        <v>0</v>
      </c>
      <c r="Q1142" s="131" t="s">
        <v>1658</v>
      </c>
      <c r="R1142" s="131" t="s">
        <v>1659</v>
      </c>
      <c r="S1142" s="315">
        <v>44504</v>
      </c>
      <c r="T1142" s="315"/>
      <c r="U1142" s="315"/>
      <c r="V1142" s="315"/>
      <c r="W1142" s="315"/>
      <c r="X1142" s="131"/>
      <c r="Y1142" s="131"/>
      <c r="Z1142" s="98"/>
      <c r="AA1142" s="4" t="e">
        <f>VLOOKUP(B1142,#REF!,1,FALSE)</f>
        <v>#REF!</v>
      </c>
      <c r="AB1142" s="201">
        <v>54.78</v>
      </c>
      <c r="AC1142" s="325">
        <v>0</v>
      </c>
      <c r="AD1142" s="291"/>
      <c r="AE1142" s="292"/>
    </row>
    <row r="1143" spans="1:31" s="10" customFormat="1" ht="24" hidden="1" customHeight="1">
      <c r="A1143" s="114" t="s">
        <v>1442</v>
      </c>
      <c r="B1143" s="97">
        <v>7183161</v>
      </c>
      <c r="C1143" s="98" t="s">
        <v>646</v>
      </c>
      <c r="D1143" s="299" t="s">
        <v>1820</v>
      </c>
      <c r="E1143" s="99" t="s">
        <v>1404</v>
      </c>
      <c r="F1143" s="100" t="s">
        <v>2</v>
      </c>
      <c r="G1143" s="99">
        <v>12</v>
      </c>
      <c r="H1143" s="101">
        <v>953.39</v>
      </c>
      <c r="I1143" s="101">
        <v>530.08500000000004</v>
      </c>
      <c r="J1143" s="131" t="b">
        <f>VLOOKUP(B1143,'[1]PRUEBA DE CONOCIMIENTOS'!$B$6:$H$1370,6,FALSE)=H1143</f>
        <v>1</v>
      </c>
      <c r="K1143" s="101">
        <v>166.5</v>
      </c>
      <c r="L1143" s="101">
        <v>25.72</v>
      </c>
      <c r="M1143" s="101">
        <v>40</v>
      </c>
      <c r="N1143" s="314">
        <f t="shared" si="58"/>
        <v>762.30500000000006</v>
      </c>
      <c r="O1143" s="101">
        <v>762.30500000000006</v>
      </c>
      <c r="P1143" s="314">
        <f t="shared" si="59"/>
        <v>0</v>
      </c>
      <c r="Q1143" s="131" t="s">
        <v>1757</v>
      </c>
      <c r="R1143" s="131" t="s">
        <v>1659</v>
      </c>
      <c r="S1143" s="315">
        <v>44504</v>
      </c>
      <c r="T1143" s="315"/>
      <c r="U1143" s="315"/>
      <c r="V1143" s="315"/>
      <c r="W1143" s="315"/>
      <c r="X1143" s="300"/>
      <c r="Y1143" s="300"/>
      <c r="Z1143" s="301"/>
      <c r="AA1143" s="4" t="e">
        <f>VLOOKUP(B1143,#REF!,1,FALSE)</f>
        <v>#REF!</v>
      </c>
      <c r="AB1143" s="258">
        <v>25.72</v>
      </c>
      <c r="AC1143" s="258">
        <v>40</v>
      </c>
      <c r="AD1143" s="302"/>
    </row>
    <row r="1144" spans="1:31" s="10" customFormat="1" ht="24" hidden="1" customHeight="1">
      <c r="A1144" s="114" t="s">
        <v>1486</v>
      </c>
      <c r="B1144" s="123">
        <v>1049612391</v>
      </c>
      <c r="C1144" s="98" t="s">
        <v>1108</v>
      </c>
      <c r="D1144" s="332" t="s">
        <v>1811</v>
      </c>
      <c r="E1144" s="99" t="s">
        <v>1404</v>
      </c>
      <c r="F1144" s="100" t="s">
        <v>628</v>
      </c>
      <c r="G1144" s="99" t="s">
        <v>13</v>
      </c>
      <c r="H1144" s="130">
        <v>903.21</v>
      </c>
      <c r="I1144" s="125">
        <v>454.81500000000005</v>
      </c>
      <c r="J1144" s="131" t="b">
        <f>VLOOKUP(B1144,'[1]PRUEBA DE CONOCIMIENTOS'!$B$6:$H$1370,6,FALSE)=H1144</f>
        <v>1</v>
      </c>
      <c r="K1144" s="125">
        <v>164.5</v>
      </c>
      <c r="L1144" s="125">
        <v>100</v>
      </c>
      <c r="M1144" s="125">
        <v>30</v>
      </c>
      <c r="N1144" s="314">
        <f t="shared" si="58"/>
        <v>749.31500000000005</v>
      </c>
      <c r="O1144" s="125">
        <v>749.31500000000005</v>
      </c>
      <c r="P1144" s="314">
        <f t="shared" si="59"/>
        <v>0</v>
      </c>
      <c r="Q1144" s="131" t="s">
        <v>1757</v>
      </c>
      <c r="R1144" s="131" t="s">
        <v>1659</v>
      </c>
      <c r="S1144" s="315">
        <v>44498</v>
      </c>
      <c r="T1144" s="315" t="s">
        <v>1858</v>
      </c>
      <c r="U1144" s="315" t="s">
        <v>1859</v>
      </c>
      <c r="V1144" s="315" t="s">
        <v>1666</v>
      </c>
      <c r="W1144" s="315"/>
      <c r="X1144" s="334"/>
      <c r="Y1144" s="300" t="s">
        <v>1680</v>
      </c>
      <c r="Z1144" s="301"/>
      <c r="AA1144" s="4" t="e">
        <f>VLOOKUP(B1144,#REF!,1,FALSE)</f>
        <v>#REF!</v>
      </c>
      <c r="AB1144" s="279">
        <v>100</v>
      </c>
      <c r="AC1144" s="279">
        <v>30</v>
      </c>
      <c r="AD1144" s="302"/>
    </row>
    <row r="1145" spans="1:31" s="10" customFormat="1" ht="24" hidden="1" customHeight="1">
      <c r="A1145" s="114" t="s">
        <v>1487</v>
      </c>
      <c r="B1145" s="123">
        <v>1032470857</v>
      </c>
      <c r="C1145" s="98" t="s">
        <v>1065</v>
      </c>
      <c r="D1145" s="332" t="s">
        <v>1808</v>
      </c>
      <c r="E1145" s="99" t="s">
        <v>1404</v>
      </c>
      <c r="F1145" s="100" t="s">
        <v>1401</v>
      </c>
      <c r="G1145" s="124" t="s">
        <v>13</v>
      </c>
      <c r="H1145" s="125">
        <v>969.57</v>
      </c>
      <c r="I1145" s="125">
        <v>554.35500000000002</v>
      </c>
      <c r="J1145" s="131" t="b">
        <f>VLOOKUP(B1145,'[1]PRUEBA DE CONOCIMIENTOS'!$B$6:$H$1370,6,FALSE)=H1145</f>
        <v>1</v>
      </c>
      <c r="K1145" s="125">
        <v>153</v>
      </c>
      <c r="L1145" s="125">
        <v>3.22</v>
      </c>
      <c r="M1145" s="125">
        <v>5</v>
      </c>
      <c r="N1145" s="314">
        <f t="shared" si="58"/>
        <v>715.57500000000005</v>
      </c>
      <c r="O1145" s="101">
        <v>715.57500000000005</v>
      </c>
      <c r="P1145" s="314">
        <f t="shared" si="59"/>
        <v>0</v>
      </c>
      <c r="Q1145" s="131" t="s">
        <v>1757</v>
      </c>
      <c r="R1145" s="131" t="s">
        <v>1659</v>
      </c>
      <c r="S1145" s="315">
        <v>44504</v>
      </c>
      <c r="T1145" s="315"/>
      <c r="U1145" s="315"/>
      <c r="V1145" s="315"/>
      <c r="W1145" s="315"/>
      <c r="X1145" s="300"/>
      <c r="Y1145" s="300"/>
      <c r="Z1145" s="301"/>
      <c r="AA1145" s="4" t="e">
        <f>VLOOKUP(B1145,#REF!,1,FALSE)</f>
        <v>#REF!</v>
      </c>
      <c r="AB1145" s="279">
        <v>3.22</v>
      </c>
      <c r="AC1145" s="279">
        <v>5</v>
      </c>
      <c r="AD1145" s="302"/>
    </row>
    <row r="1146" spans="1:31" s="6" customFormat="1" ht="24" hidden="1" customHeight="1">
      <c r="A1146" s="114" t="s">
        <v>1422</v>
      </c>
      <c r="B1146" s="309">
        <v>1049612612</v>
      </c>
      <c r="C1146" s="330" t="s">
        <v>1110</v>
      </c>
      <c r="D1146" s="311" t="s">
        <v>1711</v>
      </c>
      <c r="E1146" s="99" t="s">
        <v>1393</v>
      </c>
      <c r="F1146" s="310" t="s">
        <v>566</v>
      </c>
      <c r="G1146" s="99" t="s">
        <v>13</v>
      </c>
      <c r="H1146" s="312">
        <v>933.38</v>
      </c>
      <c r="I1146" s="131">
        <f>1.5*H1146-900</f>
        <v>500.06999999999994</v>
      </c>
      <c r="J1146" s="131" t="b">
        <f>VLOOKUP(B1146,'[1]PRUEBA DE CONOCIMIENTOS'!$B$6:$H$1370,6,FALSE)=H1146</f>
        <v>1</v>
      </c>
      <c r="K1146" s="131">
        <f>VLOOKUP(B1146,'[1]PSICOTECNICA CJ'!$B$6:$G$1370,6,FALSE)</f>
        <v>138</v>
      </c>
      <c r="L1146" s="313">
        <v>42.94</v>
      </c>
      <c r="M1146" s="312">
        <v>20</v>
      </c>
      <c r="N1146" s="314">
        <f t="shared" si="58"/>
        <v>701.01</v>
      </c>
      <c r="O1146" s="131">
        <v>701.01</v>
      </c>
      <c r="P1146" s="314">
        <f t="shared" si="59"/>
        <v>0</v>
      </c>
      <c r="Q1146" s="312" t="s">
        <v>1712</v>
      </c>
      <c r="R1146" s="312" t="s">
        <v>1713</v>
      </c>
      <c r="S1146" s="315">
        <v>44498</v>
      </c>
      <c r="T1146" s="315"/>
      <c r="U1146" s="315"/>
      <c r="V1146" s="315"/>
      <c r="W1146" s="315"/>
      <c r="X1146" s="316"/>
      <c r="Y1146" s="317"/>
      <c r="Z1146" s="318"/>
      <c r="AA1146" s="4" t="e">
        <f>VLOOKUP(B1146,#REF!,1,FALSE)</f>
        <v>#REF!</v>
      </c>
      <c r="AB1146" s="319">
        <v>42.94</v>
      </c>
      <c r="AC1146" s="320">
        <v>20</v>
      </c>
      <c r="AD1146" s="321"/>
    </row>
    <row r="1147" spans="1:31" s="6" customFormat="1" ht="24" hidden="1" customHeight="1">
      <c r="A1147" s="114" t="s">
        <v>1488</v>
      </c>
      <c r="B1147" s="309">
        <v>1082914146</v>
      </c>
      <c r="C1147" s="330" t="s">
        <v>1342</v>
      </c>
      <c r="D1147" s="311" t="s">
        <v>1711</v>
      </c>
      <c r="E1147" s="99" t="s">
        <v>1393</v>
      </c>
      <c r="F1147" s="310" t="s">
        <v>566</v>
      </c>
      <c r="G1147" s="99" t="s">
        <v>13</v>
      </c>
      <c r="H1147" s="312">
        <v>922.46</v>
      </c>
      <c r="I1147" s="131">
        <f>1.5*H1147-900</f>
        <v>483.69000000000005</v>
      </c>
      <c r="J1147" s="131" t="b">
        <f>VLOOKUP(B1147,'[1]PRUEBA DE CONOCIMIENTOS'!$B$6:$H$1370,6,FALSE)=H1147</f>
        <v>1</v>
      </c>
      <c r="K1147" s="131">
        <f>VLOOKUP(B1147,'[1]PSICOTECNICA CJ'!$B$6:$G$1370,6,FALSE)</f>
        <v>155</v>
      </c>
      <c r="L1147" s="313">
        <v>47.22</v>
      </c>
      <c r="M1147" s="312">
        <v>20</v>
      </c>
      <c r="N1147" s="314">
        <f t="shared" si="58"/>
        <v>705.91000000000008</v>
      </c>
      <c r="O1147" s="131">
        <v>705.91000000000008</v>
      </c>
      <c r="P1147" s="314">
        <f t="shared" si="59"/>
        <v>0</v>
      </c>
      <c r="Q1147" s="312" t="s">
        <v>1712</v>
      </c>
      <c r="R1147" s="312" t="s">
        <v>1713</v>
      </c>
      <c r="S1147" s="315">
        <v>44498</v>
      </c>
      <c r="T1147" s="315"/>
      <c r="U1147" s="315"/>
      <c r="V1147" s="315"/>
      <c r="W1147" s="315"/>
      <c r="X1147" s="316"/>
      <c r="Y1147" s="317"/>
      <c r="Z1147" s="318"/>
      <c r="AA1147" s="4" t="e">
        <f>VLOOKUP(B1147,#REF!,1,FALSE)</f>
        <v>#REF!</v>
      </c>
      <c r="AB1147" s="319">
        <v>47.22</v>
      </c>
      <c r="AC1147" s="320">
        <v>20</v>
      </c>
      <c r="AD1147" s="321"/>
    </row>
    <row r="1148" spans="1:31" s="6" customFormat="1" ht="24" hidden="1" customHeight="1">
      <c r="A1148" s="114" t="s">
        <v>1489</v>
      </c>
      <c r="B1148" s="309">
        <v>7316974</v>
      </c>
      <c r="C1148" s="330" t="s">
        <v>677</v>
      </c>
      <c r="D1148" s="311" t="s">
        <v>1711</v>
      </c>
      <c r="E1148" s="99" t="s">
        <v>1393</v>
      </c>
      <c r="F1148" s="310" t="s">
        <v>566</v>
      </c>
      <c r="G1148" s="99" t="s">
        <v>13</v>
      </c>
      <c r="H1148" s="312">
        <v>911.54</v>
      </c>
      <c r="I1148" s="131">
        <f>1.5*H1148-900</f>
        <v>467.30999999999995</v>
      </c>
      <c r="J1148" s="131" t="b">
        <f>VLOOKUP(B1148,'[1]PRUEBA DE CONOCIMIENTOS'!$B$6:$H$1370,6,FALSE)=H1148</f>
        <v>1</v>
      </c>
      <c r="K1148" s="131">
        <f>VLOOKUP(B1148,'[1]PSICOTECNICA CJ'!$B$6:$G$1370,6,FALSE)</f>
        <v>158.5</v>
      </c>
      <c r="L1148" s="313">
        <v>100</v>
      </c>
      <c r="M1148" s="312">
        <v>20</v>
      </c>
      <c r="N1148" s="314">
        <f t="shared" si="58"/>
        <v>745.81</v>
      </c>
      <c r="O1148" s="131">
        <v>745.81</v>
      </c>
      <c r="P1148" s="314">
        <f t="shared" si="59"/>
        <v>0</v>
      </c>
      <c r="Q1148" s="312" t="s">
        <v>1712</v>
      </c>
      <c r="R1148" s="312" t="s">
        <v>1713</v>
      </c>
      <c r="S1148" s="315">
        <v>44498</v>
      </c>
      <c r="T1148" s="315"/>
      <c r="U1148" s="315"/>
      <c r="V1148" s="315"/>
      <c r="W1148" s="315"/>
      <c r="X1148" s="316"/>
      <c r="Y1148" s="317"/>
      <c r="Z1148" s="318"/>
      <c r="AA1148" s="4" t="e">
        <f>VLOOKUP(B1148,#REF!,1,FALSE)</f>
        <v>#REF!</v>
      </c>
      <c r="AB1148" s="319">
        <v>100</v>
      </c>
      <c r="AC1148" s="320">
        <v>20</v>
      </c>
      <c r="AD1148" s="321"/>
    </row>
    <row r="1149" spans="1:31" customFormat="1" ht="24" hidden="1" customHeight="1">
      <c r="A1149" s="114" t="s">
        <v>1490</v>
      </c>
      <c r="B1149" s="99">
        <v>23945810</v>
      </c>
      <c r="C1149" s="98" t="s">
        <v>449</v>
      </c>
      <c r="D1149" s="299" t="s">
        <v>556</v>
      </c>
      <c r="E1149" s="99" t="s">
        <v>1393</v>
      </c>
      <c r="F1149" s="100" t="s">
        <v>557</v>
      </c>
      <c r="G1149" s="99" t="s">
        <v>13</v>
      </c>
      <c r="H1149" s="131">
        <v>868.61</v>
      </c>
      <c r="I1149" s="131">
        <f>1.5*H1149-900</f>
        <v>402.91499999999996</v>
      </c>
      <c r="J1149" s="131" t="b">
        <f>VLOOKUP(B1149,'[1]PRUEBA DE CONOCIMIENTOS'!$B$6:$H$1370,6,FALSE)=H1149</f>
        <v>1</v>
      </c>
      <c r="K1149" s="131">
        <f>VLOOKUP(B1149,'[1]PSICOTECNICA CJ'!$B$6:$G$1370,6,FALSE)</f>
        <v>166</v>
      </c>
      <c r="L1149" s="131">
        <v>28.61</v>
      </c>
      <c r="M1149" s="99">
        <v>35</v>
      </c>
      <c r="N1149" s="314">
        <f t="shared" si="58"/>
        <v>632.52499999999998</v>
      </c>
      <c r="O1149" s="131">
        <v>632.52499999999998</v>
      </c>
      <c r="P1149" s="314">
        <f t="shared" si="59"/>
        <v>0</v>
      </c>
      <c r="Q1149" s="131" t="s">
        <v>1658</v>
      </c>
      <c r="R1149" s="131" t="s">
        <v>1659</v>
      </c>
      <c r="S1149" s="315">
        <v>44504</v>
      </c>
      <c r="T1149" s="315"/>
      <c r="U1149" s="315"/>
      <c r="V1149" s="315"/>
      <c r="W1149" s="315"/>
      <c r="X1149" s="131"/>
      <c r="Y1149" s="131"/>
      <c r="Z1149" s="98"/>
      <c r="AA1149" s="4" t="e">
        <f>VLOOKUP(B1149,#REF!,1,FALSE)</f>
        <v>#REF!</v>
      </c>
      <c r="AB1149" s="201">
        <v>28.61</v>
      </c>
      <c r="AC1149" s="325">
        <v>35</v>
      </c>
      <c r="AD1149" s="291"/>
      <c r="AE1149" s="292"/>
    </row>
    <row r="1150" spans="1:31" customFormat="1" ht="24" hidden="1" customHeight="1">
      <c r="A1150" s="114" t="s">
        <v>1491</v>
      </c>
      <c r="B1150" s="99">
        <v>1049631351</v>
      </c>
      <c r="C1150" s="98" t="s">
        <v>395</v>
      </c>
      <c r="D1150" s="299" t="s">
        <v>556</v>
      </c>
      <c r="E1150" s="99" t="s">
        <v>1393</v>
      </c>
      <c r="F1150" s="100" t="s">
        <v>557</v>
      </c>
      <c r="G1150" s="99" t="s">
        <v>13</v>
      </c>
      <c r="H1150" s="131">
        <v>879.62</v>
      </c>
      <c r="I1150" s="131">
        <f>1.5*H1150-900</f>
        <v>419.43000000000006</v>
      </c>
      <c r="J1150" s="131" t="b">
        <f>VLOOKUP(B1150,'[1]PRUEBA DE CONOCIMIENTOS'!$B$6:$H$1370,6,FALSE)=H1150</f>
        <v>1</v>
      </c>
      <c r="K1150" s="131">
        <f>VLOOKUP(B1150,'[1]PSICOTECNICA CJ'!$B$6:$G$1370,6,FALSE)</f>
        <v>158</v>
      </c>
      <c r="L1150" s="131">
        <v>22.22</v>
      </c>
      <c r="M1150" s="99">
        <v>30</v>
      </c>
      <c r="N1150" s="314">
        <f t="shared" si="58"/>
        <v>629.65000000000009</v>
      </c>
      <c r="O1150" s="131">
        <v>629.65000000000009</v>
      </c>
      <c r="P1150" s="314">
        <f t="shared" si="59"/>
        <v>0</v>
      </c>
      <c r="Q1150" s="131" t="s">
        <v>1658</v>
      </c>
      <c r="R1150" s="131" t="s">
        <v>1659</v>
      </c>
      <c r="S1150" s="315">
        <v>44504</v>
      </c>
      <c r="T1150" s="315"/>
      <c r="U1150" s="315"/>
      <c r="V1150" s="315"/>
      <c r="W1150" s="315"/>
      <c r="X1150" s="131"/>
      <c r="Y1150" s="131"/>
      <c r="Z1150" s="98"/>
      <c r="AA1150" s="4" t="e">
        <f>VLOOKUP(B1150,#REF!,1,FALSE)</f>
        <v>#REF!</v>
      </c>
      <c r="AB1150" s="201">
        <v>22.22</v>
      </c>
      <c r="AC1150" s="325">
        <v>30</v>
      </c>
      <c r="AD1150" s="291"/>
      <c r="AE1150" s="292"/>
    </row>
    <row r="1151" spans="1:31" s="10" customFormat="1" ht="24" hidden="1" customHeight="1">
      <c r="A1151" s="114" t="s">
        <v>1492</v>
      </c>
      <c r="B1151" s="123">
        <v>1049637731</v>
      </c>
      <c r="C1151" s="98" t="s">
        <v>1192</v>
      </c>
      <c r="D1151" s="332" t="s">
        <v>1808</v>
      </c>
      <c r="E1151" s="99" t="s">
        <v>1404</v>
      </c>
      <c r="F1151" s="100" t="s">
        <v>1401</v>
      </c>
      <c r="G1151" s="124" t="s">
        <v>13</v>
      </c>
      <c r="H1151" s="125">
        <v>947.49</v>
      </c>
      <c r="I1151" s="125">
        <v>521.23500000000013</v>
      </c>
      <c r="J1151" s="131" t="b">
        <f>VLOOKUP(B1151,'[1]PRUEBA DE CONOCIMIENTOS'!$B$6:$H$1370,6,FALSE)=H1151</f>
        <v>1</v>
      </c>
      <c r="K1151" s="125">
        <v>146.5</v>
      </c>
      <c r="L1151" s="125">
        <v>13.67</v>
      </c>
      <c r="M1151" s="125">
        <v>0</v>
      </c>
      <c r="N1151" s="314">
        <f t="shared" si="58"/>
        <v>681.40500000000009</v>
      </c>
      <c r="O1151" s="101">
        <v>681.40500000000009</v>
      </c>
      <c r="P1151" s="314">
        <f t="shared" si="59"/>
        <v>0</v>
      </c>
      <c r="Q1151" s="131" t="s">
        <v>1757</v>
      </c>
      <c r="R1151" s="131" t="s">
        <v>1659</v>
      </c>
      <c r="S1151" s="315">
        <v>44504</v>
      </c>
      <c r="T1151" s="315"/>
      <c r="U1151" s="315"/>
      <c r="V1151" s="315"/>
      <c r="W1151" s="315"/>
      <c r="X1151" s="300"/>
      <c r="Y1151" s="300"/>
      <c r="Z1151" s="301"/>
      <c r="AA1151" s="4" t="e">
        <f>VLOOKUP(B1151,#REF!,1,FALSE)</f>
        <v>#REF!</v>
      </c>
      <c r="AB1151" s="279">
        <v>13.67</v>
      </c>
      <c r="AC1151" s="279">
        <v>0</v>
      </c>
      <c r="AD1151" s="302"/>
    </row>
    <row r="1152" spans="1:31" s="6" customFormat="1" ht="24" hidden="1" customHeight="1">
      <c r="A1152" s="114" t="s">
        <v>1493</v>
      </c>
      <c r="B1152" s="309">
        <v>1052381377</v>
      </c>
      <c r="C1152" s="330" t="s">
        <v>1226</v>
      </c>
      <c r="D1152" s="311" t="s">
        <v>1711</v>
      </c>
      <c r="E1152" s="99" t="s">
        <v>1393</v>
      </c>
      <c r="F1152" s="310" t="s">
        <v>566</v>
      </c>
      <c r="G1152" s="99" t="s">
        <v>13</v>
      </c>
      <c r="H1152" s="312">
        <v>867.86</v>
      </c>
      <c r="I1152" s="131">
        <f>1.5*H1152-900</f>
        <v>401.78999999999996</v>
      </c>
      <c r="J1152" s="131" t="b">
        <f>VLOOKUP(B1152,'[1]PRUEBA DE CONOCIMIENTOS'!$B$6:$H$1370,6,FALSE)=H1152</f>
        <v>1</v>
      </c>
      <c r="K1152" s="131">
        <f>VLOOKUP(B1152,'[1]PSICOTECNICA CJ'!$B$6:$G$1370,6,FALSE)</f>
        <v>170</v>
      </c>
      <c r="L1152" s="313">
        <v>100</v>
      </c>
      <c r="M1152" s="312">
        <v>35</v>
      </c>
      <c r="N1152" s="314">
        <f t="shared" si="58"/>
        <v>706.79</v>
      </c>
      <c r="O1152" s="131">
        <v>706.79</v>
      </c>
      <c r="P1152" s="314">
        <f t="shared" si="59"/>
        <v>0</v>
      </c>
      <c r="Q1152" s="312" t="s">
        <v>1712</v>
      </c>
      <c r="R1152" s="312" t="s">
        <v>1713</v>
      </c>
      <c r="S1152" s="315">
        <v>44498</v>
      </c>
      <c r="T1152" s="315"/>
      <c r="U1152" s="315"/>
      <c r="V1152" s="315"/>
      <c r="W1152" s="315"/>
      <c r="X1152" s="316"/>
      <c r="Y1152" s="317"/>
      <c r="Z1152" s="318"/>
      <c r="AA1152" s="4" t="e">
        <f>VLOOKUP(B1152,#REF!,1,FALSE)</f>
        <v>#REF!</v>
      </c>
      <c r="AB1152" s="319">
        <v>100</v>
      </c>
      <c r="AC1152" s="320">
        <v>35</v>
      </c>
      <c r="AD1152" s="321"/>
    </row>
    <row r="1153" spans="1:31" s="10" customFormat="1" ht="24" hidden="1" customHeight="1">
      <c r="A1153" s="114" t="s">
        <v>1494</v>
      </c>
      <c r="B1153" s="123">
        <v>1032436919</v>
      </c>
      <c r="C1153" s="98" t="s">
        <v>1063</v>
      </c>
      <c r="D1153" s="332" t="s">
        <v>1808</v>
      </c>
      <c r="E1153" s="99" t="s">
        <v>1404</v>
      </c>
      <c r="F1153" s="100" t="s">
        <v>1401</v>
      </c>
      <c r="G1153" s="124" t="s">
        <v>13</v>
      </c>
      <c r="H1153" s="125">
        <v>958.53</v>
      </c>
      <c r="I1153" s="125">
        <v>537.79500000000007</v>
      </c>
      <c r="J1153" s="131" t="b">
        <f>VLOOKUP(B1153,'[1]PRUEBA DE CONOCIMIENTOS'!$B$6:$H$1370,6,FALSE)=H1153</f>
        <v>1</v>
      </c>
      <c r="K1153" s="125">
        <v>141.5</v>
      </c>
      <c r="L1153" s="125">
        <v>4.22</v>
      </c>
      <c r="M1153" s="125">
        <v>5</v>
      </c>
      <c r="N1153" s="314">
        <f t="shared" si="58"/>
        <v>688.5150000000001</v>
      </c>
      <c r="O1153" s="101">
        <v>688.5150000000001</v>
      </c>
      <c r="P1153" s="314">
        <f t="shared" si="59"/>
        <v>0</v>
      </c>
      <c r="Q1153" s="131" t="s">
        <v>1757</v>
      </c>
      <c r="R1153" s="131" t="s">
        <v>1659</v>
      </c>
      <c r="S1153" s="315">
        <v>44504</v>
      </c>
      <c r="T1153" s="315"/>
      <c r="U1153" s="315"/>
      <c r="V1153" s="315"/>
      <c r="W1153" s="315"/>
      <c r="X1153" s="300"/>
      <c r="Y1153" s="300"/>
      <c r="Z1153" s="301"/>
      <c r="AA1153" s="4" t="e">
        <f>VLOOKUP(B1153,#REF!,1,FALSE)</f>
        <v>#REF!</v>
      </c>
      <c r="AB1153" s="279">
        <v>4.22</v>
      </c>
      <c r="AC1153" s="279">
        <v>5</v>
      </c>
      <c r="AD1153" s="302"/>
    </row>
    <row r="1154" spans="1:31" customFormat="1" ht="24" hidden="1" customHeight="1">
      <c r="A1154" s="114" t="s">
        <v>1495</v>
      </c>
      <c r="B1154" s="99">
        <v>1053330968</v>
      </c>
      <c r="C1154" s="98" t="s">
        <v>409</v>
      </c>
      <c r="D1154" s="299" t="s">
        <v>556</v>
      </c>
      <c r="E1154" s="99" t="s">
        <v>1393</v>
      </c>
      <c r="F1154" s="100" t="s">
        <v>557</v>
      </c>
      <c r="G1154" s="99" t="s">
        <v>13</v>
      </c>
      <c r="H1154" s="131">
        <v>956.74</v>
      </c>
      <c r="I1154" s="131">
        <f>1.5*H1154-900</f>
        <v>535.11000000000013</v>
      </c>
      <c r="J1154" s="131" t="b">
        <f>VLOOKUP(B1154,'[1]PRUEBA DE CONOCIMIENTOS'!$B$6:$H$1370,6,FALSE)=H1154</f>
        <v>1</v>
      </c>
      <c r="K1154" s="131">
        <f>VLOOKUP(B1154,'[1]PSICOTECNICA CJ'!$B$6:$G$1370,6,FALSE)</f>
        <v>171.5</v>
      </c>
      <c r="L1154" s="131">
        <v>6.28</v>
      </c>
      <c r="M1154" s="99">
        <v>50</v>
      </c>
      <c r="N1154" s="314">
        <f t="shared" si="58"/>
        <v>762.8900000000001</v>
      </c>
      <c r="O1154" s="131">
        <v>762.8900000000001</v>
      </c>
      <c r="P1154" s="314">
        <f t="shared" si="59"/>
        <v>0</v>
      </c>
      <c r="Q1154" s="131" t="s">
        <v>1658</v>
      </c>
      <c r="R1154" s="131" t="s">
        <v>1659</v>
      </c>
      <c r="S1154" s="315">
        <v>44504</v>
      </c>
      <c r="T1154" s="315"/>
      <c r="U1154" s="315"/>
      <c r="V1154" s="315"/>
      <c r="W1154" s="315"/>
      <c r="X1154" s="131"/>
      <c r="Y1154" s="131"/>
      <c r="Z1154" s="98"/>
      <c r="AA1154" s="4" t="e">
        <f>VLOOKUP(B1154,#REF!,1,FALSE)</f>
        <v>#REF!</v>
      </c>
      <c r="AB1154" s="201">
        <v>6.28</v>
      </c>
      <c r="AC1154" s="325">
        <v>50</v>
      </c>
      <c r="AD1154" s="291"/>
      <c r="AE1154" s="292"/>
    </row>
    <row r="1155" spans="1:31" customFormat="1" ht="24" hidden="1" customHeight="1">
      <c r="A1155" s="114" t="s">
        <v>1496</v>
      </c>
      <c r="B1155" s="99">
        <v>1057582852</v>
      </c>
      <c r="C1155" s="98" t="s">
        <v>421</v>
      </c>
      <c r="D1155" s="299" t="s">
        <v>556</v>
      </c>
      <c r="E1155" s="99" t="s">
        <v>1393</v>
      </c>
      <c r="F1155" s="100" t="s">
        <v>557</v>
      </c>
      <c r="G1155" s="99" t="s">
        <v>13</v>
      </c>
      <c r="H1155" s="131">
        <v>890.64</v>
      </c>
      <c r="I1155" s="131">
        <f>1.5*H1155-900</f>
        <v>435.96000000000004</v>
      </c>
      <c r="J1155" s="131" t="b">
        <f>VLOOKUP(B1155,'[1]PRUEBA DE CONOCIMIENTOS'!$B$6:$H$1370,6,FALSE)=H1155</f>
        <v>1</v>
      </c>
      <c r="K1155" s="131">
        <f>VLOOKUP(B1155,'[1]PSICOTECNICA CJ'!$B$6:$G$1370,6,FALSE)</f>
        <v>138</v>
      </c>
      <c r="L1155" s="131">
        <v>64.67</v>
      </c>
      <c r="M1155" s="99">
        <v>10</v>
      </c>
      <c r="N1155" s="314">
        <f t="shared" si="58"/>
        <v>648.63</v>
      </c>
      <c r="O1155" s="131">
        <v>648.63</v>
      </c>
      <c r="P1155" s="314">
        <f t="shared" si="59"/>
        <v>0</v>
      </c>
      <c r="Q1155" s="131" t="s">
        <v>1658</v>
      </c>
      <c r="R1155" s="131" t="s">
        <v>1659</v>
      </c>
      <c r="S1155" s="315">
        <v>44504</v>
      </c>
      <c r="T1155" s="315"/>
      <c r="U1155" s="315"/>
      <c r="V1155" s="315"/>
      <c r="W1155" s="315"/>
      <c r="X1155" s="131"/>
      <c r="Y1155" s="131"/>
      <c r="Z1155" s="98"/>
      <c r="AA1155" s="4" t="e">
        <f>VLOOKUP(B1155,#REF!,1,FALSE)</f>
        <v>#REF!</v>
      </c>
      <c r="AB1155" s="201">
        <v>64.67</v>
      </c>
      <c r="AC1155" s="325">
        <v>10</v>
      </c>
      <c r="AD1155" s="291"/>
      <c r="AE1155" s="292"/>
    </row>
    <row r="1156" spans="1:31" s="6" customFormat="1" ht="24" customHeight="1">
      <c r="A1156" s="114" t="s">
        <v>1444</v>
      </c>
      <c r="B1156" s="309">
        <v>1052398870</v>
      </c>
      <c r="C1156" s="330" t="s">
        <v>1248</v>
      </c>
      <c r="D1156" s="311" t="s">
        <v>1711</v>
      </c>
      <c r="E1156" s="99" t="s">
        <v>1393</v>
      </c>
      <c r="F1156" s="310" t="s">
        <v>566</v>
      </c>
      <c r="G1156" s="99" t="s">
        <v>13</v>
      </c>
      <c r="H1156" s="312">
        <v>911.54</v>
      </c>
      <c r="I1156" s="131">
        <f>1.5*H1156-900</f>
        <v>467.30999999999995</v>
      </c>
      <c r="J1156" s="131" t="b">
        <f>VLOOKUP(B1156,'[1]PRUEBA DE CONOCIMIENTOS'!$B$6:$H$1370,6,FALSE)=H1156</f>
        <v>1</v>
      </c>
      <c r="K1156" s="131">
        <f>VLOOKUP(B1156,'[1]PSICOTECNICA CJ'!$B$6:$G$1370,6,FALSE)</f>
        <v>160</v>
      </c>
      <c r="L1156" s="313">
        <v>16.670000000000002</v>
      </c>
      <c r="M1156" s="312">
        <v>60</v>
      </c>
      <c r="N1156" s="314">
        <f t="shared" si="58"/>
        <v>703.9799999999999</v>
      </c>
      <c r="O1156" s="131">
        <v>703.9799999999999</v>
      </c>
      <c r="P1156" s="314">
        <f t="shared" si="59"/>
        <v>0</v>
      </c>
      <c r="Q1156" s="312" t="s">
        <v>1712</v>
      </c>
      <c r="R1156" s="312" t="s">
        <v>1713</v>
      </c>
      <c r="S1156" s="315">
        <v>44498</v>
      </c>
      <c r="T1156" s="315" t="s">
        <v>1860</v>
      </c>
      <c r="U1156" s="315" t="s">
        <v>1861</v>
      </c>
      <c r="V1156" s="315" t="s">
        <v>1862</v>
      </c>
      <c r="W1156" s="315" t="s">
        <v>1749</v>
      </c>
      <c r="X1156" s="335">
        <v>44425</v>
      </c>
      <c r="Y1156" s="317" t="s">
        <v>1673</v>
      </c>
      <c r="Z1156" s="318"/>
      <c r="AA1156" s="4" t="e">
        <f>VLOOKUP(B1156,#REF!,1,FALSE)</f>
        <v>#REF!</v>
      </c>
      <c r="AB1156" s="319">
        <v>16.670000000000002</v>
      </c>
      <c r="AC1156" s="320">
        <v>60</v>
      </c>
      <c r="AD1156" s="321"/>
    </row>
    <row r="1157" spans="1:31" ht="24" hidden="1" customHeight="1">
      <c r="A1157" s="114" t="s">
        <v>1497</v>
      </c>
      <c r="B1157" s="99">
        <v>1069757058</v>
      </c>
      <c r="C1157" s="98" t="s">
        <v>69</v>
      </c>
      <c r="D1157" s="299" t="s">
        <v>543</v>
      </c>
      <c r="E1157" s="99" t="s">
        <v>1393</v>
      </c>
      <c r="F1157" s="100" t="s">
        <v>544</v>
      </c>
      <c r="G1157" s="99">
        <v>3</v>
      </c>
      <c r="H1157" s="131">
        <v>910.67</v>
      </c>
      <c r="I1157" s="131">
        <f>1.5*H1157-900</f>
        <v>466.00499999999988</v>
      </c>
      <c r="J1157" s="131" t="b">
        <f>VLOOKUP(B1157,'[1]PRUEBA DE CONOCIMIENTOS'!$B$6:$H$1370,6,FALSE)=H1157</f>
        <v>1</v>
      </c>
      <c r="K1157" s="131">
        <f>VLOOKUP(B1157,'[1]PSICOTECNICA CJ'!$B$6:$G$1370,6,FALSE)</f>
        <v>150</v>
      </c>
      <c r="L1157" s="131">
        <v>15</v>
      </c>
      <c r="M1157" s="323">
        <v>30</v>
      </c>
      <c r="N1157" s="314">
        <f t="shared" si="58"/>
        <v>661.00499999999988</v>
      </c>
      <c r="O1157" s="131">
        <v>661.00499999999988</v>
      </c>
      <c r="P1157" s="314">
        <f t="shared" si="59"/>
        <v>0</v>
      </c>
      <c r="Q1157" s="131" t="s">
        <v>1658</v>
      </c>
      <c r="R1157" s="131" t="s">
        <v>1659</v>
      </c>
      <c r="S1157" s="315">
        <v>44481</v>
      </c>
      <c r="T1157" s="315"/>
      <c r="U1157" s="315"/>
      <c r="V1157" s="315"/>
      <c r="W1157" s="315"/>
      <c r="X1157" s="131"/>
      <c r="Y1157" s="131"/>
      <c r="Z1157" s="98"/>
      <c r="AA1157" s="4" t="e">
        <f>VLOOKUP(B1157,#REF!,1,FALSE)</f>
        <v>#REF!</v>
      </c>
      <c r="AB1157" s="201">
        <v>15</v>
      </c>
      <c r="AC1157" s="324">
        <v>30</v>
      </c>
    </row>
    <row r="1158" spans="1:31" s="6" customFormat="1" ht="24" hidden="1" customHeight="1">
      <c r="A1158" s="114" t="s">
        <v>1498</v>
      </c>
      <c r="B1158" s="326">
        <v>74374438</v>
      </c>
      <c r="C1158" s="327" t="s">
        <v>501</v>
      </c>
      <c r="D1158" s="328" t="s">
        <v>556</v>
      </c>
      <c r="E1158" s="99" t="s">
        <v>1393</v>
      </c>
      <c r="F1158" s="329" t="s">
        <v>573</v>
      </c>
      <c r="G1158" s="326" t="s">
        <v>13</v>
      </c>
      <c r="H1158" s="131">
        <v>813.52</v>
      </c>
      <c r="I1158" s="131">
        <f>1.5*H1158-900</f>
        <v>320.27999999999997</v>
      </c>
      <c r="J1158" s="131" t="b">
        <f>VLOOKUP(B1158,'[1]PRUEBA DE CONOCIMIENTOS'!$B$6:$H$1370,6,FALSE)=H1158</f>
        <v>1</v>
      </c>
      <c r="K1158" s="131">
        <f>VLOOKUP(B1158,'[1]PSICOTECNICA CJ'!$B$6:$G$1370,6,FALSE)</f>
        <v>138.5</v>
      </c>
      <c r="L1158" s="131">
        <v>96.222222222222229</v>
      </c>
      <c r="M1158" s="99">
        <v>20</v>
      </c>
      <c r="N1158" s="314">
        <f t="shared" si="58"/>
        <v>575.00222222222214</v>
      </c>
      <c r="O1158" s="131">
        <v>575.00222222222214</v>
      </c>
      <c r="P1158" s="314">
        <f t="shared" si="59"/>
        <v>0</v>
      </c>
      <c r="Q1158" s="131" t="s">
        <v>1658</v>
      </c>
      <c r="R1158" s="131" t="s">
        <v>1659</v>
      </c>
      <c r="S1158" s="315">
        <v>44504</v>
      </c>
      <c r="T1158" s="315"/>
      <c r="U1158" s="315"/>
      <c r="V1158" s="315"/>
      <c r="W1158" s="315"/>
      <c r="X1158" s="131"/>
      <c r="Y1158" s="131"/>
      <c r="Z1158" s="100"/>
      <c r="AA1158" s="4" t="e">
        <f>VLOOKUP(B1158,#REF!,1,FALSE)</f>
        <v>#REF!</v>
      </c>
      <c r="AB1158" s="201">
        <v>96.222222222222229</v>
      </c>
      <c r="AC1158" s="325">
        <v>20</v>
      </c>
      <c r="AD1158" s="321"/>
    </row>
    <row r="1159" spans="1:31" s="6" customFormat="1" ht="24" customHeight="1">
      <c r="A1159" s="114" t="s">
        <v>1499</v>
      </c>
      <c r="B1159" s="309">
        <v>1052385921</v>
      </c>
      <c r="C1159" s="336" t="s">
        <v>1232</v>
      </c>
      <c r="D1159" s="311" t="s">
        <v>1711</v>
      </c>
      <c r="E1159" s="99" t="s">
        <v>1393</v>
      </c>
      <c r="F1159" s="310" t="s">
        <v>566</v>
      </c>
      <c r="G1159" s="99" t="s">
        <v>13</v>
      </c>
      <c r="H1159" s="312">
        <v>900.62</v>
      </c>
      <c r="I1159" s="131">
        <f t="shared" ref="I1159" si="60">1.5*H1159-900</f>
        <v>450.93000000000006</v>
      </c>
      <c r="J1159" s="131" t="b">
        <f>VLOOKUP(B1159,'[1]PRUEBA DE CONOCIMIENTOS'!$B$6:$H$1370,6,FALSE)=H1159</f>
        <v>1</v>
      </c>
      <c r="K1159" s="131">
        <f>VLOOKUP(B1159,'[1]PSICOTECNICA CJ'!$B$6:$G$1370,6,FALSE)</f>
        <v>153</v>
      </c>
      <c r="L1159" s="313">
        <v>66.78</v>
      </c>
      <c r="M1159" s="312">
        <v>50</v>
      </c>
      <c r="N1159" s="314">
        <f t="shared" si="58"/>
        <v>720.71</v>
      </c>
      <c r="O1159" s="131">
        <v>720.71</v>
      </c>
      <c r="P1159" s="314">
        <f t="shared" si="59"/>
        <v>0</v>
      </c>
      <c r="Q1159" s="312" t="s">
        <v>1712</v>
      </c>
      <c r="R1159" s="312" t="s">
        <v>1713</v>
      </c>
      <c r="S1159" s="315">
        <v>44498</v>
      </c>
      <c r="T1159" s="337" t="s">
        <v>1863</v>
      </c>
      <c r="U1159" s="315" t="s">
        <v>1864</v>
      </c>
      <c r="V1159" s="315" t="s">
        <v>1718</v>
      </c>
      <c r="W1159" s="315"/>
      <c r="X1159" s="316"/>
      <c r="Y1159" s="317" t="s">
        <v>1680</v>
      </c>
      <c r="Z1159" s="318"/>
      <c r="AA1159" s="4" t="e">
        <f>VLOOKUP(B1159,#REF!,1,FALSE)</f>
        <v>#REF!</v>
      </c>
      <c r="AB1159" s="319">
        <v>66.78</v>
      </c>
      <c r="AC1159" s="320">
        <v>50</v>
      </c>
      <c r="AD1159" s="321"/>
    </row>
    <row r="1160" spans="1:31" ht="24" hidden="1" customHeight="1">
      <c r="A1160" s="114" t="s">
        <v>1487</v>
      </c>
      <c r="B1160" s="99">
        <v>11201761</v>
      </c>
      <c r="C1160" s="98" t="s">
        <v>81</v>
      </c>
      <c r="D1160" s="299" t="s">
        <v>543</v>
      </c>
      <c r="E1160" s="99" t="s">
        <v>1393</v>
      </c>
      <c r="F1160" s="100" t="s">
        <v>544</v>
      </c>
      <c r="G1160" s="99">
        <v>3</v>
      </c>
      <c r="H1160" s="131">
        <v>956.68</v>
      </c>
      <c r="I1160" s="131">
        <f>1.5*H1160-900</f>
        <v>535.02</v>
      </c>
      <c r="J1160" s="131" t="b">
        <f>VLOOKUP(B1160,'[1]PRUEBA DE CONOCIMIENTOS'!$B$6:$H$1370,6,FALSE)=H1160</f>
        <v>1</v>
      </c>
      <c r="K1160" s="131">
        <f>VLOOKUP(B1160,'[1]PSICOTECNICA CJ'!$B$6:$G$1370,6,FALSE)</f>
        <v>163</v>
      </c>
      <c r="L1160" s="131">
        <v>100</v>
      </c>
      <c r="M1160" s="323">
        <v>35</v>
      </c>
      <c r="N1160" s="314">
        <f t="shared" si="58"/>
        <v>833.02</v>
      </c>
      <c r="O1160" s="131">
        <v>833.02</v>
      </c>
      <c r="P1160" s="314">
        <f t="shared" si="59"/>
        <v>0</v>
      </c>
      <c r="Q1160" s="131" t="s">
        <v>1658</v>
      </c>
      <c r="R1160" s="131" t="s">
        <v>1659</v>
      </c>
      <c r="S1160" s="315">
        <v>44481</v>
      </c>
      <c r="T1160" s="315"/>
      <c r="U1160" s="315"/>
      <c r="V1160" s="315"/>
      <c r="W1160" s="315"/>
      <c r="X1160" s="131"/>
      <c r="Y1160" s="131"/>
      <c r="Z1160" s="98"/>
      <c r="AA1160" s="4" t="e">
        <f>VLOOKUP(B1160,#REF!,1,FALSE)</f>
        <v>#REF!</v>
      </c>
      <c r="AB1160" s="201">
        <v>100</v>
      </c>
      <c r="AC1160" s="324">
        <v>35</v>
      </c>
    </row>
    <row r="1161" spans="1:31" ht="24" hidden="1" customHeight="1">
      <c r="A1161" s="114" t="s">
        <v>1500</v>
      </c>
      <c r="B1161" s="99">
        <v>1002649414</v>
      </c>
      <c r="C1161" s="98" t="s">
        <v>149</v>
      </c>
      <c r="D1161" s="299" t="s">
        <v>548</v>
      </c>
      <c r="E1161" s="99" t="s">
        <v>1393</v>
      </c>
      <c r="F1161" s="100" t="s">
        <v>549</v>
      </c>
      <c r="G1161" s="99" t="s">
        <v>13</v>
      </c>
      <c r="H1161" s="131">
        <v>877.84</v>
      </c>
      <c r="I1161" s="131">
        <f>1.5*H1161-900</f>
        <v>416.76</v>
      </c>
      <c r="J1161" s="131" t="b">
        <f>VLOOKUP(B1161,'[1]PRUEBA DE CONOCIMIENTOS'!$B$6:$H$1370,6,FALSE)=H1161</f>
        <v>1</v>
      </c>
      <c r="K1161" s="131">
        <f>VLOOKUP(B1161,'[1]PSICOTECNICA CJ'!$B$6:$G$1370,6,FALSE)</f>
        <v>165</v>
      </c>
      <c r="L1161" s="131">
        <v>2.78</v>
      </c>
      <c r="M1161" s="99">
        <v>0</v>
      </c>
      <c r="N1161" s="314">
        <f t="shared" si="58"/>
        <v>584.54</v>
      </c>
      <c r="O1161" s="131">
        <v>584.54</v>
      </c>
      <c r="P1161" s="314">
        <f t="shared" si="59"/>
        <v>0</v>
      </c>
      <c r="Q1161" s="131" t="s">
        <v>1658</v>
      </c>
      <c r="R1161" s="131" t="s">
        <v>1659</v>
      </c>
      <c r="S1161" s="315">
        <v>44481</v>
      </c>
      <c r="T1161" s="315"/>
      <c r="U1161" s="315"/>
      <c r="V1161" s="315"/>
      <c r="W1161" s="315"/>
      <c r="X1161" s="131"/>
      <c r="Y1161" s="131"/>
      <c r="Z1161" s="98"/>
      <c r="AA1161" s="4" t="e">
        <f>VLOOKUP(B1161,#REF!,1,FALSE)</f>
        <v>#REF!</v>
      </c>
      <c r="AB1161" s="201">
        <v>2.78</v>
      </c>
      <c r="AC1161" s="325">
        <v>0</v>
      </c>
    </row>
    <row r="1162" spans="1:31" customFormat="1" ht="24" hidden="1" customHeight="1">
      <c r="A1162" s="114" t="s">
        <v>1501</v>
      </c>
      <c r="B1162" s="99">
        <v>33377594</v>
      </c>
      <c r="C1162" s="98" t="s">
        <v>459</v>
      </c>
      <c r="D1162" s="299" t="s">
        <v>556</v>
      </c>
      <c r="E1162" s="99" t="s">
        <v>1393</v>
      </c>
      <c r="F1162" s="100" t="s">
        <v>557</v>
      </c>
      <c r="G1162" s="99" t="s">
        <v>13</v>
      </c>
      <c r="H1162" s="131">
        <v>890.64</v>
      </c>
      <c r="I1162" s="131">
        <f>1.5*H1162-900</f>
        <v>435.96000000000004</v>
      </c>
      <c r="J1162" s="131" t="b">
        <f>VLOOKUP(B1162,'[1]PRUEBA DE CONOCIMIENTOS'!$B$6:$H$1370,6,FALSE)=H1162</f>
        <v>1</v>
      </c>
      <c r="K1162" s="131">
        <f>VLOOKUP(B1162,'[1]PSICOTECNICA CJ'!$B$6:$G$1370,6,FALSE)</f>
        <v>159.5</v>
      </c>
      <c r="L1162" s="131">
        <v>57.44</v>
      </c>
      <c r="M1162" s="99">
        <v>5</v>
      </c>
      <c r="N1162" s="314">
        <f t="shared" si="58"/>
        <v>657.90000000000009</v>
      </c>
      <c r="O1162" s="131">
        <v>657.90000000000009</v>
      </c>
      <c r="P1162" s="314">
        <f t="shared" si="59"/>
        <v>0</v>
      </c>
      <c r="Q1162" s="131" t="s">
        <v>1658</v>
      </c>
      <c r="R1162" s="131" t="s">
        <v>1659</v>
      </c>
      <c r="S1162" s="315">
        <v>44504</v>
      </c>
      <c r="T1162" s="315"/>
      <c r="U1162" s="315"/>
      <c r="V1162" s="315"/>
      <c r="W1162" s="315"/>
      <c r="X1162" s="131"/>
      <c r="Y1162" s="131"/>
      <c r="Z1162" s="98"/>
      <c r="AA1162" s="4" t="e">
        <f>VLOOKUP(B1162,#REF!,1,FALSE)</f>
        <v>#REF!</v>
      </c>
      <c r="AB1162" s="201">
        <v>57.44</v>
      </c>
      <c r="AC1162" s="325">
        <v>5</v>
      </c>
      <c r="AD1162" s="291"/>
      <c r="AE1162" s="292"/>
    </row>
    <row r="1163" spans="1:31" s="6" customFormat="1" ht="24" hidden="1" customHeight="1">
      <c r="A1163" s="115" t="s">
        <v>1502</v>
      </c>
      <c r="B1163" s="309">
        <v>1049631185</v>
      </c>
      <c r="C1163" s="330" t="s">
        <v>1171</v>
      </c>
      <c r="D1163" s="311" t="s">
        <v>1711</v>
      </c>
      <c r="E1163" s="99" t="s">
        <v>1393</v>
      </c>
      <c r="F1163" s="310" t="s">
        <v>566</v>
      </c>
      <c r="G1163" s="99" t="s">
        <v>13</v>
      </c>
      <c r="H1163" s="312">
        <v>889.7</v>
      </c>
      <c r="I1163" s="131">
        <f>1.5*H1163-900</f>
        <v>434.55000000000018</v>
      </c>
      <c r="J1163" s="131" t="b">
        <f>VLOOKUP(B1163,'[1]PRUEBA DE CONOCIMIENTOS'!$B$6:$H$1370,6,FALSE)=H1163</f>
        <v>1</v>
      </c>
      <c r="K1163" s="131">
        <f>VLOOKUP(B1163,'[1]PSICOTECNICA CJ'!$B$6:$G$1370,6,FALSE)</f>
        <v>152.5</v>
      </c>
      <c r="L1163" s="313">
        <v>29</v>
      </c>
      <c r="M1163" s="312">
        <v>50</v>
      </c>
      <c r="N1163" s="314">
        <f t="shared" si="58"/>
        <v>666.05000000000018</v>
      </c>
      <c r="O1163" s="131">
        <v>666.05000000000018</v>
      </c>
      <c r="P1163" s="314">
        <f t="shared" si="59"/>
        <v>0</v>
      </c>
      <c r="Q1163" s="312" t="s">
        <v>1712</v>
      </c>
      <c r="R1163" s="312" t="s">
        <v>1713</v>
      </c>
      <c r="S1163" s="315">
        <v>44498</v>
      </c>
      <c r="T1163" s="315"/>
      <c r="U1163" s="315"/>
      <c r="V1163" s="315"/>
      <c r="W1163" s="315"/>
      <c r="X1163" s="316"/>
      <c r="Y1163" s="317"/>
      <c r="Z1163" s="318"/>
      <c r="AA1163" s="4" t="e">
        <f>VLOOKUP(B1163,#REF!,1,FALSE)</f>
        <v>#REF!</v>
      </c>
      <c r="AB1163" s="319">
        <v>29</v>
      </c>
      <c r="AC1163" s="320">
        <v>50</v>
      </c>
      <c r="AD1163" s="321"/>
    </row>
    <row r="1164" spans="1:31" ht="24" hidden="1" customHeight="1">
      <c r="A1164" s="114" t="s">
        <v>1503</v>
      </c>
      <c r="B1164" s="99">
        <v>1085261553</v>
      </c>
      <c r="C1164" s="98" t="s">
        <v>213</v>
      </c>
      <c r="D1164" s="299" t="s">
        <v>548</v>
      </c>
      <c r="E1164" s="99" t="s">
        <v>1393</v>
      </c>
      <c r="F1164" s="100" t="s">
        <v>549</v>
      </c>
      <c r="G1164" s="99" t="s">
        <v>13</v>
      </c>
      <c r="H1164" s="131">
        <v>818.26</v>
      </c>
      <c r="I1164" s="131">
        <f>1.5*H1164-900</f>
        <v>327.38999999999987</v>
      </c>
      <c r="J1164" s="131" t="b">
        <f>VLOOKUP(B1164,'[1]PRUEBA DE CONOCIMIENTOS'!$B$6:$H$1370,6,FALSE)=H1164</f>
        <v>1</v>
      </c>
      <c r="K1164" s="131">
        <f>VLOOKUP(B1164,'[1]PSICOTECNICA CJ'!$B$6:$G$1370,6,FALSE)</f>
        <v>151.5</v>
      </c>
      <c r="L1164" s="131">
        <v>98.56</v>
      </c>
      <c r="M1164" s="99">
        <v>20</v>
      </c>
      <c r="N1164" s="314">
        <f t="shared" si="58"/>
        <v>597.44999999999982</v>
      </c>
      <c r="O1164" s="131">
        <v>597.44999999999982</v>
      </c>
      <c r="P1164" s="314">
        <f t="shared" si="59"/>
        <v>0</v>
      </c>
      <c r="Q1164" s="131" t="s">
        <v>1658</v>
      </c>
      <c r="R1164" s="131" t="s">
        <v>1659</v>
      </c>
      <c r="S1164" s="315">
        <v>44481</v>
      </c>
      <c r="T1164" s="315" t="s">
        <v>1865</v>
      </c>
      <c r="U1164" s="315" t="s">
        <v>1866</v>
      </c>
      <c r="V1164" s="315" t="s">
        <v>1867</v>
      </c>
      <c r="W1164" s="315" t="s">
        <v>1868</v>
      </c>
      <c r="X1164" s="131"/>
      <c r="Y1164" s="131"/>
      <c r="Z1164" s="98"/>
      <c r="AA1164" s="4" t="e">
        <f>VLOOKUP(B1164,#REF!,1,FALSE)</f>
        <v>#REF!</v>
      </c>
      <c r="AB1164" s="201">
        <v>98.56</v>
      </c>
      <c r="AC1164" s="325">
        <v>20</v>
      </c>
    </row>
    <row r="1165" spans="1:31" s="10" customFormat="1" ht="24" hidden="1" customHeight="1">
      <c r="A1165" s="114" t="s">
        <v>1504</v>
      </c>
      <c r="B1165" s="123">
        <v>40043949</v>
      </c>
      <c r="C1165" s="98" t="s">
        <v>821</v>
      </c>
      <c r="D1165" s="332" t="s">
        <v>1811</v>
      </c>
      <c r="E1165" s="99" t="s">
        <v>1404</v>
      </c>
      <c r="F1165" s="100" t="s">
        <v>628</v>
      </c>
      <c r="G1165" s="99" t="s">
        <v>13</v>
      </c>
      <c r="H1165" s="130">
        <v>881.77</v>
      </c>
      <c r="I1165" s="125">
        <v>422.65499999999997</v>
      </c>
      <c r="J1165" s="131" t="b">
        <f>VLOOKUP(B1165,'[1]PRUEBA DE CONOCIMIENTOS'!$B$6:$H$1370,6,FALSE)=H1165</f>
        <v>1</v>
      </c>
      <c r="K1165" s="125">
        <v>156</v>
      </c>
      <c r="L1165" s="125">
        <v>100</v>
      </c>
      <c r="M1165" s="125">
        <v>60</v>
      </c>
      <c r="N1165" s="314">
        <f t="shared" si="58"/>
        <v>738.65499999999997</v>
      </c>
      <c r="O1165" s="125">
        <v>738.65499999999997</v>
      </c>
      <c r="P1165" s="314">
        <f t="shared" si="59"/>
        <v>0</v>
      </c>
      <c r="Q1165" s="131" t="s">
        <v>1757</v>
      </c>
      <c r="R1165" s="131" t="s">
        <v>1659</v>
      </c>
      <c r="S1165" s="315">
        <v>44498</v>
      </c>
      <c r="T1165" s="315"/>
      <c r="U1165" s="315"/>
      <c r="V1165" s="315"/>
      <c r="W1165" s="315"/>
      <c r="X1165" s="300"/>
      <c r="Y1165" s="300"/>
      <c r="Z1165" s="301"/>
      <c r="AA1165" s="4" t="e">
        <f>VLOOKUP(B1165,#REF!,1,FALSE)</f>
        <v>#REF!</v>
      </c>
      <c r="AB1165" s="279">
        <v>100</v>
      </c>
      <c r="AC1165" s="279">
        <v>60</v>
      </c>
      <c r="AD1165" s="302"/>
    </row>
    <row r="1166" spans="1:31" ht="24" hidden="1" customHeight="1">
      <c r="A1166" s="114" t="s">
        <v>1505</v>
      </c>
      <c r="B1166" s="99">
        <v>46660458</v>
      </c>
      <c r="C1166" s="98" t="s">
        <v>244</v>
      </c>
      <c r="D1166" s="299" t="s">
        <v>548</v>
      </c>
      <c r="E1166" s="99" t="s">
        <v>1393</v>
      </c>
      <c r="F1166" s="100" t="s">
        <v>549</v>
      </c>
      <c r="G1166" s="99" t="s">
        <v>13</v>
      </c>
      <c r="H1166" s="131">
        <v>877.84</v>
      </c>
      <c r="I1166" s="131">
        <f>1.5*H1166-900</f>
        <v>416.76</v>
      </c>
      <c r="J1166" s="131" t="b">
        <f>VLOOKUP(B1166,'[1]PRUEBA DE CONOCIMIENTOS'!$B$6:$H$1370,6,FALSE)=H1166</f>
        <v>1</v>
      </c>
      <c r="K1166" s="131">
        <f>VLOOKUP(B1166,'[1]PSICOTECNICA CJ'!$B$6:$G$1370,6,FALSE)</f>
        <v>157.5</v>
      </c>
      <c r="L1166" s="131">
        <v>100</v>
      </c>
      <c r="M1166" s="99">
        <v>40</v>
      </c>
      <c r="N1166" s="314">
        <f t="shared" si="58"/>
        <v>714.26</v>
      </c>
      <c r="O1166" s="131">
        <v>714.26</v>
      </c>
      <c r="P1166" s="314">
        <f t="shared" si="59"/>
        <v>0</v>
      </c>
      <c r="Q1166" s="131" t="s">
        <v>1658</v>
      </c>
      <c r="R1166" s="131" t="s">
        <v>1659</v>
      </c>
      <c r="S1166" s="315">
        <v>44481</v>
      </c>
      <c r="T1166" s="315"/>
      <c r="U1166" s="315"/>
      <c r="V1166" s="315"/>
      <c r="W1166" s="315"/>
      <c r="X1166" s="131"/>
      <c r="Y1166" s="131"/>
      <c r="Z1166" s="98"/>
      <c r="AA1166" s="4" t="e">
        <f>VLOOKUP(B1166,#REF!,1,FALSE)</f>
        <v>#REF!</v>
      </c>
      <c r="AB1166" s="201">
        <v>100</v>
      </c>
      <c r="AC1166" s="325">
        <v>40</v>
      </c>
    </row>
    <row r="1167" spans="1:31" customFormat="1" ht="24" hidden="1" customHeight="1">
      <c r="A1167" s="114" t="s">
        <v>1506</v>
      </c>
      <c r="B1167" s="99">
        <v>1049605022</v>
      </c>
      <c r="C1167" s="98" t="s">
        <v>375</v>
      </c>
      <c r="D1167" s="299" t="s">
        <v>556</v>
      </c>
      <c r="E1167" s="99" t="s">
        <v>1393</v>
      </c>
      <c r="F1167" s="100" t="s">
        <v>557</v>
      </c>
      <c r="G1167" s="99" t="s">
        <v>13</v>
      </c>
      <c r="H1167" s="131">
        <v>846.57</v>
      </c>
      <c r="I1167" s="131">
        <f>1.5*H1167-900</f>
        <v>369.85500000000002</v>
      </c>
      <c r="J1167" s="131" t="b">
        <f>VLOOKUP(B1167,'[1]PRUEBA DE CONOCIMIENTOS'!$B$6:$H$1370,6,FALSE)=H1167</f>
        <v>1</v>
      </c>
      <c r="K1167" s="131">
        <f>VLOOKUP(B1167,'[1]PSICOTECNICA CJ'!$B$6:$G$1370,6,FALSE)</f>
        <v>153.5</v>
      </c>
      <c r="L1167" s="131">
        <v>66.44</v>
      </c>
      <c r="M1167" s="99">
        <v>10</v>
      </c>
      <c r="N1167" s="314">
        <f t="shared" si="58"/>
        <v>599.79500000000007</v>
      </c>
      <c r="O1167" s="131">
        <v>599.79500000000007</v>
      </c>
      <c r="P1167" s="314">
        <f t="shared" si="59"/>
        <v>0</v>
      </c>
      <c r="Q1167" s="131" t="s">
        <v>1658</v>
      </c>
      <c r="R1167" s="131" t="s">
        <v>1659</v>
      </c>
      <c r="S1167" s="315">
        <v>44504</v>
      </c>
      <c r="T1167" s="315"/>
      <c r="U1167" s="315"/>
      <c r="V1167" s="315"/>
      <c r="W1167" s="315"/>
      <c r="X1167" s="131"/>
      <c r="Y1167" s="131"/>
      <c r="Z1167" s="98"/>
      <c r="AA1167" s="4" t="e">
        <f>VLOOKUP(B1167,#REF!,1,FALSE)</f>
        <v>#REF!</v>
      </c>
      <c r="AB1167" s="201">
        <v>66.44</v>
      </c>
      <c r="AC1167" s="325">
        <v>10</v>
      </c>
      <c r="AD1167" s="291"/>
      <c r="AE1167" s="292"/>
    </row>
    <row r="1168" spans="1:31" s="10" customFormat="1" ht="24" hidden="1" customHeight="1">
      <c r="A1168" s="114" t="s">
        <v>1507</v>
      </c>
      <c r="B1168" s="123">
        <v>1049636090</v>
      </c>
      <c r="C1168" s="98" t="s">
        <v>1185</v>
      </c>
      <c r="D1168" s="332" t="s">
        <v>1808</v>
      </c>
      <c r="E1168" s="99" t="s">
        <v>1404</v>
      </c>
      <c r="F1168" s="100" t="s">
        <v>1401</v>
      </c>
      <c r="G1168" s="124" t="s">
        <v>13</v>
      </c>
      <c r="H1168" s="125">
        <v>947.49</v>
      </c>
      <c r="I1168" s="125">
        <v>521.23500000000013</v>
      </c>
      <c r="J1168" s="131" t="b">
        <f>VLOOKUP(B1168,'[1]PRUEBA DE CONOCIMIENTOS'!$B$6:$H$1370,6,FALSE)=H1168</f>
        <v>1</v>
      </c>
      <c r="K1168" s="125">
        <v>159.5</v>
      </c>
      <c r="L1168" s="125">
        <v>24.06</v>
      </c>
      <c r="M1168" s="125">
        <v>10</v>
      </c>
      <c r="N1168" s="314">
        <f t="shared" si="58"/>
        <v>714.79500000000007</v>
      </c>
      <c r="O1168" s="101">
        <v>714.79500000000007</v>
      </c>
      <c r="P1168" s="314">
        <f t="shared" si="59"/>
        <v>0</v>
      </c>
      <c r="Q1168" s="131" t="s">
        <v>1757</v>
      </c>
      <c r="R1168" s="131" t="s">
        <v>1659</v>
      </c>
      <c r="S1168" s="315">
        <v>44504</v>
      </c>
      <c r="T1168" s="315"/>
      <c r="U1168" s="315"/>
      <c r="V1168" s="315"/>
      <c r="W1168" s="315"/>
      <c r="X1168" s="300"/>
      <c r="Y1168" s="300"/>
      <c r="Z1168" s="301"/>
      <c r="AA1168" s="4" t="e">
        <f>VLOOKUP(B1168,#REF!,1,FALSE)</f>
        <v>#REF!</v>
      </c>
      <c r="AB1168" s="279">
        <v>24.06</v>
      </c>
      <c r="AC1168" s="279">
        <v>10</v>
      </c>
      <c r="AD1168" s="302"/>
    </row>
    <row r="1169" spans="1:31" s="10" customFormat="1" ht="24" hidden="1" customHeight="1">
      <c r="A1169" s="114" t="s">
        <v>1508</v>
      </c>
      <c r="B1169" s="123">
        <v>1053608437</v>
      </c>
      <c r="C1169" s="98" t="s">
        <v>1270</v>
      </c>
      <c r="D1169" s="332" t="s">
        <v>1833</v>
      </c>
      <c r="E1169" s="99" t="s">
        <v>1404</v>
      </c>
      <c r="F1169" s="100" t="s">
        <v>3</v>
      </c>
      <c r="G1169" s="124">
        <v>16</v>
      </c>
      <c r="H1169" s="125">
        <v>913.92</v>
      </c>
      <c r="I1169" s="125">
        <v>470.87999999999988</v>
      </c>
      <c r="J1169" s="131" t="b">
        <f>VLOOKUP(B1169,'[1]PRUEBA DE CONOCIMIENTOS'!$B$6:$H$1370,6,FALSE)=H1169</f>
        <v>1</v>
      </c>
      <c r="K1169" s="125">
        <v>164</v>
      </c>
      <c r="L1169" s="125">
        <v>69.28</v>
      </c>
      <c r="M1169" s="125">
        <v>20</v>
      </c>
      <c r="N1169" s="314">
        <f t="shared" si="58"/>
        <v>724.15999999999985</v>
      </c>
      <c r="O1169" s="101">
        <v>724.15999999999985</v>
      </c>
      <c r="P1169" s="314">
        <f t="shared" si="59"/>
        <v>0</v>
      </c>
      <c r="Q1169" s="131" t="s">
        <v>1757</v>
      </c>
      <c r="R1169" s="131" t="s">
        <v>1659</v>
      </c>
      <c r="S1169" s="315">
        <v>44498</v>
      </c>
      <c r="T1169" s="315"/>
      <c r="U1169" s="315"/>
      <c r="V1169" s="315"/>
      <c r="W1169" s="315"/>
      <c r="X1169" s="300"/>
      <c r="Y1169" s="300"/>
      <c r="Z1169" s="301"/>
      <c r="AA1169" s="4" t="e">
        <f>VLOOKUP(B1169,#REF!,1,FALSE)</f>
        <v>#REF!</v>
      </c>
      <c r="AB1169" s="279">
        <v>69.28</v>
      </c>
      <c r="AC1169" s="279">
        <v>20</v>
      </c>
      <c r="AD1169" s="302"/>
    </row>
    <row r="1170" spans="1:31" customFormat="1" ht="24" hidden="1" customHeight="1">
      <c r="A1170" s="114" t="s">
        <v>1497</v>
      </c>
      <c r="B1170" s="99">
        <v>1118552352</v>
      </c>
      <c r="C1170" s="98" t="s">
        <v>220</v>
      </c>
      <c r="D1170" s="299" t="s">
        <v>548</v>
      </c>
      <c r="E1170" s="99" t="s">
        <v>1393</v>
      </c>
      <c r="F1170" s="100" t="s">
        <v>549</v>
      </c>
      <c r="G1170" s="99" t="s">
        <v>13</v>
      </c>
      <c r="H1170" s="131">
        <v>828.19</v>
      </c>
      <c r="I1170" s="131">
        <f>1.5*H1170-900</f>
        <v>342.28500000000008</v>
      </c>
      <c r="J1170" s="131" t="b">
        <f>VLOOKUP(B1170,'[1]PRUEBA DE CONOCIMIENTOS'!$B$6:$H$1370,6,FALSE)=H1170</f>
        <v>1</v>
      </c>
      <c r="K1170" s="131">
        <f>VLOOKUP(B1170,'[1]PSICOTECNICA CJ'!$B$6:$G$1370,6,FALSE)</f>
        <v>170.5</v>
      </c>
      <c r="L1170" s="131">
        <v>44.89</v>
      </c>
      <c r="M1170" s="99">
        <v>0</v>
      </c>
      <c r="N1170" s="314">
        <f t="shared" si="58"/>
        <v>557.67500000000007</v>
      </c>
      <c r="O1170" s="131">
        <v>557.67500000000007</v>
      </c>
      <c r="P1170" s="314">
        <f t="shared" si="59"/>
        <v>0</v>
      </c>
      <c r="Q1170" s="131" t="s">
        <v>1658</v>
      </c>
      <c r="R1170" s="131" t="s">
        <v>1659</v>
      </c>
      <c r="S1170" s="315">
        <v>44481</v>
      </c>
      <c r="T1170" s="315"/>
      <c r="U1170" s="315"/>
      <c r="V1170" s="315"/>
      <c r="W1170" s="315"/>
      <c r="X1170" s="131"/>
      <c r="Y1170" s="131"/>
      <c r="Z1170" s="98"/>
      <c r="AA1170" s="4" t="e">
        <f>VLOOKUP(B1170,#REF!,1,FALSE)</f>
        <v>#REF!</v>
      </c>
      <c r="AB1170" s="201">
        <v>44.89</v>
      </c>
      <c r="AC1170" s="325">
        <v>0</v>
      </c>
      <c r="AD1170" s="291"/>
      <c r="AE1170" s="292"/>
    </row>
    <row r="1171" spans="1:31" customFormat="1" ht="24" hidden="1" customHeight="1">
      <c r="A1171" s="114" t="s">
        <v>1449</v>
      </c>
      <c r="B1171" s="99">
        <v>1049608808</v>
      </c>
      <c r="C1171" s="98" t="s">
        <v>293</v>
      </c>
      <c r="D1171" s="299" t="s">
        <v>554</v>
      </c>
      <c r="E1171" s="99" t="s">
        <v>1393</v>
      </c>
      <c r="F1171" s="100" t="s">
        <v>555</v>
      </c>
      <c r="G1171" s="99" t="s">
        <v>13</v>
      </c>
      <c r="H1171" s="131">
        <v>899.06</v>
      </c>
      <c r="I1171" s="131">
        <f>1.5*H1171-900</f>
        <v>448.58999999999992</v>
      </c>
      <c r="J1171" s="131" t="b">
        <f>VLOOKUP(B1171,'[1]PRUEBA DE CONOCIMIENTOS'!$B$6:$H$1370,6,FALSE)=H1171</f>
        <v>1</v>
      </c>
      <c r="K1171" s="131">
        <f>VLOOKUP(B1171,'[1]PSICOTECNICA CJ'!$B$6:$G$1370,6,FALSE)</f>
        <v>158</v>
      </c>
      <c r="L1171" s="131">
        <v>59.56</v>
      </c>
      <c r="M1171" s="99">
        <v>10</v>
      </c>
      <c r="N1171" s="314">
        <f t="shared" si="58"/>
        <v>676.14999999999986</v>
      </c>
      <c r="O1171" s="131">
        <v>676.14999999999986</v>
      </c>
      <c r="P1171" s="314">
        <f t="shared" si="59"/>
        <v>0</v>
      </c>
      <c r="Q1171" s="131" t="s">
        <v>1658</v>
      </c>
      <c r="R1171" s="131" t="s">
        <v>1659</v>
      </c>
      <c r="S1171" s="315">
        <v>44504</v>
      </c>
      <c r="T1171" s="315"/>
      <c r="U1171" s="315"/>
      <c r="V1171" s="315"/>
      <c r="W1171" s="315"/>
      <c r="X1171" s="131"/>
      <c r="Y1171" s="131"/>
      <c r="Z1171" s="98"/>
      <c r="AA1171" s="4" t="e">
        <f>VLOOKUP(B1171,#REF!,1,FALSE)</f>
        <v>#REF!</v>
      </c>
      <c r="AB1171" s="201">
        <v>59.56</v>
      </c>
      <c r="AC1171" s="325">
        <v>10</v>
      </c>
      <c r="AD1171" s="291"/>
      <c r="AE1171" s="292"/>
    </row>
    <row r="1172" spans="1:31" ht="24" hidden="1" customHeight="1">
      <c r="A1172" s="114" t="s">
        <v>1509</v>
      </c>
      <c r="B1172" s="99">
        <v>23647109</v>
      </c>
      <c r="C1172" s="98" t="s">
        <v>227</v>
      </c>
      <c r="D1172" s="299" t="s">
        <v>548</v>
      </c>
      <c r="E1172" s="99" t="s">
        <v>1393</v>
      </c>
      <c r="F1172" s="100" t="s">
        <v>549</v>
      </c>
      <c r="G1172" s="99" t="s">
        <v>13</v>
      </c>
      <c r="H1172" s="131">
        <v>907.63</v>
      </c>
      <c r="I1172" s="131">
        <f>1.5*H1172-900</f>
        <v>461.44499999999994</v>
      </c>
      <c r="J1172" s="131" t="b">
        <f>VLOOKUP(B1172,'[1]PRUEBA DE CONOCIMIENTOS'!$B$6:$H$1370,6,FALSE)=H1172</f>
        <v>1</v>
      </c>
      <c r="K1172" s="131">
        <f>VLOOKUP(B1172,'[1]PSICOTECNICA CJ'!$B$6:$G$1370,6,FALSE)</f>
        <v>136.5</v>
      </c>
      <c r="L1172" s="131">
        <v>0.11</v>
      </c>
      <c r="M1172" s="99">
        <v>20</v>
      </c>
      <c r="N1172" s="314">
        <f t="shared" si="58"/>
        <v>618.05499999999995</v>
      </c>
      <c r="O1172" s="131">
        <v>618.05499999999995</v>
      </c>
      <c r="P1172" s="314">
        <f t="shared" si="59"/>
        <v>0</v>
      </c>
      <c r="Q1172" s="131" t="s">
        <v>1658</v>
      </c>
      <c r="R1172" s="131" t="s">
        <v>1659</v>
      </c>
      <c r="S1172" s="315">
        <v>44481</v>
      </c>
      <c r="T1172" s="315"/>
      <c r="U1172" s="315"/>
      <c r="V1172" s="315"/>
      <c r="W1172" s="315"/>
      <c r="X1172" s="131"/>
      <c r="Y1172" s="131"/>
      <c r="Z1172" s="98"/>
      <c r="AA1172" s="4" t="e">
        <f>VLOOKUP(B1172,#REF!,1,FALSE)</f>
        <v>#REF!</v>
      </c>
      <c r="AB1172" s="201">
        <v>0.11</v>
      </c>
      <c r="AC1172" s="325">
        <v>20</v>
      </c>
    </row>
    <row r="1173" spans="1:31" s="10" customFormat="1" ht="24" hidden="1" customHeight="1">
      <c r="A1173" s="114" t="s">
        <v>1510</v>
      </c>
      <c r="B1173" s="97">
        <v>74770448</v>
      </c>
      <c r="C1173" s="98" t="s">
        <v>997</v>
      </c>
      <c r="D1173" s="299" t="s">
        <v>1799</v>
      </c>
      <c r="E1173" s="99" t="s">
        <v>1404</v>
      </c>
      <c r="F1173" s="100" t="s">
        <v>571</v>
      </c>
      <c r="G1173" s="99">
        <v>3</v>
      </c>
      <c r="H1173" s="101">
        <v>951.55</v>
      </c>
      <c r="I1173" s="101">
        <v>527.32499999999982</v>
      </c>
      <c r="J1173" s="131" t="b">
        <f>VLOOKUP(B1173,'[1]PRUEBA DE CONOCIMIENTOS'!$B$6:$H$1370,6,FALSE)=H1173</f>
        <v>1</v>
      </c>
      <c r="K1173" s="101">
        <v>160</v>
      </c>
      <c r="L1173" s="101">
        <v>100</v>
      </c>
      <c r="M1173" s="101">
        <v>15</v>
      </c>
      <c r="N1173" s="314">
        <f t="shared" si="58"/>
        <v>802.32499999999982</v>
      </c>
      <c r="O1173" s="101">
        <v>802.32499999999982</v>
      </c>
      <c r="P1173" s="314">
        <f t="shared" si="59"/>
        <v>0</v>
      </c>
      <c r="Q1173" s="131" t="s">
        <v>1757</v>
      </c>
      <c r="R1173" s="131" t="s">
        <v>1659</v>
      </c>
      <c r="S1173" s="315">
        <v>44433</v>
      </c>
      <c r="T1173" s="315"/>
      <c r="U1173" s="315"/>
      <c r="V1173" s="315"/>
      <c r="W1173" s="315"/>
      <c r="X1173" s="300"/>
      <c r="Y1173" s="300"/>
      <c r="Z1173" s="301"/>
      <c r="AA1173" s="4" t="e">
        <f>VLOOKUP(B1173,#REF!,1,FALSE)</f>
        <v>#REF!</v>
      </c>
      <c r="AB1173" s="258">
        <v>100</v>
      </c>
      <c r="AC1173" s="258">
        <v>15</v>
      </c>
      <c r="AD1173" s="302"/>
    </row>
    <row r="1174" spans="1:31" s="10" customFormat="1" ht="24" hidden="1" customHeight="1">
      <c r="A1174" s="114" t="s">
        <v>1512</v>
      </c>
      <c r="B1174" s="123">
        <v>1052389068</v>
      </c>
      <c r="C1174" s="98" t="s">
        <v>1234</v>
      </c>
      <c r="D1174" s="332" t="s">
        <v>1808</v>
      </c>
      <c r="E1174" s="99" t="s">
        <v>1404</v>
      </c>
      <c r="F1174" s="100" t="s">
        <v>1401</v>
      </c>
      <c r="G1174" s="124" t="s">
        <v>13</v>
      </c>
      <c r="H1174" s="125">
        <v>892.3</v>
      </c>
      <c r="I1174" s="125">
        <v>438.44999999999982</v>
      </c>
      <c r="J1174" s="131" t="b">
        <f>VLOOKUP(B1174,'[1]PRUEBA DE CONOCIMIENTOS'!$B$6:$H$1370,6,FALSE)=H1174</f>
        <v>1</v>
      </c>
      <c r="K1174" s="125">
        <v>157.5</v>
      </c>
      <c r="L1174" s="125">
        <v>99.94</v>
      </c>
      <c r="M1174" s="125">
        <v>5</v>
      </c>
      <c r="N1174" s="314">
        <f t="shared" si="58"/>
        <v>700.88999999999987</v>
      </c>
      <c r="O1174" s="101">
        <v>700.88999999999987</v>
      </c>
      <c r="P1174" s="314">
        <f t="shared" si="59"/>
        <v>0</v>
      </c>
      <c r="Q1174" s="131" t="s">
        <v>1757</v>
      </c>
      <c r="R1174" s="131" t="s">
        <v>1659</v>
      </c>
      <c r="S1174" s="315">
        <v>44504</v>
      </c>
      <c r="T1174" s="315"/>
      <c r="U1174" s="315"/>
      <c r="V1174" s="315"/>
      <c r="W1174" s="315"/>
      <c r="X1174" s="300"/>
      <c r="Y1174" s="300"/>
      <c r="Z1174" s="301"/>
      <c r="AA1174" s="4" t="e">
        <f>VLOOKUP(B1174,#REF!,1,FALSE)</f>
        <v>#REF!</v>
      </c>
      <c r="AB1174" s="279">
        <v>99.94</v>
      </c>
      <c r="AC1174" s="279">
        <v>5</v>
      </c>
      <c r="AD1174" s="302"/>
    </row>
    <row r="1175" spans="1:31" customFormat="1" ht="24" hidden="1" customHeight="1">
      <c r="A1175" s="114" t="s">
        <v>1511</v>
      </c>
      <c r="B1175" s="99">
        <v>1057600195</v>
      </c>
      <c r="C1175" s="98" t="s">
        <v>212</v>
      </c>
      <c r="D1175" s="299" t="s">
        <v>548</v>
      </c>
      <c r="E1175" s="99" t="s">
        <v>1393</v>
      </c>
      <c r="F1175" s="100" t="s">
        <v>549</v>
      </c>
      <c r="G1175" s="99" t="s">
        <v>13</v>
      </c>
      <c r="H1175" s="131">
        <v>997</v>
      </c>
      <c r="I1175" s="131">
        <f>1.5*H1175-900</f>
        <v>595.5</v>
      </c>
      <c r="J1175" s="131" t="b">
        <f>VLOOKUP(B1175,'[1]PRUEBA DE CONOCIMIENTOS'!$B$6:$H$1370,6,FALSE)=H1175</f>
        <v>1</v>
      </c>
      <c r="K1175" s="131">
        <f>VLOOKUP(B1175,'[1]PSICOTECNICA CJ'!$B$6:$G$1370,6,FALSE)</f>
        <v>160.5</v>
      </c>
      <c r="L1175" s="131">
        <v>14.39</v>
      </c>
      <c r="M1175" s="99">
        <v>5</v>
      </c>
      <c r="N1175" s="314">
        <f t="shared" si="58"/>
        <v>775.39</v>
      </c>
      <c r="O1175" s="131">
        <v>775.39</v>
      </c>
      <c r="P1175" s="314">
        <f t="shared" si="59"/>
        <v>0</v>
      </c>
      <c r="Q1175" s="131" t="s">
        <v>1658</v>
      </c>
      <c r="R1175" s="131" t="s">
        <v>1659</v>
      </c>
      <c r="S1175" s="315">
        <v>44481</v>
      </c>
      <c r="T1175" s="315"/>
      <c r="U1175" s="315"/>
      <c r="V1175" s="315"/>
      <c r="W1175" s="315"/>
      <c r="X1175" s="131"/>
      <c r="Y1175" s="131"/>
      <c r="Z1175" s="98"/>
      <c r="AA1175" s="4" t="e">
        <f>VLOOKUP(B1175,#REF!,1,FALSE)</f>
        <v>#REF!</v>
      </c>
      <c r="AB1175" s="201">
        <v>14.39</v>
      </c>
      <c r="AC1175" s="325">
        <v>5</v>
      </c>
      <c r="AD1175" s="291"/>
      <c r="AE1175" s="292"/>
    </row>
    <row r="1176" spans="1:31" s="6" customFormat="1" ht="24" hidden="1" customHeight="1">
      <c r="A1176" s="114" t="s">
        <v>1513</v>
      </c>
      <c r="B1176" s="309">
        <v>74188151</v>
      </c>
      <c r="C1176" s="330" t="s">
        <v>958</v>
      </c>
      <c r="D1176" s="311" t="s">
        <v>1711</v>
      </c>
      <c r="E1176" s="99" t="s">
        <v>1393</v>
      </c>
      <c r="F1176" s="310" t="s">
        <v>566</v>
      </c>
      <c r="G1176" s="99" t="s">
        <v>13</v>
      </c>
      <c r="H1176" s="312">
        <v>867.86</v>
      </c>
      <c r="I1176" s="131">
        <f>1.5*H1176-900</f>
        <v>401.78999999999996</v>
      </c>
      <c r="J1176" s="131" t="b">
        <f>VLOOKUP(B1176,'[1]PRUEBA DE CONOCIMIENTOS'!$B$6:$H$1370,6,FALSE)=H1176</f>
        <v>1</v>
      </c>
      <c r="K1176" s="131">
        <f>VLOOKUP(B1176,'[1]PSICOTECNICA CJ'!$B$6:$G$1370,6,FALSE)</f>
        <v>163</v>
      </c>
      <c r="L1176" s="313">
        <v>100</v>
      </c>
      <c r="M1176" s="312">
        <v>30</v>
      </c>
      <c r="N1176" s="314">
        <f t="shared" si="58"/>
        <v>694.79</v>
      </c>
      <c r="O1176" s="131">
        <v>694.79</v>
      </c>
      <c r="P1176" s="314">
        <f t="shared" si="59"/>
        <v>0</v>
      </c>
      <c r="Q1176" s="312" t="s">
        <v>1712</v>
      </c>
      <c r="R1176" s="312" t="s">
        <v>1713</v>
      </c>
      <c r="S1176" s="315">
        <v>44498</v>
      </c>
      <c r="T1176" s="315"/>
      <c r="U1176" s="315"/>
      <c r="V1176" s="315"/>
      <c r="W1176" s="315"/>
      <c r="X1176" s="316"/>
      <c r="Y1176" s="317"/>
      <c r="Z1176" s="318"/>
      <c r="AA1176" s="4" t="e">
        <f>VLOOKUP(B1176,#REF!,1,FALSE)</f>
        <v>#REF!</v>
      </c>
      <c r="AB1176" s="319">
        <v>100</v>
      </c>
      <c r="AC1176" s="320">
        <v>30</v>
      </c>
      <c r="AD1176" s="321"/>
    </row>
    <row r="1177" spans="1:31" customFormat="1" ht="24" hidden="1" customHeight="1">
      <c r="A1177" s="114" t="s">
        <v>1514</v>
      </c>
      <c r="B1177" s="99">
        <v>1049635673</v>
      </c>
      <c r="C1177" s="98" t="s">
        <v>398</v>
      </c>
      <c r="D1177" s="299" t="s">
        <v>556</v>
      </c>
      <c r="E1177" s="99" t="s">
        <v>1393</v>
      </c>
      <c r="F1177" s="100" t="s">
        <v>557</v>
      </c>
      <c r="G1177" s="99" t="s">
        <v>13</v>
      </c>
      <c r="H1177" s="131">
        <v>956.74</v>
      </c>
      <c r="I1177" s="131">
        <f>1.5*H1177-900</f>
        <v>535.11000000000013</v>
      </c>
      <c r="J1177" s="131" t="b">
        <f>VLOOKUP(B1177,'[1]PRUEBA DE CONOCIMIENTOS'!$B$6:$H$1370,6,FALSE)=H1177</f>
        <v>1</v>
      </c>
      <c r="K1177" s="131">
        <f>VLOOKUP(B1177,'[1]PSICOTECNICA CJ'!$B$6:$G$1370,6,FALSE)</f>
        <v>169</v>
      </c>
      <c r="L1177" s="131">
        <v>5.78</v>
      </c>
      <c r="M1177" s="99">
        <v>30</v>
      </c>
      <c r="N1177" s="314">
        <f t="shared" si="58"/>
        <v>739.8900000000001</v>
      </c>
      <c r="O1177" s="131">
        <v>739.8900000000001</v>
      </c>
      <c r="P1177" s="314">
        <f t="shared" si="59"/>
        <v>0</v>
      </c>
      <c r="Q1177" s="131" t="s">
        <v>1658</v>
      </c>
      <c r="R1177" s="131" t="s">
        <v>1659</v>
      </c>
      <c r="S1177" s="315">
        <v>44504</v>
      </c>
      <c r="T1177" s="315"/>
      <c r="U1177" s="315"/>
      <c r="V1177" s="315"/>
      <c r="W1177" s="315"/>
      <c r="X1177" s="131"/>
      <c r="Y1177" s="131"/>
      <c r="Z1177" s="98"/>
      <c r="AA1177" s="4" t="e">
        <f>VLOOKUP(B1177,#REF!,1,FALSE)</f>
        <v>#REF!</v>
      </c>
      <c r="AB1177" s="201">
        <v>5.78</v>
      </c>
      <c r="AC1177" s="325">
        <v>30</v>
      </c>
      <c r="AD1177" s="291"/>
      <c r="AE1177" s="292"/>
    </row>
    <row r="1178" spans="1:31" ht="24" hidden="1" customHeight="1">
      <c r="A1178" s="114" t="s">
        <v>1514</v>
      </c>
      <c r="B1178" s="99">
        <v>1057591101</v>
      </c>
      <c r="C1178" s="98" t="s">
        <v>65</v>
      </c>
      <c r="D1178" s="299" t="s">
        <v>543</v>
      </c>
      <c r="E1178" s="99" t="s">
        <v>1393</v>
      </c>
      <c r="F1178" s="100" t="s">
        <v>544</v>
      </c>
      <c r="G1178" s="99">
        <v>3</v>
      </c>
      <c r="H1178" s="131">
        <v>919.87</v>
      </c>
      <c r="I1178" s="131">
        <f>1.5*H1178-900</f>
        <v>479.80500000000006</v>
      </c>
      <c r="J1178" s="131" t="b">
        <f>VLOOKUP(B1178,'[1]PRUEBA DE CONOCIMIENTOS'!$B$6:$H$1370,6,FALSE)=H1178</f>
        <v>1</v>
      </c>
      <c r="K1178" s="131">
        <f>VLOOKUP(B1178,'[1]PSICOTECNICA CJ'!$B$6:$G$1370,6,FALSE)</f>
        <v>152</v>
      </c>
      <c r="L1178" s="131">
        <v>4.0599999999999996</v>
      </c>
      <c r="M1178" s="323">
        <v>55</v>
      </c>
      <c r="N1178" s="314">
        <f t="shared" si="58"/>
        <v>690.86500000000001</v>
      </c>
      <c r="O1178" s="131">
        <v>690.86500000000001</v>
      </c>
      <c r="P1178" s="314">
        <f t="shared" si="59"/>
        <v>0</v>
      </c>
      <c r="Q1178" s="131" t="s">
        <v>1658</v>
      </c>
      <c r="R1178" s="131" t="s">
        <v>1659</v>
      </c>
      <c r="S1178" s="315">
        <v>44481</v>
      </c>
      <c r="T1178" s="315"/>
      <c r="U1178" s="315"/>
      <c r="V1178" s="315"/>
      <c r="W1178" s="315"/>
      <c r="X1178" s="131"/>
      <c r="Y1178" s="131"/>
      <c r="Z1178" s="98"/>
      <c r="AA1178" s="4" t="e">
        <f>VLOOKUP(B1178,#REF!,1,FALSE)</f>
        <v>#REF!</v>
      </c>
      <c r="AB1178" s="201">
        <v>4.0599999999999996</v>
      </c>
      <c r="AC1178" s="324">
        <v>55</v>
      </c>
    </row>
    <row r="1179" spans="1:31" customFormat="1" ht="24" hidden="1" customHeight="1">
      <c r="A1179" s="114" t="s">
        <v>1515</v>
      </c>
      <c r="B1179" s="99">
        <v>7319428</v>
      </c>
      <c r="C1179" s="98" t="s">
        <v>497</v>
      </c>
      <c r="D1179" s="299" t="s">
        <v>556</v>
      </c>
      <c r="E1179" s="99" t="s">
        <v>1393</v>
      </c>
      <c r="F1179" s="100" t="s">
        <v>557</v>
      </c>
      <c r="G1179" s="99" t="s">
        <v>13</v>
      </c>
      <c r="H1179" s="131">
        <v>879.62</v>
      </c>
      <c r="I1179" s="131">
        <f>1.5*H1179-900</f>
        <v>419.43000000000006</v>
      </c>
      <c r="J1179" s="131" t="b">
        <f>VLOOKUP(B1179,'[1]PRUEBA DE CONOCIMIENTOS'!$B$6:$H$1370,6,FALSE)=H1179</f>
        <v>1</v>
      </c>
      <c r="K1179" s="131">
        <f>VLOOKUP(B1179,'[1]PSICOTECNICA CJ'!$B$6:$G$1370,6,FALSE)</f>
        <v>160.5</v>
      </c>
      <c r="L1179" s="131">
        <v>79.22</v>
      </c>
      <c r="M1179" s="99">
        <v>10</v>
      </c>
      <c r="N1179" s="314">
        <f t="shared" si="58"/>
        <v>669.15000000000009</v>
      </c>
      <c r="O1179" s="131">
        <v>669.15000000000009</v>
      </c>
      <c r="P1179" s="314">
        <f t="shared" si="59"/>
        <v>0</v>
      </c>
      <c r="Q1179" s="131" t="s">
        <v>1658</v>
      </c>
      <c r="R1179" s="131" t="s">
        <v>1659</v>
      </c>
      <c r="S1179" s="315">
        <v>44504</v>
      </c>
      <c r="T1179" s="315"/>
      <c r="U1179" s="315"/>
      <c r="V1179" s="315"/>
      <c r="W1179" s="315"/>
      <c r="X1179" s="131"/>
      <c r="Y1179" s="131"/>
      <c r="Z1179" s="98"/>
      <c r="AA1179" s="4" t="e">
        <f>VLOOKUP(B1179,#REF!,1,FALSE)</f>
        <v>#REF!</v>
      </c>
      <c r="AB1179" s="201">
        <v>79.22</v>
      </c>
      <c r="AC1179" s="325">
        <v>10</v>
      </c>
      <c r="AD1179" s="291"/>
      <c r="AE1179" s="292"/>
    </row>
    <row r="1180" spans="1:31" s="10" customFormat="1" ht="24" hidden="1" customHeight="1">
      <c r="A1180" s="114" t="s">
        <v>1516</v>
      </c>
      <c r="B1180" s="97">
        <v>46385354</v>
      </c>
      <c r="C1180" s="98" t="s">
        <v>873</v>
      </c>
      <c r="D1180" s="299" t="s">
        <v>1799</v>
      </c>
      <c r="E1180" s="99" t="s">
        <v>1404</v>
      </c>
      <c r="F1180" s="100" t="s">
        <v>571</v>
      </c>
      <c r="G1180" s="99">
        <v>3</v>
      </c>
      <c r="H1180" s="101">
        <v>903.42</v>
      </c>
      <c r="I1180" s="101">
        <v>455.12999999999988</v>
      </c>
      <c r="J1180" s="131" t="b">
        <f>VLOOKUP(B1180,'[1]PRUEBA DE CONOCIMIENTOS'!$B$6:$H$1370,6,FALSE)=H1180</f>
        <v>1</v>
      </c>
      <c r="K1180" s="101">
        <v>155.5</v>
      </c>
      <c r="L1180" s="101">
        <v>100</v>
      </c>
      <c r="M1180" s="101">
        <v>35</v>
      </c>
      <c r="N1180" s="314">
        <f t="shared" si="58"/>
        <v>745.62999999999988</v>
      </c>
      <c r="O1180" s="101">
        <v>745.62999999999988</v>
      </c>
      <c r="P1180" s="314">
        <f t="shared" si="59"/>
        <v>0</v>
      </c>
      <c r="Q1180" s="131" t="s">
        <v>1757</v>
      </c>
      <c r="R1180" s="131" t="s">
        <v>1659</v>
      </c>
      <c r="S1180" s="315">
        <v>44433</v>
      </c>
      <c r="T1180" s="315"/>
      <c r="U1180" s="315"/>
      <c r="V1180" s="315"/>
      <c r="W1180" s="315"/>
      <c r="X1180" s="300"/>
      <c r="Y1180" s="300"/>
      <c r="Z1180" s="301"/>
      <c r="AA1180" s="4" t="e">
        <f>VLOOKUP(B1180,#REF!,1,FALSE)</f>
        <v>#REF!</v>
      </c>
      <c r="AB1180" s="258">
        <v>100</v>
      </c>
      <c r="AC1180" s="258">
        <v>35</v>
      </c>
      <c r="AD1180" s="302"/>
    </row>
    <row r="1181" spans="1:31" s="6" customFormat="1" ht="24" hidden="1" customHeight="1">
      <c r="A1181" s="114" t="s">
        <v>1517</v>
      </c>
      <c r="B1181" s="326">
        <v>80925974</v>
      </c>
      <c r="C1181" s="327" t="s">
        <v>362</v>
      </c>
      <c r="D1181" s="328" t="s">
        <v>554</v>
      </c>
      <c r="E1181" s="99" t="s">
        <v>1393</v>
      </c>
      <c r="F1181" s="329" t="s">
        <v>572</v>
      </c>
      <c r="G1181" s="326" t="s">
        <v>13</v>
      </c>
      <c r="H1181" s="131">
        <v>843.72</v>
      </c>
      <c r="I1181" s="131">
        <f t="shared" ref="I1181:I1186" si="61">1.5*H1181-900</f>
        <v>365.57999999999993</v>
      </c>
      <c r="J1181" s="131" t="b">
        <f>VLOOKUP(B1181,'[1]PRUEBA DE CONOCIMIENTOS'!$B$6:$H$1370,6,FALSE)=H1181</f>
        <v>1</v>
      </c>
      <c r="K1181" s="131">
        <f>VLOOKUP(B1181,'[1]PSICOTECNICA CJ'!$B$6:$G$1370,6,FALSE)</f>
        <v>168</v>
      </c>
      <c r="L1181" s="131">
        <v>60.78</v>
      </c>
      <c r="M1181" s="99">
        <v>0</v>
      </c>
      <c r="N1181" s="314">
        <f t="shared" si="58"/>
        <v>594.3599999999999</v>
      </c>
      <c r="O1181" s="131">
        <v>594.3599999999999</v>
      </c>
      <c r="P1181" s="314">
        <f t="shared" si="59"/>
        <v>0</v>
      </c>
      <c r="Q1181" s="131" t="s">
        <v>1658</v>
      </c>
      <c r="R1181" s="131" t="s">
        <v>1659</v>
      </c>
      <c r="S1181" s="315">
        <v>44504</v>
      </c>
      <c r="T1181" s="315"/>
      <c r="U1181" s="315"/>
      <c r="V1181" s="315"/>
      <c r="W1181" s="315"/>
      <c r="X1181" s="131"/>
      <c r="Y1181" s="131"/>
      <c r="Z1181" s="100"/>
      <c r="AA1181" s="4" t="e">
        <f>VLOOKUP(B1181,#REF!,1,FALSE)</f>
        <v>#REF!</v>
      </c>
      <c r="AB1181" s="201">
        <v>60.78</v>
      </c>
      <c r="AC1181" s="325">
        <v>0</v>
      </c>
      <c r="AD1181" s="321"/>
    </row>
    <row r="1182" spans="1:31" s="6" customFormat="1" ht="24" hidden="1" customHeight="1">
      <c r="A1182" s="114" t="s">
        <v>1518</v>
      </c>
      <c r="B1182" s="309">
        <v>7181344</v>
      </c>
      <c r="C1182" s="330" t="s">
        <v>639</v>
      </c>
      <c r="D1182" s="311" t="s">
        <v>1711</v>
      </c>
      <c r="E1182" s="99" t="s">
        <v>1393</v>
      </c>
      <c r="F1182" s="310" t="s">
        <v>566</v>
      </c>
      <c r="G1182" s="99" t="s">
        <v>13</v>
      </c>
      <c r="H1182" s="312">
        <v>889.7</v>
      </c>
      <c r="I1182" s="131">
        <f t="shared" si="61"/>
        <v>434.55000000000018</v>
      </c>
      <c r="J1182" s="131" t="b">
        <f>VLOOKUP(B1182,'[1]PRUEBA DE CONOCIMIENTOS'!$B$6:$H$1370,6,FALSE)=H1182</f>
        <v>1</v>
      </c>
      <c r="K1182" s="131">
        <f>VLOOKUP(B1182,'[1]PSICOTECNICA CJ'!$B$6:$G$1370,6,FALSE)</f>
        <v>159</v>
      </c>
      <c r="L1182" s="313">
        <v>100</v>
      </c>
      <c r="M1182" s="312">
        <v>35</v>
      </c>
      <c r="N1182" s="314">
        <f t="shared" si="58"/>
        <v>728.55000000000018</v>
      </c>
      <c r="O1182" s="131">
        <v>728.55000000000018</v>
      </c>
      <c r="P1182" s="314">
        <f t="shared" si="59"/>
        <v>0</v>
      </c>
      <c r="Q1182" s="312" t="s">
        <v>1712</v>
      </c>
      <c r="R1182" s="312" t="s">
        <v>1713</v>
      </c>
      <c r="S1182" s="315">
        <v>44498</v>
      </c>
      <c r="T1182" s="315"/>
      <c r="U1182" s="315"/>
      <c r="V1182" s="315"/>
      <c r="W1182" s="315"/>
      <c r="X1182" s="338"/>
      <c r="Y1182" s="339"/>
      <c r="Z1182" s="318"/>
      <c r="AA1182" s="4" t="e">
        <f>VLOOKUP(B1182,#REF!,1,FALSE)</f>
        <v>#REF!</v>
      </c>
      <c r="AB1182" s="319">
        <v>100</v>
      </c>
      <c r="AC1182" s="320">
        <v>35</v>
      </c>
      <c r="AD1182" s="321"/>
    </row>
    <row r="1183" spans="1:31" s="6" customFormat="1" ht="24" hidden="1" customHeight="1">
      <c r="A1183" s="114" t="s">
        <v>1519</v>
      </c>
      <c r="B1183" s="326">
        <v>7171344</v>
      </c>
      <c r="C1183" s="327" t="s">
        <v>488</v>
      </c>
      <c r="D1183" s="328" t="s">
        <v>556</v>
      </c>
      <c r="E1183" s="99" t="s">
        <v>1393</v>
      </c>
      <c r="F1183" s="329" t="s">
        <v>573</v>
      </c>
      <c r="G1183" s="326" t="s">
        <v>13</v>
      </c>
      <c r="H1183" s="131">
        <v>802.51</v>
      </c>
      <c r="I1183" s="131">
        <f t="shared" si="61"/>
        <v>303.76499999999987</v>
      </c>
      <c r="J1183" s="131" t="b">
        <f>VLOOKUP(B1183,'[1]PRUEBA DE CONOCIMIENTOS'!$B$6:$H$1370,6,FALSE)=H1183</f>
        <v>1</v>
      </c>
      <c r="K1183" s="131">
        <f>VLOOKUP(B1183,'[1]PSICOTECNICA CJ'!$B$6:$G$1370,6,FALSE)</f>
        <v>171.5</v>
      </c>
      <c r="L1183" s="131">
        <v>100</v>
      </c>
      <c r="M1183" s="99">
        <v>35</v>
      </c>
      <c r="N1183" s="314">
        <f t="shared" si="58"/>
        <v>610.26499999999987</v>
      </c>
      <c r="O1183" s="131">
        <v>610.26499999999987</v>
      </c>
      <c r="P1183" s="314">
        <f t="shared" si="59"/>
        <v>0</v>
      </c>
      <c r="Q1183" s="131" t="s">
        <v>1658</v>
      </c>
      <c r="R1183" s="131" t="s">
        <v>1659</v>
      </c>
      <c r="S1183" s="315">
        <v>44504</v>
      </c>
      <c r="T1183" s="315"/>
      <c r="U1183" s="315"/>
      <c r="V1183" s="315"/>
      <c r="W1183" s="315"/>
      <c r="X1183" s="131"/>
      <c r="Y1183" s="131"/>
      <c r="Z1183" s="100"/>
      <c r="AA1183" s="4" t="e">
        <f>VLOOKUP(B1183,#REF!,1,FALSE)</f>
        <v>#REF!</v>
      </c>
      <c r="AB1183" s="201">
        <v>100</v>
      </c>
      <c r="AC1183" s="325">
        <v>35</v>
      </c>
      <c r="AD1183" s="321"/>
    </row>
    <row r="1184" spans="1:31" s="6" customFormat="1" ht="24" hidden="1" customHeight="1">
      <c r="A1184" s="114" t="s">
        <v>1520</v>
      </c>
      <c r="B1184" s="309">
        <v>1049636769</v>
      </c>
      <c r="C1184" s="330" t="s">
        <v>1188</v>
      </c>
      <c r="D1184" s="311" t="s">
        <v>1711</v>
      </c>
      <c r="E1184" s="99" t="s">
        <v>1393</v>
      </c>
      <c r="F1184" s="310" t="s">
        <v>566</v>
      </c>
      <c r="G1184" s="99" t="s">
        <v>13</v>
      </c>
      <c r="H1184" s="312">
        <v>933.38</v>
      </c>
      <c r="I1184" s="131">
        <f t="shared" si="61"/>
        <v>500.06999999999994</v>
      </c>
      <c r="J1184" s="131" t="b">
        <f>VLOOKUP(B1184,'[1]PRUEBA DE CONOCIMIENTOS'!$B$6:$H$1370,6,FALSE)=H1184</f>
        <v>1</v>
      </c>
      <c r="K1184" s="131">
        <f>VLOOKUP(B1184,'[1]PSICOTECNICA CJ'!$B$6:$G$1370,6,FALSE)</f>
        <v>155.5</v>
      </c>
      <c r="L1184" s="313">
        <v>6.11</v>
      </c>
      <c r="M1184" s="312">
        <v>0</v>
      </c>
      <c r="N1184" s="314">
        <f t="shared" si="58"/>
        <v>661.68</v>
      </c>
      <c r="O1184" s="131">
        <v>661.68</v>
      </c>
      <c r="P1184" s="314">
        <f t="shared" si="59"/>
        <v>0</v>
      </c>
      <c r="Q1184" s="312" t="s">
        <v>1712</v>
      </c>
      <c r="R1184" s="312" t="s">
        <v>1713</v>
      </c>
      <c r="S1184" s="315">
        <v>44498</v>
      </c>
      <c r="T1184" s="315"/>
      <c r="U1184" s="315"/>
      <c r="V1184" s="315"/>
      <c r="W1184" s="315"/>
      <c r="X1184" s="316"/>
      <c r="Y1184" s="317"/>
      <c r="Z1184" s="318"/>
      <c r="AA1184" s="4" t="e">
        <f>VLOOKUP(B1184,#REF!,1,FALSE)</f>
        <v>#REF!</v>
      </c>
      <c r="AB1184" s="319">
        <v>6.11</v>
      </c>
      <c r="AC1184" s="320">
        <v>0</v>
      </c>
      <c r="AD1184" s="321"/>
    </row>
    <row r="1185" spans="1:31" customFormat="1" ht="24" hidden="1" customHeight="1">
      <c r="A1185" s="114" t="s">
        <v>1521</v>
      </c>
      <c r="B1185" s="99">
        <v>1052395680</v>
      </c>
      <c r="C1185" s="98" t="s">
        <v>403</v>
      </c>
      <c r="D1185" s="299" t="s">
        <v>556</v>
      </c>
      <c r="E1185" s="99" t="s">
        <v>1393</v>
      </c>
      <c r="F1185" s="100" t="s">
        <v>557</v>
      </c>
      <c r="G1185" s="99" t="s">
        <v>13</v>
      </c>
      <c r="H1185" s="131">
        <v>846.57</v>
      </c>
      <c r="I1185" s="131">
        <f t="shared" si="61"/>
        <v>369.85500000000002</v>
      </c>
      <c r="J1185" s="131" t="b">
        <f>VLOOKUP(B1185,'[1]PRUEBA DE CONOCIMIENTOS'!$B$6:$H$1370,6,FALSE)=H1185</f>
        <v>1</v>
      </c>
      <c r="K1185" s="131">
        <f>VLOOKUP(B1185,'[1]PSICOTECNICA CJ'!$B$6:$G$1370,6,FALSE)</f>
        <v>173</v>
      </c>
      <c r="L1185" s="131">
        <v>50.56</v>
      </c>
      <c r="M1185" s="99">
        <v>40</v>
      </c>
      <c r="N1185" s="314">
        <f t="shared" si="58"/>
        <v>633.41499999999996</v>
      </c>
      <c r="O1185" s="131">
        <v>633.41499999999996</v>
      </c>
      <c r="P1185" s="314">
        <f t="shared" si="59"/>
        <v>0</v>
      </c>
      <c r="Q1185" s="131" t="s">
        <v>1658</v>
      </c>
      <c r="R1185" s="131" t="s">
        <v>1659</v>
      </c>
      <c r="S1185" s="315">
        <v>44504</v>
      </c>
      <c r="T1185" s="315"/>
      <c r="U1185" s="315"/>
      <c r="V1185" s="315"/>
      <c r="W1185" s="315"/>
      <c r="X1185" s="131"/>
      <c r="Y1185" s="131"/>
      <c r="Z1185" s="98"/>
      <c r="AA1185" s="4" t="e">
        <f>VLOOKUP(B1185,#REF!,1,FALSE)</f>
        <v>#REF!</v>
      </c>
      <c r="AB1185" s="201">
        <v>50.56</v>
      </c>
      <c r="AC1185" s="325">
        <v>40</v>
      </c>
      <c r="AD1185" s="291"/>
      <c r="AE1185" s="292"/>
    </row>
    <row r="1186" spans="1:31" customFormat="1" ht="24" hidden="1" customHeight="1">
      <c r="A1186" s="114" t="s">
        <v>1476</v>
      </c>
      <c r="B1186" s="99">
        <v>11202386</v>
      </c>
      <c r="C1186" s="98" t="s">
        <v>444</v>
      </c>
      <c r="D1186" s="299" t="s">
        <v>556</v>
      </c>
      <c r="E1186" s="99" t="s">
        <v>1393</v>
      </c>
      <c r="F1186" s="100" t="s">
        <v>557</v>
      </c>
      <c r="G1186" s="99" t="s">
        <v>13</v>
      </c>
      <c r="H1186" s="131">
        <v>879.62</v>
      </c>
      <c r="I1186" s="131">
        <f t="shared" si="61"/>
        <v>419.43000000000006</v>
      </c>
      <c r="J1186" s="131" t="b">
        <f>VLOOKUP(B1186,'[1]PRUEBA DE CONOCIMIENTOS'!$B$6:$H$1370,6,FALSE)=H1186</f>
        <v>1</v>
      </c>
      <c r="K1186" s="131">
        <f>VLOOKUP(B1186,'[1]PSICOTECNICA CJ'!$B$6:$G$1370,6,FALSE)</f>
        <v>161.5</v>
      </c>
      <c r="L1186" s="131">
        <v>100</v>
      </c>
      <c r="M1186" s="99">
        <v>20</v>
      </c>
      <c r="N1186" s="314">
        <f t="shared" si="58"/>
        <v>700.93000000000006</v>
      </c>
      <c r="O1186" s="131">
        <v>700.93000000000006</v>
      </c>
      <c r="P1186" s="314">
        <f t="shared" si="59"/>
        <v>0</v>
      </c>
      <c r="Q1186" s="131" t="s">
        <v>1658</v>
      </c>
      <c r="R1186" s="131" t="s">
        <v>1659</v>
      </c>
      <c r="S1186" s="315">
        <v>44504</v>
      </c>
      <c r="T1186" s="315"/>
      <c r="U1186" s="315"/>
      <c r="V1186" s="315"/>
      <c r="W1186" s="315"/>
      <c r="X1186" s="131"/>
      <c r="Y1186" s="131"/>
      <c r="Z1186" s="98"/>
      <c r="AA1186" s="4" t="e">
        <f>VLOOKUP(B1186,#REF!,1,FALSE)</f>
        <v>#REF!</v>
      </c>
      <c r="AB1186" s="201">
        <v>100</v>
      </c>
      <c r="AC1186" s="325">
        <v>20</v>
      </c>
      <c r="AD1186" s="291"/>
      <c r="AE1186" s="292"/>
    </row>
    <row r="1187" spans="1:31" s="10" customFormat="1" ht="24" hidden="1" customHeight="1">
      <c r="A1187" s="114" t="s">
        <v>1522</v>
      </c>
      <c r="B1187" s="123">
        <v>1049622229</v>
      </c>
      <c r="C1187" s="98" t="s">
        <v>1144</v>
      </c>
      <c r="D1187" s="332" t="s">
        <v>1808</v>
      </c>
      <c r="E1187" s="99" t="s">
        <v>1404</v>
      </c>
      <c r="F1187" s="100" t="s">
        <v>1401</v>
      </c>
      <c r="G1187" s="124" t="s">
        <v>13</v>
      </c>
      <c r="H1187" s="125">
        <v>837.1</v>
      </c>
      <c r="I1187" s="125">
        <v>355.65000000000009</v>
      </c>
      <c r="J1187" s="131" t="b">
        <f>VLOOKUP(B1187,'[1]PRUEBA DE CONOCIMIENTOS'!$B$6:$H$1370,6,FALSE)=H1187</f>
        <v>1</v>
      </c>
      <c r="K1187" s="125">
        <v>165.5</v>
      </c>
      <c r="L1187" s="125">
        <v>100</v>
      </c>
      <c r="M1187" s="125">
        <v>20</v>
      </c>
      <c r="N1187" s="314">
        <f t="shared" si="58"/>
        <v>641.15000000000009</v>
      </c>
      <c r="O1187" s="101">
        <v>641.15000000000009</v>
      </c>
      <c r="P1187" s="314">
        <f t="shared" si="59"/>
        <v>0</v>
      </c>
      <c r="Q1187" s="131" t="s">
        <v>1757</v>
      </c>
      <c r="R1187" s="131" t="s">
        <v>1659</v>
      </c>
      <c r="S1187" s="315">
        <v>44504</v>
      </c>
      <c r="T1187" s="315"/>
      <c r="U1187" s="315"/>
      <c r="V1187" s="315"/>
      <c r="W1187" s="315"/>
      <c r="X1187" s="300"/>
      <c r="Y1187" s="300"/>
      <c r="Z1187" s="301"/>
      <c r="AA1187" s="4" t="e">
        <f>VLOOKUP(B1187,#REF!,1,FALSE)</f>
        <v>#REF!</v>
      </c>
      <c r="AB1187" s="279">
        <v>100</v>
      </c>
      <c r="AC1187" s="279">
        <v>20</v>
      </c>
      <c r="AD1187" s="302"/>
    </row>
    <row r="1188" spans="1:31" customFormat="1" ht="24" hidden="1" customHeight="1">
      <c r="A1188" s="114" t="s">
        <v>1462</v>
      </c>
      <c r="B1188" s="99">
        <v>1057574471</v>
      </c>
      <c r="C1188" s="98" t="s">
        <v>307</v>
      </c>
      <c r="D1188" s="299" t="s">
        <v>554</v>
      </c>
      <c r="E1188" s="99" t="s">
        <v>1393</v>
      </c>
      <c r="F1188" s="100" t="s">
        <v>555</v>
      </c>
      <c r="G1188" s="99" t="s">
        <v>13</v>
      </c>
      <c r="H1188" s="131">
        <v>910.13</v>
      </c>
      <c r="I1188" s="131">
        <f>1.5*H1188-900</f>
        <v>465.19499999999994</v>
      </c>
      <c r="J1188" s="131" t="b">
        <f>VLOOKUP(B1188,'[1]PRUEBA DE CONOCIMIENTOS'!$B$6:$H$1370,6,FALSE)=H1188</f>
        <v>1</v>
      </c>
      <c r="K1188" s="131">
        <f>VLOOKUP(B1188,'[1]PSICOTECNICA CJ'!$B$6:$G$1370,6,FALSE)</f>
        <v>152</v>
      </c>
      <c r="L1188" s="131">
        <v>100</v>
      </c>
      <c r="M1188" s="99">
        <v>50</v>
      </c>
      <c r="N1188" s="314">
        <f t="shared" si="58"/>
        <v>767.19499999999994</v>
      </c>
      <c r="O1188" s="131">
        <v>767.19499999999994</v>
      </c>
      <c r="P1188" s="314">
        <f t="shared" si="59"/>
        <v>0</v>
      </c>
      <c r="Q1188" s="131" t="s">
        <v>1658</v>
      </c>
      <c r="R1188" s="131" t="s">
        <v>1659</v>
      </c>
      <c r="S1188" s="315">
        <v>44504</v>
      </c>
      <c r="T1188" s="315"/>
      <c r="U1188" s="315"/>
      <c r="V1188" s="315"/>
      <c r="W1188" s="315"/>
      <c r="X1188" s="131"/>
      <c r="Y1188" s="131"/>
      <c r="Z1188" s="98"/>
      <c r="AA1188" s="4" t="e">
        <f>VLOOKUP(B1188,#REF!,1,FALSE)</f>
        <v>#REF!</v>
      </c>
      <c r="AB1188" s="201">
        <v>100</v>
      </c>
      <c r="AC1188" s="325">
        <v>50</v>
      </c>
      <c r="AD1188" s="291"/>
      <c r="AE1188" s="292"/>
    </row>
    <row r="1189" spans="1:31" s="6" customFormat="1" ht="24" hidden="1" customHeight="1">
      <c r="A1189" s="114" t="s">
        <v>1523</v>
      </c>
      <c r="B1189" s="147">
        <v>1057582492</v>
      </c>
      <c r="C1189" s="148" t="s">
        <v>1312</v>
      </c>
      <c r="D1189" s="340" t="s">
        <v>1711</v>
      </c>
      <c r="E1189" s="133" t="s">
        <v>1393</v>
      </c>
      <c r="F1189" s="139" t="s">
        <v>566</v>
      </c>
      <c r="G1189" s="133" t="s">
        <v>13</v>
      </c>
      <c r="H1189" s="140">
        <v>856.94</v>
      </c>
      <c r="I1189" s="136">
        <f>1.5*H1189-900</f>
        <v>385.41000000000008</v>
      </c>
      <c r="J1189" s="136" t="b">
        <f>VLOOKUP(B1189,'[1]PRUEBA DE CONOCIMIENTOS'!$B$6:$H$1370,6,FALSE)=H1189</f>
        <v>1</v>
      </c>
      <c r="K1189" s="136">
        <f>VLOOKUP(B1189,'[1]PSICOTECNICA CJ'!$B$6:$G$1370,6,FALSE)</f>
        <v>162</v>
      </c>
      <c r="L1189" s="141">
        <v>88.56</v>
      </c>
      <c r="M1189" s="140">
        <v>35</v>
      </c>
      <c r="N1189" s="137">
        <f t="shared" si="58"/>
        <v>670.97</v>
      </c>
      <c r="O1189" s="136">
        <v>670.97</v>
      </c>
      <c r="P1189" s="137">
        <f t="shared" si="59"/>
        <v>0</v>
      </c>
      <c r="Q1189" s="140" t="s">
        <v>1712</v>
      </c>
      <c r="R1189" s="140" t="s">
        <v>1713</v>
      </c>
      <c r="S1189" s="341">
        <v>44498</v>
      </c>
      <c r="T1189" s="341"/>
      <c r="U1189" s="341"/>
      <c r="V1189" s="341"/>
      <c r="W1189" s="341"/>
      <c r="X1189" s="342"/>
      <c r="Y1189" s="343"/>
      <c r="Z1189" s="344"/>
      <c r="AA1189" s="4" t="e">
        <f>VLOOKUP(B1189,#REF!,1,FALSE)</f>
        <v>#REF!</v>
      </c>
      <c r="AB1189" s="141">
        <v>88.56</v>
      </c>
      <c r="AC1189" s="140">
        <v>35</v>
      </c>
      <c r="AD1189" s="346"/>
      <c r="AE1189" s="345"/>
    </row>
    <row r="1190" spans="1:31" s="10" customFormat="1" ht="24" hidden="1" customHeight="1">
      <c r="A1190" s="114" t="s">
        <v>1524</v>
      </c>
      <c r="B1190" s="149">
        <v>47440053</v>
      </c>
      <c r="C1190" s="150" t="s">
        <v>911</v>
      </c>
      <c r="D1190" s="347" t="s">
        <v>1799</v>
      </c>
      <c r="E1190" s="142" t="s">
        <v>1404</v>
      </c>
      <c r="F1190" s="143" t="s">
        <v>571</v>
      </c>
      <c r="G1190" s="142">
        <v>3</v>
      </c>
      <c r="H1190" s="144">
        <v>913.04</v>
      </c>
      <c r="I1190" s="144">
        <v>469.55999999999995</v>
      </c>
      <c r="J1190" s="136" t="b">
        <f>VLOOKUP(B1190,'[1]PRUEBA DE CONOCIMIENTOS'!$B$6:$H$1370,6,FALSE)=H1190</f>
        <v>1</v>
      </c>
      <c r="K1190" s="144">
        <v>153.5</v>
      </c>
      <c r="L1190" s="144">
        <v>100</v>
      </c>
      <c r="M1190" s="144">
        <v>60</v>
      </c>
      <c r="N1190" s="137">
        <f t="shared" si="58"/>
        <v>783.06</v>
      </c>
      <c r="O1190" s="144">
        <v>783.06</v>
      </c>
      <c r="P1190" s="137">
        <f t="shared" si="59"/>
        <v>0</v>
      </c>
      <c r="Q1190" s="348" t="s">
        <v>1757</v>
      </c>
      <c r="R1190" s="136" t="s">
        <v>1659</v>
      </c>
      <c r="S1190" s="341">
        <v>44433</v>
      </c>
      <c r="T1190" s="341"/>
      <c r="U1190" s="341"/>
      <c r="V1190" s="341"/>
      <c r="W1190" s="341"/>
      <c r="X1190" s="349"/>
      <c r="Y1190" s="349"/>
      <c r="Z1190" s="350"/>
      <c r="AA1190" s="4" t="e">
        <f>VLOOKUP(B1190,#REF!,1,FALSE)</f>
        <v>#REF!</v>
      </c>
      <c r="AB1190" s="144">
        <v>100</v>
      </c>
      <c r="AC1190" s="144">
        <v>60</v>
      </c>
      <c r="AD1190" s="352"/>
      <c r="AE1190" s="351"/>
    </row>
    <row r="1191" spans="1:31" s="10" customFormat="1" ht="24" hidden="1" customHeight="1">
      <c r="A1191" s="114" t="s">
        <v>1525</v>
      </c>
      <c r="B1191" s="149">
        <v>74245854</v>
      </c>
      <c r="C1191" s="150" t="s">
        <v>966</v>
      </c>
      <c r="D1191" s="347" t="s">
        <v>1808</v>
      </c>
      <c r="E1191" s="142" t="s">
        <v>1404</v>
      </c>
      <c r="F1191" s="143" t="s">
        <v>1401</v>
      </c>
      <c r="G1191" s="142" t="s">
        <v>13</v>
      </c>
      <c r="H1191" s="144">
        <v>870.22</v>
      </c>
      <c r="I1191" s="144">
        <v>405.32999999999993</v>
      </c>
      <c r="J1191" s="136" t="b">
        <f>VLOOKUP(B1191,'[1]PRUEBA DE CONOCIMIENTOS'!$B$6:$H$1370,6,FALSE)=H1191</f>
        <v>1</v>
      </c>
      <c r="K1191" s="144">
        <v>149.5</v>
      </c>
      <c r="L1191" s="144">
        <v>86</v>
      </c>
      <c r="M1191" s="144">
        <v>10</v>
      </c>
      <c r="N1191" s="137">
        <f t="shared" ref="N1191:N1254" si="62">I1191+K1191+L1191+M1191</f>
        <v>650.82999999999993</v>
      </c>
      <c r="O1191" s="144">
        <v>650.82999999999993</v>
      </c>
      <c r="P1191" s="137">
        <f t="shared" si="59"/>
        <v>0</v>
      </c>
      <c r="Q1191" s="348" t="s">
        <v>1757</v>
      </c>
      <c r="R1191" s="136" t="s">
        <v>1659</v>
      </c>
      <c r="S1191" s="341">
        <v>44504</v>
      </c>
      <c r="T1191" s="341" t="s">
        <v>1869</v>
      </c>
      <c r="U1191" s="341" t="s">
        <v>1870</v>
      </c>
      <c r="V1191" s="341" t="s">
        <v>1666</v>
      </c>
      <c r="W1191" s="341" t="s">
        <v>1744</v>
      </c>
      <c r="X1191" s="353" t="s">
        <v>1672</v>
      </c>
      <c r="Y1191" s="349" t="s">
        <v>1673</v>
      </c>
      <c r="Z1191" s="350"/>
      <c r="AA1191" s="4" t="e">
        <f>VLOOKUP(B1191,#REF!,1,FALSE)</f>
        <v>#REF!</v>
      </c>
      <c r="AB1191" s="144">
        <v>86</v>
      </c>
      <c r="AC1191" s="144">
        <v>10</v>
      </c>
      <c r="AD1191" s="352"/>
      <c r="AE1191" s="351"/>
    </row>
    <row r="1192" spans="1:31" s="10" customFormat="1" ht="24" hidden="1" customHeight="1">
      <c r="A1192" s="114" t="s">
        <v>1526</v>
      </c>
      <c r="B1192" s="354">
        <v>1049612654</v>
      </c>
      <c r="C1192" s="150" t="s">
        <v>1111</v>
      </c>
      <c r="D1192" s="355" t="s">
        <v>1833</v>
      </c>
      <c r="E1192" s="142" t="s">
        <v>1404</v>
      </c>
      <c r="F1192" s="143" t="s">
        <v>3</v>
      </c>
      <c r="G1192" s="356">
        <v>16</v>
      </c>
      <c r="H1192" s="357">
        <v>913.92</v>
      </c>
      <c r="I1192" s="357">
        <v>470.87999999999988</v>
      </c>
      <c r="J1192" s="136" t="b">
        <f>VLOOKUP(B1192,'[1]PRUEBA DE CONOCIMIENTOS'!$B$6:$H$1370,6,FALSE)=H1192</f>
        <v>1</v>
      </c>
      <c r="K1192" s="357">
        <v>170</v>
      </c>
      <c r="L1192" s="357">
        <v>58</v>
      </c>
      <c r="M1192" s="357">
        <v>60</v>
      </c>
      <c r="N1192" s="137">
        <f t="shared" si="62"/>
        <v>758.87999999999988</v>
      </c>
      <c r="O1192" s="144">
        <v>758.87999999999988</v>
      </c>
      <c r="P1192" s="137">
        <f t="shared" ref="P1192:P1255" si="63">N1192-O1192</f>
        <v>0</v>
      </c>
      <c r="Q1192" s="348" t="s">
        <v>1757</v>
      </c>
      <c r="R1192" s="136" t="s">
        <v>1659</v>
      </c>
      <c r="S1192" s="341">
        <v>44498</v>
      </c>
      <c r="T1192" s="341"/>
      <c r="U1192" s="341"/>
      <c r="V1192" s="341"/>
      <c r="W1192" s="341"/>
      <c r="X1192" s="349"/>
      <c r="Y1192" s="349"/>
      <c r="Z1192" s="350"/>
      <c r="AA1192" s="4" t="e">
        <f>VLOOKUP(B1192,#REF!,1,FALSE)</f>
        <v>#REF!</v>
      </c>
      <c r="AB1192" s="357">
        <v>58</v>
      </c>
      <c r="AC1192" s="357">
        <v>60</v>
      </c>
      <c r="AD1192" s="352"/>
      <c r="AE1192" s="351"/>
    </row>
    <row r="1193" spans="1:31" s="10" customFormat="1" ht="24" hidden="1" customHeight="1">
      <c r="A1193" s="114" t="s">
        <v>1527</v>
      </c>
      <c r="B1193" s="354">
        <v>1049637407</v>
      </c>
      <c r="C1193" s="150" t="s">
        <v>1190</v>
      </c>
      <c r="D1193" s="355" t="s">
        <v>1808</v>
      </c>
      <c r="E1193" s="142" t="s">
        <v>1404</v>
      </c>
      <c r="F1193" s="143" t="s">
        <v>1401</v>
      </c>
      <c r="G1193" s="356" t="s">
        <v>13</v>
      </c>
      <c r="H1193" s="357">
        <v>892.3</v>
      </c>
      <c r="I1193" s="357">
        <v>438.44999999999982</v>
      </c>
      <c r="J1193" s="136" t="b">
        <f>VLOOKUP(B1193,'[1]PRUEBA DE CONOCIMIENTOS'!$B$6:$H$1370,6,FALSE)=H1193</f>
        <v>1</v>
      </c>
      <c r="K1193" s="357">
        <v>165.5</v>
      </c>
      <c r="L1193" s="357">
        <v>8</v>
      </c>
      <c r="M1193" s="357">
        <v>10</v>
      </c>
      <c r="N1193" s="137">
        <f t="shared" si="62"/>
        <v>621.94999999999982</v>
      </c>
      <c r="O1193" s="144">
        <v>621.94999999999982</v>
      </c>
      <c r="P1193" s="137">
        <f t="shared" si="63"/>
        <v>0</v>
      </c>
      <c r="Q1193" s="348" t="s">
        <v>1757</v>
      </c>
      <c r="R1193" s="136" t="s">
        <v>1659</v>
      </c>
      <c r="S1193" s="341">
        <v>44504</v>
      </c>
      <c r="T1193" s="341"/>
      <c r="U1193" s="341"/>
      <c r="V1193" s="341"/>
      <c r="W1193" s="341"/>
      <c r="X1193" s="349"/>
      <c r="Y1193" s="349"/>
      <c r="Z1193" s="350"/>
      <c r="AA1193" s="4" t="e">
        <f>VLOOKUP(B1193,#REF!,1,FALSE)</f>
        <v>#REF!</v>
      </c>
      <c r="AB1193" s="357">
        <v>8</v>
      </c>
      <c r="AC1193" s="357">
        <v>10</v>
      </c>
      <c r="AD1193" s="352"/>
      <c r="AE1193" s="351"/>
    </row>
    <row r="1194" spans="1:31" ht="24" hidden="1" customHeight="1">
      <c r="A1194" s="114" t="s">
        <v>1528</v>
      </c>
      <c r="B1194" s="133">
        <v>46454356</v>
      </c>
      <c r="C1194" s="146" t="s">
        <v>243</v>
      </c>
      <c r="D1194" s="358" t="s">
        <v>548</v>
      </c>
      <c r="E1194" s="133" t="s">
        <v>1393</v>
      </c>
      <c r="F1194" s="138" t="s">
        <v>549</v>
      </c>
      <c r="G1194" s="133" t="s">
        <v>13</v>
      </c>
      <c r="H1194" s="136">
        <v>808.33</v>
      </c>
      <c r="I1194" s="136">
        <f t="shared" ref="I1194:I1201" si="64">1.5*H1194-900</f>
        <v>312.49500000000012</v>
      </c>
      <c r="J1194" s="136" t="b">
        <f>VLOOKUP(B1194,'[1]PRUEBA DE CONOCIMIENTOS'!$B$6:$H$1370,6,FALSE)=H1194</f>
        <v>1</v>
      </c>
      <c r="K1194" s="136">
        <f>VLOOKUP(B1194,'[1]PSICOTECNICA CJ'!$B$6:$G$1370,6,FALSE)</f>
        <v>156</v>
      </c>
      <c r="L1194" s="136">
        <v>100</v>
      </c>
      <c r="M1194" s="133">
        <v>40</v>
      </c>
      <c r="N1194" s="137">
        <f t="shared" si="62"/>
        <v>608.49500000000012</v>
      </c>
      <c r="O1194" s="136">
        <v>608.49500000000012</v>
      </c>
      <c r="P1194" s="137">
        <f t="shared" si="63"/>
        <v>0</v>
      </c>
      <c r="Q1194" s="136" t="s">
        <v>1658</v>
      </c>
      <c r="R1194" s="136" t="s">
        <v>1659</v>
      </c>
      <c r="S1194" s="341">
        <v>44481</v>
      </c>
      <c r="T1194" s="341"/>
      <c r="U1194" s="341"/>
      <c r="V1194" s="341"/>
      <c r="W1194" s="341"/>
      <c r="X1194" s="136"/>
      <c r="Y1194" s="136"/>
      <c r="Z1194" s="146"/>
      <c r="AA1194" s="4" t="e">
        <f>VLOOKUP(B1194,#REF!,1,FALSE)</f>
        <v>#REF!</v>
      </c>
      <c r="AB1194" s="136">
        <v>100</v>
      </c>
      <c r="AC1194" s="133">
        <v>40</v>
      </c>
      <c r="AD1194" s="359"/>
      <c r="AE1194" s="360"/>
    </row>
    <row r="1195" spans="1:31" customFormat="1" ht="24" hidden="1" customHeight="1">
      <c r="A1195" s="114" t="s">
        <v>1422</v>
      </c>
      <c r="B1195" s="133">
        <v>40034947</v>
      </c>
      <c r="C1195" s="146" t="s">
        <v>321</v>
      </c>
      <c r="D1195" s="358" t="s">
        <v>554</v>
      </c>
      <c r="E1195" s="133" t="s">
        <v>1393</v>
      </c>
      <c r="F1195" s="138" t="s">
        <v>555</v>
      </c>
      <c r="G1195" s="133" t="s">
        <v>13</v>
      </c>
      <c r="H1195" s="136">
        <v>876.92</v>
      </c>
      <c r="I1195" s="136">
        <f t="shared" si="64"/>
        <v>415.37999999999988</v>
      </c>
      <c r="J1195" s="136" t="b">
        <f>VLOOKUP(B1195,'[1]PRUEBA DE CONOCIMIENTOS'!$B$6:$H$1370,6,FALSE)=H1195</f>
        <v>1</v>
      </c>
      <c r="K1195" s="136">
        <f>VLOOKUP(B1195,'[1]PSICOTECNICA CJ'!$B$6:$G$1370,6,FALSE)</f>
        <v>153.5</v>
      </c>
      <c r="L1195" s="136">
        <v>100</v>
      </c>
      <c r="M1195" s="133">
        <v>55</v>
      </c>
      <c r="N1195" s="137">
        <f t="shared" si="62"/>
        <v>723.87999999999988</v>
      </c>
      <c r="O1195" s="136">
        <v>723.87999999999988</v>
      </c>
      <c r="P1195" s="137">
        <f t="shared" si="63"/>
        <v>0</v>
      </c>
      <c r="Q1195" s="136" t="s">
        <v>1658</v>
      </c>
      <c r="R1195" s="136" t="s">
        <v>1659</v>
      </c>
      <c r="S1195" s="341">
        <v>44504</v>
      </c>
      <c r="T1195" s="341"/>
      <c r="U1195" s="341"/>
      <c r="V1195" s="341"/>
      <c r="W1195" s="341"/>
      <c r="X1195" s="136"/>
      <c r="Y1195" s="136"/>
      <c r="Z1195" s="146"/>
      <c r="AA1195" s="4" t="e">
        <f>VLOOKUP(B1195,#REF!,1,FALSE)</f>
        <v>#REF!</v>
      </c>
      <c r="AB1195" s="136">
        <v>100</v>
      </c>
      <c r="AC1195" s="133">
        <v>55</v>
      </c>
      <c r="AD1195" s="361"/>
      <c r="AE1195" s="362"/>
    </row>
    <row r="1196" spans="1:31" s="6" customFormat="1" ht="24" hidden="1" customHeight="1">
      <c r="A1196" s="114" t="s">
        <v>1529</v>
      </c>
      <c r="B1196" s="147">
        <v>1032387814</v>
      </c>
      <c r="C1196" s="148" t="s">
        <v>1059</v>
      </c>
      <c r="D1196" s="340" t="s">
        <v>1711</v>
      </c>
      <c r="E1196" s="133" t="s">
        <v>1393</v>
      </c>
      <c r="F1196" s="139" t="s">
        <v>566</v>
      </c>
      <c r="G1196" s="133" t="s">
        <v>13</v>
      </c>
      <c r="H1196" s="140">
        <v>856.94</v>
      </c>
      <c r="I1196" s="136">
        <f t="shared" si="64"/>
        <v>385.41000000000008</v>
      </c>
      <c r="J1196" s="136" t="b">
        <f>VLOOKUP(B1196,'[1]PRUEBA DE CONOCIMIENTOS'!$B$6:$H$1370,6,FALSE)=H1196</f>
        <v>1</v>
      </c>
      <c r="K1196" s="136">
        <f>VLOOKUP(B1196,'[1]PSICOTECNICA CJ'!$B$6:$G$1370,6,FALSE)</f>
        <v>175</v>
      </c>
      <c r="L1196" s="141">
        <v>100</v>
      </c>
      <c r="M1196" s="140">
        <v>20</v>
      </c>
      <c r="N1196" s="137">
        <f t="shared" si="62"/>
        <v>680.41000000000008</v>
      </c>
      <c r="O1196" s="136">
        <v>680.41000000000008</v>
      </c>
      <c r="P1196" s="137">
        <f t="shared" si="63"/>
        <v>0</v>
      </c>
      <c r="Q1196" s="140" t="s">
        <v>1712</v>
      </c>
      <c r="R1196" s="140" t="s">
        <v>1713</v>
      </c>
      <c r="S1196" s="341">
        <v>44498</v>
      </c>
      <c r="T1196" s="341"/>
      <c r="U1196" s="341"/>
      <c r="V1196" s="341"/>
      <c r="W1196" s="341"/>
      <c r="X1196" s="342"/>
      <c r="Y1196" s="343"/>
      <c r="Z1196" s="344"/>
      <c r="AA1196" s="4" t="e">
        <f>VLOOKUP(B1196,#REF!,1,FALSE)</f>
        <v>#REF!</v>
      </c>
      <c r="AB1196" s="141">
        <v>100</v>
      </c>
      <c r="AC1196" s="140">
        <v>20</v>
      </c>
      <c r="AD1196" s="346"/>
      <c r="AE1196" s="345"/>
    </row>
    <row r="1197" spans="1:31" customFormat="1" ht="24" hidden="1" customHeight="1">
      <c r="A1197" s="114" t="s">
        <v>1530</v>
      </c>
      <c r="B1197" s="133">
        <v>1052398728</v>
      </c>
      <c r="C1197" s="146" t="s">
        <v>408</v>
      </c>
      <c r="D1197" s="358" t="s">
        <v>556</v>
      </c>
      <c r="E1197" s="133" t="s">
        <v>1393</v>
      </c>
      <c r="F1197" s="138" t="s">
        <v>557</v>
      </c>
      <c r="G1197" s="133" t="s">
        <v>13</v>
      </c>
      <c r="H1197" s="136">
        <v>934.71</v>
      </c>
      <c r="I1197" s="136">
        <f t="shared" si="64"/>
        <v>502.06500000000005</v>
      </c>
      <c r="J1197" s="136" t="b">
        <f>VLOOKUP(B1197,'[1]PRUEBA DE CONOCIMIENTOS'!$B$6:$H$1370,6,FALSE)=H1197</f>
        <v>1</v>
      </c>
      <c r="K1197" s="136">
        <f>VLOOKUP(B1197,'[1]PSICOTECNICA CJ'!$B$6:$G$1370,6,FALSE)</f>
        <v>155.5</v>
      </c>
      <c r="L1197" s="136">
        <v>58.33</v>
      </c>
      <c r="M1197" s="133">
        <v>5</v>
      </c>
      <c r="N1197" s="137">
        <f t="shared" si="62"/>
        <v>720.8950000000001</v>
      </c>
      <c r="O1197" s="136">
        <v>720.8950000000001</v>
      </c>
      <c r="P1197" s="137">
        <f t="shared" si="63"/>
        <v>0</v>
      </c>
      <c r="Q1197" s="136" t="s">
        <v>1658</v>
      </c>
      <c r="R1197" s="136" t="s">
        <v>1659</v>
      </c>
      <c r="S1197" s="341">
        <v>44504</v>
      </c>
      <c r="T1197" s="341"/>
      <c r="U1197" s="341"/>
      <c r="V1197" s="341"/>
      <c r="W1197" s="341"/>
      <c r="X1197" s="136"/>
      <c r="Y1197" s="136"/>
      <c r="Z1197" s="146"/>
      <c r="AA1197" s="4" t="e">
        <f>VLOOKUP(B1197,#REF!,1,FALSE)</f>
        <v>#REF!</v>
      </c>
      <c r="AB1197" s="136">
        <v>58.33</v>
      </c>
      <c r="AC1197" s="133">
        <v>5</v>
      </c>
      <c r="AD1197" s="361"/>
      <c r="AE1197" s="362"/>
    </row>
    <row r="1198" spans="1:31" customFormat="1" ht="24" hidden="1" customHeight="1">
      <c r="A1198" s="114" t="s">
        <v>1531</v>
      </c>
      <c r="B1198" s="133">
        <v>1140880021</v>
      </c>
      <c r="C1198" s="146" t="s">
        <v>446</v>
      </c>
      <c r="D1198" s="358" t="s">
        <v>556</v>
      </c>
      <c r="E1198" s="133" t="s">
        <v>1393</v>
      </c>
      <c r="F1198" s="138" t="s">
        <v>557</v>
      </c>
      <c r="G1198" s="133" t="s">
        <v>13</v>
      </c>
      <c r="H1198" s="136">
        <v>923.69</v>
      </c>
      <c r="I1198" s="136">
        <f t="shared" si="64"/>
        <v>485.53500000000008</v>
      </c>
      <c r="J1198" s="136" t="b">
        <f>VLOOKUP(B1198,'[1]PRUEBA DE CONOCIMIENTOS'!$B$6:$H$1370,6,FALSE)=H1198</f>
        <v>1</v>
      </c>
      <c r="K1198" s="136">
        <f>VLOOKUP(B1198,'[1]PSICOTECNICA CJ'!$B$6:$G$1370,6,FALSE)</f>
        <v>156.5</v>
      </c>
      <c r="L1198" s="136">
        <v>10.39</v>
      </c>
      <c r="M1198" s="133">
        <v>0</v>
      </c>
      <c r="N1198" s="137">
        <f t="shared" si="62"/>
        <v>652.42500000000007</v>
      </c>
      <c r="O1198" s="136">
        <v>652.42500000000007</v>
      </c>
      <c r="P1198" s="137">
        <f t="shared" si="63"/>
        <v>0</v>
      </c>
      <c r="Q1198" s="136" t="s">
        <v>1658</v>
      </c>
      <c r="R1198" s="136" t="s">
        <v>1659</v>
      </c>
      <c r="S1198" s="341">
        <v>44504</v>
      </c>
      <c r="T1198" s="341"/>
      <c r="U1198" s="341"/>
      <c r="V1198" s="341"/>
      <c r="W1198" s="341"/>
      <c r="X1198" s="136"/>
      <c r="Y1198" s="136"/>
      <c r="Z1198" s="146"/>
      <c r="AA1198" s="4" t="e">
        <f>VLOOKUP(B1198,#REF!,1,FALSE)</f>
        <v>#REF!</v>
      </c>
      <c r="AB1198" s="136">
        <v>10.39</v>
      </c>
      <c r="AC1198" s="133">
        <v>0</v>
      </c>
      <c r="AD1198" s="361"/>
      <c r="AE1198" s="362"/>
    </row>
    <row r="1199" spans="1:31" customFormat="1" ht="24" hidden="1" customHeight="1">
      <c r="A1199" s="114" t="s">
        <v>1532</v>
      </c>
      <c r="B1199" s="133">
        <v>1049606705</v>
      </c>
      <c r="C1199" s="146" t="s">
        <v>378</v>
      </c>
      <c r="D1199" s="358" t="s">
        <v>556</v>
      </c>
      <c r="E1199" s="133" t="s">
        <v>1393</v>
      </c>
      <c r="F1199" s="138" t="s">
        <v>557</v>
      </c>
      <c r="G1199" s="133" t="s">
        <v>13</v>
      </c>
      <c r="H1199" s="136">
        <v>879.62</v>
      </c>
      <c r="I1199" s="136">
        <f t="shared" si="64"/>
        <v>419.43000000000006</v>
      </c>
      <c r="J1199" s="136" t="b">
        <f>VLOOKUP(B1199,'[1]PRUEBA DE CONOCIMIENTOS'!$B$6:$H$1370,6,FALSE)=H1199</f>
        <v>1</v>
      </c>
      <c r="K1199" s="136">
        <f>VLOOKUP(B1199,'[1]PSICOTECNICA CJ'!$B$6:$G$1370,6,FALSE)</f>
        <v>158</v>
      </c>
      <c r="L1199" s="136">
        <v>100</v>
      </c>
      <c r="M1199" s="133">
        <v>25</v>
      </c>
      <c r="N1199" s="137">
        <f t="shared" si="62"/>
        <v>702.43000000000006</v>
      </c>
      <c r="O1199" s="136">
        <v>702.43000000000006</v>
      </c>
      <c r="P1199" s="137">
        <f t="shared" si="63"/>
        <v>0</v>
      </c>
      <c r="Q1199" s="136" t="s">
        <v>1658</v>
      </c>
      <c r="R1199" s="136" t="s">
        <v>1659</v>
      </c>
      <c r="S1199" s="341">
        <v>44504</v>
      </c>
      <c r="T1199" s="341"/>
      <c r="U1199" s="341"/>
      <c r="V1199" s="341"/>
      <c r="W1199" s="341"/>
      <c r="X1199" s="136"/>
      <c r="Y1199" s="136"/>
      <c r="Z1199" s="146"/>
      <c r="AA1199" s="4" t="e">
        <f>VLOOKUP(B1199,#REF!,1,FALSE)</f>
        <v>#REF!</v>
      </c>
      <c r="AB1199" s="136">
        <v>100</v>
      </c>
      <c r="AC1199" s="133">
        <v>25</v>
      </c>
      <c r="AD1199" s="361"/>
      <c r="AE1199" s="362"/>
    </row>
    <row r="1200" spans="1:31" s="6" customFormat="1" ht="24" hidden="1" customHeight="1">
      <c r="A1200" s="114" t="s">
        <v>1533</v>
      </c>
      <c r="B1200" s="147">
        <v>1116545701</v>
      </c>
      <c r="C1200" s="148" t="s">
        <v>1358</v>
      </c>
      <c r="D1200" s="340" t="s">
        <v>1711</v>
      </c>
      <c r="E1200" s="133" t="s">
        <v>1393</v>
      </c>
      <c r="F1200" s="139" t="s">
        <v>566</v>
      </c>
      <c r="G1200" s="133" t="s">
        <v>13</v>
      </c>
      <c r="H1200" s="140">
        <v>966.13</v>
      </c>
      <c r="I1200" s="136">
        <f t="shared" si="64"/>
        <v>549.19499999999994</v>
      </c>
      <c r="J1200" s="136" t="b">
        <f>VLOOKUP(B1200,'[1]PRUEBA DE CONOCIMIENTOS'!$B$6:$H$1370,6,FALSE)=H1200</f>
        <v>1</v>
      </c>
      <c r="K1200" s="136">
        <f>VLOOKUP(B1200,'[1]PSICOTECNICA CJ'!$B$6:$G$1370,6,FALSE)</f>
        <v>161.5</v>
      </c>
      <c r="L1200" s="141">
        <v>100</v>
      </c>
      <c r="M1200" s="140">
        <v>10</v>
      </c>
      <c r="N1200" s="137">
        <f t="shared" si="62"/>
        <v>820.69499999999994</v>
      </c>
      <c r="O1200" s="136">
        <v>820.69499999999994</v>
      </c>
      <c r="P1200" s="137">
        <f t="shared" si="63"/>
        <v>0</v>
      </c>
      <c r="Q1200" s="140" t="s">
        <v>1712</v>
      </c>
      <c r="R1200" s="140" t="s">
        <v>1713</v>
      </c>
      <c r="S1200" s="341">
        <v>44498</v>
      </c>
      <c r="T1200" s="341"/>
      <c r="U1200" s="341"/>
      <c r="V1200" s="341"/>
      <c r="W1200" s="341"/>
      <c r="X1200" s="342"/>
      <c r="Y1200" s="343"/>
      <c r="Z1200" s="344"/>
      <c r="AA1200" s="4" t="e">
        <f>VLOOKUP(B1200,#REF!,1,FALSE)</f>
        <v>#REF!</v>
      </c>
      <c r="AB1200" s="141">
        <v>100</v>
      </c>
      <c r="AC1200" s="140">
        <v>10</v>
      </c>
      <c r="AD1200" s="346"/>
      <c r="AE1200" s="345"/>
    </row>
    <row r="1201" spans="1:31" customFormat="1" ht="24" hidden="1" customHeight="1">
      <c r="A1201" s="114" t="s">
        <v>1534</v>
      </c>
      <c r="B1201" s="133">
        <v>1118539448</v>
      </c>
      <c r="C1201" s="146" t="s">
        <v>436</v>
      </c>
      <c r="D1201" s="358" t="s">
        <v>556</v>
      </c>
      <c r="E1201" s="133" t="s">
        <v>1393</v>
      </c>
      <c r="F1201" s="138" t="s">
        <v>557</v>
      </c>
      <c r="G1201" s="133" t="s">
        <v>13</v>
      </c>
      <c r="H1201" s="136">
        <v>868.61</v>
      </c>
      <c r="I1201" s="136">
        <f t="shared" si="64"/>
        <v>402.91499999999996</v>
      </c>
      <c r="J1201" s="136" t="b">
        <f>VLOOKUP(B1201,'[1]PRUEBA DE CONOCIMIENTOS'!$B$6:$H$1370,6,FALSE)=H1201</f>
        <v>1</v>
      </c>
      <c r="K1201" s="136">
        <f>VLOOKUP(B1201,'[1]PSICOTECNICA CJ'!$B$6:$G$1370,6,FALSE)</f>
        <v>158</v>
      </c>
      <c r="L1201" s="136">
        <v>100</v>
      </c>
      <c r="M1201" s="133">
        <v>20</v>
      </c>
      <c r="N1201" s="137">
        <f t="shared" si="62"/>
        <v>680.91499999999996</v>
      </c>
      <c r="O1201" s="136">
        <v>680.91499999999996</v>
      </c>
      <c r="P1201" s="137">
        <f t="shared" si="63"/>
        <v>0</v>
      </c>
      <c r="Q1201" s="136" t="s">
        <v>1658</v>
      </c>
      <c r="R1201" s="136" t="s">
        <v>1659</v>
      </c>
      <c r="S1201" s="341">
        <v>44504</v>
      </c>
      <c r="T1201" s="341"/>
      <c r="U1201" s="341"/>
      <c r="V1201" s="341"/>
      <c r="W1201" s="341"/>
      <c r="X1201" s="136"/>
      <c r="Y1201" s="136"/>
      <c r="Z1201" s="146"/>
      <c r="AA1201" s="4" t="e">
        <f>VLOOKUP(B1201,#REF!,1,FALSE)</f>
        <v>#REF!</v>
      </c>
      <c r="AB1201" s="136">
        <v>100</v>
      </c>
      <c r="AC1201" s="133">
        <v>20</v>
      </c>
      <c r="AD1201" s="361"/>
      <c r="AE1201" s="362"/>
    </row>
    <row r="1202" spans="1:31" s="10" customFormat="1" ht="24" hidden="1" customHeight="1">
      <c r="A1202" s="114" t="s">
        <v>1535</v>
      </c>
      <c r="B1202" s="354">
        <v>1057597552</v>
      </c>
      <c r="C1202" s="150" t="s">
        <v>1329</v>
      </c>
      <c r="D1202" s="355" t="s">
        <v>1808</v>
      </c>
      <c r="E1202" s="142" t="s">
        <v>1404</v>
      </c>
      <c r="F1202" s="143" t="s">
        <v>1401</v>
      </c>
      <c r="G1202" s="356" t="s">
        <v>13</v>
      </c>
      <c r="H1202" s="357">
        <v>936.45</v>
      </c>
      <c r="I1202" s="357">
        <v>504.67500000000018</v>
      </c>
      <c r="J1202" s="136" t="b">
        <f>VLOOKUP(B1202,'[1]PRUEBA DE CONOCIMIENTOS'!$B$6:$H$1370,6,FALSE)=H1202</f>
        <v>1</v>
      </c>
      <c r="K1202" s="357">
        <v>163</v>
      </c>
      <c r="L1202" s="357">
        <v>0</v>
      </c>
      <c r="M1202" s="357">
        <v>20</v>
      </c>
      <c r="N1202" s="137">
        <f t="shared" si="62"/>
        <v>687.67500000000018</v>
      </c>
      <c r="O1202" s="144">
        <v>687.67500000000018</v>
      </c>
      <c r="P1202" s="137">
        <f t="shared" si="63"/>
        <v>0</v>
      </c>
      <c r="Q1202" s="348" t="s">
        <v>1757</v>
      </c>
      <c r="R1202" s="136" t="s">
        <v>1659</v>
      </c>
      <c r="S1202" s="341">
        <v>44504</v>
      </c>
      <c r="T1202" s="341"/>
      <c r="U1202" s="341"/>
      <c r="V1202" s="341"/>
      <c r="W1202" s="341"/>
      <c r="X1202" s="349"/>
      <c r="Y1202" s="349"/>
      <c r="Z1202" s="350"/>
      <c r="AA1202" s="4" t="e">
        <f>VLOOKUP(B1202,#REF!,1,FALSE)</f>
        <v>#REF!</v>
      </c>
      <c r="AB1202" s="357">
        <v>0</v>
      </c>
      <c r="AC1202" s="357">
        <v>20</v>
      </c>
      <c r="AD1202" s="352"/>
      <c r="AE1202" s="351"/>
    </row>
    <row r="1203" spans="1:31" s="6" customFormat="1" ht="24" hidden="1" customHeight="1">
      <c r="A1203" s="114" t="s">
        <v>1536</v>
      </c>
      <c r="B1203" s="135">
        <v>1056612061</v>
      </c>
      <c r="C1203" s="145" t="s">
        <v>414</v>
      </c>
      <c r="D1203" s="363" t="s">
        <v>556</v>
      </c>
      <c r="E1203" s="133" t="s">
        <v>1393</v>
      </c>
      <c r="F1203" s="134" t="s">
        <v>573</v>
      </c>
      <c r="G1203" s="135" t="s">
        <v>13</v>
      </c>
      <c r="H1203" s="136">
        <v>824.54</v>
      </c>
      <c r="I1203" s="136">
        <f t="shared" ref="I1203:I1214" si="65">1.5*H1203-900</f>
        <v>336.80999999999995</v>
      </c>
      <c r="J1203" s="136" t="b">
        <f>VLOOKUP(B1203,'[1]PRUEBA DE CONOCIMIENTOS'!$B$6:$H$1370,6,FALSE)=H1203</f>
        <v>1</v>
      </c>
      <c r="K1203" s="136">
        <f>VLOOKUP(B1203,'[1]PSICOTECNICA CJ'!$B$6:$G$1370,6,FALSE)</f>
        <v>140.5</v>
      </c>
      <c r="L1203" s="136">
        <v>100</v>
      </c>
      <c r="M1203" s="133">
        <v>30</v>
      </c>
      <c r="N1203" s="137">
        <f t="shared" si="62"/>
        <v>607.30999999999995</v>
      </c>
      <c r="O1203" s="136">
        <v>607.30999999999995</v>
      </c>
      <c r="P1203" s="137">
        <f t="shared" si="63"/>
        <v>0</v>
      </c>
      <c r="Q1203" s="136" t="s">
        <v>1658</v>
      </c>
      <c r="R1203" s="136" t="s">
        <v>1659</v>
      </c>
      <c r="S1203" s="341">
        <v>44504</v>
      </c>
      <c r="T1203" s="341"/>
      <c r="U1203" s="341"/>
      <c r="V1203" s="341"/>
      <c r="W1203" s="341"/>
      <c r="X1203" s="136"/>
      <c r="Y1203" s="136"/>
      <c r="Z1203" s="138"/>
      <c r="AA1203" s="4" t="e">
        <f>VLOOKUP(B1203,#REF!,1,FALSE)</f>
        <v>#REF!</v>
      </c>
      <c r="AB1203" s="136">
        <v>100</v>
      </c>
      <c r="AC1203" s="133">
        <v>30</v>
      </c>
      <c r="AD1203" s="346"/>
      <c r="AE1203" s="345"/>
    </row>
    <row r="1204" spans="1:31" customFormat="1" ht="24" hidden="1" customHeight="1">
      <c r="A1204" s="114" t="s">
        <v>1537</v>
      </c>
      <c r="B1204" s="133">
        <v>1049619946</v>
      </c>
      <c r="C1204" s="146" t="s">
        <v>390</v>
      </c>
      <c r="D1204" s="358" t="s">
        <v>556</v>
      </c>
      <c r="E1204" s="133" t="s">
        <v>1393</v>
      </c>
      <c r="F1204" s="138" t="s">
        <v>557</v>
      </c>
      <c r="G1204" s="133" t="s">
        <v>13</v>
      </c>
      <c r="H1204" s="136">
        <v>945.72</v>
      </c>
      <c r="I1204" s="136">
        <f t="shared" si="65"/>
        <v>518.57999999999993</v>
      </c>
      <c r="J1204" s="136" t="b">
        <f>VLOOKUP(B1204,'[1]PRUEBA DE CONOCIMIENTOS'!$B$6:$H$1370,6,FALSE)=H1204</f>
        <v>1</v>
      </c>
      <c r="K1204" s="136">
        <f>VLOOKUP(B1204,'[1]PSICOTECNICA CJ'!$B$6:$G$1370,6,FALSE)</f>
        <v>164.5</v>
      </c>
      <c r="L1204" s="136">
        <v>66.22</v>
      </c>
      <c r="M1204" s="133">
        <v>10</v>
      </c>
      <c r="N1204" s="137">
        <f t="shared" si="62"/>
        <v>759.3</v>
      </c>
      <c r="O1204" s="136">
        <v>759.3</v>
      </c>
      <c r="P1204" s="137">
        <f t="shared" si="63"/>
        <v>0</v>
      </c>
      <c r="Q1204" s="136" t="s">
        <v>1658</v>
      </c>
      <c r="R1204" s="136" t="s">
        <v>1659</v>
      </c>
      <c r="S1204" s="341">
        <v>44504</v>
      </c>
      <c r="T1204" s="341"/>
      <c r="U1204" s="341"/>
      <c r="V1204" s="341"/>
      <c r="W1204" s="341"/>
      <c r="X1204" s="136"/>
      <c r="Y1204" s="136"/>
      <c r="Z1204" s="146"/>
      <c r="AA1204" s="4" t="e">
        <f>VLOOKUP(B1204,#REF!,1,FALSE)</f>
        <v>#REF!</v>
      </c>
      <c r="AB1204" s="136">
        <v>66.22</v>
      </c>
      <c r="AC1204" s="133">
        <v>10</v>
      </c>
      <c r="AD1204" s="361"/>
      <c r="AE1204" s="362"/>
    </row>
    <row r="1205" spans="1:31" customFormat="1" ht="24" hidden="1" customHeight="1">
      <c r="A1205" s="114" t="s">
        <v>1500</v>
      </c>
      <c r="B1205" s="133">
        <v>1100963394</v>
      </c>
      <c r="C1205" s="146" t="s">
        <v>431</v>
      </c>
      <c r="D1205" s="358" t="s">
        <v>556</v>
      </c>
      <c r="E1205" s="133" t="s">
        <v>1393</v>
      </c>
      <c r="F1205" s="138" t="s">
        <v>557</v>
      </c>
      <c r="G1205" s="133" t="s">
        <v>13</v>
      </c>
      <c r="H1205" s="136">
        <v>923.69</v>
      </c>
      <c r="I1205" s="136">
        <f t="shared" si="65"/>
        <v>485.53500000000008</v>
      </c>
      <c r="J1205" s="136" t="b">
        <f>VLOOKUP(B1205,'[1]PRUEBA DE CONOCIMIENTOS'!$B$6:$H$1370,6,FALSE)=H1205</f>
        <v>1</v>
      </c>
      <c r="K1205" s="136">
        <f>VLOOKUP(B1205,'[1]PSICOTECNICA CJ'!$B$6:$G$1370,6,FALSE)</f>
        <v>156.5</v>
      </c>
      <c r="L1205" s="136">
        <v>0</v>
      </c>
      <c r="M1205" s="133">
        <v>0</v>
      </c>
      <c r="N1205" s="137">
        <f t="shared" si="62"/>
        <v>642.03500000000008</v>
      </c>
      <c r="O1205" s="136">
        <v>642.03500000000008</v>
      </c>
      <c r="P1205" s="137">
        <f t="shared" si="63"/>
        <v>0</v>
      </c>
      <c r="Q1205" s="136" t="s">
        <v>1658</v>
      </c>
      <c r="R1205" s="136" t="s">
        <v>1659</v>
      </c>
      <c r="S1205" s="341">
        <v>44504</v>
      </c>
      <c r="T1205" s="341"/>
      <c r="U1205" s="341"/>
      <c r="V1205" s="341"/>
      <c r="W1205" s="341"/>
      <c r="X1205" s="136"/>
      <c r="Y1205" s="136"/>
      <c r="Z1205" s="146"/>
      <c r="AA1205" s="4" t="e">
        <f>VLOOKUP(B1205,#REF!,1,FALSE)</f>
        <v>#REF!</v>
      </c>
      <c r="AB1205" s="136">
        <v>0</v>
      </c>
      <c r="AC1205" s="133">
        <v>0</v>
      </c>
      <c r="AD1205" s="361"/>
      <c r="AE1205" s="362"/>
    </row>
    <row r="1206" spans="1:31" customFormat="1" ht="24" hidden="1" customHeight="1">
      <c r="A1206" s="114" t="s">
        <v>1538</v>
      </c>
      <c r="B1206" s="133">
        <v>80205475</v>
      </c>
      <c r="C1206" s="146" t="s">
        <v>509</v>
      </c>
      <c r="D1206" s="358" t="s">
        <v>556</v>
      </c>
      <c r="E1206" s="133" t="s">
        <v>1393</v>
      </c>
      <c r="F1206" s="138" t="s">
        <v>557</v>
      </c>
      <c r="G1206" s="133" t="s">
        <v>13</v>
      </c>
      <c r="H1206" s="136">
        <v>879.62</v>
      </c>
      <c r="I1206" s="136">
        <f t="shared" si="65"/>
        <v>419.43000000000006</v>
      </c>
      <c r="J1206" s="136" t="b">
        <f>VLOOKUP(B1206,'[1]PRUEBA DE CONOCIMIENTOS'!$B$6:$H$1370,6,FALSE)=H1206</f>
        <v>1</v>
      </c>
      <c r="K1206" s="136">
        <f>VLOOKUP(B1206,'[1]PSICOTECNICA CJ'!$B$6:$G$1370,6,FALSE)</f>
        <v>166</v>
      </c>
      <c r="L1206" s="136">
        <v>100</v>
      </c>
      <c r="M1206" s="133">
        <v>30</v>
      </c>
      <c r="N1206" s="137">
        <f t="shared" si="62"/>
        <v>715.43000000000006</v>
      </c>
      <c r="O1206" s="136">
        <v>715.43000000000006</v>
      </c>
      <c r="P1206" s="137">
        <f t="shared" si="63"/>
        <v>0</v>
      </c>
      <c r="Q1206" s="136" t="s">
        <v>1658</v>
      </c>
      <c r="R1206" s="136" t="s">
        <v>1659</v>
      </c>
      <c r="S1206" s="341">
        <v>44504</v>
      </c>
      <c r="T1206" s="341"/>
      <c r="U1206" s="341"/>
      <c r="V1206" s="341"/>
      <c r="W1206" s="341"/>
      <c r="X1206" s="136"/>
      <c r="Y1206" s="136"/>
      <c r="Z1206" s="146"/>
      <c r="AA1206" s="4" t="e">
        <f>VLOOKUP(B1206,#REF!,1,FALSE)</f>
        <v>#REF!</v>
      </c>
      <c r="AB1206" s="136">
        <v>100</v>
      </c>
      <c r="AC1206" s="133">
        <v>30</v>
      </c>
      <c r="AD1206" s="361"/>
      <c r="AE1206" s="362"/>
    </row>
    <row r="1207" spans="1:31" customFormat="1" ht="24" hidden="1" customHeight="1">
      <c r="A1207" s="114" t="s">
        <v>1539</v>
      </c>
      <c r="B1207" s="133">
        <v>1048846465</v>
      </c>
      <c r="C1207" s="146" t="s">
        <v>374</v>
      </c>
      <c r="D1207" s="358" t="s">
        <v>556</v>
      </c>
      <c r="E1207" s="133" t="s">
        <v>1393</v>
      </c>
      <c r="F1207" s="138" t="s">
        <v>557</v>
      </c>
      <c r="G1207" s="133" t="s">
        <v>13</v>
      </c>
      <c r="H1207" s="136">
        <v>901.66</v>
      </c>
      <c r="I1207" s="136">
        <f t="shared" si="65"/>
        <v>452.49</v>
      </c>
      <c r="J1207" s="136" t="b">
        <f>VLOOKUP(B1207,'[1]PRUEBA DE CONOCIMIENTOS'!$B$6:$H$1370,6,FALSE)=H1207</f>
        <v>1</v>
      </c>
      <c r="K1207" s="136">
        <f>VLOOKUP(B1207,'[1]PSICOTECNICA CJ'!$B$6:$G$1370,6,FALSE)</f>
        <v>141</v>
      </c>
      <c r="L1207" s="136">
        <v>42.72</v>
      </c>
      <c r="M1207" s="133">
        <v>35</v>
      </c>
      <c r="N1207" s="137">
        <f t="shared" si="62"/>
        <v>671.21</v>
      </c>
      <c r="O1207" s="136">
        <v>671.21</v>
      </c>
      <c r="P1207" s="137">
        <f t="shared" si="63"/>
        <v>0</v>
      </c>
      <c r="Q1207" s="136" t="s">
        <v>1658</v>
      </c>
      <c r="R1207" s="136" t="s">
        <v>1659</v>
      </c>
      <c r="S1207" s="341">
        <v>44504</v>
      </c>
      <c r="T1207" s="341"/>
      <c r="U1207" s="341"/>
      <c r="V1207" s="341"/>
      <c r="W1207" s="341"/>
      <c r="X1207" s="136"/>
      <c r="Y1207" s="136"/>
      <c r="Z1207" s="146"/>
      <c r="AA1207" s="4" t="e">
        <f>VLOOKUP(B1207,#REF!,1,FALSE)</f>
        <v>#REF!</v>
      </c>
      <c r="AB1207" s="136">
        <v>42.72</v>
      </c>
      <c r="AC1207" s="133">
        <v>35</v>
      </c>
      <c r="AD1207" s="361"/>
      <c r="AE1207" s="362"/>
    </row>
    <row r="1208" spans="1:31" customFormat="1" ht="24" hidden="1" customHeight="1">
      <c r="A1208" s="114" t="s">
        <v>1540</v>
      </c>
      <c r="B1208" s="133">
        <v>1049616983</v>
      </c>
      <c r="C1208" s="146" t="s">
        <v>386</v>
      </c>
      <c r="D1208" s="358" t="s">
        <v>556</v>
      </c>
      <c r="E1208" s="133" t="s">
        <v>1393</v>
      </c>
      <c r="F1208" s="138" t="s">
        <v>557</v>
      </c>
      <c r="G1208" s="133" t="s">
        <v>13</v>
      </c>
      <c r="H1208" s="136">
        <v>978.77</v>
      </c>
      <c r="I1208" s="136">
        <f t="shared" si="65"/>
        <v>568.15499999999997</v>
      </c>
      <c r="J1208" s="136" t="b">
        <f>VLOOKUP(B1208,'[1]PRUEBA DE CONOCIMIENTOS'!$B$6:$H$1370,6,FALSE)=H1208</f>
        <v>1</v>
      </c>
      <c r="K1208" s="136">
        <f>VLOOKUP(B1208,'[1]PSICOTECNICA CJ'!$B$6:$G$1370,6,FALSE)</f>
        <v>120</v>
      </c>
      <c r="L1208" s="136">
        <v>83.28</v>
      </c>
      <c r="M1208" s="133">
        <v>0</v>
      </c>
      <c r="N1208" s="137">
        <f t="shared" si="62"/>
        <v>771.43499999999995</v>
      </c>
      <c r="O1208" s="136">
        <v>771.43499999999995</v>
      </c>
      <c r="P1208" s="137">
        <f t="shared" si="63"/>
        <v>0</v>
      </c>
      <c r="Q1208" s="136" t="s">
        <v>1658</v>
      </c>
      <c r="R1208" s="136" t="s">
        <v>1659</v>
      </c>
      <c r="S1208" s="341">
        <v>44504</v>
      </c>
      <c r="T1208" s="341"/>
      <c r="U1208" s="341"/>
      <c r="V1208" s="341"/>
      <c r="W1208" s="341"/>
      <c r="X1208" s="136"/>
      <c r="Y1208" s="136"/>
      <c r="Z1208" s="146"/>
      <c r="AA1208" s="4" t="e">
        <f>VLOOKUP(B1208,#REF!,1,FALSE)</f>
        <v>#REF!</v>
      </c>
      <c r="AB1208" s="136">
        <v>83.28</v>
      </c>
      <c r="AC1208" s="133">
        <v>0</v>
      </c>
      <c r="AD1208" s="361"/>
      <c r="AE1208" s="362"/>
    </row>
    <row r="1209" spans="1:31" ht="24" hidden="1" customHeight="1">
      <c r="A1209" s="114" t="s">
        <v>1446</v>
      </c>
      <c r="B1209" s="133">
        <v>7334590</v>
      </c>
      <c r="C1209" s="146" t="s">
        <v>144</v>
      </c>
      <c r="D1209" s="358" t="s">
        <v>546</v>
      </c>
      <c r="E1209" s="133" t="s">
        <v>1393</v>
      </c>
      <c r="F1209" s="138" t="s">
        <v>547</v>
      </c>
      <c r="G1209" s="133" t="s">
        <v>13</v>
      </c>
      <c r="H1209" s="136">
        <v>891.38</v>
      </c>
      <c r="I1209" s="136">
        <f t="shared" si="65"/>
        <v>437.06999999999994</v>
      </c>
      <c r="J1209" s="136" t="b">
        <f>VLOOKUP(B1209,'[1]PRUEBA DE CONOCIMIENTOS'!$B$6:$H$1370,6,FALSE)=H1209</f>
        <v>1</v>
      </c>
      <c r="K1209" s="136">
        <f>VLOOKUP(B1209,'[1]PSICOTECNICA CJ'!$B$6:$G$1370,6,FALSE)</f>
        <v>153</v>
      </c>
      <c r="L1209" s="136">
        <v>89.94</v>
      </c>
      <c r="M1209" s="133">
        <v>10</v>
      </c>
      <c r="N1209" s="137">
        <f t="shared" si="62"/>
        <v>690.01</v>
      </c>
      <c r="O1209" s="136">
        <v>690.01</v>
      </c>
      <c r="P1209" s="137">
        <f t="shared" si="63"/>
        <v>0</v>
      </c>
      <c r="Q1209" s="136" t="s">
        <v>1658</v>
      </c>
      <c r="R1209" s="136" t="s">
        <v>1659</v>
      </c>
      <c r="S1209" s="341">
        <v>44364</v>
      </c>
      <c r="T1209" s="341"/>
      <c r="U1209" s="341"/>
      <c r="V1209" s="341"/>
      <c r="W1209" s="341"/>
      <c r="X1209" s="136"/>
      <c r="Y1209" s="136"/>
      <c r="Z1209" s="146"/>
      <c r="AA1209" s="4" t="e">
        <f>VLOOKUP(B1209,#REF!,1,FALSE)</f>
        <v>#REF!</v>
      </c>
      <c r="AB1209" s="136">
        <v>89.94</v>
      </c>
      <c r="AC1209" s="133">
        <v>10</v>
      </c>
      <c r="AD1209" s="359"/>
      <c r="AE1209" s="360"/>
    </row>
    <row r="1210" spans="1:31" customFormat="1" ht="24" hidden="1" customHeight="1">
      <c r="A1210" s="114" t="s">
        <v>1459</v>
      </c>
      <c r="B1210" s="133">
        <v>46672619</v>
      </c>
      <c r="C1210" s="146" t="s">
        <v>480</v>
      </c>
      <c r="D1210" s="358" t="s">
        <v>556</v>
      </c>
      <c r="E1210" s="133" t="s">
        <v>1393</v>
      </c>
      <c r="F1210" s="138" t="s">
        <v>557</v>
      </c>
      <c r="G1210" s="133" t="s">
        <v>13</v>
      </c>
      <c r="H1210" s="136">
        <v>945.72</v>
      </c>
      <c r="I1210" s="136">
        <f t="shared" si="65"/>
        <v>518.57999999999993</v>
      </c>
      <c r="J1210" s="136" t="b">
        <f>VLOOKUP(B1210,'[1]PRUEBA DE CONOCIMIENTOS'!$B$6:$H$1370,6,FALSE)=H1210</f>
        <v>1</v>
      </c>
      <c r="K1210" s="136">
        <f>VLOOKUP(B1210,'[1]PSICOTECNICA CJ'!$B$6:$G$1370,6,FALSE)</f>
        <v>163.5</v>
      </c>
      <c r="L1210" s="136">
        <v>100</v>
      </c>
      <c r="M1210" s="133">
        <v>10</v>
      </c>
      <c r="N1210" s="137">
        <f t="shared" si="62"/>
        <v>792.07999999999993</v>
      </c>
      <c r="O1210" s="136">
        <v>792.07999999999993</v>
      </c>
      <c r="P1210" s="137">
        <f t="shared" si="63"/>
        <v>0</v>
      </c>
      <c r="Q1210" s="136" t="s">
        <v>1658</v>
      </c>
      <c r="R1210" s="136" t="s">
        <v>1659</v>
      </c>
      <c r="S1210" s="341">
        <v>44504</v>
      </c>
      <c r="T1210" s="341"/>
      <c r="U1210" s="341"/>
      <c r="V1210" s="341"/>
      <c r="W1210" s="341"/>
      <c r="X1210" s="136"/>
      <c r="Y1210" s="136"/>
      <c r="Z1210" s="146"/>
      <c r="AA1210" s="4" t="e">
        <f>VLOOKUP(B1210,#REF!,1,FALSE)</f>
        <v>#REF!</v>
      </c>
      <c r="AB1210" s="136">
        <v>100</v>
      </c>
      <c r="AC1210" s="133">
        <v>10</v>
      </c>
      <c r="AD1210" s="361"/>
      <c r="AE1210" s="362"/>
    </row>
    <row r="1211" spans="1:31" customFormat="1" ht="24" hidden="1" customHeight="1">
      <c r="A1211" s="114" t="s">
        <v>1541</v>
      </c>
      <c r="B1211" s="133">
        <v>74377597</v>
      </c>
      <c r="C1211" s="146" t="s">
        <v>504</v>
      </c>
      <c r="D1211" s="358" t="s">
        <v>556</v>
      </c>
      <c r="E1211" s="133" t="s">
        <v>1393</v>
      </c>
      <c r="F1211" s="138" t="s">
        <v>557</v>
      </c>
      <c r="G1211" s="133" t="s">
        <v>13</v>
      </c>
      <c r="H1211" s="136">
        <v>846.57</v>
      </c>
      <c r="I1211" s="136">
        <f t="shared" si="65"/>
        <v>369.85500000000002</v>
      </c>
      <c r="J1211" s="136" t="b">
        <f>VLOOKUP(B1211,'[1]PRUEBA DE CONOCIMIENTOS'!$B$6:$H$1370,6,FALSE)=H1211</f>
        <v>1</v>
      </c>
      <c r="K1211" s="136">
        <f>VLOOKUP(B1211,'[1]PSICOTECNICA CJ'!$B$6:$G$1370,6,FALSE)</f>
        <v>165</v>
      </c>
      <c r="L1211" s="136">
        <v>1.56</v>
      </c>
      <c r="M1211" s="133">
        <v>10</v>
      </c>
      <c r="N1211" s="137">
        <f t="shared" si="62"/>
        <v>546.41499999999996</v>
      </c>
      <c r="O1211" s="136">
        <v>546.41499999999996</v>
      </c>
      <c r="P1211" s="137">
        <f t="shared" si="63"/>
        <v>0</v>
      </c>
      <c r="Q1211" s="136" t="s">
        <v>1658</v>
      </c>
      <c r="R1211" s="136" t="s">
        <v>1659</v>
      </c>
      <c r="S1211" s="341">
        <v>44504</v>
      </c>
      <c r="T1211" s="341" t="s">
        <v>1871</v>
      </c>
      <c r="U1211" s="341" t="s">
        <v>1872</v>
      </c>
      <c r="V1211" s="341" t="s">
        <v>1666</v>
      </c>
      <c r="W1211" s="341" t="s">
        <v>1667</v>
      </c>
      <c r="X1211" s="136" t="s">
        <v>1693</v>
      </c>
      <c r="Y1211" s="136" t="s">
        <v>1673</v>
      </c>
      <c r="Z1211" s="146"/>
      <c r="AA1211" s="4" t="e">
        <f>VLOOKUP(B1211,#REF!,1,FALSE)</f>
        <v>#REF!</v>
      </c>
      <c r="AB1211" s="136">
        <v>1.56</v>
      </c>
      <c r="AC1211" s="133">
        <v>10</v>
      </c>
      <c r="AD1211" s="361"/>
      <c r="AE1211" s="362"/>
    </row>
    <row r="1212" spans="1:31" customFormat="1" ht="24" hidden="1" customHeight="1">
      <c r="A1212" s="114" t="s">
        <v>1542</v>
      </c>
      <c r="B1212" s="133">
        <v>1058058178</v>
      </c>
      <c r="C1212" s="146" t="s">
        <v>425</v>
      </c>
      <c r="D1212" s="358" t="s">
        <v>556</v>
      </c>
      <c r="E1212" s="133" t="s">
        <v>1393</v>
      </c>
      <c r="F1212" s="138" t="s">
        <v>557</v>
      </c>
      <c r="G1212" s="133" t="s">
        <v>13</v>
      </c>
      <c r="H1212" s="136">
        <v>901.66</v>
      </c>
      <c r="I1212" s="136">
        <f t="shared" si="65"/>
        <v>452.49</v>
      </c>
      <c r="J1212" s="136" t="b">
        <f>VLOOKUP(B1212,'[1]PRUEBA DE CONOCIMIENTOS'!$B$6:$H$1370,6,FALSE)=H1212</f>
        <v>1</v>
      </c>
      <c r="K1212" s="136">
        <f>VLOOKUP(B1212,'[1]PSICOTECNICA CJ'!$B$6:$G$1370,6,FALSE)</f>
        <v>173</v>
      </c>
      <c r="L1212" s="136">
        <v>25.06</v>
      </c>
      <c r="M1212" s="133">
        <v>0</v>
      </c>
      <c r="N1212" s="137">
        <f t="shared" si="62"/>
        <v>650.54999999999995</v>
      </c>
      <c r="O1212" s="136">
        <v>650.54999999999995</v>
      </c>
      <c r="P1212" s="137">
        <f t="shared" si="63"/>
        <v>0</v>
      </c>
      <c r="Q1212" s="136" t="s">
        <v>1658</v>
      </c>
      <c r="R1212" s="136" t="s">
        <v>1659</v>
      </c>
      <c r="S1212" s="341">
        <v>44504</v>
      </c>
      <c r="T1212" s="341"/>
      <c r="U1212" s="341"/>
      <c r="V1212" s="341"/>
      <c r="W1212" s="341"/>
      <c r="X1212" s="136"/>
      <c r="Y1212" s="136"/>
      <c r="Z1212" s="146"/>
      <c r="AA1212" s="4" t="e">
        <f>VLOOKUP(B1212,#REF!,1,FALSE)</f>
        <v>#REF!</v>
      </c>
      <c r="AB1212" s="136">
        <v>25.06</v>
      </c>
      <c r="AC1212" s="133">
        <v>0</v>
      </c>
      <c r="AD1212" s="361"/>
      <c r="AE1212" s="362"/>
    </row>
    <row r="1213" spans="1:31" s="6" customFormat="1" ht="24" hidden="1" customHeight="1">
      <c r="A1213" s="114" t="s">
        <v>1543</v>
      </c>
      <c r="B1213" s="147">
        <v>74381621</v>
      </c>
      <c r="C1213" s="148" t="s">
        <v>994</v>
      </c>
      <c r="D1213" s="340" t="s">
        <v>1711</v>
      </c>
      <c r="E1213" s="133" t="s">
        <v>1393</v>
      </c>
      <c r="F1213" s="139" t="s">
        <v>566</v>
      </c>
      <c r="G1213" s="133" t="s">
        <v>13</v>
      </c>
      <c r="H1213" s="140">
        <v>856.94</v>
      </c>
      <c r="I1213" s="136">
        <f t="shared" si="65"/>
        <v>385.41000000000008</v>
      </c>
      <c r="J1213" s="136" t="b">
        <f>VLOOKUP(B1213,'[1]PRUEBA DE CONOCIMIENTOS'!$B$6:$H$1370,6,FALSE)=H1213</f>
        <v>1</v>
      </c>
      <c r="K1213" s="136">
        <f>VLOOKUP(B1213,'[1]PSICOTECNICA CJ'!$B$6:$G$1370,6,FALSE)</f>
        <v>146.5</v>
      </c>
      <c r="L1213" s="141">
        <v>100</v>
      </c>
      <c r="M1213" s="140">
        <v>55</v>
      </c>
      <c r="N1213" s="137">
        <f t="shared" si="62"/>
        <v>686.91000000000008</v>
      </c>
      <c r="O1213" s="136">
        <v>686.91000000000008</v>
      </c>
      <c r="P1213" s="137">
        <f t="shared" si="63"/>
        <v>0</v>
      </c>
      <c r="Q1213" s="140" t="s">
        <v>1712</v>
      </c>
      <c r="R1213" s="140" t="s">
        <v>1713</v>
      </c>
      <c r="S1213" s="341">
        <v>44498</v>
      </c>
      <c r="T1213" s="341"/>
      <c r="U1213" s="341"/>
      <c r="V1213" s="341"/>
      <c r="W1213" s="341"/>
      <c r="X1213" s="342"/>
      <c r="Y1213" s="343"/>
      <c r="Z1213" s="344"/>
      <c r="AA1213" s="4" t="e">
        <f>VLOOKUP(B1213,#REF!,1,FALSE)</f>
        <v>#REF!</v>
      </c>
      <c r="AB1213" s="141">
        <v>100</v>
      </c>
      <c r="AC1213" s="140">
        <v>55</v>
      </c>
      <c r="AD1213" s="346"/>
      <c r="AE1213" s="345"/>
    </row>
    <row r="1214" spans="1:31" s="6" customFormat="1" ht="24" hidden="1" customHeight="1">
      <c r="A1214" s="114" t="s">
        <v>1544</v>
      </c>
      <c r="B1214" s="147">
        <v>1026574769</v>
      </c>
      <c r="C1214" s="148" t="s">
        <v>1057</v>
      </c>
      <c r="D1214" s="340" t="s">
        <v>1711</v>
      </c>
      <c r="E1214" s="133" t="s">
        <v>1393</v>
      </c>
      <c r="F1214" s="139" t="s">
        <v>566</v>
      </c>
      <c r="G1214" s="133" t="s">
        <v>13</v>
      </c>
      <c r="H1214" s="140">
        <v>889.7</v>
      </c>
      <c r="I1214" s="136">
        <f t="shared" si="65"/>
        <v>434.55000000000018</v>
      </c>
      <c r="J1214" s="136" t="b">
        <f>VLOOKUP(B1214,'[1]PRUEBA DE CONOCIMIENTOS'!$B$6:$H$1370,6,FALSE)=H1214</f>
        <v>1</v>
      </c>
      <c r="K1214" s="136">
        <f>VLOOKUP(B1214,'[1]PSICOTECNICA CJ'!$B$6:$G$1370,6,FALSE)</f>
        <v>141</v>
      </c>
      <c r="L1214" s="141">
        <v>100</v>
      </c>
      <c r="M1214" s="140">
        <v>10</v>
      </c>
      <c r="N1214" s="137">
        <f t="shared" si="62"/>
        <v>685.55000000000018</v>
      </c>
      <c r="O1214" s="136">
        <v>685.55000000000018</v>
      </c>
      <c r="P1214" s="137">
        <f t="shared" si="63"/>
        <v>0</v>
      </c>
      <c r="Q1214" s="140" t="s">
        <v>1712</v>
      </c>
      <c r="R1214" s="140" t="s">
        <v>1713</v>
      </c>
      <c r="S1214" s="341">
        <v>44498</v>
      </c>
      <c r="T1214" s="341"/>
      <c r="U1214" s="341"/>
      <c r="V1214" s="341"/>
      <c r="W1214" s="341"/>
      <c r="X1214" s="342"/>
      <c r="Y1214" s="343"/>
      <c r="Z1214" s="344"/>
      <c r="AA1214" s="4" t="e">
        <f>VLOOKUP(B1214,#REF!,1,FALSE)</f>
        <v>#REF!</v>
      </c>
      <c r="AB1214" s="141">
        <v>100</v>
      </c>
      <c r="AC1214" s="140">
        <v>10</v>
      </c>
      <c r="AD1214" s="346"/>
      <c r="AE1214" s="345"/>
    </row>
    <row r="1215" spans="1:31" s="6" customFormat="1" ht="24" hidden="1" customHeight="1">
      <c r="A1215" s="114" t="s">
        <v>1524</v>
      </c>
      <c r="B1215" s="147">
        <v>1067897811</v>
      </c>
      <c r="C1215" s="148" t="s">
        <v>1337</v>
      </c>
      <c r="D1215" s="340" t="s">
        <v>1711</v>
      </c>
      <c r="E1215" s="133" t="s">
        <v>1393</v>
      </c>
      <c r="F1215" s="139" t="s">
        <v>566</v>
      </c>
      <c r="G1215" s="133" t="s">
        <v>13</v>
      </c>
      <c r="H1215" s="140">
        <v>933.38</v>
      </c>
      <c r="I1215" s="136">
        <f>1.5*H1215-900</f>
        <v>500.06999999999994</v>
      </c>
      <c r="J1215" s="136" t="b">
        <f>VLOOKUP(B1215,'[1]PRUEBA DE CONOCIMIENTOS'!$B$6:$H$1370,6,FALSE)=H1215</f>
        <v>1</v>
      </c>
      <c r="K1215" s="136">
        <f>VLOOKUP(B1215,'[1]PSICOTECNICA CJ'!$B$6:$G$1370,6,FALSE)</f>
        <v>160</v>
      </c>
      <c r="L1215" s="141">
        <v>7.83</v>
      </c>
      <c r="M1215" s="140">
        <v>0</v>
      </c>
      <c r="N1215" s="137">
        <f t="shared" si="62"/>
        <v>667.9</v>
      </c>
      <c r="O1215" s="136">
        <v>667.9</v>
      </c>
      <c r="P1215" s="137">
        <f t="shared" si="63"/>
        <v>0</v>
      </c>
      <c r="Q1215" s="140" t="s">
        <v>1712</v>
      </c>
      <c r="R1215" s="140" t="s">
        <v>1713</v>
      </c>
      <c r="S1215" s="341">
        <v>44498</v>
      </c>
      <c r="T1215" s="341"/>
      <c r="U1215" s="341"/>
      <c r="V1215" s="341"/>
      <c r="W1215" s="341"/>
      <c r="X1215" s="342"/>
      <c r="Y1215" s="343"/>
      <c r="Z1215" s="344"/>
      <c r="AA1215" s="4" t="e">
        <f>VLOOKUP(B1215,#REF!,1,FALSE)</f>
        <v>#REF!</v>
      </c>
      <c r="AB1215" s="141">
        <v>7.83</v>
      </c>
      <c r="AC1215" s="140">
        <v>0</v>
      </c>
      <c r="AD1215" s="346"/>
      <c r="AE1215" s="345"/>
    </row>
    <row r="1216" spans="1:31" s="6" customFormat="1" ht="24" hidden="1" customHeight="1">
      <c r="A1216" s="114" t="s">
        <v>1545</v>
      </c>
      <c r="B1216" s="135">
        <v>7221347</v>
      </c>
      <c r="C1216" s="145" t="s">
        <v>351</v>
      </c>
      <c r="D1216" s="363" t="s">
        <v>554</v>
      </c>
      <c r="E1216" s="133" t="s">
        <v>1393</v>
      </c>
      <c r="F1216" s="134" t="s">
        <v>572</v>
      </c>
      <c r="G1216" s="135" t="s">
        <v>13</v>
      </c>
      <c r="H1216" s="136">
        <v>843.72</v>
      </c>
      <c r="I1216" s="136">
        <f>1.5*H1216-900</f>
        <v>365.57999999999993</v>
      </c>
      <c r="J1216" s="136" t="b">
        <f>VLOOKUP(B1216,'[1]PRUEBA DE CONOCIMIENTOS'!$B$6:$H$1370,6,FALSE)=H1216</f>
        <v>1</v>
      </c>
      <c r="K1216" s="136">
        <f>VLOOKUP(B1216,'[1]PSICOTECNICA CJ'!$B$6:$G$1370,6,FALSE)</f>
        <v>150</v>
      </c>
      <c r="L1216" s="136">
        <v>100</v>
      </c>
      <c r="M1216" s="133">
        <v>0</v>
      </c>
      <c r="N1216" s="137">
        <f t="shared" si="62"/>
        <v>615.57999999999993</v>
      </c>
      <c r="O1216" s="136">
        <v>615.57999999999993</v>
      </c>
      <c r="P1216" s="137">
        <f t="shared" si="63"/>
        <v>0</v>
      </c>
      <c r="Q1216" s="136" t="s">
        <v>1658</v>
      </c>
      <c r="R1216" s="136" t="s">
        <v>1659</v>
      </c>
      <c r="S1216" s="341">
        <v>44504</v>
      </c>
      <c r="T1216" s="341"/>
      <c r="U1216" s="341"/>
      <c r="V1216" s="341"/>
      <c r="W1216" s="341"/>
      <c r="X1216" s="136"/>
      <c r="Y1216" s="136"/>
      <c r="Z1216" s="138"/>
      <c r="AA1216" s="4" t="e">
        <f>VLOOKUP(B1216,#REF!,1,FALSE)</f>
        <v>#REF!</v>
      </c>
      <c r="AB1216" s="136">
        <v>100</v>
      </c>
      <c r="AC1216" s="133">
        <v>0</v>
      </c>
      <c r="AD1216" s="346"/>
      <c r="AE1216" s="345"/>
    </row>
    <row r="1217" spans="1:31" s="10" customFormat="1" ht="24" hidden="1" customHeight="1">
      <c r="A1217" s="114" t="s">
        <v>1514</v>
      </c>
      <c r="B1217" s="354">
        <v>1116552163</v>
      </c>
      <c r="C1217" s="150" t="s">
        <v>1360</v>
      </c>
      <c r="D1217" s="355" t="s">
        <v>1808</v>
      </c>
      <c r="E1217" s="142" t="s">
        <v>1404</v>
      </c>
      <c r="F1217" s="143" t="s">
        <v>1401</v>
      </c>
      <c r="G1217" s="356" t="s">
        <v>13</v>
      </c>
      <c r="H1217" s="357">
        <v>870.22</v>
      </c>
      <c r="I1217" s="357">
        <v>405.32999999999993</v>
      </c>
      <c r="J1217" s="136" t="b">
        <f>VLOOKUP(B1217,'[1]PRUEBA DE CONOCIMIENTOS'!$B$6:$H$1370,6,FALSE)=H1217</f>
        <v>1</v>
      </c>
      <c r="K1217" s="357">
        <v>156</v>
      </c>
      <c r="L1217" s="357">
        <v>40.444000000000003</v>
      </c>
      <c r="M1217" s="357">
        <v>15</v>
      </c>
      <c r="N1217" s="137">
        <f t="shared" si="62"/>
        <v>616.77399999999989</v>
      </c>
      <c r="O1217" s="144">
        <v>616.77399999999989</v>
      </c>
      <c r="P1217" s="137">
        <f t="shared" si="63"/>
        <v>0</v>
      </c>
      <c r="Q1217" s="348" t="s">
        <v>1757</v>
      </c>
      <c r="R1217" s="136" t="s">
        <v>1659</v>
      </c>
      <c r="S1217" s="341">
        <v>44504</v>
      </c>
      <c r="T1217" s="341"/>
      <c r="U1217" s="341"/>
      <c r="V1217" s="341"/>
      <c r="W1217" s="341"/>
      <c r="X1217" s="349"/>
      <c r="Y1217" s="349"/>
      <c r="Z1217" s="350"/>
      <c r="AA1217" s="4" t="e">
        <f>VLOOKUP(B1217,#REF!,1,FALSE)</f>
        <v>#REF!</v>
      </c>
      <c r="AB1217" s="357">
        <v>40.444000000000003</v>
      </c>
      <c r="AC1217" s="357">
        <v>15</v>
      </c>
      <c r="AD1217" s="352"/>
      <c r="AE1217" s="351"/>
    </row>
    <row r="1218" spans="1:31" s="10" customFormat="1" ht="24" hidden="1" customHeight="1">
      <c r="A1218" s="114" t="s">
        <v>1546</v>
      </c>
      <c r="B1218" s="149">
        <v>7179798</v>
      </c>
      <c r="C1218" s="150" t="s">
        <v>632</v>
      </c>
      <c r="D1218" s="347" t="s">
        <v>1820</v>
      </c>
      <c r="E1218" s="142" t="s">
        <v>1404</v>
      </c>
      <c r="F1218" s="143" t="s">
        <v>2</v>
      </c>
      <c r="G1218" s="142">
        <v>12</v>
      </c>
      <c r="H1218" s="144">
        <v>953.39</v>
      </c>
      <c r="I1218" s="144">
        <v>530.08500000000004</v>
      </c>
      <c r="J1218" s="136" t="b">
        <f>VLOOKUP(B1218,'[1]PRUEBA DE CONOCIMIENTOS'!$B$6:$H$1370,6,FALSE)=H1218</f>
        <v>1</v>
      </c>
      <c r="K1218" s="144">
        <v>162</v>
      </c>
      <c r="L1218" s="144">
        <v>100</v>
      </c>
      <c r="M1218" s="144">
        <v>30</v>
      </c>
      <c r="N1218" s="137">
        <f t="shared" si="62"/>
        <v>822.08500000000004</v>
      </c>
      <c r="O1218" s="144">
        <v>822.08500000000004</v>
      </c>
      <c r="P1218" s="137">
        <f t="shared" si="63"/>
        <v>0</v>
      </c>
      <c r="Q1218" s="348" t="s">
        <v>1757</v>
      </c>
      <c r="R1218" s="136" t="s">
        <v>1659</v>
      </c>
      <c r="S1218" s="341">
        <v>44504</v>
      </c>
      <c r="T1218" s="341"/>
      <c r="U1218" s="341"/>
      <c r="V1218" s="341"/>
      <c r="W1218" s="341"/>
      <c r="X1218" s="349"/>
      <c r="Y1218" s="349"/>
      <c r="Z1218" s="350"/>
      <c r="AA1218" s="4" t="e">
        <f>VLOOKUP(B1218,#REF!,1,FALSE)</f>
        <v>#REF!</v>
      </c>
      <c r="AB1218" s="144">
        <v>100</v>
      </c>
      <c r="AC1218" s="144">
        <v>30</v>
      </c>
      <c r="AD1218" s="352"/>
      <c r="AE1218" s="351"/>
    </row>
    <row r="1219" spans="1:31" customFormat="1" ht="24" hidden="1" customHeight="1">
      <c r="A1219" s="114" t="s">
        <v>1547</v>
      </c>
      <c r="B1219" s="133">
        <v>40042917</v>
      </c>
      <c r="C1219" s="146" t="s">
        <v>322</v>
      </c>
      <c r="D1219" s="358" t="s">
        <v>554</v>
      </c>
      <c r="E1219" s="133" t="s">
        <v>1393</v>
      </c>
      <c r="F1219" s="138" t="s">
        <v>555</v>
      </c>
      <c r="G1219" s="133" t="s">
        <v>13</v>
      </c>
      <c r="H1219" s="136">
        <v>910.13</v>
      </c>
      <c r="I1219" s="136">
        <f>1.5*H1219-900</f>
        <v>465.19499999999994</v>
      </c>
      <c r="J1219" s="136" t="b">
        <f>VLOOKUP(B1219,'[1]PRUEBA DE CONOCIMIENTOS'!$B$6:$H$1370,6,FALSE)=H1219</f>
        <v>1</v>
      </c>
      <c r="K1219" s="136">
        <f>VLOOKUP(B1219,'[1]PSICOTECNICA CJ'!$B$6:$G$1370,6,FALSE)</f>
        <v>161</v>
      </c>
      <c r="L1219" s="136">
        <v>91.33</v>
      </c>
      <c r="M1219" s="133">
        <v>20</v>
      </c>
      <c r="N1219" s="137">
        <f t="shared" si="62"/>
        <v>737.52499999999998</v>
      </c>
      <c r="O1219" s="136">
        <v>737.52499999999998</v>
      </c>
      <c r="P1219" s="137">
        <f t="shared" si="63"/>
        <v>0</v>
      </c>
      <c r="Q1219" s="136" t="s">
        <v>1658</v>
      </c>
      <c r="R1219" s="136" t="s">
        <v>1659</v>
      </c>
      <c r="S1219" s="341">
        <v>44504</v>
      </c>
      <c r="T1219" s="341"/>
      <c r="U1219" s="341"/>
      <c r="V1219" s="341"/>
      <c r="W1219" s="341"/>
      <c r="X1219" s="136"/>
      <c r="Y1219" s="136"/>
      <c r="Z1219" s="146"/>
      <c r="AA1219" s="4" t="e">
        <f>VLOOKUP(B1219,#REF!,1,FALSE)</f>
        <v>#REF!</v>
      </c>
      <c r="AB1219" s="136">
        <v>91.33</v>
      </c>
      <c r="AC1219" s="133">
        <v>20</v>
      </c>
      <c r="AD1219" s="361"/>
      <c r="AE1219" s="362"/>
    </row>
    <row r="1220" spans="1:31" s="6" customFormat="1" ht="24" hidden="1" customHeight="1">
      <c r="A1220" s="114" t="s">
        <v>1548</v>
      </c>
      <c r="B1220" s="135">
        <v>4119883</v>
      </c>
      <c r="C1220" s="145" t="s">
        <v>466</v>
      </c>
      <c r="D1220" s="363" t="s">
        <v>556</v>
      </c>
      <c r="E1220" s="133" t="s">
        <v>1393</v>
      </c>
      <c r="F1220" s="134" t="s">
        <v>573</v>
      </c>
      <c r="G1220" s="135" t="s">
        <v>13</v>
      </c>
      <c r="H1220" s="136">
        <v>802.51</v>
      </c>
      <c r="I1220" s="136">
        <f>1.5*H1220-900</f>
        <v>303.76499999999987</v>
      </c>
      <c r="J1220" s="136" t="b">
        <f>VLOOKUP(B1220,'[1]PRUEBA DE CONOCIMIENTOS'!$B$6:$H$1370,6,FALSE)=H1220</f>
        <v>1</v>
      </c>
      <c r="K1220" s="136">
        <f>VLOOKUP(B1220,'[1]PSICOTECNICA CJ'!$B$6:$G$1370,6,FALSE)</f>
        <v>163.5</v>
      </c>
      <c r="L1220" s="136">
        <v>100</v>
      </c>
      <c r="M1220" s="133">
        <v>50</v>
      </c>
      <c r="N1220" s="137">
        <f t="shared" si="62"/>
        <v>617.26499999999987</v>
      </c>
      <c r="O1220" s="136">
        <v>617.26499999999987</v>
      </c>
      <c r="P1220" s="137">
        <f t="shared" si="63"/>
        <v>0</v>
      </c>
      <c r="Q1220" s="136" t="s">
        <v>1658</v>
      </c>
      <c r="R1220" s="136" t="s">
        <v>1659</v>
      </c>
      <c r="S1220" s="341">
        <v>44504</v>
      </c>
      <c r="T1220" s="341"/>
      <c r="U1220" s="341"/>
      <c r="V1220" s="341"/>
      <c r="W1220" s="341"/>
      <c r="X1220" s="136"/>
      <c r="Y1220" s="136"/>
      <c r="Z1220" s="138"/>
      <c r="AA1220" s="4" t="e">
        <f>VLOOKUP(B1220,#REF!,1,FALSE)</f>
        <v>#REF!</v>
      </c>
      <c r="AB1220" s="136">
        <v>100</v>
      </c>
      <c r="AC1220" s="133">
        <v>50</v>
      </c>
      <c r="AD1220" s="346"/>
      <c r="AE1220" s="345"/>
    </row>
    <row r="1221" spans="1:31" customFormat="1" ht="24" hidden="1" customHeight="1">
      <c r="A1221" s="114" t="s">
        <v>1549</v>
      </c>
      <c r="B1221" s="133">
        <v>1118554979</v>
      </c>
      <c r="C1221" s="146" t="s">
        <v>440</v>
      </c>
      <c r="D1221" s="358" t="s">
        <v>556</v>
      </c>
      <c r="E1221" s="133" t="s">
        <v>1393</v>
      </c>
      <c r="F1221" s="138" t="s">
        <v>557</v>
      </c>
      <c r="G1221" s="133" t="s">
        <v>13</v>
      </c>
      <c r="H1221" s="136">
        <v>923.69</v>
      </c>
      <c r="I1221" s="136">
        <f>1.5*H1221-900</f>
        <v>485.53500000000008</v>
      </c>
      <c r="J1221" s="136" t="b">
        <f>VLOOKUP(B1221,'[1]PRUEBA DE CONOCIMIENTOS'!$B$6:$H$1370,6,FALSE)=H1221</f>
        <v>1</v>
      </c>
      <c r="K1221" s="136">
        <f>VLOOKUP(B1221,'[1]PSICOTECNICA CJ'!$B$6:$G$1370,6,FALSE)</f>
        <v>169</v>
      </c>
      <c r="L1221" s="136">
        <v>60.06</v>
      </c>
      <c r="M1221" s="133">
        <v>0</v>
      </c>
      <c r="N1221" s="137">
        <f t="shared" si="62"/>
        <v>714.59500000000003</v>
      </c>
      <c r="O1221" s="136">
        <v>714.59500000000003</v>
      </c>
      <c r="P1221" s="137">
        <f t="shared" si="63"/>
        <v>0</v>
      </c>
      <c r="Q1221" s="136" t="s">
        <v>1658</v>
      </c>
      <c r="R1221" s="136" t="s">
        <v>1659</v>
      </c>
      <c r="S1221" s="341">
        <v>44504</v>
      </c>
      <c r="T1221" s="341"/>
      <c r="U1221" s="341"/>
      <c r="V1221" s="341"/>
      <c r="W1221" s="341"/>
      <c r="X1221" s="136"/>
      <c r="Y1221" s="136"/>
      <c r="Z1221" s="146"/>
      <c r="AA1221" s="4" t="e">
        <f>VLOOKUP(B1221,#REF!,1,FALSE)</f>
        <v>#REF!</v>
      </c>
      <c r="AB1221" s="136">
        <v>60.06</v>
      </c>
      <c r="AC1221" s="133">
        <v>0</v>
      </c>
      <c r="AD1221" s="361"/>
      <c r="AE1221" s="362"/>
    </row>
    <row r="1222" spans="1:31" ht="24" hidden="1" customHeight="1">
      <c r="A1222" s="114" t="s">
        <v>1550</v>
      </c>
      <c r="B1222" s="133">
        <v>1049616985</v>
      </c>
      <c r="C1222" s="146" t="s">
        <v>22</v>
      </c>
      <c r="D1222" s="358" t="s">
        <v>543</v>
      </c>
      <c r="E1222" s="133" t="s">
        <v>1393</v>
      </c>
      <c r="F1222" s="138" t="s">
        <v>544</v>
      </c>
      <c r="G1222" s="133">
        <v>3</v>
      </c>
      <c r="H1222" s="136">
        <v>883.06</v>
      </c>
      <c r="I1222" s="136">
        <f>1.5*H1222-900</f>
        <v>424.58999999999992</v>
      </c>
      <c r="J1222" s="136" t="b">
        <f>VLOOKUP(B1222,'[1]PRUEBA DE CONOCIMIENTOS'!$B$6:$H$1370,6,FALSE)=H1222</f>
        <v>1</v>
      </c>
      <c r="K1222" s="136">
        <f>VLOOKUP(B1222,'[1]PSICOTECNICA CJ'!$B$6:$G$1370,6,FALSE)</f>
        <v>169</v>
      </c>
      <c r="L1222" s="136">
        <v>56.22</v>
      </c>
      <c r="M1222" s="364">
        <v>15</v>
      </c>
      <c r="N1222" s="137">
        <f t="shared" si="62"/>
        <v>664.81</v>
      </c>
      <c r="O1222" s="136">
        <v>664.81</v>
      </c>
      <c r="P1222" s="137">
        <f t="shared" si="63"/>
        <v>0</v>
      </c>
      <c r="Q1222" s="136" t="s">
        <v>1658</v>
      </c>
      <c r="R1222" s="136" t="s">
        <v>1659</v>
      </c>
      <c r="S1222" s="341">
        <v>44481</v>
      </c>
      <c r="T1222" s="341"/>
      <c r="U1222" s="341"/>
      <c r="V1222" s="341"/>
      <c r="W1222" s="341"/>
      <c r="X1222" s="136"/>
      <c r="Y1222" s="136"/>
      <c r="Z1222" s="146"/>
      <c r="AA1222" s="4" t="e">
        <f>VLOOKUP(B1222,#REF!,1,FALSE)</f>
        <v>#REF!</v>
      </c>
      <c r="AB1222" s="136">
        <v>56.22</v>
      </c>
      <c r="AC1222" s="364">
        <v>15</v>
      </c>
      <c r="AD1222" s="359"/>
      <c r="AE1222" s="360"/>
    </row>
    <row r="1223" spans="1:31" s="6" customFormat="1" ht="24" hidden="1" customHeight="1">
      <c r="A1223" s="114" t="s">
        <v>1551</v>
      </c>
      <c r="B1223" s="147">
        <v>1052401859</v>
      </c>
      <c r="C1223" s="148" t="s">
        <v>1251</v>
      </c>
      <c r="D1223" s="340" t="s">
        <v>1711</v>
      </c>
      <c r="E1223" s="133" t="s">
        <v>1393</v>
      </c>
      <c r="F1223" s="139" t="s">
        <v>566</v>
      </c>
      <c r="G1223" s="133" t="s">
        <v>13</v>
      </c>
      <c r="H1223" s="140">
        <v>944.29</v>
      </c>
      <c r="I1223" s="136">
        <f>1.5*H1223-900</f>
        <v>516.43499999999995</v>
      </c>
      <c r="J1223" s="136" t="b">
        <f>VLOOKUP(B1223,'[1]PRUEBA DE CONOCIMIENTOS'!$B$6:$H$1370,6,FALSE)=H1223</f>
        <v>1</v>
      </c>
      <c r="K1223" s="136">
        <f>VLOOKUP(B1223,'[1]PSICOTECNICA CJ'!$B$6:$G$1370,6,FALSE)</f>
        <v>170</v>
      </c>
      <c r="L1223" s="141">
        <v>34.72</v>
      </c>
      <c r="M1223" s="140">
        <v>0</v>
      </c>
      <c r="N1223" s="137">
        <f t="shared" si="62"/>
        <v>721.15499999999997</v>
      </c>
      <c r="O1223" s="136">
        <v>721.15499999999997</v>
      </c>
      <c r="P1223" s="137">
        <f t="shared" si="63"/>
        <v>0</v>
      </c>
      <c r="Q1223" s="140" t="s">
        <v>1712</v>
      </c>
      <c r="R1223" s="140" t="s">
        <v>1713</v>
      </c>
      <c r="S1223" s="341">
        <v>44498</v>
      </c>
      <c r="T1223" s="341"/>
      <c r="U1223" s="341"/>
      <c r="V1223" s="341"/>
      <c r="W1223" s="341"/>
      <c r="X1223" s="342"/>
      <c r="Y1223" s="343"/>
      <c r="Z1223" s="344"/>
      <c r="AA1223" s="4" t="e">
        <f>VLOOKUP(B1223,#REF!,1,FALSE)</f>
        <v>#REF!</v>
      </c>
      <c r="AB1223" s="141">
        <v>34.72</v>
      </c>
      <c r="AC1223" s="140">
        <v>0</v>
      </c>
      <c r="AD1223" s="346"/>
      <c r="AE1223" s="345"/>
    </row>
    <row r="1224" spans="1:31" s="10" customFormat="1" ht="24" hidden="1" customHeight="1">
      <c r="A1224" s="114" t="s">
        <v>1552</v>
      </c>
      <c r="B1224" s="354">
        <v>1049638353</v>
      </c>
      <c r="C1224" s="150" t="s">
        <v>1195</v>
      </c>
      <c r="D1224" s="355" t="s">
        <v>1808</v>
      </c>
      <c r="E1224" s="142" t="s">
        <v>1404</v>
      </c>
      <c r="F1224" s="143" t="s">
        <v>1401</v>
      </c>
      <c r="G1224" s="356" t="s">
        <v>13</v>
      </c>
      <c r="H1224" s="357">
        <v>969.57</v>
      </c>
      <c r="I1224" s="357">
        <v>554.35500000000002</v>
      </c>
      <c r="J1224" s="136" t="b">
        <f>VLOOKUP(B1224,'[1]PRUEBA DE CONOCIMIENTOS'!$B$6:$H$1370,6,FALSE)=H1224</f>
        <v>1</v>
      </c>
      <c r="K1224" s="357">
        <v>168</v>
      </c>
      <c r="L1224" s="357">
        <v>14.78</v>
      </c>
      <c r="M1224" s="357">
        <v>0</v>
      </c>
      <c r="N1224" s="137">
        <f t="shared" si="62"/>
        <v>737.13499999999999</v>
      </c>
      <c r="O1224" s="144">
        <v>737.13499999999999</v>
      </c>
      <c r="P1224" s="137">
        <f t="shared" si="63"/>
        <v>0</v>
      </c>
      <c r="Q1224" s="348" t="s">
        <v>1757</v>
      </c>
      <c r="R1224" s="136" t="s">
        <v>1659</v>
      </c>
      <c r="S1224" s="341">
        <v>44504</v>
      </c>
      <c r="T1224" s="341"/>
      <c r="U1224" s="341"/>
      <c r="V1224" s="341"/>
      <c r="W1224" s="341"/>
      <c r="X1224" s="349"/>
      <c r="Y1224" s="349"/>
      <c r="Z1224" s="350"/>
      <c r="AA1224" s="4" t="e">
        <f>VLOOKUP(B1224,#REF!,1,FALSE)</f>
        <v>#REF!</v>
      </c>
      <c r="AB1224" s="357">
        <v>14.78</v>
      </c>
      <c r="AC1224" s="357">
        <v>0</v>
      </c>
      <c r="AD1224" s="352"/>
      <c r="AE1224" s="351"/>
    </row>
    <row r="1225" spans="1:31" customFormat="1" ht="24" hidden="1" customHeight="1">
      <c r="A1225" s="114" t="s">
        <v>1553</v>
      </c>
      <c r="B1225" s="133">
        <v>37086234</v>
      </c>
      <c r="C1225" s="146" t="s">
        <v>233</v>
      </c>
      <c r="D1225" s="358" t="s">
        <v>548</v>
      </c>
      <c r="E1225" s="133" t="s">
        <v>1393</v>
      </c>
      <c r="F1225" s="138" t="s">
        <v>549</v>
      </c>
      <c r="G1225" s="133" t="s">
        <v>13</v>
      </c>
      <c r="H1225" s="136">
        <v>808.33</v>
      </c>
      <c r="I1225" s="136">
        <f t="shared" ref="I1225:I1232" si="66">1.5*H1225-900</f>
        <v>312.49500000000012</v>
      </c>
      <c r="J1225" s="136" t="b">
        <f>VLOOKUP(B1225,'[1]PRUEBA DE CONOCIMIENTOS'!$B$6:$H$1370,6,FALSE)=H1225</f>
        <v>1</v>
      </c>
      <c r="K1225" s="136">
        <f>VLOOKUP(B1225,'[1]PSICOTECNICA CJ'!$B$6:$G$1370,6,FALSE)</f>
        <v>160</v>
      </c>
      <c r="L1225" s="136">
        <v>5.17</v>
      </c>
      <c r="M1225" s="133">
        <v>0</v>
      </c>
      <c r="N1225" s="137">
        <f t="shared" si="62"/>
        <v>477.66500000000013</v>
      </c>
      <c r="O1225" s="136">
        <v>477.66500000000013</v>
      </c>
      <c r="P1225" s="137">
        <f t="shared" si="63"/>
        <v>0</v>
      </c>
      <c r="Q1225" s="136" t="s">
        <v>1658</v>
      </c>
      <c r="R1225" s="136" t="s">
        <v>1659</v>
      </c>
      <c r="S1225" s="341">
        <v>44481</v>
      </c>
      <c r="T1225" s="341"/>
      <c r="U1225" s="341"/>
      <c r="V1225" s="341"/>
      <c r="W1225" s="341"/>
      <c r="X1225" s="136"/>
      <c r="Y1225" s="136"/>
      <c r="Z1225" s="146"/>
      <c r="AA1225" s="4" t="e">
        <f>VLOOKUP(B1225,#REF!,1,FALSE)</f>
        <v>#REF!</v>
      </c>
      <c r="AB1225" s="136">
        <v>5.17</v>
      </c>
      <c r="AC1225" s="133">
        <v>0</v>
      </c>
      <c r="AD1225" s="361"/>
      <c r="AE1225" s="362"/>
    </row>
    <row r="1226" spans="1:31" s="6" customFormat="1" ht="24" hidden="1" customHeight="1">
      <c r="A1226" s="114" t="s">
        <v>1554</v>
      </c>
      <c r="B1226" s="147">
        <v>63526969</v>
      </c>
      <c r="C1226" s="148" t="s">
        <v>944</v>
      </c>
      <c r="D1226" s="340" t="s">
        <v>1711</v>
      </c>
      <c r="E1226" s="133" t="s">
        <v>1393</v>
      </c>
      <c r="F1226" s="139" t="s">
        <v>566</v>
      </c>
      <c r="G1226" s="133" t="s">
        <v>13</v>
      </c>
      <c r="H1226" s="140">
        <v>856.94</v>
      </c>
      <c r="I1226" s="136">
        <f t="shared" si="66"/>
        <v>385.41000000000008</v>
      </c>
      <c r="J1226" s="136" t="b">
        <f>VLOOKUP(B1226,'[1]PRUEBA DE CONOCIMIENTOS'!$B$6:$H$1370,6,FALSE)=H1226</f>
        <v>1</v>
      </c>
      <c r="K1226" s="136">
        <f>VLOOKUP(B1226,'[1]PSICOTECNICA CJ'!$B$6:$G$1370,6,FALSE)</f>
        <v>163</v>
      </c>
      <c r="L1226" s="141">
        <v>100</v>
      </c>
      <c r="M1226" s="140">
        <v>40</v>
      </c>
      <c r="N1226" s="137">
        <f t="shared" si="62"/>
        <v>688.41000000000008</v>
      </c>
      <c r="O1226" s="136">
        <v>688.41000000000008</v>
      </c>
      <c r="P1226" s="137">
        <f t="shared" si="63"/>
        <v>0</v>
      </c>
      <c r="Q1226" s="140" t="s">
        <v>1712</v>
      </c>
      <c r="R1226" s="140" t="s">
        <v>1713</v>
      </c>
      <c r="S1226" s="341">
        <v>44498</v>
      </c>
      <c r="T1226" s="341"/>
      <c r="U1226" s="341"/>
      <c r="V1226" s="341"/>
      <c r="W1226" s="341"/>
      <c r="X1226" s="342"/>
      <c r="Y1226" s="343"/>
      <c r="Z1226" s="344"/>
      <c r="AA1226" s="4" t="e">
        <f>VLOOKUP(B1226,#REF!,1,FALSE)</f>
        <v>#REF!</v>
      </c>
      <c r="AB1226" s="141">
        <v>100</v>
      </c>
      <c r="AC1226" s="140">
        <v>40</v>
      </c>
      <c r="AD1226" s="346"/>
      <c r="AE1226" s="345"/>
    </row>
    <row r="1227" spans="1:31" s="6" customFormat="1" ht="24" customHeight="1">
      <c r="A1227" s="114" t="s">
        <v>1555</v>
      </c>
      <c r="B1227" s="147">
        <v>79314675</v>
      </c>
      <c r="C1227" s="148" t="s">
        <v>1001</v>
      </c>
      <c r="D1227" s="340" t="s">
        <v>1711</v>
      </c>
      <c r="E1227" s="133" t="s">
        <v>1393</v>
      </c>
      <c r="F1227" s="139" t="s">
        <v>566</v>
      </c>
      <c r="G1227" s="133" t="s">
        <v>13</v>
      </c>
      <c r="H1227" s="140">
        <v>878.78</v>
      </c>
      <c r="I1227" s="136">
        <f t="shared" si="66"/>
        <v>418.17000000000007</v>
      </c>
      <c r="J1227" s="136" t="b">
        <f>VLOOKUP(B1227,'[1]PRUEBA DE CONOCIMIENTOS'!$B$6:$H$1370,6,FALSE)=H1227</f>
        <v>1</v>
      </c>
      <c r="K1227" s="136">
        <f>VLOOKUP(B1227,'[1]PSICOTECNICA CJ'!$B$6:$G$1370,6,FALSE)</f>
        <v>159</v>
      </c>
      <c r="L1227" s="141">
        <v>100</v>
      </c>
      <c r="M1227" s="140">
        <v>20</v>
      </c>
      <c r="N1227" s="137">
        <f t="shared" si="62"/>
        <v>697.17000000000007</v>
      </c>
      <c r="O1227" s="136">
        <v>697.17000000000007</v>
      </c>
      <c r="P1227" s="137">
        <f t="shared" si="63"/>
        <v>0</v>
      </c>
      <c r="Q1227" s="140" t="s">
        <v>1712</v>
      </c>
      <c r="R1227" s="140" t="s">
        <v>1713</v>
      </c>
      <c r="S1227" s="341">
        <v>44498</v>
      </c>
      <c r="T1227" s="365" t="s">
        <v>1873</v>
      </c>
      <c r="U1227" s="366" t="s">
        <v>1874</v>
      </c>
      <c r="V1227" s="366"/>
      <c r="W1227" s="366"/>
      <c r="X1227" s="342"/>
      <c r="Y1227" s="343" t="s">
        <v>1680</v>
      </c>
      <c r="Z1227" s="344"/>
      <c r="AA1227" s="4" t="e">
        <f>VLOOKUP(B1227,#REF!,1,FALSE)</f>
        <v>#REF!</v>
      </c>
      <c r="AB1227" s="141">
        <v>100</v>
      </c>
      <c r="AC1227" s="140">
        <v>20</v>
      </c>
      <c r="AD1227" s="367"/>
      <c r="AE1227" s="368"/>
    </row>
    <row r="1228" spans="1:31" ht="24" hidden="1" customHeight="1">
      <c r="A1228" s="114" t="s">
        <v>1515</v>
      </c>
      <c r="B1228" s="133">
        <v>1049631291</v>
      </c>
      <c r="C1228" s="146" t="s">
        <v>162</v>
      </c>
      <c r="D1228" s="358" t="s">
        <v>548</v>
      </c>
      <c r="E1228" s="133" t="s">
        <v>1393</v>
      </c>
      <c r="F1228" s="138" t="s">
        <v>549</v>
      </c>
      <c r="G1228" s="133" t="s">
        <v>13</v>
      </c>
      <c r="H1228" s="136">
        <v>808.33</v>
      </c>
      <c r="I1228" s="136">
        <f t="shared" si="66"/>
        <v>312.49500000000012</v>
      </c>
      <c r="J1228" s="136" t="b">
        <f>VLOOKUP(B1228,'[1]PRUEBA DE CONOCIMIENTOS'!$B$6:$H$1370,6,FALSE)=H1228</f>
        <v>1</v>
      </c>
      <c r="K1228" s="136">
        <f>VLOOKUP(B1228,'[1]PSICOTECNICA CJ'!$B$6:$G$1370,6,FALSE)</f>
        <v>151</v>
      </c>
      <c r="L1228" s="136">
        <v>8.44</v>
      </c>
      <c r="M1228" s="133">
        <v>0</v>
      </c>
      <c r="N1228" s="137">
        <f t="shared" si="62"/>
        <v>471.93500000000012</v>
      </c>
      <c r="O1228" s="136">
        <v>471.93500000000012</v>
      </c>
      <c r="P1228" s="137">
        <f t="shared" si="63"/>
        <v>0</v>
      </c>
      <c r="Q1228" s="136" t="s">
        <v>1658</v>
      </c>
      <c r="R1228" s="136" t="s">
        <v>1659</v>
      </c>
      <c r="S1228" s="341">
        <v>44481</v>
      </c>
      <c r="T1228" s="341"/>
      <c r="U1228" s="341"/>
      <c r="V1228" s="341"/>
      <c r="W1228" s="341"/>
      <c r="X1228" s="136"/>
      <c r="Y1228" s="136"/>
      <c r="Z1228" s="146"/>
      <c r="AA1228" s="4" t="e">
        <f>VLOOKUP(B1228,#REF!,1,FALSE)</f>
        <v>#REF!</v>
      </c>
      <c r="AB1228" s="136">
        <v>8.44</v>
      </c>
      <c r="AC1228" s="133">
        <v>0</v>
      </c>
      <c r="AD1228" s="369"/>
      <c r="AE1228" s="370"/>
    </row>
    <row r="1229" spans="1:31" customFormat="1" ht="24" hidden="1" customHeight="1">
      <c r="A1229" s="114" t="s">
        <v>1556</v>
      </c>
      <c r="B1229" s="133">
        <v>1098658624</v>
      </c>
      <c r="C1229" s="146" t="s">
        <v>429</v>
      </c>
      <c r="D1229" s="358" t="s">
        <v>556</v>
      </c>
      <c r="E1229" s="133" t="s">
        <v>1393</v>
      </c>
      <c r="F1229" s="138" t="s">
        <v>557</v>
      </c>
      <c r="G1229" s="133" t="s">
        <v>13</v>
      </c>
      <c r="H1229" s="136">
        <v>923.69</v>
      </c>
      <c r="I1229" s="136">
        <f t="shared" si="66"/>
        <v>485.53500000000008</v>
      </c>
      <c r="J1229" s="136" t="b">
        <f>VLOOKUP(B1229,'[1]PRUEBA DE CONOCIMIENTOS'!$B$6:$H$1370,6,FALSE)=H1229</f>
        <v>1</v>
      </c>
      <c r="K1229" s="136">
        <f>VLOOKUP(B1229,'[1]PSICOTECNICA CJ'!$B$6:$G$1370,6,FALSE)</f>
        <v>155</v>
      </c>
      <c r="L1229" s="136">
        <v>49.611111111111114</v>
      </c>
      <c r="M1229" s="133">
        <v>0</v>
      </c>
      <c r="N1229" s="137">
        <f t="shared" si="62"/>
        <v>690.14611111111117</v>
      </c>
      <c r="O1229" s="136">
        <v>690.14611111111117</v>
      </c>
      <c r="P1229" s="137">
        <f t="shared" si="63"/>
        <v>0</v>
      </c>
      <c r="Q1229" s="136" t="s">
        <v>1658</v>
      </c>
      <c r="R1229" s="136" t="s">
        <v>1659</v>
      </c>
      <c r="S1229" s="341">
        <v>44504</v>
      </c>
      <c r="T1229" s="341"/>
      <c r="U1229" s="341"/>
      <c r="V1229" s="341"/>
      <c r="W1229" s="341"/>
      <c r="X1229" s="136"/>
      <c r="Y1229" s="136"/>
      <c r="Z1229" s="146"/>
      <c r="AA1229" s="4" t="e">
        <f>VLOOKUP(B1229,#REF!,1,FALSE)</f>
        <v>#REF!</v>
      </c>
      <c r="AB1229" s="136">
        <v>49.611111111111114</v>
      </c>
      <c r="AC1229" s="133">
        <v>0</v>
      </c>
      <c r="AD1229" s="371"/>
      <c r="AE1229" s="372"/>
    </row>
    <row r="1230" spans="1:31" customFormat="1" ht="24" hidden="1" customHeight="1">
      <c r="A1230" s="114" t="s">
        <v>1557</v>
      </c>
      <c r="B1230" s="133">
        <v>46382586</v>
      </c>
      <c r="C1230" s="146" t="s">
        <v>472</v>
      </c>
      <c r="D1230" s="358" t="s">
        <v>556</v>
      </c>
      <c r="E1230" s="133" t="s">
        <v>1393</v>
      </c>
      <c r="F1230" s="138" t="s">
        <v>557</v>
      </c>
      <c r="G1230" s="133" t="s">
        <v>13</v>
      </c>
      <c r="H1230" s="136">
        <v>835.56</v>
      </c>
      <c r="I1230" s="136">
        <f t="shared" si="66"/>
        <v>353.33999999999992</v>
      </c>
      <c r="J1230" s="136" t="b">
        <f>VLOOKUP(B1230,'[1]PRUEBA DE CONOCIMIENTOS'!$B$6:$H$1370,6,FALSE)=H1230</f>
        <v>1</v>
      </c>
      <c r="K1230" s="136">
        <f>VLOOKUP(B1230,'[1]PSICOTECNICA CJ'!$B$6:$G$1370,6,FALSE)</f>
        <v>165.5</v>
      </c>
      <c r="L1230" s="136">
        <v>100</v>
      </c>
      <c r="M1230" s="133">
        <v>20</v>
      </c>
      <c r="N1230" s="137">
        <f t="shared" si="62"/>
        <v>638.83999999999992</v>
      </c>
      <c r="O1230" s="136">
        <v>638.83999999999992</v>
      </c>
      <c r="P1230" s="137">
        <f t="shared" si="63"/>
        <v>0</v>
      </c>
      <c r="Q1230" s="136" t="s">
        <v>1658</v>
      </c>
      <c r="R1230" s="136" t="s">
        <v>1659</v>
      </c>
      <c r="S1230" s="341">
        <v>44504</v>
      </c>
      <c r="T1230" s="341"/>
      <c r="U1230" s="341"/>
      <c r="V1230" s="341"/>
      <c r="W1230" s="341"/>
      <c r="X1230" s="136"/>
      <c r="Y1230" s="136"/>
      <c r="Z1230" s="146"/>
      <c r="AA1230" s="4" t="e">
        <f>VLOOKUP(B1230,#REF!,1,FALSE)</f>
        <v>#REF!</v>
      </c>
      <c r="AB1230" s="136">
        <v>100</v>
      </c>
      <c r="AC1230" s="133">
        <v>20</v>
      </c>
      <c r="AD1230" s="371"/>
      <c r="AE1230" s="372"/>
    </row>
    <row r="1231" spans="1:31" s="6" customFormat="1" ht="24" hidden="1" customHeight="1">
      <c r="A1231" s="114" t="s">
        <v>1558</v>
      </c>
      <c r="B1231" s="147">
        <v>7182783</v>
      </c>
      <c r="C1231" s="148" t="s">
        <v>641</v>
      </c>
      <c r="D1231" s="340" t="s">
        <v>1711</v>
      </c>
      <c r="E1231" s="133" t="s">
        <v>1393</v>
      </c>
      <c r="F1231" s="139" t="s">
        <v>566</v>
      </c>
      <c r="G1231" s="133" t="s">
        <v>13</v>
      </c>
      <c r="H1231" s="140">
        <v>856.94</v>
      </c>
      <c r="I1231" s="136">
        <f t="shared" si="66"/>
        <v>385.41000000000008</v>
      </c>
      <c r="J1231" s="136" t="b">
        <f>VLOOKUP(B1231,'[1]PRUEBA DE CONOCIMIENTOS'!$B$6:$H$1370,6,FALSE)=H1231</f>
        <v>1</v>
      </c>
      <c r="K1231" s="136">
        <f>VLOOKUP(B1231,'[1]PSICOTECNICA CJ'!$B$6:$G$1370,6,FALSE)</f>
        <v>149.5</v>
      </c>
      <c r="L1231" s="141">
        <v>100</v>
      </c>
      <c r="M1231" s="140">
        <v>25</v>
      </c>
      <c r="N1231" s="137">
        <f t="shared" si="62"/>
        <v>659.91000000000008</v>
      </c>
      <c r="O1231" s="136">
        <v>659.91000000000008</v>
      </c>
      <c r="P1231" s="137">
        <f t="shared" si="63"/>
        <v>0</v>
      </c>
      <c r="Q1231" s="140" t="s">
        <v>1712</v>
      </c>
      <c r="R1231" s="140" t="s">
        <v>1713</v>
      </c>
      <c r="S1231" s="341">
        <v>44498</v>
      </c>
      <c r="T1231" s="341"/>
      <c r="U1231" s="341"/>
      <c r="V1231" s="341"/>
      <c r="W1231" s="341"/>
      <c r="X1231" s="342"/>
      <c r="Y1231" s="343"/>
      <c r="Z1231" s="344"/>
      <c r="AA1231" s="4" t="e">
        <f>VLOOKUP(B1231,#REF!,1,FALSE)</f>
        <v>#REF!</v>
      </c>
      <c r="AB1231" s="141">
        <v>100</v>
      </c>
      <c r="AC1231" s="140">
        <v>25</v>
      </c>
      <c r="AD1231" s="367"/>
      <c r="AE1231" s="368"/>
    </row>
    <row r="1232" spans="1:31" s="6" customFormat="1" ht="24" hidden="1" customHeight="1">
      <c r="A1232" s="114" t="s">
        <v>1559</v>
      </c>
      <c r="B1232" s="147">
        <v>1118543599</v>
      </c>
      <c r="C1232" s="148" t="s">
        <v>1368</v>
      </c>
      <c r="D1232" s="340" t="s">
        <v>1711</v>
      </c>
      <c r="E1232" s="133" t="s">
        <v>1393</v>
      </c>
      <c r="F1232" s="139" t="s">
        <v>566</v>
      </c>
      <c r="G1232" s="133" t="s">
        <v>13</v>
      </c>
      <c r="H1232" s="140">
        <v>856.94</v>
      </c>
      <c r="I1232" s="136">
        <f t="shared" si="66"/>
        <v>385.41000000000008</v>
      </c>
      <c r="J1232" s="136" t="b">
        <f>VLOOKUP(B1232,'[1]PRUEBA DE CONOCIMIENTOS'!$B$6:$H$1370,6,FALSE)=H1232</f>
        <v>1</v>
      </c>
      <c r="K1232" s="136">
        <f>VLOOKUP(B1232,'[1]PSICOTECNICA CJ'!$B$6:$G$1370,6,FALSE)</f>
        <v>162.5</v>
      </c>
      <c r="L1232" s="141">
        <v>95.17</v>
      </c>
      <c r="M1232" s="140">
        <v>20</v>
      </c>
      <c r="N1232" s="137">
        <f t="shared" si="62"/>
        <v>663.08</v>
      </c>
      <c r="O1232" s="136">
        <v>663.08</v>
      </c>
      <c r="P1232" s="137">
        <f t="shared" si="63"/>
        <v>0</v>
      </c>
      <c r="Q1232" s="140" t="s">
        <v>1712</v>
      </c>
      <c r="R1232" s="140" t="s">
        <v>1713</v>
      </c>
      <c r="S1232" s="341">
        <v>44498</v>
      </c>
      <c r="T1232" s="341"/>
      <c r="U1232" s="341"/>
      <c r="V1232" s="341"/>
      <c r="W1232" s="341"/>
      <c r="X1232" s="342"/>
      <c r="Y1232" s="343"/>
      <c r="Z1232" s="344"/>
      <c r="AA1232" s="4" t="e">
        <f>VLOOKUP(B1232,#REF!,1,FALSE)</f>
        <v>#REF!</v>
      </c>
      <c r="AB1232" s="141">
        <v>95.17</v>
      </c>
      <c r="AC1232" s="140">
        <v>20</v>
      </c>
      <c r="AD1232" s="367"/>
      <c r="AE1232" s="368"/>
    </row>
    <row r="1233" spans="1:31" s="10" customFormat="1" ht="24" hidden="1" customHeight="1">
      <c r="A1233" s="114" t="s">
        <v>1560</v>
      </c>
      <c r="B1233" s="149">
        <v>23326861</v>
      </c>
      <c r="C1233" s="150" t="s">
        <v>692</v>
      </c>
      <c r="D1233" s="347" t="s">
        <v>1820</v>
      </c>
      <c r="E1233" s="142" t="s">
        <v>1404</v>
      </c>
      <c r="F1233" s="143" t="s">
        <v>2</v>
      </c>
      <c r="G1233" s="142">
        <v>12</v>
      </c>
      <c r="H1233" s="144">
        <v>838.2</v>
      </c>
      <c r="I1233" s="144">
        <v>357.30000000000018</v>
      </c>
      <c r="J1233" s="136" t="b">
        <f>VLOOKUP(B1233,'[1]PRUEBA DE CONOCIMIENTOS'!$B$6:$H$1370,6,FALSE)=H1233</f>
        <v>1</v>
      </c>
      <c r="K1233" s="144">
        <v>169.5</v>
      </c>
      <c r="L1233" s="144">
        <v>100</v>
      </c>
      <c r="M1233" s="144">
        <v>25</v>
      </c>
      <c r="N1233" s="137">
        <f t="shared" si="62"/>
        <v>651.80000000000018</v>
      </c>
      <c r="O1233" s="144">
        <v>651.80000000000018</v>
      </c>
      <c r="P1233" s="137">
        <f t="shared" si="63"/>
        <v>0</v>
      </c>
      <c r="Q1233" s="348" t="s">
        <v>1757</v>
      </c>
      <c r="R1233" s="136" t="s">
        <v>1659</v>
      </c>
      <c r="S1233" s="341">
        <v>44504</v>
      </c>
      <c r="T1233" s="341"/>
      <c r="U1233" s="341"/>
      <c r="V1233" s="341"/>
      <c r="W1233" s="341"/>
      <c r="X1233" s="349"/>
      <c r="Y1233" s="349"/>
      <c r="Z1233" s="350"/>
      <c r="AA1233" s="4" t="e">
        <f>VLOOKUP(B1233,#REF!,1,FALSE)</f>
        <v>#REF!</v>
      </c>
      <c r="AB1233" s="144">
        <v>100</v>
      </c>
      <c r="AC1233" s="144">
        <v>25</v>
      </c>
      <c r="AD1233" s="373"/>
      <c r="AE1233" s="350"/>
    </row>
    <row r="1234" spans="1:31" s="6" customFormat="1" ht="24" hidden="1" customHeight="1">
      <c r="A1234" s="114" t="s">
        <v>1561</v>
      </c>
      <c r="B1234" s="147">
        <v>1057582812</v>
      </c>
      <c r="C1234" s="148" t="s">
        <v>1313</v>
      </c>
      <c r="D1234" s="340" t="s">
        <v>1711</v>
      </c>
      <c r="E1234" s="133" t="s">
        <v>1393</v>
      </c>
      <c r="F1234" s="139" t="s">
        <v>566</v>
      </c>
      <c r="G1234" s="133" t="s">
        <v>13</v>
      </c>
      <c r="H1234" s="140">
        <v>867.86</v>
      </c>
      <c r="I1234" s="136">
        <f>1.5*H1234-900</f>
        <v>401.78999999999996</v>
      </c>
      <c r="J1234" s="136" t="b">
        <f>VLOOKUP(B1234,'[1]PRUEBA DE CONOCIMIENTOS'!$B$6:$H$1370,6,FALSE)=H1234</f>
        <v>1</v>
      </c>
      <c r="K1234" s="136">
        <f>VLOOKUP(B1234,'[1]PSICOTECNICA CJ'!$B$6:$G$1370,6,FALSE)</f>
        <v>161.5</v>
      </c>
      <c r="L1234" s="141">
        <v>73.89</v>
      </c>
      <c r="M1234" s="140">
        <v>0</v>
      </c>
      <c r="N1234" s="137">
        <f t="shared" si="62"/>
        <v>637.17999999999995</v>
      </c>
      <c r="O1234" s="136">
        <v>637.17999999999995</v>
      </c>
      <c r="P1234" s="137">
        <f t="shared" si="63"/>
        <v>0</v>
      </c>
      <c r="Q1234" s="140" t="s">
        <v>1712</v>
      </c>
      <c r="R1234" s="140" t="s">
        <v>1713</v>
      </c>
      <c r="S1234" s="341">
        <v>44498</v>
      </c>
      <c r="T1234" s="341"/>
      <c r="U1234" s="341"/>
      <c r="V1234" s="341"/>
      <c r="W1234" s="341"/>
      <c r="X1234" s="342"/>
      <c r="Y1234" s="343"/>
      <c r="Z1234" s="344"/>
      <c r="AA1234" s="4" t="e">
        <f>VLOOKUP(B1234,#REF!,1,FALSE)</f>
        <v>#REF!</v>
      </c>
      <c r="AB1234" s="141">
        <v>73.89</v>
      </c>
      <c r="AC1234" s="140">
        <v>0</v>
      </c>
      <c r="AD1234" s="367"/>
      <c r="AE1234" s="368"/>
    </row>
    <row r="1235" spans="1:31" ht="24" hidden="1" customHeight="1">
      <c r="A1235" s="114" t="s">
        <v>1562</v>
      </c>
      <c r="B1235" s="133">
        <v>1057589951</v>
      </c>
      <c r="C1235" s="146" t="s">
        <v>209</v>
      </c>
      <c r="D1235" s="358" t="s">
        <v>548</v>
      </c>
      <c r="E1235" s="133" t="s">
        <v>1393</v>
      </c>
      <c r="F1235" s="138" t="s">
        <v>549</v>
      </c>
      <c r="G1235" s="133" t="s">
        <v>13</v>
      </c>
      <c r="H1235" s="136">
        <v>848.05</v>
      </c>
      <c r="I1235" s="136">
        <f>1.5*H1235-900</f>
        <v>372.07499999999982</v>
      </c>
      <c r="J1235" s="136" t="b">
        <f>VLOOKUP(B1235,'[1]PRUEBA DE CONOCIMIENTOS'!$B$6:$H$1370,6,FALSE)=H1235</f>
        <v>1</v>
      </c>
      <c r="K1235" s="136">
        <f>VLOOKUP(B1235,'[1]PSICOTECNICA CJ'!$B$6:$G$1370,6,FALSE)</f>
        <v>136.5</v>
      </c>
      <c r="L1235" s="136">
        <v>100</v>
      </c>
      <c r="M1235" s="133">
        <v>5</v>
      </c>
      <c r="N1235" s="137">
        <f t="shared" si="62"/>
        <v>613.57499999999982</v>
      </c>
      <c r="O1235" s="136">
        <v>613.57499999999982</v>
      </c>
      <c r="P1235" s="137">
        <f t="shared" si="63"/>
        <v>0</v>
      </c>
      <c r="Q1235" s="136" t="s">
        <v>1658</v>
      </c>
      <c r="R1235" s="136" t="s">
        <v>1659</v>
      </c>
      <c r="S1235" s="341">
        <v>44481</v>
      </c>
      <c r="T1235" s="341"/>
      <c r="U1235" s="341"/>
      <c r="V1235" s="341"/>
      <c r="W1235" s="341"/>
      <c r="X1235" s="136"/>
      <c r="Y1235" s="136"/>
      <c r="Z1235" s="146"/>
      <c r="AA1235" s="4" t="e">
        <f>VLOOKUP(B1235,#REF!,1,FALSE)</f>
        <v>#REF!</v>
      </c>
      <c r="AB1235" s="136">
        <v>100</v>
      </c>
      <c r="AC1235" s="133">
        <v>5</v>
      </c>
      <c r="AD1235" s="369"/>
      <c r="AE1235" s="370"/>
    </row>
    <row r="1236" spans="1:31" s="6" customFormat="1" ht="24" hidden="1" customHeight="1">
      <c r="A1236" s="114" t="s">
        <v>1563</v>
      </c>
      <c r="B1236" s="147">
        <v>1053610032</v>
      </c>
      <c r="C1236" s="148" t="s">
        <v>1273</v>
      </c>
      <c r="D1236" s="340" t="s">
        <v>1711</v>
      </c>
      <c r="E1236" s="133" t="s">
        <v>1393</v>
      </c>
      <c r="F1236" s="139" t="s">
        <v>566</v>
      </c>
      <c r="G1236" s="133" t="s">
        <v>13</v>
      </c>
      <c r="H1236" s="140">
        <v>933.38</v>
      </c>
      <c r="I1236" s="136">
        <f>1.5*H1236-900</f>
        <v>500.06999999999994</v>
      </c>
      <c r="J1236" s="136" t="b">
        <f>VLOOKUP(B1236,'[1]PRUEBA DE CONOCIMIENTOS'!$B$6:$H$1370,6,FALSE)=H1236</f>
        <v>1</v>
      </c>
      <c r="K1236" s="136">
        <f>VLOOKUP(B1236,'[1]PSICOTECNICA CJ'!$B$6:$G$1370,6,FALSE)</f>
        <v>167.5</v>
      </c>
      <c r="L1236" s="141">
        <v>28.39</v>
      </c>
      <c r="M1236" s="140">
        <v>0</v>
      </c>
      <c r="N1236" s="137">
        <f t="shared" si="62"/>
        <v>695.95999999999992</v>
      </c>
      <c r="O1236" s="136">
        <v>695.95999999999992</v>
      </c>
      <c r="P1236" s="137">
        <f t="shared" si="63"/>
        <v>0</v>
      </c>
      <c r="Q1236" s="140" t="s">
        <v>1712</v>
      </c>
      <c r="R1236" s="140" t="s">
        <v>1713</v>
      </c>
      <c r="S1236" s="341">
        <v>44498</v>
      </c>
      <c r="T1236" s="341"/>
      <c r="U1236" s="341"/>
      <c r="V1236" s="341"/>
      <c r="W1236" s="341"/>
      <c r="X1236" s="342"/>
      <c r="Y1236" s="343"/>
      <c r="Z1236" s="344"/>
      <c r="AA1236" s="4" t="e">
        <f>VLOOKUP(B1236,#REF!,1,FALSE)</f>
        <v>#REF!</v>
      </c>
      <c r="AB1236" s="141">
        <v>28.39</v>
      </c>
      <c r="AC1236" s="140">
        <v>0</v>
      </c>
      <c r="AD1236" s="367"/>
      <c r="AE1236" s="368"/>
    </row>
    <row r="1237" spans="1:31" s="6" customFormat="1" ht="24" hidden="1" customHeight="1">
      <c r="A1237" s="114" t="s">
        <v>1564</v>
      </c>
      <c r="B1237" s="135">
        <v>1049626182</v>
      </c>
      <c r="C1237" s="145" t="s">
        <v>394</v>
      </c>
      <c r="D1237" s="363" t="s">
        <v>556</v>
      </c>
      <c r="E1237" s="133" t="s">
        <v>1393</v>
      </c>
      <c r="F1237" s="134" t="s">
        <v>573</v>
      </c>
      <c r="G1237" s="135" t="s">
        <v>13</v>
      </c>
      <c r="H1237" s="136">
        <v>824.54</v>
      </c>
      <c r="I1237" s="136">
        <f>1.5*H1237-900</f>
        <v>336.80999999999995</v>
      </c>
      <c r="J1237" s="136" t="b">
        <f>VLOOKUP(B1237,'[1]PRUEBA DE CONOCIMIENTOS'!$B$6:$H$1370,6,FALSE)=H1237</f>
        <v>1</v>
      </c>
      <c r="K1237" s="136">
        <f>VLOOKUP(B1237,'[1]PSICOTECNICA CJ'!$B$6:$G$1370,6,FALSE)</f>
        <v>144.5</v>
      </c>
      <c r="L1237" s="136">
        <v>31.5</v>
      </c>
      <c r="M1237" s="133">
        <v>20</v>
      </c>
      <c r="N1237" s="137">
        <f t="shared" si="62"/>
        <v>532.80999999999995</v>
      </c>
      <c r="O1237" s="136">
        <v>532.80999999999995</v>
      </c>
      <c r="P1237" s="137">
        <f t="shared" si="63"/>
        <v>0</v>
      </c>
      <c r="Q1237" s="136" t="s">
        <v>1658</v>
      </c>
      <c r="R1237" s="136" t="s">
        <v>1659</v>
      </c>
      <c r="S1237" s="341">
        <v>44504</v>
      </c>
      <c r="T1237" s="341"/>
      <c r="U1237" s="341"/>
      <c r="V1237" s="341"/>
      <c r="W1237" s="341"/>
      <c r="X1237" s="136"/>
      <c r="Y1237" s="136"/>
      <c r="Z1237" s="138"/>
      <c r="AA1237" s="4" t="e">
        <f>VLOOKUP(B1237,#REF!,1,FALSE)</f>
        <v>#REF!</v>
      </c>
      <c r="AB1237" s="136">
        <v>31.5</v>
      </c>
      <c r="AC1237" s="133">
        <v>20</v>
      </c>
      <c r="AD1237" s="367"/>
      <c r="AE1237" s="368"/>
    </row>
    <row r="1238" spans="1:31" s="10" customFormat="1" ht="24" hidden="1" customHeight="1">
      <c r="A1238" s="109" t="s">
        <v>1470</v>
      </c>
      <c r="B1238" s="123">
        <v>1049614722</v>
      </c>
      <c r="C1238" s="98" t="s">
        <v>1119</v>
      </c>
      <c r="D1238" s="332" t="s">
        <v>1833</v>
      </c>
      <c r="E1238" s="99" t="s">
        <v>1404</v>
      </c>
      <c r="F1238" s="100" t="s">
        <v>3</v>
      </c>
      <c r="G1238" s="124">
        <v>16</v>
      </c>
      <c r="H1238" s="125">
        <v>1000</v>
      </c>
      <c r="I1238" s="125">
        <v>600</v>
      </c>
      <c r="J1238" s="95" t="b">
        <f>VLOOKUP(B1238,'[1]PRUEBA DE CONOCIMIENTOS'!$B$6:$H$1370,6,FALSE)=H1238</f>
        <v>1</v>
      </c>
      <c r="K1238" s="125">
        <v>76</v>
      </c>
      <c r="L1238" s="125">
        <v>40.06</v>
      </c>
      <c r="M1238" s="125">
        <v>20</v>
      </c>
      <c r="N1238" s="96">
        <f t="shared" si="62"/>
        <v>736.06</v>
      </c>
      <c r="O1238" s="101">
        <v>736.06</v>
      </c>
      <c r="P1238" s="96">
        <f t="shared" si="63"/>
        <v>0</v>
      </c>
      <c r="Q1238" s="131" t="s">
        <v>1757</v>
      </c>
      <c r="R1238" s="95" t="s">
        <v>1659</v>
      </c>
      <c r="S1238" s="298">
        <v>44498</v>
      </c>
      <c r="T1238" s="298" t="s">
        <v>1875</v>
      </c>
      <c r="U1238" s="298" t="s">
        <v>1876</v>
      </c>
      <c r="V1238" s="298" t="s">
        <v>1692</v>
      </c>
      <c r="W1238" s="298" t="s">
        <v>1877</v>
      </c>
      <c r="X1238" s="300" t="s">
        <v>1735</v>
      </c>
      <c r="Y1238" s="300"/>
      <c r="Z1238" s="301"/>
      <c r="AA1238" s="4" t="e">
        <f>VLOOKUP(B1238,#REF!,1,FALSE)</f>
        <v>#REF!</v>
      </c>
      <c r="AB1238" s="279">
        <v>40.06</v>
      </c>
      <c r="AC1238" s="279">
        <v>20</v>
      </c>
      <c r="AD1238" s="259"/>
      <c r="AE1238" s="108"/>
    </row>
    <row r="1239" spans="1:31" s="6" customFormat="1" ht="24" hidden="1" customHeight="1">
      <c r="A1239" s="109" t="s">
        <v>1499</v>
      </c>
      <c r="B1239" s="117">
        <v>33379719</v>
      </c>
      <c r="C1239" s="118" t="s">
        <v>1569</v>
      </c>
      <c r="D1239" s="374" t="s">
        <v>1711</v>
      </c>
      <c r="E1239" s="92" t="s">
        <v>1393</v>
      </c>
      <c r="F1239" s="119" t="s">
        <v>566</v>
      </c>
      <c r="G1239" s="92" t="s">
        <v>13</v>
      </c>
      <c r="H1239" s="120">
        <v>846.03</v>
      </c>
      <c r="I1239" s="95">
        <f t="shared" ref="I1239:I1245" si="67">1.5*H1239-900</f>
        <v>369.04500000000007</v>
      </c>
      <c r="J1239" s="95" t="b">
        <f>VLOOKUP(B1239,'[1]PRUEBA DE CONOCIMIENTOS'!$B$6:$H$1370,6,FALSE)=H1239</f>
        <v>1</v>
      </c>
      <c r="K1239" s="95">
        <f>VLOOKUP(B1239,'[1]PSICOTECNICA CJ'!$B$6:$G$1370,6,FALSE)</f>
        <v>167</v>
      </c>
      <c r="L1239" s="121">
        <v>100</v>
      </c>
      <c r="M1239" s="120">
        <v>60</v>
      </c>
      <c r="N1239" s="96">
        <f t="shared" si="62"/>
        <v>696.04500000000007</v>
      </c>
      <c r="O1239" s="95">
        <v>696.04500000000007</v>
      </c>
      <c r="P1239" s="96">
        <f t="shared" si="63"/>
        <v>0</v>
      </c>
      <c r="Q1239" s="120" t="s">
        <v>1712</v>
      </c>
      <c r="R1239" s="120" t="s">
        <v>1713</v>
      </c>
      <c r="S1239" s="298">
        <v>44498</v>
      </c>
      <c r="T1239" s="298"/>
      <c r="U1239" s="298"/>
      <c r="V1239" s="298"/>
      <c r="W1239" s="298"/>
      <c r="X1239" s="375"/>
      <c r="Y1239" s="376"/>
      <c r="Z1239" s="377"/>
      <c r="AA1239" s="4" t="e">
        <f>VLOOKUP(B1239,#REF!,1,FALSE)</f>
        <v>#REF!</v>
      </c>
      <c r="AB1239" s="217">
        <v>100</v>
      </c>
      <c r="AC1239" s="218">
        <v>60</v>
      </c>
      <c r="AD1239" s="200"/>
      <c r="AE1239" s="179"/>
    </row>
    <row r="1240" spans="1:31" s="6" customFormat="1" ht="24" hidden="1" customHeight="1">
      <c r="A1240" s="109" t="s">
        <v>1565</v>
      </c>
      <c r="B1240" s="117">
        <v>40027695</v>
      </c>
      <c r="C1240" s="118" t="s">
        <v>792</v>
      </c>
      <c r="D1240" s="374" t="s">
        <v>1711</v>
      </c>
      <c r="E1240" s="92" t="s">
        <v>1393</v>
      </c>
      <c r="F1240" s="119" t="s">
        <v>566</v>
      </c>
      <c r="G1240" s="92" t="s">
        <v>13</v>
      </c>
      <c r="H1240" s="120">
        <v>846.03</v>
      </c>
      <c r="I1240" s="95">
        <f t="shared" si="67"/>
        <v>369.04500000000007</v>
      </c>
      <c r="J1240" s="95" t="b">
        <f>VLOOKUP(B1240,'[1]PRUEBA DE CONOCIMIENTOS'!$B$6:$H$1370,6,FALSE)=H1240</f>
        <v>1</v>
      </c>
      <c r="K1240" s="95">
        <f>VLOOKUP(B1240,'[1]PSICOTECNICA CJ'!$B$6:$G$1370,6,FALSE)</f>
        <v>164.5</v>
      </c>
      <c r="L1240" s="121">
        <v>100</v>
      </c>
      <c r="M1240" s="120">
        <v>30</v>
      </c>
      <c r="N1240" s="96">
        <f t="shared" si="62"/>
        <v>663.54500000000007</v>
      </c>
      <c r="O1240" s="95">
        <v>663.54500000000007</v>
      </c>
      <c r="P1240" s="96">
        <f t="shared" si="63"/>
        <v>0</v>
      </c>
      <c r="Q1240" s="120" t="s">
        <v>1712</v>
      </c>
      <c r="R1240" s="120" t="s">
        <v>1713</v>
      </c>
      <c r="S1240" s="298">
        <v>44498</v>
      </c>
      <c r="T1240" s="298"/>
      <c r="U1240" s="298"/>
      <c r="V1240" s="298"/>
      <c r="W1240" s="298"/>
      <c r="X1240" s="375"/>
      <c r="Y1240" s="376"/>
      <c r="Z1240" s="377"/>
      <c r="AA1240" s="4" t="e">
        <f>VLOOKUP(B1240,#REF!,1,FALSE)</f>
        <v>#REF!</v>
      </c>
      <c r="AB1240" s="217">
        <v>100</v>
      </c>
      <c r="AC1240" s="218">
        <v>30</v>
      </c>
      <c r="AD1240" s="200"/>
      <c r="AE1240" s="179"/>
    </row>
    <row r="1241" spans="1:31" ht="24" hidden="1" customHeight="1">
      <c r="A1241" s="109" t="s">
        <v>1538</v>
      </c>
      <c r="B1241" s="92">
        <v>13543975</v>
      </c>
      <c r="C1241" s="93" t="s">
        <v>223</v>
      </c>
      <c r="D1241" s="297" t="s">
        <v>548</v>
      </c>
      <c r="E1241" s="92" t="s">
        <v>1393</v>
      </c>
      <c r="F1241" s="94" t="s">
        <v>549</v>
      </c>
      <c r="G1241" s="92" t="s">
        <v>13</v>
      </c>
      <c r="H1241" s="95">
        <v>917.56</v>
      </c>
      <c r="I1241" s="95">
        <f t="shared" si="67"/>
        <v>476.33999999999992</v>
      </c>
      <c r="J1241" s="95" t="b">
        <f>VLOOKUP(B1241,'[1]PRUEBA DE CONOCIMIENTOS'!$B$6:$H$1370,6,FALSE)=H1241</f>
        <v>1</v>
      </c>
      <c r="K1241" s="95">
        <f>VLOOKUP(B1241,'[1]PSICOTECNICA CJ'!$B$6:$G$1370,6,FALSE)</f>
        <v>158</v>
      </c>
      <c r="L1241" s="95">
        <v>49</v>
      </c>
      <c r="M1241" s="92">
        <v>5</v>
      </c>
      <c r="N1241" s="96">
        <f t="shared" si="62"/>
        <v>688.33999999999992</v>
      </c>
      <c r="O1241" s="95">
        <v>688.33999999999992</v>
      </c>
      <c r="P1241" s="96">
        <f t="shared" si="63"/>
        <v>0</v>
      </c>
      <c r="Q1241" s="95" t="s">
        <v>1658</v>
      </c>
      <c r="R1241" s="95" t="s">
        <v>1659</v>
      </c>
      <c r="S1241" s="298">
        <v>44481</v>
      </c>
      <c r="T1241" s="298"/>
      <c r="U1241" s="298"/>
      <c r="V1241" s="298"/>
      <c r="W1241" s="298"/>
      <c r="X1241" s="95"/>
      <c r="Y1241" s="95"/>
      <c r="Z1241" s="93"/>
      <c r="AA1241" s="4" t="e">
        <f>VLOOKUP(B1241,#REF!,1,FALSE)</f>
        <v>#REF!</v>
      </c>
      <c r="AB1241" s="1">
        <v>49</v>
      </c>
      <c r="AC1241" s="198">
        <v>5</v>
      </c>
      <c r="AD1241" s="166">
        <f>I1241+K1241+AB1241+AC1241</f>
        <v>688.33999999999992</v>
      </c>
      <c r="AE1241" s="109"/>
    </row>
    <row r="1242" spans="1:31" ht="24" hidden="1" customHeight="1">
      <c r="A1242" s="109" t="s">
        <v>1532</v>
      </c>
      <c r="B1242" s="92">
        <v>1048846591</v>
      </c>
      <c r="C1242" s="93" t="s">
        <v>152</v>
      </c>
      <c r="D1242" s="297" t="s">
        <v>548</v>
      </c>
      <c r="E1242" s="92" t="s">
        <v>1393</v>
      </c>
      <c r="F1242" s="94" t="s">
        <v>549</v>
      </c>
      <c r="G1242" s="92" t="s">
        <v>13</v>
      </c>
      <c r="H1242" s="95">
        <v>848.05</v>
      </c>
      <c r="I1242" s="95">
        <f t="shared" si="67"/>
        <v>372.07499999999982</v>
      </c>
      <c r="J1242" s="95" t="b">
        <f>VLOOKUP(B1242,'[1]PRUEBA DE CONOCIMIENTOS'!$B$6:$H$1370,6,FALSE)=H1242</f>
        <v>1</v>
      </c>
      <c r="K1242" s="95">
        <f>VLOOKUP(B1242,'[1]PSICOTECNICA CJ'!$B$6:$G$1370,6,FALSE)</f>
        <v>148.5</v>
      </c>
      <c r="L1242" s="95">
        <v>38.28</v>
      </c>
      <c r="M1242" s="92">
        <v>10</v>
      </c>
      <c r="N1242" s="96">
        <f t="shared" si="62"/>
        <v>568.85499999999979</v>
      </c>
      <c r="O1242" s="95">
        <v>568.85499999999979</v>
      </c>
      <c r="P1242" s="96">
        <f t="shared" si="63"/>
        <v>0</v>
      </c>
      <c r="Q1242" s="95" t="s">
        <v>1658</v>
      </c>
      <c r="R1242" s="95" t="s">
        <v>1659</v>
      </c>
      <c r="S1242" s="298">
        <v>44481</v>
      </c>
      <c r="T1242" s="298"/>
      <c r="U1242" s="298"/>
      <c r="V1242" s="298"/>
      <c r="W1242" s="298"/>
      <c r="X1242" s="95"/>
      <c r="Y1242" s="95"/>
      <c r="Z1242" s="93"/>
      <c r="AA1242" s="4" t="e">
        <f>VLOOKUP(B1242,#REF!,1,FALSE)</f>
        <v>#REF!</v>
      </c>
      <c r="AB1242" s="1">
        <v>100</v>
      </c>
      <c r="AC1242" s="198">
        <v>20</v>
      </c>
      <c r="AD1242" s="173">
        <f>I1242+K1242+AB1242+AC1242</f>
        <v>640.57499999999982</v>
      </c>
      <c r="AE1242" s="109" t="s">
        <v>1700</v>
      </c>
    </row>
    <row r="1243" spans="1:31" customFormat="1" ht="24" hidden="1" customHeight="1">
      <c r="A1243" s="109" t="s">
        <v>1566</v>
      </c>
      <c r="B1243" s="92">
        <v>52705073</v>
      </c>
      <c r="C1243" s="93" t="s">
        <v>482</v>
      </c>
      <c r="D1243" s="297" t="s">
        <v>556</v>
      </c>
      <c r="E1243" s="92" t="s">
        <v>1393</v>
      </c>
      <c r="F1243" s="94" t="s">
        <v>557</v>
      </c>
      <c r="G1243" s="92" t="s">
        <v>13</v>
      </c>
      <c r="H1243" s="95">
        <v>890.64</v>
      </c>
      <c r="I1243" s="95">
        <f t="shared" si="67"/>
        <v>435.96000000000004</v>
      </c>
      <c r="J1243" s="95" t="b">
        <f>VLOOKUP(B1243,'[1]PRUEBA DE CONOCIMIENTOS'!$B$6:$H$1370,6,FALSE)=H1243</f>
        <v>1</v>
      </c>
      <c r="K1243" s="95">
        <f>VLOOKUP(B1243,'[1]PSICOTECNICA CJ'!$B$6:$G$1370,6,FALSE)</f>
        <v>156.5</v>
      </c>
      <c r="L1243" s="95">
        <v>100</v>
      </c>
      <c r="M1243" s="92">
        <v>45</v>
      </c>
      <c r="N1243" s="96">
        <f t="shared" si="62"/>
        <v>737.46</v>
      </c>
      <c r="O1243" s="95">
        <v>737.46</v>
      </c>
      <c r="P1243" s="96">
        <f t="shared" si="63"/>
        <v>0</v>
      </c>
      <c r="Q1243" s="95" t="s">
        <v>1658</v>
      </c>
      <c r="R1243" s="95" t="s">
        <v>1659</v>
      </c>
      <c r="S1243" s="298">
        <v>44504</v>
      </c>
      <c r="T1243" s="298"/>
      <c r="U1243" s="298"/>
      <c r="V1243" s="298"/>
      <c r="W1243" s="298"/>
      <c r="X1243" s="95"/>
      <c r="Y1243" s="95"/>
      <c r="Z1243" s="93"/>
      <c r="AA1243" s="4" t="e">
        <f>VLOOKUP(B1243,#REF!,1,FALSE)</f>
        <v>#REF!</v>
      </c>
      <c r="AB1243" s="1">
        <v>100</v>
      </c>
      <c r="AC1243" s="198">
        <v>45</v>
      </c>
      <c r="AD1243" s="197"/>
      <c r="AE1243" s="112"/>
    </row>
    <row r="1244" spans="1:31" customFormat="1" ht="24" hidden="1" customHeight="1">
      <c r="A1244" s="109" t="s">
        <v>1567</v>
      </c>
      <c r="B1244" s="92">
        <v>33378354</v>
      </c>
      <c r="C1244" s="93" t="s">
        <v>460</v>
      </c>
      <c r="D1244" s="297" t="s">
        <v>556</v>
      </c>
      <c r="E1244" s="92" t="s">
        <v>1393</v>
      </c>
      <c r="F1244" s="94" t="s">
        <v>557</v>
      </c>
      <c r="G1244" s="92" t="s">
        <v>13</v>
      </c>
      <c r="H1244" s="95">
        <v>890.64</v>
      </c>
      <c r="I1244" s="95">
        <f t="shared" si="67"/>
        <v>435.96000000000004</v>
      </c>
      <c r="J1244" s="95" t="b">
        <f>VLOOKUP(B1244,'[1]PRUEBA DE CONOCIMIENTOS'!$B$6:$H$1370,6,FALSE)=H1244</f>
        <v>1</v>
      </c>
      <c r="K1244" s="95">
        <f>VLOOKUP(B1244,'[1]PSICOTECNICA CJ'!$B$6:$G$1370,6,FALSE)</f>
        <v>136</v>
      </c>
      <c r="L1244" s="95">
        <v>48</v>
      </c>
      <c r="M1244" s="92">
        <v>15</v>
      </c>
      <c r="N1244" s="96">
        <f t="shared" si="62"/>
        <v>634.96</v>
      </c>
      <c r="O1244" s="95">
        <v>634.96</v>
      </c>
      <c r="P1244" s="96">
        <f t="shared" si="63"/>
        <v>0</v>
      </c>
      <c r="Q1244" s="95" t="s">
        <v>1658</v>
      </c>
      <c r="R1244" s="95" t="s">
        <v>1659</v>
      </c>
      <c r="S1244" s="298">
        <v>44504</v>
      </c>
      <c r="T1244" s="298"/>
      <c r="U1244" s="298"/>
      <c r="V1244" s="298"/>
      <c r="W1244" s="298"/>
      <c r="X1244" s="95"/>
      <c r="Y1244" s="95"/>
      <c r="Z1244" s="93"/>
      <c r="AA1244" s="4" t="e">
        <f>VLOOKUP(B1244,#REF!,1,FALSE)</f>
        <v>#REF!</v>
      </c>
      <c r="AB1244" s="1">
        <v>48</v>
      </c>
      <c r="AC1244" s="198">
        <v>15</v>
      </c>
      <c r="AD1244" s="197"/>
      <c r="AE1244" s="112"/>
    </row>
    <row r="1245" spans="1:31" ht="24" hidden="1" customHeight="1">
      <c r="A1245" s="109" t="s">
        <v>1568</v>
      </c>
      <c r="B1245" s="92">
        <v>46365906</v>
      </c>
      <c r="C1245" s="93" t="s">
        <v>237</v>
      </c>
      <c r="D1245" s="297" t="s">
        <v>548</v>
      </c>
      <c r="E1245" s="92" t="s">
        <v>1393</v>
      </c>
      <c r="F1245" s="94" t="s">
        <v>549</v>
      </c>
      <c r="G1245" s="92" t="s">
        <v>13</v>
      </c>
      <c r="H1245" s="95">
        <v>977.14</v>
      </c>
      <c r="I1245" s="95">
        <f t="shared" si="67"/>
        <v>565.71</v>
      </c>
      <c r="J1245" s="95" t="b">
        <f>VLOOKUP(B1245,'[1]PRUEBA DE CONOCIMIENTOS'!$B$6:$H$1370,6,FALSE)=H1245</f>
        <v>1</v>
      </c>
      <c r="K1245" s="95">
        <f>VLOOKUP(B1245,'[1]PSICOTECNICA CJ'!$B$6:$G$1370,6,FALSE)</f>
        <v>157</v>
      </c>
      <c r="L1245" s="95">
        <v>100</v>
      </c>
      <c r="M1245" s="92">
        <v>15</v>
      </c>
      <c r="N1245" s="96">
        <f t="shared" si="62"/>
        <v>837.71</v>
      </c>
      <c r="O1245" s="95">
        <v>837.71</v>
      </c>
      <c r="P1245" s="96">
        <f t="shared" si="63"/>
        <v>0</v>
      </c>
      <c r="Q1245" s="95" t="s">
        <v>1658</v>
      </c>
      <c r="R1245" s="95" t="s">
        <v>1659</v>
      </c>
      <c r="S1245" s="298">
        <v>44481</v>
      </c>
      <c r="T1245" s="298"/>
      <c r="U1245" s="298"/>
      <c r="V1245" s="298"/>
      <c r="W1245" s="298"/>
      <c r="X1245" s="95"/>
      <c r="Y1245" s="95"/>
      <c r="Z1245" s="93"/>
      <c r="AA1245" s="4" t="e">
        <f>VLOOKUP(B1245,#REF!,1,FALSE)</f>
        <v>#REF!</v>
      </c>
      <c r="AB1245" s="1">
        <v>100</v>
      </c>
      <c r="AC1245" s="198">
        <v>15</v>
      </c>
      <c r="AD1245" s="166">
        <f>I1245+K1245+AB1245+AC1245</f>
        <v>837.71</v>
      </c>
      <c r="AE1245" s="109"/>
    </row>
    <row r="1246" spans="1:31" s="10" customFormat="1" ht="24" hidden="1" customHeight="1">
      <c r="A1246" s="109" t="s">
        <v>1570</v>
      </c>
      <c r="B1246" s="123">
        <v>1049633348</v>
      </c>
      <c r="C1246" s="98" t="s">
        <v>1176</v>
      </c>
      <c r="D1246" s="332" t="s">
        <v>1808</v>
      </c>
      <c r="E1246" s="99" t="s">
        <v>1404</v>
      </c>
      <c r="F1246" s="100" t="s">
        <v>1401</v>
      </c>
      <c r="G1246" s="124" t="s">
        <v>13</v>
      </c>
      <c r="H1246" s="125">
        <v>892.3</v>
      </c>
      <c r="I1246" s="125">
        <v>438.44999999999982</v>
      </c>
      <c r="J1246" s="95" t="b">
        <f>VLOOKUP(B1246,'[1]PRUEBA DE CONOCIMIENTOS'!$B$6:$H$1370,6,FALSE)=H1246</f>
        <v>1</v>
      </c>
      <c r="K1246" s="125">
        <v>149</v>
      </c>
      <c r="L1246" s="125">
        <v>19.329999999999998</v>
      </c>
      <c r="M1246" s="125">
        <v>10</v>
      </c>
      <c r="N1246" s="96">
        <f t="shared" si="62"/>
        <v>616.77999999999986</v>
      </c>
      <c r="O1246" s="101">
        <v>616.77999999999986</v>
      </c>
      <c r="P1246" s="96">
        <f t="shared" si="63"/>
        <v>0</v>
      </c>
      <c r="Q1246" s="131" t="s">
        <v>1757</v>
      </c>
      <c r="R1246" s="95" t="s">
        <v>1659</v>
      </c>
      <c r="S1246" s="298">
        <v>44504</v>
      </c>
      <c r="T1246" s="298"/>
      <c r="U1246" s="298"/>
      <c r="V1246" s="298"/>
      <c r="W1246" s="298"/>
      <c r="X1246" s="300"/>
      <c r="Y1246" s="300"/>
      <c r="Z1246" s="301"/>
      <c r="AA1246" s="4" t="e">
        <f>VLOOKUP(B1246,#REF!,1,FALSE)</f>
        <v>#REF!</v>
      </c>
      <c r="AB1246" s="279">
        <v>19.329999999999998</v>
      </c>
      <c r="AC1246" s="279">
        <v>10</v>
      </c>
      <c r="AD1246" s="259"/>
      <c r="AE1246" s="108"/>
    </row>
    <row r="1247" spans="1:31" customFormat="1" ht="24" hidden="1" customHeight="1">
      <c r="A1247" s="109" t="s">
        <v>1570</v>
      </c>
      <c r="B1247" s="92">
        <v>1118832990</v>
      </c>
      <c r="C1247" s="93" t="s">
        <v>443</v>
      </c>
      <c r="D1247" s="297" t="s">
        <v>556</v>
      </c>
      <c r="E1247" s="92" t="s">
        <v>1393</v>
      </c>
      <c r="F1247" s="94" t="s">
        <v>557</v>
      </c>
      <c r="G1247" s="92" t="s">
        <v>13</v>
      </c>
      <c r="H1247" s="95">
        <v>901.66</v>
      </c>
      <c r="I1247" s="95">
        <f>1.5*H1247-900</f>
        <v>452.49</v>
      </c>
      <c r="J1247" s="95" t="b">
        <f>VLOOKUP(B1247,'[1]PRUEBA DE CONOCIMIENTOS'!$B$6:$H$1370,6,FALSE)=H1247</f>
        <v>1</v>
      </c>
      <c r="K1247" s="95">
        <f>VLOOKUP(B1247,'[1]PSICOTECNICA CJ'!$B$6:$G$1370,6,FALSE)</f>
        <v>159.5</v>
      </c>
      <c r="L1247" s="95">
        <v>20.67</v>
      </c>
      <c r="M1247" s="92">
        <v>0</v>
      </c>
      <c r="N1247" s="96">
        <f t="shared" si="62"/>
        <v>632.66</v>
      </c>
      <c r="O1247" s="95">
        <v>632.66</v>
      </c>
      <c r="P1247" s="96">
        <f t="shared" si="63"/>
        <v>0</v>
      </c>
      <c r="Q1247" s="95" t="s">
        <v>1658</v>
      </c>
      <c r="R1247" s="95" t="s">
        <v>1659</v>
      </c>
      <c r="S1247" s="298">
        <v>44504</v>
      </c>
      <c r="T1247" s="298"/>
      <c r="U1247" s="298"/>
      <c r="V1247" s="298"/>
      <c r="W1247" s="298"/>
      <c r="X1247" s="95"/>
      <c r="Y1247" s="95"/>
      <c r="Z1247" s="93"/>
      <c r="AA1247" s="4" t="e">
        <f>VLOOKUP(B1247,#REF!,1,FALSE)</f>
        <v>#REF!</v>
      </c>
      <c r="AB1247" s="1">
        <v>20.67</v>
      </c>
      <c r="AC1247" s="198">
        <v>0</v>
      </c>
      <c r="AD1247" s="197"/>
      <c r="AE1247" s="112"/>
    </row>
    <row r="1248" spans="1:31" ht="24" hidden="1" customHeight="1">
      <c r="A1248" s="109" t="s">
        <v>1571</v>
      </c>
      <c r="B1248" s="92">
        <v>1049633248</v>
      </c>
      <c r="C1248" s="93" t="s">
        <v>29</v>
      </c>
      <c r="D1248" s="297" t="s">
        <v>543</v>
      </c>
      <c r="E1248" s="92" t="s">
        <v>1393</v>
      </c>
      <c r="F1248" s="94" t="s">
        <v>544</v>
      </c>
      <c r="G1248" s="92">
        <v>3</v>
      </c>
      <c r="H1248" s="95">
        <v>956.68</v>
      </c>
      <c r="I1248" s="95">
        <f>1.5*H1248-900</f>
        <v>535.02</v>
      </c>
      <c r="J1248" s="95" t="b">
        <f>VLOOKUP(B1248,'[1]PRUEBA DE CONOCIMIENTOS'!$B$6:$H$1370,6,FALSE)=H1248</f>
        <v>1</v>
      </c>
      <c r="K1248" s="95">
        <f>VLOOKUP(B1248,'[1]PSICOTECNICA CJ'!$B$6:$G$1370,6,FALSE)</f>
        <v>151</v>
      </c>
      <c r="L1248" s="95">
        <v>10.06</v>
      </c>
      <c r="M1248" s="122">
        <v>0</v>
      </c>
      <c r="N1248" s="96">
        <f t="shared" si="62"/>
        <v>696.07999999999993</v>
      </c>
      <c r="O1248" s="95">
        <v>696.07999999999993</v>
      </c>
      <c r="P1248" s="96">
        <f t="shared" si="63"/>
        <v>0</v>
      </c>
      <c r="Q1248" s="95" t="s">
        <v>1658</v>
      </c>
      <c r="R1248" s="95" t="s">
        <v>1659</v>
      </c>
      <c r="S1248" s="298">
        <v>44481</v>
      </c>
      <c r="T1248" s="298"/>
      <c r="U1248" s="298"/>
      <c r="V1248" s="298"/>
      <c r="W1248" s="298"/>
      <c r="X1248" s="95"/>
      <c r="Y1248" s="95"/>
      <c r="Z1248" s="93"/>
      <c r="AA1248" s="4" t="e">
        <f>VLOOKUP(B1248,#REF!,1,FALSE)</f>
        <v>#REF!</v>
      </c>
      <c r="AB1248" s="1">
        <v>10.06</v>
      </c>
      <c r="AC1248" s="205">
        <v>0</v>
      </c>
      <c r="AD1248" s="206"/>
      <c r="AE1248" s="109"/>
    </row>
    <row r="1249" spans="1:31" s="6" customFormat="1" ht="24" hidden="1" customHeight="1">
      <c r="A1249" s="109" t="s">
        <v>1572</v>
      </c>
      <c r="B1249" s="117">
        <v>1118561259</v>
      </c>
      <c r="C1249" s="118" t="s">
        <v>1381</v>
      </c>
      <c r="D1249" s="374" t="s">
        <v>1711</v>
      </c>
      <c r="E1249" s="92" t="s">
        <v>1393</v>
      </c>
      <c r="F1249" s="119" t="s">
        <v>566</v>
      </c>
      <c r="G1249" s="92" t="s">
        <v>13</v>
      </c>
      <c r="H1249" s="120">
        <v>900.62</v>
      </c>
      <c r="I1249" s="95">
        <f>1.5*H1249-900</f>
        <v>450.93000000000006</v>
      </c>
      <c r="J1249" s="95" t="b">
        <f>VLOOKUP(B1249,'[1]PRUEBA DE CONOCIMIENTOS'!$B$6:$H$1370,6,FALSE)=H1249</f>
        <v>1</v>
      </c>
      <c r="K1249" s="95">
        <f>VLOOKUP(B1249,'[1]PSICOTECNICA CJ'!$B$6:$G$1370,6,FALSE)</f>
        <v>152</v>
      </c>
      <c r="L1249" s="121">
        <v>64.89</v>
      </c>
      <c r="M1249" s="120">
        <v>0</v>
      </c>
      <c r="N1249" s="96">
        <f t="shared" si="62"/>
        <v>667.82</v>
      </c>
      <c r="O1249" s="95">
        <v>667.82</v>
      </c>
      <c r="P1249" s="96">
        <f t="shared" si="63"/>
        <v>0</v>
      </c>
      <c r="Q1249" s="120" t="s">
        <v>1712</v>
      </c>
      <c r="R1249" s="120" t="s">
        <v>1713</v>
      </c>
      <c r="S1249" s="298">
        <v>44498</v>
      </c>
      <c r="T1249" s="298"/>
      <c r="U1249" s="298"/>
      <c r="V1249" s="298"/>
      <c r="W1249" s="298"/>
      <c r="X1249" s="375"/>
      <c r="Y1249" s="376"/>
      <c r="Z1249" s="377"/>
      <c r="AA1249" s="4" t="e">
        <f>VLOOKUP(B1249,#REF!,1,FALSE)</f>
        <v>#REF!</v>
      </c>
      <c r="AB1249" s="217">
        <v>64.89</v>
      </c>
      <c r="AC1249" s="218">
        <v>0</v>
      </c>
      <c r="AD1249" s="200"/>
      <c r="AE1249" s="179"/>
    </row>
    <row r="1250" spans="1:31" customFormat="1" ht="24" hidden="1" customHeight="1">
      <c r="A1250" s="109" t="s">
        <v>1573</v>
      </c>
      <c r="B1250" s="92">
        <v>1057574554</v>
      </c>
      <c r="C1250" s="93" t="s">
        <v>418</v>
      </c>
      <c r="D1250" s="297" t="s">
        <v>556</v>
      </c>
      <c r="E1250" s="92" t="s">
        <v>1393</v>
      </c>
      <c r="F1250" s="94" t="s">
        <v>557</v>
      </c>
      <c r="G1250" s="92" t="s">
        <v>13</v>
      </c>
      <c r="H1250" s="95">
        <v>846.57</v>
      </c>
      <c r="I1250" s="95">
        <f>1.5*H1250-900</f>
        <v>369.85500000000002</v>
      </c>
      <c r="J1250" s="95" t="b">
        <f>VLOOKUP(B1250,'[1]PRUEBA DE CONOCIMIENTOS'!$B$6:$H$1370,6,FALSE)=H1250</f>
        <v>1</v>
      </c>
      <c r="K1250" s="95">
        <f>VLOOKUP(B1250,'[1]PSICOTECNICA CJ'!$B$6:$G$1370,6,FALSE)</f>
        <v>153.5</v>
      </c>
      <c r="L1250" s="95">
        <v>21.89</v>
      </c>
      <c r="M1250" s="92">
        <v>30</v>
      </c>
      <c r="N1250" s="96">
        <f t="shared" si="62"/>
        <v>575.245</v>
      </c>
      <c r="O1250" s="95">
        <v>575.245</v>
      </c>
      <c r="P1250" s="96">
        <f t="shared" si="63"/>
        <v>0</v>
      </c>
      <c r="Q1250" s="95" t="s">
        <v>1658</v>
      </c>
      <c r="R1250" s="95" t="s">
        <v>1659</v>
      </c>
      <c r="S1250" s="298">
        <v>44504</v>
      </c>
      <c r="T1250" s="298"/>
      <c r="U1250" s="298"/>
      <c r="V1250" s="298"/>
      <c r="W1250" s="298"/>
      <c r="X1250" s="95"/>
      <c r="Y1250" s="95"/>
      <c r="Z1250" s="93"/>
      <c r="AA1250" s="4" t="e">
        <f>VLOOKUP(B1250,#REF!,1,FALSE)</f>
        <v>#REF!</v>
      </c>
      <c r="AB1250" s="1">
        <v>21.89</v>
      </c>
      <c r="AC1250" s="198">
        <v>30</v>
      </c>
      <c r="AD1250" s="197"/>
      <c r="AE1250" s="112"/>
    </row>
    <row r="1251" spans="1:31" s="10" customFormat="1" ht="24" hidden="1" customHeight="1">
      <c r="A1251" s="109" t="s">
        <v>1565</v>
      </c>
      <c r="B1251" s="97">
        <v>33367924</v>
      </c>
      <c r="C1251" s="98" t="s">
        <v>731</v>
      </c>
      <c r="D1251" s="299" t="s">
        <v>1765</v>
      </c>
      <c r="E1251" s="99" t="s">
        <v>1404</v>
      </c>
      <c r="F1251" s="100" t="s">
        <v>1395</v>
      </c>
      <c r="G1251" s="99">
        <v>19</v>
      </c>
      <c r="H1251" s="99">
        <v>916.21</v>
      </c>
      <c r="I1251" s="101">
        <v>474.31500000000005</v>
      </c>
      <c r="J1251" s="95" t="b">
        <f>VLOOKUP(B1251,'[1]PRUEBA DE CONOCIMIENTOS'!$B$6:$H$1370,6,FALSE)=H1251</f>
        <v>1</v>
      </c>
      <c r="K1251" s="101">
        <v>176</v>
      </c>
      <c r="L1251" s="101">
        <v>73.06</v>
      </c>
      <c r="M1251" s="101">
        <v>10</v>
      </c>
      <c r="N1251" s="96">
        <f t="shared" si="62"/>
        <v>733.375</v>
      </c>
      <c r="O1251" s="101">
        <v>733.375</v>
      </c>
      <c r="P1251" s="96">
        <f t="shared" si="63"/>
        <v>0</v>
      </c>
      <c r="Q1251" s="131" t="s">
        <v>1757</v>
      </c>
      <c r="R1251" s="95" t="s">
        <v>1659</v>
      </c>
      <c r="S1251" s="298">
        <v>44504</v>
      </c>
      <c r="T1251" s="298"/>
      <c r="U1251" s="298"/>
      <c r="V1251" s="298"/>
      <c r="W1251" s="298"/>
      <c r="X1251" s="300"/>
      <c r="Y1251" s="300"/>
      <c r="Z1251" s="301"/>
      <c r="AA1251" s="4" t="e">
        <f>VLOOKUP(B1251,#REF!,1,FALSE)</f>
        <v>#REF!</v>
      </c>
      <c r="AB1251" s="258">
        <v>73.06</v>
      </c>
      <c r="AC1251" s="258">
        <v>10</v>
      </c>
      <c r="AD1251" s="259"/>
      <c r="AE1251" s="108"/>
    </row>
    <row r="1252" spans="1:31" customFormat="1" ht="24" hidden="1" customHeight="1">
      <c r="A1252" s="109" t="s">
        <v>1574</v>
      </c>
      <c r="B1252" s="92">
        <v>74346592</v>
      </c>
      <c r="C1252" s="93" t="s">
        <v>500</v>
      </c>
      <c r="D1252" s="297" t="s">
        <v>556</v>
      </c>
      <c r="E1252" s="92" t="s">
        <v>1393</v>
      </c>
      <c r="F1252" s="94" t="s">
        <v>557</v>
      </c>
      <c r="G1252" s="92" t="s">
        <v>13</v>
      </c>
      <c r="H1252" s="95">
        <v>879.62</v>
      </c>
      <c r="I1252" s="95">
        <f t="shared" ref="I1252:I1264" si="68">1.5*H1252-900</f>
        <v>419.43000000000006</v>
      </c>
      <c r="J1252" s="95" t="b">
        <f>VLOOKUP(B1252,'[1]PRUEBA DE CONOCIMIENTOS'!$B$6:$H$1370,6,FALSE)=H1252</f>
        <v>1</v>
      </c>
      <c r="K1252" s="95">
        <f>VLOOKUP(B1252,'[1]PSICOTECNICA CJ'!$B$6:$G$1370,6,FALSE)</f>
        <v>163.5</v>
      </c>
      <c r="L1252" s="95">
        <v>100</v>
      </c>
      <c r="M1252" s="92">
        <v>50</v>
      </c>
      <c r="N1252" s="96">
        <f t="shared" si="62"/>
        <v>732.93000000000006</v>
      </c>
      <c r="O1252" s="95">
        <v>732.93000000000006</v>
      </c>
      <c r="P1252" s="96">
        <f t="shared" si="63"/>
        <v>0</v>
      </c>
      <c r="Q1252" s="95" t="s">
        <v>1658</v>
      </c>
      <c r="R1252" s="95" t="s">
        <v>1659</v>
      </c>
      <c r="S1252" s="298">
        <v>44504</v>
      </c>
      <c r="T1252" s="298"/>
      <c r="U1252" s="298"/>
      <c r="V1252" s="298"/>
      <c r="W1252" s="298"/>
      <c r="X1252" s="95"/>
      <c r="Y1252" s="95"/>
      <c r="Z1252" s="93"/>
      <c r="AA1252" s="4" t="e">
        <f>VLOOKUP(B1252,#REF!,1,FALSE)</f>
        <v>#REF!</v>
      </c>
      <c r="AB1252" s="1">
        <v>100</v>
      </c>
      <c r="AC1252" s="198">
        <v>50</v>
      </c>
      <c r="AD1252" s="197"/>
      <c r="AE1252" s="112"/>
    </row>
    <row r="1253" spans="1:31" customFormat="1" ht="24" hidden="1" customHeight="1">
      <c r="A1253" s="109" t="s">
        <v>1575</v>
      </c>
      <c r="B1253" s="92">
        <v>37949658</v>
      </c>
      <c r="C1253" s="93" t="s">
        <v>320</v>
      </c>
      <c r="D1253" s="297" t="s">
        <v>554</v>
      </c>
      <c r="E1253" s="92" t="s">
        <v>1393</v>
      </c>
      <c r="F1253" s="94" t="s">
        <v>555</v>
      </c>
      <c r="G1253" s="92" t="s">
        <v>13</v>
      </c>
      <c r="H1253" s="95">
        <v>921.2</v>
      </c>
      <c r="I1253" s="95">
        <f t="shared" si="68"/>
        <v>481.80000000000018</v>
      </c>
      <c r="J1253" s="95" t="b">
        <f>VLOOKUP(B1253,'[1]PRUEBA DE CONOCIMIENTOS'!$B$6:$H$1370,6,FALSE)=H1253</f>
        <v>1</v>
      </c>
      <c r="K1253" s="95">
        <f>VLOOKUP(B1253,'[1]PSICOTECNICA CJ'!$B$6:$G$1370,6,FALSE)</f>
        <v>162.5</v>
      </c>
      <c r="L1253" s="95">
        <v>67.89</v>
      </c>
      <c r="M1253" s="92">
        <v>30</v>
      </c>
      <c r="N1253" s="96">
        <f t="shared" si="62"/>
        <v>742.19000000000017</v>
      </c>
      <c r="O1253" s="95">
        <v>742.19000000000017</v>
      </c>
      <c r="P1253" s="96">
        <f t="shared" si="63"/>
        <v>0</v>
      </c>
      <c r="Q1253" s="95" t="s">
        <v>1658</v>
      </c>
      <c r="R1253" s="95" t="s">
        <v>1659</v>
      </c>
      <c r="S1253" s="298">
        <v>44504</v>
      </c>
      <c r="T1253" s="298"/>
      <c r="U1253" s="298"/>
      <c r="V1253" s="298"/>
      <c r="W1253" s="298"/>
      <c r="X1253" s="95"/>
      <c r="Y1253" s="95"/>
      <c r="Z1253" s="93"/>
      <c r="AA1253" s="4" t="e">
        <f>VLOOKUP(B1253,#REF!,1,FALSE)</f>
        <v>#REF!</v>
      </c>
      <c r="AB1253" s="1">
        <v>67.89</v>
      </c>
      <c r="AC1253" s="198">
        <v>30</v>
      </c>
      <c r="AD1253" s="166">
        <f>I1253+K1253+AB1253+AC1253</f>
        <v>742.19000000000017</v>
      </c>
      <c r="AE1253" s="112"/>
    </row>
    <row r="1254" spans="1:31" s="6" customFormat="1" ht="24" hidden="1" customHeight="1">
      <c r="A1254" s="109" t="s">
        <v>1516</v>
      </c>
      <c r="B1254" s="127">
        <v>74378215</v>
      </c>
      <c r="C1254" s="128" t="s">
        <v>358</v>
      </c>
      <c r="D1254" s="378" t="s">
        <v>554</v>
      </c>
      <c r="E1254" s="92" t="s">
        <v>1393</v>
      </c>
      <c r="F1254" s="129" t="s">
        <v>572</v>
      </c>
      <c r="G1254" s="127" t="s">
        <v>13</v>
      </c>
      <c r="H1254" s="95">
        <v>832.65</v>
      </c>
      <c r="I1254" s="95">
        <f t="shared" si="68"/>
        <v>348.97499999999991</v>
      </c>
      <c r="J1254" s="95" t="b">
        <f>VLOOKUP(B1254,'[1]PRUEBA DE CONOCIMIENTOS'!$B$6:$H$1370,6,FALSE)=H1254</f>
        <v>1</v>
      </c>
      <c r="K1254" s="95">
        <f>VLOOKUP(B1254,'[1]PSICOTECNICA CJ'!$B$6:$G$1370,6,FALSE)</f>
        <v>141</v>
      </c>
      <c r="L1254" s="95">
        <v>17</v>
      </c>
      <c r="M1254" s="92">
        <v>0</v>
      </c>
      <c r="N1254" s="96">
        <f t="shared" si="62"/>
        <v>506.97499999999991</v>
      </c>
      <c r="O1254" s="95">
        <v>506.97499999999991</v>
      </c>
      <c r="P1254" s="96">
        <f t="shared" si="63"/>
        <v>0</v>
      </c>
      <c r="Q1254" s="95" t="s">
        <v>1658</v>
      </c>
      <c r="R1254" s="95" t="s">
        <v>1659</v>
      </c>
      <c r="S1254" s="298">
        <v>44504</v>
      </c>
      <c r="T1254" s="298"/>
      <c r="U1254" s="298"/>
      <c r="V1254" s="298"/>
      <c r="W1254" s="298"/>
      <c r="X1254" s="95"/>
      <c r="Y1254" s="95"/>
      <c r="Z1254" s="94"/>
      <c r="AA1254" s="4" t="e">
        <f>VLOOKUP(B1254,#REF!,1,FALSE)</f>
        <v>#REF!</v>
      </c>
      <c r="AB1254" s="1">
        <v>100</v>
      </c>
      <c r="AC1254" s="198">
        <v>0</v>
      </c>
      <c r="AD1254" s="173">
        <f>I1254+K1254+AB1254+AC1254</f>
        <v>589.97499999999991</v>
      </c>
      <c r="AE1254" s="174" t="s">
        <v>1675</v>
      </c>
    </row>
    <row r="1255" spans="1:31" ht="24" hidden="1" customHeight="1">
      <c r="A1255" s="109" t="s">
        <v>1576</v>
      </c>
      <c r="B1255" s="92">
        <v>1049656895</v>
      </c>
      <c r="C1255" s="93" t="s">
        <v>36</v>
      </c>
      <c r="D1255" s="297" t="s">
        <v>543</v>
      </c>
      <c r="E1255" s="92" t="s">
        <v>1393</v>
      </c>
      <c r="F1255" s="94" t="s">
        <v>544</v>
      </c>
      <c r="G1255" s="92">
        <v>3</v>
      </c>
      <c r="H1255" s="95">
        <v>901.46</v>
      </c>
      <c r="I1255" s="95">
        <f t="shared" si="68"/>
        <v>452.19000000000005</v>
      </c>
      <c r="J1255" s="95" t="b">
        <f>VLOOKUP(B1255,'[1]PRUEBA DE CONOCIMIENTOS'!$B$6:$H$1370,6,FALSE)=H1255</f>
        <v>1</v>
      </c>
      <c r="K1255" s="95">
        <f>VLOOKUP(B1255,'[1]PSICOTECNICA CJ'!$B$6:$G$1370,6,FALSE)</f>
        <v>152.5</v>
      </c>
      <c r="L1255" s="95">
        <v>2.56</v>
      </c>
      <c r="M1255" s="122">
        <v>25</v>
      </c>
      <c r="N1255" s="96">
        <f t="shared" ref="N1255:N1318" si="69">I1255+K1255+L1255+M1255</f>
        <v>632.25</v>
      </c>
      <c r="O1255" s="95">
        <v>632.25</v>
      </c>
      <c r="P1255" s="96">
        <f t="shared" si="63"/>
        <v>0</v>
      </c>
      <c r="Q1255" s="95" t="s">
        <v>1658</v>
      </c>
      <c r="R1255" s="95" t="s">
        <v>1659</v>
      </c>
      <c r="S1255" s="298">
        <v>44481</v>
      </c>
      <c r="T1255" s="298"/>
      <c r="U1255" s="298"/>
      <c r="V1255" s="298"/>
      <c r="W1255" s="298"/>
      <c r="X1255" s="95"/>
      <c r="Y1255" s="95"/>
      <c r="Z1255" s="93"/>
      <c r="AA1255" s="4" t="e">
        <f>VLOOKUP(B1255,#REF!,1,FALSE)</f>
        <v>#REF!</v>
      </c>
      <c r="AB1255" s="1">
        <v>2.56</v>
      </c>
      <c r="AC1255" s="205">
        <v>25</v>
      </c>
      <c r="AD1255" s="206"/>
      <c r="AE1255" s="109"/>
    </row>
    <row r="1256" spans="1:31" ht="24" hidden="1" customHeight="1">
      <c r="A1256" s="109" t="s">
        <v>1578</v>
      </c>
      <c r="B1256" s="92">
        <v>74302004</v>
      </c>
      <c r="C1256" s="93" t="s">
        <v>257</v>
      </c>
      <c r="D1256" s="297" t="s">
        <v>548</v>
      </c>
      <c r="E1256" s="92" t="s">
        <v>1393</v>
      </c>
      <c r="F1256" s="94" t="s">
        <v>549</v>
      </c>
      <c r="G1256" s="92" t="s">
        <v>13</v>
      </c>
      <c r="H1256" s="95">
        <v>818.26</v>
      </c>
      <c r="I1256" s="95">
        <f t="shared" si="68"/>
        <v>327.38999999999987</v>
      </c>
      <c r="J1256" s="95" t="b">
        <f>VLOOKUP(B1256,'[1]PRUEBA DE CONOCIMIENTOS'!$B$6:$H$1370,6,FALSE)=H1256</f>
        <v>1</v>
      </c>
      <c r="K1256" s="95">
        <f>VLOOKUP(B1256,'[1]PSICOTECNICA CJ'!$B$6:$G$1370,6,FALSE)</f>
        <v>171.5</v>
      </c>
      <c r="L1256" s="95">
        <v>100</v>
      </c>
      <c r="M1256" s="92">
        <v>40</v>
      </c>
      <c r="N1256" s="96">
        <f t="shared" si="69"/>
        <v>638.88999999999987</v>
      </c>
      <c r="O1256" s="95">
        <v>638.88999999999987</v>
      </c>
      <c r="P1256" s="96">
        <f t="shared" ref="P1256:P1319" si="70">N1256-O1256</f>
        <v>0</v>
      </c>
      <c r="Q1256" s="95" t="s">
        <v>1658</v>
      </c>
      <c r="R1256" s="95" t="s">
        <v>1659</v>
      </c>
      <c r="S1256" s="298">
        <v>44481</v>
      </c>
      <c r="T1256" s="298" t="s">
        <v>1878</v>
      </c>
      <c r="U1256" s="298" t="s">
        <v>1879</v>
      </c>
      <c r="V1256" s="298" t="s">
        <v>1880</v>
      </c>
      <c r="W1256" s="298"/>
      <c r="X1256" s="95"/>
      <c r="Y1256" s="95" t="s">
        <v>1680</v>
      </c>
      <c r="Z1256" s="93"/>
      <c r="AA1256" s="4" t="e">
        <f>VLOOKUP(B1256,#REF!,1,FALSE)</f>
        <v>#REF!</v>
      </c>
      <c r="AB1256" s="1">
        <v>100</v>
      </c>
      <c r="AC1256" s="198">
        <v>40</v>
      </c>
      <c r="AD1256" s="166">
        <f>I1256+K1256+AB1256+AC1256</f>
        <v>638.88999999999987</v>
      </c>
      <c r="AE1256" s="112"/>
    </row>
    <row r="1257" spans="1:31" s="6" customFormat="1" ht="24" hidden="1" customHeight="1">
      <c r="A1257" s="109" t="s">
        <v>1483</v>
      </c>
      <c r="B1257" s="117">
        <v>1052385791</v>
      </c>
      <c r="C1257" s="118" t="s">
        <v>1231</v>
      </c>
      <c r="D1257" s="374" t="s">
        <v>1711</v>
      </c>
      <c r="E1257" s="92" t="s">
        <v>1393</v>
      </c>
      <c r="F1257" s="119" t="s">
        <v>566</v>
      </c>
      <c r="G1257" s="92" t="s">
        <v>13</v>
      </c>
      <c r="H1257" s="120">
        <v>889.7</v>
      </c>
      <c r="I1257" s="95">
        <f t="shared" si="68"/>
        <v>434.55000000000018</v>
      </c>
      <c r="J1257" s="95" t="b">
        <f>VLOOKUP(B1257,'[1]PRUEBA DE CONOCIMIENTOS'!$B$6:$H$1370,6,FALSE)=H1257</f>
        <v>1</v>
      </c>
      <c r="K1257" s="95">
        <f>VLOOKUP(B1257,'[1]PSICOTECNICA CJ'!$B$6:$G$1370,6,FALSE)</f>
        <v>145</v>
      </c>
      <c r="L1257" s="121">
        <v>88.94</v>
      </c>
      <c r="M1257" s="120">
        <v>70</v>
      </c>
      <c r="N1257" s="96">
        <f t="shared" si="69"/>
        <v>738.49000000000024</v>
      </c>
      <c r="O1257" s="95">
        <v>738.49000000000024</v>
      </c>
      <c r="P1257" s="96">
        <f t="shared" si="70"/>
        <v>0</v>
      </c>
      <c r="Q1257" s="120" t="s">
        <v>1712</v>
      </c>
      <c r="R1257" s="120" t="s">
        <v>1713</v>
      </c>
      <c r="S1257" s="298">
        <v>44498</v>
      </c>
      <c r="T1257" s="298"/>
      <c r="U1257" s="298"/>
      <c r="V1257" s="298"/>
      <c r="W1257" s="298"/>
      <c r="X1257" s="375"/>
      <c r="Y1257" s="376"/>
      <c r="Z1257" s="377"/>
      <c r="AA1257" s="4" t="e">
        <f>VLOOKUP(B1257,#REF!,1,FALSE)</f>
        <v>#REF!</v>
      </c>
      <c r="AB1257" s="217">
        <v>88.94</v>
      </c>
      <c r="AC1257" s="218">
        <v>70</v>
      </c>
      <c r="AD1257" s="200"/>
      <c r="AE1257" s="179"/>
    </row>
    <row r="1258" spans="1:31" s="6" customFormat="1" ht="24" hidden="1" customHeight="1">
      <c r="A1258" s="109" t="s">
        <v>1483</v>
      </c>
      <c r="B1258" s="117">
        <v>7185283</v>
      </c>
      <c r="C1258" s="118" t="s">
        <v>655</v>
      </c>
      <c r="D1258" s="374" t="s">
        <v>1711</v>
      </c>
      <c r="E1258" s="92" t="s">
        <v>1393</v>
      </c>
      <c r="F1258" s="119" t="s">
        <v>566</v>
      </c>
      <c r="G1258" s="92" t="s">
        <v>13</v>
      </c>
      <c r="H1258" s="120">
        <v>846.03</v>
      </c>
      <c r="I1258" s="95">
        <f t="shared" si="68"/>
        <v>369.04500000000007</v>
      </c>
      <c r="J1258" s="95" t="b">
        <f>VLOOKUP(B1258,'[1]PRUEBA DE CONOCIMIENTOS'!$B$6:$H$1370,6,FALSE)=H1258</f>
        <v>1</v>
      </c>
      <c r="K1258" s="95">
        <f>VLOOKUP(B1258,'[1]PSICOTECNICA CJ'!$B$6:$G$1370,6,FALSE)</f>
        <v>142.5</v>
      </c>
      <c r="L1258" s="121">
        <v>100</v>
      </c>
      <c r="M1258" s="120">
        <v>30</v>
      </c>
      <c r="N1258" s="96">
        <f t="shared" si="69"/>
        <v>641.54500000000007</v>
      </c>
      <c r="O1258" s="95">
        <v>641.54500000000007</v>
      </c>
      <c r="P1258" s="96">
        <f t="shared" si="70"/>
        <v>0</v>
      </c>
      <c r="Q1258" s="120" t="s">
        <v>1712</v>
      </c>
      <c r="R1258" s="120" t="s">
        <v>1713</v>
      </c>
      <c r="S1258" s="298">
        <v>44498</v>
      </c>
      <c r="T1258" s="298"/>
      <c r="U1258" s="298"/>
      <c r="V1258" s="298"/>
      <c r="W1258" s="298"/>
      <c r="X1258" s="375"/>
      <c r="Y1258" s="376"/>
      <c r="Z1258" s="377"/>
      <c r="AA1258" s="4" t="e">
        <f>VLOOKUP(B1258,#REF!,1,FALSE)</f>
        <v>#REF!</v>
      </c>
      <c r="AB1258" s="217">
        <v>100</v>
      </c>
      <c r="AC1258" s="218">
        <v>30</v>
      </c>
      <c r="AD1258" s="200"/>
      <c r="AE1258" s="179"/>
    </row>
    <row r="1259" spans="1:31" ht="24" hidden="1" customHeight="1">
      <c r="A1259" s="109" t="s">
        <v>1579</v>
      </c>
      <c r="B1259" s="92">
        <v>74189875</v>
      </c>
      <c r="C1259" s="93" t="s">
        <v>112</v>
      </c>
      <c r="D1259" s="297" t="s">
        <v>543</v>
      </c>
      <c r="E1259" s="92" t="s">
        <v>1393</v>
      </c>
      <c r="F1259" s="94" t="s">
        <v>544</v>
      </c>
      <c r="G1259" s="92">
        <v>3</v>
      </c>
      <c r="H1259" s="95">
        <v>1000</v>
      </c>
      <c r="I1259" s="95">
        <f t="shared" si="68"/>
        <v>600</v>
      </c>
      <c r="J1259" s="95" t="b">
        <f>VLOOKUP(B1259,'[1]PRUEBA DE CONOCIMIENTOS'!$B$6:$H$1370,6,FALSE)=H1259</f>
        <v>1</v>
      </c>
      <c r="K1259" s="95">
        <f>VLOOKUP(B1259,'[1]PSICOTECNICA CJ'!$B$6:$G$1370,6,FALSE)</f>
        <v>173</v>
      </c>
      <c r="L1259" s="95">
        <v>0.61</v>
      </c>
      <c r="M1259" s="122">
        <v>0</v>
      </c>
      <c r="N1259" s="96">
        <f t="shared" si="69"/>
        <v>773.61</v>
      </c>
      <c r="O1259" s="95">
        <v>773.61</v>
      </c>
      <c r="P1259" s="96">
        <f t="shared" si="70"/>
        <v>0</v>
      </c>
      <c r="Q1259" s="95" t="s">
        <v>1658</v>
      </c>
      <c r="R1259" s="95" t="s">
        <v>1659</v>
      </c>
      <c r="S1259" s="298">
        <v>44481</v>
      </c>
      <c r="T1259" s="298"/>
      <c r="U1259" s="298"/>
      <c r="V1259" s="298"/>
      <c r="W1259" s="298"/>
      <c r="X1259" s="95"/>
      <c r="Y1259" s="95"/>
      <c r="Z1259" s="93"/>
      <c r="AA1259" s="4" t="e">
        <f>VLOOKUP(B1259,#REF!,1,FALSE)</f>
        <v>#REF!</v>
      </c>
      <c r="AB1259" s="1">
        <v>0.61</v>
      </c>
      <c r="AC1259" s="205">
        <v>0</v>
      </c>
      <c r="AD1259" s="206"/>
      <c r="AE1259" s="109"/>
    </row>
    <row r="1260" spans="1:31" ht="24" hidden="1" customHeight="1">
      <c r="A1260" s="109" t="s">
        <v>1549</v>
      </c>
      <c r="B1260" s="92">
        <v>23589142</v>
      </c>
      <c r="C1260" s="93" t="s">
        <v>226</v>
      </c>
      <c r="D1260" s="297" t="s">
        <v>548</v>
      </c>
      <c r="E1260" s="92" t="s">
        <v>1393</v>
      </c>
      <c r="F1260" s="94" t="s">
        <v>549</v>
      </c>
      <c r="G1260" s="92" t="s">
        <v>13</v>
      </c>
      <c r="H1260" s="95">
        <v>917.56</v>
      </c>
      <c r="I1260" s="95">
        <f t="shared" si="68"/>
        <v>476.33999999999992</v>
      </c>
      <c r="J1260" s="95" t="b">
        <f>VLOOKUP(B1260,'[1]PRUEBA DE CONOCIMIENTOS'!$B$6:$H$1370,6,FALSE)=H1260</f>
        <v>1</v>
      </c>
      <c r="K1260" s="95">
        <f>VLOOKUP(B1260,'[1]PSICOTECNICA CJ'!$B$6:$G$1370,6,FALSE)</f>
        <v>156</v>
      </c>
      <c r="L1260" s="95">
        <v>38.94</v>
      </c>
      <c r="M1260" s="92">
        <v>20</v>
      </c>
      <c r="N1260" s="96">
        <f t="shared" si="69"/>
        <v>691.28</v>
      </c>
      <c r="O1260" s="95">
        <v>691.28</v>
      </c>
      <c r="P1260" s="96">
        <f t="shared" si="70"/>
        <v>0</v>
      </c>
      <c r="Q1260" s="95" t="s">
        <v>1658</v>
      </c>
      <c r="R1260" s="95" t="s">
        <v>1659</v>
      </c>
      <c r="S1260" s="298">
        <v>44481</v>
      </c>
      <c r="T1260" s="298" t="s">
        <v>1881</v>
      </c>
      <c r="U1260" s="298" t="s">
        <v>1882</v>
      </c>
      <c r="V1260" s="298" t="s">
        <v>1883</v>
      </c>
      <c r="W1260" s="298"/>
      <c r="X1260" s="95"/>
      <c r="Y1260" s="95" t="s">
        <v>1680</v>
      </c>
      <c r="Z1260" s="93"/>
      <c r="AA1260" s="4" t="e">
        <f>VLOOKUP(B1260,#REF!,1,FALSE)</f>
        <v>#REF!</v>
      </c>
      <c r="AB1260" s="1">
        <v>100</v>
      </c>
      <c r="AC1260" s="198">
        <v>20</v>
      </c>
      <c r="AD1260" s="173">
        <f>I1260+K1260+AB1260+AC1260</f>
        <v>752.33999999999992</v>
      </c>
      <c r="AE1260" s="109" t="s">
        <v>1697</v>
      </c>
    </row>
    <row r="1261" spans="1:31" s="6" customFormat="1" ht="24" hidden="1" customHeight="1">
      <c r="A1261" s="109" t="s">
        <v>1580</v>
      </c>
      <c r="B1261" s="117">
        <v>1049631186</v>
      </c>
      <c r="C1261" s="118" t="s">
        <v>1172</v>
      </c>
      <c r="D1261" s="374" t="s">
        <v>1711</v>
      </c>
      <c r="E1261" s="92" t="s">
        <v>1393</v>
      </c>
      <c r="F1261" s="119" t="s">
        <v>566</v>
      </c>
      <c r="G1261" s="92" t="s">
        <v>13</v>
      </c>
      <c r="H1261" s="120">
        <v>922.46</v>
      </c>
      <c r="I1261" s="95">
        <f t="shared" si="68"/>
        <v>483.69000000000005</v>
      </c>
      <c r="J1261" s="95" t="b">
        <f>VLOOKUP(B1261,'[1]PRUEBA DE CONOCIMIENTOS'!$B$6:$H$1370,6,FALSE)=H1261</f>
        <v>1</v>
      </c>
      <c r="K1261" s="95">
        <f>VLOOKUP(B1261,'[1]PSICOTECNICA CJ'!$B$6:$G$1370,6,FALSE)</f>
        <v>85</v>
      </c>
      <c r="L1261" s="121">
        <v>30</v>
      </c>
      <c r="M1261" s="120">
        <v>45</v>
      </c>
      <c r="N1261" s="96">
        <f t="shared" si="69"/>
        <v>643.69000000000005</v>
      </c>
      <c r="O1261" s="95">
        <v>643.69000000000005</v>
      </c>
      <c r="P1261" s="96">
        <f t="shared" si="70"/>
        <v>0</v>
      </c>
      <c r="Q1261" s="120" t="s">
        <v>1712</v>
      </c>
      <c r="R1261" s="120" t="s">
        <v>1713</v>
      </c>
      <c r="S1261" s="298">
        <v>44498</v>
      </c>
      <c r="T1261" s="298"/>
      <c r="U1261" s="298"/>
      <c r="V1261" s="298"/>
      <c r="W1261" s="298"/>
      <c r="X1261" s="375"/>
      <c r="Y1261" s="376"/>
      <c r="Z1261" s="377"/>
      <c r="AA1261" s="4" t="e">
        <f>VLOOKUP(B1261,#REF!,1,FALSE)</f>
        <v>#REF!</v>
      </c>
      <c r="AB1261" s="217">
        <v>100</v>
      </c>
      <c r="AC1261" s="218">
        <v>65</v>
      </c>
      <c r="AD1261" s="173">
        <f>I1261+K1261+AB1261+AC1261</f>
        <v>733.69</v>
      </c>
      <c r="AE1261" s="219" t="s">
        <v>1719</v>
      </c>
    </row>
    <row r="1262" spans="1:31" ht="24" hidden="1" customHeight="1">
      <c r="A1262" s="109" t="s">
        <v>1541</v>
      </c>
      <c r="B1262" s="92">
        <v>1057215266</v>
      </c>
      <c r="C1262" s="93" t="s">
        <v>202</v>
      </c>
      <c r="D1262" s="297" t="s">
        <v>548</v>
      </c>
      <c r="E1262" s="92" t="s">
        <v>1393</v>
      </c>
      <c r="F1262" s="94" t="s">
        <v>549</v>
      </c>
      <c r="G1262" s="92" t="s">
        <v>13</v>
      </c>
      <c r="H1262" s="95">
        <v>848.05</v>
      </c>
      <c r="I1262" s="95">
        <f t="shared" si="68"/>
        <v>372.07499999999982</v>
      </c>
      <c r="J1262" s="95" t="b">
        <f>VLOOKUP(B1262,'[1]PRUEBA DE CONOCIMIENTOS'!$B$6:$H$1370,6,FALSE)=H1262</f>
        <v>1</v>
      </c>
      <c r="K1262" s="95">
        <f>VLOOKUP(B1262,'[1]PSICOTECNICA CJ'!$B$6:$G$1370,6,FALSE)</f>
        <v>164.5</v>
      </c>
      <c r="L1262" s="95">
        <v>4.17</v>
      </c>
      <c r="M1262" s="92">
        <v>20</v>
      </c>
      <c r="N1262" s="96">
        <f t="shared" si="69"/>
        <v>560.74499999999978</v>
      </c>
      <c r="O1262" s="95">
        <v>560.74499999999978</v>
      </c>
      <c r="P1262" s="96">
        <f t="shared" si="70"/>
        <v>0</v>
      </c>
      <c r="Q1262" s="95" t="s">
        <v>1658</v>
      </c>
      <c r="R1262" s="95" t="s">
        <v>1659</v>
      </c>
      <c r="S1262" s="298">
        <v>44481</v>
      </c>
      <c r="T1262" s="298"/>
      <c r="U1262" s="298"/>
      <c r="V1262" s="298"/>
      <c r="W1262" s="298"/>
      <c r="X1262" s="95"/>
      <c r="Y1262" s="95"/>
      <c r="Z1262" s="93"/>
      <c r="AA1262" s="4" t="e">
        <f>VLOOKUP(B1262,#REF!,1,FALSE)</f>
        <v>#REF!</v>
      </c>
      <c r="AB1262" s="1">
        <v>37.229999999999997</v>
      </c>
      <c r="AC1262" s="198">
        <v>35</v>
      </c>
      <c r="AD1262" s="173">
        <f>I1262+K1262+AB1262+AC1262</f>
        <v>608.80499999999984</v>
      </c>
      <c r="AE1262" s="109" t="s">
        <v>1697</v>
      </c>
    </row>
    <row r="1263" spans="1:31" s="6" customFormat="1" ht="24" customHeight="1">
      <c r="A1263" s="109" t="s">
        <v>1470</v>
      </c>
      <c r="B1263" s="117">
        <v>1101686146</v>
      </c>
      <c r="C1263" s="118" t="s">
        <v>1353</v>
      </c>
      <c r="D1263" s="374" t="s">
        <v>1711</v>
      </c>
      <c r="E1263" s="92" t="s">
        <v>1393</v>
      </c>
      <c r="F1263" s="119" t="s">
        <v>566</v>
      </c>
      <c r="G1263" s="92" t="s">
        <v>13</v>
      </c>
      <c r="H1263" s="120">
        <v>856.94</v>
      </c>
      <c r="I1263" s="95">
        <f t="shared" si="68"/>
        <v>385.41000000000008</v>
      </c>
      <c r="J1263" s="95" t="b">
        <f>VLOOKUP(B1263,'[1]PRUEBA DE CONOCIMIENTOS'!$B$6:$H$1370,6,FALSE)=H1263</f>
        <v>1</v>
      </c>
      <c r="K1263" s="95">
        <f>VLOOKUP(B1263,'[1]PSICOTECNICA CJ'!$B$6:$G$1370,6,FALSE)</f>
        <v>169.5</v>
      </c>
      <c r="L1263" s="121">
        <v>80.67</v>
      </c>
      <c r="M1263" s="120">
        <v>20</v>
      </c>
      <c r="N1263" s="96">
        <f t="shared" si="69"/>
        <v>655.58</v>
      </c>
      <c r="O1263" s="95">
        <v>655.58</v>
      </c>
      <c r="P1263" s="96">
        <f t="shared" si="70"/>
        <v>0</v>
      </c>
      <c r="Q1263" s="120" t="s">
        <v>1712</v>
      </c>
      <c r="R1263" s="120" t="s">
        <v>1713</v>
      </c>
      <c r="S1263" s="298">
        <v>44498</v>
      </c>
      <c r="T1263" s="298" t="s">
        <v>1884</v>
      </c>
      <c r="U1263" s="298" t="s">
        <v>1885</v>
      </c>
      <c r="V1263" s="298" t="s">
        <v>1666</v>
      </c>
      <c r="W1263" s="298" t="s">
        <v>1744</v>
      </c>
      <c r="X1263" s="375"/>
      <c r="Y1263" s="376" t="s">
        <v>1745</v>
      </c>
      <c r="Z1263" s="377"/>
      <c r="AA1263" s="4" t="e">
        <f>VLOOKUP(B1263,#REF!,1,FALSE)</f>
        <v>#REF!</v>
      </c>
      <c r="AB1263" s="217">
        <v>80.67</v>
      </c>
      <c r="AC1263" s="218">
        <v>20</v>
      </c>
      <c r="AD1263" s="200"/>
      <c r="AE1263" s="179"/>
    </row>
    <row r="1264" spans="1:31" s="6" customFormat="1" ht="24" hidden="1" customHeight="1">
      <c r="A1264" s="109" t="s">
        <v>1581</v>
      </c>
      <c r="B1264" s="127">
        <v>6773942</v>
      </c>
      <c r="C1264" s="128" t="s">
        <v>486</v>
      </c>
      <c r="D1264" s="378" t="s">
        <v>556</v>
      </c>
      <c r="E1264" s="92" t="s">
        <v>1393</v>
      </c>
      <c r="F1264" s="129" t="s">
        <v>573</v>
      </c>
      <c r="G1264" s="127" t="s">
        <v>13</v>
      </c>
      <c r="H1264" s="95">
        <v>813.52</v>
      </c>
      <c r="I1264" s="95">
        <f t="shared" si="68"/>
        <v>320.27999999999997</v>
      </c>
      <c r="J1264" s="95" t="b">
        <f>VLOOKUP(B1264,'[1]PRUEBA DE CONOCIMIENTOS'!$B$6:$H$1370,6,FALSE)=H1264</f>
        <v>1</v>
      </c>
      <c r="K1264" s="95">
        <f>VLOOKUP(B1264,'[1]PSICOTECNICA CJ'!$B$6:$G$1370,6,FALSE)</f>
        <v>166</v>
      </c>
      <c r="L1264" s="95">
        <v>12.83</v>
      </c>
      <c r="M1264" s="92">
        <v>35</v>
      </c>
      <c r="N1264" s="96">
        <f t="shared" si="69"/>
        <v>534.1099999999999</v>
      </c>
      <c r="O1264" s="95">
        <v>534.1099999999999</v>
      </c>
      <c r="P1264" s="96">
        <f t="shared" si="70"/>
        <v>0</v>
      </c>
      <c r="Q1264" s="95" t="s">
        <v>1658</v>
      </c>
      <c r="R1264" s="95" t="s">
        <v>1659</v>
      </c>
      <c r="S1264" s="298">
        <v>44504</v>
      </c>
      <c r="T1264" s="298"/>
      <c r="U1264" s="298"/>
      <c r="V1264" s="298"/>
      <c r="W1264" s="298"/>
      <c r="X1264" s="95"/>
      <c r="Y1264" s="95"/>
      <c r="Z1264" s="94"/>
      <c r="AA1264" s="4" t="e">
        <f>VLOOKUP(B1264,#REF!,1,FALSE)</f>
        <v>#REF!</v>
      </c>
      <c r="AB1264" s="1">
        <v>12.83</v>
      </c>
      <c r="AC1264" s="198">
        <v>35</v>
      </c>
      <c r="AD1264" s="200"/>
      <c r="AE1264" s="179"/>
    </row>
    <row r="1265" spans="1:31" s="10" customFormat="1" ht="24" hidden="1" customHeight="1">
      <c r="A1265" s="109" t="s">
        <v>1470</v>
      </c>
      <c r="B1265" s="97">
        <v>1049624951</v>
      </c>
      <c r="C1265" s="98" t="s">
        <v>1151</v>
      </c>
      <c r="D1265" s="299" t="s">
        <v>1799</v>
      </c>
      <c r="E1265" s="99" t="s">
        <v>1404</v>
      </c>
      <c r="F1265" s="100" t="s">
        <v>571</v>
      </c>
      <c r="G1265" s="99">
        <v>3</v>
      </c>
      <c r="H1265" s="101">
        <v>807.16</v>
      </c>
      <c r="I1265" s="101">
        <v>310.74</v>
      </c>
      <c r="J1265" s="95" t="b">
        <f>VLOOKUP(B1265,'[1]PRUEBA DE CONOCIMIENTOS'!$B$6:$H$1370,6,FALSE)=H1265</f>
        <v>1</v>
      </c>
      <c r="K1265" s="101">
        <v>141.5</v>
      </c>
      <c r="L1265" s="101">
        <v>93.83</v>
      </c>
      <c r="M1265" s="101">
        <v>0</v>
      </c>
      <c r="N1265" s="96">
        <f t="shared" si="69"/>
        <v>546.07000000000005</v>
      </c>
      <c r="O1265" s="101">
        <v>546.06999999999994</v>
      </c>
      <c r="P1265" s="96">
        <f t="shared" si="70"/>
        <v>0</v>
      </c>
      <c r="Q1265" s="131" t="s">
        <v>1757</v>
      </c>
      <c r="R1265" s="95" t="s">
        <v>1659</v>
      </c>
      <c r="S1265" s="298">
        <v>44433</v>
      </c>
      <c r="T1265" s="298"/>
      <c r="U1265" s="298"/>
      <c r="V1265" s="298"/>
      <c r="W1265" s="298"/>
      <c r="X1265" s="300"/>
      <c r="Y1265" s="300"/>
      <c r="Z1265" s="301"/>
      <c r="AA1265" s="4" t="e">
        <f>VLOOKUP(B1265,#REF!,1,FALSE)</f>
        <v>#REF!</v>
      </c>
      <c r="AB1265" s="258">
        <v>93.83</v>
      </c>
      <c r="AC1265" s="258">
        <v>0</v>
      </c>
      <c r="AD1265" s="259"/>
      <c r="AE1265" s="108"/>
    </row>
    <row r="1266" spans="1:31" s="10" customFormat="1" ht="24" hidden="1" customHeight="1">
      <c r="A1266" s="109" t="s">
        <v>1582</v>
      </c>
      <c r="B1266" s="123">
        <v>1057583475</v>
      </c>
      <c r="C1266" s="98" t="s">
        <v>1315</v>
      </c>
      <c r="D1266" s="332" t="s">
        <v>1808</v>
      </c>
      <c r="E1266" s="99" t="s">
        <v>1404</v>
      </c>
      <c r="F1266" s="100" t="s">
        <v>1401</v>
      </c>
      <c r="G1266" s="124" t="s">
        <v>13</v>
      </c>
      <c r="H1266" s="125">
        <v>947.49</v>
      </c>
      <c r="I1266" s="101">
        <v>521.23500000000013</v>
      </c>
      <c r="J1266" s="95" t="b">
        <f>VLOOKUP(B1266,'[1]PRUEBA DE CONOCIMIENTOS'!$B$6:$H$1370,6,FALSE)=H1266</f>
        <v>1</v>
      </c>
      <c r="K1266" s="101">
        <v>158</v>
      </c>
      <c r="L1266" s="125">
        <v>7.39</v>
      </c>
      <c r="M1266" s="125">
        <v>10</v>
      </c>
      <c r="N1266" s="96">
        <f t="shared" si="69"/>
        <v>696.62500000000011</v>
      </c>
      <c r="O1266" s="101">
        <v>696.62500000000011</v>
      </c>
      <c r="P1266" s="96">
        <f t="shared" si="70"/>
        <v>0</v>
      </c>
      <c r="Q1266" s="131" t="s">
        <v>1757</v>
      </c>
      <c r="R1266" s="95" t="s">
        <v>1659</v>
      </c>
      <c r="S1266" s="298">
        <v>44504</v>
      </c>
      <c r="T1266" s="298"/>
      <c r="U1266" s="298"/>
      <c r="V1266" s="298"/>
      <c r="W1266" s="298"/>
      <c r="X1266" s="300"/>
      <c r="Y1266" s="300"/>
      <c r="Z1266" s="301"/>
      <c r="AA1266" s="4" t="e">
        <f>VLOOKUP(B1266,#REF!,1,FALSE)</f>
        <v>#REF!</v>
      </c>
      <c r="AB1266" s="279">
        <v>7.39</v>
      </c>
      <c r="AC1266" s="279">
        <v>10</v>
      </c>
      <c r="AD1266" s="259"/>
      <c r="AE1266" s="108"/>
    </row>
    <row r="1267" spans="1:31" customFormat="1" ht="24" hidden="1" customHeight="1">
      <c r="A1267" s="109" t="s">
        <v>1583</v>
      </c>
      <c r="B1267" s="92">
        <v>74189804</v>
      </c>
      <c r="C1267" s="93" t="s">
        <v>355</v>
      </c>
      <c r="D1267" s="297" t="s">
        <v>554</v>
      </c>
      <c r="E1267" s="92" t="s">
        <v>1393</v>
      </c>
      <c r="F1267" s="94" t="s">
        <v>555</v>
      </c>
      <c r="G1267" s="92" t="s">
        <v>13</v>
      </c>
      <c r="H1267" s="95">
        <v>1000</v>
      </c>
      <c r="I1267" s="95">
        <f t="shared" ref="I1267:I1273" si="71">1.5*H1267-900</f>
        <v>600</v>
      </c>
      <c r="J1267" s="95" t="b">
        <f>VLOOKUP(B1267,'[1]PRUEBA DE CONOCIMIENTOS'!$B$6:$H$1370,6,FALSE)=H1267</f>
        <v>1</v>
      </c>
      <c r="K1267" s="95">
        <f>VLOOKUP(B1267,'[1]PSICOTECNICA CJ'!$B$6:$G$1370,6,FALSE)</f>
        <v>168.5</v>
      </c>
      <c r="L1267" s="95">
        <v>100</v>
      </c>
      <c r="M1267" s="92">
        <v>70</v>
      </c>
      <c r="N1267" s="96">
        <f t="shared" si="69"/>
        <v>938.5</v>
      </c>
      <c r="O1267" s="95">
        <v>938.5</v>
      </c>
      <c r="P1267" s="96">
        <f t="shared" si="70"/>
        <v>0</v>
      </c>
      <c r="Q1267" s="95" t="s">
        <v>1658</v>
      </c>
      <c r="R1267" s="95" t="s">
        <v>1659</v>
      </c>
      <c r="S1267" s="298">
        <v>44504</v>
      </c>
      <c r="T1267" s="298"/>
      <c r="U1267" s="298"/>
      <c r="V1267" s="298"/>
      <c r="W1267" s="298"/>
      <c r="X1267" s="95"/>
      <c r="Y1267" s="95"/>
      <c r="Z1267" s="93"/>
      <c r="AA1267" s="4" t="e">
        <f>VLOOKUP(B1267,#REF!,1,FALSE)</f>
        <v>#REF!</v>
      </c>
      <c r="AB1267" s="1">
        <v>100</v>
      </c>
      <c r="AC1267" s="198">
        <v>70</v>
      </c>
      <c r="AD1267" s="166">
        <f>I1267+K1267+AB1267+AC1267</f>
        <v>938.5</v>
      </c>
      <c r="AE1267" s="112"/>
    </row>
    <row r="1268" spans="1:31" s="6" customFormat="1" ht="24" hidden="1" customHeight="1">
      <c r="A1268" s="109" t="s">
        <v>1584</v>
      </c>
      <c r="B1268" s="127">
        <v>23937494</v>
      </c>
      <c r="C1268" s="128" t="s">
        <v>315</v>
      </c>
      <c r="D1268" s="378" t="s">
        <v>554</v>
      </c>
      <c r="E1268" s="92" t="s">
        <v>1393</v>
      </c>
      <c r="F1268" s="129" t="s">
        <v>572</v>
      </c>
      <c r="G1268" s="127" t="s">
        <v>13</v>
      </c>
      <c r="H1268" s="95">
        <v>810.52</v>
      </c>
      <c r="I1268" s="95">
        <f t="shared" si="71"/>
        <v>315.77999999999997</v>
      </c>
      <c r="J1268" s="95" t="b">
        <f>VLOOKUP(B1268,'[1]PRUEBA DE CONOCIMIENTOS'!$B$6:$H$1370,6,FALSE)=H1268</f>
        <v>1</v>
      </c>
      <c r="K1268" s="95">
        <f>VLOOKUP(B1268,'[1]PSICOTECNICA CJ'!$B$6:$G$1370,6,FALSE)</f>
        <v>144.5</v>
      </c>
      <c r="L1268" s="95">
        <v>100</v>
      </c>
      <c r="M1268" s="92">
        <v>45</v>
      </c>
      <c r="N1268" s="96">
        <f t="shared" si="69"/>
        <v>605.28</v>
      </c>
      <c r="O1268" s="96">
        <v>605.28</v>
      </c>
      <c r="P1268" s="96">
        <f t="shared" si="70"/>
        <v>0</v>
      </c>
      <c r="Q1268" s="95" t="s">
        <v>1658</v>
      </c>
      <c r="R1268" s="95" t="s">
        <v>1659</v>
      </c>
      <c r="S1268" s="298">
        <v>44504</v>
      </c>
      <c r="T1268" s="298" t="s">
        <v>1886</v>
      </c>
      <c r="U1268" s="298" t="s">
        <v>1887</v>
      </c>
      <c r="V1268" s="298" t="s">
        <v>1862</v>
      </c>
      <c r="W1268" s="298" t="s">
        <v>1667</v>
      </c>
      <c r="X1268" s="95" t="s">
        <v>1672</v>
      </c>
      <c r="Y1268" s="95" t="s">
        <v>1673</v>
      </c>
      <c r="Z1268" s="94"/>
      <c r="AA1268" s="4" t="e">
        <f>VLOOKUP(B1268,#REF!,1,FALSE)</f>
        <v>#REF!</v>
      </c>
      <c r="AB1268" s="1">
        <v>100</v>
      </c>
      <c r="AC1268" s="198">
        <v>45</v>
      </c>
      <c r="AD1268" s="166">
        <f>I1268+K1268+AB1268+AC1268</f>
        <v>605.28</v>
      </c>
      <c r="AE1268" s="179"/>
    </row>
    <row r="1269" spans="1:31" s="6" customFormat="1" ht="24" hidden="1" customHeight="1">
      <c r="A1269" s="109" t="s">
        <v>1585</v>
      </c>
      <c r="B1269" s="117">
        <v>1049615571</v>
      </c>
      <c r="C1269" s="118" t="s">
        <v>1121</v>
      </c>
      <c r="D1269" s="374" t="s">
        <v>1711</v>
      </c>
      <c r="E1269" s="92" t="s">
        <v>1393</v>
      </c>
      <c r="F1269" s="119" t="s">
        <v>566</v>
      </c>
      <c r="G1269" s="92" t="s">
        <v>13</v>
      </c>
      <c r="H1269" s="120">
        <v>802.35</v>
      </c>
      <c r="I1269" s="95">
        <f t="shared" si="71"/>
        <v>303.52500000000009</v>
      </c>
      <c r="J1269" s="95" t="b">
        <f>VLOOKUP(B1269,'[1]PRUEBA DE CONOCIMIENTOS'!$B$6:$H$1370,6,FALSE)=H1269</f>
        <v>1</v>
      </c>
      <c r="K1269" s="95">
        <f>VLOOKUP(B1269,'[1]PSICOTECNICA CJ'!$B$6:$G$1370,6,FALSE)</f>
        <v>150</v>
      </c>
      <c r="L1269" s="121">
        <v>73.11</v>
      </c>
      <c r="M1269" s="120">
        <v>40</v>
      </c>
      <c r="N1269" s="96">
        <f t="shared" si="69"/>
        <v>566.6350000000001</v>
      </c>
      <c r="O1269" s="95">
        <v>566.6350000000001</v>
      </c>
      <c r="P1269" s="96">
        <f t="shared" si="70"/>
        <v>0</v>
      </c>
      <c r="Q1269" s="120" t="s">
        <v>1712</v>
      </c>
      <c r="R1269" s="120" t="s">
        <v>1713</v>
      </c>
      <c r="S1269" s="298">
        <v>44498</v>
      </c>
      <c r="T1269" s="298"/>
      <c r="U1269" s="298"/>
      <c r="V1269" s="298"/>
      <c r="W1269" s="298"/>
      <c r="X1269" s="375"/>
      <c r="Y1269" s="376"/>
      <c r="Z1269" s="377"/>
      <c r="AA1269" s="4" t="e">
        <f>VLOOKUP(B1269,#REF!,1,FALSE)</f>
        <v>#REF!</v>
      </c>
      <c r="AB1269" s="217">
        <v>100</v>
      </c>
      <c r="AC1269" s="218">
        <v>40</v>
      </c>
      <c r="AD1269" s="173">
        <f>I1269+K1269+AB1269+AC1269</f>
        <v>593.52500000000009</v>
      </c>
      <c r="AE1269" s="219" t="s">
        <v>1714</v>
      </c>
    </row>
    <row r="1270" spans="1:31" ht="24" hidden="1" customHeight="1">
      <c r="A1270" s="109" t="s">
        <v>1586</v>
      </c>
      <c r="B1270" s="92">
        <v>1049628727</v>
      </c>
      <c r="C1270" s="93" t="s">
        <v>27</v>
      </c>
      <c r="D1270" s="297" t="s">
        <v>543</v>
      </c>
      <c r="E1270" s="92" t="s">
        <v>1393</v>
      </c>
      <c r="F1270" s="94" t="s">
        <v>544</v>
      </c>
      <c r="G1270" s="92">
        <v>3</v>
      </c>
      <c r="H1270" s="95">
        <v>873.85</v>
      </c>
      <c r="I1270" s="95">
        <f t="shared" si="71"/>
        <v>410.77500000000009</v>
      </c>
      <c r="J1270" s="95" t="b">
        <f>VLOOKUP(B1270,'[1]PRUEBA DE CONOCIMIENTOS'!$B$6:$H$1370,6,FALSE)=H1270</f>
        <v>1</v>
      </c>
      <c r="K1270" s="95">
        <f>VLOOKUP(B1270,'[1]PSICOTECNICA CJ'!$B$6:$G$1370,6,FALSE)</f>
        <v>149.5</v>
      </c>
      <c r="L1270" s="95">
        <v>1.1100000000000001</v>
      </c>
      <c r="M1270" s="122">
        <v>0</v>
      </c>
      <c r="N1270" s="96">
        <f t="shared" si="69"/>
        <v>561.3850000000001</v>
      </c>
      <c r="O1270" s="95">
        <v>561.3850000000001</v>
      </c>
      <c r="P1270" s="96">
        <f t="shared" si="70"/>
        <v>0</v>
      </c>
      <c r="Q1270" s="95" t="s">
        <v>1658</v>
      </c>
      <c r="R1270" s="95" t="s">
        <v>1659</v>
      </c>
      <c r="S1270" s="298">
        <v>44481</v>
      </c>
      <c r="T1270" s="298"/>
      <c r="U1270" s="298"/>
      <c r="V1270" s="298"/>
      <c r="W1270" s="298"/>
      <c r="X1270" s="95"/>
      <c r="Y1270" s="95"/>
      <c r="Z1270" s="93"/>
      <c r="AA1270" s="4" t="e">
        <f>VLOOKUP(B1270,#REF!,1,FALSE)</f>
        <v>#REF!</v>
      </c>
      <c r="AB1270" s="1">
        <v>1.1100000000000001</v>
      </c>
      <c r="AC1270" s="205">
        <v>0</v>
      </c>
      <c r="AD1270" s="206"/>
      <c r="AE1270" s="109"/>
    </row>
    <row r="1271" spans="1:31" customFormat="1" ht="24" hidden="1" customHeight="1">
      <c r="A1271" s="109" t="s">
        <v>1587</v>
      </c>
      <c r="B1271" s="92">
        <v>4253240</v>
      </c>
      <c r="C1271" s="93" t="s">
        <v>327</v>
      </c>
      <c r="D1271" s="297" t="s">
        <v>554</v>
      </c>
      <c r="E1271" s="92" t="s">
        <v>1393</v>
      </c>
      <c r="F1271" s="94" t="s">
        <v>555</v>
      </c>
      <c r="G1271" s="92" t="s">
        <v>13</v>
      </c>
      <c r="H1271" s="95">
        <v>876.92</v>
      </c>
      <c r="I1271" s="95">
        <f t="shared" si="71"/>
        <v>415.37999999999988</v>
      </c>
      <c r="J1271" s="95" t="b">
        <f>VLOOKUP(B1271,'[1]PRUEBA DE CONOCIMIENTOS'!$B$6:$H$1370,6,FALSE)=H1271</f>
        <v>1</v>
      </c>
      <c r="K1271" s="95">
        <f>VLOOKUP(B1271,'[1]PSICOTECNICA CJ'!$B$6:$G$1370,6,FALSE)</f>
        <v>151.5</v>
      </c>
      <c r="L1271" s="95">
        <v>100</v>
      </c>
      <c r="M1271" s="92">
        <v>50</v>
      </c>
      <c r="N1271" s="96">
        <f t="shared" si="69"/>
        <v>716.87999999999988</v>
      </c>
      <c r="O1271" s="95">
        <v>716.87999999999988</v>
      </c>
      <c r="P1271" s="96">
        <f t="shared" si="70"/>
        <v>0</v>
      </c>
      <c r="Q1271" s="95" t="s">
        <v>1658</v>
      </c>
      <c r="R1271" s="95" t="s">
        <v>1659</v>
      </c>
      <c r="S1271" s="298">
        <v>44504</v>
      </c>
      <c r="T1271" s="298"/>
      <c r="U1271" s="298"/>
      <c r="V1271" s="298"/>
      <c r="W1271" s="298"/>
      <c r="X1271" s="95"/>
      <c r="Y1271" s="95"/>
      <c r="Z1271" s="93"/>
      <c r="AA1271" s="4" t="e">
        <f>VLOOKUP(B1271,#REF!,1,FALSE)</f>
        <v>#REF!</v>
      </c>
      <c r="AB1271" s="1">
        <v>100</v>
      </c>
      <c r="AC1271" s="198">
        <v>50</v>
      </c>
      <c r="AD1271" s="166">
        <f>I1271+K1271+AB1271+AC1271</f>
        <v>716.87999999999988</v>
      </c>
      <c r="AE1271" s="112"/>
    </row>
    <row r="1272" spans="1:31" ht="24" hidden="1" customHeight="1">
      <c r="A1272" s="109" t="s">
        <v>1536</v>
      </c>
      <c r="B1272" s="92">
        <v>1053349730</v>
      </c>
      <c r="C1272" s="93" t="s">
        <v>193</v>
      </c>
      <c r="D1272" s="297" t="s">
        <v>548</v>
      </c>
      <c r="E1272" s="92" t="s">
        <v>1393</v>
      </c>
      <c r="F1272" s="94" t="s">
        <v>549</v>
      </c>
      <c r="G1272" s="92" t="s">
        <v>13</v>
      </c>
      <c r="H1272" s="95">
        <v>848.05</v>
      </c>
      <c r="I1272" s="95">
        <f t="shared" si="71"/>
        <v>372.07499999999982</v>
      </c>
      <c r="J1272" s="95" t="b">
        <f>VLOOKUP(B1272,'[1]PRUEBA DE CONOCIMIENTOS'!$B$6:$H$1370,6,FALSE)=H1272</f>
        <v>1</v>
      </c>
      <c r="K1272" s="95">
        <f>VLOOKUP(B1272,'[1]PSICOTECNICA CJ'!$B$6:$G$1370,6,FALSE)</f>
        <v>164.5</v>
      </c>
      <c r="L1272" s="95">
        <v>6.61</v>
      </c>
      <c r="M1272" s="92">
        <v>0</v>
      </c>
      <c r="N1272" s="96">
        <f t="shared" si="69"/>
        <v>543.18499999999983</v>
      </c>
      <c r="O1272" s="95">
        <v>543.18499999999983</v>
      </c>
      <c r="P1272" s="96">
        <f t="shared" si="70"/>
        <v>0</v>
      </c>
      <c r="Q1272" s="95" t="s">
        <v>1658</v>
      </c>
      <c r="R1272" s="95" t="s">
        <v>1659</v>
      </c>
      <c r="S1272" s="298">
        <v>44481</v>
      </c>
      <c r="T1272" s="298"/>
      <c r="U1272" s="298"/>
      <c r="V1272" s="298"/>
      <c r="W1272" s="298"/>
      <c r="X1272" s="95"/>
      <c r="Y1272" s="95"/>
      <c r="Z1272" s="93"/>
      <c r="AA1272" s="4" t="e">
        <f>VLOOKUP(B1272,#REF!,1,FALSE)</f>
        <v>#REF!</v>
      </c>
      <c r="AB1272" s="1">
        <v>6.61</v>
      </c>
      <c r="AC1272" s="198">
        <v>0</v>
      </c>
      <c r="AD1272" s="166">
        <f>I1272+K1272+AB1272+AC1272</f>
        <v>543.18499999999983</v>
      </c>
      <c r="AE1272" s="109"/>
    </row>
    <row r="1273" spans="1:31" customFormat="1" ht="24" hidden="1" customHeight="1">
      <c r="A1273" s="109" t="s">
        <v>1571</v>
      </c>
      <c r="B1273" s="92">
        <v>1118555503</v>
      </c>
      <c r="C1273" s="93" t="s">
        <v>442</v>
      </c>
      <c r="D1273" s="297" t="s">
        <v>556</v>
      </c>
      <c r="E1273" s="92" t="s">
        <v>1393</v>
      </c>
      <c r="F1273" s="94" t="s">
        <v>557</v>
      </c>
      <c r="G1273" s="92" t="s">
        <v>13</v>
      </c>
      <c r="H1273" s="95">
        <v>879.62</v>
      </c>
      <c r="I1273" s="95">
        <f t="shared" si="71"/>
        <v>419.43000000000006</v>
      </c>
      <c r="J1273" s="95" t="b">
        <f>VLOOKUP(B1273,'[1]PRUEBA DE CONOCIMIENTOS'!$B$6:$H$1370,6,FALSE)=H1273</f>
        <v>1</v>
      </c>
      <c r="K1273" s="95">
        <f>VLOOKUP(B1273,'[1]PSICOTECNICA CJ'!$B$6:$G$1370,6,FALSE)</f>
        <v>156</v>
      </c>
      <c r="L1273" s="95">
        <v>9.89</v>
      </c>
      <c r="M1273" s="92">
        <v>0</v>
      </c>
      <c r="N1273" s="96">
        <f t="shared" si="69"/>
        <v>585.32000000000005</v>
      </c>
      <c r="O1273" s="95">
        <v>585.32000000000005</v>
      </c>
      <c r="P1273" s="96">
        <f t="shared" si="70"/>
        <v>0</v>
      </c>
      <c r="Q1273" s="95" t="s">
        <v>1658</v>
      </c>
      <c r="R1273" s="95" t="s">
        <v>1659</v>
      </c>
      <c r="S1273" s="298">
        <v>44504</v>
      </c>
      <c r="T1273" s="298"/>
      <c r="U1273" s="298"/>
      <c r="V1273" s="298"/>
      <c r="W1273" s="298"/>
      <c r="X1273" s="95"/>
      <c r="Y1273" s="95"/>
      <c r="Z1273" s="93"/>
      <c r="AA1273" s="4" t="e">
        <f>VLOOKUP(B1273,#REF!,1,FALSE)</f>
        <v>#REF!</v>
      </c>
      <c r="AB1273" s="1">
        <v>9.89</v>
      </c>
      <c r="AC1273" s="198">
        <v>0</v>
      </c>
      <c r="AD1273" s="197"/>
      <c r="AE1273" s="112"/>
    </row>
    <row r="1274" spans="1:31" s="10" customFormat="1" ht="24" hidden="1" customHeight="1">
      <c r="A1274" s="109" t="s">
        <v>1888</v>
      </c>
      <c r="B1274" s="97">
        <v>52340498</v>
      </c>
      <c r="C1274" s="98" t="s">
        <v>921</v>
      </c>
      <c r="D1274" s="299" t="s">
        <v>1820</v>
      </c>
      <c r="E1274" s="99" t="s">
        <v>1404</v>
      </c>
      <c r="F1274" s="100" t="s">
        <v>2</v>
      </c>
      <c r="G1274" s="99">
        <v>12</v>
      </c>
      <c r="H1274" s="101">
        <v>953.39</v>
      </c>
      <c r="I1274" s="101">
        <v>530.08500000000004</v>
      </c>
      <c r="J1274" s="95" t="b">
        <f>VLOOKUP(B1274,'[1]PRUEBA DE CONOCIMIENTOS'!$B$6:$H$1370,6,FALSE)=H1274</f>
        <v>1</v>
      </c>
      <c r="K1274" s="101">
        <v>161.5</v>
      </c>
      <c r="L1274" s="101">
        <v>100</v>
      </c>
      <c r="M1274" s="101">
        <v>30</v>
      </c>
      <c r="N1274" s="96">
        <f t="shared" si="69"/>
        <v>821.58500000000004</v>
      </c>
      <c r="O1274" s="101">
        <v>821.58500000000004</v>
      </c>
      <c r="P1274" s="96">
        <f t="shared" si="70"/>
        <v>0</v>
      </c>
      <c r="Q1274" s="131" t="s">
        <v>1757</v>
      </c>
      <c r="R1274" s="95" t="s">
        <v>1659</v>
      </c>
      <c r="S1274" s="298">
        <v>44504</v>
      </c>
      <c r="T1274" s="298"/>
      <c r="U1274" s="298"/>
      <c r="V1274" s="298"/>
      <c r="W1274" s="298"/>
      <c r="X1274" s="300"/>
      <c r="Y1274" s="300"/>
      <c r="Z1274" s="301"/>
      <c r="AA1274" s="4" t="e">
        <f>VLOOKUP(B1274,#REF!,1,FALSE)</f>
        <v>#REF!</v>
      </c>
      <c r="AB1274" s="258">
        <v>100</v>
      </c>
      <c r="AC1274" s="258">
        <v>30</v>
      </c>
      <c r="AD1274" s="259"/>
      <c r="AE1274" s="108"/>
    </row>
    <row r="1275" spans="1:31" ht="24" hidden="1" customHeight="1">
      <c r="A1275" s="109" t="s">
        <v>1479</v>
      </c>
      <c r="B1275" s="92">
        <v>1057577406</v>
      </c>
      <c r="C1275" s="93" t="s">
        <v>61</v>
      </c>
      <c r="D1275" s="297" t="s">
        <v>543</v>
      </c>
      <c r="E1275" s="92" t="s">
        <v>1393</v>
      </c>
      <c r="F1275" s="94" t="s">
        <v>544</v>
      </c>
      <c r="G1275" s="92">
        <v>3</v>
      </c>
      <c r="H1275" s="95">
        <v>919.87</v>
      </c>
      <c r="I1275" s="95">
        <f t="shared" ref="I1275:I1280" si="72">1.5*H1275-900</f>
        <v>479.80500000000006</v>
      </c>
      <c r="J1275" s="95" t="b">
        <f>VLOOKUP(B1275,'[1]PRUEBA DE CONOCIMIENTOS'!$B$6:$H$1370,6,FALSE)=H1275</f>
        <v>1</v>
      </c>
      <c r="K1275" s="95">
        <f>VLOOKUP(B1275,'[1]PSICOTECNICA CJ'!$B$6:$G$1370,6,FALSE)</f>
        <v>141.5</v>
      </c>
      <c r="L1275" s="95">
        <v>4.0599999999999996</v>
      </c>
      <c r="M1275" s="122">
        <v>5</v>
      </c>
      <c r="N1275" s="96">
        <f t="shared" si="69"/>
        <v>630.36500000000001</v>
      </c>
      <c r="O1275" s="95">
        <v>630.36500000000001</v>
      </c>
      <c r="P1275" s="96">
        <f t="shared" si="70"/>
        <v>0</v>
      </c>
      <c r="Q1275" s="95" t="s">
        <v>1658</v>
      </c>
      <c r="R1275" s="95" t="s">
        <v>1659</v>
      </c>
      <c r="S1275" s="298">
        <v>44481</v>
      </c>
      <c r="T1275" s="298"/>
      <c r="U1275" s="298"/>
      <c r="V1275" s="298"/>
      <c r="W1275" s="298"/>
      <c r="X1275" s="95"/>
      <c r="Y1275" s="95"/>
      <c r="Z1275" s="93"/>
      <c r="AA1275" s="4" t="e">
        <f>VLOOKUP(B1275,#REF!,1,FALSE)</f>
        <v>#REF!</v>
      </c>
      <c r="AB1275" s="1">
        <v>4.0599999999999996</v>
      </c>
      <c r="AC1275" s="205">
        <v>5</v>
      </c>
      <c r="AD1275" s="206"/>
      <c r="AE1275" s="109"/>
    </row>
    <row r="1276" spans="1:31" ht="24" hidden="1" customHeight="1">
      <c r="A1276" s="109" t="s">
        <v>1537</v>
      </c>
      <c r="B1276" s="92">
        <v>23351496</v>
      </c>
      <c r="C1276" s="93" t="s">
        <v>225</v>
      </c>
      <c r="D1276" s="297" t="s">
        <v>548</v>
      </c>
      <c r="E1276" s="92" t="s">
        <v>1393</v>
      </c>
      <c r="F1276" s="94" t="s">
        <v>549</v>
      </c>
      <c r="G1276" s="92" t="s">
        <v>13</v>
      </c>
      <c r="H1276" s="95">
        <v>857.98</v>
      </c>
      <c r="I1276" s="95">
        <f t="shared" si="72"/>
        <v>386.97</v>
      </c>
      <c r="J1276" s="95" t="b">
        <f>VLOOKUP(B1276,'[1]PRUEBA DE CONOCIMIENTOS'!$B$6:$H$1370,6,FALSE)=H1276</f>
        <v>1</v>
      </c>
      <c r="K1276" s="95">
        <f>VLOOKUP(B1276,'[1]PSICOTECNICA CJ'!$B$6:$G$1370,6,FALSE)</f>
        <v>165.5</v>
      </c>
      <c r="L1276" s="95">
        <v>100</v>
      </c>
      <c r="M1276" s="92">
        <v>5</v>
      </c>
      <c r="N1276" s="96">
        <f t="shared" si="69"/>
        <v>657.47</v>
      </c>
      <c r="O1276" s="95">
        <v>657.47</v>
      </c>
      <c r="P1276" s="96">
        <f t="shared" si="70"/>
        <v>0</v>
      </c>
      <c r="Q1276" s="95" t="s">
        <v>1658</v>
      </c>
      <c r="R1276" s="95" t="s">
        <v>1659</v>
      </c>
      <c r="S1276" s="298">
        <v>44481</v>
      </c>
      <c r="T1276" s="298"/>
      <c r="U1276" s="298"/>
      <c r="V1276" s="298"/>
      <c r="W1276" s="298"/>
      <c r="X1276" s="95"/>
      <c r="Y1276" s="95"/>
      <c r="Z1276" s="93"/>
      <c r="AA1276" s="4" t="e">
        <f>VLOOKUP(B1276,#REF!,1,FALSE)</f>
        <v>#REF!</v>
      </c>
      <c r="AB1276" s="1">
        <v>100</v>
      </c>
      <c r="AC1276" s="198">
        <v>5</v>
      </c>
      <c r="AD1276" s="166">
        <f>I1276+K1276+AB1276+AC1276</f>
        <v>657.47</v>
      </c>
      <c r="AE1276" s="112"/>
    </row>
    <row r="1277" spans="1:31" s="6" customFormat="1" ht="24" hidden="1" customHeight="1">
      <c r="A1277" s="109" t="s">
        <v>1550</v>
      </c>
      <c r="B1277" s="127">
        <v>1116665894</v>
      </c>
      <c r="C1277" s="128" t="s">
        <v>434</v>
      </c>
      <c r="D1277" s="378" t="s">
        <v>556</v>
      </c>
      <c r="E1277" s="92" t="s">
        <v>1393</v>
      </c>
      <c r="F1277" s="129" t="s">
        <v>573</v>
      </c>
      <c r="G1277" s="127" t="s">
        <v>13</v>
      </c>
      <c r="H1277" s="95">
        <v>835.56</v>
      </c>
      <c r="I1277" s="95">
        <f t="shared" si="72"/>
        <v>353.33999999999992</v>
      </c>
      <c r="J1277" s="95" t="b">
        <f>VLOOKUP(B1277,'[1]PRUEBA DE CONOCIMIENTOS'!$B$6:$H$1370,6,FALSE)=H1277</f>
        <v>1</v>
      </c>
      <c r="K1277" s="95">
        <f>VLOOKUP(B1277,'[1]PSICOTECNICA CJ'!$B$6:$G$1370,6,FALSE)</f>
        <v>165</v>
      </c>
      <c r="L1277" s="95">
        <v>47.944444444444443</v>
      </c>
      <c r="M1277" s="92">
        <v>40</v>
      </c>
      <c r="N1277" s="96">
        <f t="shared" si="69"/>
        <v>606.28444444444438</v>
      </c>
      <c r="O1277" s="95">
        <v>606.28444444444438</v>
      </c>
      <c r="P1277" s="96">
        <f t="shared" si="70"/>
        <v>0</v>
      </c>
      <c r="Q1277" s="95" t="s">
        <v>1658</v>
      </c>
      <c r="R1277" s="95" t="s">
        <v>1659</v>
      </c>
      <c r="S1277" s="298">
        <v>44504</v>
      </c>
      <c r="T1277" s="298"/>
      <c r="U1277" s="298"/>
      <c r="V1277" s="298"/>
      <c r="W1277" s="298"/>
      <c r="X1277" s="95"/>
      <c r="Y1277" s="95"/>
      <c r="Z1277" s="94"/>
      <c r="AA1277" s="4" t="e">
        <f>VLOOKUP(B1277,#REF!,1,FALSE)</f>
        <v>#REF!</v>
      </c>
      <c r="AB1277" s="1">
        <v>47.944444444444443</v>
      </c>
      <c r="AC1277" s="198">
        <v>40</v>
      </c>
      <c r="AD1277" s="200"/>
      <c r="AE1277" s="179"/>
    </row>
    <row r="1278" spans="1:31" s="6" customFormat="1" ht="24" hidden="1" customHeight="1">
      <c r="A1278" s="132" t="s">
        <v>1889</v>
      </c>
      <c r="B1278" s="117">
        <v>1054093328</v>
      </c>
      <c r="C1278" s="118" t="s">
        <v>1276</v>
      </c>
      <c r="D1278" s="374" t="s">
        <v>1711</v>
      </c>
      <c r="E1278" s="92" t="s">
        <v>1393</v>
      </c>
      <c r="F1278" s="119" t="s">
        <v>566</v>
      </c>
      <c r="G1278" s="92" t="s">
        <v>13</v>
      </c>
      <c r="H1278" s="120">
        <v>856.94</v>
      </c>
      <c r="I1278" s="95">
        <f t="shared" si="72"/>
        <v>385.41000000000008</v>
      </c>
      <c r="J1278" s="95" t="b">
        <f>VLOOKUP(B1278,'[1]PRUEBA DE CONOCIMIENTOS'!$B$6:$H$1370,6,FALSE)=H1278</f>
        <v>1</v>
      </c>
      <c r="K1278" s="95">
        <f>VLOOKUP(B1278,'[1]PSICOTECNICA CJ'!$B$6:$G$1370,6,FALSE)</f>
        <v>176.5</v>
      </c>
      <c r="L1278" s="121">
        <v>64.83</v>
      </c>
      <c r="M1278" s="120">
        <v>0</v>
      </c>
      <c r="N1278" s="96">
        <f t="shared" si="69"/>
        <v>626.74000000000012</v>
      </c>
      <c r="O1278" s="95">
        <v>626.74000000000012</v>
      </c>
      <c r="P1278" s="96">
        <f t="shared" si="70"/>
        <v>0</v>
      </c>
      <c r="Q1278" s="120" t="s">
        <v>1712</v>
      </c>
      <c r="R1278" s="120" t="s">
        <v>1713</v>
      </c>
      <c r="S1278" s="298">
        <v>44498</v>
      </c>
      <c r="T1278" s="298"/>
      <c r="U1278" s="298"/>
      <c r="V1278" s="298"/>
      <c r="W1278" s="298"/>
      <c r="X1278" s="375"/>
      <c r="Y1278" s="376"/>
      <c r="Z1278" s="377"/>
      <c r="AA1278" s="4" t="e">
        <f>VLOOKUP(B1278,#REF!,1,FALSE)</f>
        <v>#REF!</v>
      </c>
      <c r="AB1278" s="217">
        <v>100</v>
      </c>
      <c r="AC1278" s="218">
        <v>0</v>
      </c>
      <c r="AD1278" s="166">
        <f>I1278+K1278+AB1278+AC1278</f>
        <v>661.91000000000008</v>
      </c>
      <c r="AE1278" s="179"/>
    </row>
    <row r="1279" spans="1:31" ht="24" hidden="1" customHeight="1">
      <c r="A1279" s="132" t="s">
        <v>1589</v>
      </c>
      <c r="B1279" s="167">
        <v>1121892081</v>
      </c>
      <c r="C1279" s="168" t="s">
        <v>265</v>
      </c>
      <c r="D1279" s="169" t="s">
        <v>551</v>
      </c>
      <c r="E1279" s="167" t="s">
        <v>1393</v>
      </c>
      <c r="F1279" s="170" t="s">
        <v>552</v>
      </c>
      <c r="G1279" s="167" t="s">
        <v>13</v>
      </c>
      <c r="H1279" s="171">
        <v>979.95</v>
      </c>
      <c r="I1279" s="171">
        <f t="shared" si="72"/>
        <v>569.92500000000018</v>
      </c>
      <c r="J1279" s="171" t="b">
        <f>VLOOKUP(B1279,'[1]PRUEBA DE CONOCIMIENTOS'!$B$6:$H$1370,6,FALSE)=H1279</f>
        <v>1</v>
      </c>
      <c r="K1279" s="171">
        <f>VLOOKUP(B1279,'[1]PSICOTECNICA CJ'!$B$6:$G$1370,6,FALSE)</f>
        <v>60.5</v>
      </c>
      <c r="L1279" s="17">
        <v>75.277777777777771</v>
      </c>
      <c r="M1279" s="9">
        <v>15</v>
      </c>
      <c r="N1279" s="14">
        <f t="shared" si="69"/>
        <v>720.70277777777801</v>
      </c>
      <c r="O1279" s="17">
        <v>720.70277777777801</v>
      </c>
      <c r="P1279" s="14">
        <f t="shared" si="70"/>
        <v>0</v>
      </c>
      <c r="Q1279" s="17" t="s">
        <v>1658</v>
      </c>
      <c r="R1279" s="17" t="s">
        <v>1659</v>
      </c>
      <c r="S1279" s="203">
        <v>44364</v>
      </c>
      <c r="T1279" s="203"/>
      <c r="U1279" s="203"/>
      <c r="V1279" s="203"/>
      <c r="W1279" s="203"/>
      <c r="X1279" s="17"/>
      <c r="Y1279" s="17"/>
      <c r="Z1279" s="15"/>
      <c r="AA1279" s="4" t="e">
        <f>VLOOKUP(B1279,#REF!,1,FALSE)</f>
        <v>#REF!</v>
      </c>
      <c r="AB1279" s="171">
        <v>75.277777777777771</v>
      </c>
      <c r="AC1279" s="167">
        <v>15</v>
      </c>
      <c r="AD1279" s="173">
        <f>I1279+K1279+AB1279+AC1279</f>
        <v>720.70277777777801</v>
      </c>
      <c r="AE1279" s="109"/>
    </row>
    <row r="1280" spans="1:31" customFormat="1" ht="24" hidden="1" customHeight="1">
      <c r="A1280" s="132" t="s">
        <v>1589</v>
      </c>
      <c r="B1280" s="167">
        <v>7160296</v>
      </c>
      <c r="C1280" s="168" t="s">
        <v>530</v>
      </c>
      <c r="D1280" s="169" t="s">
        <v>561</v>
      </c>
      <c r="E1280" s="167" t="s">
        <v>1393</v>
      </c>
      <c r="F1280" s="170" t="s">
        <v>8</v>
      </c>
      <c r="G1280" s="167">
        <v>11</v>
      </c>
      <c r="H1280" s="171">
        <v>845.05</v>
      </c>
      <c r="I1280" s="171">
        <f t="shared" si="72"/>
        <v>367.57499999999982</v>
      </c>
      <c r="J1280" s="171" t="b">
        <f>VLOOKUP(B1280,'[1]PRUEBA DE CONOCIMIENTOS'!$B$6:$H$1370,6,FALSE)=H1280</f>
        <v>1</v>
      </c>
      <c r="K1280" s="171">
        <f>VLOOKUP(B1280,'[1]PSICOTECNICA CJ'!$B$6:$G$1370,6,FALSE)</f>
        <v>159.5</v>
      </c>
      <c r="L1280" s="171">
        <v>100</v>
      </c>
      <c r="M1280" s="167">
        <v>50</v>
      </c>
      <c r="N1280" s="164">
        <f t="shared" si="69"/>
        <v>677.07499999999982</v>
      </c>
      <c r="O1280" s="171">
        <v>677.07499999999982</v>
      </c>
      <c r="P1280" s="164">
        <f t="shared" si="70"/>
        <v>0</v>
      </c>
      <c r="Q1280" s="171" t="s">
        <v>1658</v>
      </c>
      <c r="R1280" s="171" t="s">
        <v>1659</v>
      </c>
      <c r="S1280" s="172">
        <v>44364</v>
      </c>
      <c r="T1280" s="172"/>
      <c r="U1280" s="172"/>
      <c r="V1280" s="172"/>
      <c r="W1280" s="172"/>
      <c r="X1280" s="379"/>
      <c r="Y1280" s="379"/>
      <c r="Z1280" s="168"/>
      <c r="AA1280" s="4" t="e">
        <f>VLOOKUP(B1280,#REF!,1,FALSE)</f>
        <v>#REF!</v>
      </c>
      <c r="AB1280" s="171">
        <v>100</v>
      </c>
      <c r="AC1280" s="167">
        <v>80</v>
      </c>
      <c r="AD1280" s="173">
        <f>I1280+K1280+AB1280+AC1280</f>
        <v>707.07499999999982</v>
      </c>
      <c r="AE1280" s="194" t="s">
        <v>1661</v>
      </c>
    </row>
    <row r="1281" spans="1:32" s="10" customFormat="1" ht="24" hidden="1" customHeight="1">
      <c r="A1281" s="132" t="s">
        <v>1589</v>
      </c>
      <c r="B1281" s="25">
        <v>23823961</v>
      </c>
      <c r="C1281" s="42" t="s">
        <v>705</v>
      </c>
      <c r="D1281" s="266" t="s">
        <v>1798</v>
      </c>
      <c r="E1281" s="26" t="s">
        <v>1404</v>
      </c>
      <c r="F1281" s="27" t="s">
        <v>6</v>
      </c>
      <c r="G1281" s="26">
        <v>3</v>
      </c>
      <c r="H1281" s="28">
        <v>860.3</v>
      </c>
      <c r="I1281" s="28">
        <v>390.44999999999982</v>
      </c>
      <c r="J1281" s="17" t="b">
        <f>VLOOKUP(B1281,'[1]PRUEBA DE CONOCIMIENTOS'!$B$6:$H$1370,6,FALSE)=H1281</f>
        <v>1</v>
      </c>
      <c r="K1281" s="28">
        <v>170</v>
      </c>
      <c r="L1281" s="28">
        <v>100</v>
      </c>
      <c r="M1281" s="28">
        <v>10</v>
      </c>
      <c r="N1281" s="14">
        <f t="shared" si="69"/>
        <v>670.44999999999982</v>
      </c>
      <c r="O1281" s="28">
        <v>670.44999999999982</v>
      </c>
      <c r="P1281" s="14">
        <f t="shared" si="70"/>
        <v>0</v>
      </c>
      <c r="Q1281" s="29" t="s">
        <v>1757</v>
      </c>
      <c r="R1281" s="19" t="s">
        <v>1659</v>
      </c>
      <c r="S1281" s="210">
        <v>44364</v>
      </c>
      <c r="T1281" s="210"/>
      <c r="U1281" s="210"/>
      <c r="V1281" s="210"/>
      <c r="W1281" s="210"/>
      <c r="X1281" s="256"/>
      <c r="Y1281" s="256"/>
      <c r="Z1281" s="257"/>
      <c r="AA1281" s="4" t="e">
        <f>VLOOKUP(B1281,#REF!,1,FALSE)</f>
        <v>#REF!</v>
      </c>
      <c r="AB1281" s="258">
        <v>100</v>
      </c>
      <c r="AC1281" s="258">
        <v>10</v>
      </c>
      <c r="AD1281" s="259"/>
      <c r="AE1281" s="108"/>
    </row>
    <row r="1282" spans="1:32" s="10" customFormat="1" ht="24" hidden="1" customHeight="1">
      <c r="A1282" s="132" t="s">
        <v>1589</v>
      </c>
      <c r="B1282" s="25">
        <v>74377042</v>
      </c>
      <c r="C1282" s="42" t="s">
        <v>990</v>
      </c>
      <c r="D1282" s="266" t="s">
        <v>1798</v>
      </c>
      <c r="E1282" s="26" t="s">
        <v>1404</v>
      </c>
      <c r="F1282" s="27" t="s">
        <v>6</v>
      </c>
      <c r="G1282" s="26">
        <v>3</v>
      </c>
      <c r="H1282" s="28">
        <v>841.82</v>
      </c>
      <c r="I1282" s="28">
        <v>362.73</v>
      </c>
      <c r="J1282" s="17" t="b">
        <f>VLOOKUP(B1282,'[1]PRUEBA DE CONOCIMIENTOS'!$B$6:$H$1370,6,FALSE)=H1282</f>
        <v>1</v>
      </c>
      <c r="K1282" s="28">
        <v>160</v>
      </c>
      <c r="L1282" s="28">
        <v>82.67</v>
      </c>
      <c r="M1282" s="28">
        <v>5</v>
      </c>
      <c r="N1282" s="14">
        <f t="shared" si="69"/>
        <v>610.4</v>
      </c>
      <c r="O1282" s="28">
        <v>610.40000000000009</v>
      </c>
      <c r="P1282" s="14">
        <f t="shared" si="70"/>
        <v>0</v>
      </c>
      <c r="Q1282" s="29" t="s">
        <v>1757</v>
      </c>
      <c r="R1282" s="19" t="s">
        <v>1659</v>
      </c>
      <c r="S1282" s="210">
        <v>44364</v>
      </c>
      <c r="T1282" s="210"/>
      <c r="U1282" s="210"/>
      <c r="V1282" s="210"/>
      <c r="W1282" s="210"/>
      <c r="X1282" s="256"/>
      <c r="Y1282" s="256"/>
      <c r="Z1282" s="257"/>
      <c r="AA1282" s="4" t="e">
        <f>VLOOKUP(B1282,#REF!,1,FALSE)</f>
        <v>#REF!</v>
      </c>
      <c r="AB1282" s="258">
        <v>82.67</v>
      </c>
      <c r="AC1282" s="258">
        <v>5</v>
      </c>
      <c r="AD1282" s="259"/>
      <c r="AE1282" s="108"/>
    </row>
    <row r="1283" spans="1:32" s="10" customFormat="1" ht="24" hidden="1" customHeight="1">
      <c r="A1283" s="132" t="s">
        <v>1411</v>
      </c>
      <c r="B1283" s="25">
        <v>74370900</v>
      </c>
      <c r="C1283" s="42" t="s">
        <v>985</v>
      </c>
      <c r="D1283" s="266" t="s">
        <v>1804</v>
      </c>
      <c r="E1283" s="26" t="s">
        <v>1404</v>
      </c>
      <c r="F1283" s="27" t="s">
        <v>1398</v>
      </c>
      <c r="G1283" s="26">
        <v>4</v>
      </c>
      <c r="H1283" s="28">
        <v>884.2</v>
      </c>
      <c r="I1283" s="28">
        <v>426.30000000000018</v>
      </c>
      <c r="J1283" s="17" t="b">
        <f>VLOOKUP(B1283,'[1]PRUEBA DE CONOCIMIENTOS'!$B$6:$H$1370,6,FALSE)=H1283</f>
        <v>1</v>
      </c>
      <c r="K1283" s="28">
        <v>143</v>
      </c>
      <c r="L1283" s="28">
        <v>70</v>
      </c>
      <c r="M1283" s="28">
        <v>35</v>
      </c>
      <c r="N1283" s="14">
        <f t="shared" si="69"/>
        <v>674.30000000000018</v>
      </c>
      <c r="O1283" s="28">
        <v>674.30000000000018</v>
      </c>
      <c r="P1283" s="14">
        <f t="shared" si="70"/>
        <v>0</v>
      </c>
      <c r="Q1283" s="29" t="s">
        <v>1757</v>
      </c>
      <c r="R1283" s="19" t="s">
        <v>1659</v>
      </c>
      <c r="S1283" s="210">
        <v>44364</v>
      </c>
      <c r="T1283" s="210"/>
      <c r="U1283" s="210"/>
      <c r="V1283" s="210"/>
      <c r="W1283" s="210"/>
      <c r="X1283" s="256"/>
      <c r="Y1283" s="256"/>
      <c r="Z1283" s="257"/>
      <c r="AA1283" s="4" t="e">
        <f>VLOOKUP(B1283,#REF!,1,FALSE)</f>
        <v>#REF!</v>
      </c>
      <c r="AB1283" s="258">
        <v>70</v>
      </c>
      <c r="AC1283" s="258">
        <v>35</v>
      </c>
      <c r="AD1283" s="259"/>
      <c r="AE1283" s="108"/>
    </row>
    <row r="1284" spans="1:32" s="10" customFormat="1" ht="24" hidden="1" customHeight="1">
      <c r="A1284" s="109" t="s">
        <v>1590</v>
      </c>
      <c r="B1284" s="30">
        <v>40040017</v>
      </c>
      <c r="C1284" s="37" t="s">
        <v>807</v>
      </c>
      <c r="D1284" s="262" t="s">
        <v>1799</v>
      </c>
      <c r="E1284" s="31" t="s">
        <v>1404</v>
      </c>
      <c r="F1284" s="38" t="s">
        <v>571</v>
      </c>
      <c r="G1284" s="31">
        <v>3</v>
      </c>
      <c r="H1284" s="33">
        <v>826.41</v>
      </c>
      <c r="I1284" s="33">
        <v>339.61500000000001</v>
      </c>
      <c r="J1284" s="19" t="b">
        <f>VLOOKUP(B1284,'[1]PRUEBA DE CONOCIMIENTOS'!$B$6:$H$1370,6,FALSE)=H1284</f>
        <v>1</v>
      </c>
      <c r="K1284" s="33">
        <v>151.5</v>
      </c>
      <c r="L1284" s="33">
        <v>7.28</v>
      </c>
      <c r="M1284" s="33">
        <v>10</v>
      </c>
      <c r="N1284" s="14">
        <f t="shared" si="69"/>
        <v>508.39499999999998</v>
      </c>
      <c r="O1284" s="33">
        <v>508.39499999999998</v>
      </c>
      <c r="P1284" s="14">
        <f t="shared" si="70"/>
        <v>0</v>
      </c>
      <c r="Q1284" s="263" t="s">
        <v>1757</v>
      </c>
      <c r="R1284" s="19" t="s">
        <v>1659</v>
      </c>
      <c r="S1284" s="210">
        <v>44433</v>
      </c>
      <c r="T1284" s="210"/>
      <c r="U1284" s="210"/>
      <c r="V1284" s="210"/>
      <c r="W1284" s="210"/>
      <c r="X1284" s="264"/>
      <c r="Y1284" s="264"/>
      <c r="Z1284" s="265"/>
      <c r="AA1284" s="4" t="e">
        <f>VLOOKUP(B1284,#REF!,1,FALSE)</f>
        <v>#REF!</v>
      </c>
      <c r="AB1284" s="258">
        <v>7.28</v>
      </c>
      <c r="AC1284" s="258">
        <v>10</v>
      </c>
      <c r="AD1284" s="259"/>
      <c r="AE1284" s="108"/>
    </row>
    <row r="1285" spans="1:32" s="6" customFormat="1" ht="24" hidden="1" customHeight="1">
      <c r="A1285" s="109" t="s">
        <v>1590</v>
      </c>
      <c r="B1285" s="54">
        <v>1049605808</v>
      </c>
      <c r="C1285" s="55" t="s">
        <v>1084</v>
      </c>
      <c r="D1285" s="208" t="s">
        <v>1711</v>
      </c>
      <c r="E1285" s="18" t="s">
        <v>1393</v>
      </c>
      <c r="F1285" s="56" t="s">
        <v>566</v>
      </c>
      <c r="G1285" s="18" t="s">
        <v>13</v>
      </c>
      <c r="H1285" s="57">
        <v>856.94</v>
      </c>
      <c r="I1285" s="19">
        <f t="shared" ref="I1285:I1292" si="73">1.5*H1285-900</f>
        <v>385.41000000000008</v>
      </c>
      <c r="J1285" s="19" t="b">
        <f>VLOOKUP(B1285,'[1]PRUEBA DE CONOCIMIENTOS'!$B$6:$H$1370,6,FALSE)=H1285</f>
        <v>1</v>
      </c>
      <c r="K1285" s="19">
        <f>VLOOKUP(B1285,'[1]PSICOTECNICA CJ'!$B$6:$G$1370,6,FALSE)</f>
        <v>167</v>
      </c>
      <c r="L1285" s="58">
        <v>100</v>
      </c>
      <c r="M1285" s="57">
        <v>30</v>
      </c>
      <c r="N1285" s="14">
        <f t="shared" si="69"/>
        <v>682.41000000000008</v>
      </c>
      <c r="O1285" s="19">
        <v>682.41000000000008</v>
      </c>
      <c r="P1285" s="14">
        <f t="shared" si="70"/>
        <v>0</v>
      </c>
      <c r="Q1285" s="57" t="s">
        <v>1712</v>
      </c>
      <c r="R1285" s="57" t="s">
        <v>1713</v>
      </c>
      <c r="S1285" s="210">
        <v>44498</v>
      </c>
      <c r="T1285" s="210"/>
      <c r="U1285" s="210"/>
      <c r="V1285" s="210"/>
      <c r="W1285" s="210"/>
      <c r="X1285" s="211"/>
      <c r="Y1285" s="212"/>
      <c r="Z1285" s="213"/>
      <c r="AA1285" s="4" t="e">
        <f>VLOOKUP(B1285,#REF!,1,FALSE)</f>
        <v>#REF!</v>
      </c>
      <c r="AB1285" s="217">
        <v>100</v>
      </c>
      <c r="AC1285" s="218">
        <v>60</v>
      </c>
      <c r="AD1285" s="173">
        <f>I1285+K1285+AB1285+AC1285</f>
        <v>712.41000000000008</v>
      </c>
      <c r="AE1285" s="219" t="s">
        <v>1719</v>
      </c>
      <c r="AF1285" s="220" t="s">
        <v>1715</v>
      </c>
    </row>
    <row r="1286" spans="1:32" ht="24" hidden="1" customHeight="1">
      <c r="A1286" s="109" t="s">
        <v>1591</v>
      </c>
      <c r="B1286" s="9">
        <v>52333322</v>
      </c>
      <c r="C1286" s="15" t="s">
        <v>141</v>
      </c>
      <c r="D1286" s="204" t="s">
        <v>546</v>
      </c>
      <c r="E1286" s="9" t="s">
        <v>1393</v>
      </c>
      <c r="F1286" s="16" t="s">
        <v>547</v>
      </c>
      <c r="G1286" s="9" t="s">
        <v>13</v>
      </c>
      <c r="H1286" s="17">
        <v>842.04</v>
      </c>
      <c r="I1286" s="17">
        <f t="shared" si="73"/>
        <v>363.05999999999995</v>
      </c>
      <c r="J1286" s="17" t="b">
        <f>VLOOKUP(B1286,'[1]PRUEBA DE CONOCIMIENTOS'!$B$6:$H$1370,6,FALSE)=H1286</f>
        <v>1</v>
      </c>
      <c r="K1286" s="17">
        <f>VLOOKUP(B1286,'[1]PSICOTECNICA CJ'!$B$6:$G$1370,6,FALSE)</f>
        <v>163.5</v>
      </c>
      <c r="L1286" s="17">
        <v>70.28</v>
      </c>
      <c r="M1286" s="24">
        <v>35</v>
      </c>
      <c r="N1286" s="14">
        <f t="shared" si="69"/>
        <v>631.83999999999992</v>
      </c>
      <c r="O1286" s="17">
        <v>631.83999999999992</v>
      </c>
      <c r="P1286" s="14">
        <f t="shared" si="70"/>
        <v>0</v>
      </c>
      <c r="Q1286" s="17" t="s">
        <v>1658</v>
      </c>
      <c r="R1286" s="17" t="s">
        <v>1659</v>
      </c>
      <c r="S1286" s="203">
        <v>44364</v>
      </c>
      <c r="T1286" s="203"/>
      <c r="U1286" s="203"/>
      <c r="V1286" s="203"/>
      <c r="W1286" s="203"/>
      <c r="X1286" s="17"/>
      <c r="Y1286" s="17"/>
      <c r="Z1286" s="15"/>
      <c r="AA1286" s="4" t="e">
        <f>VLOOKUP(B1286,#REF!,1,FALSE)</f>
        <v>#REF!</v>
      </c>
      <c r="AB1286" s="1">
        <v>70.28</v>
      </c>
      <c r="AC1286" s="205">
        <v>35</v>
      </c>
      <c r="AD1286" s="166">
        <f>I1286+K1286+AB1286+AC1286</f>
        <v>631.83999999999992</v>
      </c>
      <c r="AE1286" s="109"/>
    </row>
    <row r="1287" spans="1:32" s="6" customFormat="1" ht="24" hidden="1" customHeight="1">
      <c r="A1287" s="109" t="s">
        <v>1592</v>
      </c>
      <c r="B1287" s="54">
        <v>1118534076</v>
      </c>
      <c r="C1287" s="55" t="s">
        <v>1362</v>
      </c>
      <c r="D1287" s="208" t="s">
        <v>1711</v>
      </c>
      <c r="E1287" s="18" t="s">
        <v>1393</v>
      </c>
      <c r="F1287" s="56" t="s">
        <v>566</v>
      </c>
      <c r="G1287" s="18" t="s">
        <v>13</v>
      </c>
      <c r="H1287" s="57">
        <v>813.27</v>
      </c>
      <c r="I1287" s="19">
        <f t="shared" si="73"/>
        <v>319.90499999999997</v>
      </c>
      <c r="J1287" s="19" t="b">
        <f>VLOOKUP(B1287,'[1]PRUEBA DE CONOCIMIENTOS'!$B$6:$H$1370,6,FALSE)=H1287</f>
        <v>1</v>
      </c>
      <c r="K1287" s="19">
        <f>VLOOKUP(B1287,'[1]PSICOTECNICA CJ'!$B$6:$G$1370,6,FALSE)</f>
        <v>149.5</v>
      </c>
      <c r="L1287" s="58">
        <v>45.11</v>
      </c>
      <c r="M1287" s="57">
        <v>35</v>
      </c>
      <c r="N1287" s="14">
        <f t="shared" si="69"/>
        <v>549.51499999999999</v>
      </c>
      <c r="O1287" s="19">
        <v>549.51499999999999</v>
      </c>
      <c r="P1287" s="14">
        <f t="shared" si="70"/>
        <v>0</v>
      </c>
      <c r="Q1287" s="57" t="s">
        <v>1712</v>
      </c>
      <c r="R1287" s="57" t="s">
        <v>1713</v>
      </c>
      <c r="S1287" s="210">
        <v>44498</v>
      </c>
      <c r="T1287" s="210"/>
      <c r="U1287" s="210"/>
      <c r="V1287" s="210"/>
      <c r="W1287" s="210"/>
      <c r="X1287" s="211"/>
      <c r="Y1287" s="212"/>
      <c r="Z1287" s="213"/>
      <c r="AA1287" s="4" t="e">
        <f>VLOOKUP(B1287,#REF!,1,FALSE)</f>
        <v>#REF!</v>
      </c>
      <c r="AB1287" s="217">
        <v>100</v>
      </c>
      <c r="AC1287" s="218">
        <v>55</v>
      </c>
      <c r="AD1287" s="173">
        <f>I1287+K1287+AB1287+AC1287</f>
        <v>624.40499999999997</v>
      </c>
      <c r="AE1287" s="219" t="s">
        <v>1714</v>
      </c>
    </row>
    <row r="1288" spans="1:32" customFormat="1" ht="24" hidden="1" customHeight="1">
      <c r="A1288" s="109" t="s">
        <v>1593</v>
      </c>
      <c r="B1288" s="20">
        <v>4239715</v>
      </c>
      <c r="C1288" s="21" t="s">
        <v>468</v>
      </c>
      <c r="D1288" s="195" t="s">
        <v>556</v>
      </c>
      <c r="E1288" s="20" t="s">
        <v>1393</v>
      </c>
      <c r="F1288" s="22" t="s">
        <v>557</v>
      </c>
      <c r="G1288" s="20" t="s">
        <v>13</v>
      </c>
      <c r="H1288" s="23">
        <v>857.59</v>
      </c>
      <c r="I1288" s="23">
        <f t="shared" si="73"/>
        <v>386.38499999999999</v>
      </c>
      <c r="J1288" s="23" t="b">
        <f>VLOOKUP(B1288,'[1]PRUEBA DE CONOCIMIENTOS'!$B$6:$H$1370,6,FALSE)=H1288</f>
        <v>1</v>
      </c>
      <c r="K1288" s="23">
        <f>VLOOKUP(B1288,'[1]PSICOTECNICA CJ'!$B$6:$G$1370,6,FALSE)</f>
        <v>141</v>
      </c>
      <c r="L1288" s="23">
        <v>100</v>
      </c>
      <c r="M1288" s="20">
        <v>20</v>
      </c>
      <c r="N1288" s="14">
        <f t="shared" si="69"/>
        <v>647.38499999999999</v>
      </c>
      <c r="O1288" s="23">
        <v>647.38499999999999</v>
      </c>
      <c r="P1288" s="14">
        <f t="shared" si="70"/>
        <v>0</v>
      </c>
      <c r="Q1288" s="23" t="s">
        <v>1658</v>
      </c>
      <c r="R1288" s="23" t="s">
        <v>1659</v>
      </c>
      <c r="S1288" s="196">
        <v>44504</v>
      </c>
      <c r="T1288" s="196"/>
      <c r="U1288" s="196"/>
      <c r="V1288" s="196"/>
      <c r="W1288" s="196"/>
      <c r="X1288" s="23"/>
      <c r="Y1288" s="23"/>
      <c r="Z1288" s="21"/>
      <c r="AA1288" s="4" t="e">
        <f>VLOOKUP(B1288,#REF!,1,FALSE)</f>
        <v>#REF!</v>
      </c>
      <c r="AB1288" s="1">
        <v>100</v>
      </c>
      <c r="AC1288" s="198">
        <v>20</v>
      </c>
      <c r="AD1288" s="197"/>
      <c r="AE1288" s="112"/>
    </row>
    <row r="1289" spans="1:32" ht="24" hidden="1" customHeight="1">
      <c r="A1289" s="109" t="s">
        <v>1460</v>
      </c>
      <c r="B1289" s="20">
        <v>1053340384</v>
      </c>
      <c r="C1289" s="21" t="s">
        <v>410</v>
      </c>
      <c r="D1289" s="195" t="s">
        <v>556</v>
      </c>
      <c r="E1289" s="20" t="s">
        <v>1393</v>
      </c>
      <c r="F1289" s="22" t="s">
        <v>557</v>
      </c>
      <c r="G1289" s="20" t="s">
        <v>13</v>
      </c>
      <c r="H1289" s="23">
        <v>890.64</v>
      </c>
      <c r="I1289" s="23">
        <f t="shared" si="73"/>
        <v>435.96000000000004</v>
      </c>
      <c r="J1289" s="23" t="b">
        <f>VLOOKUP(B1289,'[1]PRUEBA DE CONOCIMIENTOS'!$B$6:$H$1370,6,FALSE)=H1289</f>
        <v>1</v>
      </c>
      <c r="K1289" s="23">
        <f>VLOOKUP(B1289,'[1]PSICOTECNICA CJ'!$B$6:$G$1370,6,FALSE)</f>
        <v>157.5</v>
      </c>
      <c r="L1289" s="23">
        <v>65.22</v>
      </c>
      <c r="M1289" s="20">
        <v>15</v>
      </c>
      <c r="N1289" s="14">
        <f t="shared" si="69"/>
        <v>673.68000000000006</v>
      </c>
      <c r="O1289" s="23">
        <v>673.68000000000006</v>
      </c>
      <c r="P1289" s="14">
        <f t="shared" si="70"/>
        <v>0</v>
      </c>
      <c r="Q1289" s="23" t="s">
        <v>1658</v>
      </c>
      <c r="R1289" s="23" t="s">
        <v>1659</v>
      </c>
      <c r="S1289" s="196">
        <v>44504</v>
      </c>
      <c r="T1289" s="196"/>
      <c r="U1289" s="196"/>
      <c r="V1289" s="196"/>
      <c r="W1289" s="196"/>
      <c r="X1289" s="23"/>
      <c r="Y1289" s="23"/>
      <c r="Z1289" s="21"/>
      <c r="AA1289" s="4" t="e">
        <f>VLOOKUP(B1289,#REF!,1,FALSE)</f>
        <v>#REF!</v>
      </c>
      <c r="AB1289" s="1">
        <v>65.22</v>
      </c>
      <c r="AC1289" s="198">
        <v>15</v>
      </c>
      <c r="AD1289" s="206"/>
      <c r="AE1289" s="109"/>
    </row>
    <row r="1290" spans="1:32" s="6" customFormat="1" ht="24" customHeight="1">
      <c r="A1290" s="109" t="s">
        <v>1430</v>
      </c>
      <c r="B1290" s="54">
        <v>1007162132</v>
      </c>
      <c r="C1290" s="55" t="s">
        <v>1023</v>
      </c>
      <c r="D1290" s="208" t="s">
        <v>1711</v>
      </c>
      <c r="E1290" s="18" t="s">
        <v>1393</v>
      </c>
      <c r="F1290" s="56" t="s">
        <v>566</v>
      </c>
      <c r="G1290" s="18" t="s">
        <v>13</v>
      </c>
      <c r="H1290" s="57">
        <v>900.62</v>
      </c>
      <c r="I1290" s="19">
        <f t="shared" si="73"/>
        <v>450.93000000000006</v>
      </c>
      <c r="J1290" s="19" t="b">
        <f>VLOOKUP(B1290,'[1]PRUEBA DE CONOCIMIENTOS'!$B$6:$H$1370,6,FALSE)=H1290</f>
        <v>1</v>
      </c>
      <c r="K1290" s="19">
        <f>VLOOKUP(B1290,'[1]PSICOTECNICA CJ'!$B$6:$G$1370,6,FALSE)</f>
        <v>152</v>
      </c>
      <c r="L1290" s="58">
        <v>28.78</v>
      </c>
      <c r="M1290" s="57">
        <v>20</v>
      </c>
      <c r="N1290" s="14">
        <f t="shared" si="69"/>
        <v>651.71</v>
      </c>
      <c r="O1290" s="19">
        <v>651.71</v>
      </c>
      <c r="P1290" s="14">
        <f t="shared" si="70"/>
        <v>0</v>
      </c>
      <c r="Q1290" s="57" t="s">
        <v>1712</v>
      </c>
      <c r="R1290" s="57" t="s">
        <v>1713</v>
      </c>
      <c r="S1290" s="210">
        <v>44498</v>
      </c>
      <c r="T1290" s="380" t="s">
        <v>1890</v>
      </c>
      <c r="U1290" s="210" t="s">
        <v>1891</v>
      </c>
      <c r="V1290" s="210" t="s">
        <v>1692</v>
      </c>
      <c r="W1290" s="210" t="s">
        <v>1667</v>
      </c>
      <c r="X1290" s="221">
        <v>44425</v>
      </c>
      <c r="Y1290" s="224" t="s">
        <v>1673</v>
      </c>
      <c r="Z1290" s="213"/>
      <c r="AA1290" s="4" t="e">
        <f>VLOOKUP(B1290,#REF!,1,FALSE)</f>
        <v>#REF!</v>
      </c>
      <c r="AB1290" s="217">
        <v>100</v>
      </c>
      <c r="AC1290" s="218">
        <v>30</v>
      </c>
      <c r="AD1290" s="173">
        <f>I1290+K1290+AB1290+AC1290</f>
        <v>732.93000000000006</v>
      </c>
      <c r="AE1290" s="219" t="s">
        <v>1714</v>
      </c>
    </row>
    <row r="1291" spans="1:32" s="6" customFormat="1" ht="24" hidden="1" customHeight="1">
      <c r="A1291" s="109" t="s">
        <v>1594</v>
      </c>
      <c r="B1291" s="188">
        <v>52364060</v>
      </c>
      <c r="C1291" s="189" t="s">
        <v>339</v>
      </c>
      <c r="D1291" s="190" t="s">
        <v>554</v>
      </c>
      <c r="E1291" s="180" t="s">
        <v>1393</v>
      </c>
      <c r="F1291" s="191" t="s">
        <v>572</v>
      </c>
      <c r="G1291" s="188" t="s">
        <v>13</v>
      </c>
      <c r="H1291" s="184">
        <v>832.65</v>
      </c>
      <c r="I1291" s="184">
        <f t="shared" si="73"/>
        <v>348.97499999999991</v>
      </c>
      <c r="J1291" s="184" t="b">
        <f>VLOOKUP(B1291,'[1]PRUEBA DE CONOCIMIENTOS'!$B$6:$H$1370,6,FALSE)=H1291</f>
        <v>1</v>
      </c>
      <c r="K1291" s="184">
        <f>VLOOKUP(B1291,'[1]PSICOTECNICA CJ'!$B$6:$G$1370,6,FALSE)</f>
        <v>75</v>
      </c>
      <c r="L1291" s="184">
        <v>100</v>
      </c>
      <c r="M1291" s="180">
        <v>30</v>
      </c>
      <c r="N1291" s="185">
        <f t="shared" si="69"/>
        <v>553.97499999999991</v>
      </c>
      <c r="O1291" s="184">
        <v>553.97499999999991</v>
      </c>
      <c r="P1291" s="185">
        <f t="shared" si="70"/>
        <v>0</v>
      </c>
      <c r="Q1291" s="184" t="s">
        <v>1658</v>
      </c>
      <c r="R1291" s="184" t="s">
        <v>1659</v>
      </c>
      <c r="S1291" s="186">
        <v>44504</v>
      </c>
      <c r="T1291" s="186"/>
      <c r="U1291" s="186"/>
      <c r="V1291" s="186"/>
      <c r="W1291" s="186"/>
      <c r="X1291" s="184"/>
      <c r="Y1291" s="184"/>
      <c r="Z1291" s="183"/>
      <c r="AA1291" s="4" t="e">
        <f>VLOOKUP(B1291,#REF!,1,FALSE)</f>
        <v>#REF!</v>
      </c>
      <c r="AB1291" s="1">
        <v>100</v>
      </c>
      <c r="AC1291" s="198">
        <v>30</v>
      </c>
      <c r="AD1291" s="166">
        <f>I1291+K1291+AB1291+AC1291</f>
        <v>553.97499999999991</v>
      </c>
      <c r="AE1291" s="179"/>
    </row>
    <row r="1292" spans="1:32" ht="24" hidden="1" customHeight="1">
      <c r="A1292" s="109" t="s">
        <v>1595</v>
      </c>
      <c r="B1292" s="20">
        <v>1054679488</v>
      </c>
      <c r="C1292" s="21" t="s">
        <v>195</v>
      </c>
      <c r="D1292" s="195" t="s">
        <v>548</v>
      </c>
      <c r="E1292" s="20" t="s">
        <v>1393</v>
      </c>
      <c r="F1292" s="22" t="s">
        <v>549</v>
      </c>
      <c r="G1292" s="20" t="s">
        <v>13</v>
      </c>
      <c r="H1292" s="23">
        <v>877.84</v>
      </c>
      <c r="I1292" s="23">
        <f t="shared" si="73"/>
        <v>416.76</v>
      </c>
      <c r="J1292" s="23" t="b">
        <f>VLOOKUP(B1292,'[1]PRUEBA DE CONOCIMIENTOS'!$B$6:$H$1370,6,FALSE)=H1292</f>
        <v>1</v>
      </c>
      <c r="K1292" s="23">
        <f>VLOOKUP(B1292,'[1]PSICOTECNICA CJ'!$B$6:$G$1370,6,FALSE)</f>
        <v>157</v>
      </c>
      <c r="L1292" s="23">
        <v>100</v>
      </c>
      <c r="M1292" s="20">
        <v>0</v>
      </c>
      <c r="N1292" s="14">
        <f t="shared" si="69"/>
        <v>673.76</v>
      </c>
      <c r="O1292" s="23">
        <v>673.76</v>
      </c>
      <c r="P1292" s="14">
        <f t="shared" si="70"/>
        <v>0</v>
      </c>
      <c r="Q1292" s="23" t="s">
        <v>1658</v>
      </c>
      <c r="R1292" s="23" t="s">
        <v>1659</v>
      </c>
      <c r="S1292" s="196">
        <v>44481</v>
      </c>
      <c r="T1292" s="196"/>
      <c r="U1292" s="196"/>
      <c r="V1292" s="196"/>
      <c r="W1292" s="196"/>
      <c r="X1292" s="23"/>
      <c r="Y1292" s="23"/>
      <c r="Z1292" s="21"/>
      <c r="AA1292" s="4" t="e">
        <f>VLOOKUP(B1292,#REF!,1,FALSE)</f>
        <v>#REF!</v>
      </c>
      <c r="AB1292" s="1">
        <v>100</v>
      </c>
      <c r="AC1292" s="198">
        <v>0</v>
      </c>
      <c r="AD1292" s="166">
        <f>I1292+K1292+AB1292+AC1292</f>
        <v>673.76</v>
      </c>
      <c r="AE1292" s="109"/>
    </row>
    <row r="1293" spans="1:32" s="10" customFormat="1" ht="24" hidden="1" customHeight="1">
      <c r="A1293" s="109" t="s">
        <v>1461</v>
      </c>
      <c r="B1293" s="60">
        <v>40047883</v>
      </c>
      <c r="C1293" s="45" t="s">
        <v>837</v>
      </c>
      <c r="D1293" s="288" t="s">
        <v>1833</v>
      </c>
      <c r="E1293" s="46" t="s">
        <v>1404</v>
      </c>
      <c r="F1293" s="47" t="s">
        <v>3</v>
      </c>
      <c r="G1293" s="61">
        <v>16</v>
      </c>
      <c r="H1293" s="63">
        <v>850.84</v>
      </c>
      <c r="I1293" s="63">
        <v>376.26</v>
      </c>
      <c r="J1293" s="23" t="b">
        <f>VLOOKUP(B1293,'[1]PRUEBA DE CONOCIMIENTOS'!$B$6:$H$1370,6,FALSE)=H1293</f>
        <v>1</v>
      </c>
      <c r="K1293" s="63">
        <v>162.5</v>
      </c>
      <c r="L1293" s="48">
        <v>100</v>
      </c>
      <c r="M1293" s="48">
        <v>60</v>
      </c>
      <c r="N1293" s="14">
        <f t="shared" si="69"/>
        <v>698.76</v>
      </c>
      <c r="O1293" s="48">
        <v>698.76</v>
      </c>
      <c r="P1293" s="14">
        <f t="shared" si="70"/>
        <v>0</v>
      </c>
      <c r="Q1293" s="49" t="s">
        <v>1757</v>
      </c>
      <c r="R1293" s="23" t="s">
        <v>1659</v>
      </c>
      <c r="S1293" s="196">
        <v>44498</v>
      </c>
      <c r="T1293" s="196"/>
      <c r="U1293" s="196"/>
      <c r="V1293" s="196"/>
      <c r="W1293" s="196"/>
      <c r="X1293" s="272"/>
      <c r="Y1293" s="272"/>
      <c r="Z1293" s="273"/>
      <c r="AA1293" s="4" t="e">
        <f>VLOOKUP(B1293,#REF!,1,FALSE)</f>
        <v>#REF!</v>
      </c>
      <c r="AB1293" s="258">
        <v>100</v>
      </c>
      <c r="AC1293" s="258">
        <v>60</v>
      </c>
      <c r="AD1293" s="259"/>
      <c r="AE1293" s="108"/>
    </row>
    <row r="1294" spans="1:32" customFormat="1" ht="24" hidden="1" customHeight="1">
      <c r="A1294" s="132" t="s">
        <v>1596</v>
      </c>
      <c r="B1294" s="180">
        <v>1118543270</v>
      </c>
      <c r="C1294" s="181" t="s">
        <v>312</v>
      </c>
      <c r="D1294" s="182" t="s">
        <v>554</v>
      </c>
      <c r="E1294" s="180" t="s">
        <v>1393</v>
      </c>
      <c r="F1294" s="183" t="s">
        <v>555</v>
      </c>
      <c r="G1294" s="180" t="s">
        <v>13</v>
      </c>
      <c r="H1294" s="184">
        <v>887.99</v>
      </c>
      <c r="I1294" s="184">
        <f>1.5*H1294-900</f>
        <v>431.98500000000013</v>
      </c>
      <c r="J1294" s="184" t="b">
        <f>VLOOKUP(B1294,'[1]PRUEBA DE CONOCIMIENTOS'!$B$6:$H$1370,6,FALSE)=H1294</f>
        <v>1</v>
      </c>
      <c r="K1294" s="184">
        <f>VLOOKUP(B1294,'[1]PSICOTECNICA CJ'!$B$6:$G$1370,6,FALSE)</f>
        <v>168.5</v>
      </c>
      <c r="L1294" s="202">
        <v>4.5599999999999996</v>
      </c>
      <c r="M1294" s="180">
        <v>10</v>
      </c>
      <c r="N1294" s="185">
        <f t="shared" si="69"/>
        <v>615.04500000000007</v>
      </c>
      <c r="O1294" s="184">
        <v>615.04500000000007</v>
      </c>
      <c r="P1294" s="185">
        <f t="shared" si="70"/>
        <v>0</v>
      </c>
      <c r="Q1294" s="184" t="s">
        <v>1658</v>
      </c>
      <c r="R1294" s="184" t="s">
        <v>1659</v>
      </c>
      <c r="S1294" s="186">
        <v>44504</v>
      </c>
      <c r="T1294" s="186"/>
      <c r="U1294" s="186"/>
      <c r="V1294" s="186"/>
      <c r="W1294" s="186"/>
      <c r="X1294" s="184"/>
      <c r="Y1294" s="184"/>
      <c r="Z1294" s="181"/>
      <c r="AA1294" s="4" t="e">
        <f>VLOOKUP(B1294,#REF!,1,FALSE)</f>
        <v>#REF!</v>
      </c>
      <c r="AB1294" s="201">
        <v>88.34</v>
      </c>
      <c r="AC1294" s="198">
        <v>30</v>
      </c>
      <c r="AD1294" s="173">
        <f>I1294+K1294+AB1294+AC1294</f>
        <v>718.82500000000016</v>
      </c>
      <c r="AE1294" s="174" t="s">
        <v>1675</v>
      </c>
    </row>
    <row r="1295" spans="1:32" customFormat="1" ht="24" hidden="1" customHeight="1">
      <c r="A1295" s="109" t="s">
        <v>1597</v>
      </c>
      <c r="B1295" s="180">
        <v>23325054</v>
      </c>
      <c r="C1295" s="181" t="s">
        <v>314</v>
      </c>
      <c r="D1295" s="182" t="s">
        <v>554</v>
      </c>
      <c r="E1295" s="180" t="s">
        <v>1393</v>
      </c>
      <c r="F1295" s="183" t="s">
        <v>555</v>
      </c>
      <c r="G1295" s="180" t="s">
        <v>13</v>
      </c>
      <c r="H1295" s="184">
        <v>1000</v>
      </c>
      <c r="I1295" s="184">
        <f>1.5*H1295-900</f>
        <v>600</v>
      </c>
      <c r="J1295" s="184" t="b">
        <f>VLOOKUP(B1295,'[1]PRUEBA DE CONOCIMIENTOS'!$B$6:$H$1370,6,FALSE)=H1295</f>
        <v>1</v>
      </c>
      <c r="K1295" s="184">
        <f>VLOOKUP(B1295,'[1]PSICOTECNICA CJ'!$B$6:$G$1370,6,FALSE)</f>
        <v>159.5</v>
      </c>
      <c r="L1295" s="184">
        <v>100</v>
      </c>
      <c r="M1295" s="180">
        <v>30</v>
      </c>
      <c r="N1295" s="185">
        <f t="shared" si="69"/>
        <v>889.5</v>
      </c>
      <c r="O1295" s="184">
        <v>889.5</v>
      </c>
      <c r="P1295" s="185">
        <f t="shared" si="70"/>
        <v>0</v>
      </c>
      <c r="Q1295" s="184" t="s">
        <v>1658</v>
      </c>
      <c r="R1295" s="184" t="s">
        <v>1659</v>
      </c>
      <c r="S1295" s="186">
        <v>44504</v>
      </c>
      <c r="T1295" s="186"/>
      <c r="U1295" s="186"/>
      <c r="V1295" s="186"/>
      <c r="W1295" s="186"/>
      <c r="X1295" s="184"/>
      <c r="Y1295" s="184"/>
      <c r="Z1295" s="181"/>
      <c r="AA1295" s="4" t="e">
        <f>VLOOKUP(B1295,#REF!,1,FALSE)</f>
        <v>#REF!</v>
      </c>
      <c r="AB1295" s="1">
        <v>100</v>
      </c>
      <c r="AC1295" s="198">
        <v>70</v>
      </c>
      <c r="AD1295" s="173">
        <f>I1295+K1295+AB1295+AC1295</f>
        <v>929.5</v>
      </c>
      <c r="AE1295" s="174" t="s">
        <v>1675</v>
      </c>
    </row>
    <row r="1296" spans="1:32" s="10" customFormat="1" ht="24" hidden="1" customHeight="1">
      <c r="A1296" s="109" t="s">
        <v>1598</v>
      </c>
      <c r="B1296" s="30">
        <v>1049619906</v>
      </c>
      <c r="C1296" s="37" t="s">
        <v>1133</v>
      </c>
      <c r="D1296" s="262" t="s">
        <v>1799</v>
      </c>
      <c r="E1296" s="31" t="s">
        <v>1404</v>
      </c>
      <c r="F1296" s="38" t="s">
        <v>571</v>
      </c>
      <c r="G1296" s="31">
        <v>3</v>
      </c>
      <c r="H1296" s="33">
        <v>893.79</v>
      </c>
      <c r="I1296" s="33">
        <v>440.68499999999995</v>
      </c>
      <c r="J1296" s="19" t="b">
        <f>VLOOKUP(B1296,'[1]PRUEBA DE CONOCIMIENTOS'!$B$6:$H$1370,6,FALSE)=H1296</f>
        <v>1</v>
      </c>
      <c r="K1296" s="33">
        <v>168.5</v>
      </c>
      <c r="L1296" s="33">
        <v>14.17</v>
      </c>
      <c r="M1296" s="33">
        <v>0</v>
      </c>
      <c r="N1296" s="14">
        <f t="shared" si="69"/>
        <v>623.3549999999999</v>
      </c>
      <c r="O1296" s="33">
        <v>623.3549999999999</v>
      </c>
      <c r="P1296" s="14">
        <f t="shared" si="70"/>
        <v>0</v>
      </c>
      <c r="Q1296" s="263" t="s">
        <v>1757</v>
      </c>
      <c r="R1296" s="19" t="s">
        <v>1659</v>
      </c>
      <c r="S1296" s="210">
        <v>44433</v>
      </c>
      <c r="T1296" s="210"/>
      <c r="U1296" s="210"/>
      <c r="V1296" s="210"/>
      <c r="W1296" s="210"/>
      <c r="X1296" s="264"/>
      <c r="Y1296" s="264"/>
      <c r="Z1296" s="265"/>
      <c r="AA1296" s="4" t="e">
        <f>VLOOKUP(B1296,#REF!,1,FALSE)</f>
        <v>#REF!</v>
      </c>
      <c r="AB1296" s="258">
        <v>14.17</v>
      </c>
      <c r="AC1296" s="258">
        <v>0</v>
      </c>
      <c r="AD1296" s="259"/>
      <c r="AE1296" s="108"/>
    </row>
    <row r="1297" spans="1:32" s="10" customFormat="1" ht="24" hidden="1" customHeight="1">
      <c r="A1297" s="109" t="s">
        <v>1550</v>
      </c>
      <c r="B1297" s="77">
        <v>23914407</v>
      </c>
      <c r="C1297" s="70" t="s">
        <v>708</v>
      </c>
      <c r="D1297" s="286" t="s">
        <v>1808</v>
      </c>
      <c r="E1297" s="72" t="s">
        <v>1404</v>
      </c>
      <c r="F1297" s="73" t="s">
        <v>1401</v>
      </c>
      <c r="G1297" s="72" t="s">
        <v>13</v>
      </c>
      <c r="H1297" s="75">
        <v>859.18</v>
      </c>
      <c r="I1297" s="75">
        <v>388.77</v>
      </c>
      <c r="J1297" s="281" t="b">
        <f>VLOOKUP(B1297,'[1]PRUEBA DE CONOCIMIENTOS'!$B$6:$H$1370,6,FALSE)=H1297</f>
        <v>1</v>
      </c>
      <c r="K1297" s="75">
        <v>139</v>
      </c>
      <c r="L1297" s="75">
        <v>29.83</v>
      </c>
      <c r="M1297" s="75">
        <v>45</v>
      </c>
      <c r="N1297" s="14">
        <f t="shared" si="69"/>
        <v>602.6</v>
      </c>
      <c r="O1297" s="75">
        <v>602.6</v>
      </c>
      <c r="P1297" s="14">
        <f t="shared" si="70"/>
        <v>0</v>
      </c>
      <c r="Q1297" s="282" t="s">
        <v>1757</v>
      </c>
      <c r="R1297" s="281" t="s">
        <v>1659</v>
      </c>
      <c r="S1297" s="283">
        <v>44504</v>
      </c>
      <c r="T1297" s="283"/>
      <c r="U1297" s="283"/>
      <c r="V1297" s="283"/>
      <c r="W1297" s="283"/>
      <c r="X1297" s="284"/>
      <c r="Y1297" s="284"/>
      <c r="Z1297" s="285"/>
      <c r="AA1297" s="4" t="e">
        <f>VLOOKUP(B1297,#REF!,1,FALSE)</f>
        <v>#REF!</v>
      </c>
      <c r="AB1297" s="258">
        <v>29.83</v>
      </c>
      <c r="AC1297" s="258">
        <v>45</v>
      </c>
      <c r="AD1297" s="259"/>
      <c r="AE1297" s="108"/>
    </row>
    <row r="1298" spans="1:32" s="10" customFormat="1" ht="24" hidden="1" customHeight="1">
      <c r="A1298" s="109" t="s">
        <v>1533</v>
      </c>
      <c r="B1298" s="25">
        <v>52815375</v>
      </c>
      <c r="C1298" s="42" t="s">
        <v>927</v>
      </c>
      <c r="D1298" s="266" t="s">
        <v>1764</v>
      </c>
      <c r="E1298" s="26" t="s">
        <v>1404</v>
      </c>
      <c r="F1298" s="27" t="s">
        <v>568</v>
      </c>
      <c r="G1298" s="26">
        <v>6</v>
      </c>
      <c r="H1298" s="26">
        <v>831.4</v>
      </c>
      <c r="I1298" s="28">
        <v>347.09999999999991</v>
      </c>
      <c r="J1298" s="17" t="b">
        <f>VLOOKUP(B1298,'[1]PRUEBA DE CONOCIMIENTOS'!$B$6:$H$1370,6,FALSE)=H1298</f>
        <v>1</v>
      </c>
      <c r="K1298" s="28">
        <v>149.5</v>
      </c>
      <c r="L1298" s="28">
        <v>100</v>
      </c>
      <c r="M1298" s="28">
        <v>15</v>
      </c>
      <c r="N1298" s="14">
        <f t="shared" si="69"/>
        <v>611.59999999999991</v>
      </c>
      <c r="O1298" s="28">
        <v>611.59999999999991</v>
      </c>
      <c r="P1298" s="14">
        <f t="shared" si="70"/>
        <v>0</v>
      </c>
      <c r="Q1298" s="29" t="s">
        <v>1757</v>
      </c>
      <c r="R1298" s="19" t="s">
        <v>1659</v>
      </c>
      <c r="S1298" s="210">
        <v>44364</v>
      </c>
      <c r="T1298" s="210"/>
      <c r="U1298" s="210"/>
      <c r="V1298" s="210"/>
      <c r="W1298" s="210"/>
      <c r="X1298" s="256"/>
      <c r="Y1298" s="256"/>
      <c r="Z1298" s="257"/>
      <c r="AA1298" s="4" t="e">
        <f>VLOOKUP(B1298,#REF!,1,FALSE)</f>
        <v>#REF!</v>
      </c>
      <c r="AB1298" s="258">
        <v>100</v>
      </c>
      <c r="AC1298" s="258">
        <v>15</v>
      </c>
      <c r="AD1298" s="259"/>
      <c r="AE1298" s="108"/>
    </row>
    <row r="1299" spans="1:32" s="6" customFormat="1" ht="24" hidden="1" customHeight="1">
      <c r="A1299" s="109" t="s">
        <v>1592</v>
      </c>
      <c r="B1299" s="54">
        <v>1118559641</v>
      </c>
      <c r="C1299" s="55" t="s">
        <v>1378</v>
      </c>
      <c r="D1299" s="208" t="s">
        <v>1711</v>
      </c>
      <c r="E1299" s="18" t="s">
        <v>1393</v>
      </c>
      <c r="F1299" s="56" t="s">
        <v>566</v>
      </c>
      <c r="G1299" s="18" t="s">
        <v>13</v>
      </c>
      <c r="H1299" s="57">
        <v>846.03</v>
      </c>
      <c r="I1299" s="19">
        <f>1.5*H1299-900</f>
        <v>369.04500000000007</v>
      </c>
      <c r="J1299" s="19" t="b">
        <f>VLOOKUP(B1299,'[1]PRUEBA DE CONOCIMIENTOS'!$B$6:$H$1370,6,FALSE)=H1299</f>
        <v>1</v>
      </c>
      <c r="K1299" s="19">
        <f>VLOOKUP(B1299,'[1]PSICOTECNICA CJ'!$B$6:$G$1370,6,FALSE)</f>
        <v>147.5</v>
      </c>
      <c r="L1299" s="58">
        <v>52.39</v>
      </c>
      <c r="M1299" s="57">
        <v>5</v>
      </c>
      <c r="N1299" s="14">
        <f t="shared" si="69"/>
        <v>573.93500000000006</v>
      </c>
      <c r="O1299" s="19">
        <v>573.93500000000006</v>
      </c>
      <c r="P1299" s="14">
        <f t="shared" si="70"/>
        <v>0</v>
      </c>
      <c r="Q1299" s="57" t="s">
        <v>1712</v>
      </c>
      <c r="R1299" s="57" t="s">
        <v>1713</v>
      </c>
      <c r="S1299" s="210">
        <v>44498</v>
      </c>
      <c r="T1299" s="210"/>
      <c r="U1299" s="210"/>
      <c r="V1299" s="210"/>
      <c r="W1299" s="210"/>
      <c r="X1299" s="211"/>
      <c r="Y1299" s="212"/>
      <c r="Z1299" s="213"/>
      <c r="AA1299" s="4" t="e">
        <f>VLOOKUP(B1299,#REF!,1,FALSE)</f>
        <v>#REF!</v>
      </c>
      <c r="AB1299" s="217">
        <v>52.39</v>
      </c>
      <c r="AC1299" s="218">
        <v>5</v>
      </c>
      <c r="AD1299" s="166">
        <f>I1299+K1299+AB1299+AC1299</f>
        <v>573.93500000000006</v>
      </c>
      <c r="AE1299" s="179"/>
    </row>
    <row r="1300" spans="1:32" s="10" customFormat="1" ht="24" hidden="1" customHeight="1">
      <c r="A1300" s="132" t="s">
        <v>1510</v>
      </c>
      <c r="B1300" s="25">
        <v>46381946</v>
      </c>
      <c r="C1300" s="42" t="s">
        <v>866</v>
      </c>
      <c r="D1300" s="255" t="s">
        <v>1756</v>
      </c>
      <c r="E1300" s="26" t="s">
        <v>1404</v>
      </c>
      <c r="F1300" s="27" t="s">
        <v>1394</v>
      </c>
      <c r="G1300" s="26">
        <v>6</v>
      </c>
      <c r="H1300" s="28">
        <v>860.22</v>
      </c>
      <c r="I1300" s="28">
        <v>390.32999999999993</v>
      </c>
      <c r="J1300" s="17" t="b">
        <f>VLOOKUP(B1300,'[1]PRUEBA DE CONOCIMIENTOS'!$B$6:$H$1370,6,FALSE)=H1300</f>
        <v>1</v>
      </c>
      <c r="K1300" s="28">
        <v>153.5</v>
      </c>
      <c r="L1300" s="28">
        <v>94.33</v>
      </c>
      <c r="M1300" s="28">
        <v>15</v>
      </c>
      <c r="N1300" s="14">
        <f t="shared" si="69"/>
        <v>653.16</v>
      </c>
      <c r="O1300" s="28">
        <v>653.15999999999985</v>
      </c>
      <c r="P1300" s="14">
        <f t="shared" si="70"/>
        <v>0</v>
      </c>
      <c r="Q1300" s="29" t="s">
        <v>1757</v>
      </c>
      <c r="R1300" s="17" t="s">
        <v>1659</v>
      </c>
      <c r="S1300" s="203">
        <v>44498</v>
      </c>
      <c r="T1300" s="203"/>
      <c r="U1300" s="203"/>
      <c r="V1300" s="203"/>
      <c r="W1300" s="203"/>
      <c r="X1300" s="256"/>
      <c r="Y1300" s="256"/>
      <c r="Z1300" s="257"/>
      <c r="AA1300" s="4" t="e">
        <f>VLOOKUP(B1300,#REF!,1,FALSE)</f>
        <v>#REF!</v>
      </c>
      <c r="AB1300" s="258">
        <v>94.33</v>
      </c>
      <c r="AC1300" s="258">
        <v>15</v>
      </c>
      <c r="AD1300" s="259"/>
      <c r="AE1300" s="108"/>
    </row>
    <row r="1301" spans="1:32" s="10" customFormat="1" ht="24" hidden="1" customHeight="1">
      <c r="A1301" s="132" t="s">
        <v>1599</v>
      </c>
      <c r="B1301" s="30">
        <v>74281265</v>
      </c>
      <c r="C1301" s="37" t="s">
        <v>968</v>
      </c>
      <c r="D1301" s="266" t="s">
        <v>1807</v>
      </c>
      <c r="E1301" s="31" t="s">
        <v>1404</v>
      </c>
      <c r="F1301" s="38" t="s">
        <v>1400</v>
      </c>
      <c r="G1301" s="31" t="s">
        <v>13</v>
      </c>
      <c r="H1301" s="33">
        <v>902.18</v>
      </c>
      <c r="I1301" s="33">
        <v>453.27</v>
      </c>
      <c r="J1301" s="19" t="b">
        <f>VLOOKUP(B1301,'[1]PRUEBA DE CONOCIMIENTOS'!$B$6:$H$1370,6,FALSE)=H1301</f>
        <v>1</v>
      </c>
      <c r="K1301" s="33">
        <v>145</v>
      </c>
      <c r="L1301" s="33">
        <v>100</v>
      </c>
      <c r="M1301" s="33">
        <v>30</v>
      </c>
      <c r="N1301" s="14">
        <f t="shared" si="69"/>
        <v>728.27</v>
      </c>
      <c r="O1301" s="33">
        <v>728.27</v>
      </c>
      <c r="P1301" s="14">
        <f t="shared" si="70"/>
        <v>0</v>
      </c>
      <c r="Q1301" s="263" t="s">
        <v>1757</v>
      </c>
      <c r="R1301" s="19" t="s">
        <v>1659</v>
      </c>
      <c r="S1301" s="210">
        <v>44364</v>
      </c>
      <c r="T1301" s="210"/>
      <c r="U1301" s="210"/>
      <c r="V1301" s="210"/>
      <c r="W1301" s="210"/>
      <c r="X1301" s="264"/>
      <c r="Y1301" s="264"/>
      <c r="Z1301" s="265"/>
      <c r="AA1301" s="4" t="e">
        <f>VLOOKUP(B1301,#REF!,1,FALSE)</f>
        <v>#REF!</v>
      </c>
      <c r="AB1301" s="258">
        <v>100</v>
      </c>
      <c r="AC1301" s="258">
        <v>30</v>
      </c>
      <c r="AD1301" s="259"/>
      <c r="AE1301" s="108"/>
    </row>
    <row r="1302" spans="1:32" s="6" customFormat="1" ht="24" hidden="1" customHeight="1">
      <c r="A1302" s="109" t="s">
        <v>1600</v>
      </c>
      <c r="B1302" s="78">
        <v>1049605053</v>
      </c>
      <c r="C1302" s="79" t="s">
        <v>376</v>
      </c>
      <c r="D1302" s="199" t="s">
        <v>556</v>
      </c>
      <c r="E1302" s="20" t="s">
        <v>1393</v>
      </c>
      <c r="F1302" s="80" t="s">
        <v>573</v>
      </c>
      <c r="G1302" s="78" t="s">
        <v>13</v>
      </c>
      <c r="H1302" s="23">
        <v>802.51</v>
      </c>
      <c r="I1302" s="23">
        <f>1.5*H1302-900</f>
        <v>303.76499999999987</v>
      </c>
      <c r="J1302" s="23" t="b">
        <f>VLOOKUP(B1302,'[1]PRUEBA DE CONOCIMIENTOS'!$B$6:$H$1370,6,FALSE)=H1302</f>
        <v>1</v>
      </c>
      <c r="K1302" s="23">
        <f>VLOOKUP(B1302,'[1]PSICOTECNICA CJ'!$B$6:$G$1370,6,FALSE)</f>
        <v>146.5</v>
      </c>
      <c r="L1302" s="23">
        <v>100</v>
      </c>
      <c r="M1302" s="20">
        <v>30</v>
      </c>
      <c r="N1302" s="14">
        <f t="shared" si="69"/>
        <v>580.26499999999987</v>
      </c>
      <c r="O1302" s="23">
        <v>580.26499999999987</v>
      </c>
      <c r="P1302" s="14">
        <f t="shared" si="70"/>
        <v>0</v>
      </c>
      <c r="Q1302" s="23" t="s">
        <v>1658</v>
      </c>
      <c r="R1302" s="23" t="s">
        <v>1659</v>
      </c>
      <c r="S1302" s="196">
        <v>44504</v>
      </c>
      <c r="T1302" s="196"/>
      <c r="U1302" s="196"/>
      <c r="V1302" s="196"/>
      <c r="W1302" s="196"/>
      <c r="X1302" s="23"/>
      <c r="Y1302" s="23"/>
      <c r="Z1302" s="22"/>
      <c r="AA1302" s="4" t="e">
        <f>VLOOKUP(B1302,#REF!,1,FALSE)</f>
        <v>#REF!</v>
      </c>
      <c r="AB1302" s="1">
        <v>100</v>
      </c>
      <c r="AC1302" s="198">
        <v>30</v>
      </c>
      <c r="AD1302" s="200"/>
      <c r="AE1302" s="179"/>
    </row>
    <row r="1303" spans="1:32" s="10" customFormat="1" ht="24" hidden="1" customHeight="1">
      <c r="A1303" s="109" t="s">
        <v>1601</v>
      </c>
      <c r="B1303" s="77">
        <v>40042662</v>
      </c>
      <c r="C1303" s="70" t="s">
        <v>815</v>
      </c>
      <c r="D1303" s="286" t="s">
        <v>1808</v>
      </c>
      <c r="E1303" s="72" t="s">
        <v>1404</v>
      </c>
      <c r="F1303" s="73" t="s">
        <v>1401</v>
      </c>
      <c r="G1303" s="72" t="s">
        <v>13</v>
      </c>
      <c r="H1303" s="75">
        <v>848.14</v>
      </c>
      <c r="I1303" s="75">
        <v>372.21000000000004</v>
      </c>
      <c r="J1303" s="281" t="b">
        <f>VLOOKUP(B1303,'[1]PRUEBA DE CONOCIMIENTOS'!$B$6:$H$1370,6,FALSE)=H1303</f>
        <v>1</v>
      </c>
      <c r="K1303" s="75">
        <v>146.5</v>
      </c>
      <c r="L1303" s="75">
        <v>100</v>
      </c>
      <c r="M1303" s="75">
        <v>10</v>
      </c>
      <c r="N1303" s="14">
        <f t="shared" si="69"/>
        <v>628.71</v>
      </c>
      <c r="O1303" s="75">
        <v>628.71</v>
      </c>
      <c r="P1303" s="14">
        <f t="shared" si="70"/>
        <v>0</v>
      </c>
      <c r="Q1303" s="282" t="s">
        <v>1757</v>
      </c>
      <c r="R1303" s="281" t="s">
        <v>1659</v>
      </c>
      <c r="S1303" s="283">
        <v>44504</v>
      </c>
      <c r="T1303" s="283"/>
      <c r="U1303" s="283"/>
      <c r="V1303" s="283"/>
      <c r="W1303" s="283"/>
      <c r="X1303" s="284"/>
      <c r="Y1303" s="284"/>
      <c r="Z1303" s="285"/>
      <c r="AA1303" s="4" t="e">
        <f>VLOOKUP(B1303,#REF!,1,FALSE)</f>
        <v>#REF!</v>
      </c>
      <c r="AB1303" s="258">
        <v>100</v>
      </c>
      <c r="AC1303" s="258">
        <v>10</v>
      </c>
      <c r="AD1303" s="259"/>
      <c r="AE1303" s="108"/>
    </row>
    <row r="1304" spans="1:32" s="10" customFormat="1" ht="24" hidden="1" customHeight="1">
      <c r="A1304" s="132" t="s">
        <v>1602</v>
      </c>
      <c r="B1304" s="77">
        <v>46669845</v>
      </c>
      <c r="C1304" s="70" t="s">
        <v>897</v>
      </c>
      <c r="D1304" s="286" t="s">
        <v>1820</v>
      </c>
      <c r="E1304" s="72" t="s">
        <v>1404</v>
      </c>
      <c r="F1304" s="73" t="s">
        <v>2</v>
      </c>
      <c r="G1304" s="72">
        <v>12</v>
      </c>
      <c r="H1304" s="75">
        <v>907.31</v>
      </c>
      <c r="I1304" s="75">
        <v>460.96499999999992</v>
      </c>
      <c r="J1304" s="281" t="b">
        <f>VLOOKUP(B1304,'[1]PRUEBA DE CONOCIMIENTOS'!$B$6:$H$1370,6,FALSE)=H1304</f>
        <v>1</v>
      </c>
      <c r="K1304" s="75">
        <v>155.5</v>
      </c>
      <c r="L1304" s="75">
        <v>100</v>
      </c>
      <c r="M1304" s="75">
        <v>50</v>
      </c>
      <c r="N1304" s="14">
        <f t="shared" si="69"/>
        <v>766.46499999999992</v>
      </c>
      <c r="O1304" s="75">
        <v>766.46499999999992</v>
      </c>
      <c r="P1304" s="14">
        <f t="shared" si="70"/>
        <v>0</v>
      </c>
      <c r="Q1304" s="282" t="s">
        <v>1757</v>
      </c>
      <c r="R1304" s="281" t="s">
        <v>1659</v>
      </c>
      <c r="S1304" s="283">
        <v>44504</v>
      </c>
      <c r="T1304" s="283"/>
      <c r="U1304" s="283"/>
      <c r="V1304" s="283"/>
      <c r="W1304" s="283"/>
      <c r="X1304" s="284"/>
      <c r="Y1304" s="284"/>
      <c r="Z1304" s="285"/>
      <c r="AA1304" s="4" t="e">
        <f>VLOOKUP(B1304,#REF!,1,FALSE)</f>
        <v>#REF!</v>
      </c>
      <c r="AB1304" s="258">
        <v>100</v>
      </c>
      <c r="AC1304" s="258">
        <v>50</v>
      </c>
      <c r="AD1304" s="259"/>
      <c r="AE1304" s="108"/>
    </row>
    <row r="1305" spans="1:32" s="10" customFormat="1" ht="24" hidden="1" customHeight="1">
      <c r="A1305" s="109" t="s">
        <v>1563</v>
      </c>
      <c r="B1305" s="60">
        <v>1049603756</v>
      </c>
      <c r="C1305" s="45" t="s">
        <v>1077</v>
      </c>
      <c r="D1305" s="288" t="s">
        <v>1833</v>
      </c>
      <c r="E1305" s="46" t="s">
        <v>1404</v>
      </c>
      <c r="F1305" s="47" t="s">
        <v>3</v>
      </c>
      <c r="G1305" s="61">
        <v>16</v>
      </c>
      <c r="H1305" s="63">
        <v>966.48</v>
      </c>
      <c r="I1305" s="63">
        <v>549.72</v>
      </c>
      <c r="J1305" s="23" t="b">
        <f>VLOOKUP(B1305,'[1]PRUEBA DE CONOCIMIENTOS'!$B$6:$H$1370,6,FALSE)=H1305</f>
        <v>1</v>
      </c>
      <c r="K1305" s="63">
        <v>161.5</v>
      </c>
      <c r="L1305" s="63">
        <v>69.33</v>
      </c>
      <c r="M1305" s="63">
        <v>30</v>
      </c>
      <c r="N1305" s="14">
        <f t="shared" si="69"/>
        <v>810.55000000000007</v>
      </c>
      <c r="O1305" s="48">
        <v>810.55</v>
      </c>
      <c r="P1305" s="14">
        <f t="shared" si="70"/>
        <v>0</v>
      </c>
      <c r="Q1305" s="49" t="s">
        <v>1757</v>
      </c>
      <c r="R1305" s="23" t="s">
        <v>1659</v>
      </c>
      <c r="S1305" s="196">
        <v>44498</v>
      </c>
      <c r="T1305" s="196"/>
      <c r="U1305" s="196"/>
      <c r="V1305" s="196"/>
      <c r="W1305" s="196"/>
      <c r="X1305" s="272"/>
      <c r="Y1305" s="272"/>
      <c r="Z1305" s="273"/>
      <c r="AA1305" s="4" t="e">
        <f>VLOOKUP(B1305,#REF!,1,FALSE)</f>
        <v>#REF!</v>
      </c>
      <c r="AB1305" s="279">
        <v>69.33</v>
      </c>
      <c r="AC1305" s="279">
        <v>30</v>
      </c>
      <c r="AD1305" s="259"/>
      <c r="AE1305" s="108"/>
    </row>
    <row r="1306" spans="1:32" ht="24" hidden="1" customHeight="1">
      <c r="A1306" s="109" t="s">
        <v>1603</v>
      </c>
      <c r="B1306" s="9">
        <v>1048849692</v>
      </c>
      <c r="C1306" s="15" t="s">
        <v>119</v>
      </c>
      <c r="D1306" s="204" t="s">
        <v>546</v>
      </c>
      <c r="E1306" s="9" t="s">
        <v>1393</v>
      </c>
      <c r="F1306" s="16" t="s">
        <v>547</v>
      </c>
      <c r="G1306" s="9" t="s">
        <v>13</v>
      </c>
      <c r="H1306" s="17">
        <v>851.91</v>
      </c>
      <c r="I1306" s="17">
        <f t="shared" ref="I1306:I1312" si="74">1.5*H1306-900</f>
        <v>377.86500000000001</v>
      </c>
      <c r="J1306" s="17" t="b">
        <f>VLOOKUP(B1306,'[1]PRUEBA DE CONOCIMIENTOS'!$B$6:$H$1370,6,FALSE)=H1306</f>
        <v>1</v>
      </c>
      <c r="K1306" s="17">
        <f>VLOOKUP(B1306,'[1]PSICOTECNICA CJ'!$B$6:$G$1370,6,FALSE)</f>
        <v>164</v>
      </c>
      <c r="L1306" s="17">
        <v>23.56</v>
      </c>
      <c r="M1306" s="9">
        <v>0</v>
      </c>
      <c r="N1306" s="14">
        <f t="shared" si="69"/>
        <v>565.42499999999995</v>
      </c>
      <c r="O1306" s="17">
        <v>565.42499999999995</v>
      </c>
      <c r="P1306" s="14">
        <f t="shared" si="70"/>
        <v>0</v>
      </c>
      <c r="Q1306" s="17" t="s">
        <v>1658</v>
      </c>
      <c r="R1306" s="17" t="s">
        <v>1659</v>
      </c>
      <c r="S1306" s="203">
        <v>44364</v>
      </c>
      <c r="T1306" s="203"/>
      <c r="U1306" s="203"/>
      <c r="V1306" s="203"/>
      <c r="W1306" s="203"/>
      <c r="X1306" s="17"/>
      <c r="Y1306" s="17"/>
      <c r="Z1306" s="15"/>
      <c r="AA1306" s="4" t="e">
        <f>VLOOKUP(B1306,#REF!,1,FALSE)</f>
        <v>#REF!</v>
      </c>
      <c r="AB1306" s="1">
        <v>95.84</v>
      </c>
      <c r="AC1306" s="198">
        <v>0</v>
      </c>
      <c r="AD1306" s="173">
        <f t="shared" ref="AD1306:AD1312" si="75">I1306+K1306+AB1306+AC1306</f>
        <v>637.70500000000004</v>
      </c>
      <c r="AE1306" s="109" t="s">
        <v>1707</v>
      </c>
    </row>
    <row r="1307" spans="1:32" customFormat="1" ht="24" hidden="1" customHeight="1">
      <c r="A1307" s="132" t="s">
        <v>1604</v>
      </c>
      <c r="B1307" s="180">
        <v>24049712</v>
      </c>
      <c r="C1307" s="181" t="s">
        <v>316</v>
      </c>
      <c r="D1307" s="182" t="s">
        <v>554</v>
      </c>
      <c r="E1307" s="180" t="s">
        <v>1393</v>
      </c>
      <c r="F1307" s="183" t="s">
        <v>555</v>
      </c>
      <c r="G1307" s="180" t="s">
        <v>13</v>
      </c>
      <c r="H1307" s="184">
        <v>854.79</v>
      </c>
      <c r="I1307" s="184">
        <f t="shared" si="74"/>
        <v>382.18499999999995</v>
      </c>
      <c r="J1307" s="184" t="b">
        <f>VLOOKUP(B1307,'[1]PRUEBA DE CONOCIMIENTOS'!$B$6:$H$1370,6,FALSE)=H1307</f>
        <v>1</v>
      </c>
      <c r="K1307" s="184">
        <f>VLOOKUP(B1307,'[1]PSICOTECNICA CJ'!$B$6:$G$1370,6,FALSE)</f>
        <v>155.5</v>
      </c>
      <c r="L1307" s="184">
        <v>100</v>
      </c>
      <c r="M1307" s="180">
        <v>85</v>
      </c>
      <c r="N1307" s="185">
        <f t="shared" si="69"/>
        <v>722.68499999999995</v>
      </c>
      <c r="O1307" s="184">
        <v>722.68499999999995</v>
      </c>
      <c r="P1307" s="185">
        <f t="shared" si="70"/>
        <v>0</v>
      </c>
      <c r="Q1307" s="184" t="s">
        <v>1658</v>
      </c>
      <c r="R1307" s="184" t="s">
        <v>1659</v>
      </c>
      <c r="S1307" s="186">
        <v>44504</v>
      </c>
      <c r="T1307" s="186"/>
      <c r="U1307" s="186"/>
      <c r="V1307" s="186"/>
      <c r="W1307" s="186"/>
      <c r="X1307" s="184"/>
      <c r="Y1307" s="184"/>
      <c r="Z1307" s="181"/>
      <c r="AA1307" s="4" t="e">
        <f>VLOOKUP(B1307,#REF!,1,FALSE)</f>
        <v>#REF!</v>
      </c>
      <c r="AB1307" s="1">
        <v>100</v>
      </c>
      <c r="AC1307" s="198">
        <v>85</v>
      </c>
      <c r="AD1307" s="166">
        <f t="shared" si="75"/>
        <v>722.68499999999995</v>
      </c>
      <c r="AE1307" s="112"/>
    </row>
    <row r="1308" spans="1:32" s="6" customFormat="1" ht="24" hidden="1" customHeight="1">
      <c r="A1308" s="109" t="s">
        <v>1605</v>
      </c>
      <c r="B1308" s="188">
        <v>7167627</v>
      </c>
      <c r="C1308" s="189" t="s">
        <v>343</v>
      </c>
      <c r="D1308" s="190" t="s">
        <v>554</v>
      </c>
      <c r="E1308" s="180" t="s">
        <v>1393</v>
      </c>
      <c r="F1308" s="191" t="s">
        <v>572</v>
      </c>
      <c r="G1308" s="188" t="s">
        <v>13</v>
      </c>
      <c r="H1308" s="184">
        <v>832.65</v>
      </c>
      <c r="I1308" s="184">
        <f t="shared" si="74"/>
        <v>348.97499999999991</v>
      </c>
      <c r="J1308" s="184" t="b">
        <f>VLOOKUP(B1308,'[1]PRUEBA DE CONOCIMIENTOS'!$B$6:$H$1370,6,FALSE)=H1308</f>
        <v>1</v>
      </c>
      <c r="K1308" s="184">
        <f>VLOOKUP(B1308,'[1]PSICOTECNICA CJ'!$B$6:$G$1370,6,FALSE)</f>
        <v>163.5</v>
      </c>
      <c r="L1308" s="184">
        <v>72.61</v>
      </c>
      <c r="M1308" s="180">
        <v>0</v>
      </c>
      <c r="N1308" s="185">
        <f t="shared" si="69"/>
        <v>585.08499999999992</v>
      </c>
      <c r="O1308" s="184">
        <v>585.08499999999992</v>
      </c>
      <c r="P1308" s="185">
        <f t="shared" si="70"/>
        <v>0</v>
      </c>
      <c r="Q1308" s="184" t="s">
        <v>1658</v>
      </c>
      <c r="R1308" s="184" t="s">
        <v>1659</v>
      </c>
      <c r="S1308" s="186">
        <v>44504</v>
      </c>
      <c r="T1308" s="186"/>
      <c r="U1308" s="186"/>
      <c r="V1308" s="186"/>
      <c r="W1308" s="186"/>
      <c r="X1308" s="184"/>
      <c r="Y1308" s="184"/>
      <c r="Z1308" s="183"/>
      <c r="AA1308" s="4" t="e">
        <f>VLOOKUP(B1308,#REF!,1,FALSE)</f>
        <v>#REF!</v>
      </c>
      <c r="AB1308" s="1">
        <v>72.61</v>
      </c>
      <c r="AC1308" s="198">
        <v>0</v>
      </c>
      <c r="AD1308" s="166">
        <f t="shared" si="75"/>
        <v>585.08499999999992</v>
      </c>
      <c r="AE1308" s="179"/>
    </row>
    <row r="1309" spans="1:32" s="6" customFormat="1" ht="24" hidden="1" customHeight="1">
      <c r="A1309" s="109" t="s">
        <v>1606</v>
      </c>
      <c r="B1309" s="54">
        <v>1049621687</v>
      </c>
      <c r="C1309" s="55" t="s">
        <v>1140</v>
      </c>
      <c r="D1309" s="208" t="s">
        <v>1711</v>
      </c>
      <c r="E1309" s="18" t="s">
        <v>1393</v>
      </c>
      <c r="F1309" s="56" t="s">
        <v>566</v>
      </c>
      <c r="G1309" s="18" t="s">
        <v>13</v>
      </c>
      <c r="H1309" s="57">
        <v>867.86</v>
      </c>
      <c r="I1309" s="19">
        <f t="shared" si="74"/>
        <v>401.78999999999996</v>
      </c>
      <c r="J1309" s="19" t="b">
        <f>VLOOKUP(B1309,'[1]PRUEBA DE CONOCIMIENTOS'!$B$6:$H$1370,6,FALSE)=H1309</f>
        <v>1</v>
      </c>
      <c r="K1309" s="19">
        <f>VLOOKUP(B1309,'[1]PSICOTECNICA CJ'!$B$6:$G$1370,6,FALSE)</f>
        <v>162</v>
      </c>
      <c r="L1309" s="58">
        <v>80.28</v>
      </c>
      <c r="M1309" s="57">
        <v>30</v>
      </c>
      <c r="N1309" s="14">
        <f t="shared" si="69"/>
        <v>674.06999999999994</v>
      </c>
      <c r="O1309" s="19">
        <v>674.06999999999994</v>
      </c>
      <c r="P1309" s="14">
        <f t="shared" si="70"/>
        <v>0</v>
      </c>
      <c r="Q1309" s="57" t="s">
        <v>1712</v>
      </c>
      <c r="R1309" s="57" t="s">
        <v>1713</v>
      </c>
      <c r="S1309" s="210">
        <v>44498</v>
      </c>
      <c r="T1309" s="210"/>
      <c r="U1309" s="210"/>
      <c r="V1309" s="210"/>
      <c r="W1309" s="210"/>
      <c r="X1309" s="211"/>
      <c r="Y1309" s="212"/>
      <c r="Z1309" s="213"/>
      <c r="AA1309" s="4" t="e">
        <f>VLOOKUP(B1309,#REF!,1,FALSE)</f>
        <v>#REF!</v>
      </c>
      <c r="AB1309" s="217">
        <v>100</v>
      </c>
      <c r="AC1309" s="218">
        <v>70</v>
      </c>
      <c r="AD1309" s="173">
        <f t="shared" si="75"/>
        <v>733.79</v>
      </c>
      <c r="AE1309" s="219" t="s">
        <v>1719</v>
      </c>
      <c r="AF1309" s="220" t="s">
        <v>1715</v>
      </c>
    </row>
    <row r="1310" spans="1:32" customFormat="1" ht="24" hidden="1" customHeight="1">
      <c r="A1310" s="109" t="s">
        <v>1607</v>
      </c>
      <c r="B1310" s="20">
        <v>1118547841</v>
      </c>
      <c r="C1310" s="21" t="s">
        <v>437</v>
      </c>
      <c r="D1310" s="195" t="s">
        <v>556</v>
      </c>
      <c r="E1310" s="20" t="s">
        <v>1393</v>
      </c>
      <c r="F1310" s="22" t="s">
        <v>557</v>
      </c>
      <c r="G1310" s="20" t="s">
        <v>13</v>
      </c>
      <c r="H1310" s="23">
        <v>857.59</v>
      </c>
      <c r="I1310" s="23">
        <f t="shared" si="74"/>
        <v>386.38499999999999</v>
      </c>
      <c r="J1310" s="23" t="b">
        <f>VLOOKUP(B1310,'[1]PRUEBA DE CONOCIMIENTOS'!$B$6:$H$1370,6,FALSE)=H1310</f>
        <v>1</v>
      </c>
      <c r="K1310" s="23">
        <f>VLOOKUP(B1310,'[1]PSICOTECNICA CJ'!$B$6:$G$1370,6,FALSE)</f>
        <v>150.5</v>
      </c>
      <c r="L1310" s="23">
        <v>39.89</v>
      </c>
      <c r="M1310" s="20">
        <v>0</v>
      </c>
      <c r="N1310" s="14">
        <f t="shared" si="69"/>
        <v>576.77499999999998</v>
      </c>
      <c r="O1310" s="23">
        <v>576.77499999999998</v>
      </c>
      <c r="P1310" s="14">
        <f t="shared" si="70"/>
        <v>0</v>
      </c>
      <c r="Q1310" s="23" t="s">
        <v>1658</v>
      </c>
      <c r="R1310" s="23" t="s">
        <v>1659</v>
      </c>
      <c r="S1310" s="196">
        <v>44504</v>
      </c>
      <c r="T1310" s="196"/>
      <c r="U1310" s="196"/>
      <c r="V1310" s="196"/>
      <c r="W1310" s="196"/>
      <c r="X1310" s="23"/>
      <c r="Y1310" s="23"/>
      <c r="Z1310" s="21"/>
      <c r="AA1310" s="4" t="e">
        <f>VLOOKUP(B1310,#REF!,1,FALSE)</f>
        <v>#REF!</v>
      </c>
      <c r="AB1310" s="184">
        <v>100</v>
      </c>
      <c r="AC1310" s="180">
        <v>30</v>
      </c>
      <c r="AD1310" s="187">
        <f t="shared" si="75"/>
        <v>666.88499999999999</v>
      </c>
      <c r="AE1310" s="197" t="s">
        <v>1674</v>
      </c>
    </row>
    <row r="1311" spans="1:32" s="6" customFormat="1" ht="24" hidden="1" customHeight="1">
      <c r="A1311" s="109" t="s">
        <v>1608</v>
      </c>
      <c r="B1311" s="78">
        <v>46455072</v>
      </c>
      <c r="C1311" s="79" t="s">
        <v>478</v>
      </c>
      <c r="D1311" s="199" t="s">
        <v>556</v>
      </c>
      <c r="E1311" s="20" t="s">
        <v>1393</v>
      </c>
      <c r="F1311" s="80" t="s">
        <v>573</v>
      </c>
      <c r="G1311" s="78" t="s">
        <v>13</v>
      </c>
      <c r="H1311" s="23">
        <v>813.52</v>
      </c>
      <c r="I1311" s="23">
        <f t="shared" si="74"/>
        <v>320.27999999999997</v>
      </c>
      <c r="J1311" s="23" t="b">
        <f>VLOOKUP(B1311,'[1]PRUEBA DE CONOCIMIENTOS'!$B$6:$H$1370,6,FALSE)=H1311</f>
        <v>1</v>
      </c>
      <c r="K1311" s="23">
        <f>VLOOKUP(B1311,'[1]PSICOTECNICA CJ'!$B$6:$G$1370,6,FALSE)</f>
        <v>152.5</v>
      </c>
      <c r="L1311" s="23">
        <v>77.888888888888886</v>
      </c>
      <c r="M1311" s="20">
        <v>35</v>
      </c>
      <c r="N1311" s="14">
        <f t="shared" si="69"/>
        <v>585.66888888888889</v>
      </c>
      <c r="O1311" s="23">
        <v>585.66888888888889</v>
      </c>
      <c r="P1311" s="14">
        <f t="shared" si="70"/>
        <v>0</v>
      </c>
      <c r="Q1311" s="23" t="s">
        <v>1658</v>
      </c>
      <c r="R1311" s="23" t="s">
        <v>1659</v>
      </c>
      <c r="S1311" s="196">
        <v>44504</v>
      </c>
      <c r="T1311" s="196"/>
      <c r="U1311" s="196"/>
      <c r="V1311" s="196"/>
      <c r="W1311" s="196"/>
      <c r="X1311" s="23"/>
      <c r="Y1311" s="23"/>
      <c r="Z1311" s="22"/>
      <c r="AA1311" s="4" t="e">
        <f>VLOOKUP(B1311,#REF!,1,FALSE)</f>
        <v>#REF!</v>
      </c>
      <c r="AB1311" s="1">
        <v>77.888888888888886</v>
      </c>
      <c r="AC1311" s="198">
        <v>35</v>
      </c>
      <c r="AD1311" s="166">
        <f t="shared" si="75"/>
        <v>585.66888888888889</v>
      </c>
      <c r="AE1311" s="200"/>
    </row>
    <row r="1312" spans="1:32" s="6" customFormat="1" ht="24" hidden="1" customHeight="1">
      <c r="A1312" s="109" t="s">
        <v>1427</v>
      </c>
      <c r="B1312" s="54">
        <v>1052395123</v>
      </c>
      <c r="C1312" s="55" t="s">
        <v>1244</v>
      </c>
      <c r="D1312" s="208" t="s">
        <v>1711</v>
      </c>
      <c r="E1312" s="18" t="s">
        <v>1393</v>
      </c>
      <c r="F1312" s="56" t="s">
        <v>566</v>
      </c>
      <c r="G1312" s="18" t="s">
        <v>13</v>
      </c>
      <c r="H1312" s="57">
        <v>867.86</v>
      </c>
      <c r="I1312" s="19">
        <f t="shared" si="74"/>
        <v>401.78999999999996</v>
      </c>
      <c r="J1312" s="19" t="b">
        <f>VLOOKUP(B1312,'[1]PRUEBA DE CONOCIMIENTOS'!$B$6:$H$1370,6,FALSE)=H1312</f>
        <v>1</v>
      </c>
      <c r="K1312" s="19">
        <f>VLOOKUP(B1312,'[1]PSICOTECNICA CJ'!$B$6:$G$1370,6,FALSE)</f>
        <v>147.5</v>
      </c>
      <c r="L1312" s="58">
        <v>47.78</v>
      </c>
      <c r="M1312" s="57">
        <v>0</v>
      </c>
      <c r="N1312" s="14">
        <f t="shared" si="69"/>
        <v>597.06999999999994</v>
      </c>
      <c r="O1312" s="19">
        <v>597.06999999999994</v>
      </c>
      <c r="P1312" s="14">
        <f t="shared" si="70"/>
        <v>0</v>
      </c>
      <c r="Q1312" s="57" t="s">
        <v>1712</v>
      </c>
      <c r="R1312" s="57" t="s">
        <v>1713</v>
      </c>
      <c r="S1312" s="210">
        <v>44498</v>
      </c>
      <c r="T1312" s="210"/>
      <c r="U1312" s="210"/>
      <c r="V1312" s="210"/>
      <c r="W1312" s="210"/>
      <c r="X1312" s="211"/>
      <c r="Y1312" s="212"/>
      <c r="Z1312" s="213"/>
      <c r="AA1312" s="4" t="e">
        <f>VLOOKUP(B1312,#REF!,1,FALSE)</f>
        <v>#REF!</v>
      </c>
      <c r="AB1312" s="217">
        <v>100</v>
      </c>
      <c r="AC1312" s="218">
        <v>20</v>
      </c>
      <c r="AD1312" s="173">
        <f t="shared" si="75"/>
        <v>669.29</v>
      </c>
      <c r="AE1312" s="219" t="s">
        <v>1714</v>
      </c>
    </row>
    <row r="1313" spans="1:31" s="10" customFormat="1" ht="24" hidden="1" customHeight="1">
      <c r="A1313" s="109" t="s">
        <v>1462</v>
      </c>
      <c r="B1313" s="30">
        <v>1118545843</v>
      </c>
      <c r="C1313" s="37" t="s">
        <v>1369</v>
      </c>
      <c r="D1313" s="262" t="s">
        <v>1799</v>
      </c>
      <c r="E1313" s="31" t="s">
        <v>1404</v>
      </c>
      <c r="F1313" s="38" t="s">
        <v>571</v>
      </c>
      <c r="G1313" s="31">
        <v>3</v>
      </c>
      <c r="H1313" s="33">
        <v>855.29</v>
      </c>
      <c r="I1313" s="33">
        <v>382.93499999999995</v>
      </c>
      <c r="J1313" s="19" t="b">
        <f>VLOOKUP(B1313,'[1]PRUEBA DE CONOCIMIENTOS'!$B$6:$H$1370,6,FALSE)=H1313</f>
        <v>1</v>
      </c>
      <c r="K1313" s="33">
        <v>158</v>
      </c>
      <c r="L1313" s="33">
        <v>17.61</v>
      </c>
      <c r="M1313" s="33">
        <v>0</v>
      </c>
      <c r="N1313" s="14">
        <f t="shared" si="69"/>
        <v>558.54499999999996</v>
      </c>
      <c r="O1313" s="33">
        <v>558.54499999999996</v>
      </c>
      <c r="P1313" s="14">
        <f t="shared" si="70"/>
        <v>0</v>
      </c>
      <c r="Q1313" s="263" t="s">
        <v>1757</v>
      </c>
      <c r="R1313" s="19" t="s">
        <v>1659</v>
      </c>
      <c r="S1313" s="210">
        <v>44433</v>
      </c>
      <c r="T1313" s="210"/>
      <c r="U1313" s="210"/>
      <c r="V1313" s="210"/>
      <c r="W1313" s="210"/>
      <c r="X1313" s="264"/>
      <c r="Y1313" s="264"/>
      <c r="Z1313" s="265"/>
      <c r="AA1313" s="4" t="e">
        <f>VLOOKUP(B1313,#REF!,1,FALSE)</f>
        <v>#REF!</v>
      </c>
      <c r="AB1313" s="258">
        <v>17.61</v>
      </c>
      <c r="AC1313" s="258">
        <v>0</v>
      </c>
      <c r="AD1313" s="259"/>
      <c r="AE1313" s="108"/>
    </row>
    <row r="1314" spans="1:31" ht="24" hidden="1" customHeight="1">
      <c r="A1314" s="109" t="s">
        <v>1457</v>
      </c>
      <c r="B1314" s="20">
        <v>74359599</v>
      </c>
      <c r="C1314" s="21" t="s">
        <v>115</v>
      </c>
      <c r="D1314" s="195" t="s">
        <v>543</v>
      </c>
      <c r="E1314" s="20" t="s">
        <v>1393</v>
      </c>
      <c r="F1314" s="22" t="s">
        <v>544</v>
      </c>
      <c r="G1314" s="20">
        <v>3</v>
      </c>
      <c r="H1314" s="23">
        <v>956.68</v>
      </c>
      <c r="I1314" s="23">
        <f>1.5*H1314-900</f>
        <v>535.02</v>
      </c>
      <c r="J1314" s="23" t="b">
        <f>VLOOKUP(B1314,'[1]PRUEBA DE CONOCIMIENTOS'!$B$6:$H$1370,6,FALSE)=H1314</f>
        <v>1</v>
      </c>
      <c r="K1314" s="23">
        <f>VLOOKUP(B1314,'[1]PSICOTECNICA CJ'!$B$6:$G$1370,6,FALSE)</f>
        <v>154</v>
      </c>
      <c r="L1314" s="23">
        <v>100</v>
      </c>
      <c r="M1314" s="52">
        <v>0</v>
      </c>
      <c r="N1314" s="14">
        <f t="shared" si="69"/>
        <v>789.02</v>
      </c>
      <c r="O1314" s="23">
        <v>789.02</v>
      </c>
      <c r="P1314" s="14">
        <f t="shared" si="70"/>
        <v>0</v>
      </c>
      <c r="Q1314" s="23" t="s">
        <v>1658</v>
      </c>
      <c r="R1314" s="23" t="s">
        <v>1659</v>
      </c>
      <c r="S1314" s="196">
        <v>44481</v>
      </c>
      <c r="T1314" s="196"/>
      <c r="U1314" s="196"/>
      <c r="V1314" s="196"/>
      <c r="W1314" s="196"/>
      <c r="X1314" s="23"/>
      <c r="Y1314" s="23"/>
      <c r="Z1314" s="21"/>
      <c r="AA1314" s="4" t="e">
        <f>VLOOKUP(B1314,#REF!,1,FALSE)</f>
        <v>#REF!</v>
      </c>
      <c r="AB1314" s="1">
        <v>100</v>
      </c>
      <c r="AC1314" s="205">
        <v>0</v>
      </c>
      <c r="AD1314" s="206"/>
      <c r="AE1314" s="109"/>
    </row>
    <row r="1315" spans="1:31" s="10" customFormat="1" ht="24" hidden="1" customHeight="1">
      <c r="A1315" s="109" t="s">
        <v>1609</v>
      </c>
      <c r="B1315" s="69">
        <v>1055690140</v>
      </c>
      <c r="C1315" s="70" t="s">
        <v>1287</v>
      </c>
      <c r="D1315" s="280" t="s">
        <v>1808</v>
      </c>
      <c r="E1315" s="72" t="s">
        <v>1404</v>
      </c>
      <c r="F1315" s="73" t="s">
        <v>1401</v>
      </c>
      <c r="G1315" s="71" t="s">
        <v>13</v>
      </c>
      <c r="H1315" s="74">
        <v>848.14</v>
      </c>
      <c r="I1315" s="381">
        <v>372.21000000000004</v>
      </c>
      <c r="J1315" s="281" t="b">
        <f>VLOOKUP(B1315,'[1]PRUEBA DE CONOCIMIENTOS'!$B$6:$H$1370,6,FALSE)=H1315</f>
        <v>1</v>
      </c>
      <c r="K1315" s="381">
        <v>176</v>
      </c>
      <c r="L1315" s="74">
        <v>71.39</v>
      </c>
      <c r="M1315" s="74">
        <v>0</v>
      </c>
      <c r="N1315" s="14">
        <f t="shared" si="69"/>
        <v>619.6</v>
      </c>
      <c r="O1315" s="75">
        <v>619.6</v>
      </c>
      <c r="P1315" s="14">
        <f t="shared" si="70"/>
        <v>0</v>
      </c>
      <c r="Q1315" s="282" t="s">
        <v>1757</v>
      </c>
      <c r="R1315" s="281" t="s">
        <v>1659</v>
      </c>
      <c r="S1315" s="283">
        <v>44504</v>
      </c>
      <c r="T1315" s="283"/>
      <c r="U1315" s="283"/>
      <c r="V1315" s="283"/>
      <c r="W1315" s="283"/>
      <c r="X1315" s="284"/>
      <c r="Y1315" s="284"/>
      <c r="Z1315" s="285"/>
      <c r="AA1315" s="4" t="e">
        <f>VLOOKUP(B1315,#REF!,1,FALSE)</f>
        <v>#REF!</v>
      </c>
      <c r="AB1315" s="279">
        <v>71.39</v>
      </c>
      <c r="AC1315" s="279">
        <v>0</v>
      </c>
      <c r="AD1315" s="259"/>
      <c r="AE1315" s="108"/>
    </row>
    <row r="1316" spans="1:31" ht="24" hidden="1" customHeight="1">
      <c r="A1316" s="109" t="s">
        <v>1570</v>
      </c>
      <c r="B1316" s="20">
        <v>23702387</v>
      </c>
      <c r="C1316" s="21" t="s">
        <v>228</v>
      </c>
      <c r="D1316" s="195" t="s">
        <v>548</v>
      </c>
      <c r="E1316" s="20" t="s">
        <v>1393</v>
      </c>
      <c r="F1316" s="22" t="s">
        <v>549</v>
      </c>
      <c r="G1316" s="20" t="s">
        <v>13</v>
      </c>
      <c r="H1316" s="23">
        <v>818.26</v>
      </c>
      <c r="I1316" s="23">
        <f>1.5*H1316-900</f>
        <v>327.38999999999987</v>
      </c>
      <c r="J1316" s="23" t="b">
        <f>VLOOKUP(B1316,'[1]PRUEBA DE CONOCIMIENTOS'!$B$6:$H$1370,6,FALSE)=H1316</f>
        <v>1</v>
      </c>
      <c r="K1316" s="23">
        <f>VLOOKUP(B1316,'[1]PSICOTECNICA CJ'!$B$6:$G$1370,6,FALSE)</f>
        <v>171.5</v>
      </c>
      <c r="L1316" s="23">
        <v>100</v>
      </c>
      <c r="M1316" s="20">
        <v>20</v>
      </c>
      <c r="N1316" s="14">
        <f t="shared" si="69"/>
        <v>618.88999999999987</v>
      </c>
      <c r="O1316" s="23">
        <v>618.88999999999987</v>
      </c>
      <c r="P1316" s="14">
        <f t="shared" si="70"/>
        <v>0</v>
      </c>
      <c r="Q1316" s="23" t="s">
        <v>1658</v>
      </c>
      <c r="R1316" s="23" t="s">
        <v>1659</v>
      </c>
      <c r="S1316" s="196">
        <v>44481</v>
      </c>
      <c r="T1316" s="196"/>
      <c r="U1316" s="196"/>
      <c r="V1316" s="196"/>
      <c r="W1316" s="196"/>
      <c r="X1316" s="23"/>
      <c r="Y1316" s="23"/>
      <c r="Z1316" s="21"/>
      <c r="AA1316" s="4" t="e">
        <f>VLOOKUP(B1316,#REF!,1,FALSE)</f>
        <v>#REF!</v>
      </c>
      <c r="AB1316" s="1">
        <v>100</v>
      </c>
      <c r="AC1316" s="198">
        <v>20</v>
      </c>
      <c r="AD1316" s="166">
        <f>I1316+K1316+AB1316+AC1316</f>
        <v>618.88999999999987</v>
      </c>
      <c r="AE1316" s="109"/>
    </row>
    <row r="1317" spans="1:31" s="6" customFormat="1" ht="24" hidden="1" customHeight="1">
      <c r="A1317" s="132" t="s">
        <v>1610</v>
      </c>
      <c r="B1317" s="54">
        <v>1049630246</v>
      </c>
      <c r="C1317" s="55" t="s">
        <v>1168</v>
      </c>
      <c r="D1317" s="208" t="s">
        <v>1711</v>
      </c>
      <c r="E1317" s="18" t="s">
        <v>1393</v>
      </c>
      <c r="F1317" s="56" t="s">
        <v>566</v>
      </c>
      <c r="G1317" s="18" t="s">
        <v>13</v>
      </c>
      <c r="H1317" s="57">
        <v>922.46</v>
      </c>
      <c r="I1317" s="19">
        <f>1.5*H1317-900</f>
        <v>483.69000000000005</v>
      </c>
      <c r="J1317" s="19" t="b">
        <f>VLOOKUP(B1317,'[1]PRUEBA DE CONOCIMIENTOS'!$B$6:$H$1370,6,FALSE)=H1317</f>
        <v>1</v>
      </c>
      <c r="K1317" s="19">
        <f>VLOOKUP(B1317,'[1]PSICOTECNICA CJ'!$B$6:$G$1370,6,FALSE)</f>
        <v>141</v>
      </c>
      <c r="L1317" s="58">
        <v>4.3899999999999997</v>
      </c>
      <c r="M1317" s="57">
        <v>0</v>
      </c>
      <c r="N1317" s="14">
        <f t="shared" si="69"/>
        <v>629.08000000000004</v>
      </c>
      <c r="O1317" s="19">
        <v>629.08000000000004</v>
      </c>
      <c r="P1317" s="14">
        <f t="shared" si="70"/>
        <v>0</v>
      </c>
      <c r="Q1317" s="57" t="s">
        <v>1712</v>
      </c>
      <c r="R1317" s="57" t="s">
        <v>1713</v>
      </c>
      <c r="S1317" s="210">
        <v>44498</v>
      </c>
      <c r="T1317" s="210"/>
      <c r="U1317" s="210"/>
      <c r="V1317" s="210"/>
      <c r="W1317" s="210"/>
      <c r="X1317" s="211"/>
      <c r="Y1317" s="212"/>
      <c r="Z1317" s="213"/>
      <c r="AA1317" s="4" t="e">
        <f>VLOOKUP(B1317,#REF!,1,FALSE)</f>
        <v>#REF!</v>
      </c>
      <c r="AB1317" s="217">
        <v>81</v>
      </c>
      <c r="AC1317" s="218">
        <v>20</v>
      </c>
      <c r="AD1317" s="173">
        <f>I1317+K1317+AB1317+AC1317</f>
        <v>725.69</v>
      </c>
      <c r="AE1317" s="219" t="s">
        <v>1714</v>
      </c>
    </row>
    <row r="1318" spans="1:31" s="10" customFormat="1" ht="24" hidden="1" customHeight="1">
      <c r="A1318" s="109" t="s">
        <v>1611</v>
      </c>
      <c r="B1318" s="30">
        <v>1049607760</v>
      </c>
      <c r="C1318" s="37" t="s">
        <v>1092</v>
      </c>
      <c r="D1318" s="262" t="s">
        <v>1778</v>
      </c>
      <c r="E1318" s="31" t="s">
        <v>1404</v>
      </c>
      <c r="F1318" s="38" t="s">
        <v>1397</v>
      </c>
      <c r="G1318" s="31">
        <v>1</v>
      </c>
      <c r="H1318" s="33">
        <v>991.58</v>
      </c>
      <c r="I1318" s="33">
        <v>587.37000000000012</v>
      </c>
      <c r="J1318" s="19" t="b">
        <f>VLOOKUP(B1318,'[1]PRUEBA DE CONOCIMIENTOS'!$B$6:$H$1370,6,FALSE)=H1318</f>
        <v>1</v>
      </c>
      <c r="K1318" s="33">
        <v>168.5</v>
      </c>
      <c r="L1318" s="33">
        <v>41.56</v>
      </c>
      <c r="M1318" s="33">
        <v>20</v>
      </c>
      <c r="N1318" s="14">
        <f t="shared" si="69"/>
        <v>817.43000000000006</v>
      </c>
      <c r="O1318" s="33">
        <v>817.43</v>
      </c>
      <c r="P1318" s="14">
        <f t="shared" si="70"/>
        <v>0</v>
      </c>
      <c r="Q1318" s="263" t="s">
        <v>1779</v>
      </c>
      <c r="R1318" s="19" t="s">
        <v>1780</v>
      </c>
      <c r="S1318" s="210">
        <v>44504</v>
      </c>
      <c r="T1318" s="210"/>
      <c r="U1318" s="210"/>
      <c r="V1318" s="210"/>
      <c r="W1318" s="210"/>
      <c r="X1318" s="264"/>
      <c r="Y1318" s="264"/>
      <c r="Z1318" s="265"/>
      <c r="AA1318" s="4" t="e">
        <f>VLOOKUP(B1318,#REF!,1,FALSE)</f>
        <v>#REF!</v>
      </c>
      <c r="AB1318" s="258">
        <v>41.56</v>
      </c>
      <c r="AC1318" s="258">
        <v>20</v>
      </c>
      <c r="AD1318" s="259"/>
      <c r="AE1318" s="108"/>
    </row>
    <row r="1319" spans="1:31" s="10" customFormat="1" ht="24" hidden="1" customHeight="1">
      <c r="A1319" s="109" t="s">
        <v>1571</v>
      </c>
      <c r="B1319" s="69">
        <v>1118538079</v>
      </c>
      <c r="C1319" s="70" t="s">
        <v>1365</v>
      </c>
      <c r="D1319" s="280" t="s">
        <v>1808</v>
      </c>
      <c r="E1319" s="72" t="s">
        <v>1404</v>
      </c>
      <c r="F1319" s="73" t="s">
        <v>1401</v>
      </c>
      <c r="G1319" s="71" t="s">
        <v>13</v>
      </c>
      <c r="H1319" s="74">
        <v>837.1</v>
      </c>
      <c r="I1319" s="74">
        <v>355.65000000000009</v>
      </c>
      <c r="J1319" s="281" t="b">
        <f>VLOOKUP(B1319,'[1]PRUEBA DE CONOCIMIENTOS'!$B$6:$H$1370,6,FALSE)=H1319</f>
        <v>1</v>
      </c>
      <c r="K1319" s="74">
        <v>144</v>
      </c>
      <c r="L1319" s="74">
        <v>100</v>
      </c>
      <c r="M1319" s="74">
        <v>10</v>
      </c>
      <c r="N1319" s="14">
        <f t="shared" ref="N1319:N1346" si="76">I1319+K1319+L1319+M1319</f>
        <v>609.65000000000009</v>
      </c>
      <c r="O1319" s="75">
        <v>609.65000000000009</v>
      </c>
      <c r="P1319" s="14">
        <f t="shared" si="70"/>
        <v>0</v>
      </c>
      <c r="Q1319" s="282" t="s">
        <v>1757</v>
      </c>
      <c r="R1319" s="281" t="s">
        <v>1659</v>
      </c>
      <c r="S1319" s="283">
        <v>44504</v>
      </c>
      <c r="T1319" s="283"/>
      <c r="U1319" s="283"/>
      <c r="V1319" s="283"/>
      <c r="W1319" s="283"/>
      <c r="X1319" s="284"/>
      <c r="Y1319" s="284"/>
      <c r="Z1319" s="285"/>
      <c r="AA1319" s="4" t="e">
        <f>VLOOKUP(B1319,#REF!,1,FALSE)</f>
        <v>#REF!</v>
      </c>
      <c r="AB1319" s="279">
        <v>100</v>
      </c>
      <c r="AC1319" s="279">
        <v>10</v>
      </c>
      <c r="AD1319" s="259"/>
      <c r="AE1319" s="108"/>
    </row>
    <row r="1320" spans="1:31" s="10" customFormat="1" ht="24" hidden="1" customHeight="1">
      <c r="A1320" s="132" t="s">
        <v>1613</v>
      </c>
      <c r="B1320" s="60">
        <v>1057584387</v>
      </c>
      <c r="C1320" s="45" t="s">
        <v>1318</v>
      </c>
      <c r="D1320" s="288" t="s">
        <v>1811</v>
      </c>
      <c r="E1320" s="46" t="s">
        <v>1404</v>
      </c>
      <c r="F1320" s="47" t="s">
        <v>628</v>
      </c>
      <c r="G1320" s="46" t="s">
        <v>13</v>
      </c>
      <c r="H1320" s="62">
        <v>892.49</v>
      </c>
      <c r="I1320" s="63">
        <v>438.73500000000013</v>
      </c>
      <c r="J1320" s="23" t="b">
        <f>VLOOKUP(B1320,'[1]PRUEBA DE CONOCIMIENTOS'!$B$6:$H$1370,6,FALSE)=H1320</f>
        <v>1</v>
      </c>
      <c r="K1320" s="63">
        <v>151</v>
      </c>
      <c r="L1320" s="63">
        <v>51.28</v>
      </c>
      <c r="M1320" s="63">
        <v>0</v>
      </c>
      <c r="N1320" s="14">
        <f t="shared" si="76"/>
        <v>641.0150000000001</v>
      </c>
      <c r="O1320" s="63">
        <v>641.0150000000001</v>
      </c>
      <c r="P1320" s="14">
        <f t="shared" ref="P1320:P1346" si="77">N1320-O1320</f>
        <v>0</v>
      </c>
      <c r="Q1320" s="49" t="s">
        <v>1757</v>
      </c>
      <c r="R1320" s="23" t="s">
        <v>1659</v>
      </c>
      <c r="S1320" s="196">
        <v>44498</v>
      </c>
      <c r="T1320" s="196"/>
      <c r="U1320" s="196"/>
      <c r="V1320" s="196"/>
      <c r="W1320" s="196"/>
      <c r="X1320" s="272"/>
      <c r="Y1320" s="272"/>
      <c r="Z1320" s="273"/>
      <c r="AA1320" s="4" t="e">
        <f>VLOOKUP(B1320,#REF!,1,FALSE)</f>
        <v>#REF!</v>
      </c>
      <c r="AB1320" s="279">
        <v>51.28</v>
      </c>
      <c r="AC1320" s="279">
        <v>0</v>
      </c>
      <c r="AD1320" s="259"/>
      <c r="AE1320" s="108"/>
    </row>
    <row r="1321" spans="1:31" s="6" customFormat="1" ht="24" hidden="1" customHeight="1">
      <c r="A1321" s="109" t="s">
        <v>1584</v>
      </c>
      <c r="B1321" s="54">
        <v>1055313270</v>
      </c>
      <c r="C1321" s="55" t="s">
        <v>1286</v>
      </c>
      <c r="D1321" s="208" t="s">
        <v>1711</v>
      </c>
      <c r="E1321" s="18" t="s">
        <v>1393</v>
      </c>
      <c r="F1321" s="56" t="s">
        <v>566</v>
      </c>
      <c r="G1321" s="18" t="s">
        <v>13</v>
      </c>
      <c r="H1321" s="57">
        <v>922.46</v>
      </c>
      <c r="I1321" s="19">
        <f t="shared" ref="I1321:I1326" si="78">1.5*H1321-900</f>
        <v>483.69000000000005</v>
      </c>
      <c r="J1321" s="19" t="b">
        <f>VLOOKUP(B1321,'[1]PRUEBA DE CONOCIMIENTOS'!$B$6:$H$1370,6,FALSE)=H1321</f>
        <v>1</v>
      </c>
      <c r="K1321" s="19">
        <f>VLOOKUP(B1321,'[1]PSICOTECNICA CJ'!$B$6:$G$1370,6,FALSE)</f>
        <v>155</v>
      </c>
      <c r="L1321" s="58">
        <v>1.67</v>
      </c>
      <c r="M1321" s="57">
        <v>5</v>
      </c>
      <c r="N1321" s="14">
        <f t="shared" si="76"/>
        <v>645.36</v>
      </c>
      <c r="O1321" s="19">
        <v>645.36</v>
      </c>
      <c r="P1321" s="14">
        <f t="shared" si="77"/>
        <v>0</v>
      </c>
      <c r="Q1321" s="57" t="s">
        <v>1712</v>
      </c>
      <c r="R1321" s="57" t="s">
        <v>1713</v>
      </c>
      <c r="S1321" s="210">
        <v>44498</v>
      </c>
      <c r="T1321" s="210"/>
      <c r="U1321" s="210"/>
      <c r="V1321" s="210"/>
      <c r="W1321" s="210"/>
      <c r="X1321" s="211"/>
      <c r="Y1321" s="212"/>
      <c r="Z1321" s="213"/>
      <c r="AA1321" s="4" t="e">
        <f>VLOOKUP(B1321,#REF!,1,FALSE)</f>
        <v>#REF!</v>
      </c>
      <c r="AB1321" s="217">
        <v>1.67</v>
      </c>
      <c r="AC1321" s="218">
        <v>5</v>
      </c>
      <c r="AD1321" s="166">
        <f>I1321+K1321+AB1321+AC1321</f>
        <v>645.36</v>
      </c>
      <c r="AE1321" s="179"/>
    </row>
    <row r="1322" spans="1:31" ht="24" hidden="1" customHeight="1">
      <c r="A1322" s="109" t="s">
        <v>1494</v>
      </c>
      <c r="B1322" s="20">
        <v>1052385065</v>
      </c>
      <c r="C1322" s="21" t="s">
        <v>182</v>
      </c>
      <c r="D1322" s="195" t="s">
        <v>548</v>
      </c>
      <c r="E1322" s="20" t="s">
        <v>1393</v>
      </c>
      <c r="F1322" s="22" t="s">
        <v>549</v>
      </c>
      <c r="G1322" s="20" t="s">
        <v>13</v>
      </c>
      <c r="H1322" s="23">
        <v>977.14</v>
      </c>
      <c r="I1322" s="23">
        <f t="shared" si="78"/>
        <v>565.71</v>
      </c>
      <c r="J1322" s="23" t="b">
        <f>VLOOKUP(B1322,'[1]PRUEBA DE CONOCIMIENTOS'!$B$6:$H$1370,6,FALSE)=H1322</f>
        <v>1</v>
      </c>
      <c r="K1322" s="23">
        <f>VLOOKUP(B1322,'[1]PSICOTECNICA CJ'!$B$6:$G$1370,6,FALSE)</f>
        <v>137</v>
      </c>
      <c r="L1322" s="23">
        <v>100</v>
      </c>
      <c r="M1322" s="20">
        <v>0</v>
      </c>
      <c r="N1322" s="14">
        <f t="shared" si="76"/>
        <v>802.71</v>
      </c>
      <c r="O1322" s="23">
        <v>802.71</v>
      </c>
      <c r="P1322" s="14">
        <f t="shared" si="77"/>
        <v>0</v>
      </c>
      <c r="Q1322" s="23" t="s">
        <v>1658</v>
      </c>
      <c r="R1322" s="23" t="s">
        <v>1659</v>
      </c>
      <c r="S1322" s="196">
        <v>44481</v>
      </c>
      <c r="T1322" s="382"/>
      <c r="U1322" s="382"/>
      <c r="V1322" s="382"/>
      <c r="W1322" s="382"/>
      <c r="X1322" s="383"/>
      <c r="Y1322" s="383"/>
      <c r="Z1322" s="21"/>
      <c r="AA1322" s="4" t="e">
        <f>VLOOKUP(B1322,#REF!,1,FALSE)</f>
        <v>#REF!</v>
      </c>
      <c r="AB1322" s="1">
        <v>100</v>
      </c>
      <c r="AC1322" s="198">
        <v>0</v>
      </c>
      <c r="AD1322" s="166">
        <f>I1322+K1322+AB1322+AC1322</f>
        <v>802.71</v>
      </c>
      <c r="AE1322" s="109"/>
    </row>
    <row r="1323" spans="1:31" s="6" customFormat="1" ht="24" hidden="1" customHeight="1">
      <c r="A1323" s="109" t="s">
        <v>1614</v>
      </c>
      <c r="B1323" s="78">
        <v>80068496</v>
      </c>
      <c r="C1323" s="79" t="s">
        <v>508</v>
      </c>
      <c r="D1323" s="199" t="s">
        <v>556</v>
      </c>
      <c r="E1323" s="20" t="s">
        <v>1393</v>
      </c>
      <c r="F1323" s="80" t="s">
        <v>573</v>
      </c>
      <c r="G1323" s="78" t="s">
        <v>13</v>
      </c>
      <c r="H1323" s="23">
        <v>813.52</v>
      </c>
      <c r="I1323" s="23">
        <f t="shared" si="78"/>
        <v>320.27999999999997</v>
      </c>
      <c r="J1323" s="23" t="b">
        <f>VLOOKUP(B1323,'[1]PRUEBA DE CONOCIMIENTOS'!$B$6:$H$1370,6,FALSE)=H1323</f>
        <v>1</v>
      </c>
      <c r="K1323" s="23">
        <f>VLOOKUP(B1323,'[1]PSICOTECNICA CJ'!$B$6:$G$1370,6,FALSE)</f>
        <v>133.5</v>
      </c>
      <c r="L1323" s="23">
        <v>16.111111111111111</v>
      </c>
      <c r="M1323" s="20">
        <v>10</v>
      </c>
      <c r="N1323" s="14">
        <f t="shared" si="76"/>
        <v>479.89111111111106</v>
      </c>
      <c r="O1323" s="23">
        <v>479.89111111111106</v>
      </c>
      <c r="P1323" s="14">
        <f t="shared" si="77"/>
        <v>0</v>
      </c>
      <c r="Q1323" s="23" t="s">
        <v>1658</v>
      </c>
      <c r="R1323" s="23" t="s">
        <v>1659</v>
      </c>
      <c r="S1323" s="196">
        <v>44504</v>
      </c>
      <c r="T1323" s="196"/>
      <c r="U1323" s="196"/>
      <c r="V1323" s="196"/>
      <c r="W1323" s="196"/>
      <c r="X1323" s="23"/>
      <c r="Y1323" s="23"/>
      <c r="Z1323" s="22"/>
      <c r="AA1323" s="4" t="e">
        <f>VLOOKUP(B1323,#REF!,1,FALSE)</f>
        <v>#REF!</v>
      </c>
      <c r="AB1323" s="1">
        <v>16.111111111111111</v>
      </c>
      <c r="AC1323" s="198">
        <v>10</v>
      </c>
      <c r="AD1323" s="166">
        <f>I1323+K1323+AB1323+AC1323</f>
        <v>479.89111111111106</v>
      </c>
      <c r="AE1323" s="179"/>
    </row>
    <row r="1324" spans="1:31" customFormat="1" ht="24" hidden="1" customHeight="1">
      <c r="A1324" s="109" t="s">
        <v>1483</v>
      </c>
      <c r="B1324" s="180">
        <v>74372161</v>
      </c>
      <c r="C1324" s="181" t="s">
        <v>356</v>
      </c>
      <c r="D1324" s="182" t="s">
        <v>554</v>
      </c>
      <c r="E1324" s="180" t="s">
        <v>1393</v>
      </c>
      <c r="F1324" s="183" t="s">
        <v>555</v>
      </c>
      <c r="G1324" s="180" t="s">
        <v>13</v>
      </c>
      <c r="H1324" s="184">
        <v>899.06</v>
      </c>
      <c r="I1324" s="184">
        <f t="shared" si="78"/>
        <v>448.58999999999992</v>
      </c>
      <c r="J1324" s="184" t="b">
        <f>VLOOKUP(B1324,'[1]PRUEBA DE CONOCIMIENTOS'!$B$6:$H$1370,6,FALSE)=H1324</f>
        <v>1</v>
      </c>
      <c r="K1324" s="184">
        <f>VLOOKUP(B1324,'[1]PSICOTECNICA CJ'!$B$6:$G$1370,6,FALSE)</f>
        <v>167</v>
      </c>
      <c r="L1324" s="184">
        <v>42.83</v>
      </c>
      <c r="M1324" s="180">
        <v>30</v>
      </c>
      <c r="N1324" s="185">
        <f t="shared" si="76"/>
        <v>688.42</v>
      </c>
      <c r="O1324" s="184">
        <v>688.42</v>
      </c>
      <c r="P1324" s="185">
        <f t="shared" si="77"/>
        <v>0</v>
      </c>
      <c r="Q1324" s="184" t="s">
        <v>1658</v>
      </c>
      <c r="R1324" s="184" t="s">
        <v>1659</v>
      </c>
      <c r="S1324" s="186">
        <v>44504</v>
      </c>
      <c r="T1324" s="186"/>
      <c r="U1324" s="186"/>
      <c r="V1324" s="186"/>
      <c r="W1324" s="186"/>
      <c r="X1324" s="184"/>
      <c r="Y1324" s="184"/>
      <c r="Z1324" s="181"/>
      <c r="AA1324" s="4" t="e">
        <f>VLOOKUP(B1324,#REF!,1,FALSE)</f>
        <v>#REF!</v>
      </c>
      <c r="AB1324" s="1">
        <v>100</v>
      </c>
      <c r="AC1324" s="198">
        <v>30</v>
      </c>
      <c r="AD1324" s="173">
        <f>I1324+K1324+AB1324+AC1324</f>
        <v>745.58999999999992</v>
      </c>
      <c r="AE1324" s="174" t="s">
        <v>1675</v>
      </c>
    </row>
    <row r="1325" spans="1:31" s="6" customFormat="1" ht="24" hidden="1" customHeight="1">
      <c r="A1325" s="109" t="s">
        <v>1615</v>
      </c>
      <c r="B1325" s="188">
        <v>80165219</v>
      </c>
      <c r="C1325" s="189" t="s">
        <v>360</v>
      </c>
      <c r="D1325" s="190" t="s">
        <v>554</v>
      </c>
      <c r="E1325" s="180" t="s">
        <v>1393</v>
      </c>
      <c r="F1325" s="191" t="s">
        <v>572</v>
      </c>
      <c r="G1325" s="188" t="s">
        <v>13</v>
      </c>
      <c r="H1325" s="184">
        <v>821.58</v>
      </c>
      <c r="I1325" s="184">
        <f t="shared" si="78"/>
        <v>332.37000000000012</v>
      </c>
      <c r="J1325" s="184" t="b">
        <f>VLOOKUP(B1325,'[1]PRUEBA DE CONOCIMIENTOS'!$B$6:$H$1370,6,FALSE)=H1325</f>
        <v>1</v>
      </c>
      <c r="K1325" s="184">
        <f>VLOOKUP(B1325,'[1]PSICOTECNICA CJ'!$B$6:$G$1370,6,FALSE)</f>
        <v>72</v>
      </c>
      <c r="L1325" s="184">
        <v>73.611111111111114</v>
      </c>
      <c r="M1325" s="180">
        <v>30</v>
      </c>
      <c r="N1325" s="185">
        <f t="shared" si="76"/>
        <v>507.9811111111112</v>
      </c>
      <c r="O1325" s="184">
        <v>507.9811111111112</v>
      </c>
      <c r="P1325" s="185">
        <f t="shared" si="77"/>
        <v>0</v>
      </c>
      <c r="Q1325" s="184" t="s">
        <v>1658</v>
      </c>
      <c r="R1325" s="184" t="s">
        <v>1659</v>
      </c>
      <c r="S1325" s="186">
        <v>44504</v>
      </c>
      <c r="T1325" s="186"/>
      <c r="U1325" s="186"/>
      <c r="V1325" s="186"/>
      <c r="W1325" s="186"/>
      <c r="X1325" s="184"/>
      <c r="Y1325" s="184"/>
      <c r="Z1325" s="183"/>
      <c r="AA1325" s="4" t="e">
        <f>VLOOKUP(B1325,#REF!,1,FALSE)</f>
        <v>#REF!</v>
      </c>
      <c r="AB1325" s="1">
        <v>73.611111111111114</v>
      </c>
      <c r="AC1325" s="198">
        <v>30</v>
      </c>
      <c r="AD1325" s="166">
        <f>I1325+K1325+AB1325+AC1325</f>
        <v>507.9811111111112</v>
      </c>
      <c r="AE1325" s="179"/>
    </row>
    <row r="1326" spans="1:31" ht="24" hidden="1" customHeight="1">
      <c r="A1326" s="109" t="s">
        <v>1535</v>
      </c>
      <c r="B1326" s="20">
        <v>1049636666</v>
      </c>
      <c r="C1326" s="21" t="s">
        <v>30</v>
      </c>
      <c r="D1326" s="195" t="s">
        <v>543</v>
      </c>
      <c r="E1326" s="20" t="s">
        <v>1393</v>
      </c>
      <c r="F1326" s="22" t="s">
        <v>544</v>
      </c>
      <c r="G1326" s="20">
        <v>3</v>
      </c>
      <c r="H1326" s="23">
        <v>965.89</v>
      </c>
      <c r="I1326" s="23">
        <f t="shared" si="78"/>
        <v>548.83500000000004</v>
      </c>
      <c r="J1326" s="23" t="b">
        <f>VLOOKUP(B1326,'[1]PRUEBA DE CONOCIMIENTOS'!$B$6:$H$1370,6,FALSE)=H1326</f>
        <v>1</v>
      </c>
      <c r="K1326" s="23">
        <f>VLOOKUP(B1326,'[1]PSICOTECNICA CJ'!$B$6:$G$1370,6,FALSE)</f>
        <v>153.5</v>
      </c>
      <c r="L1326" s="23">
        <v>14.5</v>
      </c>
      <c r="M1326" s="52">
        <v>20</v>
      </c>
      <c r="N1326" s="14">
        <f t="shared" si="76"/>
        <v>736.83500000000004</v>
      </c>
      <c r="O1326" s="23">
        <v>736.83500000000004</v>
      </c>
      <c r="P1326" s="14">
        <f t="shared" si="77"/>
        <v>0</v>
      </c>
      <c r="Q1326" s="23" t="s">
        <v>1658</v>
      </c>
      <c r="R1326" s="23" t="s">
        <v>1659</v>
      </c>
      <c r="S1326" s="196">
        <v>44481</v>
      </c>
      <c r="T1326" s="196"/>
      <c r="U1326" s="196"/>
      <c r="V1326" s="196"/>
      <c r="W1326" s="196"/>
      <c r="X1326" s="23"/>
      <c r="Y1326" s="23"/>
      <c r="Z1326" s="21"/>
      <c r="AA1326" s="4" t="e">
        <f>VLOOKUP(B1326,#REF!,1,FALSE)</f>
        <v>#REF!</v>
      </c>
      <c r="AB1326" s="1">
        <v>14.5</v>
      </c>
      <c r="AC1326" s="205">
        <v>20</v>
      </c>
      <c r="AD1326" s="206"/>
      <c r="AE1326" s="109"/>
    </row>
    <row r="1327" spans="1:31" s="10" customFormat="1" ht="24" hidden="1" customHeight="1">
      <c r="A1327" s="109" t="s">
        <v>1483</v>
      </c>
      <c r="B1327" s="60">
        <v>46458274</v>
      </c>
      <c r="C1327" s="45" t="s">
        <v>888</v>
      </c>
      <c r="D1327" s="288" t="s">
        <v>1833</v>
      </c>
      <c r="E1327" s="46" t="s">
        <v>1404</v>
      </c>
      <c r="F1327" s="47" t="s">
        <v>3</v>
      </c>
      <c r="G1327" s="61">
        <v>16</v>
      </c>
      <c r="H1327" s="63">
        <v>924.43</v>
      </c>
      <c r="I1327" s="63">
        <v>486.64499999999998</v>
      </c>
      <c r="J1327" s="23" t="b">
        <f>VLOOKUP(B1327,'[1]PRUEBA DE CONOCIMIENTOS'!$B$6:$H$1370,6,FALSE)=H1327</f>
        <v>1</v>
      </c>
      <c r="K1327" s="63">
        <v>154</v>
      </c>
      <c r="L1327" s="63">
        <v>100</v>
      </c>
      <c r="M1327" s="63">
        <v>40</v>
      </c>
      <c r="N1327" s="14">
        <f t="shared" si="76"/>
        <v>780.64499999999998</v>
      </c>
      <c r="O1327" s="48">
        <v>780.64499999999998</v>
      </c>
      <c r="P1327" s="14">
        <f t="shared" si="77"/>
        <v>0</v>
      </c>
      <c r="Q1327" s="49" t="s">
        <v>1757</v>
      </c>
      <c r="R1327" s="23" t="s">
        <v>1659</v>
      </c>
      <c r="S1327" s="196">
        <v>44498</v>
      </c>
      <c r="T1327" s="196"/>
      <c r="U1327" s="196"/>
      <c r="V1327" s="196"/>
      <c r="W1327" s="196"/>
      <c r="X1327" s="272"/>
      <c r="Y1327" s="272"/>
      <c r="Z1327" s="273"/>
      <c r="AA1327" s="4" t="e">
        <f>VLOOKUP(B1327,#REF!,1,FALSE)</f>
        <v>#REF!</v>
      </c>
      <c r="AB1327" s="279">
        <v>100</v>
      </c>
      <c r="AC1327" s="279">
        <v>40</v>
      </c>
      <c r="AD1327" s="259"/>
      <c r="AE1327" s="108"/>
    </row>
    <row r="1328" spans="1:31" ht="24" hidden="1" customHeight="1">
      <c r="A1328" s="109" t="s">
        <v>1616</v>
      </c>
      <c r="B1328" s="9">
        <v>46457148</v>
      </c>
      <c r="C1328" s="15" t="s">
        <v>138</v>
      </c>
      <c r="D1328" s="204" t="s">
        <v>546</v>
      </c>
      <c r="E1328" s="9" t="s">
        <v>1393</v>
      </c>
      <c r="F1328" s="16" t="s">
        <v>547</v>
      </c>
      <c r="G1328" s="9" t="s">
        <v>13</v>
      </c>
      <c r="H1328" s="17">
        <v>832.17</v>
      </c>
      <c r="I1328" s="17">
        <f>1.5*H1328-900</f>
        <v>348.25499999999988</v>
      </c>
      <c r="J1328" s="17" t="b">
        <f>VLOOKUP(B1328,'[1]PRUEBA DE CONOCIMIENTOS'!$B$6:$H$1370,6,FALSE)=H1328</f>
        <v>1</v>
      </c>
      <c r="K1328" s="17">
        <f>VLOOKUP(B1328,'[1]PSICOTECNICA CJ'!$B$6:$G$1370,6,FALSE)</f>
        <v>148.5</v>
      </c>
      <c r="L1328" s="17">
        <v>100</v>
      </c>
      <c r="M1328" s="24">
        <v>25</v>
      </c>
      <c r="N1328" s="14">
        <f t="shared" si="76"/>
        <v>621.75499999999988</v>
      </c>
      <c r="O1328" s="17">
        <v>621.75499999999988</v>
      </c>
      <c r="P1328" s="14">
        <f t="shared" si="77"/>
        <v>0</v>
      </c>
      <c r="Q1328" s="17" t="s">
        <v>1658</v>
      </c>
      <c r="R1328" s="17" t="s">
        <v>1659</v>
      </c>
      <c r="S1328" s="203">
        <v>44364</v>
      </c>
      <c r="T1328" s="203"/>
      <c r="U1328" s="203"/>
      <c r="V1328" s="203"/>
      <c r="W1328" s="203"/>
      <c r="X1328" s="17"/>
      <c r="Y1328" s="17"/>
      <c r="Z1328" s="15"/>
      <c r="AA1328" s="4" t="e">
        <f>VLOOKUP(B1328,#REF!,1,FALSE)</f>
        <v>#REF!</v>
      </c>
      <c r="AB1328" s="1">
        <v>100</v>
      </c>
      <c r="AC1328" s="205">
        <v>25</v>
      </c>
      <c r="AD1328" s="166">
        <f>I1328+K1328+AB1328+AC1328</f>
        <v>621.75499999999988</v>
      </c>
      <c r="AE1328" s="109"/>
    </row>
    <row r="1329" spans="1:32" s="10" customFormat="1" ht="24" hidden="1" customHeight="1">
      <c r="A1329" s="109" t="s">
        <v>1617</v>
      </c>
      <c r="B1329" s="69">
        <v>1049643777</v>
      </c>
      <c r="C1329" s="70" t="s">
        <v>1212</v>
      </c>
      <c r="D1329" s="280" t="s">
        <v>1808</v>
      </c>
      <c r="E1329" s="72" t="s">
        <v>1404</v>
      </c>
      <c r="F1329" s="73" t="s">
        <v>1401</v>
      </c>
      <c r="G1329" s="71" t="s">
        <v>13</v>
      </c>
      <c r="H1329" s="74">
        <v>892.3</v>
      </c>
      <c r="I1329" s="74">
        <v>438.44999999999982</v>
      </c>
      <c r="J1329" s="281" t="b">
        <f>VLOOKUP(B1329,'[1]PRUEBA DE CONOCIMIENTOS'!$B$6:$H$1370,6,FALSE)=H1329</f>
        <v>1</v>
      </c>
      <c r="K1329" s="74">
        <v>160.5</v>
      </c>
      <c r="L1329" s="74">
        <v>19.170000000000002</v>
      </c>
      <c r="M1329" s="74">
        <v>0</v>
      </c>
      <c r="N1329" s="14">
        <f t="shared" si="76"/>
        <v>618.11999999999978</v>
      </c>
      <c r="O1329" s="75">
        <v>618.11999999999978</v>
      </c>
      <c r="P1329" s="14">
        <f t="shared" si="77"/>
        <v>0</v>
      </c>
      <c r="Q1329" s="282" t="s">
        <v>1757</v>
      </c>
      <c r="R1329" s="281" t="s">
        <v>1659</v>
      </c>
      <c r="S1329" s="283">
        <v>44504</v>
      </c>
      <c r="T1329" s="283"/>
      <c r="U1329" s="283"/>
      <c r="V1329" s="283"/>
      <c r="W1329" s="283"/>
      <c r="X1329" s="284"/>
      <c r="Y1329" s="284"/>
      <c r="Z1329" s="285"/>
      <c r="AA1329" s="4" t="e">
        <f>VLOOKUP(B1329,#REF!,1,FALSE)</f>
        <v>#REF!</v>
      </c>
      <c r="AB1329" s="279">
        <v>19.170000000000002</v>
      </c>
      <c r="AC1329" s="279">
        <v>0</v>
      </c>
      <c r="AD1329" s="259"/>
      <c r="AE1329" s="108"/>
    </row>
    <row r="1330" spans="1:32" ht="24" hidden="1" customHeight="1">
      <c r="A1330" s="109" t="s">
        <v>1618</v>
      </c>
      <c r="B1330" s="20">
        <v>24019042</v>
      </c>
      <c r="C1330" s="21" t="s">
        <v>230</v>
      </c>
      <c r="D1330" s="195" t="s">
        <v>548</v>
      </c>
      <c r="E1330" s="20" t="s">
        <v>1393</v>
      </c>
      <c r="F1330" s="22" t="s">
        <v>549</v>
      </c>
      <c r="G1330" s="20" t="s">
        <v>13</v>
      </c>
      <c r="H1330" s="23">
        <v>887.77</v>
      </c>
      <c r="I1330" s="23">
        <f>1.5*H1330-900</f>
        <v>431.65499999999997</v>
      </c>
      <c r="J1330" s="23" t="b">
        <f>VLOOKUP(B1330,'[1]PRUEBA DE CONOCIMIENTOS'!$B$6:$H$1370,6,FALSE)=H1330</f>
        <v>1</v>
      </c>
      <c r="K1330" s="23">
        <f>VLOOKUP(B1330,'[1]PSICOTECNICA CJ'!$B$6:$G$1370,6,FALSE)</f>
        <v>151.5</v>
      </c>
      <c r="L1330" s="23">
        <v>100</v>
      </c>
      <c r="M1330" s="20">
        <v>40</v>
      </c>
      <c r="N1330" s="14">
        <f t="shared" si="76"/>
        <v>723.15499999999997</v>
      </c>
      <c r="O1330" s="23">
        <v>723.15499999999997</v>
      </c>
      <c r="P1330" s="14">
        <f t="shared" si="77"/>
        <v>0</v>
      </c>
      <c r="Q1330" s="23" t="s">
        <v>1658</v>
      </c>
      <c r="R1330" s="23" t="s">
        <v>1659</v>
      </c>
      <c r="S1330" s="196">
        <v>44481</v>
      </c>
      <c r="T1330" s="196"/>
      <c r="U1330" s="196"/>
      <c r="V1330" s="196"/>
      <c r="W1330" s="196"/>
      <c r="X1330" s="23"/>
      <c r="Y1330" s="23"/>
      <c r="Z1330" s="21"/>
      <c r="AA1330" s="4" t="e">
        <f>VLOOKUP(B1330,#REF!,1,FALSE)</f>
        <v>#REF!</v>
      </c>
      <c r="AB1330" s="1">
        <v>100</v>
      </c>
      <c r="AC1330" s="198">
        <v>40</v>
      </c>
      <c r="AD1330" s="166">
        <f>I1330+K1330+AB1330+AC1330</f>
        <v>723.15499999999997</v>
      </c>
      <c r="AE1330" s="109"/>
    </row>
    <row r="1331" spans="1:32" s="10" customFormat="1" ht="24" hidden="1" customHeight="1">
      <c r="A1331" s="109" t="s">
        <v>1584</v>
      </c>
      <c r="B1331" s="30">
        <v>1049623873</v>
      </c>
      <c r="C1331" s="37" t="s">
        <v>1149</v>
      </c>
      <c r="D1331" s="262" t="s">
        <v>1799</v>
      </c>
      <c r="E1331" s="31" t="s">
        <v>1404</v>
      </c>
      <c r="F1331" s="38" t="s">
        <v>571</v>
      </c>
      <c r="G1331" s="31">
        <v>3</v>
      </c>
      <c r="H1331" s="33">
        <v>826.41</v>
      </c>
      <c r="I1331" s="33">
        <v>339.61500000000001</v>
      </c>
      <c r="J1331" s="19" t="b">
        <f>VLOOKUP(B1331,'[1]PRUEBA DE CONOCIMIENTOS'!$B$6:$H$1370,6,FALSE)=H1331</f>
        <v>1</v>
      </c>
      <c r="K1331" s="33">
        <v>146</v>
      </c>
      <c r="L1331" s="33">
        <v>31.5</v>
      </c>
      <c r="M1331" s="33">
        <v>30</v>
      </c>
      <c r="N1331" s="14">
        <f t="shared" si="76"/>
        <v>547.11500000000001</v>
      </c>
      <c r="O1331" s="33">
        <v>547.11500000000001</v>
      </c>
      <c r="P1331" s="14">
        <f t="shared" si="77"/>
        <v>0</v>
      </c>
      <c r="Q1331" s="263" t="s">
        <v>1757</v>
      </c>
      <c r="R1331" s="19" t="s">
        <v>1659</v>
      </c>
      <c r="S1331" s="210">
        <v>44433</v>
      </c>
      <c r="T1331" s="210"/>
      <c r="U1331" s="210"/>
      <c r="V1331" s="210"/>
      <c r="W1331" s="210"/>
      <c r="X1331" s="264"/>
      <c r="Y1331" s="264"/>
      <c r="Z1331" s="265"/>
      <c r="AA1331" s="4" t="e">
        <f>VLOOKUP(B1331,#REF!,1,FALSE)</f>
        <v>#REF!</v>
      </c>
      <c r="AB1331" s="258">
        <v>31.5</v>
      </c>
      <c r="AC1331" s="258">
        <v>30</v>
      </c>
      <c r="AD1331" s="259"/>
      <c r="AE1331" s="108"/>
    </row>
    <row r="1332" spans="1:32" s="10" customFormat="1" ht="24" hidden="1" customHeight="1">
      <c r="A1332" s="109" t="s">
        <v>1448</v>
      </c>
      <c r="B1332" s="69">
        <v>1010190225</v>
      </c>
      <c r="C1332" s="70" t="s">
        <v>1024</v>
      </c>
      <c r="D1332" s="280" t="s">
        <v>1808</v>
      </c>
      <c r="E1332" s="72" t="s">
        <v>1404</v>
      </c>
      <c r="F1332" s="73" t="s">
        <v>1401</v>
      </c>
      <c r="G1332" s="71" t="s">
        <v>13</v>
      </c>
      <c r="H1332" s="74">
        <v>870.22</v>
      </c>
      <c r="I1332" s="74">
        <v>405.32999999999993</v>
      </c>
      <c r="J1332" s="281" t="b">
        <f>VLOOKUP(B1332,'[1]PRUEBA DE CONOCIMIENTOS'!$B$6:$H$1370,6,FALSE)=H1332</f>
        <v>1</v>
      </c>
      <c r="K1332" s="74">
        <v>158.5</v>
      </c>
      <c r="L1332" s="74">
        <v>35.28</v>
      </c>
      <c r="M1332" s="74">
        <v>0</v>
      </c>
      <c r="N1332" s="14">
        <f t="shared" si="76"/>
        <v>599.1099999999999</v>
      </c>
      <c r="O1332" s="75">
        <v>599.1099999999999</v>
      </c>
      <c r="P1332" s="14">
        <f t="shared" si="77"/>
        <v>0</v>
      </c>
      <c r="Q1332" s="282" t="s">
        <v>1757</v>
      </c>
      <c r="R1332" s="281" t="s">
        <v>1659</v>
      </c>
      <c r="S1332" s="283">
        <v>44504</v>
      </c>
      <c r="T1332" s="283"/>
      <c r="U1332" s="283"/>
      <c r="V1332" s="283"/>
      <c r="W1332" s="283"/>
      <c r="X1332" s="284"/>
      <c r="Y1332" s="284"/>
      <c r="Z1332" s="285"/>
      <c r="AA1332" s="4" t="e">
        <f>VLOOKUP(B1332,#REF!,1,FALSE)</f>
        <v>#REF!</v>
      </c>
      <c r="AB1332" s="279">
        <v>35.28</v>
      </c>
      <c r="AC1332" s="279">
        <v>0</v>
      </c>
      <c r="AD1332" s="259"/>
      <c r="AE1332" s="108"/>
    </row>
    <row r="1333" spans="1:32" customFormat="1" ht="24" hidden="1" customHeight="1">
      <c r="A1333" s="109" t="s">
        <v>1619</v>
      </c>
      <c r="B1333" s="20">
        <v>1049609559</v>
      </c>
      <c r="C1333" s="21" t="s">
        <v>380</v>
      </c>
      <c r="D1333" s="195" t="s">
        <v>556</v>
      </c>
      <c r="E1333" s="20" t="s">
        <v>1393</v>
      </c>
      <c r="F1333" s="22" t="s">
        <v>557</v>
      </c>
      <c r="G1333" s="20" t="s">
        <v>13</v>
      </c>
      <c r="H1333" s="23">
        <v>923.69</v>
      </c>
      <c r="I1333" s="23">
        <f>1.5*H1333-900</f>
        <v>485.53500000000008</v>
      </c>
      <c r="J1333" s="23" t="b">
        <f>VLOOKUP(B1333,'[1]PRUEBA DE CONOCIMIENTOS'!$B$6:$H$1370,6,FALSE)=H1333</f>
        <v>1</v>
      </c>
      <c r="K1333" s="23">
        <f>VLOOKUP(B1333,'[1]PSICOTECNICA CJ'!$B$6:$G$1370,6,FALSE)</f>
        <v>160</v>
      </c>
      <c r="L1333" s="23">
        <v>100</v>
      </c>
      <c r="M1333" s="20">
        <v>50</v>
      </c>
      <c r="N1333" s="14">
        <f t="shared" si="76"/>
        <v>795.53500000000008</v>
      </c>
      <c r="O1333" s="23">
        <v>795.53500000000008</v>
      </c>
      <c r="P1333" s="14">
        <f t="shared" si="77"/>
        <v>0</v>
      </c>
      <c r="Q1333" s="23" t="s">
        <v>1658</v>
      </c>
      <c r="R1333" s="23" t="s">
        <v>1659</v>
      </c>
      <c r="S1333" s="196">
        <v>44504</v>
      </c>
      <c r="T1333" s="196"/>
      <c r="U1333" s="196"/>
      <c r="V1333" s="196"/>
      <c r="W1333" s="196"/>
      <c r="X1333" s="23"/>
      <c r="Y1333" s="23"/>
      <c r="Z1333" s="21"/>
      <c r="AA1333" s="4" t="e">
        <f>VLOOKUP(B1333,#REF!,1,FALSE)</f>
        <v>#REF!</v>
      </c>
      <c r="AB1333" s="1">
        <v>100</v>
      </c>
      <c r="AC1333" s="198">
        <v>50</v>
      </c>
      <c r="AD1333" s="166">
        <f>I1333+K1333+AB1333+AC1333</f>
        <v>795.53500000000008</v>
      </c>
      <c r="AE1333" s="112"/>
    </row>
    <row r="1334" spans="1:32" s="6" customFormat="1" ht="24" hidden="1" customHeight="1">
      <c r="A1334" s="109" t="s">
        <v>1585</v>
      </c>
      <c r="B1334" s="188">
        <v>7177769</v>
      </c>
      <c r="C1334" s="189" t="s">
        <v>346</v>
      </c>
      <c r="D1334" s="190" t="s">
        <v>554</v>
      </c>
      <c r="E1334" s="180" t="s">
        <v>1393</v>
      </c>
      <c r="F1334" s="191" t="s">
        <v>572</v>
      </c>
      <c r="G1334" s="188" t="s">
        <v>13</v>
      </c>
      <c r="H1334" s="184">
        <v>832.65</v>
      </c>
      <c r="I1334" s="184">
        <f>1.5*H1334-900</f>
        <v>348.97499999999991</v>
      </c>
      <c r="J1334" s="184" t="b">
        <f>VLOOKUP(B1334,'[1]PRUEBA DE CONOCIMIENTOS'!$B$6:$H$1370,6,FALSE)=H1334</f>
        <v>1</v>
      </c>
      <c r="K1334" s="184">
        <f>VLOOKUP(B1334,'[1]PSICOTECNICA CJ'!$B$6:$G$1370,6,FALSE)</f>
        <v>168.5</v>
      </c>
      <c r="L1334" s="184">
        <v>100</v>
      </c>
      <c r="M1334" s="180">
        <v>70</v>
      </c>
      <c r="N1334" s="185">
        <f t="shared" si="76"/>
        <v>687.47499999999991</v>
      </c>
      <c r="O1334" s="184">
        <v>687.47499999999991</v>
      </c>
      <c r="P1334" s="185">
        <f t="shared" si="77"/>
        <v>0</v>
      </c>
      <c r="Q1334" s="184" t="s">
        <v>1658</v>
      </c>
      <c r="R1334" s="184" t="s">
        <v>1659</v>
      </c>
      <c r="S1334" s="186">
        <v>44504</v>
      </c>
      <c r="T1334" s="186"/>
      <c r="U1334" s="186"/>
      <c r="V1334" s="186"/>
      <c r="W1334" s="186"/>
      <c r="X1334" s="184"/>
      <c r="Y1334" s="184"/>
      <c r="Z1334" s="183"/>
      <c r="AA1334" s="4" t="e">
        <f>VLOOKUP(B1334,#REF!,1,FALSE)</f>
        <v>#REF!</v>
      </c>
      <c r="AB1334" s="1">
        <v>100</v>
      </c>
      <c r="AC1334" s="198">
        <v>100</v>
      </c>
      <c r="AD1334" s="173">
        <f>I1334+K1334+AB1334+AC1334</f>
        <v>717.47499999999991</v>
      </c>
      <c r="AE1334" s="174" t="s">
        <v>1675</v>
      </c>
    </row>
    <row r="1335" spans="1:32" ht="24" hidden="1" customHeight="1">
      <c r="A1335" s="109" t="s">
        <v>1625</v>
      </c>
      <c r="B1335" s="20">
        <v>1052404623</v>
      </c>
      <c r="C1335" s="21" t="s">
        <v>189</v>
      </c>
      <c r="D1335" s="195" t="s">
        <v>548</v>
      </c>
      <c r="E1335" s="20" t="s">
        <v>1393</v>
      </c>
      <c r="F1335" s="22" t="s">
        <v>549</v>
      </c>
      <c r="G1335" s="20" t="s">
        <v>13</v>
      </c>
      <c r="H1335" s="23">
        <v>887.77</v>
      </c>
      <c r="I1335" s="23">
        <f>1.5*H1335-900</f>
        <v>431.65499999999997</v>
      </c>
      <c r="J1335" s="23" t="b">
        <f>VLOOKUP(B1335,'[1]PRUEBA DE CONOCIMIENTOS'!$B$6:$H$1370,6,FALSE)=H1335</f>
        <v>1</v>
      </c>
      <c r="K1335" s="23">
        <f>VLOOKUP(B1335,'[1]PSICOTECNICA CJ'!$B$6:$G$1370,6,FALSE)</f>
        <v>165.5</v>
      </c>
      <c r="L1335" s="23">
        <v>6.5</v>
      </c>
      <c r="M1335" s="20">
        <v>0</v>
      </c>
      <c r="N1335" s="14">
        <f t="shared" si="76"/>
        <v>603.65499999999997</v>
      </c>
      <c r="O1335" s="23">
        <v>603.65499999999997</v>
      </c>
      <c r="P1335" s="14">
        <f t="shared" si="77"/>
        <v>0</v>
      </c>
      <c r="Q1335" s="23" t="s">
        <v>1658</v>
      </c>
      <c r="R1335" s="23" t="s">
        <v>1659</v>
      </c>
      <c r="S1335" s="196">
        <v>44481</v>
      </c>
      <c r="T1335" s="196"/>
      <c r="U1335" s="196"/>
      <c r="V1335" s="196"/>
      <c r="W1335" s="196"/>
      <c r="X1335" s="23"/>
      <c r="Y1335" s="23"/>
      <c r="Z1335" s="21"/>
      <c r="AA1335" s="4" t="e">
        <f>VLOOKUP(B1335,#REF!,1,FALSE)</f>
        <v>#REF!</v>
      </c>
      <c r="AB1335" s="1">
        <v>36.33</v>
      </c>
      <c r="AC1335" s="198">
        <v>20</v>
      </c>
      <c r="AD1335" s="173">
        <f>I1335+K1335+AB1335+AC1335</f>
        <v>653.48500000000001</v>
      </c>
      <c r="AE1335" s="109" t="s">
        <v>1697</v>
      </c>
    </row>
    <row r="1336" spans="1:32" ht="24" hidden="1" customHeight="1">
      <c r="A1336" s="109" t="s">
        <v>1516</v>
      </c>
      <c r="B1336" s="9">
        <v>1118547779</v>
      </c>
      <c r="C1336" s="15" t="s">
        <v>127</v>
      </c>
      <c r="D1336" s="204" t="s">
        <v>546</v>
      </c>
      <c r="E1336" s="9" t="s">
        <v>1393</v>
      </c>
      <c r="F1336" s="16" t="s">
        <v>547</v>
      </c>
      <c r="G1336" s="9" t="s">
        <v>13</v>
      </c>
      <c r="H1336" s="17">
        <v>901.25</v>
      </c>
      <c r="I1336" s="17">
        <f>1.5*H1336-900</f>
        <v>451.875</v>
      </c>
      <c r="J1336" s="17" t="b">
        <f>VLOOKUP(B1336,'[1]PRUEBA DE CONOCIMIENTOS'!$B$6:$H$1370,6,FALSE)=H1336</f>
        <v>1</v>
      </c>
      <c r="K1336" s="17">
        <f>VLOOKUP(B1336,'[1]PSICOTECNICA CJ'!$B$6:$G$1370,6,FALSE)</f>
        <v>151.5</v>
      </c>
      <c r="L1336" s="17">
        <v>4.78</v>
      </c>
      <c r="M1336" s="9">
        <v>0</v>
      </c>
      <c r="N1336" s="14">
        <f t="shared" si="76"/>
        <v>608.15499999999997</v>
      </c>
      <c r="O1336" s="17">
        <v>608.15499999999997</v>
      </c>
      <c r="P1336" s="14">
        <f t="shared" si="77"/>
        <v>0</v>
      </c>
      <c r="Q1336" s="17" t="s">
        <v>1658</v>
      </c>
      <c r="R1336" s="17" t="s">
        <v>1659</v>
      </c>
      <c r="S1336" s="203">
        <v>44364</v>
      </c>
      <c r="T1336" s="203"/>
      <c r="U1336" s="203"/>
      <c r="V1336" s="203"/>
      <c r="W1336" s="203"/>
      <c r="X1336" s="17"/>
      <c r="Y1336" s="17"/>
      <c r="Z1336" s="15"/>
      <c r="AA1336" s="4" t="e">
        <f>VLOOKUP(B1336,#REF!,1,FALSE)</f>
        <v>#REF!</v>
      </c>
      <c r="AB1336" s="1">
        <v>4.78</v>
      </c>
      <c r="AC1336" s="198">
        <v>0</v>
      </c>
      <c r="AD1336" s="166">
        <f>I1336+K1336+AB1336+AC1336</f>
        <v>608.15499999999997</v>
      </c>
      <c r="AE1336" s="109"/>
    </row>
    <row r="1337" spans="1:32" s="6" customFormat="1" ht="24" customHeight="1">
      <c r="A1337" s="109" t="s">
        <v>1620</v>
      </c>
      <c r="B1337" s="54">
        <v>1054093348</v>
      </c>
      <c r="C1337" s="55" t="s">
        <v>1277</v>
      </c>
      <c r="D1337" s="208" t="s">
        <v>1711</v>
      </c>
      <c r="E1337" s="18" t="s">
        <v>1393</v>
      </c>
      <c r="F1337" s="56" t="s">
        <v>566</v>
      </c>
      <c r="G1337" s="18" t="s">
        <v>13</v>
      </c>
      <c r="H1337" s="57">
        <v>922.46</v>
      </c>
      <c r="I1337" s="19">
        <f>1.5*H1337-900</f>
        <v>483.69000000000005</v>
      </c>
      <c r="J1337" s="19" t="b">
        <f>VLOOKUP(B1337,'[1]PRUEBA DE CONOCIMIENTOS'!$B$6:$H$1370,6,FALSE)=H1337</f>
        <v>1</v>
      </c>
      <c r="K1337" s="19">
        <f>VLOOKUP(B1337,'[1]PSICOTECNICA CJ'!$B$6:$G$1370,6,FALSE)</f>
        <v>141.5</v>
      </c>
      <c r="L1337" s="58">
        <v>18.443999999999999</v>
      </c>
      <c r="M1337" s="57">
        <v>10</v>
      </c>
      <c r="N1337" s="14">
        <f t="shared" si="76"/>
        <v>653.63400000000001</v>
      </c>
      <c r="O1337" s="19">
        <v>653.63400000000001</v>
      </c>
      <c r="P1337" s="14">
        <f t="shared" si="77"/>
        <v>0</v>
      </c>
      <c r="Q1337" s="57" t="s">
        <v>1712</v>
      </c>
      <c r="R1337" s="57" t="s">
        <v>1713</v>
      </c>
      <c r="S1337" s="210">
        <v>44498</v>
      </c>
      <c r="T1337" s="210" t="s">
        <v>1892</v>
      </c>
      <c r="U1337" s="210" t="s">
        <v>1893</v>
      </c>
      <c r="V1337" s="210" t="s">
        <v>1666</v>
      </c>
      <c r="W1337" s="210" t="s">
        <v>1667</v>
      </c>
      <c r="X1337" s="211"/>
      <c r="Y1337" s="212"/>
      <c r="Z1337" s="213"/>
      <c r="AA1337" s="4" t="e">
        <f>VLOOKUP(B1337,#REF!,1,FALSE)</f>
        <v>#REF!</v>
      </c>
      <c r="AB1337" s="217">
        <v>79.06</v>
      </c>
      <c r="AC1337" s="218">
        <v>50</v>
      </c>
      <c r="AD1337" s="173">
        <f>I1337+K1337+AB1337+AC1337</f>
        <v>754.25</v>
      </c>
      <c r="AE1337" s="219" t="s">
        <v>1714</v>
      </c>
    </row>
    <row r="1338" spans="1:32" s="10" customFormat="1" ht="24" hidden="1" customHeight="1">
      <c r="A1338" s="109" t="s">
        <v>1621</v>
      </c>
      <c r="B1338" s="25">
        <v>40033370</v>
      </c>
      <c r="C1338" s="42" t="s">
        <v>799</v>
      </c>
      <c r="D1338" s="266" t="s">
        <v>1804</v>
      </c>
      <c r="E1338" s="26" t="s">
        <v>1404</v>
      </c>
      <c r="F1338" s="27" t="s">
        <v>1398</v>
      </c>
      <c r="G1338" s="26">
        <v>4</v>
      </c>
      <c r="H1338" s="28">
        <v>828.35</v>
      </c>
      <c r="I1338" s="28">
        <v>342.52500000000009</v>
      </c>
      <c r="J1338" s="17" t="b">
        <f>VLOOKUP(B1338,'[1]PRUEBA DE CONOCIMIENTOS'!$B$6:$H$1370,6,FALSE)=H1338</f>
        <v>1</v>
      </c>
      <c r="K1338" s="28">
        <v>156.5</v>
      </c>
      <c r="L1338" s="28">
        <v>100</v>
      </c>
      <c r="M1338" s="28">
        <v>10</v>
      </c>
      <c r="N1338" s="14">
        <f t="shared" si="76"/>
        <v>609.02500000000009</v>
      </c>
      <c r="O1338" s="28">
        <v>609.02500000000009</v>
      </c>
      <c r="P1338" s="14">
        <f t="shared" si="77"/>
        <v>0</v>
      </c>
      <c r="Q1338" s="29" t="s">
        <v>1757</v>
      </c>
      <c r="R1338" s="19" t="s">
        <v>1659</v>
      </c>
      <c r="S1338" s="210">
        <v>44364</v>
      </c>
      <c r="T1338" s="210"/>
      <c r="U1338" s="210"/>
      <c r="V1338" s="210"/>
      <c r="W1338" s="210"/>
      <c r="X1338" s="256"/>
      <c r="Y1338" s="256"/>
      <c r="Z1338" s="257"/>
      <c r="AA1338" s="4" t="e">
        <f>VLOOKUP(B1338,#REF!,1,FALSE)</f>
        <v>#REF!</v>
      </c>
      <c r="AB1338" s="258">
        <v>100</v>
      </c>
      <c r="AC1338" s="258">
        <v>10</v>
      </c>
      <c r="AD1338" s="259"/>
      <c r="AE1338" s="108"/>
    </row>
    <row r="1339" spans="1:32" customFormat="1" ht="24" hidden="1" customHeight="1">
      <c r="A1339" s="109" t="s">
        <v>1622</v>
      </c>
      <c r="B1339" s="78">
        <v>33367840</v>
      </c>
      <c r="C1339" s="79" t="s">
        <v>455</v>
      </c>
      <c r="D1339" s="199" t="s">
        <v>556</v>
      </c>
      <c r="E1339" s="20" t="s">
        <v>1393</v>
      </c>
      <c r="F1339" s="80" t="s">
        <v>573</v>
      </c>
      <c r="G1339" s="78" t="s">
        <v>13</v>
      </c>
      <c r="H1339" s="23">
        <v>824.54</v>
      </c>
      <c r="I1339" s="23">
        <f t="shared" ref="I1339:I1346" si="79">1.5*H1339-900</f>
        <v>336.80999999999995</v>
      </c>
      <c r="J1339" s="23" t="b">
        <f>VLOOKUP(B1339,'[1]PRUEBA DE CONOCIMIENTOS'!$B$6:$H$1370,6,FALSE)=H1339</f>
        <v>1</v>
      </c>
      <c r="K1339" s="23">
        <f>VLOOKUP(B1339,'[1]PSICOTECNICA CJ'!$B$6:$G$1370,6,FALSE)</f>
        <v>152.5</v>
      </c>
      <c r="L1339" s="23">
        <v>100</v>
      </c>
      <c r="M1339" s="20">
        <v>85</v>
      </c>
      <c r="N1339" s="14">
        <f t="shared" si="76"/>
        <v>674.31</v>
      </c>
      <c r="O1339" s="23">
        <v>674.31</v>
      </c>
      <c r="P1339" s="14">
        <f t="shared" si="77"/>
        <v>0</v>
      </c>
      <c r="Q1339" s="23" t="s">
        <v>1658</v>
      </c>
      <c r="R1339" s="23" t="s">
        <v>1659</v>
      </c>
      <c r="S1339" s="196">
        <v>44504</v>
      </c>
      <c r="T1339" s="196"/>
      <c r="U1339" s="196"/>
      <c r="V1339" s="196"/>
      <c r="W1339" s="196"/>
      <c r="X1339" s="23"/>
      <c r="Y1339" s="23"/>
      <c r="Z1339" s="22"/>
      <c r="AA1339" s="4" t="e">
        <f>VLOOKUP(B1339,#REF!,1,FALSE)</f>
        <v>#REF!</v>
      </c>
      <c r="AB1339" s="184">
        <v>100</v>
      </c>
      <c r="AC1339" s="180">
        <v>100</v>
      </c>
      <c r="AD1339" s="187">
        <f t="shared" ref="AD1339:AD1344" si="80">I1339+K1339+AB1339+AC1339</f>
        <v>689.31</v>
      </c>
      <c r="AE1339" s="179" t="s">
        <v>1674</v>
      </c>
      <c r="AF1339" s="6"/>
    </row>
    <row r="1340" spans="1:32" ht="24" hidden="1" customHeight="1">
      <c r="A1340" s="109" t="s">
        <v>1623</v>
      </c>
      <c r="B1340" s="20">
        <v>1049618436</v>
      </c>
      <c r="C1340" s="21" t="s">
        <v>161</v>
      </c>
      <c r="D1340" s="195" t="s">
        <v>548</v>
      </c>
      <c r="E1340" s="20" t="s">
        <v>1393</v>
      </c>
      <c r="F1340" s="22" t="s">
        <v>549</v>
      </c>
      <c r="G1340" s="20" t="s">
        <v>13</v>
      </c>
      <c r="H1340" s="23">
        <v>887.77</v>
      </c>
      <c r="I1340" s="23">
        <f t="shared" si="79"/>
        <v>431.65499999999997</v>
      </c>
      <c r="J1340" s="23" t="b">
        <f>VLOOKUP(B1340,'[1]PRUEBA DE CONOCIMIENTOS'!$B$6:$H$1370,6,FALSE)=H1340</f>
        <v>1</v>
      </c>
      <c r="K1340" s="23">
        <f>VLOOKUP(B1340,'[1]PSICOTECNICA CJ'!$B$6:$G$1370,6,FALSE)</f>
        <v>160</v>
      </c>
      <c r="L1340" s="23">
        <v>20.94</v>
      </c>
      <c r="M1340" s="20">
        <v>0</v>
      </c>
      <c r="N1340" s="14">
        <f t="shared" si="76"/>
        <v>612.59500000000003</v>
      </c>
      <c r="O1340" s="23">
        <v>612.59500000000003</v>
      </c>
      <c r="P1340" s="14">
        <f t="shared" si="77"/>
        <v>0</v>
      </c>
      <c r="Q1340" s="23" t="s">
        <v>1658</v>
      </c>
      <c r="R1340" s="23" t="s">
        <v>1659</v>
      </c>
      <c r="S1340" s="196">
        <v>44481</v>
      </c>
      <c r="T1340" s="196"/>
      <c r="U1340" s="196"/>
      <c r="V1340" s="196"/>
      <c r="W1340" s="196"/>
      <c r="X1340" s="23"/>
      <c r="Y1340" s="23"/>
      <c r="Z1340" s="21"/>
      <c r="AA1340" s="4" t="e">
        <f>VLOOKUP(B1340,#REF!,1,FALSE)</f>
        <v>#REF!</v>
      </c>
      <c r="AB1340" s="1">
        <v>88.38</v>
      </c>
      <c r="AC1340" s="198">
        <v>40</v>
      </c>
      <c r="AD1340" s="173">
        <f t="shared" si="80"/>
        <v>720.03499999999997</v>
      </c>
      <c r="AE1340" s="109" t="s">
        <v>1700</v>
      </c>
    </row>
    <row r="1341" spans="1:32" customFormat="1" ht="24" hidden="1" customHeight="1">
      <c r="A1341" s="109" t="s">
        <v>1624</v>
      </c>
      <c r="B1341" s="78">
        <v>1049618083</v>
      </c>
      <c r="C1341" s="79" t="s">
        <v>388</v>
      </c>
      <c r="D1341" s="199" t="s">
        <v>556</v>
      </c>
      <c r="E1341" s="20" t="s">
        <v>1393</v>
      </c>
      <c r="F1341" s="80" t="s">
        <v>573</v>
      </c>
      <c r="G1341" s="78" t="s">
        <v>13</v>
      </c>
      <c r="H1341" s="23">
        <v>813.52</v>
      </c>
      <c r="I1341" s="23">
        <f t="shared" si="79"/>
        <v>320.27999999999997</v>
      </c>
      <c r="J1341" s="23" t="b">
        <f>VLOOKUP(B1341,'[1]PRUEBA DE CONOCIMIENTOS'!$B$6:$H$1370,6,FALSE)=H1341</f>
        <v>1</v>
      </c>
      <c r="K1341" s="23">
        <f>VLOOKUP(B1341,'[1]PSICOTECNICA CJ'!$B$6:$G$1370,6,FALSE)</f>
        <v>171.5</v>
      </c>
      <c r="L1341" s="23">
        <v>100</v>
      </c>
      <c r="M1341" s="20">
        <v>45</v>
      </c>
      <c r="N1341" s="14">
        <f t="shared" si="76"/>
        <v>636.78</v>
      </c>
      <c r="O1341" s="23">
        <v>636.78</v>
      </c>
      <c r="P1341" s="14">
        <f t="shared" si="77"/>
        <v>0</v>
      </c>
      <c r="Q1341" s="23" t="s">
        <v>1658</v>
      </c>
      <c r="R1341" s="23" t="s">
        <v>1659</v>
      </c>
      <c r="S1341" s="196">
        <v>44504</v>
      </c>
      <c r="T1341" s="196"/>
      <c r="U1341" s="196"/>
      <c r="V1341" s="196"/>
      <c r="W1341" s="196"/>
      <c r="X1341" s="23"/>
      <c r="Y1341" s="23"/>
      <c r="Z1341" s="22"/>
      <c r="AA1341" s="4" t="e">
        <f>VLOOKUP(B1341,#REF!,1,FALSE)</f>
        <v>#REF!</v>
      </c>
      <c r="AB1341" s="1">
        <v>100</v>
      </c>
      <c r="AC1341" s="198">
        <v>45</v>
      </c>
      <c r="AD1341" s="166">
        <f t="shared" si="80"/>
        <v>636.78</v>
      </c>
      <c r="AE1341" s="179"/>
      <c r="AF1341" s="6"/>
    </row>
    <row r="1342" spans="1:32" s="6" customFormat="1" ht="24" hidden="1" customHeight="1">
      <c r="A1342" s="109" t="s">
        <v>1580</v>
      </c>
      <c r="B1342" s="54">
        <v>23326729</v>
      </c>
      <c r="C1342" s="55" t="s">
        <v>691</v>
      </c>
      <c r="D1342" s="208" t="s">
        <v>1711</v>
      </c>
      <c r="E1342" s="18" t="s">
        <v>1393</v>
      </c>
      <c r="F1342" s="56" t="s">
        <v>566</v>
      </c>
      <c r="G1342" s="18" t="s">
        <v>13</v>
      </c>
      <c r="H1342" s="57">
        <v>813.27</v>
      </c>
      <c r="I1342" s="19">
        <f t="shared" si="79"/>
        <v>319.90499999999997</v>
      </c>
      <c r="J1342" s="19" t="b">
        <f>VLOOKUP(B1342,'[1]PRUEBA DE CONOCIMIENTOS'!$B$6:$H$1370,6,FALSE)=H1342</f>
        <v>1</v>
      </c>
      <c r="K1342" s="19">
        <f>VLOOKUP(B1342,'[1]PSICOTECNICA CJ'!$B$6:$G$1370,6,FALSE)</f>
        <v>165</v>
      </c>
      <c r="L1342" s="58">
        <v>100</v>
      </c>
      <c r="M1342" s="57">
        <v>70</v>
      </c>
      <c r="N1342" s="14">
        <f t="shared" si="76"/>
        <v>654.90499999999997</v>
      </c>
      <c r="O1342" s="19">
        <v>654.90499999999997</v>
      </c>
      <c r="P1342" s="14">
        <f t="shared" si="77"/>
        <v>0</v>
      </c>
      <c r="Q1342" s="57" t="s">
        <v>1712</v>
      </c>
      <c r="R1342" s="57" t="s">
        <v>1713</v>
      </c>
      <c r="S1342" s="210">
        <v>44498</v>
      </c>
      <c r="T1342" s="210"/>
      <c r="U1342" s="210"/>
      <c r="V1342" s="210"/>
      <c r="W1342" s="210"/>
      <c r="X1342" s="211"/>
      <c r="Y1342" s="212"/>
      <c r="Z1342" s="213"/>
      <c r="AA1342" s="4" t="e">
        <f>VLOOKUP(B1342,#REF!,1,FALSE)</f>
        <v>#REF!</v>
      </c>
      <c r="AB1342" s="217">
        <v>100</v>
      </c>
      <c r="AC1342" s="218">
        <v>70</v>
      </c>
      <c r="AD1342" s="166">
        <f t="shared" si="80"/>
        <v>654.90499999999997</v>
      </c>
      <c r="AE1342" s="179"/>
    </row>
    <row r="1343" spans="1:32" s="6" customFormat="1" ht="24" hidden="1" customHeight="1">
      <c r="A1343" s="109" t="s">
        <v>1626</v>
      </c>
      <c r="B1343" s="78">
        <v>1049604605</v>
      </c>
      <c r="C1343" s="79" t="s">
        <v>576</v>
      </c>
      <c r="D1343" s="199" t="s">
        <v>556</v>
      </c>
      <c r="E1343" s="20" t="s">
        <v>1393</v>
      </c>
      <c r="F1343" s="80" t="s">
        <v>573</v>
      </c>
      <c r="G1343" s="78" t="s">
        <v>13</v>
      </c>
      <c r="H1343" s="23">
        <v>824.54</v>
      </c>
      <c r="I1343" s="23">
        <f t="shared" si="79"/>
        <v>336.80999999999995</v>
      </c>
      <c r="J1343" s="23" t="b">
        <f>VLOOKUP(B1343,'[1]PRUEBA DE CONOCIMIENTOS'!$B$6:$H$1370,6,FALSE)=H1343</f>
        <v>1</v>
      </c>
      <c r="K1343" s="23">
        <f>VLOOKUP(B1343,'[1]PSICOTECNICA CJ'!$B$6:$G$1370,6,FALSE)</f>
        <v>145</v>
      </c>
      <c r="L1343" s="23">
        <v>46.78</v>
      </c>
      <c r="M1343" s="20">
        <v>20</v>
      </c>
      <c r="N1343" s="14">
        <f t="shared" si="76"/>
        <v>548.58999999999992</v>
      </c>
      <c r="O1343" s="23">
        <v>548.58999999999992</v>
      </c>
      <c r="P1343" s="14">
        <f t="shared" si="77"/>
        <v>0</v>
      </c>
      <c r="Q1343" s="23" t="s">
        <v>1658</v>
      </c>
      <c r="R1343" s="23" t="s">
        <v>1659</v>
      </c>
      <c r="S1343" s="196">
        <v>44504</v>
      </c>
      <c r="T1343" s="196" t="s">
        <v>1894</v>
      </c>
      <c r="U1343" s="196" t="s">
        <v>1895</v>
      </c>
      <c r="V1343" s="196" t="s">
        <v>1666</v>
      </c>
      <c r="W1343" s="196" t="s">
        <v>1896</v>
      </c>
      <c r="X1343" s="23" t="s">
        <v>1703</v>
      </c>
      <c r="Y1343" s="23" t="s">
        <v>1673</v>
      </c>
      <c r="Z1343" s="22"/>
      <c r="AA1343" s="4" t="e">
        <f>VLOOKUP(B1343,#REF!,1,FALSE)</f>
        <v>#REF!</v>
      </c>
      <c r="AB1343" s="184">
        <v>100</v>
      </c>
      <c r="AC1343" s="180">
        <v>20</v>
      </c>
      <c r="AD1343" s="187">
        <f t="shared" si="80"/>
        <v>601.80999999999995</v>
      </c>
      <c r="AE1343" s="200" t="s">
        <v>1674</v>
      </c>
    </row>
    <row r="1344" spans="1:32" ht="24" hidden="1" customHeight="1">
      <c r="A1344" s="109" t="s">
        <v>1628</v>
      </c>
      <c r="B1344" s="20">
        <v>1052391560</v>
      </c>
      <c r="C1344" s="21" t="s">
        <v>183</v>
      </c>
      <c r="D1344" s="195" t="s">
        <v>548</v>
      </c>
      <c r="E1344" s="20" t="s">
        <v>1393</v>
      </c>
      <c r="F1344" s="22" t="s">
        <v>549</v>
      </c>
      <c r="G1344" s="20" t="s">
        <v>13</v>
      </c>
      <c r="H1344" s="23">
        <v>857.98</v>
      </c>
      <c r="I1344" s="23">
        <f t="shared" si="79"/>
        <v>386.97</v>
      </c>
      <c r="J1344" s="23" t="b">
        <f>VLOOKUP(B1344,'[1]PRUEBA DE CONOCIMIENTOS'!$B$6:$H$1370,6,FALSE)=H1344</f>
        <v>1</v>
      </c>
      <c r="K1344" s="23">
        <f>VLOOKUP(B1344,'[1]PSICOTECNICA CJ'!$B$6:$G$1370,6,FALSE)</f>
        <v>163.5</v>
      </c>
      <c r="L1344" s="23">
        <v>28.33</v>
      </c>
      <c r="M1344" s="20">
        <v>0</v>
      </c>
      <c r="N1344" s="14">
        <f t="shared" si="76"/>
        <v>578.80000000000007</v>
      </c>
      <c r="O1344" s="23">
        <v>578.80000000000007</v>
      </c>
      <c r="P1344" s="14">
        <f t="shared" si="77"/>
        <v>0</v>
      </c>
      <c r="Q1344" s="23" t="s">
        <v>1658</v>
      </c>
      <c r="R1344" s="23" t="s">
        <v>1659</v>
      </c>
      <c r="S1344" s="196">
        <v>44481</v>
      </c>
      <c r="T1344" s="196"/>
      <c r="U1344" s="196"/>
      <c r="V1344" s="196"/>
      <c r="W1344" s="196"/>
      <c r="X1344" s="23"/>
      <c r="Y1344" s="23"/>
      <c r="Z1344" s="21"/>
      <c r="AA1344" s="4" t="e">
        <f>VLOOKUP(B1344,#REF!,1,FALSE)</f>
        <v>#REF!</v>
      </c>
      <c r="AB1344" s="1">
        <v>58.11</v>
      </c>
      <c r="AC1344" s="198">
        <v>20</v>
      </c>
      <c r="AD1344" s="173">
        <f t="shared" si="80"/>
        <v>628.58000000000004</v>
      </c>
      <c r="AE1344" s="109" t="s">
        <v>1697</v>
      </c>
    </row>
    <row r="1345" spans="1:31" ht="24" hidden="1" customHeight="1">
      <c r="A1345" s="109" t="s">
        <v>1627</v>
      </c>
      <c r="B1345" s="20">
        <v>1057587186</v>
      </c>
      <c r="C1345" s="21" t="s">
        <v>64</v>
      </c>
      <c r="D1345" s="195" t="s">
        <v>543</v>
      </c>
      <c r="E1345" s="20" t="s">
        <v>1393</v>
      </c>
      <c r="F1345" s="22" t="s">
        <v>544</v>
      </c>
      <c r="G1345" s="20">
        <v>3</v>
      </c>
      <c r="H1345" s="23">
        <v>919.87</v>
      </c>
      <c r="I1345" s="23">
        <f t="shared" si="79"/>
        <v>479.80500000000006</v>
      </c>
      <c r="J1345" s="23" t="b">
        <f>VLOOKUP(B1345,'[1]PRUEBA DE CONOCIMIENTOS'!$B$6:$H$1370,6,FALSE)=H1345</f>
        <v>1</v>
      </c>
      <c r="K1345" s="23">
        <f>VLOOKUP(B1345,'[1]PSICOTECNICA CJ'!$B$6:$G$1370,6,FALSE)</f>
        <v>164</v>
      </c>
      <c r="L1345" s="23">
        <v>49.83</v>
      </c>
      <c r="M1345" s="52">
        <v>0</v>
      </c>
      <c r="N1345" s="14">
        <f t="shared" si="76"/>
        <v>693.6350000000001</v>
      </c>
      <c r="O1345" s="23">
        <v>693.6350000000001</v>
      </c>
      <c r="P1345" s="14">
        <f t="shared" si="77"/>
        <v>0</v>
      </c>
      <c r="Q1345" s="23" t="s">
        <v>1658</v>
      </c>
      <c r="R1345" s="23" t="s">
        <v>1659</v>
      </c>
      <c r="S1345" s="196">
        <v>44481</v>
      </c>
      <c r="T1345" s="196"/>
      <c r="U1345" s="196"/>
      <c r="V1345" s="196"/>
      <c r="W1345" s="196"/>
      <c r="X1345" s="23"/>
      <c r="Y1345" s="23"/>
      <c r="Z1345" s="21"/>
      <c r="AA1345" s="4" t="e">
        <f>VLOOKUP(B1345,#REF!,1,FALSE)</f>
        <v>#REF!</v>
      </c>
      <c r="AB1345" s="1">
        <v>49.83</v>
      </c>
      <c r="AC1345" s="205">
        <v>0</v>
      </c>
      <c r="AD1345" s="206"/>
      <c r="AE1345" s="109"/>
    </row>
    <row r="1346" spans="1:31" s="6" customFormat="1" ht="24" hidden="1" customHeight="1">
      <c r="A1346" s="109" t="s">
        <v>1629</v>
      </c>
      <c r="B1346" s="78">
        <v>46377085</v>
      </c>
      <c r="C1346" s="79" t="s">
        <v>471</v>
      </c>
      <c r="D1346" s="199" t="s">
        <v>556</v>
      </c>
      <c r="E1346" s="20" t="s">
        <v>1393</v>
      </c>
      <c r="F1346" s="80" t="s">
        <v>573</v>
      </c>
      <c r="G1346" s="78" t="s">
        <v>13</v>
      </c>
      <c r="H1346" s="23">
        <v>802.51</v>
      </c>
      <c r="I1346" s="23">
        <f t="shared" si="79"/>
        <v>303.76499999999987</v>
      </c>
      <c r="J1346" s="23" t="b">
        <f>VLOOKUP(B1346,'[1]PRUEBA DE CONOCIMIENTOS'!$B$6:$H$1370,6,FALSE)=H1346</f>
        <v>1</v>
      </c>
      <c r="K1346" s="23">
        <f>VLOOKUP(B1346,'[1]PSICOTECNICA CJ'!$B$6:$G$1370,6,FALSE)</f>
        <v>142</v>
      </c>
      <c r="L1346" s="23">
        <v>20.059999999999999</v>
      </c>
      <c r="M1346" s="20">
        <v>15</v>
      </c>
      <c r="N1346" s="14">
        <f t="shared" si="76"/>
        <v>480.82499999999987</v>
      </c>
      <c r="O1346" s="23">
        <v>480.82499999999987</v>
      </c>
      <c r="P1346" s="14">
        <f t="shared" si="77"/>
        <v>0</v>
      </c>
      <c r="Q1346" s="23" t="s">
        <v>1658</v>
      </c>
      <c r="R1346" s="23" t="s">
        <v>1659</v>
      </c>
      <c r="S1346" s="196">
        <v>44504</v>
      </c>
      <c r="T1346" s="196"/>
      <c r="U1346" s="196"/>
      <c r="V1346" s="196"/>
      <c r="W1346" s="196"/>
      <c r="X1346" s="23"/>
      <c r="Y1346" s="23"/>
      <c r="Z1346" s="22"/>
      <c r="AA1346" s="4" t="e">
        <f>VLOOKUP(B1346,#REF!,1,FALSE)</f>
        <v>#REF!</v>
      </c>
      <c r="AB1346" s="1">
        <v>20.059999999999999</v>
      </c>
      <c r="AC1346" s="198">
        <v>15</v>
      </c>
      <c r="AD1346" s="166">
        <f>I1346+K1346+AB1346+AC1346</f>
        <v>480.82499999999987</v>
      </c>
      <c r="AE1346" s="179"/>
    </row>
    <row r="1347" spans="1:31" customFormat="1" ht="24" customHeight="1">
      <c r="B1347" s="384"/>
      <c r="C1347" s="385"/>
      <c r="D1347" s="386"/>
      <c r="E1347" s="384"/>
      <c r="F1347" s="387"/>
      <c r="G1347" s="384"/>
      <c r="H1347" s="388"/>
      <c r="I1347" s="388"/>
      <c r="J1347" s="388"/>
      <c r="K1347" s="388"/>
      <c r="L1347" s="388"/>
      <c r="M1347" s="384"/>
      <c r="N1347" s="388"/>
      <c r="O1347" s="388"/>
      <c r="P1347" s="388"/>
      <c r="Q1347" s="388"/>
      <c r="R1347" s="388"/>
      <c r="S1347" s="389"/>
      <c r="T1347" s="389"/>
      <c r="U1347" s="389"/>
      <c r="V1347" s="389"/>
      <c r="W1347" s="389"/>
      <c r="X1347" s="388"/>
      <c r="Y1347" s="388"/>
      <c r="Z1347" s="385"/>
      <c r="AB1347" s="388"/>
      <c r="AC1347" s="384"/>
      <c r="AD1347" s="291"/>
      <c r="AE1347" s="292"/>
    </row>
    <row r="1348" spans="1:31" customFormat="1" ht="24" customHeight="1">
      <c r="A1348">
        <v>1349</v>
      </c>
      <c r="B1348" s="390"/>
      <c r="C1348" s="385"/>
      <c r="D1348" s="386"/>
      <c r="E1348" s="384"/>
      <c r="F1348" s="387"/>
      <c r="G1348" s="384"/>
      <c r="H1348" s="388"/>
      <c r="I1348" s="388"/>
      <c r="J1348" s="388"/>
      <c r="K1348" s="388"/>
      <c r="L1348" s="388"/>
      <c r="M1348" s="384"/>
      <c r="N1348" s="388"/>
      <c r="O1348" s="388"/>
      <c r="P1348" s="388"/>
      <c r="Q1348" s="388"/>
      <c r="R1348" s="388"/>
      <c r="S1348" s="389"/>
      <c r="T1348" s="389"/>
      <c r="U1348" s="389"/>
      <c r="V1348" s="389"/>
      <c r="W1348" s="389"/>
      <c r="X1348" s="388"/>
      <c r="Y1348" s="388"/>
      <c r="Z1348" s="385"/>
      <c r="AB1348" s="388"/>
      <c r="AC1348" s="384"/>
      <c r="AD1348" s="291"/>
      <c r="AE1348" s="292"/>
    </row>
    <row r="1349" spans="1:31" customFormat="1" ht="24" customHeight="1">
      <c r="B1349" s="384"/>
      <c r="C1349" s="385"/>
      <c r="D1349" s="386"/>
      <c r="E1349" s="384"/>
      <c r="F1349" s="387"/>
      <c r="G1349" s="384"/>
      <c r="H1349" s="388"/>
      <c r="I1349" s="388"/>
      <c r="J1349" s="388"/>
      <c r="K1349" s="388"/>
      <c r="L1349" s="388"/>
      <c r="M1349" s="384"/>
      <c r="N1349" s="388"/>
      <c r="O1349" s="388"/>
      <c r="P1349" s="388"/>
      <c r="Q1349" s="388"/>
      <c r="R1349" s="388"/>
      <c r="S1349" s="389"/>
      <c r="T1349" s="389"/>
      <c r="U1349" s="389"/>
      <c r="V1349" s="389"/>
      <c r="W1349" s="389"/>
      <c r="X1349" s="388"/>
      <c r="Y1349" s="388"/>
      <c r="Z1349" s="385"/>
      <c r="AB1349" s="388"/>
      <c r="AC1349" s="384"/>
      <c r="AD1349" s="291"/>
      <c r="AE1349" s="292"/>
    </row>
    <row r="1350" spans="1:31" customFormat="1" ht="24" customHeight="1">
      <c r="B1350" s="384"/>
      <c r="C1350" s="385"/>
      <c r="D1350" s="386"/>
      <c r="E1350" s="384"/>
      <c r="F1350" s="387"/>
      <c r="G1350" s="384"/>
      <c r="H1350" s="388"/>
      <c r="I1350" s="388"/>
      <c r="J1350" s="388"/>
      <c r="K1350" s="388"/>
      <c r="L1350" s="388"/>
      <c r="M1350" s="384"/>
      <c r="N1350" s="388"/>
      <c r="O1350" s="388"/>
      <c r="P1350" s="388"/>
      <c r="Q1350" s="388"/>
      <c r="R1350" s="388"/>
      <c r="S1350" s="389"/>
      <c r="T1350" s="389"/>
      <c r="U1350" s="389"/>
      <c r="V1350" s="389"/>
      <c r="W1350" s="389"/>
      <c r="X1350" s="388"/>
      <c r="Y1350" s="388"/>
      <c r="Z1350" s="385"/>
      <c r="AB1350" s="388"/>
      <c r="AC1350" s="384"/>
      <c r="AD1350" s="291"/>
      <c r="AE1350" s="292"/>
    </row>
    <row r="1351" spans="1:31" customFormat="1" ht="24" customHeight="1">
      <c r="B1351" s="384"/>
      <c r="C1351" s="385"/>
      <c r="D1351" s="386"/>
      <c r="E1351" s="384"/>
      <c r="F1351" s="387"/>
      <c r="G1351" s="384"/>
      <c r="H1351" s="388"/>
      <c r="I1351" s="388"/>
      <c r="J1351" s="388"/>
      <c r="K1351" s="388"/>
      <c r="L1351" s="388"/>
      <c r="M1351" s="384"/>
      <c r="N1351" s="388"/>
      <c r="O1351" s="388"/>
      <c r="P1351" s="388"/>
      <c r="Q1351" s="388"/>
      <c r="R1351" s="388"/>
      <c r="S1351" s="389"/>
      <c r="T1351" s="389"/>
      <c r="U1351" s="389"/>
      <c r="V1351" s="389"/>
      <c r="W1351" s="389"/>
      <c r="X1351" s="388"/>
      <c r="Y1351" s="388"/>
      <c r="Z1351" s="385"/>
      <c r="AB1351" s="388"/>
      <c r="AC1351" s="384"/>
      <c r="AD1351" s="291"/>
      <c r="AE1351" s="292"/>
    </row>
    <row r="1352" spans="1:31" customFormat="1" ht="24" customHeight="1">
      <c r="B1352" s="384"/>
      <c r="C1352" s="385"/>
      <c r="D1352" s="386"/>
      <c r="E1352" s="384"/>
      <c r="F1352" s="387"/>
      <c r="G1352" s="384"/>
      <c r="H1352" s="388"/>
      <c r="I1352" s="388"/>
      <c r="J1352" s="388"/>
      <c r="K1352" s="388"/>
      <c r="L1352" s="388"/>
      <c r="M1352" s="384"/>
      <c r="N1352" s="388"/>
      <c r="O1352" s="388"/>
      <c r="P1352" s="388"/>
      <c r="Q1352" s="388"/>
      <c r="R1352" s="388"/>
      <c r="S1352" s="389"/>
      <c r="T1352" s="389"/>
      <c r="U1352" s="389"/>
      <c r="V1352" s="389"/>
      <c r="W1352" s="389"/>
      <c r="X1352" s="388"/>
      <c r="Y1352" s="388"/>
      <c r="Z1352" s="385"/>
      <c r="AB1352" s="388"/>
      <c r="AC1352" s="384"/>
      <c r="AD1352" s="291"/>
      <c r="AE1352" s="292"/>
    </row>
    <row r="1353" spans="1:31" customFormat="1" ht="24" customHeight="1">
      <c r="B1353" s="384"/>
      <c r="C1353" s="385"/>
      <c r="D1353" s="386"/>
      <c r="E1353" s="384"/>
      <c r="F1353" s="387"/>
      <c r="G1353" s="384"/>
      <c r="H1353" s="388"/>
      <c r="I1353" s="388"/>
      <c r="J1353" s="388"/>
      <c r="K1353" s="388"/>
      <c r="L1353" s="388"/>
      <c r="M1353" s="384"/>
      <c r="N1353" s="388"/>
      <c r="O1353" s="388"/>
      <c r="P1353" s="388"/>
      <c r="Q1353" s="388"/>
      <c r="R1353" s="388"/>
      <c r="S1353" s="389"/>
      <c r="T1353" s="389"/>
      <c r="U1353" s="389"/>
      <c r="V1353" s="389"/>
      <c r="W1353" s="389"/>
      <c r="X1353" s="388"/>
      <c r="Y1353" s="388"/>
      <c r="Z1353" s="385"/>
      <c r="AB1353" s="388"/>
      <c r="AC1353" s="384"/>
      <c r="AD1353" s="291"/>
      <c r="AE1353" s="292"/>
    </row>
    <row r="1354" spans="1:31" ht="24" customHeight="1">
      <c r="M1354" s="8"/>
      <c r="N1354" s="8"/>
      <c r="O1354" s="8"/>
      <c r="P1354" s="8"/>
      <c r="Q1354" s="8"/>
      <c r="R1354" s="8"/>
      <c r="X1354" s="8"/>
      <c r="Y1354" s="8"/>
      <c r="AC1354" s="8"/>
    </row>
    <row r="1355" spans="1:31" ht="24" customHeight="1">
      <c r="M1355" s="8"/>
      <c r="N1355" s="8"/>
      <c r="O1355" s="8"/>
      <c r="P1355" s="8"/>
      <c r="Q1355" s="8"/>
      <c r="R1355" s="8"/>
      <c r="X1355" s="8"/>
      <c r="Y1355" s="8"/>
      <c r="AC1355" s="8"/>
    </row>
    <row r="1356" spans="1:31" s="6" customFormat="1" ht="24" customHeight="1">
      <c r="B1356" s="391" t="s">
        <v>1897</v>
      </c>
      <c r="C1356" s="392" t="s">
        <v>541</v>
      </c>
      <c r="D1356" s="393" t="s">
        <v>1898</v>
      </c>
      <c r="E1356" s="394" t="s">
        <v>1393</v>
      </c>
      <c r="F1356" s="395" t="s">
        <v>0</v>
      </c>
      <c r="G1356" s="396" t="s">
        <v>1899</v>
      </c>
      <c r="H1356" s="397" t="s">
        <v>1900</v>
      </c>
      <c r="I1356" s="7" t="s">
        <v>1386</v>
      </c>
      <c r="J1356" s="397"/>
      <c r="K1356" s="7" t="s">
        <v>1388</v>
      </c>
      <c r="L1356" s="398" t="s">
        <v>1901</v>
      </c>
      <c r="M1356" s="399" t="s">
        <v>1902</v>
      </c>
      <c r="N1356" s="14" t="e">
        <f>I1356+K1356+L1356+M1356</f>
        <v>#VALUE!</v>
      </c>
      <c r="O1356" s="399"/>
      <c r="P1356" s="14"/>
      <c r="Q1356" s="399"/>
      <c r="R1356" s="399"/>
      <c r="S1356" s="400"/>
      <c r="T1356" s="400"/>
      <c r="U1356" s="400"/>
      <c r="V1356" s="400"/>
      <c r="W1356" s="400"/>
      <c r="X1356" s="401"/>
      <c r="Y1356" s="402"/>
      <c r="Z1356" s="403"/>
      <c r="AB1356" s="404" t="s">
        <v>1901</v>
      </c>
      <c r="AC1356" s="405" t="s">
        <v>1902</v>
      </c>
      <c r="AD1356" s="321"/>
    </row>
    <row r="1357" spans="1:31" ht="24" customHeight="1">
      <c r="M1357" s="8"/>
      <c r="N1357" s="8"/>
      <c r="O1357" s="8"/>
      <c r="P1357" s="8"/>
      <c r="Q1357" s="8"/>
      <c r="R1357" s="8"/>
      <c r="X1357" s="8"/>
      <c r="Y1357" s="8"/>
      <c r="AC1357" s="8"/>
    </row>
    <row r="1358" spans="1:31" ht="24" customHeight="1">
      <c r="M1358" s="8"/>
      <c r="N1358" s="8"/>
      <c r="O1358" s="8"/>
      <c r="P1358" s="8"/>
      <c r="Q1358" s="8"/>
      <c r="R1358" s="8"/>
      <c r="X1358" s="8"/>
      <c r="Y1358" s="8"/>
      <c r="AC1358" s="8"/>
    </row>
    <row r="1359" spans="1:31" ht="24" customHeight="1">
      <c r="M1359" s="8"/>
      <c r="N1359" s="8"/>
      <c r="O1359" s="8"/>
      <c r="P1359" s="8"/>
      <c r="Q1359" s="8"/>
      <c r="R1359" s="8"/>
      <c r="X1359" s="8"/>
      <c r="Y1359" s="8"/>
      <c r="AC1359" s="8"/>
    </row>
    <row r="1360" spans="1:31" ht="24" customHeight="1">
      <c r="M1360" s="8"/>
      <c r="N1360" s="8"/>
      <c r="O1360" s="8"/>
      <c r="P1360" s="8"/>
      <c r="Q1360" s="8"/>
      <c r="R1360" s="8"/>
      <c r="X1360" s="8"/>
      <c r="Y1360" s="8"/>
      <c r="AC1360" s="8"/>
    </row>
    <row r="1361" spans="13:29" ht="24" customHeight="1">
      <c r="M1361" s="8"/>
      <c r="N1361" s="8"/>
      <c r="O1361" s="8"/>
      <c r="P1361" s="8"/>
      <c r="Q1361" s="8"/>
      <c r="R1361" s="8"/>
      <c r="X1361" s="8"/>
      <c r="Y1361" s="8"/>
      <c r="AC1361" s="8"/>
    </row>
    <row r="1362" spans="13:29" ht="24" customHeight="1">
      <c r="M1362" s="8"/>
      <c r="N1362" s="8"/>
      <c r="O1362" s="8"/>
      <c r="P1362" s="8"/>
      <c r="Q1362" s="8"/>
      <c r="R1362" s="8"/>
      <c r="X1362" s="8"/>
      <c r="Y1362" s="8"/>
      <c r="AC1362" s="8"/>
    </row>
    <row r="1363" spans="13:29" ht="24" customHeight="1">
      <c r="M1363" s="8"/>
      <c r="N1363" s="8"/>
      <c r="O1363" s="8"/>
      <c r="P1363" s="8"/>
      <c r="Q1363" s="8"/>
      <c r="R1363" s="8"/>
      <c r="X1363" s="8"/>
      <c r="Y1363" s="8"/>
      <c r="AC1363" s="8"/>
    </row>
    <row r="1364" spans="13:29" ht="24" customHeight="1">
      <c r="M1364" s="8"/>
      <c r="N1364" s="8"/>
      <c r="O1364" s="8"/>
      <c r="P1364" s="8"/>
      <c r="Q1364" s="8"/>
      <c r="R1364" s="8"/>
      <c r="X1364" s="8"/>
      <c r="Y1364" s="8"/>
      <c r="AC1364" s="8"/>
    </row>
    <row r="1365" spans="13:29" ht="24" customHeight="1">
      <c r="M1365" s="8"/>
      <c r="N1365" s="8"/>
      <c r="O1365" s="8"/>
      <c r="P1365" s="8"/>
      <c r="Q1365" s="8"/>
      <c r="R1365" s="8"/>
      <c r="X1365" s="8"/>
      <c r="Y1365" s="8"/>
      <c r="AC1365" s="8"/>
    </row>
    <row r="1366" spans="13:29" ht="24" customHeight="1">
      <c r="M1366" s="8"/>
      <c r="N1366" s="8"/>
      <c r="O1366" s="8"/>
      <c r="P1366" s="8"/>
      <c r="Q1366" s="8"/>
      <c r="R1366" s="8"/>
      <c r="X1366" s="8"/>
      <c r="Y1366" s="8"/>
      <c r="AC1366" s="8"/>
    </row>
    <row r="1367" spans="13:29" ht="24" customHeight="1">
      <c r="M1367" s="8"/>
      <c r="N1367" s="8"/>
      <c r="O1367" s="8"/>
      <c r="P1367" s="8"/>
      <c r="Q1367" s="8"/>
      <c r="R1367" s="8"/>
      <c r="X1367" s="8"/>
      <c r="Y1367" s="8"/>
      <c r="AC1367" s="8"/>
    </row>
    <row r="1368" spans="13:29" ht="24" customHeight="1">
      <c r="M1368" s="8"/>
      <c r="N1368" s="8"/>
      <c r="O1368" s="8"/>
      <c r="P1368" s="8"/>
      <c r="Q1368" s="8"/>
      <c r="R1368" s="8"/>
      <c r="X1368" s="8"/>
      <c r="Y1368" s="8"/>
      <c r="AC1368" s="8"/>
    </row>
    <row r="1369" spans="13:29" ht="24" customHeight="1">
      <c r="M1369" s="8"/>
      <c r="N1369" s="8"/>
      <c r="O1369" s="8"/>
      <c r="P1369" s="8"/>
      <c r="Q1369" s="8"/>
      <c r="R1369" s="8"/>
      <c r="X1369" s="8"/>
      <c r="Y1369" s="8"/>
      <c r="AC1369" s="8"/>
    </row>
    <row r="1370" spans="13:29" ht="24" customHeight="1">
      <c r="M1370" s="8"/>
      <c r="N1370" s="8"/>
      <c r="O1370" s="8"/>
      <c r="P1370" s="8"/>
      <c r="Q1370" s="8"/>
      <c r="R1370" s="8"/>
      <c r="X1370" s="8"/>
      <c r="Y1370" s="8"/>
      <c r="AC1370" s="8"/>
    </row>
    <row r="1371" spans="13:29" ht="24" customHeight="1">
      <c r="M1371" s="8"/>
      <c r="N1371" s="8"/>
      <c r="O1371" s="8"/>
      <c r="P1371" s="8"/>
      <c r="Q1371" s="8"/>
      <c r="R1371" s="8"/>
      <c r="X1371" s="8"/>
      <c r="Y1371" s="8"/>
      <c r="AC1371" s="8"/>
    </row>
    <row r="1372" spans="13:29" ht="24" customHeight="1">
      <c r="M1372" s="8"/>
      <c r="N1372" s="8"/>
      <c r="O1372" s="8"/>
      <c r="P1372" s="8"/>
      <c r="Q1372" s="8"/>
      <c r="R1372" s="8"/>
      <c r="X1372" s="8"/>
      <c r="Y1372" s="8"/>
      <c r="AC1372" s="8"/>
    </row>
    <row r="1373" spans="13:29" ht="24" customHeight="1">
      <c r="M1373" s="8"/>
      <c r="N1373" s="8"/>
      <c r="O1373" s="8"/>
      <c r="P1373" s="8"/>
      <c r="Q1373" s="8"/>
      <c r="R1373" s="8"/>
      <c r="X1373" s="8"/>
      <c r="Y1373" s="8"/>
      <c r="AC1373" s="8"/>
    </row>
    <row r="1374" spans="13:29" ht="24" customHeight="1">
      <c r="M1374" s="8"/>
      <c r="N1374" s="8"/>
      <c r="O1374" s="8"/>
      <c r="P1374" s="8"/>
      <c r="Q1374" s="8"/>
      <c r="R1374" s="8"/>
      <c r="X1374" s="8"/>
      <c r="Y1374" s="8"/>
      <c r="AC1374" s="8"/>
    </row>
    <row r="1375" spans="13:29" ht="24" customHeight="1">
      <c r="M1375" s="8"/>
      <c r="N1375" s="8"/>
      <c r="O1375" s="8"/>
      <c r="P1375" s="8"/>
      <c r="Q1375" s="8"/>
      <c r="R1375" s="8"/>
      <c r="X1375" s="8"/>
      <c r="Y1375" s="8"/>
      <c r="AC1375" s="8"/>
    </row>
    <row r="1376" spans="13:29" ht="24" customHeight="1">
      <c r="M1376" s="8"/>
      <c r="N1376" s="8"/>
      <c r="O1376" s="8"/>
      <c r="P1376" s="8"/>
      <c r="Q1376" s="8"/>
      <c r="R1376" s="8"/>
      <c r="X1376" s="8"/>
      <c r="Y1376" s="8"/>
      <c r="AC1376" s="8"/>
    </row>
    <row r="1377" spans="13:29" ht="24" customHeight="1">
      <c r="M1377" s="8"/>
      <c r="N1377" s="8"/>
      <c r="O1377" s="8"/>
      <c r="P1377" s="8"/>
      <c r="Q1377" s="8"/>
      <c r="R1377" s="8"/>
      <c r="X1377" s="8"/>
      <c r="Y1377" s="8"/>
      <c r="AC1377" s="8"/>
    </row>
    <row r="1378" spans="13:29" ht="24" customHeight="1">
      <c r="M1378" s="8"/>
      <c r="N1378" s="8"/>
      <c r="O1378" s="8"/>
      <c r="P1378" s="8"/>
      <c r="Q1378" s="8"/>
      <c r="R1378" s="8"/>
      <c r="X1378" s="8"/>
      <c r="Y1378" s="8"/>
      <c r="AC1378" s="8"/>
    </row>
    <row r="1379" spans="13:29" ht="24" customHeight="1">
      <c r="M1379" s="8"/>
      <c r="N1379" s="8"/>
      <c r="O1379" s="8"/>
      <c r="P1379" s="8"/>
      <c r="Q1379" s="8"/>
      <c r="R1379" s="8"/>
      <c r="X1379" s="8"/>
      <c r="Y1379" s="8"/>
      <c r="AC1379" s="8"/>
    </row>
    <row r="1380" spans="13:29" ht="24" customHeight="1">
      <c r="M1380" s="8"/>
      <c r="N1380" s="8"/>
      <c r="O1380" s="8"/>
      <c r="P1380" s="8"/>
      <c r="Q1380" s="8"/>
      <c r="R1380" s="8"/>
      <c r="X1380" s="8"/>
      <c r="Y1380" s="8"/>
      <c r="AC1380" s="8"/>
    </row>
    <row r="1381" spans="13:29" ht="24" customHeight="1">
      <c r="M1381" s="8"/>
      <c r="N1381" s="8"/>
      <c r="O1381" s="8"/>
      <c r="P1381" s="8"/>
      <c r="Q1381" s="8"/>
      <c r="R1381" s="8"/>
      <c r="X1381" s="8"/>
      <c r="Y1381" s="8"/>
      <c r="AC1381" s="8"/>
    </row>
    <row r="1382" spans="13:29" ht="24" customHeight="1">
      <c r="M1382" s="8"/>
      <c r="N1382" s="8"/>
      <c r="O1382" s="8"/>
      <c r="P1382" s="8"/>
      <c r="Q1382" s="8"/>
      <c r="R1382" s="8"/>
      <c r="X1382" s="8"/>
      <c r="Y1382" s="8"/>
      <c r="AC1382" s="8"/>
    </row>
    <row r="1383" spans="13:29" ht="24" customHeight="1">
      <c r="M1383" s="8"/>
      <c r="N1383" s="8"/>
      <c r="O1383" s="8"/>
      <c r="P1383" s="8"/>
      <c r="Q1383" s="8"/>
      <c r="R1383" s="8"/>
      <c r="X1383" s="8"/>
      <c r="Y1383" s="8"/>
      <c r="AC1383" s="8"/>
    </row>
    <row r="1384" spans="13:29" ht="24" customHeight="1">
      <c r="M1384" s="8"/>
      <c r="N1384" s="8"/>
      <c r="O1384" s="8"/>
      <c r="P1384" s="8"/>
      <c r="Q1384" s="8"/>
      <c r="R1384" s="8"/>
      <c r="X1384" s="8"/>
      <c r="Y1384" s="8"/>
      <c r="AC1384" s="8"/>
    </row>
    <row r="1385" spans="13:29" ht="24" customHeight="1">
      <c r="M1385" s="8"/>
      <c r="N1385" s="8"/>
      <c r="O1385" s="8"/>
      <c r="P1385" s="8"/>
      <c r="Q1385" s="8"/>
      <c r="R1385" s="8"/>
      <c r="X1385" s="8"/>
      <c r="Y1385" s="8"/>
      <c r="AC1385" s="8"/>
    </row>
    <row r="1386" spans="13:29" ht="24" customHeight="1">
      <c r="M1386" s="8"/>
      <c r="N1386" s="8"/>
      <c r="O1386" s="8"/>
      <c r="P1386" s="8"/>
      <c r="Q1386" s="8"/>
      <c r="R1386" s="8"/>
      <c r="X1386" s="8"/>
      <c r="Y1386" s="8"/>
      <c r="AC1386" s="8"/>
    </row>
    <row r="1387" spans="13:29" ht="24" customHeight="1">
      <c r="M1387" s="8"/>
      <c r="N1387" s="8"/>
      <c r="O1387" s="8"/>
      <c r="P1387" s="8"/>
      <c r="Q1387" s="8"/>
      <c r="R1387" s="8"/>
      <c r="X1387" s="8"/>
      <c r="Y1387" s="8"/>
      <c r="AC1387" s="8"/>
    </row>
    <row r="1388" spans="13:29" ht="24" customHeight="1">
      <c r="M1388" s="8"/>
      <c r="N1388" s="8"/>
      <c r="O1388" s="8"/>
      <c r="P1388" s="8"/>
      <c r="Q1388" s="8"/>
      <c r="R1388" s="8"/>
      <c r="X1388" s="8"/>
      <c r="Y1388" s="8"/>
      <c r="AC1388" s="8"/>
    </row>
    <row r="1389" spans="13:29" ht="24" customHeight="1">
      <c r="M1389" s="8"/>
      <c r="N1389" s="8"/>
      <c r="O1389" s="8"/>
      <c r="P1389" s="8"/>
      <c r="Q1389" s="8"/>
      <c r="R1389" s="8"/>
      <c r="X1389" s="8"/>
      <c r="Y1389" s="8"/>
      <c r="AC1389" s="8"/>
    </row>
    <row r="1390" spans="13:29" ht="24" customHeight="1">
      <c r="M1390" s="8"/>
      <c r="N1390" s="8"/>
      <c r="O1390" s="8"/>
      <c r="P1390" s="8"/>
      <c r="Q1390" s="8"/>
      <c r="R1390" s="8"/>
      <c r="X1390" s="8"/>
      <c r="Y1390" s="8"/>
      <c r="AC1390" s="8"/>
    </row>
    <row r="1391" spans="13:29" ht="24" customHeight="1">
      <c r="M1391" s="8"/>
      <c r="N1391" s="8"/>
      <c r="O1391" s="8"/>
      <c r="P1391" s="8"/>
      <c r="Q1391" s="8"/>
      <c r="R1391" s="8"/>
      <c r="X1391" s="8"/>
      <c r="Y1391" s="8"/>
      <c r="AC1391" s="8"/>
    </row>
    <row r="1392" spans="13:29" ht="24" customHeight="1">
      <c r="M1392" s="8"/>
      <c r="N1392" s="8"/>
      <c r="O1392" s="8"/>
      <c r="P1392" s="8"/>
      <c r="Q1392" s="8"/>
      <c r="R1392" s="8"/>
      <c r="X1392" s="8"/>
      <c r="Y1392" s="8"/>
      <c r="AC1392" s="8"/>
    </row>
    <row r="1393" spans="13:29" ht="24" customHeight="1">
      <c r="M1393" s="8"/>
      <c r="N1393" s="8"/>
      <c r="O1393" s="8"/>
      <c r="P1393" s="8"/>
      <c r="Q1393" s="8"/>
      <c r="R1393" s="8"/>
      <c r="X1393" s="8"/>
      <c r="Y1393" s="8"/>
      <c r="AC1393" s="8"/>
    </row>
    <row r="1394" spans="13:29" ht="24" customHeight="1">
      <c r="M1394" s="8"/>
      <c r="N1394" s="8"/>
      <c r="O1394" s="8"/>
      <c r="P1394" s="8"/>
      <c r="Q1394" s="8"/>
      <c r="R1394" s="8"/>
      <c r="X1394" s="8"/>
      <c r="Y1394" s="8"/>
      <c r="AC1394" s="8"/>
    </row>
    <row r="1395" spans="13:29" ht="24" customHeight="1">
      <c r="M1395" s="8"/>
      <c r="N1395" s="8"/>
      <c r="O1395" s="8"/>
      <c r="P1395" s="8"/>
      <c r="Q1395" s="8"/>
      <c r="R1395" s="8"/>
      <c r="X1395" s="8"/>
      <c r="Y1395" s="8"/>
      <c r="AC1395" s="8"/>
    </row>
    <row r="1396" spans="13:29" ht="24" customHeight="1">
      <c r="M1396" s="8"/>
      <c r="N1396" s="8"/>
      <c r="O1396" s="8"/>
      <c r="P1396" s="8"/>
      <c r="Q1396" s="8"/>
      <c r="R1396" s="8"/>
      <c r="X1396" s="8"/>
      <c r="Y1396" s="8"/>
      <c r="AC1396" s="8"/>
    </row>
    <row r="1397" spans="13:29" ht="24" customHeight="1">
      <c r="M1397" s="8"/>
      <c r="N1397" s="8"/>
      <c r="O1397" s="8"/>
      <c r="P1397" s="8"/>
      <c r="Q1397" s="8"/>
      <c r="R1397" s="8"/>
      <c r="X1397" s="8"/>
      <c r="Y1397" s="8"/>
      <c r="AC1397" s="8"/>
    </row>
    <row r="1398" spans="13:29" ht="24" customHeight="1">
      <c r="M1398" s="8"/>
      <c r="N1398" s="8"/>
      <c r="O1398" s="8"/>
      <c r="P1398" s="8"/>
      <c r="Q1398" s="8"/>
      <c r="R1398" s="8"/>
      <c r="X1398" s="8"/>
      <c r="Y1398" s="8"/>
      <c r="AC1398" s="8"/>
    </row>
    <row r="1399" spans="13:29" ht="24" customHeight="1">
      <c r="M1399" s="8"/>
      <c r="N1399" s="8"/>
      <c r="O1399" s="8"/>
      <c r="P1399" s="8"/>
      <c r="Q1399" s="8"/>
      <c r="R1399" s="8"/>
      <c r="X1399" s="8"/>
      <c r="Y1399" s="8"/>
      <c r="AC1399" s="8"/>
    </row>
    <row r="1400" spans="13:29" ht="24" customHeight="1">
      <c r="M1400" s="8"/>
      <c r="N1400" s="8"/>
      <c r="O1400" s="8"/>
      <c r="P1400" s="8"/>
      <c r="Q1400" s="8"/>
      <c r="R1400" s="8"/>
      <c r="X1400" s="8"/>
      <c r="Y1400" s="8"/>
      <c r="AC1400" s="8"/>
    </row>
    <row r="1401" spans="13:29" ht="24" customHeight="1">
      <c r="M1401" s="8"/>
      <c r="N1401" s="8"/>
      <c r="O1401" s="8"/>
      <c r="P1401" s="8"/>
      <c r="Q1401" s="8"/>
      <c r="R1401" s="8"/>
      <c r="X1401" s="8"/>
      <c r="Y1401" s="8"/>
      <c r="AC1401" s="8"/>
    </row>
    <row r="1402" spans="13:29" ht="24" customHeight="1">
      <c r="M1402" s="8"/>
      <c r="N1402" s="8"/>
      <c r="O1402" s="8"/>
      <c r="P1402" s="8"/>
      <c r="Q1402" s="8"/>
      <c r="R1402" s="8"/>
      <c r="X1402" s="8"/>
      <c r="Y1402" s="8"/>
      <c r="AC1402" s="8"/>
    </row>
    <row r="1403" spans="13:29" ht="24" customHeight="1">
      <c r="M1403" s="8"/>
      <c r="N1403" s="8"/>
      <c r="O1403" s="8"/>
      <c r="P1403" s="8"/>
      <c r="Q1403" s="8"/>
      <c r="R1403" s="8"/>
      <c r="X1403" s="8"/>
      <c r="Y1403" s="8"/>
      <c r="AC1403" s="8"/>
    </row>
    <row r="1404" spans="13:29" ht="24" customHeight="1">
      <c r="M1404" s="8"/>
      <c r="N1404" s="8"/>
      <c r="O1404" s="8"/>
      <c r="P1404" s="8"/>
      <c r="Q1404" s="8"/>
      <c r="R1404" s="8"/>
      <c r="X1404" s="8"/>
      <c r="Y1404" s="8"/>
      <c r="AC1404" s="8"/>
    </row>
    <row r="1405" spans="13:29" ht="24" customHeight="1">
      <c r="M1405" s="8"/>
      <c r="N1405" s="8"/>
      <c r="O1405" s="8"/>
      <c r="P1405" s="8"/>
      <c r="Q1405" s="8"/>
      <c r="R1405" s="8"/>
      <c r="X1405" s="8"/>
      <c r="Y1405" s="8"/>
      <c r="AC1405" s="8"/>
    </row>
    <row r="1406" spans="13:29" ht="24" customHeight="1">
      <c r="M1406" s="8"/>
      <c r="N1406" s="8"/>
      <c r="O1406" s="8"/>
      <c r="P1406" s="8"/>
      <c r="Q1406" s="8"/>
      <c r="R1406" s="8"/>
      <c r="X1406" s="8"/>
      <c r="Y1406" s="8"/>
      <c r="AC1406" s="8"/>
    </row>
    <row r="1407" spans="13:29" ht="24" customHeight="1">
      <c r="M1407" s="8"/>
      <c r="N1407" s="8"/>
      <c r="O1407" s="8"/>
      <c r="P1407" s="8"/>
      <c r="Q1407" s="8"/>
      <c r="R1407" s="8"/>
      <c r="X1407" s="8"/>
      <c r="Y1407" s="8"/>
      <c r="AC1407" s="8"/>
    </row>
    <row r="1408" spans="13:29" ht="24" customHeight="1">
      <c r="M1408" s="8"/>
      <c r="N1408" s="8"/>
      <c r="O1408" s="8"/>
      <c r="P1408" s="8"/>
      <c r="Q1408" s="8"/>
      <c r="R1408" s="8"/>
      <c r="X1408" s="8"/>
      <c r="Y1408" s="8"/>
      <c r="AC1408" s="8"/>
    </row>
    <row r="1409" spans="13:29" ht="24" customHeight="1">
      <c r="M1409" s="8"/>
      <c r="N1409" s="8"/>
      <c r="O1409" s="8"/>
      <c r="P1409" s="8"/>
      <c r="Q1409" s="8"/>
      <c r="R1409" s="8"/>
      <c r="X1409" s="8"/>
      <c r="Y1409" s="8"/>
      <c r="AC1409" s="8"/>
    </row>
    <row r="1410" spans="13:29" ht="24" customHeight="1">
      <c r="M1410" s="8"/>
      <c r="N1410" s="8"/>
      <c r="O1410" s="8"/>
      <c r="P1410" s="8"/>
      <c r="Q1410" s="8"/>
      <c r="R1410" s="8"/>
      <c r="X1410" s="8"/>
      <c r="Y1410" s="8"/>
      <c r="AC1410" s="8"/>
    </row>
    <row r="1411" spans="13:29" ht="24" customHeight="1">
      <c r="M1411" s="8"/>
      <c r="N1411" s="8"/>
      <c r="O1411" s="8"/>
      <c r="P1411" s="8"/>
      <c r="Q1411" s="8"/>
      <c r="R1411" s="8"/>
      <c r="X1411" s="8"/>
      <c r="Y1411" s="8"/>
      <c r="AC1411" s="8"/>
    </row>
    <row r="1412" spans="13:29" ht="24" customHeight="1">
      <c r="M1412" s="8"/>
      <c r="N1412" s="8"/>
      <c r="O1412" s="8"/>
      <c r="P1412" s="8"/>
      <c r="Q1412" s="8"/>
      <c r="R1412" s="8"/>
      <c r="X1412" s="8"/>
      <c r="Y1412" s="8"/>
      <c r="AC1412" s="8"/>
    </row>
    <row r="1413" spans="13:29" ht="24" customHeight="1">
      <c r="M1413" s="8"/>
      <c r="N1413" s="8"/>
      <c r="O1413" s="8"/>
      <c r="P1413" s="8"/>
      <c r="Q1413" s="8"/>
      <c r="R1413" s="8"/>
      <c r="X1413" s="8"/>
      <c r="Y1413" s="8"/>
      <c r="AC1413" s="8"/>
    </row>
    <row r="1414" spans="13:29" ht="24" customHeight="1">
      <c r="M1414" s="8"/>
      <c r="N1414" s="8"/>
      <c r="O1414" s="8"/>
      <c r="P1414" s="8"/>
      <c r="Q1414" s="8"/>
      <c r="R1414" s="8"/>
      <c r="X1414" s="8"/>
      <c r="Y1414" s="8"/>
      <c r="AC1414" s="8"/>
    </row>
    <row r="1415" spans="13:29" ht="24" customHeight="1">
      <c r="M1415" s="8"/>
      <c r="N1415" s="8"/>
      <c r="O1415" s="8"/>
      <c r="P1415" s="8"/>
      <c r="Q1415" s="8"/>
      <c r="R1415" s="8"/>
      <c r="X1415" s="8"/>
      <c r="Y1415" s="8"/>
      <c r="AC1415" s="8"/>
    </row>
    <row r="1416" spans="13:29" ht="24" customHeight="1">
      <c r="M1416" s="8"/>
      <c r="N1416" s="8"/>
      <c r="O1416" s="8"/>
      <c r="P1416" s="8"/>
      <c r="Q1416" s="8"/>
      <c r="R1416" s="8"/>
      <c r="X1416" s="8"/>
      <c r="Y1416" s="8"/>
      <c r="AC1416" s="8"/>
    </row>
    <row r="1417" spans="13:29" ht="24" customHeight="1">
      <c r="M1417" s="8"/>
      <c r="N1417" s="8"/>
      <c r="O1417" s="8"/>
      <c r="P1417" s="8"/>
      <c r="Q1417" s="8"/>
      <c r="R1417" s="8"/>
      <c r="X1417" s="8"/>
      <c r="Y1417" s="8"/>
      <c r="AC1417" s="8"/>
    </row>
    <row r="1418" spans="13:29" ht="24" customHeight="1">
      <c r="M1418" s="8"/>
      <c r="N1418" s="8"/>
      <c r="O1418" s="8"/>
      <c r="P1418" s="8"/>
      <c r="Q1418" s="8"/>
      <c r="R1418" s="8"/>
      <c r="X1418" s="8"/>
      <c r="Y1418" s="8"/>
      <c r="AC1418" s="8"/>
    </row>
    <row r="1419" spans="13:29" ht="24" customHeight="1">
      <c r="M1419" s="8"/>
      <c r="N1419" s="8"/>
      <c r="O1419" s="8"/>
      <c r="P1419" s="8"/>
      <c r="Q1419" s="8"/>
      <c r="R1419" s="8"/>
      <c r="X1419" s="8"/>
      <c r="Y1419" s="8"/>
      <c r="AC1419" s="8"/>
    </row>
    <row r="1420" spans="13:29" ht="24" customHeight="1">
      <c r="M1420" s="8"/>
      <c r="N1420" s="8"/>
      <c r="O1420" s="8"/>
      <c r="P1420" s="8"/>
      <c r="Q1420" s="8"/>
      <c r="R1420" s="8"/>
      <c r="X1420" s="8"/>
      <c r="Y1420" s="8"/>
      <c r="AC1420" s="8"/>
    </row>
    <row r="1421" spans="13:29" ht="24" customHeight="1">
      <c r="M1421" s="8"/>
      <c r="N1421" s="8"/>
      <c r="O1421" s="8"/>
      <c r="P1421" s="8"/>
      <c r="Q1421" s="8"/>
      <c r="R1421" s="8"/>
      <c r="X1421" s="8"/>
      <c r="Y1421" s="8"/>
      <c r="AC1421" s="8"/>
    </row>
    <row r="1422" spans="13:29" ht="24" customHeight="1">
      <c r="M1422" s="8"/>
      <c r="N1422" s="8"/>
      <c r="O1422" s="8"/>
      <c r="P1422" s="8"/>
      <c r="Q1422" s="8"/>
      <c r="R1422" s="8"/>
      <c r="X1422" s="8"/>
      <c r="Y1422" s="8"/>
      <c r="AC1422" s="8"/>
    </row>
    <row r="1423" spans="13:29" ht="24" customHeight="1">
      <c r="M1423" s="8"/>
      <c r="N1423" s="8"/>
      <c r="O1423" s="8"/>
      <c r="P1423" s="8"/>
      <c r="Q1423" s="8"/>
      <c r="R1423" s="8"/>
      <c r="X1423" s="8"/>
      <c r="Y1423" s="8"/>
      <c r="AC1423" s="8"/>
    </row>
    <row r="1424" spans="13:29" ht="24" customHeight="1">
      <c r="M1424" s="8"/>
      <c r="N1424" s="8"/>
      <c r="O1424" s="8"/>
      <c r="P1424" s="8"/>
      <c r="Q1424" s="8"/>
      <c r="R1424" s="8"/>
      <c r="X1424" s="8"/>
      <c r="Y1424" s="8"/>
      <c r="AC1424" s="8"/>
    </row>
    <row r="1425" spans="13:29" ht="24" customHeight="1">
      <c r="M1425" s="8"/>
      <c r="N1425" s="8"/>
      <c r="O1425" s="8"/>
      <c r="P1425" s="8"/>
      <c r="Q1425" s="8"/>
      <c r="R1425" s="8"/>
      <c r="X1425" s="8"/>
      <c r="Y1425" s="8"/>
      <c r="AC1425" s="8"/>
    </row>
    <row r="1426" spans="13:29" ht="24" customHeight="1">
      <c r="M1426" s="8"/>
      <c r="N1426" s="8"/>
      <c r="O1426" s="8"/>
      <c r="P1426" s="8"/>
      <c r="Q1426" s="8"/>
      <c r="R1426" s="8"/>
      <c r="X1426" s="8"/>
      <c r="Y1426" s="8"/>
      <c r="AC1426" s="8"/>
    </row>
    <row r="1427" spans="13:29" ht="24" customHeight="1">
      <c r="M1427" s="8"/>
      <c r="N1427" s="8"/>
      <c r="O1427" s="8"/>
      <c r="P1427" s="8"/>
      <c r="Q1427" s="8"/>
      <c r="R1427" s="8"/>
      <c r="X1427" s="8"/>
      <c r="Y1427" s="8"/>
      <c r="AC1427" s="8"/>
    </row>
    <row r="1428" spans="13:29" ht="24" customHeight="1">
      <c r="M1428" s="8"/>
      <c r="N1428" s="8"/>
      <c r="O1428" s="8"/>
      <c r="P1428" s="8"/>
      <c r="Q1428" s="8"/>
      <c r="R1428" s="8"/>
      <c r="X1428" s="8"/>
      <c r="Y1428" s="8"/>
      <c r="AC1428" s="8"/>
    </row>
    <row r="1429" spans="13:29" ht="24" customHeight="1">
      <c r="M1429" s="8"/>
      <c r="N1429" s="8"/>
      <c r="O1429" s="8"/>
      <c r="P1429" s="8"/>
      <c r="Q1429" s="8"/>
      <c r="R1429" s="8"/>
      <c r="X1429" s="8"/>
      <c r="Y1429" s="8"/>
      <c r="AC1429" s="8"/>
    </row>
    <row r="1430" spans="13:29" ht="24" customHeight="1">
      <c r="M1430" s="8"/>
      <c r="N1430" s="8"/>
      <c r="O1430" s="8"/>
      <c r="P1430" s="8"/>
      <c r="Q1430" s="8"/>
      <c r="R1430" s="8"/>
      <c r="X1430" s="8"/>
      <c r="Y1430" s="8"/>
      <c r="AC1430" s="8"/>
    </row>
    <row r="1431" spans="13:29" ht="24" customHeight="1">
      <c r="M1431" s="8"/>
      <c r="N1431" s="8"/>
      <c r="O1431" s="8"/>
      <c r="P1431" s="8"/>
      <c r="Q1431" s="8"/>
      <c r="R1431" s="8"/>
      <c r="X1431" s="8"/>
      <c r="Y1431" s="8"/>
      <c r="AC1431" s="8"/>
    </row>
    <row r="1432" spans="13:29" ht="24" customHeight="1">
      <c r="M1432" s="8"/>
      <c r="N1432" s="8"/>
      <c r="O1432" s="8"/>
      <c r="P1432" s="8"/>
      <c r="Q1432" s="8"/>
      <c r="R1432" s="8"/>
      <c r="X1432" s="8"/>
      <c r="Y1432" s="8"/>
      <c r="AC1432" s="8"/>
    </row>
    <row r="1433" spans="13:29" ht="24" customHeight="1">
      <c r="M1433" s="8"/>
      <c r="N1433" s="8"/>
      <c r="O1433" s="8"/>
      <c r="P1433" s="8"/>
      <c r="Q1433" s="8"/>
      <c r="R1433" s="8"/>
      <c r="X1433" s="8"/>
      <c r="Y1433" s="8"/>
      <c r="AC1433" s="8"/>
    </row>
    <row r="1434" spans="13:29" ht="24" customHeight="1">
      <c r="M1434" s="8"/>
      <c r="N1434" s="8"/>
      <c r="O1434" s="8"/>
      <c r="P1434" s="8"/>
      <c r="Q1434" s="8"/>
      <c r="R1434" s="8"/>
      <c r="X1434" s="8"/>
      <c r="Y1434" s="8"/>
      <c r="AC1434" s="8"/>
    </row>
    <row r="1435" spans="13:29" ht="24" customHeight="1">
      <c r="M1435" s="8"/>
      <c r="N1435" s="8"/>
      <c r="O1435" s="8"/>
      <c r="P1435" s="8"/>
      <c r="Q1435" s="8"/>
      <c r="R1435" s="8"/>
      <c r="X1435" s="8"/>
      <c r="Y1435" s="8"/>
      <c r="AC1435" s="8"/>
    </row>
    <row r="1436" spans="13:29" ht="24" customHeight="1">
      <c r="M1436" s="8"/>
      <c r="N1436" s="8"/>
      <c r="O1436" s="8"/>
      <c r="P1436" s="8"/>
      <c r="Q1436" s="8"/>
      <c r="R1436" s="8"/>
      <c r="X1436" s="8"/>
      <c r="Y1436" s="8"/>
      <c r="AC1436" s="8"/>
    </row>
    <row r="1437" spans="13:29" ht="24" customHeight="1">
      <c r="M1437" s="8"/>
      <c r="N1437" s="8"/>
      <c r="O1437" s="8"/>
      <c r="P1437" s="8"/>
      <c r="Q1437" s="8"/>
      <c r="R1437" s="8"/>
      <c r="X1437" s="8"/>
      <c r="Y1437" s="8"/>
      <c r="AC1437" s="8"/>
    </row>
    <row r="1438" spans="13:29" ht="24" customHeight="1">
      <c r="M1438" s="8"/>
      <c r="N1438" s="8"/>
      <c r="O1438" s="8"/>
      <c r="P1438" s="8"/>
      <c r="Q1438" s="8"/>
      <c r="R1438" s="8"/>
      <c r="X1438" s="8"/>
      <c r="Y1438" s="8"/>
      <c r="AC1438" s="8"/>
    </row>
    <row r="1439" spans="13:29" ht="24" customHeight="1">
      <c r="M1439" s="8"/>
      <c r="N1439" s="8"/>
      <c r="O1439" s="8"/>
      <c r="P1439" s="8"/>
      <c r="Q1439" s="8"/>
      <c r="R1439" s="8"/>
      <c r="X1439" s="8"/>
      <c r="Y1439" s="8"/>
      <c r="AC1439" s="8"/>
    </row>
    <row r="1440" spans="13:29" ht="24" customHeight="1">
      <c r="M1440" s="8"/>
      <c r="N1440" s="8"/>
      <c r="O1440" s="8"/>
      <c r="P1440" s="8"/>
      <c r="Q1440" s="8"/>
      <c r="R1440" s="8"/>
      <c r="X1440" s="8"/>
      <c r="Y1440" s="8"/>
      <c r="AC1440" s="8"/>
    </row>
    <row r="1441" spans="13:29" ht="24" customHeight="1">
      <c r="M1441" s="8"/>
      <c r="N1441" s="8"/>
      <c r="O1441" s="8"/>
      <c r="P1441" s="8"/>
      <c r="Q1441" s="8"/>
      <c r="R1441" s="8"/>
      <c r="X1441" s="8"/>
      <c r="Y1441" s="8"/>
      <c r="AC1441" s="8"/>
    </row>
    <row r="1442" spans="13:29" ht="24" customHeight="1">
      <c r="M1442" s="8"/>
      <c r="N1442" s="8"/>
      <c r="O1442" s="8"/>
      <c r="P1442" s="8"/>
      <c r="Q1442" s="8"/>
      <c r="R1442" s="8"/>
      <c r="X1442" s="8"/>
      <c r="Y1442" s="8"/>
      <c r="AC1442" s="8"/>
    </row>
    <row r="1443" spans="13:29" ht="24" customHeight="1">
      <c r="M1443" s="8"/>
      <c r="N1443" s="8"/>
      <c r="O1443" s="8"/>
      <c r="P1443" s="8"/>
      <c r="Q1443" s="8"/>
      <c r="R1443" s="8"/>
      <c r="X1443" s="8"/>
      <c r="Y1443" s="8"/>
      <c r="AC1443" s="8"/>
    </row>
    <row r="1444" spans="13:29" ht="24" customHeight="1">
      <c r="M1444" s="8"/>
      <c r="N1444" s="8"/>
      <c r="O1444" s="8"/>
      <c r="P1444" s="8"/>
      <c r="Q1444" s="8"/>
      <c r="R1444" s="8"/>
      <c r="X1444" s="8"/>
      <c r="Y1444" s="8"/>
      <c r="AC1444" s="8"/>
    </row>
    <row r="1445" spans="13:29" ht="24" customHeight="1">
      <c r="M1445" s="8"/>
      <c r="N1445" s="8"/>
      <c r="O1445" s="8"/>
      <c r="P1445" s="8"/>
      <c r="Q1445" s="8"/>
      <c r="R1445" s="8"/>
      <c r="X1445" s="8"/>
      <c r="Y1445" s="8"/>
      <c r="AC1445" s="8"/>
    </row>
    <row r="1446" spans="13:29" ht="24" customHeight="1">
      <c r="M1446" s="8"/>
      <c r="N1446" s="8"/>
      <c r="O1446" s="8"/>
      <c r="P1446" s="8"/>
      <c r="Q1446" s="8"/>
      <c r="R1446" s="8"/>
      <c r="X1446" s="8"/>
      <c r="Y1446" s="8"/>
      <c r="AC1446" s="8"/>
    </row>
    <row r="1447" spans="13:29" ht="24" customHeight="1">
      <c r="M1447" s="8"/>
      <c r="N1447" s="8"/>
      <c r="O1447" s="8"/>
      <c r="P1447" s="8"/>
      <c r="Q1447" s="8"/>
      <c r="R1447" s="8"/>
      <c r="X1447" s="8"/>
      <c r="Y1447" s="8"/>
      <c r="AC1447" s="8"/>
    </row>
    <row r="1448" spans="13:29" ht="24" customHeight="1">
      <c r="M1448" s="8"/>
      <c r="N1448" s="8"/>
      <c r="O1448" s="8"/>
      <c r="P1448" s="8"/>
      <c r="Q1448" s="8"/>
      <c r="R1448" s="8"/>
      <c r="X1448" s="8"/>
      <c r="Y1448" s="8"/>
      <c r="AC1448" s="8"/>
    </row>
    <row r="1449" spans="13:29" ht="24" customHeight="1">
      <c r="M1449" s="8"/>
      <c r="N1449" s="8"/>
      <c r="O1449" s="8"/>
      <c r="P1449" s="8"/>
      <c r="Q1449" s="8"/>
      <c r="R1449" s="8"/>
      <c r="X1449" s="8"/>
      <c r="Y1449" s="8"/>
      <c r="AC1449" s="8"/>
    </row>
    <row r="1450" spans="13:29" ht="24" customHeight="1">
      <c r="M1450" s="8"/>
      <c r="N1450" s="8"/>
      <c r="O1450" s="8"/>
      <c r="P1450" s="8"/>
      <c r="Q1450" s="8"/>
      <c r="R1450" s="8"/>
      <c r="X1450" s="8"/>
      <c r="Y1450" s="8"/>
      <c r="AC1450" s="8"/>
    </row>
    <row r="1451" spans="13:29" ht="24" customHeight="1">
      <c r="M1451" s="8"/>
      <c r="N1451" s="8"/>
      <c r="O1451" s="8"/>
      <c r="P1451" s="8"/>
      <c r="Q1451" s="8"/>
      <c r="R1451" s="8"/>
      <c r="X1451" s="8"/>
      <c r="Y1451" s="8"/>
      <c r="AC1451" s="8"/>
    </row>
    <row r="1452" spans="13:29" ht="24" customHeight="1">
      <c r="M1452" s="8"/>
      <c r="N1452" s="8"/>
      <c r="O1452" s="8"/>
      <c r="P1452" s="8"/>
      <c r="Q1452" s="8"/>
      <c r="R1452" s="8"/>
      <c r="X1452" s="8"/>
      <c r="Y1452" s="8"/>
      <c r="AC1452" s="8"/>
    </row>
    <row r="1453" spans="13:29" ht="24" customHeight="1">
      <c r="M1453" s="8"/>
      <c r="N1453" s="8"/>
      <c r="O1453" s="8"/>
      <c r="P1453" s="8"/>
      <c r="Q1453" s="8"/>
      <c r="R1453" s="8"/>
      <c r="X1453" s="8"/>
      <c r="Y1453" s="8"/>
      <c r="AC1453" s="8"/>
    </row>
    <row r="1454" spans="13:29" ht="24" customHeight="1">
      <c r="M1454" s="8"/>
      <c r="N1454" s="8"/>
      <c r="O1454" s="8"/>
      <c r="P1454" s="8"/>
      <c r="Q1454" s="8"/>
      <c r="R1454" s="8"/>
      <c r="X1454" s="8"/>
      <c r="Y1454" s="8"/>
      <c r="AC1454" s="8"/>
    </row>
    <row r="1455" spans="13:29" ht="24" customHeight="1">
      <c r="M1455" s="8"/>
      <c r="N1455" s="8"/>
      <c r="O1455" s="8"/>
      <c r="P1455" s="8"/>
      <c r="Q1455" s="8"/>
      <c r="R1455" s="8"/>
      <c r="X1455" s="8"/>
      <c r="Y1455" s="8"/>
      <c r="AC1455" s="8"/>
    </row>
    <row r="1456" spans="13:29" ht="24" customHeight="1">
      <c r="M1456" s="8"/>
      <c r="N1456" s="8"/>
      <c r="O1456" s="8"/>
      <c r="P1456" s="8"/>
      <c r="Q1456" s="8"/>
      <c r="R1456" s="8"/>
      <c r="X1456" s="8"/>
      <c r="Y1456" s="8"/>
      <c r="AC1456" s="8"/>
    </row>
    <row r="1457" spans="13:29" ht="24" customHeight="1">
      <c r="M1457" s="8"/>
      <c r="N1457" s="8"/>
      <c r="O1457" s="8"/>
      <c r="P1457" s="8"/>
      <c r="Q1457" s="8"/>
      <c r="R1457" s="8"/>
      <c r="X1457" s="8"/>
      <c r="Y1457" s="8"/>
      <c r="AC1457" s="8"/>
    </row>
    <row r="1458" spans="13:29" ht="24" customHeight="1">
      <c r="M1458" s="8"/>
      <c r="N1458" s="8"/>
      <c r="O1458" s="8"/>
      <c r="P1458" s="8"/>
      <c r="Q1458" s="8"/>
      <c r="R1458" s="8"/>
      <c r="X1458" s="8"/>
      <c r="Y1458" s="8"/>
      <c r="AC1458" s="8"/>
    </row>
    <row r="1459" spans="13:29" ht="24" customHeight="1">
      <c r="M1459" s="8"/>
      <c r="N1459" s="8"/>
      <c r="O1459" s="8"/>
      <c r="P1459" s="8"/>
      <c r="Q1459" s="8"/>
      <c r="R1459" s="8"/>
      <c r="X1459" s="8"/>
      <c r="Y1459" s="8"/>
      <c r="AC1459" s="8"/>
    </row>
    <row r="1460" spans="13:29" ht="24" customHeight="1">
      <c r="M1460" s="8"/>
      <c r="N1460" s="8"/>
      <c r="O1460" s="8"/>
      <c r="P1460" s="8"/>
      <c r="Q1460" s="8"/>
      <c r="R1460" s="8"/>
      <c r="X1460" s="8"/>
      <c r="Y1460" s="8"/>
      <c r="AC1460" s="8"/>
    </row>
    <row r="1461" spans="13:29" ht="24" customHeight="1">
      <c r="M1461" s="8"/>
      <c r="N1461" s="8"/>
      <c r="O1461" s="8"/>
      <c r="P1461" s="8"/>
      <c r="Q1461" s="8"/>
      <c r="R1461" s="8"/>
      <c r="X1461" s="8"/>
      <c r="Y1461" s="8"/>
      <c r="AC1461" s="8"/>
    </row>
    <row r="1462" spans="13:29" ht="24" customHeight="1">
      <c r="M1462" s="8"/>
      <c r="N1462" s="8"/>
      <c r="O1462" s="8"/>
      <c r="P1462" s="8"/>
      <c r="Q1462" s="8"/>
      <c r="R1462" s="8"/>
      <c r="X1462" s="8"/>
      <c r="Y1462" s="8"/>
      <c r="AC1462" s="8"/>
    </row>
    <row r="1463" spans="13:29" ht="24" customHeight="1">
      <c r="M1463" s="8"/>
      <c r="N1463" s="8"/>
      <c r="O1463" s="8"/>
      <c r="P1463" s="8"/>
      <c r="Q1463" s="8"/>
      <c r="R1463" s="8"/>
      <c r="X1463" s="8"/>
      <c r="Y1463" s="8"/>
      <c r="AC1463" s="8"/>
    </row>
    <row r="1464" spans="13:29" ht="24" customHeight="1">
      <c r="M1464" s="8"/>
      <c r="N1464" s="8"/>
      <c r="O1464" s="8"/>
      <c r="P1464" s="8"/>
      <c r="Q1464" s="8"/>
      <c r="R1464" s="8"/>
      <c r="X1464" s="8"/>
      <c r="Y1464" s="8"/>
      <c r="AC1464" s="8"/>
    </row>
    <row r="1465" spans="13:29" ht="24" customHeight="1">
      <c r="M1465" s="8"/>
      <c r="N1465" s="8"/>
      <c r="O1465" s="8"/>
      <c r="P1465" s="8"/>
      <c r="Q1465" s="8"/>
      <c r="R1465" s="8"/>
      <c r="X1465" s="8"/>
      <c r="Y1465" s="8"/>
      <c r="AC1465" s="8"/>
    </row>
    <row r="1466" spans="13:29" ht="24" customHeight="1">
      <c r="M1466" s="8"/>
      <c r="N1466" s="8"/>
      <c r="O1466" s="8"/>
      <c r="P1466" s="8"/>
      <c r="Q1466" s="8"/>
      <c r="R1466" s="8"/>
      <c r="X1466" s="8"/>
      <c r="Y1466" s="8"/>
      <c r="AC1466" s="8"/>
    </row>
    <row r="1467" spans="13:29" ht="24" customHeight="1">
      <c r="M1467" s="8"/>
      <c r="N1467" s="8"/>
      <c r="O1467" s="8"/>
      <c r="P1467" s="8"/>
      <c r="Q1467" s="8"/>
      <c r="R1467" s="8"/>
      <c r="X1467" s="8"/>
      <c r="Y1467" s="8"/>
      <c r="AC1467" s="8"/>
    </row>
    <row r="1468" spans="13:29" ht="24" customHeight="1">
      <c r="M1468" s="8"/>
      <c r="N1468" s="8"/>
      <c r="O1468" s="8"/>
      <c r="P1468" s="8"/>
      <c r="Q1468" s="8"/>
      <c r="R1468" s="8"/>
      <c r="X1468" s="8"/>
      <c r="Y1468" s="8"/>
      <c r="AC1468" s="8"/>
    </row>
    <row r="1469" spans="13:29" ht="24" customHeight="1">
      <c r="M1469" s="8"/>
      <c r="N1469" s="8"/>
      <c r="O1469" s="8"/>
      <c r="P1469" s="8"/>
      <c r="Q1469" s="8"/>
      <c r="R1469" s="8"/>
      <c r="X1469" s="8"/>
      <c r="Y1469" s="8"/>
      <c r="AC1469" s="8"/>
    </row>
    <row r="1470" spans="13:29" ht="24" customHeight="1">
      <c r="M1470" s="8"/>
      <c r="N1470" s="8"/>
      <c r="O1470" s="8"/>
      <c r="P1470" s="8"/>
      <c r="Q1470" s="8"/>
      <c r="R1470" s="8"/>
      <c r="X1470" s="8"/>
      <c r="Y1470" s="8"/>
      <c r="AC1470" s="8"/>
    </row>
    <row r="1471" spans="13:29" ht="24" customHeight="1">
      <c r="M1471" s="8"/>
      <c r="N1471" s="8"/>
      <c r="O1471" s="8"/>
      <c r="P1471" s="8"/>
      <c r="Q1471" s="8"/>
      <c r="R1471" s="8"/>
      <c r="X1471" s="8"/>
      <c r="Y1471" s="8"/>
      <c r="AC1471" s="8"/>
    </row>
    <row r="1472" spans="13:29" ht="24" customHeight="1">
      <c r="M1472" s="8"/>
      <c r="N1472" s="8"/>
      <c r="O1472" s="8"/>
      <c r="P1472" s="8"/>
      <c r="Q1472" s="8"/>
      <c r="R1472" s="8"/>
      <c r="X1472" s="8"/>
      <c r="Y1472" s="8"/>
      <c r="AC1472" s="8"/>
    </row>
    <row r="1473" spans="13:29" ht="24" customHeight="1">
      <c r="M1473" s="8"/>
      <c r="N1473" s="8"/>
      <c r="O1473" s="8"/>
      <c r="P1473" s="8"/>
      <c r="Q1473" s="8"/>
      <c r="R1473" s="8"/>
      <c r="X1473" s="8"/>
      <c r="Y1473" s="8"/>
      <c r="AC1473" s="8"/>
    </row>
    <row r="1474" spans="13:29" ht="24" customHeight="1">
      <c r="M1474" s="8"/>
      <c r="N1474" s="8"/>
      <c r="O1474" s="8"/>
      <c r="P1474" s="8"/>
      <c r="Q1474" s="8"/>
      <c r="R1474" s="8"/>
      <c r="X1474" s="8"/>
      <c r="Y1474" s="8"/>
      <c r="AC1474" s="8"/>
    </row>
    <row r="1475" spans="13:29" ht="24" customHeight="1">
      <c r="M1475" s="8"/>
      <c r="N1475" s="8"/>
      <c r="O1475" s="8"/>
      <c r="P1475" s="8"/>
      <c r="Q1475" s="8"/>
      <c r="R1475" s="8"/>
      <c r="X1475" s="8"/>
      <c r="Y1475" s="8"/>
      <c r="AC1475" s="8"/>
    </row>
    <row r="1476" spans="13:29" ht="24" customHeight="1">
      <c r="M1476" s="8"/>
      <c r="N1476" s="8"/>
      <c r="O1476" s="8"/>
      <c r="P1476" s="8"/>
      <c r="Q1476" s="8"/>
      <c r="R1476" s="8"/>
      <c r="X1476" s="8"/>
      <c r="Y1476" s="8"/>
      <c r="AC1476" s="8"/>
    </row>
    <row r="1477" spans="13:29" ht="24" customHeight="1">
      <c r="M1477" s="8"/>
      <c r="N1477" s="8"/>
      <c r="O1477" s="8"/>
      <c r="P1477" s="8"/>
      <c r="Q1477" s="8"/>
      <c r="R1477" s="8"/>
      <c r="X1477" s="8"/>
      <c r="Y1477" s="8"/>
      <c r="AC1477" s="8"/>
    </row>
    <row r="1478" spans="13:29" ht="24" customHeight="1">
      <c r="M1478" s="8"/>
      <c r="N1478" s="8"/>
      <c r="O1478" s="8"/>
      <c r="P1478" s="8"/>
      <c r="Q1478" s="8"/>
      <c r="R1478" s="8"/>
      <c r="X1478" s="8"/>
      <c r="Y1478" s="8"/>
      <c r="AC1478" s="8"/>
    </row>
    <row r="1479" spans="13:29" ht="24" customHeight="1">
      <c r="M1479" s="8"/>
      <c r="N1479" s="8"/>
      <c r="O1479" s="8"/>
      <c r="P1479" s="8"/>
      <c r="Q1479" s="8"/>
      <c r="R1479" s="8"/>
      <c r="X1479" s="8"/>
      <c r="Y1479" s="8"/>
      <c r="AC1479" s="8"/>
    </row>
    <row r="1480" spans="13:29" ht="24" customHeight="1">
      <c r="M1480" s="8"/>
      <c r="N1480" s="8"/>
      <c r="O1480" s="8"/>
      <c r="P1480" s="8"/>
      <c r="Q1480" s="8"/>
      <c r="R1480" s="8"/>
      <c r="X1480" s="8"/>
      <c r="Y1480" s="8"/>
      <c r="AC1480" s="8"/>
    </row>
    <row r="1481" spans="13:29" ht="24" customHeight="1">
      <c r="M1481" s="8"/>
      <c r="N1481" s="8"/>
      <c r="O1481" s="8"/>
      <c r="P1481" s="8"/>
      <c r="Q1481" s="8"/>
      <c r="R1481" s="8"/>
      <c r="X1481" s="8"/>
      <c r="Y1481" s="8"/>
      <c r="AC1481" s="8"/>
    </row>
    <row r="1482" spans="13:29" ht="24" customHeight="1">
      <c r="M1482" s="8"/>
      <c r="N1482" s="8"/>
      <c r="O1482" s="8"/>
      <c r="P1482" s="8"/>
      <c r="Q1482" s="8"/>
      <c r="R1482" s="8"/>
      <c r="X1482" s="8"/>
      <c r="Y1482" s="8"/>
      <c r="AC1482" s="8"/>
    </row>
    <row r="1483" spans="13:29" ht="24" customHeight="1">
      <c r="M1483" s="8"/>
      <c r="N1483" s="8"/>
      <c r="O1483" s="8"/>
      <c r="P1483" s="8"/>
      <c r="Q1483" s="8"/>
      <c r="R1483" s="8"/>
      <c r="X1483" s="8"/>
      <c r="Y1483" s="8"/>
      <c r="AC1483" s="8"/>
    </row>
    <row r="1484" spans="13:29" ht="24" customHeight="1">
      <c r="M1484" s="8"/>
      <c r="N1484" s="8"/>
      <c r="O1484" s="8"/>
      <c r="P1484" s="8"/>
      <c r="Q1484" s="8"/>
      <c r="R1484" s="8"/>
      <c r="X1484" s="8"/>
      <c r="Y1484" s="8"/>
      <c r="AC1484" s="8"/>
    </row>
    <row r="1485" spans="13:29" ht="24" customHeight="1">
      <c r="M1485" s="8"/>
      <c r="N1485" s="8"/>
      <c r="O1485" s="8"/>
      <c r="P1485" s="8"/>
      <c r="Q1485" s="8"/>
      <c r="R1485" s="8"/>
      <c r="X1485" s="8"/>
      <c r="Y1485" s="8"/>
      <c r="AC1485" s="8"/>
    </row>
    <row r="1486" spans="13:29" ht="24" customHeight="1">
      <c r="M1486" s="8"/>
      <c r="N1486" s="8"/>
      <c r="O1486" s="8"/>
      <c r="P1486" s="8"/>
      <c r="Q1486" s="8"/>
      <c r="R1486" s="8"/>
      <c r="X1486" s="8"/>
      <c r="Y1486" s="8"/>
      <c r="AC1486" s="8"/>
    </row>
    <row r="1487" spans="13:29" ht="24" customHeight="1">
      <c r="M1487" s="8"/>
      <c r="N1487" s="8"/>
      <c r="O1487" s="8"/>
      <c r="P1487" s="8"/>
      <c r="Q1487" s="8"/>
      <c r="R1487" s="8"/>
      <c r="X1487" s="8"/>
      <c r="Y1487" s="8"/>
      <c r="AC1487" s="8"/>
    </row>
    <row r="1488" spans="13:29" ht="24" customHeight="1">
      <c r="M1488" s="8"/>
      <c r="N1488" s="8"/>
      <c r="O1488" s="8"/>
      <c r="P1488" s="8"/>
      <c r="Q1488" s="8"/>
      <c r="R1488" s="8"/>
      <c r="X1488" s="8"/>
      <c r="Y1488" s="8"/>
      <c r="AC1488" s="8"/>
    </row>
    <row r="1489" spans="13:29" ht="24" customHeight="1">
      <c r="M1489" s="8"/>
      <c r="N1489" s="8"/>
      <c r="O1489" s="8"/>
      <c r="P1489" s="8"/>
      <c r="Q1489" s="8"/>
      <c r="R1489" s="8"/>
      <c r="X1489" s="8"/>
      <c r="Y1489" s="8"/>
      <c r="AC1489" s="8"/>
    </row>
    <row r="1490" spans="13:29" ht="24" customHeight="1">
      <c r="M1490" s="8"/>
      <c r="N1490" s="8"/>
      <c r="O1490" s="8"/>
      <c r="P1490" s="8"/>
      <c r="Q1490" s="8"/>
      <c r="R1490" s="8"/>
      <c r="X1490" s="8"/>
      <c r="Y1490" s="8"/>
      <c r="AC1490" s="8"/>
    </row>
    <row r="1491" spans="13:29" ht="24" customHeight="1">
      <c r="M1491" s="8"/>
      <c r="N1491" s="8"/>
      <c r="O1491" s="8"/>
      <c r="P1491" s="8"/>
      <c r="Q1491" s="8"/>
      <c r="R1491" s="8"/>
      <c r="X1491" s="8"/>
      <c r="Y1491" s="8"/>
      <c r="AC1491" s="8"/>
    </row>
    <row r="1492" spans="13:29" ht="24" customHeight="1">
      <c r="M1492" s="8"/>
      <c r="N1492" s="8"/>
      <c r="O1492" s="8"/>
      <c r="P1492" s="8"/>
      <c r="Q1492" s="8"/>
      <c r="R1492" s="8"/>
      <c r="X1492" s="8"/>
      <c r="Y1492" s="8"/>
      <c r="AC1492" s="8"/>
    </row>
    <row r="1493" spans="13:29" ht="24" customHeight="1">
      <c r="M1493" s="8"/>
      <c r="N1493" s="8"/>
      <c r="O1493" s="8"/>
      <c r="P1493" s="8"/>
      <c r="Q1493" s="8"/>
      <c r="R1493" s="8"/>
      <c r="X1493" s="8"/>
      <c r="Y1493" s="8"/>
      <c r="AC1493" s="8"/>
    </row>
    <row r="1494" spans="13:29" ht="24" customHeight="1">
      <c r="M1494" s="8"/>
      <c r="N1494" s="8"/>
      <c r="O1494" s="8"/>
      <c r="P1494" s="8"/>
      <c r="Q1494" s="8"/>
      <c r="R1494" s="8"/>
      <c r="X1494" s="8"/>
      <c r="Y1494" s="8"/>
      <c r="AC1494" s="8"/>
    </row>
    <row r="1495" spans="13:29" ht="24" customHeight="1">
      <c r="M1495" s="8"/>
      <c r="N1495" s="8"/>
      <c r="O1495" s="8"/>
      <c r="P1495" s="8"/>
      <c r="Q1495" s="8"/>
      <c r="R1495" s="8"/>
      <c r="X1495" s="8"/>
      <c r="Y1495" s="8"/>
      <c r="AC1495" s="8"/>
    </row>
    <row r="1496" spans="13:29" ht="24" customHeight="1">
      <c r="M1496" s="8"/>
      <c r="N1496" s="8"/>
      <c r="O1496" s="8"/>
      <c r="P1496" s="8"/>
      <c r="Q1496" s="8"/>
      <c r="R1496" s="8"/>
      <c r="X1496" s="8"/>
      <c r="Y1496" s="8"/>
      <c r="AC1496" s="8"/>
    </row>
    <row r="1497" spans="13:29" ht="24" customHeight="1">
      <c r="M1497" s="8"/>
      <c r="N1497" s="8"/>
      <c r="O1497" s="8"/>
      <c r="P1497" s="8"/>
      <c r="Q1497" s="8"/>
      <c r="R1497" s="8"/>
      <c r="X1497" s="8"/>
      <c r="Y1497" s="8"/>
      <c r="AC1497" s="8"/>
    </row>
    <row r="1498" spans="13:29" ht="24" customHeight="1">
      <c r="M1498" s="8"/>
      <c r="N1498" s="8"/>
      <c r="O1498" s="8"/>
      <c r="P1498" s="8"/>
      <c r="Q1498" s="8"/>
      <c r="R1498" s="8"/>
      <c r="X1498" s="8"/>
      <c r="Y1498" s="8"/>
      <c r="AC1498" s="8"/>
    </row>
    <row r="1499" spans="13:29" ht="24" customHeight="1">
      <c r="M1499" s="8"/>
      <c r="N1499" s="8"/>
      <c r="O1499" s="8"/>
      <c r="P1499" s="8"/>
      <c r="Q1499" s="8"/>
      <c r="R1499" s="8"/>
      <c r="X1499" s="8"/>
      <c r="Y1499" s="8"/>
      <c r="AC1499" s="8"/>
    </row>
    <row r="1500" spans="13:29" ht="24" customHeight="1">
      <c r="M1500" s="8"/>
      <c r="N1500" s="8"/>
      <c r="O1500" s="8"/>
      <c r="P1500" s="8"/>
      <c r="Q1500" s="8"/>
      <c r="R1500" s="8"/>
      <c r="X1500" s="8"/>
      <c r="Y1500" s="8"/>
      <c r="AC1500" s="8"/>
    </row>
    <row r="1501" spans="13:29" ht="24" customHeight="1">
      <c r="M1501" s="8"/>
      <c r="N1501" s="8"/>
      <c r="O1501" s="8"/>
      <c r="P1501" s="8"/>
      <c r="Q1501" s="8"/>
      <c r="R1501" s="8"/>
      <c r="X1501" s="8"/>
      <c r="Y1501" s="8"/>
      <c r="AC1501" s="8"/>
    </row>
    <row r="1502" spans="13:29" ht="24" customHeight="1">
      <c r="M1502" s="8"/>
      <c r="N1502" s="8"/>
      <c r="O1502" s="8"/>
      <c r="P1502" s="8"/>
      <c r="Q1502" s="8"/>
      <c r="R1502" s="8"/>
      <c r="X1502" s="8"/>
      <c r="Y1502" s="8"/>
      <c r="AC1502" s="8"/>
    </row>
    <row r="1503" spans="13:29" ht="24" customHeight="1">
      <c r="M1503" s="8"/>
      <c r="N1503" s="8"/>
      <c r="O1503" s="8"/>
      <c r="P1503" s="8"/>
      <c r="Q1503" s="8"/>
      <c r="R1503" s="8"/>
      <c r="X1503" s="8"/>
      <c r="Y1503" s="8"/>
      <c r="AC1503" s="8"/>
    </row>
    <row r="1504" spans="13:29" ht="24" customHeight="1">
      <c r="M1504" s="8"/>
      <c r="N1504" s="8"/>
      <c r="O1504" s="8"/>
      <c r="P1504" s="8"/>
      <c r="Q1504" s="8"/>
      <c r="R1504" s="8"/>
      <c r="X1504" s="8"/>
      <c r="Y1504" s="8"/>
      <c r="AC1504" s="8"/>
    </row>
    <row r="1505" spans="13:29" ht="24" customHeight="1">
      <c r="M1505" s="8"/>
      <c r="N1505" s="8"/>
      <c r="O1505" s="8"/>
      <c r="P1505" s="8"/>
      <c r="Q1505" s="8"/>
      <c r="R1505" s="8"/>
      <c r="X1505" s="8"/>
      <c r="Y1505" s="8"/>
      <c r="AC1505" s="8"/>
    </row>
    <row r="1506" spans="13:29" ht="24" customHeight="1">
      <c r="M1506" s="8"/>
      <c r="N1506" s="8"/>
      <c r="O1506" s="8"/>
      <c r="P1506" s="8"/>
      <c r="Q1506" s="8"/>
      <c r="R1506" s="8"/>
      <c r="X1506" s="8"/>
      <c r="Y1506" s="8"/>
      <c r="AC1506" s="8"/>
    </row>
    <row r="1507" spans="13:29" ht="24" customHeight="1">
      <c r="M1507" s="8"/>
      <c r="N1507" s="8"/>
      <c r="O1507" s="8"/>
      <c r="P1507" s="8"/>
      <c r="Q1507" s="8"/>
      <c r="R1507" s="8"/>
      <c r="X1507" s="8"/>
      <c r="Y1507" s="8"/>
      <c r="AC1507" s="8"/>
    </row>
    <row r="1508" spans="13:29" ht="24" customHeight="1">
      <c r="M1508" s="8"/>
      <c r="N1508" s="8"/>
      <c r="O1508" s="8"/>
      <c r="P1508" s="8"/>
      <c r="Q1508" s="8"/>
      <c r="R1508" s="8"/>
      <c r="X1508" s="8"/>
      <c r="Y1508" s="8"/>
      <c r="AC1508" s="8"/>
    </row>
    <row r="1509" spans="13:29" ht="24" customHeight="1">
      <c r="M1509" s="8"/>
      <c r="N1509" s="8"/>
      <c r="O1509" s="8"/>
      <c r="P1509" s="8"/>
      <c r="Q1509" s="8"/>
      <c r="R1509" s="8"/>
      <c r="X1509" s="8"/>
      <c r="Y1509" s="8"/>
      <c r="AC1509" s="8"/>
    </row>
    <row r="1510" spans="13:29" ht="24" customHeight="1">
      <c r="M1510" s="8"/>
      <c r="N1510" s="8"/>
      <c r="O1510" s="8"/>
      <c r="P1510" s="8"/>
      <c r="Q1510" s="8"/>
      <c r="R1510" s="8"/>
      <c r="X1510" s="8"/>
      <c r="Y1510" s="8"/>
      <c r="AC1510" s="8"/>
    </row>
    <row r="1511" spans="13:29" ht="24" customHeight="1">
      <c r="M1511" s="8"/>
      <c r="N1511" s="8"/>
      <c r="O1511" s="8"/>
      <c r="P1511" s="8"/>
      <c r="Q1511" s="8"/>
      <c r="R1511" s="8"/>
      <c r="X1511" s="8"/>
      <c r="Y1511" s="8"/>
      <c r="AC1511" s="8"/>
    </row>
    <row r="1512" spans="13:29" ht="24" customHeight="1">
      <c r="M1512" s="8"/>
      <c r="N1512" s="8"/>
      <c r="O1512" s="8"/>
      <c r="P1512" s="8"/>
      <c r="Q1512" s="8"/>
      <c r="R1512" s="8"/>
      <c r="X1512" s="8"/>
      <c r="Y1512" s="8"/>
      <c r="AC1512" s="8"/>
    </row>
    <row r="1513" spans="13:29" ht="24" customHeight="1">
      <c r="M1513" s="8"/>
      <c r="N1513" s="8"/>
      <c r="O1513" s="8"/>
      <c r="P1513" s="8"/>
      <c r="Q1513" s="8"/>
      <c r="R1513" s="8"/>
      <c r="X1513" s="8"/>
      <c r="Y1513" s="8"/>
      <c r="AC1513" s="8"/>
    </row>
    <row r="1514" spans="13:29" ht="24" customHeight="1">
      <c r="M1514" s="8"/>
      <c r="N1514" s="8"/>
      <c r="O1514" s="8"/>
      <c r="P1514" s="8"/>
      <c r="Q1514" s="8"/>
      <c r="R1514" s="8"/>
      <c r="X1514" s="8"/>
      <c r="Y1514" s="8"/>
      <c r="AC1514" s="8"/>
    </row>
    <row r="1515" spans="13:29" ht="24" customHeight="1">
      <c r="M1515" s="8"/>
      <c r="N1515" s="8"/>
      <c r="O1515" s="8"/>
      <c r="P1515" s="8"/>
      <c r="Q1515" s="8"/>
      <c r="R1515" s="8"/>
      <c r="X1515" s="8"/>
      <c r="Y1515" s="8"/>
      <c r="AC1515" s="8"/>
    </row>
    <row r="1516" spans="13:29" ht="24" customHeight="1">
      <c r="M1516" s="8"/>
      <c r="N1516" s="8"/>
      <c r="O1516" s="8"/>
      <c r="P1516" s="8"/>
      <c r="Q1516" s="8"/>
      <c r="R1516" s="8"/>
      <c r="X1516" s="8"/>
      <c r="Y1516" s="8"/>
      <c r="AC1516" s="8"/>
    </row>
    <row r="1517" spans="13:29" ht="24" customHeight="1">
      <c r="M1517" s="8"/>
      <c r="N1517" s="8"/>
      <c r="O1517" s="8"/>
      <c r="P1517" s="8"/>
      <c r="Q1517" s="8"/>
      <c r="R1517" s="8"/>
      <c r="X1517" s="8"/>
      <c r="Y1517" s="8"/>
      <c r="AC1517" s="8"/>
    </row>
    <row r="1518" spans="13:29" ht="24" customHeight="1">
      <c r="M1518" s="8"/>
      <c r="N1518" s="8"/>
      <c r="O1518" s="8"/>
      <c r="P1518" s="8"/>
      <c r="Q1518" s="8"/>
      <c r="R1518" s="8"/>
      <c r="X1518" s="8"/>
      <c r="Y1518" s="8"/>
      <c r="AC1518" s="8"/>
    </row>
    <row r="1519" spans="13:29" ht="24" customHeight="1">
      <c r="M1519" s="8"/>
      <c r="N1519" s="8"/>
      <c r="O1519" s="8"/>
      <c r="P1519" s="8"/>
      <c r="Q1519" s="8"/>
      <c r="R1519" s="8"/>
      <c r="X1519" s="8"/>
      <c r="Y1519" s="8"/>
      <c r="AC1519" s="8"/>
    </row>
    <row r="1520" spans="13:29" ht="24" customHeight="1">
      <c r="M1520" s="8"/>
      <c r="N1520" s="8"/>
      <c r="O1520" s="8"/>
      <c r="P1520" s="8"/>
      <c r="Q1520" s="8"/>
      <c r="R1520" s="8"/>
      <c r="X1520" s="8"/>
      <c r="Y1520" s="8"/>
      <c r="AC1520" s="8"/>
    </row>
    <row r="1521" spans="13:29" ht="24" customHeight="1">
      <c r="M1521" s="8"/>
      <c r="N1521" s="8"/>
      <c r="O1521" s="8"/>
      <c r="P1521" s="8"/>
      <c r="Q1521" s="8"/>
      <c r="R1521" s="8"/>
      <c r="X1521" s="8"/>
      <c r="Y1521" s="8"/>
      <c r="AC1521" s="8"/>
    </row>
    <row r="1522" spans="13:29" ht="24" customHeight="1">
      <c r="M1522" s="8"/>
      <c r="N1522" s="8"/>
      <c r="O1522" s="8"/>
      <c r="P1522" s="8"/>
      <c r="Q1522" s="8"/>
      <c r="R1522" s="8"/>
      <c r="X1522" s="8"/>
      <c r="Y1522" s="8"/>
      <c r="AC1522" s="8"/>
    </row>
    <row r="1523" spans="13:29" ht="24" customHeight="1">
      <c r="M1523" s="8"/>
      <c r="N1523" s="8"/>
      <c r="O1523" s="8"/>
      <c r="P1523" s="8"/>
      <c r="Q1523" s="8"/>
      <c r="R1523" s="8"/>
      <c r="X1523" s="8"/>
      <c r="Y1523" s="8"/>
      <c r="AC1523" s="8"/>
    </row>
    <row r="1524" spans="13:29" ht="24" customHeight="1">
      <c r="M1524" s="8"/>
      <c r="N1524" s="8"/>
      <c r="O1524" s="8"/>
      <c r="P1524" s="8"/>
      <c r="Q1524" s="8"/>
      <c r="R1524" s="8"/>
      <c r="X1524" s="8"/>
      <c r="Y1524" s="8"/>
      <c r="AC1524" s="8"/>
    </row>
    <row r="1525" spans="13:29" ht="24" customHeight="1">
      <c r="M1525" s="8"/>
      <c r="N1525" s="8"/>
      <c r="O1525" s="8"/>
      <c r="P1525" s="8"/>
      <c r="Q1525" s="8"/>
      <c r="R1525" s="8"/>
      <c r="X1525" s="8"/>
      <c r="Y1525" s="8"/>
      <c r="AC1525" s="8"/>
    </row>
    <row r="1526" spans="13:29" ht="24" customHeight="1">
      <c r="M1526" s="8"/>
      <c r="N1526" s="8"/>
      <c r="O1526" s="8"/>
      <c r="P1526" s="8"/>
      <c r="Q1526" s="8"/>
      <c r="R1526" s="8"/>
      <c r="X1526" s="8"/>
      <c r="Y1526" s="8"/>
      <c r="AC1526" s="8"/>
    </row>
    <row r="1527" spans="13:29" ht="24" customHeight="1">
      <c r="M1527" s="8"/>
      <c r="N1527" s="8"/>
      <c r="O1527" s="8"/>
      <c r="P1527" s="8"/>
      <c r="Q1527" s="8"/>
      <c r="R1527" s="8"/>
      <c r="X1527" s="8"/>
      <c r="Y1527" s="8"/>
      <c r="AC1527" s="8"/>
    </row>
    <row r="1528" spans="13:29" ht="24" customHeight="1">
      <c r="M1528" s="8"/>
      <c r="N1528" s="8"/>
      <c r="O1528" s="8"/>
      <c r="P1528" s="8"/>
      <c r="Q1528" s="8"/>
      <c r="R1528" s="8"/>
      <c r="X1528" s="8"/>
      <c r="Y1528" s="8"/>
      <c r="AC1528" s="8"/>
    </row>
    <row r="1529" spans="13:29" ht="24" customHeight="1">
      <c r="M1529" s="8"/>
      <c r="N1529" s="8"/>
      <c r="O1529" s="8"/>
      <c r="P1529" s="8"/>
      <c r="Q1529" s="8"/>
      <c r="R1529" s="8"/>
      <c r="X1529" s="8"/>
      <c r="Y1529" s="8"/>
      <c r="AC1529" s="8"/>
    </row>
    <row r="1530" spans="13:29" ht="24" customHeight="1">
      <c r="M1530" s="8"/>
      <c r="N1530" s="8"/>
      <c r="O1530" s="8"/>
      <c r="P1530" s="8"/>
      <c r="Q1530" s="8"/>
      <c r="R1530" s="8"/>
      <c r="X1530" s="8"/>
      <c r="Y1530" s="8"/>
      <c r="AC1530" s="8"/>
    </row>
    <row r="1531" spans="13:29" ht="24" customHeight="1">
      <c r="M1531" s="8"/>
      <c r="N1531" s="8"/>
      <c r="O1531" s="8"/>
      <c r="P1531" s="8"/>
      <c r="Q1531" s="8"/>
      <c r="R1531" s="8"/>
      <c r="X1531" s="8"/>
      <c r="Y1531" s="8"/>
      <c r="AC1531" s="8"/>
    </row>
    <row r="1532" spans="13:29" ht="24" customHeight="1">
      <c r="M1532" s="8"/>
      <c r="N1532" s="8"/>
      <c r="O1532" s="8"/>
      <c r="P1532" s="8"/>
      <c r="Q1532" s="8"/>
      <c r="R1532" s="8"/>
      <c r="X1532" s="8"/>
      <c r="Y1532" s="8"/>
      <c r="AC1532" s="8"/>
    </row>
    <row r="1533" spans="13:29" ht="24" customHeight="1">
      <c r="M1533" s="8"/>
      <c r="N1533" s="8"/>
      <c r="O1533" s="8"/>
      <c r="P1533" s="8"/>
      <c r="Q1533" s="8"/>
      <c r="R1533" s="8"/>
      <c r="X1533" s="8"/>
      <c r="Y1533" s="8"/>
      <c r="AC1533" s="8"/>
    </row>
    <row r="1534" spans="13:29" ht="24" customHeight="1">
      <c r="M1534" s="8"/>
      <c r="N1534" s="8"/>
      <c r="O1534" s="8"/>
      <c r="P1534" s="8"/>
      <c r="Q1534" s="8"/>
      <c r="R1534" s="8"/>
      <c r="X1534" s="8"/>
      <c r="Y1534" s="8"/>
      <c r="AC1534" s="8"/>
    </row>
    <row r="1535" spans="13:29" ht="24" customHeight="1">
      <c r="M1535" s="8"/>
      <c r="N1535" s="8"/>
      <c r="O1535" s="8"/>
      <c r="P1535" s="8"/>
      <c r="Q1535" s="8"/>
      <c r="R1535" s="8"/>
      <c r="X1535" s="8"/>
      <c r="Y1535" s="8"/>
      <c r="AC1535" s="8"/>
    </row>
    <row r="1536" spans="13:29" ht="24" customHeight="1">
      <c r="M1536" s="8"/>
      <c r="N1536" s="8"/>
      <c r="O1536" s="8"/>
      <c r="P1536" s="8"/>
      <c r="Q1536" s="8"/>
      <c r="R1536" s="8"/>
      <c r="X1536" s="8"/>
      <c r="Y1536" s="8"/>
      <c r="AC1536" s="8"/>
    </row>
    <row r="1537" spans="13:29" ht="24" customHeight="1">
      <c r="M1537" s="8"/>
      <c r="N1537" s="8"/>
      <c r="O1537" s="8"/>
      <c r="P1537" s="8"/>
      <c r="Q1537" s="8"/>
      <c r="R1537" s="8"/>
      <c r="X1537" s="8"/>
      <c r="Y1537" s="8"/>
      <c r="AC1537" s="8"/>
    </row>
    <row r="1538" spans="13:29" ht="24" customHeight="1">
      <c r="M1538" s="8"/>
      <c r="N1538" s="8"/>
      <c r="O1538" s="8"/>
      <c r="P1538" s="8"/>
      <c r="Q1538" s="8"/>
      <c r="R1538" s="8"/>
      <c r="X1538" s="8"/>
      <c r="Y1538" s="8"/>
      <c r="AC1538" s="8"/>
    </row>
    <row r="1539" spans="13:29" ht="24" customHeight="1">
      <c r="M1539" s="8"/>
      <c r="N1539" s="8"/>
      <c r="O1539" s="8"/>
      <c r="P1539" s="8"/>
      <c r="Q1539" s="8"/>
      <c r="R1539" s="8"/>
      <c r="X1539" s="8"/>
      <c r="Y1539" s="8"/>
      <c r="AC1539" s="8"/>
    </row>
    <row r="1540" spans="13:29" ht="24" customHeight="1">
      <c r="M1540" s="8"/>
      <c r="N1540" s="8"/>
      <c r="O1540" s="8"/>
      <c r="P1540" s="8"/>
      <c r="Q1540" s="8"/>
      <c r="R1540" s="8"/>
      <c r="X1540" s="8"/>
      <c r="Y1540" s="8"/>
      <c r="AC1540" s="8"/>
    </row>
    <row r="1541" spans="13:29" ht="24" customHeight="1">
      <c r="M1541" s="8"/>
      <c r="N1541" s="8"/>
      <c r="O1541" s="8"/>
      <c r="P1541" s="8"/>
      <c r="Q1541" s="8"/>
      <c r="R1541" s="8"/>
      <c r="X1541" s="8"/>
      <c r="Y1541" s="8"/>
      <c r="AC1541" s="8"/>
    </row>
    <row r="1542" spans="13:29" ht="24" customHeight="1">
      <c r="M1542" s="8"/>
      <c r="N1542" s="8"/>
      <c r="O1542" s="8"/>
      <c r="P1542" s="8"/>
      <c r="Q1542" s="8"/>
      <c r="R1542" s="8"/>
      <c r="X1542" s="8"/>
      <c r="Y1542" s="8"/>
      <c r="AC1542" s="8"/>
    </row>
    <row r="1543" spans="13:29" ht="24" customHeight="1">
      <c r="M1543" s="8"/>
      <c r="N1543" s="8"/>
      <c r="O1543" s="8"/>
      <c r="P1543" s="8"/>
      <c r="Q1543" s="8"/>
      <c r="R1543" s="8"/>
      <c r="X1543" s="8"/>
      <c r="Y1543" s="8"/>
      <c r="AC1543" s="8"/>
    </row>
    <row r="1544" spans="13:29" ht="24" customHeight="1">
      <c r="M1544" s="8"/>
      <c r="N1544" s="8"/>
      <c r="O1544" s="8"/>
      <c r="P1544" s="8"/>
      <c r="Q1544" s="8"/>
      <c r="R1544" s="8"/>
      <c r="X1544" s="8"/>
      <c r="Y1544" s="8"/>
      <c r="AC1544" s="8"/>
    </row>
    <row r="1545" spans="13:29" ht="24" customHeight="1">
      <c r="M1545" s="8"/>
      <c r="N1545" s="8"/>
      <c r="O1545" s="8"/>
      <c r="P1545" s="8"/>
      <c r="Q1545" s="8"/>
      <c r="R1545" s="8"/>
      <c r="X1545" s="8"/>
      <c r="Y1545" s="8"/>
      <c r="AC1545" s="8"/>
    </row>
    <row r="1546" spans="13:29" ht="24" customHeight="1">
      <c r="M1546" s="8"/>
      <c r="N1546" s="8"/>
      <c r="O1546" s="8"/>
      <c r="P1546" s="8"/>
      <c r="Q1546" s="8"/>
      <c r="R1546" s="8"/>
      <c r="X1546" s="8"/>
      <c r="Y1546" s="8"/>
      <c r="AC1546" s="8"/>
    </row>
    <row r="1547" spans="13:29" ht="24" customHeight="1">
      <c r="M1547" s="8"/>
      <c r="N1547" s="8"/>
      <c r="O1547" s="8"/>
      <c r="P1547" s="8"/>
      <c r="Q1547" s="8"/>
      <c r="R1547" s="8"/>
      <c r="X1547" s="8"/>
      <c r="Y1547" s="8"/>
      <c r="AC1547" s="8"/>
    </row>
    <row r="1548" spans="13:29" ht="24" customHeight="1">
      <c r="M1548" s="8"/>
      <c r="N1548" s="8"/>
      <c r="O1548" s="8"/>
      <c r="P1548" s="8"/>
      <c r="Q1548" s="8"/>
      <c r="R1548" s="8"/>
      <c r="X1548" s="8"/>
      <c r="Y1548" s="8"/>
      <c r="AC1548" s="8"/>
    </row>
    <row r="1549" spans="13:29" ht="24" customHeight="1">
      <c r="M1549" s="8"/>
      <c r="N1549" s="8"/>
      <c r="O1549" s="8"/>
      <c r="P1549" s="8"/>
      <c r="Q1549" s="8"/>
      <c r="R1549" s="8"/>
      <c r="X1549" s="8"/>
      <c r="Y1549" s="8"/>
      <c r="AC1549" s="8"/>
    </row>
    <row r="1550" spans="13:29" ht="24" customHeight="1">
      <c r="M1550" s="8"/>
      <c r="N1550" s="8"/>
      <c r="O1550" s="8"/>
      <c r="P1550" s="8"/>
      <c r="Q1550" s="8"/>
      <c r="R1550" s="8"/>
      <c r="X1550" s="8"/>
      <c r="Y1550" s="8"/>
      <c r="AC1550" s="8"/>
    </row>
    <row r="1551" spans="13:29" ht="24" customHeight="1">
      <c r="M1551" s="8"/>
      <c r="N1551" s="8"/>
      <c r="O1551" s="8"/>
      <c r="P1551" s="8"/>
      <c r="Q1551" s="8"/>
      <c r="R1551" s="8"/>
      <c r="X1551" s="8"/>
      <c r="Y1551" s="8"/>
      <c r="AC1551" s="8"/>
    </row>
    <row r="1552" spans="13:29" ht="24" customHeight="1">
      <c r="M1552" s="8"/>
      <c r="N1552" s="8"/>
      <c r="O1552" s="8"/>
      <c r="P1552" s="8"/>
      <c r="Q1552" s="8"/>
      <c r="R1552" s="8"/>
      <c r="X1552" s="8"/>
      <c r="Y1552" s="8"/>
      <c r="AC1552" s="8"/>
    </row>
    <row r="1553" spans="13:29" ht="24" customHeight="1">
      <c r="M1553" s="8"/>
      <c r="N1553" s="8"/>
      <c r="O1553" s="8"/>
      <c r="P1553" s="8"/>
      <c r="Q1553" s="8"/>
      <c r="R1553" s="8"/>
      <c r="X1553" s="8"/>
      <c r="Y1553" s="8"/>
      <c r="AC1553" s="8"/>
    </row>
    <row r="1554" spans="13:29" ht="24" customHeight="1">
      <c r="M1554" s="8"/>
      <c r="N1554" s="8"/>
      <c r="O1554" s="8"/>
      <c r="P1554" s="8"/>
      <c r="Q1554" s="8"/>
      <c r="R1554" s="8"/>
      <c r="X1554" s="8"/>
      <c r="Y1554" s="8"/>
      <c r="AC1554" s="8"/>
    </row>
    <row r="1555" spans="13:29" ht="24" customHeight="1">
      <c r="M1555" s="8"/>
      <c r="N1555" s="8"/>
      <c r="O1555" s="8"/>
      <c r="P1555" s="8"/>
      <c r="Q1555" s="8"/>
      <c r="R1555" s="8"/>
      <c r="X1555" s="8"/>
      <c r="Y1555" s="8"/>
      <c r="AC1555" s="8"/>
    </row>
    <row r="1556" spans="13:29" ht="24" customHeight="1">
      <c r="M1556" s="8"/>
      <c r="N1556" s="8"/>
      <c r="O1556" s="8"/>
      <c r="P1556" s="8"/>
      <c r="Q1556" s="8"/>
      <c r="R1556" s="8"/>
      <c r="X1556" s="8"/>
      <c r="Y1556" s="8"/>
      <c r="AC1556" s="8"/>
    </row>
    <row r="1557" spans="13:29" ht="24" customHeight="1">
      <c r="M1557" s="8"/>
      <c r="N1557" s="8"/>
      <c r="O1557" s="8"/>
      <c r="P1557" s="8"/>
      <c r="Q1557" s="8"/>
      <c r="R1557" s="8"/>
      <c r="X1557" s="8"/>
      <c r="Y1557" s="8"/>
      <c r="AC1557" s="8"/>
    </row>
    <row r="1558" spans="13:29" ht="24" customHeight="1">
      <c r="M1558" s="8"/>
      <c r="N1558" s="8"/>
      <c r="O1558" s="8"/>
      <c r="P1558" s="8"/>
      <c r="Q1558" s="8"/>
      <c r="R1558" s="8"/>
      <c r="X1558" s="8"/>
      <c r="Y1558" s="8"/>
      <c r="AC1558" s="8"/>
    </row>
    <row r="1559" spans="13:29" ht="24" customHeight="1">
      <c r="M1559" s="8"/>
      <c r="N1559" s="8"/>
      <c r="O1559" s="8"/>
      <c r="P1559" s="8"/>
      <c r="Q1559" s="8"/>
      <c r="R1559" s="8"/>
      <c r="X1559" s="8"/>
      <c r="Y1559" s="8"/>
      <c r="AC1559" s="8"/>
    </row>
    <row r="1560" spans="13:29" ht="24" customHeight="1">
      <c r="M1560" s="8"/>
      <c r="N1560" s="8"/>
      <c r="O1560" s="8"/>
      <c r="P1560" s="8"/>
      <c r="Q1560" s="8"/>
      <c r="R1560" s="8"/>
      <c r="X1560" s="8"/>
      <c r="Y1560" s="8"/>
      <c r="AC1560" s="8"/>
    </row>
    <row r="1561" spans="13:29" ht="24" customHeight="1">
      <c r="M1561" s="8"/>
      <c r="N1561" s="8"/>
      <c r="O1561" s="8"/>
      <c r="P1561" s="8"/>
      <c r="Q1561" s="8"/>
      <c r="R1561" s="8"/>
      <c r="X1561" s="8"/>
      <c r="Y1561" s="8"/>
      <c r="AC1561" s="8"/>
    </row>
    <row r="1562" spans="13:29" ht="24" customHeight="1">
      <c r="M1562" s="8"/>
      <c r="N1562" s="8"/>
      <c r="O1562" s="8"/>
      <c r="P1562" s="8"/>
      <c r="Q1562" s="8"/>
      <c r="R1562" s="8"/>
      <c r="X1562" s="8"/>
      <c r="Y1562" s="8"/>
      <c r="AC1562" s="8"/>
    </row>
    <row r="1563" spans="13:29" ht="24" customHeight="1">
      <c r="M1563" s="8"/>
      <c r="N1563" s="8"/>
      <c r="O1563" s="8"/>
      <c r="P1563" s="8"/>
      <c r="Q1563" s="8"/>
      <c r="R1563" s="8"/>
      <c r="X1563" s="8"/>
      <c r="Y1563" s="8"/>
      <c r="AC1563" s="8"/>
    </row>
    <row r="1564" spans="13:29" ht="24" customHeight="1">
      <c r="M1564" s="8"/>
      <c r="N1564" s="8"/>
      <c r="O1564" s="8"/>
      <c r="P1564" s="8"/>
      <c r="Q1564" s="8"/>
      <c r="R1564" s="8"/>
      <c r="X1564" s="8"/>
      <c r="Y1564" s="8"/>
      <c r="AC1564" s="8"/>
    </row>
    <row r="1565" spans="13:29" ht="24" customHeight="1">
      <c r="M1565" s="8"/>
      <c r="N1565" s="8"/>
      <c r="O1565" s="8"/>
      <c r="P1565" s="8"/>
      <c r="Q1565" s="8"/>
      <c r="R1565" s="8"/>
      <c r="X1565" s="8"/>
      <c r="Y1565" s="8"/>
      <c r="AC1565" s="8"/>
    </row>
    <row r="1566" spans="13:29" ht="24" customHeight="1">
      <c r="M1566" s="8"/>
      <c r="N1566" s="8"/>
      <c r="O1566" s="8"/>
      <c r="P1566" s="8"/>
      <c r="Q1566" s="8"/>
      <c r="R1566" s="8"/>
      <c r="X1566" s="8"/>
      <c r="Y1566" s="8"/>
      <c r="AC1566" s="8"/>
    </row>
    <row r="1567" spans="13:29" ht="24" customHeight="1">
      <c r="M1567" s="8"/>
      <c r="N1567" s="8"/>
      <c r="O1567" s="8"/>
      <c r="P1567" s="8"/>
      <c r="Q1567" s="8"/>
      <c r="R1567" s="8"/>
      <c r="X1567" s="8"/>
      <c r="Y1567" s="8"/>
      <c r="AC1567" s="8"/>
    </row>
    <row r="1568" spans="13:29" ht="24" customHeight="1">
      <c r="M1568" s="8"/>
      <c r="N1568" s="8"/>
      <c r="O1568" s="8"/>
      <c r="P1568" s="8"/>
      <c r="Q1568" s="8"/>
      <c r="R1568" s="8"/>
      <c r="X1568" s="8"/>
      <c r="Y1568" s="8"/>
      <c r="AC1568" s="8"/>
    </row>
    <row r="1569" spans="13:29" ht="24" customHeight="1">
      <c r="M1569" s="8"/>
      <c r="N1569" s="8"/>
      <c r="O1569" s="8"/>
      <c r="P1569" s="8"/>
      <c r="Q1569" s="8"/>
      <c r="R1569" s="8"/>
      <c r="X1569" s="8"/>
      <c r="Y1569" s="8"/>
      <c r="AC1569" s="8"/>
    </row>
    <row r="1570" spans="13:29" ht="24" customHeight="1">
      <c r="M1570" s="8"/>
      <c r="N1570" s="8"/>
      <c r="O1570" s="8"/>
      <c r="P1570" s="8"/>
      <c r="Q1570" s="8"/>
      <c r="R1570" s="8"/>
      <c r="X1570" s="8"/>
      <c r="Y1570" s="8"/>
      <c r="AC1570" s="8"/>
    </row>
    <row r="1571" spans="13:29" ht="24" customHeight="1">
      <c r="M1571" s="8"/>
      <c r="N1571" s="8"/>
      <c r="O1571" s="8"/>
      <c r="P1571" s="8"/>
      <c r="Q1571" s="8"/>
      <c r="R1571" s="8"/>
      <c r="X1571" s="8"/>
      <c r="Y1571" s="8"/>
      <c r="AC1571" s="8"/>
    </row>
    <row r="1572" spans="13:29" ht="24" customHeight="1">
      <c r="M1572" s="8"/>
      <c r="N1572" s="8"/>
      <c r="O1572" s="8"/>
      <c r="P1572" s="8"/>
      <c r="Q1572" s="8"/>
      <c r="R1572" s="8"/>
      <c r="X1572" s="8"/>
      <c r="Y1572" s="8"/>
      <c r="AC1572" s="8"/>
    </row>
    <row r="1573" spans="13:29" ht="24" customHeight="1">
      <c r="M1573" s="8"/>
      <c r="N1573" s="8"/>
      <c r="O1573" s="8"/>
      <c r="P1573" s="8"/>
      <c r="Q1573" s="8"/>
      <c r="R1573" s="8"/>
      <c r="X1573" s="8"/>
      <c r="Y1573" s="8"/>
      <c r="AC1573" s="8"/>
    </row>
    <row r="1574" spans="13:29" ht="24" customHeight="1">
      <c r="M1574" s="8"/>
      <c r="N1574" s="8"/>
      <c r="O1574" s="8"/>
      <c r="P1574" s="8"/>
      <c r="Q1574" s="8"/>
      <c r="R1574" s="8"/>
      <c r="X1574" s="8"/>
      <c r="Y1574" s="8"/>
      <c r="AC1574" s="8"/>
    </row>
    <row r="1575" spans="13:29" ht="24" customHeight="1">
      <c r="M1575" s="8"/>
      <c r="N1575" s="8"/>
      <c r="O1575" s="8"/>
      <c r="P1575" s="8"/>
      <c r="Q1575" s="8"/>
      <c r="R1575" s="8"/>
      <c r="X1575" s="8"/>
      <c r="Y1575" s="8"/>
      <c r="AC1575" s="8"/>
    </row>
    <row r="1576" spans="13:29" ht="24" customHeight="1">
      <c r="M1576" s="8"/>
      <c r="N1576" s="8"/>
      <c r="O1576" s="8"/>
      <c r="P1576" s="8"/>
      <c r="Q1576" s="8"/>
      <c r="R1576" s="8"/>
      <c r="X1576" s="8"/>
      <c r="Y1576" s="8"/>
      <c r="AC1576" s="8"/>
    </row>
    <row r="1577" spans="13:29" ht="24" customHeight="1">
      <c r="M1577" s="8"/>
      <c r="N1577" s="8"/>
      <c r="O1577" s="8"/>
      <c r="P1577" s="8"/>
      <c r="Q1577" s="8"/>
      <c r="R1577" s="8"/>
      <c r="X1577" s="8"/>
      <c r="Y1577" s="8"/>
      <c r="AC1577" s="8"/>
    </row>
    <row r="1578" spans="13:29" ht="24" customHeight="1">
      <c r="M1578" s="8"/>
      <c r="N1578" s="8"/>
      <c r="O1578" s="8"/>
      <c r="P1578" s="8"/>
      <c r="Q1578" s="8"/>
      <c r="R1578" s="8"/>
      <c r="X1578" s="8"/>
      <c r="Y1578" s="8"/>
      <c r="AC1578" s="8"/>
    </row>
    <row r="1579" spans="13:29" ht="24" customHeight="1">
      <c r="M1579" s="8"/>
      <c r="N1579" s="8"/>
      <c r="O1579" s="8"/>
      <c r="P1579" s="8"/>
      <c r="Q1579" s="8"/>
      <c r="R1579" s="8"/>
      <c r="X1579" s="8"/>
      <c r="Y1579" s="8"/>
      <c r="AC1579" s="8"/>
    </row>
    <row r="1580" spans="13:29" ht="24" customHeight="1">
      <c r="M1580" s="8"/>
      <c r="N1580" s="8"/>
      <c r="O1580" s="8"/>
      <c r="P1580" s="8"/>
      <c r="Q1580" s="8"/>
      <c r="R1580" s="8"/>
      <c r="X1580" s="8"/>
      <c r="Y1580" s="8"/>
      <c r="AC1580" s="8"/>
    </row>
    <row r="1581" spans="13:29" ht="24" customHeight="1">
      <c r="M1581" s="8"/>
      <c r="N1581" s="8"/>
      <c r="O1581" s="8"/>
      <c r="P1581" s="8"/>
      <c r="Q1581" s="8"/>
      <c r="R1581" s="8"/>
      <c r="X1581" s="8"/>
      <c r="Y1581" s="8"/>
      <c r="AC1581" s="8"/>
    </row>
    <row r="1582" spans="13:29" ht="24" customHeight="1">
      <c r="M1582" s="8"/>
      <c r="N1582" s="8"/>
      <c r="O1582" s="8"/>
      <c r="P1582" s="8"/>
      <c r="Q1582" s="8"/>
      <c r="R1582" s="8"/>
      <c r="X1582" s="8"/>
      <c r="Y1582" s="8"/>
      <c r="AC1582" s="8"/>
    </row>
    <row r="1583" spans="13:29" ht="24" customHeight="1">
      <c r="M1583" s="8"/>
      <c r="N1583" s="8"/>
      <c r="O1583" s="8"/>
      <c r="P1583" s="8"/>
      <c r="Q1583" s="8"/>
      <c r="R1583" s="8"/>
      <c r="X1583" s="8"/>
      <c r="Y1583" s="8"/>
      <c r="AC1583" s="8"/>
    </row>
    <row r="1584" spans="13:29" ht="24" customHeight="1">
      <c r="M1584" s="8"/>
      <c r="N1584" s="8"/>
      <c r="O1584" s="8"/>
      <c r="P1584" s="8"/>
      <c r="Q1584" s="8"/>
      <c r="R1584" s="8"/>
      <c r="X1584" s="8"/>
      <c r="Y1584" s="8"/>
      <c r="AC1584" s="8"/>
    </row>
    <row r="1585" spans="13:29" ht="24" customHeight="1">
      <c r="M1585" s="8"/>
      <c r="N1585" s="8"/>
      <c r="O1585" s="8"/>
      <c r="P1585" s="8"/>
      <c r="Q1585" s="8"/>
      <c r="R1585" s="8"/>
      <c r="X1585" s="8"/>
      <c r="Y1585" s="8"/>
      <c r="AC1585" s="8"/>
    </row>
    <row r="1586" spans="13:29" ht="24" customHeight="1">
      <c r="M1586" s="8"/>
      <c r="N1586" s="8"/>
      <c r="O1586" s="8"/>
      <c r="P1586" s="8"/>
      <c r="Q1586" s="8"/>
      <c r="R1586" s="8"/>
      <c r="X1586" s="8"/>
      <c r="Y1586" s="8"/>
      <c r="AC1586" s="8"/>
    </row>
    <row r="1587" spans="13:29" ht="24" customHeight="1">
      <c r="M1587" s="8"/>
      <c r="N1587" s="8"/>
      <c r="O1587" s="8"/>
      <c r="P1587" s="8"/>
      <c r="Q1587" s="8"/>
      <c r="R1587" s="8"/>
      <c r="X1587" s="8"/>
      <c r="Y1587" s="8"/>
      <c r="AC1587" s="8"/>
    </row>
    <row r="1588" spans="13:29" ht="24" customHeight="1">
      <c r="M1588" s="8"/>
      <c r="N1588" s="8"/>
      <c r="O1588" s="8"/>
      <c r="P1588" s="8"/>
      <c r="Q1588" s="8"/>
      <c r="R1588" s="8"/>
      <c r="X1588" s="8"/>
      <c r="Y1588" s="8"/>
      <c r="AC1588" s="8"/>
    </row>
    <row r="1589" spans="13:29" ht="24" customHeight="1">
      <c r="M1589" s="8"/>
      <c r="N1589" s="8"/>
      <c r="O1589" s="8"/>
      <c r="P1589" s="8"/>
      <c r="Q1589" s="8"/>
      <c r="R1589" s="8"/>
      <c r="X1589" s="8"/>
      <c r="Y1589" s="8"/>
      <c r="AC1589" s="8"/>
    </row>
    <row r="1590" spans="13:29" ht="24" customHeight="1">
      <c r="M1590" s="8"/>
      <c r="N1590" s="8"/>
      <c r="O1590" s="8"/>
      <c r="P1590" s="8"/>
      <c r="Q1590" s="8"/>
      <c r="R1590" s="8"/>
      <c r="X1590" s="8"/>
      <c r="Y1590" s="8"/>
      <c r="AC1590" s="8"/>
    </row>
    <row r="1591" spans="13:29" ht="24" customHeight="1">
      <c r="M1591" s="8"/>
      <c r="N1591" s="8"/>
      <c r="O1591" s="8"/>
      <c r="P1591" s="8"/>
      <c r="Q1591" s="8"/>
      <c r="R1591" s="8"/>
      <c r="X1591" s="8"/>
      <c r="Y1591" s="8"/>
      <c r="AC1591" s="8"/>
    </row>
    <row r="1592" spans="13:29" ht="24" customHeight="1">
      <c r="M1592" s="8"/>
      <c r="N1592" s="8"/>
      <c r="O1592" s="8"/>
      <c r="P1592" s="8"/>
      <c r="Q1592" s="8"/>
      <c r="R1592" s="8"/>
      <c r="X1592" s="8"/>
      <c r="Y1592" s="8"/>
      <c r="AC1592" s="8"/>
    </row>
    <row r="1593" spans="13:29" ht="24" customHeight="1">
      <c r="M1593" s="8"/>
      <c r="N1593" s="8"/>
      <c r="O1593" s="8"/>
      <c r="P1593" s="8"/>
      <c r="Q1593" s="8"/>
      <c r="R1593" s="8"/>
      <c r="X1593" s="8"/>
      <c r="Y1593" s="8"/>
      <c r="AC1593" s="8"/>
    </row>
    <row r="1594" spans="13:29" ht="24" customHeight="1">
      <c r="M1594" s="8"/>
      <c r="N1594" s="8"/>
      <c r="O1594" s="8"/>
      <c r="P1594" s="8"/>
      <c r="Q1594" s="8"/>
      <c r="R1594" s="8"/>
      <c r="X1594" s="8"/>
      <c r="Y1594" s="8"/>
      <c r="AC1594" s="8"/>
    </row>
    <row r="1595" spans="13:29" ht="24" customHeight="1">
      <c r="M1595" s="8"/>
      <c r="N1595" s="8"/>
      <c r="O1595" s="8"/>
      <c r="P1595" s="8"/>
      <c r="Q1595" s="8"/>
      <c r="R1595" s="8"/>
      <c r="X1595" s="8"/>
      <c r="Y1595" s="8"/>
      <c r="AC1595" s="8"/>
    </row>
    <row r="1596" spans="13:29" ht="24" customHeight="1">
      <c r="M1596" s="8"/>
      <c r="N1596" s="8"/>
      <c r="O1596" s="8"/>
      <c r="P1596" s="8"/>
      <c r="Q1596" s="8"/>
      <c r="R1596" s="8"/>
      <c r="X1596" s="8"/>
      <c r="Y1596" s="8"/>
      <c r="AC1596" s="8"/>
    </row>
    <row r="1597" spans="13:29" ht="24" customHeight="1">
      <c r="M1597" s="8"/>
      <c r="N1597" s="8"/>
      <c r="O1597" s="8"/>
      <c r="P1597" s="8"/>
      <c r="Q1597" s="8"/>
      <c r="R1597" s="8"/>
      <c r="X1597" s="8"/>
      <c r="Y1597" s="8"/>
      <c r="AC1597" s="8"/>
    </row>
    <row r="1598" spans="13:29" ht="24" customHeight="1">
      <c r="M1598" s="8"/>
      <c r="N1598" s="8"/>
      <c r="O1598" s="8"/>
      <c r="P1598" s="8"/>
      <c r="Q1598" s="8"/>
      <c r="R1598" s="8"/>
      <c r="X1598" s="8"/>
      <c r="Y1598" s="8"/>
      <c r="AC1598" s="8"/>
    </row>
    <row r="1599" spans="13:29" ht="24" customHeight="1">
      <c r="M1599" s="8"/>
      <c r="N1599" s="8"/>
      <c r="O1599" s="8"/>
      <c r="P1599" s="8"/>
      <c r="Q1599" s="8"/>
      <c r="R1599" s="8"/>
      <c r="X1599" s="8"/>
      <c r="Y1599" s="8"/>
      <c r="AC1599" s="8"/>
    </row>
    <row r="1600" spans="13:29" ht="24" customHeight="1">
      <c r="M1600" s="8"/>
      <c r="N1600" s="8"/>
      <c r="O1600" s="8"/>
      <c r="P1600" s="8"/>
      <c r="Q1600" s="8"/>
      <c r="R1600" s="8"/>
      <c r="X1600" s="8"/>
      <c r="Y1600" s="8"/>
      <c r="AC1600" s="8"/>
    </row>
    <row r="1601" spans="13:29" ht="24" customHeight="1">
      <c r="M1601" s="8"/>
      <c r="N1601" s="8"/>
      <c r="O1601" s="8"/>
      <c r="P1601" s="8"/>
      <c r="Q1601" s="8"/>
      <c r="R1601" s="8"/>
      <c r="X1601" s="8"/>
      <c r="Y1601" s="8"/>
      <c r="AC1601" s="8"/>
    </row>
    <row r="1602" spans="13:29" ht="24" customHeight="1">
      <c r="M1602" s="8"/>
      <c r="N1602" s="8"/>
      <c r="O1602" s="8"/>
      <c r="P1602" s="8"/>
      <c r="Q1602" s="8"/>
      <c r="R1602" s="8"/>
      <c r="X1602" s="8"/>
      <c r="Y1602" s="8"/>
      <c r="AC1602" s="8"/>
    </row>
    <row r="1603" spans="13:29" ht="24" customHeight="1">
      <c r="M1603" s="8"/>
      <c r="N1603" s="8"/>
      <c r="O1603" s="8"/>
      <c r="P1603" s="8"/>
      <c r="Q1603" s="8"/>
      <c r="R1603" s="8"/>
      <c r="X1603" s="8"/>
      <c r="Y1603" s="8"/>
      <c r="AC1603" s="8"/>
    </row>
    <row r="1604" spans="13:29" ht="24" customHeight="1">
      <c r="M1604" s="8"/>
      <c r="N1604" s="8"/>
      <c r="O1604" s="8"/>
      <c r="P1604" s="8"/>
      <c r="Q1604" s="8"/>
      <c r="R1604" s="8"/>
      <c r="X1604" s="8"/>
      <c r="Y1604" s="8"/>
      <c r="AC1604" s="8"/>
    </row>
    <row r="1605" spans="13:29" ht="24" customHeight="1">
      <c r="M1605" s="8"/>
      <c r="N1605" s="8"/>
      <c r="O1605" s="8"/>
      <c r="P1605" s="8"/>
      <c r="Q1605" s="8"/>
      <c r="R1605" s="8"/>
      <c r="X1605" s="8"/>
      <c r="Y1605" s="8"/>
      <c r="AC1605" s="8"/>
    </row>
    <row r="1606" spans="13:29" ht="24" customHeight="1">
      <c r="M1606" s="8"/>
      <c r="N1606" s="8"/>
      <c r="O1606" s="8"/>
      <c r="P1606" s="8"/>
      <c r="Q1606" s="8"/>
      <c r="R1606" s="8"/>
      <c r="X1606" s="8"/>
      <c r="Y1606" s="8"/>
      <c r="AC1606" s="8"/>
    </row>
    <row r="1607" spans="13:29" ht="24" customHeight="1">
      <c r="M1607" s="8"/>
      <c r="N1607" s="8"/>
      <c r="O1607" s="8"/>
      <c r="P1607" s="8"/>
      <c r="Q1607" s="8"/>
      <c r="R1607" s="8"/>
      <c r="X1607" s="8"/>
      <c r="Y1607" s="8"/>
      <c r="AC1607" s="8"/>
    </row>
    <row r="1608" spans="13:29" ht="24" customHeight="1">
      <c r="M1608" s="8"/>
      <c r="N1608" s="8"/>
      <c r="O1608" s="8"/>
      <c r="P1608" s="8"/>
      <c r="Q1608" s="8"/>
      <c r="R1608" s="8"/>
      <c r="X1608" s="8"/>
      <c r="Y1608" s="8"/>
      <c r="AC1608" s="8"/>
    </row>
    <row r="1609" spans="13:29" ht="24" customHeight="1">
      <c r="M1609" s="8"/>
      <c r="N1609" s="8"/>
      <c r="O1609" s="8"/>
      <c r="P1609" s="8"/>
      <c r="Q1609" s="8"/>
      <c r="R1609" s="8"/>
      <c r="X1609" s="8"/>
      <c r="Y1609" s="8"/>
      <c r="AC1609" s="8"/>
    </row>
    <row r="1610" spans="13:29" ht="24" customHeight="1">
      <c r="M1610" s="8"/>
      <c r="N1610" s="8"/>
      <c r="O1610" s="8"/>
      <c r="P1610" s="8"/>
      <c r="Q1610" s="8"/>
      <c r="R1610" s="8"/>
      <c r="X1610" s="8"/>
      <c r="Y1610" s="8"/>
      <c r="AC1610" s="8"/>
    </row>
    <row r="1611" spans="13:29" ht="24" customHeight="1">
      <c r="M1611" s="8"/>
      <c r="N1611" s="8"/>
      <c r="O1611" s="8"/>
      <c r="P1611" s="8"/>
      <c r="Q1611" s="8"/>
      <c r="R1611" s="8"/>
      <c r="X1611" s="8"/>
      <c r="Y1611" s="8"/>
      <c r="AC1611" s="8"/>
    </row>
    <row r="1612" spans="13:29" ht="24" customHeight="1">
      <c r="M1612" s="8"/>
      <c r="N1612" s="8"/>
      <c r="O1612" s="8"/>
      <c r="P1612" s="8"/>
      <c r="Q1612" s="8"/>
      <c r="R1612" s="8"/>
      <c r="X1612" s="8"/>
      <c r="Y1612" s="8"/>
      <c r="AC1612" s="8"/>
    </row>
    <row r="1613" spans="13:29" ht="24" customHeight="1">
      <c r="M1613" s="8"/>
      <c r="N1613" s="8"/>
      <c r="O1613" s="8"/>
      <c r="P1613" s="8"/>
      <c r="Q1613" s="8"/>
      <c r="R1613" s="8"/>
      <c r="X1613" s="8"/>
      <c r="Y1613" s="8"/>
      <c r="AC1613" s="8"/>
    </row>
    <row r="1614" spans="13:29" ht="24" customHeight="1">
      <c r="M1614" s="8"/>
      <c r="N1614" s="8"/>
      <c r="O1614" s="8"/>
      <c r="P1614" s="8"/>
      <c r="Q1614" s="8"/>
      <c r="R1614" s="8"/>
      <c r="X1614" s="8"/>
      <c r="Y1614" s="8"/>
      <c r="AC1614" s="8"/>
    </row>
    <row r="1615" spans="13:29" ht="24" customHeight="1">
      <c r="M1615" s="8"/>
      <c r="N1615" s="8"/>
      <c r="O1615" s="8"/>
      <c r="P1615" s="8"/>
      <c r="Q1615" s="8"/>
      <c r="R1615" s="8"/>
      <c r="X1615" s="8"/>
      <c r="Y1615" s="8"/>
      <c r="AC1615" s="8"/>
    </row>
    <row r="1616" spans="13:29" ht="24" customHeight="1">
      <c r="M1616" s="8"/>
      <c r="N1616" s="8"/>
      <c r="O1616" s="8"/>
      <c r="P1616" s="8"/>
      <c r="Q1616" s="8"/>
      <c r="R1616" s="8"/>
      <c r="X1616" s="8"/>
      <c r="Y1616" s="8"/>
      <c r="AC1616" s="8"/>
    </row>
    <row r="1617" spans="13:29" ht="24" customHeight="1">
      <c r="M1617" s="8"/>
      <c r="N1617" s="8"/>
      <c r="O1617" s="8"/>
      <c r="P1617" s="8"/>
      <c r="Q1617" s="8"/>
      <c r="R1617" s="8"/>
      <c r="X1617" s="8"/>
      <c r="Y1617" s="8"/>
      <c r="AC1617" s="8"/>
    </row>
    <row r="1618" spans="13:29" ht="24" customHeight="1">
      <c r="M1618" s="8"/>
      <c r="N1618" s="8"/>
      <c r="O1618" s="8"/>
      <c r="P1618" s="8"/>
      <c r="Q1618" s="8"/>
      <c r="R1618" s="8"/>
      <c r="X1618" s="8"/>
      <c r="Y1618" s="8"/>
      <c r="AC1618" s="8"/>
    </row>
    <row r="1619" spans="13:29" ht="24" customHeight="1">
      <c r="M1619" s="8"/>
      <c r="N1619" s="8"/>
      <c r="O1619" s="8"/>
      <c r="P1619" s="8"/>
      <c r="Q1619" s="8"/>
      <c r="R1619" s="8"/>
      <c r="X1619" s="8"/>
      <c r="Y1619" s="8"/>
      <c r="AC1619" s="8"/>
    </row>
    <row r="1620" spans="13:29" ht="24" customHeight="1">
      <c r="M1620" s="8"/>
      <c r="N1620" s="8"/>
      <c r="O1620" s="8"/>
      <c r="P1620" s="8"/>
      <c r="Q1620" s="8"/>
      <c r="R1620" s="8"/>
      <c r="X1620" s="8"/>
      <c r="Y1620" s="8"/>
      <c r="AC1620" s="8"/>
    </row>
    <row r="1621" spans="13:29" ht="24" customHeight="1">
      <c r="M1621" s="8"/>
      <c r="N1621" s="8"/>
      <c r="O1621" s="8"/>
      <c r="P1621" s="8"/>
      <c r="Q1621" s="8"/>
      <c r="R1621" s="8"/>
      <c r="X1621" s="8"/>
      <c r="Y1621" s="8"/>
      <c r="AC1621" s="8"/>
    </row>
    <row r="1622" spans="13:29" ht="24" customHeight="1">
      <c r="M1622" s="8"/>
      <c r="N1622" s="8"/>
      <c r="O1622" s="8"/>
      <c r="P1622" s="8"/>
      <c r="Q1622" s="8"/>
      <c r="R1622" s="8"/>
      <c r="X1622" s="8"/>
      <c r="Y1622" s="8"/>
      <c r="AC1622" s="8"/>
    </row>
    <row r="1623" spans="13:29" ht="24" customHeight="1">
      <c r="M1623" s="8"/>
      <c r="N1623" s="8"/>
      <c r="O1623" s="8"/>
      <c r="P1623" s="8"/>
      <c r="Q1623" s="8"/>
      <c r="R1623" s="8"/>
      <c r="X1623" s="8"/>
      <c r="Y1623" s="8"/>
      <c r="AC1623" s="8"/>
    </row>
    <row r="1624" spans="13:29" ht="24" customHeight="1">
      <c r="M1624" s="8"/>
      <c r="N1624" s="8"/>
      <c r="O1624" s="8"/>
      <c r="P1624" s="8"/>
      <c r="Q1624" s="8"/>
      <c r="R1624" s="8"/>
      <c r="X1624" s="8"/>
      <c r="Y1624" s="8"/>
      <c r="AC1624" s="8"/>
    </row>
    <row r="1625" spans="13:29" ht="24" customHeight="1">
      <c r="M1625" s="8"/>
      <c r="N1625" s="8"/>
      <c r="O1625" s="8"/>
      <c r="P1625" s="8"/>
      <c r="Q1625" s="8"/>
      <c r="R1625" s="8"/>
      <c r="X1625" s="8"/>
      <c r="Y1625" s="8"/>
      <c r="AC1625" s="8"/>
    </row>
    <row r="1626" spans="13:29" ht="24" customHeight="1">
      <c r="M1626" s="8"/>
      <c r="N1626" s="8"/>
      <c r="O1626" s="8"/>
      <c r="P1626" s="8"/>
      <c r="Q1626" s="8"/>
      <c r="R1626" s="8"/>
      <c r="X1626" s="8"/>
      <c r="Y1626" s="8"/>
      <c r="AC1626" s="8"/>
    </row>
    <row r="1627" spans="13:29" ht="24" customHeight="1">
      <c r="M1627" s="8"/>
      <c r="N1627" s="8"/>
      <c r="O1627" s="8"/>
      <c r="P1627" s="8"/>
      <c r="Q1627" s="8"/>
      <c r="R1627" s="8"/>
      <c r="X1627" s="8"/>
      <c r="Y1627" s="8"/>
      <c r="AC1627" s="8"/>
    </row>
    <row r="1628" spans="13:29" ht="24" customHeight="1">
      <c r="M1628" s="8"/>
      <c r="N1628" s="8"/>
      <c r="O1628" s="8"/>
      <c r="P1628" s="8"/>
      <c r="Q1628" s="8"/>
      <c r="R1628" s="8"/>
      <c r="X1628" s="8"/>
      <c r="Y1628" s="8"/>
      <c r="AC1628" s="8"/>
    </row>
    <row r="1629" spans="13:29" ht="24" customHeight="1">
      <c r="M1629" s="8"/>
      <c r="N1629" s="8"/>
      <c r="O1629" s="8"/>
      <c r="P1629" s="8"/>
      <c r="Q1629" s="8"/>
      <c r="R1629" s="8"/>
      <c r="X1629" s="8"/>
      <c r="Y1629" s="8"/>
      <c r="AC1629" s="8"/>
    </row>
    <row r="1630" spans="13:29" ht="24" customHeight="1">
      <c r="M1630" s="8"/>
      <c r="N1630" s="8"/>
      <c r="O1630" s="8"/>
      <c r="P1630" s="8"/>
      <c r="Q1630" s="8"/>
      <c r="R1630" s="8"/>
      <c r="X1630" s="8"/>
      <c r="Y1630" s="8"/>
      <c r="AC1630" s="8"/>
    </row>
    <row r="1631" spans="13:29" ht="24" customHeight="1">
      <c r="M1631" s="8"/>
      <c r="N1631" s="8"/>
      <c r="O1631" s="8"/>
      <c r="P1631" s="8"/>
      <c r="Q1631" s="8"/>
      <c r="R1631" s="8"/>
      <c r="X1631" s="8"/>
      <c r="Y1631" s="8"/>
      <c r="AC1631" s="8"/>
    </row>
    <row r="1632" spans="13:29" ht="24" customHeight="1">
      <c r="M1632" s="8"/>
      <c r="N1632" s="8"/>
      <c r="O1632" s="8"/>
      <c r="P1632" s="8"/>
      <c r="Q1632" s="8"/>
      <c r="R1632" s="8"/>
      <c r="X1632" s="8"/>
      <c r="Y1632" s="8"/>
      <c r="AC1632" s="8"/>
    </row>
    <row r="1633" spans="13:29" ht="24" customHeight="1">
      <c r="M1633" s="8"/>
      <c r="N1633" s="8"/>
      <c r="O1633" s="8"/>
      <c r="P1633" s="8"/>
      <c r="Q1633" s="8"/>
      <c r="R1633" s="8"/>
      <c r="X1633" s="8"/>
      <c r="Y1633" s="8"/>
      <c r="AC1633" s="8"/>
    </row>
    <row r="1634" spans="13:29" ht="24" customHeight="1">
      <c r="M1634" s="8"/>
      <c r="N1634" s="8"/>
      <c r="O1634" s="8"/>
      <c r="P1634" s="8"/>
      <c r="Q1634" s="8"/>
      <c r="R1634" s="8"/>
      <c r="X1634" s="8"/>
      <c r="Y1634" s="8"/>
      <c r="AC1634" s="8"/>
    </row>
    <row r="1635" spans="13:29" ht="24" customHeight="1">
      <c r="M1635" s="8"/>
      <c r="N1635" s="8"/>
      <c r="O1635" s="8"/>
      <c r="P1635" s="8"/>
      <c r="Q1635" s="8"/>
      <c r="R1635" s="8"/>
      <c r="X1635" s="8"/>
      <c r="Y1635" s="8"/>
      <c r="AC1635" s="8"/>
    </row>
    <row r="1636" spans="13:29" ht="24" customHeight="1">
      <c r="M1636" s="8"/>
      <c r="N1636" s="8"/>
      <c r="O1636" s="8"/>
      <c r="P1636" s="8"/>
      <c r="Q1636" s="8"/>
      <c r="R1636" s="8"/>
      <c r="X1636" s="8"/>
      <c r="Y1636" s="8"/>
      <c r="AC1636" s="8"/>
    </row>
    <row r="1637" spans="13:29" ht="24" customHeight="1">
      <c r="M1637" s="8"/>
      <c r="N1637" s="8"/>
      <c r="O1637" s="8"/>
      <c r="P1637" s="8"/>
      <c r="Q1637" s="8"/>
      <c r="R1637" s="8"/>
      <c r="X1637" s="8"/>
      <c r="Y1637" s="8"/>
      <c r="AC1637" s="8"/>
    </row>
    <row r="1638" spans="13:29" ht="24" customHeight="1">
      <c r="M1638" s="8"/>
      <c r="N1638" s="8"/>
      <c r="O1638" s="8"/>
      <c r="P1638" s="8"/>
      <c r="Q1638" s="8"/>
      <c r="R1638" s="8"/>
      <c r="X1638" s="8"/>
      <c r="Y1638" s="8"/>
      <c r="AC1638" s="8"/>
    </row>
    <row r="1639" spans="13:29" ht="24" customHeight="1">
      <c r="M1639" s="8"/>
      <c r="N1639" s="8"/>
      <c r="O1639" s="8"/>
      <c r="P1639" s="8"/>
      <c r="Q1639" s="8"/>
      <c r="R1639" s="8"/>
      <c r="X1639" s="8"/>
      <c r="Y1639" s="8"/>
      <c r="AC1639" s="8"/>
    </row>
    <row r="1640" spans="13:29" ht="24" customHeight="1">
      <c r="M1640" s="8"/>
      <c r="N1640" s="8"/>
      <c r="O1640" s="8"/>
      <c r="P1640" s="8"/>
      <c r="Q1640" s="8"/>
      <c r="R1640" s="8"/>
      <c r="X1640" s="8"/>
      <c r="Y1640" s="8"/>
      <c r="AC1640" s="8"/>
    </row>
    <row r="1641" spans="13:29" ht="24" customHeight="1">
      <c r="M1641" s="8"/>
      <c r="N1641" s="8"/>
      <c r="O1641" s="8"/>
      <c r="P1641" s="8"/>
      <c r="Q1641" s="8"/>
      <c r="R1641" s="8"/>
      <c r="X1641" s="8"/>
      <c r="Y1641" s="8"/>
      <c r="AC1641" s="8"/>
    </row>
    <row r="1642" spans="13:29" ht="24" customHeight="1">
      <c r="M1642" s="8"/>
      <c r="N1642" s="8"/>
      <c r="O1642" s="8"/>
      <c r="P1642" s="8"/>
      <c r="Q1642" s="8"/>
      <c r="R1642" s="8"/>
      <c r="X1642" s="8"/>
      <c r="Y1642" s="8"/>
      <c r="AC1642" s="8"/>
    </row>
    <row r="1643" spans="13:29" ht="24" customHeight="1">
      <c r="M1643" s="8"/>
      <c r="N1643" s="8"/>
      <c r="O1643" s="8"/>
      <c r="P1643" s="8"/>
      <c r="Q1643" s="8"/>
      <c r="R1643" s="8"/>
      <c r="X1643" s="8"/>
      <c r="Y1643" s="8"/>
      <c r="AC1643" s="8"/>
    </row>
    <row r="1644" spans="13:29" ht="24" customHeight="1">
      <c r="M1644" s="8"/>
      <c r="N1644" s="8"/>
      <c r="O1644" s="8"/>
      <c r="P1644" s="8"/>
      <c r="Q1644" s="8"/>
      <c r="R1644" s="8"/>
      <c r="X1644" s="8"/>
      <c r="Y1644" s="8"/>
      <c r="AC1644" s="8"/>
    </row>
    <row r="1645" spans="13:29" ht="24" customHeight="1">
      <c r="M1645" s="8"/>
      <c r="N1645" s="8"/>
      <c r="O1645" s="8"/>
      <c r="P1645" s="8"/>
      <c r="Q1645" s="8"/>
      <c r="R1645" s="8"/>
      <c r="X1645" s="8"/>
      <c r="Y1645" s="8"/>
      <c r="AC1645" s="8"/>
    </row>
    <row r="1646" spans="13:29" ht="24" customHeight="1">
      <c r="M1646" s="8"/>
      <c r="N1646" s="8"/>
      <c r="O1646" s="8"/>
      <c r="P1646" s="8"/>
      <c r="Q1646" s="8"/>
      <c r="R1646" s="8"/>
      <c r="X1646" s="8"/>
      <c r="Y1646" s="8"/>
      <c r="AC1646" s="8"/>
    </row>
    <row r="1647" spans="13:29" ht="24" customHeight="1">
      <c r="M1647" s="8"/>
      <c r="N1647" s="8"/>
      <c r="O1647" s="8"/>
      <c r="P1647" s="8"/>
      <c r="Q1647" s="8"/>
      <c r="R1647" s="8"/>
      <c r="X1647" s="8"/>
      <c r="Y1647" s="8"/>
      <c r="AC1647" s="8"/>
    </row>
    <row r="1648" spans="13:29" ht="24" customHeight="1">
      <c r="M1648" s="8"/>
      <c r="N1648" s="8"/>
      <c r="O1648" s="8"/>
      <c r="P1648" s="8"/>
      <c r="Q1648" s="8"/>
      <c r="R1648" s="8"/>
      <c r="X1648" s="8"/>
      <c r="Y1648" s="8"/>
      <c r="AC1648" s="8"/>
    </row>
    <row r="1649" spans="13:29" ht="24" customHeight="1">
      <c r="M1649" s="8"/>
      <c r="N1649" s="8"/>
      <c r="O1649" s="8"/>
      <c r="P1649" s="8"/>
      <c r="Q1649" s="8"/>
      <c r="R1649" s="8"/>
      <c r="X1649" s="8"/>
      <c r="Y1649" s="8"/>
      <c r="AC1649" s="8"/>
    </row>
    <row r="1650" spans="13:29" ht="24" customHeight="1">
      <c r="M1650" s="8"/>
      <c r="N1650" s="8"/>
      <c r="O1650" s="8"/>
      <c r="P1650" s="8"/>
      <c r="Q1650" s="8"/>
      <c r="R1650" s="8"/>
      <c r="X1650" s="8"/>
      <c r="Y1650" s="8"/>
      <c r="AC1650" s="8"/>
    </row>
    <row r="1651" spans="13:29" ht="24" customHeight="1">
      <c r="M1651" s="8"/>
      <c r="N1651" s="8"/>
      <c r="O1651" s="8"/>
      <c r="P1651" s="8"/>
      <c r="Q1651" s="8"/>
      <c r="R1651" s="8"/>
      <c r="X1651" s="8"/>
      <c r="Y1651" s="8"/>
      <c r="AC1651" s="8"/>
    </row>
    <row r="1652" spans="13:29" ht="24" customHeight="1">
      <c r="M1652" s="8"/>
      <c r="N1652" s="8"/>
      <c r="O1652" s="8"/>
      <c r="P1652" s="8"/>
      <c r="Q1652" s="8"/>
      <c r="R1652" s="8"/>
      <c r="X1652" s="8"/>
      <c r="Y1652" s="8"/>
      <c r="AC1652" s="8"/>
    </row>
    <row r="1653" spans="13:29" ht="24" customHeight="1">
      <c r="M1653" s="8"/>
      <c r="N1653" s="8"/>
      <c r="O1653" s="8"/>
      <c r="P1653" s="8"/>
      <c r="Q1653" s="8"/>
      <c r="R1653" s="8"/>
      <c r="X1653" s="8"/>
      <c r="Y1653" s="8"/>
      <c r="AC1653" s="8"/>
    </row>
    <row r="1654" spans="13:29" ht="24" customHeight="1">
      <c r="M1654" s="8"/>
      <c r="N1654" s="8"/>
      <c r="O1654" s="8"/>
      <c r="P1654" s="8"/>
      <c r="Q1654" s="8"/>
      <c r="R1654" s="8"/>
      <c r="X1654" s="8"/>
      <c r="Y1654" s="8"/>
      <c r="AC1654" s="8"/>
    </row>
    <row r="1655" spans="13:29" ht="24" customHeight="1">
      <c r="M1655" s="8"/>
      <c r="N1655" s="8"/>
      <c r="O1655" s="8"/>
      <c r="P1655" s="8"/>
      <c r="Q1655" s="8"/>
      <c r="R1655" s="8"/>
      <c r="X1655" s="8"/>
      <c r="Y1655" s="8"/>
      <c r="AC1655" s="8"/>
    </row>
    <row r="1656" spans="13:29" ht="24" customHeight="1">
      <c r="M1656" s="8"/>
      <c r="N1656" s="8"/>
      <c r="O1656" s="8"/>
      <c r="P1656" s="8"/>
      <c r="Q1656" s="8"/>
      <c r="R1656" s="8"/>
      <c r="X1656" s="8"/>
      <c r="Y1656" s="8"/>
      <c r="AC1656" s="8"/>
    </row>
    <row r="1657" spans="13:29" ht="24" customHeight="1">
      <c r="M1657" s="8"/>
      <c r="N1657" s="8"/>
      <c r="O1657" s="8"/>
      <c r="P1657" s="8"/>
      <c r="Q1657" s="8"/>
      <c r="R1657" s="8"/>
      <c r="X1657" s="8"/>
      <c r="Y1657" s="8"/>
      <c r="AC1657" s="8"/>
    </row>
    <row r="1658" spans="13:29" ht="24" customHeight="1">
      <c r="M1658" s="8"/>
      <c r="N1658" s="8"/>
      <c r="O1658" s="8"/>
      <c r="P1658" s="8"/>
      <c r="Q1658" s="8"/>
      <c r="R1658" s="8"/>
      <c r="X1658" s="8"/>
      <c r="Y1658" s="8"/>
      <c r="AC1658" s="8"/>
    </row>
    <row r="1659" spans="13:29" ht="24" customHeight="1">
      <c r="M1659" s="8"/>
      <c r="N1659" s="8"/>
      <c r="O1659" s="8"/>
      <c r="P1659" s="8"/>
      <c r="Q1659" s="8"/>
      <c r="R1659" s="8"/>
      <c r="X1659" s="8"/>
      <c r="Y1659" s="8"/>
      <c r="AC1659" s="8"/>
    </row>
    <row r="1660" spans="13:29" ht="24" customHeight="1">
      <c r="M1660" s="8"/>
      <c r="N1660" s="8"/>
      <c r="O1660" s="8"/>
      <c r="P1660" s="8"/>
      <c r="Q1660" s="8"/>
      <c r="R1660" s="8"/>
      <c r="X1660" s="8"/>
      <c r="Y1660" s="8"/>
      <c r="AC1660" s="8"/>
    </row>
    <row r="1661" spans="13:29" ht="24" customHeight="1">
      <c r="M1661" s="8"/>
      <c r="N1661" s="8"/>
      <c r="O1661" s="8"/>
      <c r="P1661" s="8"/>
      <c r="Q1661" s="8"/>
      <c r="R1661" s="8"/>
      <c r="X1661" s="8"/>
      <c r="Y1661" s="8"/>
      <c r="AC1661" s="8"/>
    </row>
    <row r="1662" spans="13:29" ht="24" customHeight="1">
      <c r="M1662" s="8"/>
      <c r="N1662" s="8"/>
      <c r="O1662" s="8"/>
      <c r="P1662" s="8"/>
      <c r="Q1662" s="8"/>
      <c r="R1662" s="8"/>
      <c r="X1662" s="8"/>
      <c r="Y1662" s="8"/>
      <c r="AC1662" s="8"/>
    </row>
    <row r="1663" spans="13:29" ht="24" customHeight="1">
      <c r="M1663" s="8"/>
      <c r="N1663" s="8"/>
      <c r="O1663" s="8"/>
      <c r="P1663" s="8"/>
      <c r="Q1663" s="8"/>
      <c r="R1663" s="8"/>
      <c r="X1663" s="8"/>
      <c r="Y1663" s="8"/>
      <c r="AC1663" s="8"/>
    </row>
    <row r="1664" spans="13:29" ht="24" customHeight="1">
      <c r="M1664" s="8"/>
      <c r="N1664" s="8"/>
      <c r="O1664" s="8"/>
      <c r="P1664" s="8"/>
      <c r="Q1664" s="8"/>
      <c r="R1664" s="8"/>
      <c r="X1664" s="8"/>
      <c r="Y1664" s="8"/>
      <c r="AC1664" s="8"/>
    </row>
    <row r="1665" spans="13:29" ht="24" customHeight="1">
      <c r="M1665" s="8"/>
      <c r="N1665" s="8"/>
      <c r="O1665" s="8"/>
      <c r="P1665" s="8"/>
      <c r="Q1665" s="8"/>
      <c r="R1665" s="8"/>
      <c r="X1665" s="8"/>
      <c r="Y1665" s="8"/>
      <c r="AC1665" s="8"/>
    </row>
    <row r="1666" spans="13:29" ht="24" customHeight="1">
      <c r="M1666" s="8"/>
      <c r="N1666" s="8"/>
      <c r="O1666" s="8"/>
      <c r="P1666" s="8"/>
      <c r="Q1666" s="8"/>
      <c r="R1666" s="8"/>
      <c r="X1666" s="8"/>
      <c r="Y1666" s="8"/>
      <c r="AC1666" s="8"/>
    </row>
    <row r="1667" spans="13:29" ht="24" customHeight="1">
      <c r="M1667" s="8"/>
      <c r="N1667" s="8"/>
      <c r="O1667" s="8"/>
      <c r="P1667" s="8"/>
      <c r="Q1667" s="8"/>
      <c r="R1667" s="8"/>
      <c r="X1667" s="8"/>
      <c r="Y1667" s="8"/>
      <c r="AC1667" s="8"/>
    </row>
    <row r="1668" spans="13:29" ht="24" customHeight="1">
      <c r="M1668" s="8"/>
      <c r="N1668" s="8"/>
      <c r="O1668" s="8"/>
      <c r="P1668" s="8"/>
      <c r="Q1668" s="8"/>
      <c r="R1668" s="8"/>
      <c r="X1668" s="8"/>
      <c r="Y1668" s="8"/>
      <c r="AC1668" s="8"/>
    </row>
    <row r="1669" spans="13:29" ht="24" customHeight="1">
      <c r="M1669" s="8"/>
      <c r="N1669" s="8"/>
      <c r="O1669" s="8"/>
      <c r="P1669" s="8"/>
      <c r="Q1669" s="8"/>
      <c r="R1669" s="8"/>
      <c r="X1669" s="8"/>
      <c r="Y1669" s="8"/>
      <c r="AC1669" s="8"/>
    </row>
    <row r="1670" spans="13:29" ht="24" customHeight="1">
      <c r="M1670" s="8"/>
      <c r="N1670" s="8"/>
      <c r="O1670" s="8"/>
      <c r="P1670" s="8"/>
      <c r="Q1670" s="8"/>
      <c r="R1670" s="8"/>
      <c r="X1670" s="8"/>
      <c r="Y1670" s="8"/>
      <c r="AC1670" s="8"/>
    </row>
    <row r="1671" spans="13:29" ht="24" customHeight="1">
      <c r="M1671" s="8"/>
      <c r="N1671" s="8"/>
      <c r="O1671" s="8"/>
      <c r="P1671" s="8"/>
      <c r="Q1671" s="8"/>
      <c r="R1671" s="8"/>
      <c r="X1671" s="8"/>
      <c r="Y1671" s="8"/>
      <c r="AC1671" s="8"/>
    </row>
    <row r="1672" spans="13:29" ht="24" customHeight="1">
      <c r="M1672" s="8"/>
      <c r="N1672" s="8"/>
      <c r="O1672" s="8"/>
      <c r="P1672" s="8"/>
      <c r="Q1672" s="8"/>
      <c r="R1672" s="8"/>
      <c r="X1672" s="8"/>
      <c r="Y1672" s="8"/>
      <c r="AC1672" s="8"/>
    </row>
    <row r="1673" spans="13:29" ht="24" customHeight="1">
      <c r="M1673" s="8"/>
      <c r="N1673" s="8"/>
      <c r="O1673" s="8"/>
      <c r="P1673" s="8"/>
      <c r="Q1673" s="8"/>
      <c r="R1673" s="8"/>
      <c r="X1673" s="8"/>
      <c r="Y1673" s="8"/>
      <c r="AC1673" s="8"/>
    </row>
    <row r="1674" spans="13:29" ht="24" customHeight="1">
      <c r="M1674" s="8"/>
      <c r="N1674" s="8"/>
      <c r="O1674" s="8"/>
      <c r="P1674" s="8"/>
      <c r="Q1674" s="8"/>
      <c r="R1674" s="8"/>
      <c r="X1674" s="8"/>
      <c r="Y1674" s="8"/>
      <c r="AC1674" s="8"/>
    </row>
    <row r="1675" spans="13:29" ht="24" customHeight="1">
      <c r="M1675" s="8"/>
      <c r="N1675" s="8"/>
      <c r="O1675" s="8"/>
      <c r="P1675" s="8"/>
      <c r="Q1675" s="8"/>
      <c r="R1675" s="8"/>
      <c r="X1675" s="8"/>
      <c r="Y1675" s="8"/>
      <c r="AC1675" s="8"/>
    </row>
    <row r="1676" spans="13:29" ht="24" customHeight="1">
      <c r="M1676" s="8"/>
      <c r="N1676" s="8"/>
      <c r="O1676" s="8"/>
      <c r="P1676" s="8"/>
      <c r="Q1676" s="8"/>
      <c r="R1676" s="8"/>
      <c r="X1676" s="8"/>
      <c r="Y1676" s="8"/>
      <c r="AC1676" s="8"/>
    </row>
    <row r="1677" spans="13:29" ht="24" customHeight="1">
      <c r="M1677" s="8"/>
      <c r="N1677" s="8"/>
      <c r="O1677" s="8"/>
      <c r="P1677" s="8"/>
      <c r="Q1677" s="8"/>
      <c r="R1677" s="8"/>
      <c r="X1677" s="8"/>
      <c r="Y1677" s="8"/>
      <c r="AC1677" s="8"/>
    </row>
    <row r="1678" spans="13:29" ht="24" customHeight="1">
      <c r="M1678" s="8"/>
      <c r="N1678" s="8"/>
      <c r="O1678" s="8"/>
      <c r="P1678" s="8"/>
      <c r="Q1678" s="8"/>
      <c r="R1678" s="8"/>
      <c r="X1678" s="8"/>
      <c r="Y1678" s="8"/>
      <c r="AC1678" s="8"/>
    </row>
    <row r="1679" spans="13:29" ht="24" customHeight="1">
      <c r="M1679" s="8"/>
      <c r="N1679" s="8"/>
      <c r="O1679" s="8"/>
      <c r="P1679" s="8"/>
      <c r="Q1679" s="8"/>
      <c r="R1679" s="8"/>
      <c r="X1679" s="8"/>
      <c r="Y1679" s="8"/>
      <c r="AC1679" s="8"/>
    </row>
    <row r="1680" spans="13:29" ht="24" customHeight="1">
      <c r="M1680" s="8"/>
      <c r="N1680" s="8"/>
      <c r="O1680" s="8"/>
      <c r="P1680" s="8"/>
      <c r="Q1680" s="8"/>
      <c r="R1680" s="8"/>
      <c r="X1680" s="8"/>
      <c r="Y1680" s="8"/>
      <c r="AC1680" s="8"/>
    </row>
    <row r="1681" spans="13:29" ht="24" customHeight="1">
      <c r="M1681" s="8"/>
      <c r="N1681" s="8"/>
      <c r="O1681" s="8"/>
      <c r="P1681" s="8"/>
      <c r="Q1681" s="8"/>
      <c r="R1681" s="8"/>
      <c r="X1681" s="8"/>
      <c r="Y1681" s="8"/>
      <c r="AC1681" s="8"/>
    </row>
    <row r="1682" spans="13:29" ht="24" customHeight="1">
      <c r="M1682" s="8"/>
      <c r="N1682" s="8"/>
      <c r="O1682" s="8"/>
      <c r="P1682" s="8"/>
      <c r="Q1682" s="8"/>
      <c r="R1682" s="8"/>
      <c r="X1682" s="8"/>
      <c r="Y1682" s="8"/>
      <c r="AC1682" s="8"/>
    </row>
    <row r="1683" spans="13:29" ht="24" customHeight="1">
      <c r="M1683" s="8"/>
      <c r="N1683" s="8"/>
      <c r="O1683" s="8"/>
      <c r="P1683" s="8"/>
      <c r="Q1683" s="8"/>
      <c r="R1683" s="8"/>
      <c r="X1683" s="8"/>
      <c r="Y1683" s="8"/>
      <c r="AC1683" s="8"/>
    </row>
    <row r="1684" spans="13:29" ht="24" customHeight="1">
      <c r="M1684" s="8"/>
      <c r="N1684" s="8"/>
      <c r="O1684" s="8"/>
      <c r="P1684" s="8"/>
      <c r="Q1684" s="8"/>
      <c r="R1684" s="8"/>
      <c r="X1684" s="8"/>
      <c r="Y1684" s="8"/>
      <c r="AC1684" s="8"/>
    </row>
    <row r="1685" spans="13:29" ht="24" customHeight="1">
      <c r="M1685" s="8"/>
      <c r="N1685" s="8"/>
      <c r="O1685" s="8"/>
      <c r="P1685" s="8"/>
      <c r="Q1685" s="8"/>
      <c r="R1685" s="8"/>
      <c r="X1685" s="8"/>
      <c r="Y1685" s="8"/>
      <c r="AC1685" s="8"/>
    </row>
    <row r="1686" spans="13:29" ht="24" customHeight="1">
      <c r="M1686" s="8"/>
      <c r="N1686" s="8"/>
      <c r="O1686" s="8"/>
      <c r="P1686" s="8"/>
      <c r="Q1686" s="8"/>
      <c r="R1686" s="8"/>
      <c r="X1686" s="8"/>
      <c r="Y1686" s="8"/>
      <c r="AC1686" s="8"/>
    </row>
    <row r="1687" spans="13:29" ht="24" customHeight="1">
      <c r="M1687" s="8"/>
      <c r="N1687" s="8"/>
      <c r="O1687" s="8"/>
      <c r="P1687" s="8"/>
      <c r="Q1687" s="8"/>
      <c r="R1687" s="8"/>
      <c r="X1687" s="8"/>
      <c r="Y1687" s="8"/>
      <c r="AC1687" s="8"/>
    </row>
    <row r="1688" spans="13:29" ht="24" customHeight="1">
      <c r="M1688" s="8"/>
      <c r="N1688" s="8"/>
      <c r="O1688" s="8"/>
      <c r="P1688" s="8"/>
      <c r="Q1688" s="8"/>
      <c r="R1688" s="8"/>
      <c r="X1688" s="8"/>
      <c r="Y1688" s="8"/>
      <c r="AC1688" s="8"/>
    </row>
    <row r="1689" spans="13:29" ht="24" customHeight="1">
      <c r="M1689" s="8"/>
      <c r="N1689" s="8"/>
      <c r="O1689" s="8"/>
      <c r="P1689" s="8"/>
      <c r="Q1689" s="8"/>
      <c r="R1689" s="8"/>
      <c r="X1689" s="8"/>
      <c r="Y1689" s="8"/>
      <c r="AC1689" s="8"/>
    </row>
    <row r="1690" spans="13:29" ht="24" customHeight="1">
      <c r="M1690" s="8"/>
      <c r="N1690" s="8"/>
      <c r="O1690" s="8"/>
      <c r="P1690" s="8"/>
      <c r="Q1690" s="8"/>
      <c r="R1690" s="8"/>
      <c r="X1690" s="8"/>
      <c r="Y1690" s="8"/>
      <c r="AC1690" s="8"/>
    </row>
    <row r="1691" spans="13:29" ht="24" customHeight="1">
      <c r="M1691" s="8"/>
      <c r="N1691" s="8"/>
      <c r="O1691" s="8"/>
      <c r="P1691" s="8"/>
      <c r="Q1691" s="8"/>
      <c r="R1691" s="8"/>
      <c r="X1691" s="8"/>
      <c r="Y1691" s="8"/>
      <c r="AC1691" s="8"/>
    </row>
    <row r="1692" spans="13:29" ht="24" customHeight="1">
      <c r="M1692" s="8"/>
      <c r="N1692" s="8"/>
      <c r="O1692" s="8"/>
      <c r="P1692" s="8"/>
      <c r="Q1692" s="8"/>
      <c r="R1692" s="8"/>
      <c r="X1692" s="8"/>
      <c r="Y1692" s="8"/>
      <c r="AC1692" s="8"/>
    </row>
    <row r="1693" spans="13:29" ht="24" customHeight="1">
      <c r="M1693" s="8"/>
      <c r="N1693" s="8"/>
      <c r="O1693" s="8"/>
      <c r="P1693" s="8"/>
      <c r="Q1693" s="8"/>
      <c r="R1693" s="8"/>
      <c r="X1693" s="8"/>
      <c r="Y1693" s="8"/>
      <c r="AC1693" s="8"/>
    </row>
    <row r="1694" spans="13:29" ht="24" customHeight="1">
      <c r="M1694" s="8"/>
      <c r="N1694" s="8"/>
      <c r="O1694" s="8"/>
      <c r="P1694" s="8"/>
      <c r="Q1694" s="8"/>
      <c r="R1694" s="8"/>
      <c r="X1694" s="8"/>
      <c r="Y1694" s="8"/>
      <c r="AC1694" s="8"/>
    </row>
    <row r="1695" spans="13:29" ht="24" customHeight="1">
      <c r="M1695" s="8"/>
      <c r="N1695" s="8"/>
      <c r="O1695" s="8"/>
      <c r="P1695" s="8"/>
      <c r="Q1695" s="8"/>
      <c r="R1695" s="8"/>
      <c r="X1695" s="8"/>
      <c r="Y1695" s="8"/>
      <c r="AC1695" s="8"/>
    </row>
    <row r="1696" spans="13:29" ht="24" customHeight="1">
      <c r="M1696" s="8"/>
      <c r="N1696" s="8"/>
      <c r="O1696" s="8"/>
      <c r="P1696" s="8"/>
      <c r="Q1696" s="8"/>
      <c r="R1696" s="8"/>
      <c r="X1696" s="8"/>
      <c r="Y1696" s="8"/>
      <c r="AC1696" s="8"/>
    </row>
    <row r="1697" spans="13:29" ht="24" customHeight="1">
      <c r="M1697" s="8"/>
      <c r="N1697" s="8"/>
      <c r="O1697" s="8"/>
      <c r="P1697" s="8"/>
      <c r="Q1697" s="8"/>
      <c r="R1697" s="8"/>
      <c r="X1697" s="8"/>
      <c r="Y1697" s="8"/>
      <c r="AC1697" s="8"/>
    </row>
    <row r="1698" spans="13:29" ht="24" customHeight="1">
      <c r="M1698" s="8"/>
      <c r="N1698" s="8"/>
      <c r="O1698" s="8"/>
      <c r="P1698" s="8"/>
      <c r="Q1698" s="8"/>
      <c r="R1698" s="8"/>
      <c r="X1698" s="8"/>
      <c r="Y1698" s="8"/>
      <c r="AC1698" s="8"/>
    </row>
    <row r="1699" spans="13:29" ht="24" customHeight="1">
      <c r="M1699" s="8"/>
      <c r="N1699" s="8"/>
      <c r="O1699" s="8"/>
      <c r="P1699" s="8"/>
      <c r="Q1699" s="8"/>
      <c r="R1699" s="8"/>
      <c r="X1699" s="8"/>
      <c r="Y1699" s="8"/>
      <c r="AC1699" s="8"/>
    </row>
    <row r="1700" spans="13:29" ht="24" customHeight="1">
      <c r="M1700" s="8"/>
      <c r="N1700" s="8"/>
      <c r="O1700" s="8"/>
      <c r="P1700" s="8"/>
      <c r="Q1700" s="8"/>
      <c r="R1700" s="8"/>
      <c r="X1700" s="8"/>
      <c r="Y1700" s="8"/>
      <c r="AC1700" s="8"/>
    </row>
    <row r="1701" spans="13:29" ht="24" customHeight="1">
      <c r="M1701" s="8"/>
      <c r="N1701" s="8"/>
      <c r="O1701" s="8"/>
      <c r="P1701" s="8"/>
      <c r="Q1701" s="8"/>
      <c r="R1701" s="8"/>
      <c r="X1701" s="8"/>
      <c r="Y1701" s="8"/>
      <c r="AC1701" s="8"/>
    </row>
    <row r="1702" spans="13:29" ht="24" customHeight="1">
      <c r="M1702" s="8"/>
      <c r="N1702" s="8"/>
      <c r="O1702" s="8"/>
      <c r="P1702" s="8"/>
      <c r="Q1702" s="8"/>
      <c r="R1702" s="8"/>
      <c r="X1702" s="8"/>
      <c r="Y1702" s="8"/>
      <c r="AC1702" s="8"/>
    </row>
    <row r="1703" spans="13:29" ht="24" customHeight="1">
      <c r="M1703" s="8"/>
      <c r="N1703" s="8"/>
      <c r="O1703" s="8"/>
      <c r="P1703" s="8"/>
      <c r="Q1703" s="8"/>
      <c r="R1703" s="8"/>
      <c r="X1703" s="8"/>
      <c r="Y1703" s="8"/>
      <c r="AC1703" s="8"/>
    </row>
    <row r="1704" spans="13:29" ht="24" customHeight="1">
      <c r="M1704" s="8"/>
      <c r="N1704" s="8"/>
      <c r="O1704" s="8"/>
      <c r="P1704" s="8"/>
      <c r="Q1704" s="8"/>
      <c r="R1704" s="8"/>
      <c r="X1704" s="8"/>
      <c r="Y1704" s="8"/>
      <c r="AC1704" s="8"/>
    </row>
    <row r="1705" spans="13:29" ht="24" customHeight="1">
      <c r="M1705" s="8"/>
      <c r="N1705" s="8"/>
      <c r="O1705" s="8"/>
      <c r="P1705" s="8"/>
      <c r="Q1705" s="8"/>
      <c r="R1705" s="8"/>
      <c r="X1705" s="8"/>
      <c r="Y1705" s="8"/>
      <c r="AC1705" s="8"/>
    </row>
    <row r="1706" spans="13:29" ht="24" customHeight="1">
      <c r="M1706" s="8"/>
      <c r="N1706" s="8"/>
      <c r="O1706" s="8"/>
      <c r="P1706" s="8"/>
      <c r="Q1706" s="8"/>
      <c r="R1706" s="8"/>
      <c r="X1706" s="8"/>
      <c r="Y1706" s="8"/>
      <c r="AC1706" s="8"/>
    </row>
    <row r="1707" spans="13:29" ht="24" customHeight="1">
      <c r="M1707" s="8"/>
      <c r="N1707" s="8"/>
      <c r="O1707" s="8"/>
      <c r="P1707" s="8"/>
      <c r="Q1707" s="8"/>
      <c r="R1707" s="8"/>
      <c r="X1707" s="8"/>
      <c r="Y1707" s="8"/>
      <c r="AC1707" s="8"/>
    </row>
    <row r="1708" spans="13:29" ht="24" customHeight="1">
      <c r="M1708" s="8"/>
      <c r="N1708" s="8"/>
      <c r="O1708" s="8"/>
      <c r="P1708" s="8"/>
      <c r="Q1708" s="8"/>
      <c r="R1708" s="8"/>
      <c r="X1708" s="8"/>
      <c r="Y1708" s="8"/>
      <c r="AC1708" s="8"/>
    </row>
    <row r="1709" spans="13:29" ht="24" customHeight="1">
      <c r="M1709" s="8"/>
      <c r="N1709" s="8"/>
      <c r="O1709" s="8"/>
      <c r="P1709" s="8"/>
      <c r="Q1709" s="8"/>
      <c r="R1709" s="8"/>
      <c r="X1709" s="8"/>
      <c r="Y1709" s="8"/>
      <c r="AC1709" s="8"/>
    </row>
    <row r="1710" spans="13:29" ht="24" customHeight="1">
      <c r="M1710" s="8"/>
      <c r="N1710" s="8"/>
      <c r="O1710" s="8"/>
      <c r="P1710" s="8"/>
      <c r="Q1710" s="8"/>
      <c r="R1710" s="8"/>
      <c r="X1710" s="8"/>
      <c r="Y1710" s="8"/>
      <c r="AC1710" s="8"/>
    </row>
    <row r="1711" spans="13:29" ht="24" customHeight="1">
      <c r="M1711" s="8"/>
      <c r="N1711" s="8"/>
      <c r="O1711" s="8"/>
      <c r="P1711" s="8"/>
      <c r="Q1711" s="8"/>
      <c r="R1711" s="8"/>
      <c r="X1711" s="8"/>
      <c r="Y1711" s="8"/>
      <c r="AC1711" s="8"/>
    </row>
    <row r="1712" spans="13:29" ht="24" customHeight="1">
      <c r="M1712" s="8"/>
      <c r="N1712" s="8"/>
      <c r="O1712" s="8"/>
      <c r="P1712" s="8"/>
      <c r="Q1712" s="8"/>
      <c r="R1712" s="8"/>
      <c r="X1712" s="8"/>
      <c r="Y1712" s="8"/>
      <c r="AC1712" s="8"/>
    </row>
    <row r="1713" spans="13:29" ht="24" customHeight="1">
      <c r="M1713" s="8"/>
      <c r="N1713" s="8"/>
      <c r="O1713" s="8"/>
      <c r="P1713" s="8"/>
      <c r="Q1713" s="8"/>
      <c r="R1713" s="8"/>
      <c r="X1713" s="8"/>
      <c r="Y1713" s="8"/>
      <c r="AC1713" s="8"/>
    </row>
    <row r="1714" spans="13:29" ht="24" customHeight="1">
      <c r="M1714" s="8"/>
      <c r="N1714" s="8"/>
      <c r="O1714" s="8"/>
      <c r="P1714" s="8"/>
      <c r="Q1714" s="8"/>
      <c r="R1714" s="8"/>
      <c r="X1714" s="8"/>
      <c r="Y1714" s="8"/>
      <c r="AC1714" s="8"/>
    </row>
    <row r="1715" spans="13:29" ht="24" customHeight="1">
      <c r="M1715" s="8"/>
      <c r="N1715" s="8"/>
      <c r="O1715" s="8"/>
      <c r="P1715" s="8"/>
      <c r="Q1715" s="8"/>
      <c r="R1715" s="8"/>
      <c r="X1715" s="8"/>
      <c r="Y1715" s="8"/>
      <c r="AC1715" s="8"/>
    </row>
    <row r="1716" spans="13:29" ht="24" customHeight="1">
      <c r="M1716" s="8"/>
      <c r="N1716" s="8"/>
      <c r="O1716" s="8"/>
      <c r="P1716" s="8"/>
      <c r="Q1716" s="8"/>
      <c r="R1716" s="8"/>
      <c r="X1716" s="8"/>
      <c r="Y1716" s="8"/>
      <c r="AC1716" s="8"/>
    </row>
    <row r="1717" spans="13:29" ht="24" customHeight="1">
      <c r="M1717" s="8"/>
      <c r="N1717" s="8"/>
      <c r="O1717" s="8"/>
      <c r="P1717" s="8"/>
      <c r="Q1717" s="8"/>
      <c r="R1717" s="8"/>
      <c r="X1717" s="8"/>
      <c r="Y1717" s="8"/>
      <c r="AC1717" s="8"/>
    </row>
    <row r="1718" spans="13:29" ht="24" customHeight="1">
      <c r="M1718" s="8"/>
      <c r="N1718" s="8"/>
      <c r="O1718" s="8"/>
      <c r="P1718" s="8"/>
      <c r="Q1718" s="8"/>
      <c r="R1718" s="8"/>
      <c r="X1718" s="8"/>
      <c r="Y1718" s="8"/>
      <c r="AC1718" s="8"/>
    </row>
    <row r="1719" spans="13:29" ht="24" customHeight="1">
      <c r="M1719" s="8"/>
      <c r="N1719" s="8"/>
      <c r="O1719" s="8"/>
      <c r="P1719" s="8"/>
      <c r="Q1719" s="8"/>
      <c r="R1719" s="8"/>
      <c r="X1719" s="8"/>
      <c r="Y1719" s="8"/>
      <c r="AC1719" s="8"/>
    </row>
    <row r="1720" spans="13:29" ht="24" customHeight="1">
      <c r="M1720" s="8"/>
      <c r="N1720" s="8"/>
      <c r="O1720" s="8"/>
      <c r="P1720" s="8"/>
      <c r="Q1720" s="8"/>
      <c r="R1720" s="8"/>
      <c r="X1720" s="8"/>
      <c r="Y1720" s="8"/>
      <c r="AC1720" s="8"/>
    </row>
    <row r="1721" spans="13:29" ht="24" customHeight="1">
      <c r="M1721" s="8"/>
      <c r="N1721" s="8"/>
      <c r="O1721" s="8"/>
      <c r="P1721" s="8"/>
      <c r="Q1721" s="8"/>
      <c r="R1721" s="8"/>
      <c r="X1721" s="8"/>
      <c r="Y1721" s="8"/>
      <c r="AC1721" s="8"/>
    </row>
    <row r="1722" spans="13:29" ht="24" customHeight="1">
      <c r="M1722" s="8"/>
      <c r="N1722" s="8"/>
      <c r="O1722" s="8"/>
      <c r="P1722" s="8"/>
      <c r="Q1722" s="8"/>
      <c r="R1722" s="8"/>
      <c r="X1722" s="8"/>
      <c r="Y1722" s="8"/>
      <c r="AC1722" s="8"/>
    </row>
    <row r="1723" spans="13:29" ht="24" customHeight="1">
      <c r="M1723" s="8"/>
      <c r="N1723" s="8"/>
      <c r="O1723" s="8"/>
      <c r="P1723" s="8"/>
      <c r="Q1723" s="8"/>
      <c r="R1723" s="8"/>
      <c r="X1723" s="8"/>
      <c r="Y1723" s="8"/>
      <c r="AC1723" s="8"/>
    </row>
    <row r="1724" spans="13:29" ht="24" customHeight="1">
      <c r="M1724" s="8"/>
      <c r="N1724" s="8"/>
      <c r="O1724" s="8"/>
      <c r="P1724" s="8"/>
      <c r="Q1724" s="8"/>
      <c r="R1724" s="8"/>
      <c r="X1724" s="8"/>
      <c r="Y1724" s="8"/>
      <c r="AC1724" s="8"/>
    </row>
    <row r="1725" spans="13:29" ht="24" customHeight="1">
      <c r="M1725" s="8"/>
      <c r="N1725" s="8"/>
      <c r="O1725" s="8"/>
      <c r="P1725" s="8"/>
      <c r="Q1725" s="8"/>
      <c r="R1725" s="8"/>
      <c r="X1725" s="8"/>
      <c r="Y1725" s="8"/>
      <c r="AC1725" s="8"/>
    </row>
    <row r="1726" spans="13:29" ht="24" customHeight="1">
      <c r="M1726" s="8"/>
      <c r="N1726" s="8"/>
      <c r="O1726" s="8"/>
      <c r="P1726" s="8"/>
      <c r="Q1726" s="8"/>
      <c r="R1726" s="8"/>
      <c r="X1726" s="8"/>
      <c r="Y1726" s="8"/>
      <c r="AC1726" s="8"/>
    </row>
    <row r="1727" spans="13:29" ht="24" customHeight="1">
      <c r="M1727" s="8"/>
      <c r="N1727" s="8"/>
      <c r="O1727" s="8"/>
      <c r="P1727" s="8"/>
      <c r="Q1727" s="8"/>
      <c r="R1727" s="8"/>
      <c r="X1727" s="8"/>
      <c r="Y1727" s="8"/>
      <c r="AC1727" s="8"/>
    </row>
    <row r="1728" spans="13:29" ht="24" customHeight="1">
      <c r="M1728" s="8"/>
      <c r="N1728" s="8"/>
      <c r="O1728" s="8"/>
      <c r="P1728" s="8"/>
      <c r="Q1728" s="8"/>
      <c r="R1728" s="8"/>
      <c r="X1728" s="8"/>
      <c r="Y1728" s="8"/>
      <c r="AC1728" s="8"/>
    </row>
    <row r="1729" spans="13:29" ht="24" customHeight="1">
      <c r="M1729" s="8"/>
      <c r="N1729" s="8"/>
      <c r="O1729" s="8"/>
      <c r="P1729" s="8"/>
      <c r="Q1729" s="8"/>
      <c r="R1729" s="8"/>
      <c r="X1729" s="8"/>
      <c r="Y1729" s="8"/>
      <c r="AC1729" s="8"/>
    </row>
    <row r="1730" spans="13:29" ht="24" customHeight="1">
      <c r="M1730" s="8"/>
      <c r="N1730" s="8"/>
      <c r="O1730" s="8"/>
      <c r="P1730" s="8"/>
      <c r="Q1730" s="8"/>
      <c r="R1730" s="8"/>
      <c r="X1730" s="8"/>
      <c r="Y1730" s="8"/>
      <c r="AC1730" s="8"/>
    </row>
    <row r="1731" spans="13:29" ht="24" customHeight="1">
      <c r="M1731" s="8"/>
      <c r="N1731" s="8"/>
      <c r="O1731" s="8"/>
      <c r="P1731" s="8"/>
      <c r="Q1731" s="8"/>
      <c r="R1731" s="8"/>
      <c r="X1731" s="8"/>
      <c r="Y1731" s="8"/>
      <c r="AC1731" s="8"/>
    </row>
    <row r="1732" spans="13:29" ht="24" customHeight="1">
      <c r="M1732" s="8"/>
      <c r="N1732" s="8"/>
      <c r="O1732" s="8"/>
      <c r="P1732" s="8"/>
      <c r="Q1732" s="8"/>
      <c r="R1732" s="8"/>
      <c r="X1732" s="8"/>
      <c r="Y1732" s="8"/>
      <c r="AC1732" s="8"/>
    </row>
    <row r="1733" spans="13:29" ht="24" customHeight="1">
      <c r="M1733" s="8"/>
      <c r="N1733" s="8"/>
      <c r="O1733" s="8"/>
      <c r="P1733" s="8"/>
      <c r="Q1733" s="8"/>
      <c r="R1733" s="8"/>
      <c r="X1733" s="8"/>
      <c r="Y1733" s="8"/>
      <c r="AC1733" s="8"/>
    </row>
    <row r="1734" spans="13:29" ht="24" customHeight="1">
      <c r="M1734" s="8"/>
      <c r="N1734" s="8"/>
      <c r="O1734" s="8"/>
      <c r="P1734" s="8"/>
      <c r="Q1734" s="8"/>
      <c r="R1734" s="8"/>
      <c r="X1734" s="8"/>
      <c r="Y1734" s="8"/>
      <c r="AC1734" s="8"/>
    </row>
    <row r="1735" spans="13:29" ht="24" customHeight="1">
      <c r="M1735" s="8"/>
      <c r="N1735" s="8"/>
      <c r="O1735" s="8"/>
      <c r="P1735" s="8"/>
      <c r="Q1735" s="8"/>
      <c r="R1735" s="8"/>
      <c r="X1735" s="8"/>
      <c r="Y1735" s="8"/>
      <c r="AC1735" s="8"/>
    </row>
    <row r="1736" spans="13:29" ht="24" customHeight="1">
      <c r="M1736" s="8"/>
      <c r="N1736" s="8"/>
      <c r="O1736" s="8"/>
      <c r="P1736" s="8"/>
      <c r="Q1736" s="8"/>
      <c r="R1736" s="8"/>
      <c r="X1736" s="8"/>
      <c r="Y1736" s="8"/>
      <c r="AC1736" s="8"/>
    </row>
    <row r="1737" spans="13:29" ht="24" customHeight="1">
      <c r="M1737" s="8"/>
      <c r="N1737" s="8"/>
      <c r="O1737" s="8"/>
      <c r="P1737" s="8"/>
      <c r="Q1737" s="8"/>
      <c r="R1737" s="8"/>
      <c r="X1737" s="8"/>
      <c r="Y1737" s="8"/>
      <c r="AC1737" s="8"/>
    </row>
    <row r="1738" spans="13:29" ht="24" customHeight="1">
      <c r="M1738" s="8"/>
      <c r="N1738" s="8"/>
      <c r="O1738" s="8"/>
      <c r="P1738" s="8"/>
      <c r="Q1738" s="8"/>
      <c r="R1738" s="8"/>
      <c r="X1738" s="8"/>
      <c r="Y1738" s="8"/>
      <c r="AC1738" s="8"/>
    </row>
    <row r="1739" spans="13:29" ht="24" customHeight="1">
      <c r="M1739" s="8"/>
      <c r="N1739" s="8"/>
      <c r="O1739" s="8"/>
      <c r="P1739" s="8"/>
      <c r="Q1739" s="8"/>
      <c r="R1739" s="8"/>
      <c r="X1739" s="8"/>
      <c r="Y1739" s="8"/>
      <c r="AC1739" s="8"/>
    </row>
    <row r="1740" spans="13:29" ht="24" customHeight="1">
      <c r="M1740" s="8"/>
      <c r="N1740" s="8"/>
      <c r="O1740" s="8"/>
      <c r="P1740" s="8"/>
      <c r="Q1740" s="8"/>
      <c r="R1740" s="8"/>
      <c r="X1740" s="8"/>
      <c r="Y1740" s="8"/>
      <c r="AC1740" s="8"/>
    </row>
    <row r="1741" spans="13:29" ht="24" customHeight="1">
      <c r="M1741" s="8"/>
      <c r="N1741" s="8"/>
      <c r="O1741" s="8"/>
      <c r="P1741" s="8"/>
      <c r="Q1741" s="8"/>
      <c r="R1741" s="8"/>
      <c r="X1741" s="8"/>
      <c r="Y1741" s="8"/>
      <c r="AC1741" s="8"/>
    </row>
    <row r="1742" spans="13:29" ht="24" customHeight="1">
      <c r="M1742" s="8"/>
      <c r="N1742" s="8"/>
      <c r="O1742" s="8"/>
      <c r="P1742" s="8"/>
      <c r="Q1742" s="8"/>
      <c r="R1742" s="8"/>
      <c r="X1742" s="8"/>
      <c r="Y1742" s="8"/>
      <c r="AC1742" s="8"/>
    </row>
    <row r="1743" spans="13:29" ht="24" customHeight="1">
      <c r="M1743" s="8"/>
      <c r="N1743" s="8"/>
      <c r="O1743" s="8"/>
      <c r="P1743" s="8"/>
      <c r="Q1743" s="8"/>
      <c r="R1743" s="8"/>
      <c r="X1743" s="8"/>
      <c r="Y1743" s="8"/>
      <c r="AC1743" s="8"/>
    </row>
    <row r="1744" spans="13:29" ht="24" customHeight="1">
      <c r="M1744" s="8"/>
      <c r="N1744" s="8"/>
      <c r="O1744" s="8"/>
      <c r="P1744" s="8"/>
      <c r="Q1744" s="8"/>
      <c r="R1744" s="8"/>
      <c r="X1744" s="8"/>
      <c r="Y1744" s="8"/>
      <c r="AC1744" s="8"/>
    </row>
    <row r="1745" spans="13:29" ht="24" customHeight="1">
      <c r="M1745" s="8"/>
      <c r="N1745" s="8"/>
      <c r="O1745" s="8"/>
      <c r="P1745" s="8"/>
      <c r="Q1745" s="8"/>
      <c r="R1745" s="8"/>
      <c r="X1745" s="8"/>
      <c r="Y1745" s="8"/>
      <c r="AC1745" s="8"/>
    </row>
    <row r="1746" spans="13:29" ht="24" customHeight="1">
      <c r="M1746" s="8"/>
      <c r="N1746" s="8"/>
      <c r="O1746" s="8"/>
      <c r="P1746" s="8"/>
      <c r="Q1746" s="8"/>
      <c r="R1746" s="8"/>
      <c r="X1746" s="8"/>
      <c r="Y1746" s="8"/>
      <c r="AC1746" s="8"/>
    </row>
    <row r="1747" spans="13:29" ht="24" customHeight="1">
      <c r="M1747" s="8"/>
      <c r="N1747" s="8"/>
      <c r="O1747" s="8"/>
      <c r="P1747" s="8"/>
      <c r="Q1747" s="8"/>
      <c r="R1747" s="8"/>
      <c r="X1747" s="8"/>
      <c r="Y1747" s="8"/>
      <c r="AC1747" s="8"/>
    </row>
    <row r="1748" spans="13:29" ht="24" customHeight="1">
      <c r="M1748" s="8"/>
      <c r="N1748" s="8"/>
      <c r="O1748" s="8"/>
      <c r="P1748" s="8"/>
      <c r="Q1748" s="8"/>
      <c r="R1748" s="8"/>
      <c r="X1748" s="8"/>
      <c r="Y1748" s="8"/>
      <c r="AC1748" s="8"/>
    </row>
    <row r="1749" spans="13:29" ht="24" customHeight="1">
      <c r="M1749" s="8"/>
      <c r="N1749" s="8"/>
      <c r="O1749" s="8"/>
      <c r="P1749" s="8"/>
      <c r="Q1749" s="8"/>
      <c r="R1749" s="8"/>
      <c r="X1749" s="8"/>
      <c r="Y1749" s="8"/>
      <c r="AC1749" s="8"/>
    </row>
    <row r="1750" spans="13:29" ht="24" customHeight="1">
      <c r="M1750" s="8"/>
      <c r="N1750" s="8"/>
      <c r="O1750" s="8"/>
      <c r="P1750" s="8"/>
      <c r="Q1750" s="8"/>
      <c r="R1750" s="8"/>
      <c r="X1750" s="8"/>
      <c r="Y1750" s="8"/>
      <c r="AC1750" s="8"/>
    </row>
    <row r="1751" spans="13:29" ht="24" customHeight="1">
      <c r="M1751" s="8"/>
      <c r="N1751" s="8"/>
      <c r="O1751" s="8"/>
      <c r="P1751" s="8"/>
      <c r="Q1751" s="8"/>
      <c r="R1751" s="8"/>
      <c r="X1751" s="8"/>
      <c r="Y1751" s="8"/>
      <c r="AC1751" s="8"/>
    </row>
    <row r="1752" spans="13:29" ht="24" customHeight="1">
      <c r="M1752" s="8"/>
      <c r="N1752" s="8"/>
      <c r="O1752" s="8"/>
      <c r="P1752" s="8"/>
      <c r="Q1752" s="8"/>
      <c r="R1752" s="8"/>
      <c r="X1752" s="8"/>
      <c r="Y1752" s="8"/>
      <c r="AC1752" s="8"/>
    </row>
    <row r="1753" spans="13:29" ht="24" customHeight="1">
      <c r="M1753" s="8"/>
      <c r="N1753" s="8"/>
      <c r="O1753" s="8"/>
      <c r="P1753" s="8"/>
      <c r="Q1753" s="8"/>
      <c r="R1753" s="8"/>
      <c r="X1753" s="8"/>
      <c r="Y1753" s="8"/>
      <c r="AC1753" s="8"/>
    </row>
    <row r="1754" spans="13:29" ht="24" customHeight="1">
      <c r="M1754" s="8"/>
      <c r="N1754" s="8"/>
      <c r="O1754" s="8"/>
      <c r="P1754" s="8"/>
      <c r="Q1754" s="8"/>
      <c r="R1754" s="8"/>
      <c r="X1754" s="8"/>
      <c r="Y1754" s="8"/>
      <c r="AC1754" s="8"/>
    </row>
    <row r="1755" spans="13:29" ht="24" customHeight="1">
      <c r="M1755" s="8"/>
      <c r="N1755" s="8"/>
      <c r="O1755" s="8"/>
      <c r="P1755" s="8"/>
      <c r="Q1755" s="8"/>
      <c r="R1755" s="8"/>
      <c r="X1755" s="8"/>
      <c r="Y1755" s="8"/>
      <c r="AC1755" s="8"/>
    </row>
    <row r="1756" spans="13:29" ht="24" customHeight="1">
      <c r="M1756" s="8"/>
      <c r="N1756" s="8"/>
      <c r="O1756" s="8"/>
      <c r="P1756" s="8"/>
      <c r="Q1756" s="8"/>
      <c r="R1756" s="8"/>
      <c r="X1756" s="8"/>
      <c r="Y1756" s="8"/>
      <c r="AC1756" s="8"/>
    </row>
    <row r="1757" spans="13:29" ht="24" customHeight="1">
      <c r="M1757" s="8"/>
      <c r="N1757" s="8"/>
      <c r="O1757" s="8"/>
      <c r="P1757" s="8"/>
      <c r="Q1757" s="8"/>
      <c r="R1757" s="8"/>
      <c r="X1757" s="8"/>
      <c r="Y1757" s="8"/>
      <c r="AC1757" s="8"/>
    </row>
    <row r="1758" spans="13:29" ht="24" customHeight="1">
      <c r="M1758" s="8"/>
      <c r="N1758" s="8"/>
      <c r="O1758" s="8"/>
      <c r="P1758" s="8"/>
      <c r="Q1758" s="8"/>
      <c r="R1758" s="8"/>
      <c r="X1758" s="8"/>
      <c r="Y1758" s="8"/>
      <c r="AC1758" s="8"/>
    </row>
    <row r="1759" spans="13:29" ht="24" customHeight="1">
      <c r="M1759" s="8"/>
      <c r="N1759" s="8"/>
      <c r="O1759" s="8"/>
      <c r="P1759" s="8"/>
      <c r="Q1759" s="8"/>
      <c r="R1759" s="8"/>
      <c r="X1759" s="8"/>
      <c r="Y1759" s="8"/>
      <c r="AC1759" s="8"/>
    </row>
    <row r="1760" spans="13:29" ht="24" customHeight="1">
      <c r="M1760" s="8"/>
      <c r="N1760" s="8"/>
      <c r="O1760" s="8"/>
      <c r="P1760" s="8"/>
      <c r="Q1760" s="8"/>
      <c r="R1760" s="8"/>
      <c r="X1760" s="8"/>
      <c r="Y1760" s="8"/>
      <c r="AC1760" s="8"/>
    </row>
    <row r="1761" spans="13:29" ht="24" customHeight="1">
      <c r="M1761" s="8"/>
      <c r="N1761" s="8"/>
      <c r="O1761" s="8"/>
      <c r="P1761" s="8"/>
      <c r="Q1761" s="8"/>
      <c r="R1761" s="8"/>
      <c r="X1761" s="8"/>
      <c r="Y1761" s="8"/>
      <c r="AC1761" s="8"/>
    </row>
    <row r="1762" spans="13:29" ht="24" customHeight="1">
      <c r="M1762" s="8"/>
      <c r="N1762" s="8"/>
      <c r="O1762" s="8"/>
      <c r="P1762" s="8"/>
      <c r="Q1762" s="8"/>
      <c r="R1762" s="8"/>
      <c r="X1762" s="8"/>
      <c r="Y1762" s="8"/>
      <c r="AC1762" s="8"/>
    </row>
    <row r="1763" spans="13:29" ht="24" customHeight="1">
      <c r="M1763" s="8"/>
      <c r="N1763" s="8"/>
      <c r="O1763" s="8"/>
      <c r="P1763" s="8"/>
      <c r="Q1763" s="8"/>
      <c r="R1763" s="8"/>
      <c r="X1763" s="8"/>
      <c r="Y1763" s="8"/>
      <c r="AC1763" s="8"/>
    </row>
    <row r="1764" spans="13:29" ht="24" customHeight="1">
      <c r="M1764" s="8"/>
      <c r="N1764" s="8"/>
      <c r="O1764" s="8"/>
      <c r="P1764" s="8"/>
      <c r="Q1764" s="8"/>
      <c r="R1764" s="8"/>
      <c r="X1764" s="8"/>
      <c r="Y1764" s="8"/>
      <c r="AC1764" s="8"/>
    </row>
    <row r="1765" spans="13:29" ht="24" customHeight="1">
      <c r="M1765" s="8"/>
      <c r="N1765" s="8"/>
      <c r="O1765" s="8"/>
      <c r="P1765" s="8"/>
      <c r="Q1765" s="8"/>
      <c r="R1765" s="8"/>
      <c r="X1765" s="8"/>
      <c r="Y1765" s="8"/>
      <c r="AC1765" s="8"/>
    </row>
    <row r="1766" spans="13:29" ht="24" customHeight="1">
      <c r="M1766" s="8"/>
      <c r="N1766" s="8"/>
      <c r="O1766" s="8"/>
      <c r="P1766" s="8"/>
      <c r="Q1766" s="8"/>
      <c r="R1766" s="8"/>
      <c r="X1766" s="8"/>
      <c r="Y1766" s="8"/>
      <c r="AC1766" s="8"/>
    </row>
    <row r="1767" spans="13:29" ht="24" customHeight="1">
      <c r="M1767" s="8"/>
      <c r="N1767" s="8"/>
      <c r="O1767" s="8"/>
      <c r="P1767" s="8"/>
      <c r="Q1767" s="8"/>
      <c r="R1767" s="8"/>
      <c r="X1767" s="8"/>
      <c r="Y1767" s="8"/>
      <c r="AC1767" s="8"/>
    </row>
    <row r="1768" spans="13:29" ht="24" customHeight="1">
      <c r="M1768" s="8"/>
      <c r="N1768" s="8"/>
      <c r="O1768" s="8"/>
      <c r="P1768" s="8"/>
      <c r="Q1768" s="8"/>
      <c r="R1768" s="8"/>
      <c r="X1768" s="8"/>
      <c r="Y1768" s="8"/>
      <c r="AC1768" s="8"/>
    </row>
    <row r="1769" spans="13:29" ht="24" customHeight="1">
      <c r="M1769" s="8"/>
      <c r="N1769" s="8"/>
      <c r="O1769" s="8"/>
      <c r="P1769" s="8"/>
      <c r="Q1769" s="8"/>
      <c r="R1769" s="8"/>
      <c r="X1769" s="8"/>
      <c r="Y1769" s="8"/>
      <c r="AC1769" s="8"/>
    </row>
    <row r="1770" spans="13:29" ht="24" customHeight="1">
      <c r="M1770" s="8"/>
      <c r="N1770" s="8"/>
      <c r="O1770" s="8"/>
      <c r="P1770" s="8"/>
      <c r="Q1770" s="8"/>
      <c r="R1770" s="8"/>
      <c r="X1770" s="8"/>
      <c r="Y1770" s="8"/>
      <c r="AC1770" s="8"/>
    </row>
    <row r="1771" spans="13:29" ht="24" customHeight="1">
      <c r="M1771" s="8"/>
      <c r="N1771" s="8"/>
      <c r="O1771" s="8"/>
      <c r="P1771" s="8"/>
      <c r="Q1771" s="8"/>
      <c r="R1771" s="8"/>
      <c r="X1771" s="8"/>
      <c r="Y1771" s="8"/>
      <c r="AC1771" s="8"/>
    </row>
    <row r="1772" spans="13:29" ht="24" customHeight="1">
      <c r="M1772" s="8"/>
      <c r="N1772" s="8"/>
      <c r="O1772" s="8"/>
      <c r="P1772" s="8"/>
      <c r="Q1772" s="8"/>
      <c r="R1772" s="8"/>
      <c r="X1772" s="8"/>
      <c r="Y1772" s="8"/>
      <c r="AC1772" s="8"/>
    </row>
    <row r="1773" spans="13:29" ht="24" customHeight="1">
      <c r="M1773" s="8"/>
      <c r="N1773" s="8"/>
      <c r="O1773" s="8"/>
      <c r="P1773" s="8"/>
      <c r="Q1773" s="8"/>
      <c r="R1773" s="8"/>
      <c r="X1773" s="8"/>
      <c r="Y1773" s="8"/>
      <c r="AC1773" s="8"/>
    </row>
    <row r="1774" spans="13:29" ht="24" customHeight="1">
      <c r="M1774" s="8"/>
      <c r="N1774" s="8"/>
      <c r="O1774" s="8"/>
      <c r="P1774" s="8"/>
      <c r="Q1774" s="8"/>
      <c r="R1774" s="8"/>
      <c r="X1774" s="8"/>
      <c r="Y1774" s="8"/>
      <c r="AC1774" s="8"/>
    </row>
    <row r="1775" spans="13:29" ht="24" customHeight="1">
      <c r="M1775" s="8"/>
      <c r="N1775" s="8"/>
      <c r="O1775" s="8"/>
      <c r="P1775" s="8"/>
      <c r="Q1775" s="8"/>
      <c r="R1775" s="8"/>
      <c r="X1775" s="8"/>
      <c r="Y1775" s="8"/>
      <c r="AC1775" s="8"/>
    </row>
    <row r="1776" spans="13:29" ht="24" customHeight="1">
      <c r="M1776" s="8"/>
      <c r="N1776" s="8"/>
      <c r="O1776" s="8"/>
      <c r="P1776" s="8"/>
      <c r="Q1776" s="8"/>
      <c r="R1776" s="8"/>
      <c r="X1776" s="8"/>
      <c r="Y1776" s="8"/>
      <c r="AC1776" s="8"/>
    </row>
    <row r="1777" spans="13:29" ht="24" customHeight="1">
      <c r="M1777" s="8"/>
      <c r="N1777" s="8"/>
      <c r="O1777" s="8"/>
      <c r="P1777" s="8"/>
      <c r="Q1777" s="8"/>
      <c r="R1777" s="8"/>
      <c r="X1777" s="8"/>
      <c r="Y1777" s="8"/>
      <c r="AC1777" s="8"/>
    </row>
    <row r="1778" spans="13:29" ht="24" customHeight="1">
      <c r="M1778" s="8"/>
      <c r="N1778" s="8"/>
      <c r="O1778" s="8"/>
      <c r="P1778" s="8"/>
      <c r="Q1778" s="8"/>
      <c r="R1778" s="8"/>
      <c r="X1778" s="8"/>
      <c r="Y1778" s="8"/>
      <c r="AC1778" s="8"/>
    </row>
    <row r="1779" spans="13:29" ht="24" customHeight="1">
      <c r="M1779" s="8"/>
      <c r="N1779" s="8"/>
      <c r="O1779" s="8"/>
      <c r="P1779" s="8"/>
      <c r="Q1779" s="8"/>
      <c r="R1779" s="8"/>
      <c r="X1779" s="8"/>
      <c r="Y1779" s="8"/>
      <c r="AC1779" s="8"/>
    </row>
    <row r="1780" spans="13:29" ht="24" customHeight="1">
      <c r="M1780" s="8"/>
      <c r="N1780" s="8"/>
      <c r="O1780" s="8"/>
      <c r="P1780" s="8"/>
      <c r="Q1780" s="8"/>
      <c r="R1780" s="8"/>
      <c r="X1780" s="8"/>
      <c r="Y1780" s="8"/>
      <c r="AC1780" s="8"/>
    </row>
    <row r="1781" spans="13:29" ht="24" customHeight="1">
      <c r="M1781" s="8"/>
      <c r="N1781" s="8"/>
      <c r="O1781" s="8"/>
      <c r="P1781" s="8"/>
      <c r="Q1781" s="8"/>
      <c r="R1781" s="8"/>
      <c r="X1781" s="8"/>
      <c r="Y1781" s="8"/>
      <c r="AC1781" s="8"/>
    </row>
    <row r="1782" spans="13:29" ht="24" customHeight="1">
      <c r="M1782" s="8"/>
      <c r="N1782" s="8"/>
      <c r="O1782" s="8"/>
      <c r="P1782" s="8"/>
      <c r="Q1782" s="8"/>
      <c r="R1782" s="8"/>
      <c r="X1782" s="8"/>
      <c r="Y1782" s="8"/>
      <c r="AC1782" s="8"/>
    </row>
    <row r="1783" spans="13:29" ht="24" customHeight="1">
      <c r="M1783" s="8"/>
      <c r="N1783" s="8"/>
      <c r="O1783" s="8"/>
      <c r="P1783" s="8"/>
      <c r="Q1783" s="8"/>
      <c r="R1783" s="8"/>
      <c r="X1783" s="8"/>
      <c r="Y1783" s="8"/>
      <c r="AC1783" s="8"/>
    </row>
    <row r="1784" spans="13:29" ht="24" customHeight="1">
      <c r="M1784" s="8"/>
      <c r="N1784" s="8"/>
      <c r="O1784" s="8"/>
      <c r="P1784" s="8"/>
      <c r="Q1784" s="8"/>
      <c r="R1784" s="8"/>
      <c r="X1784" s="8"/>
      <c r="Y1784" s="8"/>
      <c r="AC1784" s="8"/>
    </row>
    <row r="1785" spans="13:29" ht="24" customHeight="1">
      <c r="M1785" s="8"/>
      <c r="N1785" s="8"/>
      <c r="O1785" s="8"/>
      <c r="P1785" s="8"/>
      <c r="Q1785" s="8"/>
      <c r="R1785" s="8"/>
      <c r="X1785" s="8"/>
      <c r="Y1785" s="8"/>
      <c r="AC1785" s="8"/>
    </row>
    <row r="1786" spans="13:29" ht="24" customHeight="1">
      <c r="M1786" s="8"/>
      <c r="N1786" s="8"/>
      <c r="O1786" s="8"/>
      <c r="P1786" s="8"/>
      <c r="Q1786" s="8"/>
      <c r="R1786" s="8"/>
      <c r="X1786" s="8"/>
      <c r="Y1786" s="8"/>
      <c r="AC1786" s="8"/>
    </row>
    <row r="1787" spans="13:29" ht="24" customHeight="1">
      <c r="M1787" s="8"/>
      <c r="N1787" s="8"/>
      <c r="O1787" s="8"/>
      <c r="P1787" s="8"/>
      <c r="Q1787" s="8"/>
      <c r="R1787" s="8"/>
      <c r="X1787" s="8"/>
      <c r="Y1787" s="8"/>
      <c r="AC1787" s="8"/>
    </row>
    <row r="1788" spans="13:29" ht="24" customHeight="1">
      <c r="M1788" s="8"/>
      <c r="N1788" s="8"/>
      <c r="O1788" s="8"/>
      <c r="P1788" s="8"/>
      <c r="Q1788" s="8"/>
      <c r="R1788" s="8"/>
      <c r="X1788" s="8"/>
      <c r="Y1788" s="8"/>
      <c r="AC1788" s="8"/>
    </row>
    <row r="1789" spans="13:29" ht="24" customHeight="1">
      <c r="M1789" s="8"/>
      <c r="N1789" s="8"/>
      <c r="O1789" s="8"/>
      <c r="P1789" s="8"/>
      <c r="Q1789" s="8"/>
      <c r="R1789" s="8"/>
      <c r="X1789" s="8"/>
      <c r="Y1789" s="8"/>
      <c r="AC1789" s="8"/>
    </row>
    <row r="1790" spans="13:29" ht="24" customHeight="1">
      <c r="M1790" s="8"/>
      <c r="N1790" s="8"/>
      <c r="O1790" s="8"/>
      <c r="P1790" s="8"/>
      <c r="Q1790" s="8"/>
      <c r="R1790" s="8"/>
      <c r="X1790" s="8"/>
      <c r="Y1790" s="8"/>
      <c r="AC1790" s="8"/>
    </row>
    <row r="1791" spans="13:29" ht="24" customHeight="1">
      <c r="M1791" s="8"/>
      <c r="N1791" s="8"/>
      <c r="O1791" s="8"/>
      <c r="P1791" s="8"/>
      <c r="Q1791" s="8"/>
      <c r="R1791" s="8"/>
      <c r="X1791" s="8"/>
      <c r="Y1791" s="8"/>
      <c r="AC1791" s="8"/>
    </row>
    <row r="1792" spans="13:29" ht="24" customHeight="1">
      <c r="M1792" s="8"/>
      <c r="N1792" s="8"/>
      <c r="O1792" s="8"/>
      <c r="P1792" s="8"/>
      <c r="Q1792" s="8"/>
      <c r="R1792" s="8"/>
      <c r="X1792" s="8"/>
      <c r="Y1792" s="8"/>
      <c r="AC1792" s="8"/>
    </row>
    <row r="1793" spans="13:29" ht="24" customHeight="1">
      <c r="M1793" s="8"/>
      <c r="N1793" s="8"/>
      <c r="O1793" s="8"/>
      <c r="P1793" s="8"/>
      <c r="Q1793" s="8"/>
      <c r="R1793" s="8"/>
      <c r="X1793" s="8"/>
      <c r="Y1793" s="8"/>
      <c r="AC1793" s="8"/>
    </row>
    <row r="1794" spans="13:29" ht="24" customHeight="1">
      <c r="M1794" s="8"/>
      <c r="N1794" s="8"/>
      <c r="O1794" s="8"/>
      <c r="P1794" s="8"/>
      <c r="Q1794" s="8"/>
      <c r="R1794" s="8"/>
      <c r="X1794" s="8"/>
      <c r="Y1794" s="8"/>
      <c r="AC1794" s="8"/>
    </row>
    <row r="1795" spans="13:29" ht="24" customHeight="1">
      <c r="M1795" s="8"/>
      <c r="N1795" s="8"/>
      <c r="O1795" s="8"/>
      <c r="P1795" s="8"/>
      <c r="Q1795" s="8"/>
      <c r="R1795" s="8"/>
      <c r="X1795" s="8"/>
      <c r="Y1795" s="8"/>
      <c r="AC1795" s="8"/>
    </row>
    <row r="1796" spans="13:29" ht="24" customHeight="1">
      <c r="M1796" s="8"/>
      <c r="N1796" s="8"/>
      <c r="O1796" s="8"/>
      <c r="P1796" s="8"/>
      <c r="Q1796" s="8"/>
      <c r="R1796" s="8"/>
      <c r="X1796" s="8"/>
      <c r="Y1796" s="8"/>
      <c r="AC1796" s="8"/>
    </row>
    <row r="1797" spans="13:29" ht="24" customHeight="1">
      <c r="M1797" s="8"/>
      <c r="N1797" s="8"/>
      <c r="O1797" s="8"/>
      <c r="P1797" s="8"/>
      <c r="Q1797" s="8"/>
      <c r="R1797" s="8"/>
      <c r="X1797" s="8"/>
      <c r="Y1797" s="8"/>
      <c r="AC1797" s="8"/>
    </row>
    <row r="1798" spans="13:29" ht="24" customHeight="1">
      <c r="M1798" s="8"/>
      <c r="N1798" s="8"/>
      <c r="O1798" s="8"/>
      <c r="P1798" s="8"/>
      <c r="Q1798" s="8"/>
      <c r="R1798" s="8"/>
      <c r="X1798" s="8"/>
      <c r="Y1798" s="8"/>
      <c r="AC1798" s="8"/>
    </row>
    <row r="1799" spans="13:29" ht="24" customHeight="1">
      <c r="M1799" s="8"/>
      <c r="N1799" s="8"/>
      <c r="O1799" s="8"/>
      <c r="P1799" s="8"/>
      <c r="Q1799" s="8"/>
      <c r="R1799" s="8"/>
      <c r="X1799" s="8"/>
      <c r="Y1799" s="8"/>
      <c r="AC1799" s="8"/>
    </row>
    <row r="1800" spans="13:29" ht="24" customHeight="1">
      <c r="M1800" s="8"/>
      <c r="N1800" s="8"/>
      <c r="O1800" s="8"/>
      <c r="P1800" s="8"/>
      <c r="Q1800" s="8"/>
      <c r="R1800" s="8"/>
      <c r="X1800" s="8"/>
      <c r="Y1800" s="8"/>
      <c r="AC1800" s="8"/>
    </row>
    <row r="1801" spans="13:29" ht="24" customHeight="1">
      <c r="M1801" s="8"/>
      <c r="N1801" s="8"/>
      <c r="O1801" s="8"/>
      <c r="P1801" s="8"/>
      <c r="Q1801" s="8"/>
      <c r="R1801" s="8"/>
      <c r="X1801" s="8"/>
      <c r="Y1801" s="8"/>
      <c r="AC1801" s="8"/>
    </row>
    <row r="1802" spans="13:29" ht="24" customHeight="1">
      <c r="M1802" s="8"/>
      <c r="N1802" s="8"/>
      <c r="O1802" s="8"/>
      <c r="P1802" s="8"/>
      <c r="Q1802" s="8"/>
      <c r="R1802" s="8"/>
      <c r="X1802" s="8"/>
      <c r="Y1802" s="8"/>
      <c r="AC1802" s="8"/>
    </row>
    <row r="1803" spans="13:29" ht="24" customHeight="1">
      <c r="M1803" s="8"/>
      <c r="N1803" s="8"/>
      <c r="O1803" s="8"/>
      <c r="P1803" s="8"/>
      <c r="Q1803" s="8"/>
      <c r="R1803" s="8"/>
      <c r="X1803" s="8"/>
      <c r="Y1803" s="8"/>
      <c r="AC1803" s="8"/>
    </row>
    <row r="1804" spans="13:29" ht="24" customHeight="1">
      <c r="M1804" s="8"/>
      <c r="N1804" s="8"/>
      <c r="O1804" s="8"/>
      <c r="P1804" s="8"/>
      <c r="Q1804" s="8"/>
      <c r="R1804" s="8"/>
      <c r="X1804" s="8"/>
      <c r="Y1804" s="8"/>
      <c r="AC1804" s="8"/>
    </row>
    <row r="1805" spans="13:29" ht="24" customHeight="1">
      <c r="M1805" s="8"/>
      <c r="N1805" s="8"/>
      <c r="O1805" s="8"/>
      <c r="P1805" s="8"/>
      <c r="Q1805" s="8"/>
      <c r="R1805" s="8"/>
      <c r="X1805" s="8"/>
      <c r="Y1805" s="8"/>
      <c r="AC1805" s="8"/>
    </row>
    <row r="1806" spans="13:29" ht="24" customHeight="1">
      <c r="M1806" s="8"/>
      <c r="N1806" s="8"/>
      <c r="O1806" s="8"/>
      <c r="P1806" s="8"/>
      <c r="Q1806" s="8"/>
      <c r="R1806" s="8"/>
      <c r="X1806" s="8"/>
      <c r="Y1806" s="8"/>
      <c r="AC1806" s="8"/>
    </row>
    <row r="1807" spans="13:29" ht="24" customHeight="1">
      <c r="M1807" s="8"/>
      <c r="N1807" s="8"/>
      <c r="O1807" s="8"/>
      <c r="P1807" s="8"/>
      <c r="Q1807" s="8"/>
      <c r="R1807" s="8"/>
      <c r="X1807" s="8"/>
      <c r="Y1807" s="8"/>
      <c r="AC1807" s="8"/>
    </row>
    <row r="1808" spans="13:29" ht="24" customHeight="1">
      <c r="M1808" s="8"/>
      <c r="N1808" s="8"/>
      <c r="O1808" s="8"/>
      <c r="P1808" s="8"/>
      <c r="Q1808" s="8"/>
      <c r="R1808" s="8"/>
      <c r="X1808" s="8"/>
      <c r="Y1808" s="8"/>
      <c r="AC1808" s="8"/>
    </row>
    <row r="1809" spans="13:29" ht="24" customHeight="1">
      <c r="M1809" s="8"/>
      <c r="N1809" s="8"/>
      <c r="O1809" s="8"/>
      <c r="P1809" s="8"/>
      <c r="Q1809" s="8"/>
      <c r="R1809" s="8"/>
      <c r="X1809" s="8"/>
      <c r="Y1809" s="8"/>
      <c r="AC1809" s="8"/>
    </row>
    <row r="1810" spans="13:29" ht="24" customHeight="1">
      <c r="M1810" s="8"/>
      <c r="N1810" s="8"/>
      <c r="O1810" s="8"/>
      <c r="P1810" s="8"/>
      <c r="Q1810" s="8"/>
      <c r="R1810" s="8"/>
      <c r="X1810" s="8"/>
      <c r="Y1810" s="8"/>
      <c r="AC1810" s="8"/>
    </row>
    <row r="1811" spans="13:29" ht="24" customHeight="1">
      <c r="M1811" s="8"/>
      <c r="N1811" s="8"/>
      <c r="O1811" s="8"/>
      <c r="P1811" s="8"/>
      <c r="Q1811" s="8"/>
      <c r="R1811" s="8"/>
      <c r="X1811" s="8"/>
      <c r="Y1811" s="8"/>
      <c r="AC1811" s="8"/>
    </row>
    <row r="1812" spans="13:29" ht="24" customHeight="1">
      <c r="M1812" s="8"/>
      <c r="N1812" s="8"/>
      <c r="O1812" s="8"/>
      <c r="P1812" s="8"/>
      <c r="Q1812" s="8"/>
      <c r="R1812" s="8"/>
      <c r="X1812" s="8"/>
      <c r="Y1812" s="8"/>
      <c r="AC1812" s="8"/>
    </row>
    <row r="1813" spans="13:29" ht="24" customHeight="1">
      <c r="M1813" s="8"/>
      <c r="N1813" s="8"/>
      <c r="O1813" s="8"/>
      <c r="P1813" s="8"/>
      <c r="Q1813" s="8"/>
      <c r="R1813" s="8"/>
      <c r="X1813" s="8"/>
      <c r="Y1813" s="8"/>
      <c r="AC1813" s="8"/>
    </row>
    <row r="1814" spans="13:29" ht="24" customHeight="1">
      <c r="M1814" s="8"/>
      <c r="N1814" s="8"/>
      <c r="O1814" s="8"/>
      <c r="P1814" s="8"/>
      <c r="Q1814" s="8"/>
      <c r="R1814" s="8"/>
      <c r="X1814" s="8"/>
      <c r="Y1814" s="8"/>
      <c r="AC1814" s="8"/>
    </row>
    <row r="1815" spans="13:29" ht="24" customHeight="1">
      <c r="M1815" s="8"/>
      <c r="N1815" s="8"/>
      <c r="O1815" s="8"/>
      <c r="P1815" s="8"/>
      <c r="Q1815" s="8"/>
      <c r="R1815" s="8"/>
      <c r="X1815" s="8"/>
      <c r="Y1815" s="8"/>
      <c r="AC1815" s="8"/>
    </row>
    <row r="1816" spans="13:29" ht="24" customHeight="1">
      <c r="M1816" s="8"/>
      <c r="N1816" s="8"/>
      <c r="O1816" s="8"/>
      <c r="P1816" s="8"/>
      <c r="Q1816" s="8"/>
      <c r="R1816" s="8"/>
      <c r="X1816" s="8"/>
      <c r="Y1816" s="8"/>
      <c r="AC1816" s="8"/>
    </row>
    <row r="1817" spans="13:29" ht="24" customHeight="1">
      <c r="M1817" s="8"/>
      <c r="N1817" s="8"/>
      <c r="O1817" s="8"/>
      <c r="P1817" s="8"/>
      <c r="Q1817" s="8"/>
      <c r="R1817" s="8"/>
      <c r="X1817" s="8"/>
      <c r="Y1817" s="8"/>
      <c r="AC1817" s="8"/>
    </row>
    <row r="1818" spans="13:29" ht="24" customHeight="1">
      <c r="M1818" s="8"/>
      <c r="N1818" s="8"/>
      <c r="O1818" s="8"/>
      <c r="P1818" s="8"/>
      <c r="Q1818" s="8"/>
      <c r="R1818" s="8"/>
      <c r="X1818" s="8"/>
      <c r="Y1818" s="8"/>
      <c r="AC1818" s="8"/>
    </row>
    <row r="1819" spans="13:29" ht="24" customHeight="1">
      <c r="M1819" s="8"/>
      <c r="N1819" s="8"/>
      <c r="O1819" s="8"/>
      <c r="P1819" s="8"/>
      <c r="Q1819" s="8"/>
      <c r="R1819" s="8"/>
      <c r="X1819" s="8"/>
      <c r="Y1819" s="8"/>
      <c r="AC1819" s="8"/>
    </row>
    <row r="1820" spans="13:29" ht="24" customHeight="1">
      <c r="M1820" s="8"/>
      <c r="N1820" s="8"/>
      <c r="O1820" s="8"/>
      <c r="P1820" s="8"/>
      <c r="Q1820" s="8"/>
      <c r="R1820" s="8"/>
      <c r="X1820" s="8"/>
      <c r="Y1820" s="8"/>
      <c r="AC1820" s="8"/>
    </row>
    <row r="1821" spans="13:29" ht="24" customHeight="1">
      <c r="M1821" s="8"/>
      <c r="N1821" s="8"/>
      <c r="O1821" s="8"/>
      <c r="P1821" s="8"/>
      <c r="Q1821" s="8"/>
      <c r="R1821" s="8"/>
      <c r="X1821" s="8"/>
      <c r="Y1821" s="8"/>
      <c r="AC1821" s="8"/>
    </row>
    <row r="1822" spans="13:29" ht="24" customHeight="1">
      <c r="M1822" s="8"/>
      <c r="N1822" s="8"/>
      <c r="O1822" s="8"/>
      <c r="P1822" s="8"/>
      <c r="Q1822" s="8"/>
      <c r="R1822" s="8"/>
      <c r="X1822" s="8"/>
      <c r="Y1822" s="8"/>
      <c r="AC1822" s="8"/>
    </row>
    <row r="1823" spans="13:29" ht="24" customHeight="1">
      <c r="M1823" s="8"/>
      <c r="N1823" s="8"/>
      <c r="O1823" s="8"/>
      <c r="P1823" s="8"/>
      <c r="Q1823" s="8"/>
      <c r="R1823" s="8"/>
      <c r="X1823" s="8"/>
      <c r="Y1823" s="8"/>
      <c r="AC1823" s="8"/>
    </row>
    <row r="1824" spans="13:29" ht="24" customHeight="1">
      <c r="M1824" s="8"/>
      <c r="N1824" s="8"/>
      <c r="O1824" s="8"/>
      <c r="P1824" s="8"/>
      <c r="Q1824" s="8"/>
      <c r="R1824" s="8"/>
      <c r="X1824" s="8"/>
      <c r="Y1824" s="8"/>
      <c r="AC1824" s="8"/>
    </row>
    <row r="1825" spans="13:29" ht="24" customHeight="1">
      <c r="M1825" s="8"/>
      <c r="N1825" s="8"/>
      <c r="O1825" s="8"/>
      <c r="P1825" s="8"/>
      <c r="Q1825" s="8"/>
      <c r="R1825" s="8"/>
      <c r="X1825" s="8"/>
      <c r="Y1825" s="8"/>
      <c r="AC1825" s="8"/>
    </row>
    <row r="1826" spans="13:29" ht="24" customHeight="1">
      <c r="M1826" s="8"/>
      <c r="N1826" s="8"/>
      <c r="O1826" s="8"/>
      <c r="P1826" s="8"/>
      <c r="Q1826" s="8"/>
      <c r="R1826" s="8"/>
      <c r="X1826" s="8"/>
      <c r="Y1826" s="8"/>
      <c r="AC1826" s="8"/>
    </row>
    <row r="1827" spans="13:29" ht="24" customHeight="1">
      <c r="M1827" s="8"/>
      <c r="N1827" s="8"/>
      <c r="O1827" s="8"/>
      <c r="P1827" s="8"/>
      <c r="Q1827" s="8"/>
      <c r="R1827" s="8"/>
      <c r="X1827" s="8"/>
      <c r="Y1827" s="8"/>
      <c r="AC1827" s="8"/>
    </row>
    <row r="1828" spans="13:29" ht="24" customHeight="1">
      <c r="M1828" s="8"/>
      <c r="N1828" s="8"/>
      <c r="O1828" s="8"/>
      <c r="P1828" s="8"/>
      <c r="Q1828" s="8"/>
      <c r="R1828" s="8"/>
      <c r="X1828" s="8"/>
      <c r="Y1828" s="8"/>
      <c r="AC1828" s="8"/>
    </row>
    <row r="1829" spans="13:29" ht="24" customHeight="1">
      <c r="M1829" s="8"/>
      <c r="N1829" s="8"/>
      <c r="O1829" s="8"/>
      <c r="P1829" s="8"/>
      <c r="Q1829" s="8"/>
      <c r="R1829" s="8"/>
      <c r="X1829" s="8"/>
      <c r="Y1829" s="8"/>
      <c r="AC1829" s="8"/>
    </row>
    <row r="1830" spans="13:29" ht="24" customHeight="1">
      <c r="M1830" s="8"/>
      <c r="N1830" s="8"/>
      <c r="O1830" s="8"/>
      <c r="P1830" s="8"/>
      <c r="Q1830" s="8"/>
      <c r="R1830" s="8"/>
      <c r="X1830" s="8"/>
      <c r="Y1830" s="8"/>
      <c r="AC1830" s="8"/>
    </row>
    <row r="1831" spans="13:29" ht="24" customHeight="1">
      <c r="M1831" s="8"/>
      <c r="N1831" s="8"/>
      <c r="O1831" s="8"/>
      <c r="P1831" s="8"/>
      <c r="Q1831" s="8"/>
      <c r="R1831" s="8"/>
      <c r="X1831" s="8"/>
      <c r="Y1831" s="8"/>
      <c r="AC1831" s="8"/>
    </row>
    <row r="1832" spans="13:29" ht="24" customHeight="1">
      <c r="M1832" s="8"/>
      <c r="N1832" s="8"/>
      <c r="O1832" s="8"/>
      <c r="P1832" s="8"/>
      <c r="Q1832" s="8"/>
      <c r="R1832" s="8"/>
      <c r="X1832" s="8"/>
      <c r="Y1832" s="8"/>
      <c r="AC1832" s="8"/>
    </row>
    <row r="1833" spans="13:29" ht="24" customHeight="1">
      <c r="M1833" s="8"/>
      <c r="N1833" s="8"/>
      <c r="O1833" s="8"/>
      <c r="P1833" s="8"/>
      <c r="Q1833" s="8"/>
      <c r="R1833" s="8"/>
      <c r="X1833" s="8"/>
      <c r="Y1833" s="8"/>
      <c r="AC1833" s="8"/>
    </row>
    <row r="1834" spans="13:29" ht="24" customHeight="1">
      <c r="M1834" s="8"/>
      <c r="N1834" s="8"/>
      <c r="O1834" s="8"/>
      <c r="P1834" s="8"/>
      <c r="Q1834" s="8"/>
      <c r="R1834" s="8"/>
      <c r="X1834" s="8"/>
      <c r="Y1834" s="8"/>
      <c r="AC1834" s="8"/>
    </row>
    <row r="1835" spans="13:29" ht="24" customHeight="1">
      <c r="M1835" s="8"/>
      <c r="N1835" s="8"/>
      <c r="O1835" s="8"/>
      <c r="P1835" s="8"/>
      <c r="Q1835" s="8"/>
      <c r="R1835" s="8"/>
      <c r="X1835" s="8"/>
      <c r="Y1835" s="8"/>
      <c r="AC1835" s="8"/>
    </row>
    <row r="1836" spans="13:29" ht="24" customHeight="1">
      <c r="M1836" s="8"/>
      <c r="N1836" s="8"/>
      <c r="O1836" s="8"/>
      <c r="P1836" s="8"/>
      <c r="Q1836" s="8"/>
      <c r="R1836" s="8"/>
      <c r="X1836" s="8"/>
      <c r="Y1836" s="8"/>
      <c r="AC1836" s="8"/>
    </row>
    <row r="1837" spans="13:29" ht="24" customHeight="1">
      <c r="M1837" s="8"/>
      <c r="N1837" s="8"/>
      <c r="O1837" s="8"/>
      <c r="P1837" s="8"/>
      <c r="Q1837" s="8"/>
      <c r="R1837" s="8"/>
      <c r="X1837" s="8"/>
      <c r="Y1837" s="8"/>
      <c r="AC1837" s="8"/>
    </row>
    <row r="1838" spans="13:29" ht="24" customHeight="1">
      <c r="M1838" s="8"/>
      <c r="N1838" s="8"/>
      <c r="O1838" s="8"/>
      <c r="P1838" s="8"/>
      <c r="Q1838" s="8"/>
      <c r="R1838" s="8"/>
      <c r="X1838" s="8"/>
      <c r="Y1838" s="8"/>
      <c r="AC1838" s="8"/>
    </row>
    <row r="1839" spans="13:29" ht="24" customHeight="1">
      <c r="M1839" s="8"/>
      <c r="N1839" s="8"/>
      <c r="O1839" s="8"/>
      <c r="P1839" s="8"/>
      <c r="Q1839" s="8"/>
      <c r="R1839" s="8"/>
      <c r="X1839" s="8"/>
      <c r="Y1839" s="8"/>
      <c r="AC1839" s="8"/>
    </row>
    <row r="1840" spans="13:29" ht="24" customHeight="1">
      <c r="M1840" s="8"/>
      <c r="N1840" s="8"/>
      <c r="O1840" s="8"/>
      <c r="P1840" s="8"/>
      <c r="Q1840" s="8"/>
      <c r="R1840" s="8"/>
      <c r="X1840" s="8"/>
      <c r="Y1840" s="8"/>
      <c r="AC1840" s="8"/>
    </row>
    <row r="1841" spans="13:29" ht="24" customHeight="1">
      <c r="M1841" s="8"/>
      <c r="N1841" s="8"/>
      <c r="O1841" s="8"/>
      <c r="P1841" s="8"/>
      <c r="Q1841" s="8"/>
      <c r="R1841" s="8"/>
      <c r="X1841" s="8"/>
      <c r="Y1841" s="8"/>
      <c r="AC1841" s="8"/>
    </row>
    <row r="1842" spans="13:29" ht="24" customHeight="1">
      <c r="M1842" s="8"/>
      <c r="N1842" s="8"/>
      <c r="O1842" s="8"/>
      <c r="P1842" s="8"/>
      <c r="Q1842" s="8"/>
      <c r="R1842" s="8"/>
      <c r="X1842" s="8"/>
      <c r="Y1842" s="8"/>
      <c r="AC1842" s="8"/>
    </row>
    <row r="1843" spans="13:29" ht="24" customHeight="1">
      <c r="M1843" s="8"/>
      <c r="N1843" s="8"/>
      <c r="O1843" s="8"/>
      <c r="P1843" s="8"/>
      <c r="Q1843" s="8"/>
      <c r="R1843" s="8"/>
      <c r="X1843" s="8"/>
      <c r="Y1843" s="8"/>
      <c r="AC1843" s="8"/>
    </row>
    <row r="1844" spans="13:29" ht="24" customHeight="1">
      <c r="M1844" s="8"/>
      <c r="N1844" s="8"/>
      <c r="O1844" s="8"/>
      <c r="P1844" s="8"/>
      <c r="Q1844" s="8"/>
      <c r="R1844" s="8"/>
      <c r="X1844" s="8"/>
      <c r="Y1844" s="8"/>
      <c r="AC1844" s="8"/>
    </row>
    <row r="1845" spans="13:29" ht="24" customHeight="1">
      <c r="M1845" s="8"/>
      <c r="N1845" s="8"/>
      <c r="O1845" s="8"/>
      <c r="P1845" s="8"/>
      <c r="Q1845" s="8"/>
      <c r="R1845" s="8"/>
      <c r="X1845" s="8"/>
      <c r="Y1845" s="8"/>
      <c r="AC1845" s="8"/>
    </row>
    <row r="1846" spans="13:29" ht="24" customHeight="1">
      <c r="M1846" s="8"/>
      <c r="N1846" s="8"/>
      <c r="O1846" s="8"/>
      <c r="P1846" s="8"/>
      <c r="Q1846" s="8"/>
      <c r="R1846" s="8"/>
      <c r="X1846" s="8"/>
      <c r="Y1846" s="8"/>
      <c r="AC1846" s="8"/>
    </row>
    <row r="1847" spans="13:29" ht="24" customHeight="1">
      <c r="M1847" s="8"/>
      <c r="N1847" s="8"/>
      <c r="O1847" s="8"/>
      <c r="P1847" s="8"/>
      <c r="Q1847" s="8"/>
      <c r="R1847" s="8"/>
      <c r="X1847" s="8"/>
      <c r="Y1847" s="8"/>
      <c r="AC1847" s="8"/>
    </row>
    <row r="1848" spans="13:29" ht="24" customHeight="1">
      <c r="M1848" s="8"/>
      <c r="N1848" s="8"/>
      <c r="O1848" s="8"/>
      <c r="P1848" s="8"/>
      <c r="Q1848" s="8"/>
      <c r="R1848" s="8"/>
      <c r="X1848" s="8"/>
      <c r="Y1848" s="8"/>
      <c r="AC1848" s="8"/>
    </row>
    <row r="1849" spans="13:29" ht="24" customHeight="1">
      <c r="M1849" s="8"/>
      <c r="N1849" s="8"/>
      <c r="O1849" s="8"/>
      <c r="P1849" s="8"/>
      <c r="Q1849" s="8"/>
      <c r="R1849" s="8"/>
      <c r="X1849" s="8"/>
      <c r="Y1849" s="8"/>
      <c r="AC1849" s="8"/>
    </row>
    <row r="1850" spans="13:29" ht="24" customHeight="1">
      <c r="M1850" s="8"/>
      <c r="N1850" s="8"/>
      <c r="O1850" s="8"/>
      <c r="P1850" s="8"/>
      <c r="Q1850" s="8"/>
      <c r="R1850" s="8"/>
      <c r="X1850" s="8"/>
      <c r="Y1850" s="8"/>
      <c r="AC1850" s="8"/>
    </row>
    <row r="1851" spans="13:29" ht="24" customHeight="1">
      <c r="M1851" s="8"/>
      <c r="N1851" s="8"/>
      <c r="O1851" s="8"/>
      <c r="P1851" s="8"/>
      <c r="Q1851" s="8"/>
      <c r="R1851" s="8"/>
      <c r="X1851" s="8"/>
      <c r="Y1851" s="8"/>
      <c r="AC1851" s="8"/>
    </row>
    <row r="1852" spans="13:29" ht="24" customHeight="1">
      <c r="M1852" s="8"/>
      <c r="N1852" s="8"/>
      <c r="O1852" s="8"/>
      <c r="P1852" s="8"/>
      <c r="Q1852" s="8"/>
      <c r="R1852" s="8"/>
      <c r="X1852" s="8"/>
      <c r="Y1852" s="8"/>
      <c r="AC1852" s="8"/>
    </row>
    <row r="1853" spans="13:29" ht="24" customHeight="1">
      <c r="M1853" s="8"/>
      <c r="N1853" s="8"/>
      <c r="O1853" s="8"/>
      <c r="P1853" s="8"/>
      <c r="Q1853" s="8"/>
      <c r="R1853" s="8"/>
      <c r="X1853" s="8"/>
      <c r="Y1853" s="8"/>
      <c r="AC1853" s="8"/>
    </row>
    <row r="1854" spans="13:29" ht="24" customHeight="1">
      <c r="M1854" s="8"/>
      <c r="N1854" s="8"/>
      <c r="O1854" s="8"/>
      <c r="P1854" s="8"/>
      <c r="Q1854" s="8"/>
      <c r="R1854" s="8"/>
      <c r="X1854" s="8"/>
      <c r="Y1854" s="8"/>
      <c r="AC1854" s="8"/>
    </row>
    <row r="1855" spans="13:29" ht="24" customHeight="1">
      <c r="M1855" s="8"/>
      <c r="N1855" s="8"/>
      <c r="O1855" s="8"/>
      <c r="P1855" s="8"/>
      <c r="Q1855" s="8"/>
      <c r="R1855" s="8"/>
      <c r="X1855" s="8"/>
      <c r="Y1855" s="8"/>
      <c r="AC1855" s="8"/>
    </row>
    <row r="1856" spans="13:29" ht="24" customHeight="1">
      <c r="M1856" s="8"/>
      <c r="N1856" s="8"/>
      <c r="O1856" s="8"/>
      <c r="P1856" s="8"/>
      <c r="Q1856" s="8"/>
      <c r="R1856" s="8"/>
      <c r="X1856" s="8"/>
      <c r="Y1856" s="8"/>
      <c r="AC1856" s="8"/>
    </row>
    <row r="1857" spans="13:29" ht="24" customHeight="1">
      <c r="M1857" s="8"/>
      <c r="N1857" s="8"/>
      <c r="O1857" s="8"/>
      <c r="P1857" s="8"/>
      <c r="Q1857" s="8"/>
      <c r="R1857" s="8"/>
      <c r="X1857" s="8"/>
      <c r="Y1857" s="8"/>
      <c r="AC1857" s="8"/>
    </row>
    <row r="1858" spans="13:29" ht="24" customHeight="1">
      <c r="M1858" s="8"/>
      <c r="N1858" s="8"/>
      <c r="O1858" s="8"/>
      <c r="P1858" s="8"/>
      <c r="Q1858" s="8"/>
      <c r="R1858" s="8"/>
      <c r="X1858" s="8"/>
      <c r="Y1858" s="8"/>
      <c r="AC1858" s="8"/>
    </row>
    <row r="1859" spans="13:29" ht="24" customHeight="1">
      <c r="M1859" s="8"/>
      <c r="N1859" s="8"/>
      <c r="O1859" s="8"/>
      <c r="P1859" s="8"/>
      <c r="Q1859" s="8"/>
      <c r="R1859" s="8"/>
      <c r="X1859" s="8"/>
      <c r="Y1859" s="8"/>
      <c r="AC1859" s="8"/>
    </row>
    <row r="1860" spans="13:29" ht="24" customHeight="1">
      <c r="M1860" s="8"/>
      <c r="N1860" s="8"/>
      <c r="O1860" s="8"/>
      <c r="P1860" s="8"/>
      <c r="Q1860" s="8"/>
      <c r="R1860" s="8"/>
      <c r="X1860" s="8"/>
      <c r="Y1860" s="8"/>
      <c r="AC1860" s="8"/>
    </row>
    <row r="1861" spans="13:29" ht="24" customHeight="1">
      <c r="M1861" s="8"/>
      <c r="N1861" s="8"/>
      <c r="O1861" s="8"/>
      <c r="P1861" s="8"/>
      <c r="Q1861" s="8"/>
      <c r="R1861" s="8"/>
      <c r="X1861" s="8"/>
      <c r="Y1861" s="8"/>
      <c r="AC1861" s="8"/>
    </row>
    <row r="1862" spans="13:29" ht="24" customHeight="1">
      <c r="M1862" s="8"/>
      <c r="N1862" s="8"/>
      <c r="O1862" s="8"/>
      <c r="P1862" s="8"/>
      <c r="Q1862" s="8"/>
      <c r="R1862" s="8"/>
      <c r="X1862" s="8"/>
      <c r="Y1862" s="8"/>
      <c r="AC1862" s="8"/>
    </row>
    <row r="1863" spans="13:29" ht="24" customHeight="1">
      <c r="M1863" s="8"/>
      <c r="N1863" s="8"/>
      <c r="O1863" s="8"/>
      <c r="P1863" s="8"/>
      <c r="Q1863" s="8"/>
      <c r="R1863" s="8"/>
      <c r="X1863" s="8"/>
      <c r="Y1863" s="8"/>
      <c r="AC1863" s="8"/>
    </row>
    <row r="1864" spans="13:29" ht="24" customHeight="1">
      <c r="M1864" s="8"/>
      <c r="N1864" s="8"/>
      <c r="O1864" s="8"/>
      <c r="P1864" s="8"/>
      <c r="Q1864" s="8"/>
      <c r="R1864" s="8"/>
      <c r="X1864" s="8"/>
      <c r="Y1864" s="8"/>
      <c r="AC1864" s="8"/>
    </row>
    <row r="1865" spans="13:29" ht="24" customHeight="1">
      <c r="M1865" s="8"/>
      <c r="N1865" s="8"/>
      <c r="O1865" s="8"/>
      <c r="P1865" s="8"/>
      <c r="Q1865" s="8"/>
      <c r="R1865" s="8"/>
      <c r="X1865" s="8"/>
      <c r="Y1865" s="8"/>
      <c r="AC1865" s="8"/>
    </row>
    <row r="1866" spans="13:29" ht="24" customHeight="1">
      <c r="M1866" s="8"/>
      <c r="N1866" s="8"/>
      <c r="O1866" s="8"/>
      <c r="P1866" s="8"/>
      <c r="Q1866" s="8"/>
      <c r="R1866" s="8"/>
      <c r="X1866" s="8"/>
      <c r="Y1866" s="8"/>
      <c r="AC1866" s="8"/>
    </row>
    <row r="1867" spans="13:29" ht="24" customHeight="1">
      <c r="M1867" s="8"/>
      <c r="N1867" s="8"/>
      <c r="O1867" s="8"/>
      <c r="P1867" s="8"/>
      <c r="Q1867" s="8"/>
      <c r="R1867" s="8"/>
      <c r="X1867" s="8"/>
      <c r="Y1867" s="8"/>
      <c r="AC1867" s="8"/>
    </row>
    <row r="1868" spans="13:29" ht="24" customHeight="1">
      <c r="M1868" s="8"/>
      <c r="N1868" s="8"/>
      <c r="O1868" s="8"/>
      <c r="P1868" s="8"/>
      <c r="Q1868" s="8"/>
      <c r="R1868" s="8"/>
      <c r="X1868" s="8"/>
      <c r="Y1868" s="8"/>
      <c r="AC1868" s="8"/>
    </row>
    <row r="1869" spans="13:29" ht="24" customHeight="1">
      <c r="M1869" s="8"/>
      <c r="N1869" s="8"/>
      <c r="O1869" s="8"/>
      <c r="P1869" s="8"/>
      <c r="Q1869" s="8"/>
      <c r="R1869" s="8"/>
      <c r="X1869" s="8"/>
      <c r="Y1869" s="8"/>
      <c r="AC1869" s="8"/>
    </row>
    <row r="1870" spans="13:29" ht="24" customHeight="1">
      <c r="M1870" s="8"/>
      <c r="N1870" s="8"/>
      <c r="O1870" s="8"/>
      <c r="P1870" s="8"/>
      <c r="Q1870" s="8"/>
      <c r="R1870" s="8"/>
      <c r="X1870" s="8"/>
      <c r="Y1870" s="8"/>
      <c r="AC1870" s="8"/>
    </row>
    <row r="1871" spans="13:29" ht="24" customHeight="1">
      <c r="M1871" s="8"/>
      <c r="N1871" s="8"/>
      <c r="O1871" s="8"/>
      <c r="P1871" s="8"/>
      <c r="Q1871" s="8"/>
      <c r="R1871" s="8"/>
      <c r="X1871" s="8"/>
      <c r="Y1871" s="8"/>
      <c r="AC1871" s="8"/>
    </row>
    <row r="1872" spans="13:29" ht="24" customHeight="1">
      <c r="M1872" s="8"/>
      <c r="N1872" s="8"/>
      <c r="O1872" s="8"/>
      <c r="P1872" s="8"/>
      <c r="Q1872" s="8"/>
      <c r="R1872" s="8"/>
      <c r="X1872" s="8"/>
      <c r="Y1872" s="8"/>
      <c r="AC1872" s="8"/>
    </row>
    <row r="1873" spans="13:29" ht="24" customHeight="1">
      <c r="M1873" s="8"/>
      <c r="N1873" s="8"/>
      <c r="O1873" s="8"/>
      <c r="P1873" s="8"/>
      <c r="Q1873" s="8"/>
      <c r="R1873" s="8"/>
      <c r="X1873" s="8"/>
      <c r="Y1873" s="8"/>
      <c r="AC1873" s="8"/>
    </row>
    <row r="1874" spans="13:29" ht="24" customHeight="1">
      <c r="M1874" s="8"/>
      <c r="N1874" s="8"/>
      <c r="O1874" s="8"/>
      <c r="P1874" s="8"/>
      <c r="Q1874" s="8"/>
      <c r="R1874" s="8"/>
      <c r="X1874" s="8"/>
      <c r="Y1874" s="8"/>
      <c r="AC1874" s="8"/>
    </row>
    <row r="1875" spans="13:29" ht="24" customHeight="1">
      <c r="M1875" s="8"/>
      <c r="N1875" s="8"/>
      <c r="O1875" s="8"/>
      <c r="P1875" s="8"/>
      <c r="Q1875" s="8"/>
      <c r="R1875" s="8"/>
      <c r="X1875" s="8"/>
      <c r="Y1875" s="8"/>
      <c r="AC1875" s="8"/>
    </row>
    <row r="1876" spans="13:29" ht="24" customHeight="1">
      <c r="M1876" s="8"/>
      <c r="N1876" s="8"/>
      <c r="O1876" s="8"/>
      <c r="P1876" s="8"/>
      <c r="Q1876" s="8"/>
      <c r="R1876" s="8"/>
      <c r="X1876" s="8"/>
      <c r="Y1876" s="8"/>
      <c r="AC1876" s="8"/>
    </row>
    <row r="1877" spans="13:29" ht="24" customHeight="1">
      <c r="M1877" s="8"/>
      <c r="N1877" s="8"/>
      <c r="O1877" s="8"/>
      <c r="P1877" s="8"/>
      <c r="Q1877" s="8"/>
      <c r="R1877" s="8"/>
      <c r="X1877" s="8"/>
      <c r="Y1877" s="8"/>
      <c r="AC1877" s="8"/>
    </row>
    <row r="1878" spans="13:29" ht="24" customHeight="1">
      <c r="M1878" s="8"/>
      <c r="N1878" s="8"/>
      <c r="O1878" s="8"/>
      <c r="P1878" s="8"/>
      <c r="Q1878" s="8"/>
      <c r="R1878" s="8"/>
      <c r="X1878" s="8"/>
      <c r="Y1878" s="8"/>
      <c r="AC1878" s="8"/>
    </row>
    <row r="1879" spans="13:29" ht="24" customHeight="1">
      <c r="M1879" s="8"/>
      <c r="N1879" s="8"/>
      <c r="O1879" s="8"/>
      <c r="P1879" s="8"/>
      <c r="Q1879" s="8"/>
      <c r="R1879" s="8"/>
      <c r="X1879" s="8"/>
      <c r="Y1879" s="8"/>
      <c r="AC1879" s="8"/>
    </row>
    <row r="1880" spans="13:29" ht="24" customHeight="1">
      <c r="M1880" s="8"/>
      <c r="N1880" s="8"/>
      <c r="O1880" s="8"/>
      <c r="P1880" s="8"/>
      <c r="Q1880" s="8"/>
      <c r="R1880" s="8"/>
      <c r="X1880" s="8"/>
      <c r="Y1880" s="8"/>
      <c r="AC1880" s="8"/>
    </row>
    <row r="1881" spans="13:29" ht="24" customHeight="1">
      <c r="M1881" s="8"/>
      <c r="N1881" s="8"/>
      <c r="O1881" s="8"/>
      <c r="P1881" s="8"/>
      <c r="Q1881" s="8"/>
      <c r="R1881" s="8"/>
      <c r="X1881" s="8"/>
      <c r="Y1881" s="8"/>
      <c r="AC1881" s="8"/>
    </row>
    <row r="1882" spans="13:29" ht="24" customHeight="1">
      <c r="M1882" s="8"/>
      <c r="N1882" s="8"/>
      <c r="O1882" s="8"/>
      <c r="P1882" s="8"/>
      <c r="Q1882" s="8"/>
      <c r="R1882" s="8"/>
      <c r="X1882" s="8"/>
      <c r="Y1882" s="8"/>
      <c r="AC1882" s="8"/>
    </row>
    <row r="1883" spans="13:29" ht="24" customHeight="1">
      <c r="M1883" s="8"/>
      <c r="N1883" s="8"/>
      <c r="O1883" s="8"/>
      <c r="P1883" s="8"/>
      <c r="Q1883" s="8"/>
      <c r="R1883" s="8"/>
      <c r="X1883" s="8"/>
      <c r="Y1883" s="8"/>
      <c r="AC1883" s="8"/>
    </row>
    <row r="1884" spans="13:29" ht="24" customHeight="1">
      <c r="M1884" s="8"/>
      <c r="N1884" s="8"/>
      <c r="O1884" s="8"/>
      <c r="P1884" s="8"/>
      <c r="Q1884" s="8"/>
      <c r="R1884" s="8"/>
      <c r="X1884" s="8"/>
      <c r="Y1884" s="8"/>
      <c r="AC1884" s="8"/>
    </row>
    <row r="1885" spans="13:29" ht="24" customHeight="1">
      <c r="M1885" s="8"/>
      <c r="N1885" s="8"/>
      <c r="O1885" s="8"/>
      <c r="P1885" s="8"/>
      <c r="Q1885" s="8"/>
      <c r="R1885" s="8"/>
      <c r="X1885" s="8"/>
      <c r="Y1885" s="8"/>
      <c r="AC1885" s="8"/>
    </row>
    <row r="1886" spans="13:29" ht="24" customHeight="1">
      <c r="M1886" s="8"/>
      <c r="N1886" s="8"/>
      <c r="O1886" s="8"/>
      <c r="P1886" s="8"/>
      <c r="Q1886" s="8"/>
      <c r="R1886" s="8"/>
      <c r="X1886" s="8"/>
      <c r="Y1886" s="8"/>
      <c r="AC1886" s="8"/>
    </row>
    <row r="1887" spans="13:29" ht="24" customHeight="1">
      <c r="M1887" s="8"/>
      <c r="N1887" s="8"/>
      <c r="O1887" s="8"/>
      <c r="P1887" s="8"/>
      <c r="Q1887" s="8"/>
      <c r="R1887" s="8"/>
      <c r="X1887" s="8"/>
      <c r="Y1887" s="8"/>
      <c r="AC1887" s="8"/>
    </row>
    <row r="1888" spans="13:29" ht="24" customHeight="1">
      <c r="M1888" s="8"/>
      <c r="N1888" s="8"/>
      <c r="O1888" s="8"/>
      <c r="P1888" s="8"/>
      <c r="Q1888" s="8"/>
      <c r="R1888" s="8"/>
      <c r="X1888" s="8"/>
      <c r="Y1888" s="8"/>
      <c r="AC1888" s="8"/>
    </row>
    <row r="1889" spans="13:29" ht="24" customHeight="1">
      <c r="M1889" s="8"/>
      <c r="N1889" s="8"/>
      <c r="O1889" s="8"/>
      <c r="P1889" s="8"/>
      <c r="Q1889" s="8"/>
      <c r="R1889" s="8"/>
      <c r="X1889" s="8"/>
      <c r="Y1889" s="8"/>
      <c r="AC1889" s="8"/>
    </row>
    <row r="1890" spans="13:29" ht="24" customHeight="1">
      <c r="M1890" s="8"/>
      <c r="N1890" s="8"/>
      <c r="O1890" s="8"/>
      <c r="P1890" s="8"/>
      <c r="Q1890" s="8"/>
      <c r="R1890" s="8"/>
      <c r="X1890" s="8"/>
      <c r="Y1890" s="8"/>
      <c r="AC1890" s="8"/>
    </row>
    <row r="1891" spans="13:29" ht="24" customHeight="1">
      <c r="M1891" s="8"/>
      <c r="N1891" s="8"/>
      <c r="O1891" s="8"/>
      <c r="P1891" s="8"/>
      <c r="Q1891" s="8"/>
      <c r="R1891" s="8"/>
      <c r="X1891" s="8"/>
      <c r="Y1891" s="8"/>
      <c r="AC1891" s="8"/>
    </row>
    <row r="1892" spans="13:29" ht="24" customHeight="1">
      <c r="M1892" s="8"/>
      <c r="N1892" s="8"/>
      <c r="O1892" s="8"/>
      <c r="P1892" s="8"/>
      <c r="Q1892" s="8"/>
      <c r="R1892" s="8"/>
      <c r="X1892" s="8"/>
      <c r="Y1892" s="8"/>
      <c r="AC1892" s="8"/>
    </row>
    <row r="1893" spans="13:29" ht="24" customHeight="1">
      <c r="M1893" s="8"/>
      <c r="N1893" s="8"/>
      <c r="O1893" s="8"/>
      <c r="P1893" s="8"/>
      <c r="Q1893" s="8"/>
      <c r="R1893" s="8"/>
      <c r="X1893" s="8"/>
      <c r="Y1893" s="8"/>
      <c r="AC1893" s="8"/>
    </row>
    <row r="1894" spans="13:29" ht="24" customHeight="1">
      <c r="M1894" s="8"/>
      <c r="N1894" s="8"/>
      <c r="O1894" s="8"/>
      <c r="P1894" s="8"/>
      <c r="Q1894" s="8"/>
      <c r="R1894" s="8"/>
      <c r="X1894" s="8"/>
      <c r="Y1894" s="8"/>
      <c r="AC1894" s="8"/>
    </row>
    <row r="1895" spans="13:29" ht="24" customHeight="1">
      <c r="M1895" s="8"/>
      <c r="N1895" s="8"/>
      <c r="O1895" s="8"/>
      <c r="P1895" s="8"/>
      <c r="Q1895" s="8"/>
      <c r="R1895" s="8"/>
      <c r="X1895" s="8"/>
      <c r="Y1895" s="8"/>
      <c r="AC1895" s="8"/>
    </row>
    <row r="1896" spans="13:29" ht="24" customHeight="1">
      <c r="M1896" s="8"/>
      <c r="N1896" s="8"/>
      <c r="O1896" s="8"/>
      <c r="P1896" s="8"/>
      <c r="Q1896" s="8"/>
      <c r="R1896" s="8"/>
      <c r="X1896" s="8"/>
      <c r="Y1896" s="8"/>
      <c r="AC1896" s="8"/>
    </row>
    <row r="1897" spans="13:29" ht="24" customHeight="1">
      <c r="M1897" s="8"/>
      <c r="N1897" s="8"/>
      <c r="O1897" s="8"/>
      <c r="P1897" s="8"/>
      <c r="Q1897" s="8"/>
      <c r="R1897" s="8"/>
      <c r="X1897" s="8"/>
      <c r="Y1897" s="8"/>
      <c r="AC1897" s="8"/>
    </row>
    <row r="1898" spans="13:29" ht="24" customHeight="1">
      <c r="M1898" s="8"/>
      <c r="N1898" s="8"/>
      <c r="O1898" s="8"/>
      <c r="P1898" s="8"/>
      <c r="Q1898" s="8"/>
      <c r="R1898" s="8"/>
      <c r="X1898" s="8"/>
      <c r="Y1898" s="8"/>
      <c r="AC1898" s="8"/>
    </row>
    <row r="1899" spans="13:29" ht="24" customHeight="1">
      <c r="M1899" s="8"/>
      <c r="N1899" s="8"/>
      <c r="O1899" s="8"/>
      <c r="P1899" s="8"/>
      <c r="Q1899" s="8"/>
      <c r="R1899" s="8"/>
      <c r="X1899" s="8"/>
      <c r="Y1899" s="8"/>
      <c r="AC1899" s="8"/>
    </row>
    <row r="1900" spans="13:29" ht="24" customHeight="1">
      <c r="M1900" s="8"/>
      <c r="N1900" s="8"/>
      <c r="O1900" s="8"/>
      <c r="P1900" s="8"/>
      <c r="Q1900" s="8"/>
      <c r="R1900" s="8"/>
      <c r="X1900" s="8"/>
      <c r="Y1900" s="8"/>
      <c r="AC1900" s="8"/>
    </row>
    <row r="1901" spans="13:29" ht="24" customHeight="1">
      <c r="M1901" s="8"/>
      <c r="N1901" s="8"/>
      <c r="O1901" s="8"/>
      <c r="P1901" s="8"/>
      <c r="Q1901" s="8"/>
      <c r="R1901" s="8"/>
      <c r="X1901" s="8"/>
      <c r="Y1901" s="8"/>
      <c r="AC1901" s="8"/>
    </row>
    <row r="1902" spans="13:29" ht="24" customHeight="1">
      <c r="M1902" s="8"/>
      <c r="N1902" s="8"/>
      <c r="O1902" s="8"/>
      <c r="P1902" s="8"/>
      <c r="Q1902" s="8"/>
      <c r="R1902" s="8"/>
      <c r="X1902" s="8"/>
      <c r="Y1902" s="8"/>
      <c r="AC1902" s="8"/>
    </row>
    <row r="1903" spans="13:29" ht="24" customHeight="1">
      <c r="M1903" s="8"/>
      <c r="N1903" s="8"/>
      <c r="O1903" s="8"/>
      <c r="P1903" s="8"/>
      <c r="Q1903" s="8"/>
      <c r="R1903" s="8"/>
      <c r="X1903" s="8"/>
      <c r="Y1903" s="8"/>
      <c r="AC1903" s="8"/>
    </row>
    <row r="1904" spans="13:29" ht="24" customHeight="1">
      <c r="M1904" s="8"/>
      <c r="N1904" s="8"/>
      <c r="O1904" s="8"/>
      <c r="P1904" s="8"/>
      <c r="Q1904" s="8"/>
      <c r="R1904" s="8"/>
      <c r="X1904" s="8"/>
      <c r="Y1904" s="8"/>
      <c r="AC1904" s="8"/>
    </row>
    <row r="1905" spans="13:29" ht="24" customHeight="1">
      <c r="M1905" s="8"/>
      <c r="N1905" s="8"/>
      <c r="O1905" s="8"/>
      <c r="P1905" s="8"/>
      <c r="Q1905" s="8"/>
      <c r="R1905" s="8"/>
      <c r="X1905" s="8"/>
      <c r="Y1905" s="8"/>
      <c r="AC1905" s="8"/>
    </row>
    <row r="1906" spans="13:29" ht="24" customHeight="1">
      <c r="M1906" s="8"/>
      <c r="N1906" s="8"/>
      <c r="O1906" s="8"/>
      <c r="P1906" s="8"/>
      <c r="Q1906" s="8"/>
      <c r="R1906" s="8"/>
      <c r="X1906" s="8"/>
      <c r="Y1906" s="8"/>
      <c r="AC1906" s="8"/>
    </row>
    <row r="1907" spans="13:29" ht="24" customHeight="1">
      <c r="M1907" s="8"/>
      <c r="N1907" s="8"/>
      <c r="O1907" s="8"/>
      <c r="P1907" s="8"/>
      <c r="Q1907" s="8"/>
      <c r="R1907" s="8"/>
      <c r="X1907" s="8"/>
      <c r="Y1907" s="8"/>
      <c r="AC1907" s="8"/>
    </row>
    <row r="1908" spans="13:29" ht="24" customHeight="1">
      <c r="M1908" s="8"/>
      <c r="N1908" s="8"/>
      <c r="O1908" s="8"/>
      <c r="P1908" s="8"/>
      <c r="Q1908" s="8"/>
      <c r="R1908" s="8"/>
      <c r="X1908" s="8"/>
      <c r="Y1908" s="8"/>
      <c r="AC1908" s="8"/>
    </row>
    <row r="1909" spans="13:29" ht="24" customHeight="1">
      <c r="M1909" s="8"/>
      <c r="N1909" s="8"/>
      <c r="O1909" s="8"/>
      <c r="P1909" s="8"/>
      <c r="Q1909" s="8"/>
      <c r="R1909" s="8"/>
      <c r="X1909" s="8"/>
      <c r="Y1909" s="8"/>
      <c r="AC1909" s="8"/>
    </row>
    <row r="1910" spans="13:29" ht="24" customHeight="1">
      <c r="M1910" s="8"/>
      <c r="N1910" s="8"/>
      <c r="O1910" s="8"/>
      <c r="P1910" s="8"/>
      <c r="Q1910" s="8"/>
      <c r="R1910" s="8"/>
      <c r="X1910" s="8"/>
      <c r="Y1910" s="8"/>
      <c r="AC1910" s="8"/>
    </row>
    <row r="1911" spans="13:29" ht="24" customHeight="1">
      <c r="M1911" s="8"/>
      <c r="N1911" s="8"/>
      <c r="O1911" s="8"/>
      <c r="P1911" s="8"/>
      <c r="Q1911" s="8"/>
      <c r="R1911" s="8"/>
      <c r="X1911" s="8"/>
      <c r="Y1911" s="8"/>
      <c r="AC1911" s="8"/>
    </row>
    <row r="1912" spans="13:29" ht="24" customHeight="1">
      <c r="M1912" s="8"/>
      <c r="N1912" s="8"/>
      <c r="O1912" s="8"/>
      <c r="P1912" s="8"/>
      <c r="Q1912" s="8"/>
      <c r="R1912" s="8"/>
      <c r="X1912" s="8"/>
      <c r="Y1912" s="8"/>
      <c r="AC1912" s="8"/>
    </row>
    <row r="1913" spans="13:29" ht="24" customHeight="1">
      <c r="M1913" s="8"/>
      <c r="N1913" s="8"/>
      <c r="O1913" s="8"/>
      <c r="P1913" s="8"/>
      <c r="Q1913" s="8"/>
      <c r="R1913" s="8"/>
      <c r="X1913" s="8"/>
      <c r="Y1913" s="8"/>
      <c r="AC1913" s="8"/>
    </row>
    <row r="1914" spans="13:29" ht="24" customHeight="1">
      <c r="M1914" s="8"/>
      <c r="N1914" s="8"/>
      <c r="O1914" s="8"/>
      <c r="P1914" s="8"/>
      <c r="Q1914" s="8"/>
      <c r="R1914" s="8"/>
      <c r="X1914" s="8"/>
      <c r="Y1914" s="8"/>
      <c r="AC1914" s="8"/>
    </row>
    <row r="1915" spans="13:29" ht="24" customHeight="1">
      <c r="M1915" s="8"/>
      <c r="N1915" s="8"/>
      <c r="O1915" s="8"/>
      <c r="P1915" s="8"/>
      <c r="Q1915" s="8"/>
      <c r="R1915" s="8"/>
      <c r="X1915" s="8"/>
      <c r="Y1915" s="8"/>
      <c r="AC1915" s="8"/>
    </row>
    <row r="1916" spans="13:29" ht="24" customHeight="1">
      <c r="M1916" s="8"/>
      <c r="N1916" s="8"/>
      <c r="O1916" s="8"/>
      <c r="P1916" s="8"/>
      <c r="Q1916" s="8"/>
      <c r="R1916" s="8"/>
      <c r="X1916" s="8"/>
      <c r="Y1916" s="8"/>
      <c r="AC1916" s="8"/>
    </row>
    <row r="1917" spans="13:29" ht="24" customHeight="1">
      <c r="M1917" s="8"/>
      <c r="N1917" s="8"/>
      <c r="O1917" s="8"/>
      <c r="P1917" s="8"/>
      <c r="Q1917" s="8"/>
      <c r="R1917" s="8"/>
      <c r="X1917" s="8"/>
      <c r="Y1917" s="8"/>
      <c r="AC1917" s="8"/>
    </row>
    <row r="1918" spans="13:29" ht="24" customHeight="1">
      <c r="M1918" s="8"/>
      <c r="N1918" s="8"/>
      <c r="O1918" s="8"/>
      <c r="P1918" s="8"/>
      <c r="Q1918" s="8"/>
      <c r="R1918" s="8"/>
      <c r="X1918" s="8"/>
      <c r="Y1918" s="8"/>
      <c r="AC1918" s="8"/>
    </row>
    <row r="1919" spans="13:29" ht="24" customHeight="1">
      <c r="M1919" s="8"/>
      <c r="N1919" s="8"/>
      <c r="O1919" s="8"/>
      <c r="P1919" s="8"/>
      <c r="Q1919" s="8"/>
      <c r="R1919" s="8"/>
      <c r="X1919" s="8"/>
      <c r="Y1919" s="8"/>
      <c r="AC1919" s="8"/>
    </row>
    <row r="1920" spans="13:29" ht="24" customHeight="1">
      <c r="M1920" s="8"/>
      <c r="N1920" s="8"/>
      <c r="O1920" s="8"/>
      <c r="P1920" s="8"/>
      <c r="Q1920" s="8"/>
      <c r="R1920" s="8"/>
      <c r="X1920" s="8"/>
      <c r="Y1920" s="8"/>
      <c r="AC1920" s="8"/>
    </row>
    <row r="1921" spans="13:29" ht="24" customHeight="1">
      <c r="M1921" s="8"/>
      <c r="N1921" s="8"/>
      <c r="O1921" s="8"/>
      <c r="P1921" s="8"/>
      <c r="Q1921" s="8"/>
      <c r="R1921" s="8"/>
      <c r="X1921" s="8"/>
      <c r="Y1921" s="8"/>
      <c r="AC1921" s="8"/>
    </row>
    <row r="1922" spans="13:29" ht="24" customHeight="1">
      <c r="M1922" s="8"/>
      <c r="N1922" s="8"/>
      <c r="O1922" s="8"/>
      <c r="P1922" s="8"/>
      <c r="Q1922" s="8"/>
      <c r="R1922" s="8"/>
      <c r="X1922" s="8"/>
      <c r="Y1922" s="8"/>
      <c r="AC1922" s="8"/>
    </row>
    <row r="1923" spans="13:29" ht="24" customHeight="1">
      <c r="M1923" s="8"/>
      <c r="N1923" s="8"/>
      <c r="O1923" s="8"/>
      <c r="P1923" s="8"/>
      <c r="Q1923" s="8"/>
      <c r="R1923" s="8"/>
      <c r="X1923" s="8"/>
      <c r="Y1923" s="8"/>
      <c r="AC1923" s="8"/>
    </row>
    <row r="1924" spans="13:29" ht="24" customHeight="1">
      <c r="M1924" s="8"/>
      <c r="N1924" s="8"/>
      <c r="O1924" s="8"/>
      <c r="P1924" s="8"/>
      <c r="Q1924" s="8"/>
      <c r="R1924" s="8"/>
      <c r="X1924" s="8"/>
      <c r="Y1924" s="8"/>
      <c r="AC1924" s="8"/>
    </row>
    <row r="1925" spans="13:29" ht="24" customHeight="1">
      <c r="M1925" s="8"/>
      <c r="N1925" s="8"/>
      <c r="O1925" s="8"/>
      <c r="P1925" s="8"/>
      <c r="Q1925" s="8"/>
      <c r="R1925" s="8"/>
      <c r="X1925" s="8"/>
      <c r="Y1925" s="8"/>
      <c r="AC1925" s="8"/>
    </row>
    <row r="1926" spans="13:29" ht="24" customHeight="1">
      <c r="M1926" s="8"/>
      <c r="N1926" s="8"/>
      <c r="O1926" s="8"/>
      <c r="P1926" s="8"/>
      <c r="Q1926" s="8"/>
      <c r="R1926" s="8"/>
      <c r="X1926" s="8"/>
      <c r="Y1926" s="8"/>
      <c r="AC1926" s="8"/>
    </row>
    <row r="1927" spans="13:29" ht="24" customHeight="1">
      <c r="M1927" s="8"/>
      <c r="N1927" s="8"/>
      <c r="O1927" s="8"/>
      <c r="P1927" s="8"/>
      <c r="Q1927" s="8"/>
      <c r="R1927" s="8"/>
      <c r="X1927" s="8"/>
      <c r="Y1927" s="8"/>
      <c r="AC1927" s="8"/>
    </row>
    <row r="1928" spans="13:29" ht="24" customHeight="1">
      <c r="M1928" s="8"/>
      <c r="N1928" s="8"/>
      <c r="O1928" s="8"/>
      <c r="P1928" s="8"/>
      <c r="Q1928" s="8"/>
      <c r="R1928" s="8"/>
      <c r="X1928" s="8"/>
      <c r="Y1928" s="8"/>
      <c r="AC1928" s="8"/>
    </row>
    <row r="1929" spans="13:29" ht="24" customHeight="1">
      <c r="M1929" s="8"/>
      <c r="N1929" s="8"/>
      <c r="O1929" s="8"/>
      <c r="P1929" s="8"/>
      <c r="Q1929" s="8"/>
      <c r="R1929" s="8"/>
      <c r="X1929" s="8"/>
      <c r="Y1929" s="8"/>
      <c r="AC1929" s="8"/>
    </row>
    <row r="1930" spans="13:29" ht="24" customHeight="1">
      <c r="M1930" s="8"/>
      <c r="N1930" s="8"/>
      <c r="O1930" s="8"/>
      <c r="P1930" s="8"/>
      <c r="Q1930" s="8"/>
      <c r="R1930" s="8"/>
      <c r="X1930" s="8"/>
      <c r="Y1930" s="8"/>
      <c r="AC1930" s="8"/>
    </row>
    <row r="1931" spans="13:29" ht="24" customHeight="1">
      <c r="M1931" s="8"/>
      <c r="N1931" s="8"/>
      <c r="O1931" s="8"/>
      <c r="P1931" s="8"/>
      <c r="Q1931" s="8"/>
      <c r="R1931" s="8"/>
      <c r="X1931" s="8"/>
      <c r="Y1931" s="8"/>
      <c r="AC1931" s="8"/>
    </row>
    <row r="1932" spans="13:29" ht="24" customHeight="1">
      <c r="M1932" s="8"/>
      <c r="N1932" s="8"/>
      <c r="O1932" s="8"/>
      <c r="P1932" s="8"/>
      <c r="Q1932" s="8"/>
      <c r="R1932" s="8"/>
      <c r="X1932" s="8"/>
      <c r="Y1932" s="8"/>
      <c r="AC1932" s="8"/>
    </row>
    <row r="1933" spans="13:29" ht="24" customHeight="1">
      <c r="M1933" s="8"/>
      <c r="N1933" s="8"/>
      <c r="O1933" s="8"/>
      <c r="P1933" s="8"/>
      <c r="Q1933" s="8"/>
      <c r="R1933" s="8"/>
      <c r="X1933" s="8"/>
      <c r="Y1933" s="8"/>
      <c r="AC1933" s="8"/>
    </row>
    <row r="1934" spans="13:29" ht="24" customHeight="1">
      <c r="M1934" s="8"/>
      <c r="N1934" s="8"/>
      <c r="O1934" s="8"/>
      <c r="P1934" s="8"/>
      <c r="Q1934" s="8"/>
      <c r="R1934" s="8"/>
      <c r="X1934" s="8"/>
      <c r="Y1934" s="8"/>
      <c r="AC1934" s="8"/>
    </row>
    <row r="1935" spans="13:29" ht="24" customHeight="1">
      <c r="M1935" s="8"/>
      <c r="N1935" s="8"/>
      <c r="O1935" s="8"/>
      <c r="P1935" s="8"/>
      <c r="Q1935" s="8"/>
      <c r="R1935" s="8"/>
      <c r="X1935" s="8"/>
      <c r="Y1935" s="8"/>
      <c r="AC1935" s="8"/>
    </row>
    <row r="1936" spans="13:29" ht="24" customHeight="1">
      <c r="M1936" s="8"/>
      <c r="N1936" s="8"/>
      <c r="O1936" s="8"/>
      <c r="P1936" s="8"/>
      <c r="Q1936" s="8"/>
      <c r="R1936" s="8"/>
      <c r="X1936" s="8"/>
      <c r="Y1936" s="8"/>
      <c r="AC1936" s="8"/>
    </row>
    <row r="1937" spans="13:29" ht="24" customHeight="1">
      <c r="M1937" s="8"/>
      <c r="N1937" s="8"/>
      <c r="O1937" s="8"/>
      <c r="P1937" s="8"/>
      <c r="Q1937" s="8"/>
      <c r="R1937" s="8"/>
      <c r="X1937" s="8"/>
      <c r="Y1937" s="8"/>
      <c r="AC1937" s="8"/>
    </row>
    <row r="1938" spans="13:29" ht="24" customHeight="1">
      <c r="M1938" s="8"/>
      <c r="N1938" s="8"/>
      <c r="O1938" s="8"/>
      <c r="P1938" s="8"/>
      <c r="Q1938" s="8"/>
      <c r="R1938" s="8"/>
      <c r="X1938" s="8"/>
      <c r="Y1938" s="8"/>
      <c r="AC1938" s="8"/>
    </row>
    <row r="1939" spans="13:29" ht="24" customHeight="1">
      <c r="M1939" s="8"/>
      <c r="N1939" s="8"/>
      <c r="O1939" s="8"/>
      <c r="P1939" s="8"/>
      <c r="Q1939" s="8"/>
      <c r="R1939" s="8"/>
      <c r="X1939" s="8"/>
      <c r="Y1939" s="8"/>
      <c r="AC1939" s="8"/>
    </row>
    <row r="1940" spans="13:29" ht="24" customHeight="1">
      <c r="M1940" s="8"/>
      <c r="N1940" s="8"/>
      <c r="O1940" s="8"/>
      <c r="P1940" s="8"/>
      <c r="Q1940" s="8"/>
      <c r="R1940" s="8"/>
      <c r="X1940" s="8"/>
      <c r="Y1940" s="8"/>
      <c r="AC1940" s="8"/>
    </row>
    <row r="1941" spans="13:29" ht="24" customHeight="1">
      <c r="M1941" s="8"/>
      <c r="N1941" s="8"/>
      <c r="O1941" s="8"/>
      <c r="P1941" s="8"/>
      <c r="Q1941" s="8"/>
      <c r="R1941" s="8"/>
      <c r="X1941" s="8"/>
      <c r="Y1941" s="8"/>
      <c r="AC1941" s="8"/>
    </row>
    <row r="1942" spans="13:29" ht="24" customHeight="1">
      <c r="M1942" s="8"/>
      <c r="N1942" s="8"/>
      <c r="O1942" s="8"/>
      <c r="P1942" s="8"/>
      <c r="Q1942" s="8"/>
      <c r="R1942" s="8"/>
      <c r="X1942" s="8"/>
      <c r="Y1942" s="8"/>
      <c r="AC1942" s="8"/>
    </row>
    <row r="1943" spans="13:29" ht="24" customHeight="1">
      <c r="M1943" s="8"/>
      <c r="N1943" s="8"/>
      <c r="O1943" s="8"/>
      <c r="P1943" s="8"/>
      <c r="Q1943" s="8"/>
      <c r="R1943" s="8"/>
      <c r="X1943" s="8"/>
      <c r="Y1943" s="8"/>
      <c r="AC1943" s="8"/>
    </row>
    <row r="1944" spans="13:29" ht="24" customHeight="1">
      <c r="M1944" s="8"/>
      <c r="N1944" s="8"/>
      <c r="O1944" s="8"/>
      <c r="P1944" s="8"/>
      <c r="Q1944" s="8"/>
      <c r="R1944" s="8"/>
      <c r="X1944" s="8"/>
      <c r="Y1944" s="8"/>
      <c r="AC1944" s="8"/>
    </row>
    <row r="1945" spans="13:29" ht="24" customHeight="1">
      <c r="M1945" s="8"/>
      <c r="N1945" s="8"/>
      <c r="O1945" s="8"/>
      <c r="P1945" s="8"/>
      <c r="Q1945" s="8"/>
      <c r="R1945" s="8"/>
      <c r="X1945" s="8"/>
      <c r="Y1945" s="8"/>
      <c r="AC1945" s="8"/>
    </row>
    <row r="1946" spans="13:29" ht="24" customHeight="1">
      <c r="M1946" s="8"/>
      <c r="N1946" s="8"/>
      <c r="O1946" s="8"/>
      <c r="P1946" s="8"/>
      <c r="Q1946" s="8"/>
      <c r="R1946" s="8"/>
      <c r="X1946" s="8"/>
      <c r="Y1946" s="8"/>
      <c r="AC1946" s="8"/>
    </row>
    <row r="1947" spans="13:29" ht="24" customHeight="1">
      <c r="M1947" s="8"/>
      <c r="N1947" s="8"/>
      <c r="O1947" s="8"/>
      <c r="P1947" s="8"/>
      <c r="Q1947" s="8"/>
      <c r="R1947" s="8"/>
      <c r="X1947" s="8"/>
      <c r="Y1947" s="8"/>
      <c r="AC1947" s="8"/>
    </row>
    <row r="1948" spans="13:29" ht="24" customHeight="1">
      <c r="M1948" s="8"/>
      <c r="N1948" s="8"/>
      <c r="O1948" s="8"/>
      <c r="P1948" s="8"/>
      <c r="Q1948" s="8"/>
      <c r="R1948" s="8"/>
      <c r="X1948" s="8"/>
      <c r="Y1948" s="8"/>
      <c r="AC1948" s="8"/>
    </row>
    <row r="1949" spans="13:29" ht="24" customHeight="1">
      <c r="M1949" s="8"/>
      <c r="N1949" s="8"/>
      <c r="O1949" s="8"/>
      <c r="P1949" s="8"/>
      <c r="Q1949" s="8"/>
      <c r="R1949" s="8"/>
      <c r="X1949" s="8"/>
      <c r="Y1949" s="8"/>
      <c r="AC1949" s="8"/>
    </row>
    <row r="1950" spans="13:29" ht="24" customHeight="1">
      <c r="M1950" s="8"/>
      <c r="N1950" s="8"/>
      <c r="O1950" s="8"/>
      <c r="P1950" s="8"/>
      <c r="Q1950" s="8"/>
      <c r="R1950" s="8"/>
      <c r="X1950" s="8"/>
      <c r="Y1950" s="8"/>
      <c r="AC1950" s="8"/>
    </row>
    <row r="1951" spans="13:29" ht="24" customHeight="1">
      <c r="M1951" s="8"/>
      <c r="N1951" s="8"/>
      <c r="O1951" s="8"/>
      <c r="P1951" s="8"/>
      <c r="Q1951" s="8"/>
      <c r="R1951" s="8"/>
      <c r="X1951" s="8"/>
      <c r="Y1951" s="8"/>
      <c r="AC1951" s="8"/>
    </row>
    <row r="1952" spans="13:29" ht="24" customHeight="1">
      <c r="M1952" s="8"/>
      <c r="N1952" s="8"/>
      <c r="O1952" s="8"/>
      <c r="P1952" s="8"/>
      <c r="Q1952" s="8"/>
      <c r="R1952" s="8"/>
      <c r="X1952" s="8"/>
      <c r="Y1952" s="8"/>
      <c r="AC1952" s="8"/>
    </row>
    <row r="1953" spans="13:29" ht="24" customHeight="1">
      <c r="M1953" s="8"/>
      <c r="N1953" s="8"/>
      <c r="O1953" s="8"/>
      <c r="P1953" s="8"/>
      <c r="Q1953" s="8"/>
      <c r="R1953" s="8"/>
      <c r="X1953" s="8"/>
      <c r="Y1953" s="8"/>
      <c r="AC1953" s="8"/>
    </row>
    <row r="1954" spans="13:29" ht="24" customHeight="1">
      <c r="M1954" s="8"/>
      <c r="N1954" s="8"/>
      <c r="O1954" s="8"/>
      <c r="P1954" s="8"/>
      <c r="Q1954" s="8"/>
      <c r="R1954" s="8"/>
      <c r="X1954" s="8"/>
      <c r="Y1954" s="8"/>
      <c r="AC1954" s="8"/>
    </row>
    <row r="1955" spans="13:29" ht="24" customHeight="1">
      <c r="M1955" s="8"/>
      <c r="N1955" s="8"/>
      <c r="O1955" s="8"/>
      <c r="P1955" s="8"/>
      <c r="Q1955" s="8"/>
      <c r="R1955" s="8"/>
      <c r="X1955" s="8"/>
      <c r="Y1955" s="8"/>
      <c r="AC1955" s="8"/>
    </row>
    <row r="1956" spans="13:29" ht="24" customHeight="1">
      <c r="M1956" s="8"/>
      <c r="N1956" s="8"/>
      <c r="O1956" s="8"/>
      <c r="P1956" s="8"/>
      <c r="Q1956" s="8"/>
      <c r="R1956" s="8"/>
      <c r="X1956" s="8"/>
      <c r="Y1956" s="8"/>
      <c r="AC1956" s="8"/>
    </row>
    <row r="1957" spans="13:29" ht="24" customHeight="1">
      <c r="M1957" s="8"/>
      <c r="N1957" s="8"/>
      <c r="O1957" s="8"/>
      <c r="P1957" s="8"/>
      <c r="Q1957" s="8"/>
      <c r="R1957" s="8"/>
      <c r="X1957" s="8"/>
      <c r="Y1957" s="8"/>
      <c r="AC1957" s="8"/>
    </row>
    <row r="1958" spans="13:29" ht="24" customHeight="1">
      <c r="M1958" s="8"/>
      <c r="N1958" s="8"/>
      <c r="O1958" s="8"/>
      <c r="P1958" s="8"/>
      <c r="Q1958" s="8"/>
      <c r="R1958" s="8"/>
      <c r="X1958" s="8"/>
      <c r="Y1958" s="8"/>
      <c r="AC1958" s="8"/>
    </row>
    <row r="1959" spans="13:29" ht="24" customHeight="1">
      <c r="M1959" s="8"/>
      <c r="N1959" s="8"/>
      <c r="O1959" s="8"/>
      <c r="P1959" s="8"/>
      <c r="Q1959" s="8"/>
      <c r="R1959" s="8"/>
      <c r="X1959" s="8"/>
      <c r="Y1959" s="8"/>
      <c r="AC1959" s="8"/>
    </row>
    <row r="1960" spans="13:29" ht="24" customHeight="1">
      <c r="M1960" s="8"/>
      <c r="N1960" s="8"/>
      <c r="O1960" s="8"/>
      <c r="P1960" s="8"/>
      <c r="Q1960" s="8"/>
      <c r="R1960" s="8"/>
      <c r="X1960" s="8"/>
      <c r="Y1960" s="8"/>
      <c r="AC1960" s="8"/>
    </row>
    <row r="1961" spans="13:29" ht="24" customHeight="1">
      <c r="M1961" s="8"/>
      <c r="N1961" s="8"/>
      <c r="O1961" s="8"/>
      <c r="P1961" s="8"/>
      <c r="Q1961" s="8"/>
      <c r="R1961" s="8"/>
      <c r="X1961" s="8"/>
      <c r="Y1961" s="8"/>
      <c r="AC1961" s="8"/>
    </row>
    <row r="1962" spans="13:29" ht="24" customHeight="1">
      <c r="M1962" s="8"/>
      <c r="N1962" s="8"/>
      <c r="O1962" s="8"/>
      <c r="P1962" s="8"/>
      <c r="Q1962" s="8"/>
      <c r="R1962" s="8"/>
      <c r="X1962" s="8"/>
      <c r="Y1962" s="8"/>
      <c r="AC1962" s="8"/>
    </row>
    <row r="1963" spans="13:29" ht="24" customHeight="1">
      <c r="M1963" s="8"/>
      <c r="N1963" s="8"/>
      <c r="O1963" s="8"/>
      <c r="P1963" s="8"/>
      <c r="Q1963" s="8"/>
      <c r="R1963" s="8"/>
      <c r="X1963" s="8"/>
      <c r="Y1963" s="8"/>
      <c r="AC1963" s="8"/>
    </row>
    <row r="1964" spans="13:29" ht="24" customHeight="1">
      <c r="M1964" s="8"/>
      <c r="N1964" s="8"/>
      <c r="O1964" s="8"/>
      <c r="P1964" s="8"/>
      <c r="Q1964" s="8"/>
      <c r="R1964" s="8"/>
      <c r="X1964" s="8"/>
      <c r="Y1964" s="8"/>
      <c r="AC1964" s="8"/>
    </row>
    <row r="1965" spans="13:29" ht="24" customHeight="1">
      <c r="M1965" s="8"/>
      <c r="N1965" s="8"/>
      <c r="O1965" s="8"/>
      <c r="P1965" s="8"/>
      <c r="Q1965" s="8"/>
      <c r="R1965" s="8"/>
      <c r="X1965" s="8"/>
      <c r="Y1965" s="8"/>
      <c r="AC1965" s="8"/>
    </row>
    <row r="1966" spans="13:29" ht="24" customHeight="1">
      <c r="M1966" s="8"/>
      <c r="N1966" s="8"/>
      <c r="O1966" s="8"/>
      <c r="P1966" s="8"/>
      <c r="Q1966" s="8"/>
      <c r="R1966" s="8"/>
      <c r="X1966" s="8"/>
      <c r="Y1966" s="8"/>
      <c r="AC1966" s="8"/>
    </row>
    <row r="1967" spans="13:29" ht="24" customHeight="1">
      <c r="M1967" s="8"/>
      <c r="N1967" s="8"/>
      <c r="O1967" s="8"/>
      <c r="P1967" s="8"/>
      <c r="Q1967" s="8"/>
      <c r="R1967" s="8"/>
      <c r="X1967" s="8"/>
      <c r="Y1967" s="8"/>
      <c r="AC1967" s="8"/>
    </row>
    <row r="1968" spans="13:29" ht="24" customHeight="1">
      <c r="M1968" s="8"/>
      <c r="N1968" s="8"/>
      <c r="O1968" s="8"/>
      <c r="P1968" s="8"/>
      <c r="Q1968" s="8"/>
      <c r="R1968" s="8"/>
      <c r="X1968" s="8"/>
      <c r="Y1968" s="8"/>
      <c r="AC1968" s="8"/>
    </row>
    <row r="1969" spans="13:29" ht="24" customHeight="1">
      <c r="M1969" s="8"/>
      <c r="N1969" s="8"/>
      <c r="O1969" s="8"/>
      <c r="P1969" s="8"/>
      <c r="Q1969" s="8"/>
      <c r="R1969" s="8"/>
      <c r="X1969" s="8"/>
      <c r="Y1969" s="8"/>
      <c r="AC1969" s="8"/>
    </row>
    <row r="1970" spans="13:29" ht="24" customHeight="1">
      <c r="M1970" s="8"/>
      <c r="N1970" s="8"/>
      <c r="O1970" s="8"/>
      <c r="P1970" s="8"/>
      <c r="Q1970" s="8"/>
      <c r="R1970" s="8"/>
      <c r="X1970" s="8"/>
      <c r="Y1970" s="8"/>
      <c r="AC1970" s="8"/>
    </row>
    <row r="1971" spans="13:29" ht="24" customHeight="1">
      <c r="M1971" s="8"/>
      <c r="N1971" s="8"/>
      <c r="O1971" s="8"/>
      <c r="P1971" s="8"/>
      <c r="Q1971" s="8"/>
      <c r="R1971" s="8"/>
      <c r="X1971" s="8"/>
      <c r="Y1971" s="8"/>
      <c r="AC1971" s="8"/>
    </row>
    <row r="1972" spans="13:29" ht="24" customHeight="1">
      <c r="M1972" s="8"/>
      <c r="N1972" s="8"/>
      <c r="O1972" s="8"/>
      <c r="P1972" s="8"/>
      <c r="Q1972" s="8"/>
      <c r="R1972" s="8"/>
      <c r="X1972" s="8"/>
      <c r="Y1972" s="8"/>
      <c r="AC1972" s="8"/>
    </row>
    <row r="1973" spans="13:29" ht="24" customHeight="1">
      <c r="M1973" s="8"/>
      <c r="N1973" s="8"/>
      <c r="O1973" s="8"/>
      <c r="P1973" s="8"/>
      <c r="Q1973" s="8"/>
      <c r="R1973" s="8"/>
      <c r="X1973" s="8"/>
      <c r="Y1973" s="8"/>
      <c r="AC1973" s="8"/>
    </row>
    <row r="1974" spans="13:29" ht="24" customHeight="1">
      <c r="M1974" s="8"/>
      <c r="N1974" s="8"/>
      <c r="O1974" s="8"/>
      <c r="P1974" s="8"/>
      <c r="Q1974" s="8"/>
      <c r="R1974" s="8"/>
      <c r="X1974" s="8"/>
      <c r="Y1974" s="8"/>
      <c r="AC1974" s="8"/>
    </row>
    <row r="1975" spans="13:29" ht="24" customHeight="1">
      <c r="M1975" s="8"/>
      <c r="N1975" s="8"/>
      <c r="O1975" s="8"/>
      <c r="P1975" s="8"/>
      <c r="Q1975" s="8"/>
      <c r="R1975" s="8"/>
      <c r="X1975" s="8"/>
      <c r="Y1975" s="8"/>
      <c r="AC1975" s="8"/>
    </row>
    <row r="1976" spans="13:29" ht="24" customHeight="1">
      <c r="M1976" s="8"/>
      <c r="N1976" s="8"/>
      <c r="O1976" s="8"/>
      <c r="P1976" s="8"/>
      <c r="Q1976" s="8"/>
      <c r="R1976" s="8"/>
      <c r="X1976" s="8"/>
      <c r="Y1976" s="8"/>
      <c r="AC1976" s="8"/>
    </row>
    <row r="1977" spans="13:29" ht="24" customHeight="1">
      <c r="M1977" s="8"/>
      <c r="N1977" s="8"/>
      <c r="O1977" s="8"/>
      <c r="P1977" s="8"/>
      <c r="Q1977" s="8"/>
      <c r="R1977" s="8"/>
      <c r="X1977" s="8"/>
      <c r="Y1977" s="8"/>
      <c r="AC1977" s="8"/>
    </row>
    <row r="1978" spans="13:29" ht="24" customHeight="1">
      <c r="M1978" s="8"/>
      <c r="N1978" s="8"/>
      <c r="O1978" s="8"/>
      <c r="P1978" s="8"/>
      <c r="Q1978" s="8"/>
      <c r="R1978" s="8"/>
      <c r="X1978" s="8"/>
      <c r="Y1978" s="8"/>
      <c r="AC1978" s="8"/>
    </row>
    <row r="1979" spans="13:29" ht="24" customHeight="1">
      <c r="M1979" s="8"/>
      <c r="N1979" s="8"/>
      <c r="O1979" s="8"/>
      <c r="P1979" s="8"/>
      <c r="Q1979" s="8"/>
      <c r="R1979" s="8"/>
      <c r="X1979" s="8"/>
      <c r="Y1979" s="8"/>
      <c r="AC1979" s="8"/>
    </row>
    <row r="1980" spans="13:29" ht="24" customHeight="1">
      <c r="M1980" s="8"/>
      <c r="N1980" s="8"/>
      <c r="O1980" s="8"/>
      <c r="P1980" s="8"/>
      <c r="Q1980" s="8"/>
      <c r="R1980" s="8"/>
      <c r="X1980" s="8"/>
      <c r="Y1980" s="8"/>
      <c r="AC1980" s="8"/>
    </row>
    <row r="1981" spans="13:29" ht="24" customHeight="1">
      <c r="M1981" s="8"/>
      <c r="N1981" s="8"/>
      <c r="O1981" s="8"/>
      <c r="P1981" s="8"/>
      <c r="Q1981" s="8"/>
      <c r="R1981" s="8"/>
      <c r="X1981" s="8"/>
      <c r="Y1981" s="8"/>
      <c r="AC1981" s="8"/>
    </row>
    <row r="1982" spans="13:29" ht="24" customHeight="1">
      <c r="M1982" s="8"/>
      <c r="N1982" s="8"/>
      <c r="O1982" s="8"/>
      <c r="P1982" s="8"/>
      <c r="Q1982" s="8"/>
      <c r="R1982" s="8"/>
      <c r="X1982" s="8"/>
      <c r="Y1982" s="8"/>
      <c r="AC1982" s="8"/>
    </row>
    <row r="1983" spans="13:29" ht="24" customHeight="1">
      <c r="M1983" s="8"/>
      <c r="N1983" s="8"/>
      <c r="O1983" s="8"/>
      <c r="P1983" s="8"/>
      <c r="Q1983" s="8"/>
      <c r="R1983" s="8"/>
      <c r="X1983" s="8"/>
      <c r="Y1983" s="8"/>
      <c r="AC1983" s="8"/>
    </row>
    <row r="1984" spans="13:29" ht="24" customHeight="1">
      <c r="M1984" s="8"/>
      <c r="N1984" s="8"/>
      <c r="O1984" s="8"/>
      <c r="P1984" s="8"/>
      <c r="Q1984" s="8"/>
      <c r="R1984" s="8"/>
      <c r="X1984" s="8"/>
      <c r="Y1984" s="8"/>
      <c r="AC1984" s="8"/>
    </row>
    <row r="1985" spans="13:29" ht="24" customHeight="1">
      <c r="M1985" s="8"/>
      <c r="N1985" s="8"/>
      <c r="O1985" s="8"/>
      <c r="P1985" s="8"/>
      <c r="Q1985" s="8"/>
      <c r="R1985" s="8"/>
      <c r="X1985" s="8"/>
      <c r="Y1985" s="8"/>
      <c r="AC1985" s="8"/>
    </row>
    <row r="1986" spans="13:29" ht="24" customHeight="1">
      <c r="M1986" s="8"/>
      <c r="N1986" s="8"/>
      <c r="O1986" s="8"/>
      <c r="P1986" s="8"/>
      <c r="Q1986" s="8"/>
      <c r="R1986" s="8"/>
      <c r="X1986" s="8"/>
      <c r="Y1986" s="8"/>
      <c r="AC1986" s="8"/>
    </row>
    <row r="1987" spans="13:29" ht="24" customHeight="1">
      <c r="M1987" s="8"/>
      <c r="N1987" s="8"/>
      <c r="O1987" s="8"/>
      <c r="P1987" s="8"/>
      <c r="Q1987" s="8"/>
      <c r="R1987" s="8"/>
      <c r="X1987" s="8"/>
      <c r="Y1987" s="8"/>
      <c r="AC1987" s="8"/>
    </row>
    <row r="1988" spans="13:29" ht="24" customHeight="1">
      <c r="M1988" s="8"/>
      <c r="N1988" s="8"/>
      <c r="O1988" s="8"/>
      <c r="P1988" s="8"/>
      <c r="Q1988" s="8"/>
      <c r="R1988" s="8"/>
      <c r="X1988" s="8"/>
      <c r="Y1988" s="8"/>
      <c r="AC1988" s="8"/>
    </row>
    <row r="1989" spans="13:29" ht="24" customHeight="1">
      <c r="M1989" s="8"/>
      <c r="N1989" s="8"/>
      <c r="O1989" s="8"/>
      <c r="P1989" s="8"/>
      <c r="Q1989" s="8"/>
      <c r="R1989" s="8"/>
      <c r="X1989" s="8"/>
      <c r="Y1989" s="8"/>
      <c r="AC1989" s="8"/>
    </row>
    <row r="1990" spans="13:29" ht="24" customHeight="1">
      <c r="M1990" s="8"/>
      <c r="N1990" s="8"/>
      <c r="O1990" s="8"/>
      <c r="P1990" s="8"/>
      <c r="Q1990" s="8"/>
      <c r="R1990" s="8"/>
      <c r="X1990" s="8"/>
      <c r="Y1990" s="8"/>
      <c r="AC1990" s="8"/>
    </row>
    <row r="1991" spans="13:29" ht="24" customHeight="1">
      <c r="M1991" s="8"/>
      <c r="N1991" s="8"/>
      <c r="O1991" s="8"/>
      <c r="P1991" s="8"/>
      <c r="Q1991" s="8"/>
      <c r="R1991" s="8"/>
      <c r="X1991" s="8"/>
      <c r="Y1991" s="8"/>
      <c r="AC1991" s="8"/>
    </row>
    <row r="1992" spans="13:29" ht="24" customHeight="1">
      <c r="M1992" s="8"/>
      <c r="N1992" s="8"/>
      <c r="O1992" s="8"/>
      <c r="P1992" s="8"/>
      <c r="Q1992" s="8"/>
      <c r="R1992" s="8"/>
      <c r="X1992" s="8"/>
      <c r="Y1992" s="8"/>
      <c r="AC1992" s="8"/>
    </row>
    <row r="1993" spans="13:29" ht="24" customHeight="1">
      <c r="M1993" s="8"/>
      <c r="N1993" s="8"/>
      <c r="O1993" s="8"/>
      <c r="P1993" s="8"/>
      <c r="Q1993" s="8"/>
      <c r="R1993" s="8"/>
      <c r="X1993" s="8"/>
      <c r="Y1993" s="8"/>
      <c r="AC1993" s="8"/>
    </row>
    <row r="1994" spans="13:29" ht="24" customHeight="1">
      <c r="M1994" s="8"/>
      <c r="N1994" s="8"/>
      <c r="O1994" s="8"/>
      <c r="P1994" s="8"/>
      <c r="Q1994" s="8"/>
      <c r="R1994" s="8"/>
      <c r="X1994" s="8"/>
      <c r="Y1994" s="8"/>
      <c r="AC1994" s="8"/>
    </row>
    <row r="1995" spans="13:29" ht="24" customHeight="1">
      <c r="M1995" s="8"/>
      <c r="N1995" s="8"/>
      <c r="O1995" s="8"/>
      <c r="P1995" s="8"/>
      <c r="Q1995" s="8"/>
      <c r="R1995" s="8"/>
      <c r="X1995" s="8"/>
      <c r="Y1995" s="8"/>
      <c r="AC1995" s="8"/>
    </row>
    <row r="1996" spans="13:29" ht="24" customHeight="1">
      <c r="M1996" s="8"/>
      <c r="N1996" s="8"/>
      <c r="O1996" s="8"/>
      <c r="P1996" s="8"/>
      <c r="Q1996" s="8"/>
      <c r="R1996" s="8"/>
      <c r="X1996" s="8"/>
      <c r="Y1996" s="8"/>
      <c r="AC1996" s="8"/>
    </row>
    <row r="1997" spans="13:29" ht="24" customHeight="1">
      <c r="M1997" s="8"/>
      <c r="N1997" s="8"/>
      <c r="O1997" s="8"/>
      <c r="P1997" s="8"/>
      <c r="Q1997" s="8"/>
      <c r="R1997" s="8"/>
      <c r="X1997" s="8"/>
      <c r="Y1997" s="8"/>
      <c r="AC1997" s="8"/>
    </row>
    <row r="1998" spans="13:29" ht="24" customHeight="1">
      <c r="M1998" s="8"/>
      <c r="N1998" s="8"/>
      <c r="O1998" s="8"/>
      <c r="P1998" s="8"/>
      <c r="Q1998" s="8"/>
      <c r="R1998" s="8"/>
      <c r="X1998" s="8"/>
      <c r="Y1998" s="8"/>
      <c r="AC1998" s="8"/>
    </row>
    <row r="1999" spans="13:29" ht="24" customHeight="1">
      <c r="M1999" s="8"/>
      <c r="N1999" s="8"/>
      <c r="O1999" s="8"/>
      <c r="P1999" s="8"/>
      <c r="Q1999" s="8"/>
      <c r="R1999" s="8"/>
      <c r="X1999" s="8"/>
      <c r="Y1999" s="8"/>
      <c r="AC1999" s="8"/>
    </row>
    <row r="2000" spans="13:29" ht="24" customHeight="1">
      <c r="M2000" s="8"/>
      <c r="N2000" s="8"/>
      <c r="O2000" s="8"/>
      <c r="P2000" s="8"/>
      <c r="Q2000" s="8"/>
      <c r="R2000" s="8"/>
      <c r="X2000" s="8"/>
      <c r="Y2000" s="8"/>
      <c r="AC2000" s="8"/>
    </row>
    <row r="2001" spans="13:29" ht="24" customHeight="1">
      <c r="M2001" s="8"/>
      <c r="N2001" s="8"/>
      <c r="O2001" s="8"/>
      <c r="P2001" s="8"/>
      <c r="Q2001" s="8"/>
      <c r="R2001" s="8"/>
      <c r="X2001" s="8"/>
      <c r="Y2001" s="8"/>
      <c r="AC2001" s="8"/>
    </row>
    <row r="2002" spans="13:29" ht="24" customHeight="1">
      <c r="M2002" s="8"/>
      <c r="N2002" s="8"/>
      <c r="O2002" s="8"/>
      <c r="P2002" s="8"/>
      <c r="Q2002" s="8"/>
      <c r="R2002" s="8"/>
      <c r="X2002" s="8"/>
      <c r="Y2002" s="8"/>
      <c r="AC2002" s="8"/>
    </row>
    <row r="2003" spans="13:29" ht="24" customHeight="1">
      <c r="M2003" s="8"/>
      <c r="N2003" s="8"/>
      <c r="O2003" s="8"/>
      <c r="P2003" s="8"/>
      <c r="Q2003" s="8"/>
      <c r="R2003" s="8"/>
      <c r="X2003" s="8"/>
      <c r="Y2003" s="8"/>
      <c r="AC2003" s="8"/>
    </row>
    <row r="2004" spans="13:29" ht="24" customHeight="1">
      <c r="M2004" s="8"/>
      <c r="N2004" s="8"/>
      <c r="O2004" s="8"/>
      <c r="P2004" s="8"/>
      <c r="Q2004" s="8"/>
      <c r="R2004" s="8"/>
      <c r="X2004" s="8"/>
      <c r="Y2004" s="8"/>
      <c r="AC2004" s="8"/>
    </row>
    <row r="2005" spans="13:29" ht="24" customHeight="1">
      <c r="M2005" s="8"/>
      <c r="N2005" s="8"/>
      <c r="O2005" s="8"/>
      <c r="P2005" s="8"/>
      <c r="Q2005" s="8"/>
      <c r="R2005" s="8"/>
      <c r="X2005" s="8"/>
      <c r="Y2005" s="8"/>
      <c r="AC2005" s="8"/>
    </row>
    <row r="2006" spans="13:29" ht="24" customHeight="1">
      <c r="M2006" s="8"/>
      <c r="N2006" s="8"/>
      <c r="O2006" s="8"/>
      <c r="P2006" s="8"/>
      <c r="Q2006" s="8"/>
      <c r="R2006" s="8"/>
      <c r="X2006" s="8"/>
      <c r="Y2006" s="8"/>
      <c r="AC2006" s="8"/>
    </row>
    <row r="2007" spans="13:29" ht="24" customHeight="1">
      <c r="M2007" s="8"/>
      <c r="N2007" s="8"/>
      <c r="O2007" s="8"/>
      <c r="P2007" s="8"/>
      <c r="Q2007" s="8"/>
      <c r="R2007" s="8"/>
      <c r="X2007" s="8"/>
      <c r="Y2007" s="8"/>
      <c r="AC2007" s="8"/>
    </row>
    <row r="2008" spans="13:29" ht="24" customHeight="1">
      <c r="M2008" s="8"/>
      <c r="N2008" s="8"/>
      <c r="O2008" s="8"/>
      <c r="P2008" s="8"/>
      <c r="Q2008" s="8"/>
      <c r="R2008" s="8"/>
      <c r="X2008" s="8"/>
      <c r="Y2008" s="8"/>
      <c r="AC2008" s="8"/>
    </row>
    <row r="2009" spans="13:29" ht="24" customHeight="1">
      <c r="M2009" s="8"/>
      <c r="N2009" s="8"/>
      <c r="O2009" s="8"/>
      <c r="P2009" s="8"/>
      <c r="Q2009" s="8"/>
      <c r="R2009" s="8"/>
      <c r="X2009" s="8"/>
      <c r="Y2009" s="8"/>
      <c r="AC2009" s="8"/>
    </row>
    <row r="2010" spans="13:29" ht="24" customHeight="1">
      <c r="M2010" s="8"/>
      <c r="N2010" s="8"/>
      <c r="O2010" s="8"/>
      <c r="P2010" s="8"/>
      <c r="Q2010" s="8"/>
      <c r="R2010" s="8"/>
      <c r="X2010" s="8"/>
      <c r="Y2010" s="8"/>
      <c r="AC2010" s="8"/>
    </row>
    <row r="2011" spans="13:29" ht="24" customHeight="1">
      <c r="M2011" s="8"/>
      <c r="N2011" s="8"/>
      <c r="O2011" s="8"/>
      <c r="P2011" s="8"/>
      <c r="Q2011" s="8"/>
      <c r="R2011" s="8"/>
      <c r="X2011" s="8"/>
      <c r="Y2011" s="8"/>
      <c r="AC2011" s="8"/>
    </row>
    <row r="2012" spans="13:29" ht="24" customHeight="1">
      <c r="M2012" s="8"/>
      <c r="N2012" s="8"/>
      <c r="O2012" s="8"/>
      <c r="P2012" s="8"/>
      <c r="Q2012" s="8"/>
      <c r="R2012" s="8"/>
      <c r="X2012" s="8"/>
      <c r="Y2012" s="8"/>
      <c r="AC2012" s="8"/>
    </row>
    <row r="2013" spans="13:29" ht="24" customHeight="1">
      <c r="M2013" s="8"/>
      <c r="N2013" s="8"/>
      <c r="O2013" s="8"/>
      <c r="P2013" s="8"/>
      <c r="Q2013" s="8"/>
      <c r="R2013" s="8"/>
      <c r="X2013" s="8"/>
      <c r="Y2013" s="8"/>
      <c r="AC2013" s="8"/>
    </row>
    <row r="2014" spans="13:29" ht="24" customHeight="1">
      <c r="M2014" s="8"/>
      <c r="N2014" s="8"/>
      <c r="O2014" s="8"/>
      <c r="P2014" s="8"/>
      <c r="Q2014" s="8"/>
      <c r="R2014" s="8"/>
      <c r="X2014" s="8"/>
      <c r="Y2014" s="8"/>
      <c r="AC2014" s="8"/>
    </row>
    <row r="2015" spans="13:29" ht="24" customHeight="1">
      <c r="M2015" s="8"/>
      <c r="N2015" s="8"/>
      <c r="O2015" s="8"/>
      <c r="P2015" s="8"/>
      <c r="Q2015" s="8"/>
      <c r="R2015" s="8"/>
      <c r="X2015" s="8"/>
      <c r="Y2015" s="8"/>
      <c r="AC2015" s="8"/>
    </row>
    <row r="2016" spans="13:29" ht="24" customHeight="1">
      <c r="M2016" s="8"/>
      <c r="N2016" s="8"/>
      <c r="O2016" s="8"/>
      <c r="P2016" s="8"/>
      <c r="Q2016" s="8"/>
      <c r="R2016" s="8"/>
      <c r="X2016" s="8"/>
      <c r="Y2016" s="8"/>
      <c r="AC2016" s="8"/>
    </row>
    <row r="2017" spans="13:29" ht="24" customHeight="1">
      <c r="M2017" s="8"/>
      <c r="N2017" s="8"/>
      <c r="O2017" s="8"/>
      <c r="P2017" s="8"/>
      <c r="Q2017" s="8"/>
      <c r="R2017" s="8"/>
      <c r="X2017" s="8"/>
      <c r="Y2017" s="8"/>
      <c r="AC2017" s="8"/>
    </row>
    <row r="2018" spans="13:29" ht="24" customHeight="1">
      <c r="M2018" s="8"/>
      <c r="N2018" s="8"/>
      <c r="O2018" s="8"/>
      <c r="P2018" s="8"/>
      <c r="Q2018" s="8"/>
      <c r="R2018" s="8"/>
      <c r="X2018" s="8"/>
      <c r="Y2018" s="8"/>
      <c r="AC2018" s="8"/>
    </row>
    <row r="2019" spans="13:29" ht="24" customHeight="1">
      <c r="M2019" s="8"/>
      <c r="N2019" s="8"/>
      <c r="O2019" s="8"/>
      <c r="P2019" s="8"/>
      <c r="Q2019" s="8"/>
      <c r="R2019" s="8"/>
      <c r="X2019" s="8"/>
      <c r="Y2019" s="8"/>
      <c r="AC2019" s="8"/>
    </row>
    <row r="2020" spans="13:29" ht="24" customHeight="1">
      <c r="M2020" s="8"/>
      <c r="N2020" s="8"/>
      <c r="O2020" s="8"/>
      <c r="P2020" s="8"/>
      <c r="Q2020" s="8"/>
      <c r="R2020" s="8"/>
      <c r="X2020" s="8"/>
      <c r="Y2020" s="8"/>
      <c r="AC2020" s="8"/>
    </row>
    <row r="2021" spans="13:29" ht="24" customHeight="1">
      <c r="M2021" s="8"/>
      <c r="N2021" s="8"/>
      <c r="O2021" s="8"/>
      <c r="P2021" s="8"/>
      <c r="Q2021" s="8"/>
      <c r="R2021" s="8"/>
      <c r="X2021" s="8"/>
      <c r="Y2021" s="8"/>
      <c r="AC2021" s="8"/>
    </row>
    <row r="2022" spans="13:29" ht="24" customHeight="1">
      <c r="M2022" s="8"/>
      <c r="N2022" s="8"/>
      <c r="O2022" s="8"/>
      <c r="P2022" s="8"/>
      <c r="Q2022" s="8"/>
      <c r="R2022" s="8"/>
      <c r="X2022" s="8"/>
      <c r="Y2022" s="8"/>
      <c r="AC2022" s="8"/>
    </row>
    <row r="2023" spans="13:29" ht="24" customHeight="1">
      <c r="M2023" s="8"/>
      <c r="N2023" s="8"/>
      <c r="O2023" s="8"/>
      <c r="P2023" s="8"/>
      <c r="Q2023" s="8"/>
      <c r="R2023" s="8"/>
      <c r="X2023" s="8"/>
      <c r="Y2023" s="8"/>
      <c r="AC2023" s="8"/>
    </row>
    <row r="2024" spans="13:29" ht="24" customHeight="1">
      <c r="M2024" s="8"/>
      <c r="N2024" s="8"/>
      <c r="O2024" s="8"/>
      <c r="P2024" s="8"/>
      <c r="Q2024" s="8"/>
      <c r="R2024" s="8"/>
      <c r="X2024" s="8"/>
      <c r="Y2024" s="8"/>
      <c r="AC2024" s="8"/>
    </row>
    <row r="2025" spans="13:29" ht="24" customHeight="1">
      <c r="M2025" s="8"/>
      <c r="N2025" s="8"/>
      <c r="O2025" s="8"/>
      <c r="P2025" s="8"/>
      <c r="Q2025" s="8"/>
      <c r="R2025" s="8"/>
      <c r="X2025" s="8"/>
      <c r="Y2025" s="8"/>
      <c r="AC2025" s="8"/>
    </row>
    <row r="2026" spans="13:29" ht="24" customHeight="1">
      <c r="M2026" s="8"/>
      <c r="N2026" s="8"/>
      <c r="O2026" s="8"/>
      <c r="P2026" s="8"/>
      <c r="Q2026" s="8"/>
      <c r="R2026" s="8"/>
      <c r="X2026" s="8"/>
      <c r="Y2026" s="8"/>
      <c r="AC2026" s="8"/>
    </row>
    <row r="2027" spans="13:29" ht="24" customHeight="1">
      <c r="M2027" s="8"/>
      <c r="N2027" s="8"/>
      <c r="O2027" s="8"/>
      <c r="P2027" s="8"/>
      <c r="Q2027" s="8"/>
      <c r="R2027" s="8"/>
      <c r="X2027" s="8"/>
      <c r="Y2027" s="8"/>
      <c r="AC2027" s="8"/>
    </row>
    <row r="2028" spans="13:29" ht="24" customHeight="1">
      <c r="M2028" s="8"/>
      <c r="N2028" s="8"/>
      <c r="O2028" s="8"/>
      <c r="P2028" s="8"/>
      <c r="Q2028" s="8"/>
      <c r="R2028" s="8"/>
      <c r="X2028" s="8"/>
      <c r="Y2028" s="8"/>
      <c r="AC2028" s="8"/>
    </row>
    <row r="2029" spans="13:29" ht="24" customHeight="1">
      <c r="M2029" s="8"/>
      <c r="N2029" s="8"/>
      <c r="O2029" s="8"/>
      <c r="P2029" s="8"/>
      <c r="Q2029" s="8"/>
      <c r="R2029" s="8"/>
      <c r="X2029" s="8"/>
      <c r="Y2029" s="8"/>
      <c r="AC2029" s="8"/>
    </row>
    <row r="2030" spans="13:29" ht="24" customHeight="1">
      <c r="M2030" s="8"/>
      <c r="N2030" s="8"/>
      <c r="O2030" s="8"/>
      <c r="P2030" s="8"/>
      <c r="Q2030" s="8"/>
      <c r="R2030" s="8"/>
      <c r="X2030" s="8"/>
      <c r="Y2030" s="8"/>
      <c r="AC2030" s="8"/>
    </row>
    <row r="2031" spans="13:29" ht="24" customHeight="1">
      <c r="M2031" s="8"/>
      <c r="N2031" s="8"/>
      <c r="O2031" s="8"/>
      <c r="P2031" s="8"/>
      <c r="Q2031" s="8"/>
      <c r="R2031" s="8"/>
      <c r="X2031" s="8"/>
      <c r="Y2031" s="8"/>
      <c r="AC2031" s="8"/>
    </row>
    <row r="2032" spans="13:29" ht="24" customHeight="1">
      <c r="M2032" s="8"/>
      <c r="N2032" s="8"/>
      <c r="O2032" s="8"/>
      <c r="P2032" s="8"/>
      <c r="Q2032" s="8"/>
      <c r="R2032" s="8"/>
      <c r="X2032" s="8"/>
      <c r="Y2032" s="8"/>
      <c r="AC2032" s="8"/>
    </row>
    <row r="2033" spans="13:29" ht="24" customHeight="1">
      <c r="M2033" s="8"/>
      <c r="N2033" s="8"/>
      <c r="O2033" s="8"/>
      <c r="P2033" s="8"/>
      <c r="Q2033" s="8"/>
      <c r="R2033" s="8"/>
      <c r="X2033" s="8"/>
      <c r="Y2033" s="8"/>
      <c r="AC2033" s="8"/>
    </row>
    <row r="2034" spans="13:29" ht="24" customHeight="1">
      <c r="M2034" s="8"/>
      <c r="N2034" s="8"/>
      <c r="O2034" s="8"/>
      <c r="P2034" s="8"/>
      <c r="Q2034" s="8"/>
      <c r="R2034" s="8"/>
      <c r="X2034" s="8"/>
      <c r="Y2034" s="8"/>
      <c r="AC2034" s="8"/>
    </row>
    <row r="2035" spans="13:29" ht="24" customHeight="1">
      <c r="M2035" s="8"/>
      <c r="N2035" s="8"/>
      <c r="O2035" s="8"/>
      <c r="P2035" s="8"/>
      <c r="Q2035" s="8"/>
      <c r="R2035" s="8"/>
      <c r="X2035" s="8"/>
      <c r="Y2035" s="8"/>
      <c r="AC2035" s="8"/>
    </row>
    <row r="2036" spans="13:29" ht="24" customHeight="1">
      <c r="M2036" s="8"/>
      <c r="N2036" s="8"/>
      <c r="O2036" s="8"/>
      <c r="P2036" s="8"/>
      <c r="Q2036" s="8"/>
      <c r="R2036" s="8"/>
      <c r="X2036" s="8"/>
      <c r="Y2036" s="8"/>
      <c r="AC2036" s="8"/>
    </row>
    <row r="2037" spans="13:29" ht="24" customHeight="1">
      <c r="M2037" s="8"/>
      <c r="N2037" s="8"/>
      <c r="O2037" s="8"/>
      <c r="P2037" s="8"/>
      <c r="Q2037" s="8"/>
      <c r="R2037" s="8"/>
      <c r="X2037" s="8"/>
      <c r="Y2037" s="8"/>
      <c r="AC2037" s="8"/>
    </row>
    <row r="2038" spans="13:29" ht="24" customHeight="1">
      <c r="M2038" s="8"/>
      <c r="N2038" s="8"/>
      <c r="O2038" s="8"/>
      <c r="P2038" s="8"/>
      <c r="Q2038" s="8"/>
      <c r="R2038" s="8"/>
      <c r="X2038" s="8"/>
      <c r="Y2038" s="8"/>
      <c r="AC2038" s="8"/>
    </row>
    <row r="2039" spans="13:29" ht="24" customHeight="1">
      <c r="M2039" s="8"/>
      <c r="N2039" s="8"/>
      <c r="O2039" s="8"/>
      <c r="P2039" s="8"/>
      <c r="Q2039" s="8"/>
      <c r="R2039" s="8"/>
      <c r="X2039" s="8"/>
      <c r="Y2039" s="8"/>
      <c r="AC2039" s="8"/>
    </row>
    <row r="2040" spans="13:29" ht="24" customHeight="1">
      <c r="M2040" s="8"/>
      <c r="N2040" s="8"/>
      <c r="O2040" s="8"/>
      <c r="P2040" s="8"/>
      <c r="Q2040" s="8"/>
      <c r="R2040" s="8"/>
      <c r="X2040" s="8"/>
      <c r="Y2040" s="8"/>
      <c r="AC2040" s="8"/>
    </row>
    <row r="2041" spans="13:29" ht="24" customHeight="1">
      <c r="M2041" s="8"/>
      <c r="N2041" s="8"/>
      <c r="O2041" s="8"/>
      <c r="P2041" s="8"/>
      <c r="Q2041" s="8"/>
      <c r="R2041" s="8"/>
      <c r="X2041" s="8"/>
      <c r="Y2041" s="8"/>
      <c r="AC2041" s="8"/>
    </row>
    <row r="2042" spans="13:29" ht="24" customHeight="1">
      <c r="M2042" s="8"/>
      <c r="N2042" s="8"/>
      <c r="O2042" s="8"/>
      <c r="P2042" s="8"/>
      <c r="Q2042" s="8"/>
      <c r="R2042" s="8"/>
      <c r="X2042" s="8"/>
      <c r="Y2042" s="8"/>
      <c r="AC2042" s="8"/>
    </row>
    <row r="2043" spans="13:29" ht="24" customHeight="1">
      <c r="M2043" s="8"/>
      <c r="N2043" s="8"/>
      <c r="O2043" s="8"/>
      <c r="P2043" s="8"/>
      <c r="Q2043" s="8"/>
      <c r="R2043" s="8"/>
      <c r="X2043" s="8"/>
      <c r="Y2043" s="8"/>
      <c r="AC2043" s="8"/>
    </row>
    <row r="2044" spans="13:29" ht="24" customHeight="1">
      <c r="M2044" s="8"/>
      <c r="N2044" s="8"/>
      <c r="O2044" s="8"/>
      <c r="P2044" s="8"/>
      <c r="Q2044" s="8"/>
      <c r="R2044" s="8"/>
      <c r="X2044" s="8"/>
      <c r="Y2044" s="8"/>
      <c r="AC2044" s="8"/>
    </row>
    <row r="2045" spans="13:29" ht="24" customHeight="1">
      <c r="M2045" s="8"/>
      <c r="N2045" s="8"/>
      <c r="O2045" s="8"/>
      <c r="P2045" s="8"/>
      <c r="Q2045" s="8"/>
      <c r="R2045" s="8"/>
      <c r="X2045" s="8"/>
      <c r="Y2045" s="8"/>
      <c r="AC2045" s="8"/>
    </row>
    <row r="2046" spans="13:29" ht="24" customHeight="1">
      <c r="M2046" s="8"/>
      <c r="N2046" s="8"/>
      <c r="O2046" s="8"/>
      <c r="P2046" s="8"/>
      <c r="Q2046" s="8"/>
      <c r="R2046" s="8"/>
      <c r="X2046" s="8"/>
      <c r="Y2046" s="8"/>
      <c r="AC2046" s="8"/>
    </row>
    <row r="2047" spans="13:29" ht="24" customHeight="1">
      <c r="M2047" s="8"/>
      <c r="N2047" s="8"/>
      <c r="O2047" s="8"/>
      <c r="P2047" s="8"/>
      <c r="Q2047" s="8"/>
      <c r="R2047" s="8"/>
      <c r="X2047" s="8"/>
      <c r="Y2047" s="8"/>
      <c r="AC2047" s="8"/>
    </row>
    <row r="2048" spans="13:29" ht="24" customHeight="1">
      <c r="M2048" s="8"/>
      <c r="N2048" s="8"/>
      <c r="O2048" s="8"/>
      <c r="P2048" s="8"/>
      <c r="Q2048" s="8"/>
      <c r="R2048" s="8"/>
      <c r="X2048" s="8"/>
      <c r="Y2048" s="8"/>
      <c r="AC2048" s="8"/>
    </row>
    <row r="2049" spans="13:29" ht="24" customHeight="1">
      <c r="M2049" s="8"/>
      <c r="N2049" s="8"/>
      <c r="O2049" s="8"/>
      <c r="P2049" s="8"/>
      <c r="Q2049" s="8"/>
      <c r="R2049" s="8"/>
      <c r="X2049" s="8"/>
      <c r="Y2049" s="8"/>
      <c r="AC2049" s="8"/>
    </row>
    <row r="2050" spans="13:29" ht="24" customHeight="1">
      <c r="M2050" s="8"/>
      <c r="N2050" s="8"/>
      <c r="O2050" s="8"/>
      <c r="P2050" s="8"/>
      <c r="Q2050" s="8"/>
      <c r="R2050" s="8"/>
      <c r="X2050" s="8"/>
      <c r="Y2050" s="8"/>
      <c r="AC2050" s="8"/>
    </row>
    <row r="2051" spans="13:29" ht="24" customHeight="1">
      <c r="M2051" s="8"/>
      <c r="N2051" s="8"/>
      <c r="O2051" s="8"/>
      <c r="P2051" s="8"/>
      <c r="Q2051" s="8"/>
      <c r="R2051" s="8"/>
      <c r="X2051" s="8"/>
      <c r="Y2051" s="8"/>
      <c r="AC2051" s="8"/>
    </row>
    <row r="2052" spans="13:29" ht="24" customHeight="1">
      <c r="M2052" s="8"/>
      <c r="N2052" s="8"/>
      <c r="O2052" s="8"/>
      <c r="P2052" s="8"/>
      <c r="Q2052" s="8"/>
      <c r="R2052" s="8"/>
      <c r="X2052" s="8"/>
      <c r="Y2052" s="8"/>
      <c r="AC2052" s="8"/>
    </row>
    <row r="2053" spans="13:29" ht="24" customHeight="1">
      <c r="M2053" s="8"/>
      <c r="N2053" s="8"/>
      <c r="O2053" s="8"/>
      <c r="P2053" s="8"/>
      <c r="Q2053" s="8"/>
      <c r="R2053" s="8"/>
      <c r="X2053" s="8"/>
      <c r="Y2053" s="8"/>
      <c r="AC2053" s="8"/>
    </row>
    <row r="2054" spans="13:29" ht="24" customHeight="1">
      <c r="M2054" s="8"/>
      <c r="N2054" s="8"/>
      <c r="O2054" s="8"/>
      <c r="P2054" s="8"/>
      <c r="Q2054" s="8"/>
      <c r="R2054" s="8"/>
      <c r="X2054" s="8"/>
      <c r="Y2054" s="8"/>
      <c r="AC2054" s="8"/>
    </row>
    <row r="2055" spans="13:29" ht="24" customHeight="1">
      <c r="M2055" s="8"/>
      <c r="N2055" s="8"/>
      <c r="O2055" s="8"/>
      <c r="P2055" s="8"/>
      <c r="Q2055" s="8"/>
      <c r="R2055" s="8"/>
      <c r="X2055" s="8"/>
      <c r="Y2055" s="8"/>
      <c r="AC2055" s="8"/>
    </row>
    <row r="2056" spans="13:29" ht="24" customHeight="1">
      <c r="M2056" s="8"/>
      <c r="N2056" s="8"/>
      <c r="O2056" s="8"/>
      <c r="P2056" s="8"/>
      <c r="Q2056" s="8"/>
      <c r="R2056" s="8"/>
      <c r="X2056" s="8"/>
      <c r="Y2056" s="8"/>
      <c r="AC2056" s="8"/>
    </row>
    <row r="2057" spans="13:29" ht="24" customHeight="1">
      <c r="M2057" s="8"/>
      <c r="N2057" s="8"/>
      <c r="O2057" s="8"/>
      <c r="P2057" s="8"/>
      <c r="Q2057" s="8"/>
      <c r="R2057" s="8"/>
      <c r="X2057" s="8"/>
      <c r="Y2057" s="8"/>
      <c r="AC2057" s="8"/>
    </row>
    <row r="2058" spans="13:29" ht="24" customHeight="1">
      <c r="M2058" s="8"/>
      <c r="N2058" s="8"/>
      <c r="O2058" s="8"/>
      <c r="P2058" s="8"/>
      <c r="Q2058" s="8"/>
      <c r="R2058" s="8"/>
      <c r="X2058" s="8"/>
      <c r="Y2058" s="8"/>
      <c r="AC2058" s="8"/>
    </row>
    <row r="2059" spans="13:29" ht="24" customHeight="1">
      <c r="M2059" s="8"/>
      <c r="N2059" s="8"/>
      <c r="O2059" s="8"/>
      <c r="P2059" s="8"/>
      <c r="Q2059" s="8"/>
      <c r="R2059" s="8"/>
      <c r="X2059" s="8"/>
      <c r="Y2059" s="8"/>
      <c r="AC2059" s="8"/>
    </row>
    <row r="2060" spans="13:29" ht="24" customHeight="1">
      <c r="M2060" s="8"/>
      <c r="N2060" s="8"/>
      <c r="O2060" s="8"/>
      <c r="P2060" s="8"/>
      <c r="Q2060" s="8"/>
      <c r="R2060" s="8"/>
      <c r="X2060" s="8"/>
      <c r="Y2060" s="8"/>
      <c r="AC2060" s="8"/>
    </row>
    <row r="2061" spans="13:29" ht="24" customHeight="1">
      <c r="M2061" s="8"/>
      <c r="N2061" s="8"/>
      <c r="O2061" s="8"/>
      <c r="P2061" s="8"/>
      <c r="Q2061" s="8"/>
      <c r="R2061" s="8"/>
      <c r="X2061" s="8"/>
      <c r="Y2061" s="8"/>
      <c r="AC2061" s="8"/>
    </row>
    <row r="2062" spans="13:29" ht="24" customHeight="1">
      <c r="M2062" s="8"/>
      <c r="N2062" s="8"/>
      <c r="O2062" s="8"/>
      <c r="P2062" s="8"/>
      <c r="Q2062" s="8"/>
      <c r="R2062" s="8"/>
      <c r="X2062" s="8"/>
      <c r="Y2062" s="8"/>
      <c r="AC2062" s="8"/>
    </row>
    <row r="2063" spans="13:29" ht="24" customHeight="1">
      <c r="M2063" s="8"/>
      <c r="N2063" s="8"/>
      <c r="O2063" s="8"/>
      <c r="P2063" s="8"/>
      <c r="Q2063" s="8"/>
      <c r="R2063" s="8"/>
      <c r="X2063" s="8"/>
      <c r="Y2063" s="8"/>
      <c r="AC2063" s="8"/>
    </row>
    <row r="2064" spans="13:29" ht="24" customHeight="1">
      <c r="M2064" s="8"/>
      <c r="N2064" s="8"/>
      <c r="O2064" s="8"/>
      <c r="P2064" s="8"/>
      <c r="Q2064" s="8"/>
      <c r="R2064" s="8"/>
      <c r="X2064" s="8"/>
      <c r="Y2064" s="8"/>
      <c r="AC2064" s="8"/>
    </row>
    <row r="2065" spans="13:29" ht="24" customHeight="1">
      <c r="M2065" s="8"/>
      <c r="N2065" s="8"/>
      <c r="O2065" s="8"/>
      <c r="P2065" s="8"/>
      <c r="Q2065" s="8"/>
      <c r="R2065" s="8"/>
      <c r="X2065" s="8"/>
      <c r="Y2065" s="8"/>
      <c r="AC2065" s="8"/>
    </row>
    <row r="2066" spans="13:29" ht="24" customHeight="1">
      <c r="M2066" s="8"/>
      <c r="N2066" s="8"/>
      <c r="O2066" s="8"/>
      <c r="P2066" s="8"/>
      <c r="Q2066" s="8"/>
      <c r="R2066" s="8"/>
      <c r="X2066" s="8"/>
      <c r="Y2066" s="8"/>
      <c r="AC2066" s="8"/>
    </row>
    <row r="2067" spans="13:29" ht="24" customHeight="1">
      <c r="M2067" s="8"/>
      <c r="N2067" s="8"/>
      <c r="O2067" s="8"/>
      <c r="P2067" s="8"/>
      <c r="Q2067" s="8"/>
      <c r="R2067" s="8"/>
      <c r="X2067" s="8"/>
      <c r="Y2067" s="8"/>
      <c r="AC2067" s="8"/>
    </row>
    <row r="2068" spans="13:29" ht="24" customHeight="1">
      <c r="M2068" s="8"/>
      <c r="N2068" s="8"/>
      <c r="O2068" s="8"/>
      <c r="P2068" s="8"/>
      <c r="Q2068" s="8"/>
      <c r="R2068" s="8"/>
      <c r="X2068" s="8"/>
      <c r="Y2068" s="8"/>
      <c r="AC2068" s="8"/>
    </row>
    <row r="2069" spans="13:29" ht="24" customHeight="1">
      <c r="M2069" s="8"/>
      <c r="N2069" s="8"/>
      <c r="O2069" s="8"/>
      <c r="P2069" s="8"/>
      <c r="Q2069" s="8"/>
      <c r="R2069" s="8"/>
      <c r="X2069" s="8"/>
      <c r="Y2069" s="8"/>
      <c r="AC2069" s="8"/>
    </row>
    <row r="2070" spans="13:29" ht="24" customHeight="1">
      <c r="M2070" s="8"/>
      <c r="N2070" s="8"/>
      <c r="O2070" s="8"/>
      <c r="P2070" s="8"/>
      <c r="Q2070" s="8"/>
      <c r="R2070" s="8"/>
      <c r="X2070" s="8"/>
      <c r="Y2070" s="8"/>
      <c r="AC2070" s="8"/>
    </row>
    <row r="2071" spans="13:29" ht="24" customHeight="1">
      <c r="M2071" s="8"/>
      <c r="N2071" s="8"/>
      <c r="O2071" s="8"/>
      <c r="P2071" s="8"/>
      <c r="Q2071" s="8"/>
      <c r="R2071" s="8"/>
      <c r="X2071" s="8"/>
      <c r="Y2071" s="8"/>
      <c r="AC2071" s="8"/>
    </row>
    <row r="2072" spans="13:29" ht="24" customHeight="1">
      <c r="M2072" s="8"/>
      <c r="N2072" s="8"/>
      <c r="O2072" s="8"/>
      <c r="P2072" s="8"/>
      <c r="Q2072" s="8"/>
      <c r="R2072" s="8"/>
      <c r="X2072" s="8"/>
      <c r="Y2072" s="8"/>
      <c r="AC2072" s="8"/>
    </row>
    <row r="2073" spans="13:29" ht="24" customHeight="1">
      <c r="M2073" s="8"/>
      <c r="N2073" s="8"/>
      <c r="O2073" s="8"/>
      <c r="P2073" s="8"/>
      <c r="Q2073" s="8"/>
      <c r="R2073" s="8"/>
      <c r="X2073" s="8"/>
      <c r="Y2073" s="8"/>
      <c r="AC2073" s="8"/>
    </row>
    <row r="2074" spans="13:29" ht="24" customHeight="1">
      <c r="M2074" s="8"/>
      <c r="N2074" s="8"/>
      <c r="O2074" s="8"/>
      <c r="P2074" s="8"/>
      <c r="Q2074" s="8"/>
      <c r="R2074" s="8"/>
      <c r="X2074" s="8"/>
      <c r="Y2074" s="8"/>
      <c r="AC2074" s="8"/>
    </row>
    <row r="2075" spans="13:29" ht="24" customHeight="1">
      <c r="M2075" s="8"/>
      <c r="N2075" s="8"/>
      <c r="O2075" s="8"/>
      <c r="P2075" s="8"/>
      <c r="Q2075" s="8"/>
      <c r="R2075" s="8"/>
      <c r="X2075" s="8"/>
      <c r="Y2075" s="8"/>
      <c r="AC2075" s="8"/>
    </row>
    <row r="2076" spans="13:29" ht="24" customHeight="1">
      <c r="M2076" s="8"/>
      <c r="N2076" s="8"/>
      <c r="O2076" s="8"/>
      <c r="P2076" s="8"/>
      <c r="Q2076" s="8"/>
      <c r="R2076" s="8"/>
      <c r="X2076" s="8"/>
      <c r="Y2076" s="8"/>
      <c r="AC2076" s="8"/>
    </row>
    <row r="2077" spans="13:29" ht="24" customHeight="1">
      <c r="M2077" s="8"/>
      <c r="N2077" s="8"/>
      <c r="O2077" s="8"/>
      <c r="P2077" s="8"/>
      <c r="Q2077" s="8"/>
      <c r="R2077" s="8"/>
      <c r="X2077" s="8"/>
      <c r="Y2077" s="8"/>
      <c r="AC2077" s="8"/>
    </row>
    <row r="2078" spans="13:29" ht="24" customHeight="1">
      <c r="M2078" s="8"/>
      <c r="N2078" s="8"/>
      <c r="O2078" s="8"/>
      <c r="P2078" s="8"/>
      <c r="Q2078" s="8"/>
      <c r="R2078" s="8"/>
      <c r="X2078" s="8"/>
      <c r="Y2078" s="8"/>
      <c r="AC2078" s="8"/>
    </row>
    <row r="2079" spans="13:29" ht="24" customHeight="1">
      <c r="M2079" s="8"/>
      <c r="N2079" s="8"/>
      <c r="O2079" s="8"/>
      <c r="P2079" s="8"/>
      <c r="Q2079" s="8"/>
      <c r="R2079" s="8"/>
      <c r="X2079" s="8"/>
      <c r="Y2079" s="8"/>
      <c r="AC2079" s="8"/>
    </row>
    <row r="2080" spans="13:29" ht="24" customHeight="1">
      <c r="M2080" s="8"/>
      <c r="N2080" s="8"/>
      <c r="O2080" s="8"/>
      <c r="P2080" s="8"/>
      <c r="Q2080" s="8"/>
      <c r="R2080" s="8"/>
      <c r="X2080" s="8"/>
      <c r="Y2080" s="8"/>
      <c r="AC2080" s="8"/>
    </row>
    <row r="2081" spans="13:29" ht="24" customHeight="1">
      <c r="M2081" s="8"/>
      <c r="N2081" s="8"/>
      <c r="O2081" s="8"/>
      <c r="P2081" s="8"/>
      <c r="Q2081" s="8"/>
      <c r="R2081" s="8"/>
      <c r="X2081" s="8"/>
      <c r="Y2081" s="8"/>
      <c r="AC2081" s="8"/>
    </row>
    <row r="2082" spans="13:29" ht="24" customHeight="1">
      <c r="M2082" s="8"/>
      <c r="N2082" s="8"/>
      <c r="O2082" s="8"/>
      <c r="P2082" s="8"/>
      <c r="Q2082" s="8"/>
      <c r="R2082" s="8"/>
      <c r="X2082" s="8"/>
      <c r="Y2082" s="8"/>
      <c r="AC2082" s="8"/>
    </row>
    <row r="2083" spans="13:29" ht="24" customHeight="1">
      <c r="M2083" s="8"/>
      <c r="N2083" s="8"/>
      <c r="O2083" s="8"/>
      <c r="P2083" s="8"/>
      <c r="Q2083" s="8"/>
      <c r="R2083" s="8"/>
      <c r="X2083" s="8"/>
      <c r="Y2083" s="8"/>
      <c r="AC2083" s="8"/>
    </row>
    <row r="2084" spans="13:29" ht="24" customHeight="1">
      <c r="M2084" s="8"/>
      <c r="N2084" s="8"/>
      <c r="O2084" s="8"/>
      <c r="P2084" s="8"/>
      <c r="Q2084" s="8"/>
      <c r="R2084" s="8"/>
      <c r="X2084" s="8"/>
      <c r="Y2084" s="8"/>
      <c r="AC2084" s="8"/>
    </row>
    <row r="2085" spans="13:29" ht="24" customHeight="1">
      <c r="M2085" s="8"/>
      <c r="N2085" s="8"/>
      <c r="O2085" s="8"/>
      <c r="P2085" s="8"/>
      <c r="Q2085" s="8"/>
      <c r="R2085" s="8"/>
      <c r="X2085" s="8"/>
      <c r="Y2085" s="8"/>
      <c r="AC2085" s="8"/>
    </row>
    <row r="2086" spans="13:29" ht="24" customHeight="1">
      <c r="M2086" s="8"/>
      <c r="N2086" s="8"/>
      <c r="O2086" s="8"/>
      <c r="P2086" s="8"/>
      <c r="Q2086" s="8"/>
      <c r="R2086" s="8"/>
      <c r="X2086" s="8"/>
      <c r="Y2086" s="8"/>
      <c r="AC2086" s="8"/>
    </row>
    <row r="2087" spans="13:29" ht="24" customHeight="1">
      <c r="M2087" s="8"/>
      <c r="N2087" s="8"/>
      <c r="O2087" s="8"/>
      <c r="P2087" s="8"/>
      <c r="Q2087" s="8"/>
      <c r="R2087" s="8"/>
      <c r="X2087" s="8"/>
      <c r="Y2087" s="8"/>
      <c r="AC2087" s="8"/>
    </row>
    <row r="2088" spans="13:29" ht="24" customHeight="1">
      <c r="M2088" s="8"/>
      <c r="N2088" s="8"/>
      <c r="O2088" s="8"/>
      <c r="P2088" s="8"/>
      <c r="Q2088" s="8"/>
      <c r="R2088" s="8"/>
      <c r="X2088" s="8"/>
      <c r="Y2088" s="8"/>
      <c r="AC2088" s="8"/>
    </row>
    <row r="2089" spans="13:29" ht="24" customHeight="1">
      <c r="M2089" s="8"/>
      <c r="N2089" s="8"/>
      <c r="O2089" s="8"/>
      <c r="P2089" s="8"/>
      <c r="Q2089" s="8"/>
      <c r="R2089" s="8"/>
      <c r="X2089" s="8"/>
      <c r="Y2089" s="8"/>
      <c r="AC2089" s="8"/>
    </row>
    <row r="2090" spans="13:29" ht="24" customHeight="1">
      <c r="M2090" s="8"/>
      <c r="N2090" s="8"/>
      <c r="O2090" s="8"/>
      <c r="P2090" s="8"/>
      <c r="Q2090" s="8"/>
      <c r="R2090" s="8"/>
      <c r="X2090" s="8"/>
      <c r="Y2090" s="8"/>
      <c r="AC2090" s="8"/>
    </row>
    <row r="2091" spans="13:29" ht="24" customHeight="1">
      <c r="M2091" s="8"/>
      <c r="N2091" s="8"/>
      <c r="O2091" s="8"/>
      <c r="P2091" s="8"/>
      <c r="Q2091" s="8"/>
      <c r="R2091" s="8"/>
      <c r="X2091" s="8"/>
      <c r="Y2091" s="8"/>
      <c r="AC2091" s="8"/>
    </row>
    <row r="2092" spans="13:29" ht="24" customHeight="1">
      <c r="M2092" s="8"/>
      <c r="N2092" s="8"/>
      <c r="O2092" s="8"/>
      <c r="P2092" s="8"/>
      <c r="Q2092" s="8"/>
      <c r="R2092" s="8"/>
      <c r="X2092" s="8"/>
      <c r="Y2092" s="8"/>
      <c r="AC2092" s="8"/>
    </row>
    <row r="2093" spans="13:29" ht="24" customHeight="1">
      <c r="M2093" s="8"/>
      <c r="N2093" s="8"/>
      <c r="O2093" s="8"/>
      <c r="P2093" s="8"/>
      <c r="Q2093" s="8"/>
      <c r="R2093" s="8"/>
      <c r="X2093" s="8"/>
      <c r="Y2093" s="8"/>
      <c r="AC2093" s="8"/>
    </row>
    <row r="2094" spans="13:29" ht="24" customHeight="1">
      <c r="M2094" s="8"/>
      <c r="N2094" s="8"/>
      <c r="O2094" s="8"/>
      <c r="P2094" s="8"/>
      <c r="Q2094" s="8"/>
      <c r="R2094" s="8"/>
      <c r="X2094" s="8"/>
      <c r="Y2094" s="8"/>
      <c r="AC2094" s="8"/>
    </row>
    <row r="2095" spans="13:29" ht="24" customHeight="1">
      <c r="M2095" s="8"/>
      <c r="N2095" s="8"/>
      <c r="O2095" s="8"/>
      <c r="P2095" s="8"/>
      <c r="Q2095" s="8"/>
      <c r="R2095" s="8"/>
      <c r="X2095" s="8"/>
      <c r="Y2095" s="8"/>
      <c r="AC2095" s="8"/>
    </row>
    <row r="2096" spans="13:29" ht="24" customHeight="1">
      <c r="M2096" s="8"/>
      <c r="N2096" s="8"/>
      <c r="O2096" s="8"/>
      <c r="P2096" s="8"/>
      <c r="Q2096" s="8"/>
      <c r="R2096" s="8"/>
      <c r="X2096" s="8"/>
      <c r="Y2096" s="8"/>
      <c r="AC2096" s="8"/>
    </row>
    <row r="2097" spans="13:29" ht="24" customHeight="1">
      <c r="M2097" s="8"/>
      <c r="N2097" s="8"/>
      <c r="O2097" s="8"/>
      <c r="P2097" s="8"/>
      <c r="Q2097" s="8"/>
      <c r="R2097" s="8"/>
      <c r="X2097" s="8"/>
      <c r="Y2097" s="8"/>
      <c r="AC2097" s="8"/>
    </row>
    <row r="2098" spans="13:29" ht="24" customHeight="1">
      <c r="M2098" s="8"/>
      <c r="N2098" s="8"/>
      <c r="O2098" s="8"/>
      <c r="P2098" s="8"/>
      <c r="Q2098" s="8"/>
      <c r="R2098" s="8"/>
      <c r="X2098" s="8"/>
      <c r="Y2098" s="8"/>
      <c r="AC2098" s="8"/>
    </row>
    <row r="2099" spans="13:29" ht="24" customHeight="1">
      <c r="M2099" s="8"/>
      <c r="N2099" s="8"/>
      <c r="O2099" s="8"/>
      <c r="P2099" s="8"/>
      <c r="Q2099" s="8"/>
      <c r="R2099" s="8"/>
      <c r="X2099" s="8"/>
      <c r="Y2099" s="8"/>
      <c r="AC2099" s="8"/>
    </row>
    <row r="2100" spans="13:29" ht="24" customHeight="1">
      <c r="M2100" s="8"/>
      <c r="N2100" s="8"/>
      <c r="O2100" s="8"/>
      <c r="P2100" s="8"/>
      <c r="Q2100" s="8"/>
      <c r="R2100" s="8"/>
      <c r="X2100" s="8"/>
      <c r="Y2100" s="8"/>
      <c r="AC2100" s="8"/>
    </row>
    <row r="2101" spans="13:29" ht="24" customHeight="1">
      <c r="M2101" s="8"/>
      <c r="N2101" s="8"/>
      <c r="O2101" s="8"/>
      <c r="P2101" s="8"/>
      <c r="Q2101" s="8"/>
      <c r="R2101" s="8"/>
      <c r="X2101" s="8"/>
      <c r="Y2101" s="8"/>
      <c r="AC2101" s="8"/>
    </row>
    <row r="2102" spans="13:29" ht="24" customHeight="1">
      <c r="M2102" s="8"/>
      <c r="N2102" s="8"/>
      <c r="O2102" s="8"/>
      <c r="P2102" s="8"/>
      <c r="Q2102" s="8"/>
      <c r="R2102" s="8"/>
      <c r="X2102" s="8"/>
      <c r="Y2102" s="8"/>
      <c r="AC2102" s="8"/>
    </row>
    <row r="2103" spans="13:29" ht="24" customHeight="1">
      <c r="M2103" s="8"/>
      <c r="N2103" s="8"/>
      <c r="O2103" s="8"/>
      <c r="P2103" s="8"/>
      <c r="Q2103" s="8"/>
      <c r="R2103" s="8"/>
      <c r="X2103" s="8"/>
      <c r="Y2103" s="8"/>
      <c r="AC2103" s="8"/>
    </row>
    <row r="2104" spans="13:29" ht="24" customHeight="1">
      <c r="M2104" s="8"/>
      <c r="N2104" s="8"/>
      <c r="O2104" s="8"/>
      <c r="P2104" s="8"/>
      <c r="Q2104" s="8"/>
      <c r="R2104" s="8"/>
      <c r="X2104" s="8"/>
      <c r="Y2104" s="8"/>
      <c r="AC2104" s="8"/>
    </row>
    <row r="2105" spans="13:29" ht="24" customHeight="1">
      <c r="M2105" s="8"/>
      <c r="N2105" s="8"/>
      <c r="O2105" s="8"/>
      <c r="P2105" s="8"/>
      <c r="Q2105" s="8"/>
      <c r="R2105" s="8"/>
      <c r="X2105" s="8"/>
      <c r="Y2105" s="8"/>
      <c r="AC2105" s="8"/>
    </row>
    <row r="2106" spans="13:29" ht="24" customHeight="1">
      <c r="M2106" s="8"/>
      <c r="N2106" s="8"/>
      <c r="O2106" s="8"/>
      <c r="P2106" s="8"/>
      <c r="Q2106" s="8"/>
      <c r="R2106" s="8"/>
      <c r="X2106" s="8"/>
      <c r="Y2106" s="8"/>
      <c r="AC2106" s="8"/>
    </row>
    <row r="2107" spans="13:29" ht="24" customHeight="1">
      <c r="M2107" s="8"/>
      <c r="N2107" s="8"/>
      <c r="O2107" s="8"/>
      <c r="P2107" s="8"/>
      <c r="Q2107" s="8"/>
      <c r="R2107" s="8"/>
      <c r="X2107" s="8"/>
      <c r="Y2107" s="8"/>
      <c r="AC2107" s="8"/>
    </row>
    <row r="2108" spans="13:29" ht="24" customHeight="1">
      <c r="M2108" s="8"/>
      <c r="N2108" s="8"/>
      <c r="O2108" s="8"/>
      <c r="P2108" s="8"/>
      <c r="Q2108" s="8"/>
      <c r="R2108" s="8"/>
      <c r="X2108" s="8"/>
      <c r="Y2108" s="8"/>
      <c r="AC2108" s="8"/>
    </row>
    <row r="2109" spans="13:29" ht="24" customHeight="1">
      <c r="M2109" s="8"/>
      <c r="N2109" s="8"/>
      <c r="O2109" s="8"/>
      <c r="P2109" s="8"/>
      <c r="Q2109" s="8"/>
      <c r="R2109" s="8"/>
      <c r="X2109" s="8"/>
      <c r="Y2109" s="8"/>
      <c r="AC2109" s="8"/>
    </row>
    <row r="2110" spans="13:29" ht="24" customHeight="1">
      <c r="M2110" s="8"/>
      <c r="N2110" s="8"/>
      <c r="O2110" s="8"/>
      <c r="P2110" s="8"/>
      <c r="Q2110" s="8"/>
      <c r="R2110" s="8"/>
      <c r="X2110" s="8"/>
      <c r="Y2110" s="8"/>
      <c r="AC2110" s="8"/>
    </row>
    <row r="2111" spans="13:29" ht="24" customHeight="1">
      <c r="M2111" s="8"/>
      <c r="N2111" s="8"/>
      <c r="O2111" s="8"/>
      <c r="P2111" s="8"/>
      <c r="Q2111" s="8"/>
      <c r="R2111" s="8"/>
      <c r="X2111" s="8"/>
      <c r="Y2111" s="8"/>
      <c r="AC2111" s="8"/>
    </row>
    <row r="2112" spans="13:29" ht="24" customHeight="1">
      <c r="M2112" s="8"/>
      <c r="N2112" s="8"/>
      <c r="O2112" s="8"/>
      <c r="P2112" s="8"/>
      <c r="Q2112" s="8"/>
      <c r="R2112" s="8"/>
      <c r="X2112" s="8"/>
      <c r="Y2112" s="8"/>
      <c r="AC2112" s="8"/>
    </row>
    <row r="2113" spans="13:29" ht="24" customHeight="1">
      <c r="M2113" s="8"/>
      <c r="N2113" s="8"/>
      <c r="O2113" s="8"/>
      <c r="P2113" s="8"/>
      <c r="Q2113" s="8"/>
      <c r="R2113" s="8"/>
      <c r="X2113" s="8"/>
      <c r="Y2113" s="8"/>
      <c r="AC2113" s="8"/>
    </row>
    <row r="2114" spans="13:29" ht="24" customHeight="1">
      <c r="M2114" s="8"/>
      <c r="N2114" s="8"/>
      <c r="O2114" s="8"/>
      <c r="P2114" s="8"/>
      <c r="Q2114" s="8"/>
      <c r="R2114" s="8"/>
      <c r="X2114" s="8"/>
      <c r="Y2114" s="8"/>
      <c r="AC2114" s="8"/>
    </row>
    <row r="2115" spans="13:29" ht="24" customHeight="1">
      <c r="M2115" s="8"/>
      <c r="N2115" s="8"/>
      <c r="O2115" s="8"/>
      <c r="P2115" s="8"/>
      <c r="Q2115" s="8"/>
      <c r="R2115" s="8"/>
      <c r="X2115" s="8"/>
      <c r="Y2115" s="8"/>
      <c r="AC2115" s="8"/>
    </row>
    <row r="2116" spans="13:29" ht="24" customHeight="1">
      <c r="M2116" s="8"/>
      <c r="N2116" s="8"/>
      <c r="O2116" s="8"/>
      <c r="P2116" s="8"/>
      <c r="Q2116" s="8"/>
      <c r="R2116" s="8"/>
      <c r="X2116" s="8"/>
      <c r="Y2116" s="8"/>
      <c r="AC2116" s="8"/>
    </row>
    <row r="2117" spans="13:29" ht="24" customHeight="1">
      <c r="M2117" s="8"/>
      <c r="N2117" s="8"/>
      <c r="O2117" s="8"/>
      <c r="P2117" s="8"/>
      <c r="Q2117" s="8"/>
      <c r="R2117" s="8"/>
      <c r="X2117" s="8"/>
      <c r="Y2117" s="8"/>
      <c r="AC2117" s="8"/>
    </row>
    <row r="2118" spans="13:29" ht="24" customHeight="1">
      <c r="M2118" s="8"/>
      <c r="N2118" s="8"/>
      <c r="O2118" s="8"/>
      <c r="P2118" s="8"/>
      <c r="Q2118" s="8"/>
      <c r="R2118" s="8"/>
      <c r="X2118" s="8"/>
      <c r="Y2118" s="8"/>
      <c r="AC2118" s="8"/>
    </row>
    <row r="2119" spans="13:29" ht="24" customHeight="1">
      <c r="M2119" s="8"/>
      <c r="N2119" s="8"/>
      <c r="O2119" s="8"/>
      <c r="P2119" s="8"/>
      <c r="Q2119" s="8"/>
      <c r="R2119" s="8"/>
      <c r="X2119" s="8"/>
      <c r="Y2119" s="8"/>
      <c r="AC2119" s="8"/>
    </row>
    <row r="2120" spans="13:29" ht="24" customHeight="1">
      <c r="M2120" s="8"/>
      <c r="N2120" s="8"/>
      <c r="O2120" s="8"/>
      <c r="P2120" s="8"/>
      <c r="Q2120" s="8"/>
      <c r="R2120" s="8"/>
      <c r="X2120" s="8"/>
      <c r="Y2120" s="8"/>
      <c r="AC2120" s="8"/>
    </row>
    <row r="2121" spans="13:29" ht="24" customHeight="1">
      <c r="M2121" s="8"/>
      <c r="N2121" s="8"/>
      <c r="O2121" s="8"/>
      <c r="P2121" s="8"/>
      <c r="Q2121" s="8"/>
      <c r="R2121" s="8"/>
      <c r="X2121" s="8"/>
      <c r="Y2121" s="8"/>
      <c r="AC2121" s="8"/>
    </row>
    <row r="2122" spans="13:29" ht="24" customHeight="1">
      <c r="M2122" s="8"/>
      <c r="N2122" s="8"/>
      <c r="O2122" s="8"/>
      <c r="P2122" s="8"/>
      <c r="Q2122" s="8"/>
      <c r="R2122" s="8"/>
      <c r="X2122" s="8"/>
      <c r="Y2122" s="8"/>
      <c r="AC2122" s="8"/>
    </row>
    <row r="2123" spans="13:29" ht="24" customHeight="1">
      <c r="M2123" s="8"/>
      <c r="N2123" s="8"/>
      <c r="O2123" s="8"/>
      <c r="P2123" s="8"/>
      <c r="Q2123" s="8"/>
      <c r="R2123" s="8"/>
      <c r="X2123" s="8"/>
      <c r="Y2123" s="8"/>
      <c r="AC2123" s="8"/>
    </row>
    <row r="2124" spans="13:29" ht="24" customHeight="1">
      <c r="M2124" s="8"/>
      <c r="N2124" s="8"/>
      <c r="O2124" s="8"/>
      <c r="P2124" s="8"/>
      <c r="Q2124" s="8"/>
      <c r="R2124" s="8"/>
      <c r="X2124" s="8"/>
      <c r="Y2124" s="8"/>
      <c r="AC2124" s="8"/>
    </row>
    <row r="2125" spans="13:29" ht="24" customHeight="1">
      <c r="M2125" s="8"/>
      <c r="N2125" s="8"/>
      <c r="O2125" s="8"/>
      <c r="P2125" s="8"/>
      <c r="Q2125" s="8"/>
      <c r="R2125" s="8"/>
      <c r="X2125" s="8"/>
      <c r="Y2125" s="8"/>
      <c r="AC2125" s="8"/>
    </row>
    <row r="2126" spans="13:29" ht="24" customHeight="1">
      <c r="M2126" s="8"/>
      <c r="N2126" s="8"/>
      <c r="O2126" s="8"/>
      <c r="P2126" s="8"/>
      <c r="Q2126" s="8"/>
      <c r="R2126" s="8"/>
      <c r="X2126" s="8"/>
      <c r="Y2126" s="8"/>
      <c r="AC2126" s="8"/>
    </row>
    <row r="2127" spans="13:29" ht="24" customHeight="1">
      <c r="M2127" s="8"/>
      <c r="N2127" s="8"/>
      <c r="O2127" s="8"/>
      <c r="P2127" s="8"/>
      <c r="Q2127" s="8"/>
      <c r="R2127" s="8"/>
      <c r="X2127" s="8"/>
      <c r="Y2127" s="8"/>
      <c r="AC2127" s="8"/>
    </row>
    <row r="2128" spans="13:29" ht="24" customHeight="1">
      <c r="M2128" s="8"/>
      <c r="N2128" s="8"/>
      <c r="O2128" s="8"/>
      <c r="P2128" s="8"/>
      <c r="Q2128" s="8"/>
      <c r="R2128" s="8"/>
      <c r="X2128" s="8"/>
      <c r="Y2128" s="8"/>
      <c r="AC2128" s="8"/>
    </row>
    <row r="2129" spans="13:29" ht="24" customHeight="1">
      <c r="M2129" s="8"/>
      <c r="N2129" s="8"/>
      <c r="O2129" s="8"/>
      <c r="P2129" s="8"/>
      <c r="Q2129" s="8"/>
      <c r="R2129" s="8"/>
      <c r="X2129" s="8"/>
      <c r="Y2129" s="8"/>
      <c r="AC2129" s="8"/>
    </row>
    <row r="2130" spans="13:29" ht="24" customHeight="1">
      <c r="M2130" s="8"/>
      <c r="N2130" s="8"/>
      <c r="O2130" s="8"/>
      <c r="P2130" s="8"/>
      <c r="Q2130" s="8"/>
      <c r="R2130" s="8"/>
      <c r="X2130" s="8"/>
      <c r="Y2130" s="8"/>
      <c r="AC2130" s="8"/>
    </row>
    <row r="2131" spans="13:29" ht="24" customHeight="1">
      <c r="M2131" s="8"/>
      <c r="N2131" s="8"/>
      <c r="O2131" s="8"/>
      <c r="P2131" s="8"/>
      <c r="Q2131" s="8"/>
      <c r="R2131" s="8"/>
      <c r="X2131" s="8"/>
      <c r="Y2131" s="8"/>
      <c r="AC2131" s="8"/>
    </row>
    <row r="2132" spans="13:29" ht="24" customHeight="1">
      <c r="M2132" s="8"/>
      <c r="N2132" s="8"/>
      <c r="O2132" s="8"/>
      <c r="P2132" s="8"/>
      <c r="Q2132" s="8"/>
      <c r="R2132" s="8"/>
      <c r="X2132" s="8"/>
      <c r="Y2132" s="8"/>
      <c r="AC2132" s="8"/>
    </row>
    <row r="2133" spans="13:29" ht="24" customHeight="1">
      <c r="M2133" s="8"/>
      <c r="N2133" s="8"/>
      <c r="O2133" s="8"/>
      <c r="P2133" s="8"/>
      <c r="Q2133" s="8"/>
      <c r="R2133" s="8"/>
      <c r="X2133" s="8"/>
      <c r="Y2133" s="8"/>
      <c r="AC2133" s="8"/>
    </row>
    <row r="2134" spans="13:29" ht="24" customHeight="1">
      <c r="M2134" s="8"/>
      <c r="N2134" s="8"/>
      <c r="O2134" s="8"/>
      <c r="P2134" s="8"/>
      <c r="Q2134" s="8"/>
      <c r="R2134" s="8"/>
      <c r="X2134" s="8"/>
      <c r="Y2134" s="8"/>
      <c r="AC2134" s="8"/>
    </row>
    <row r="2135" spans="13:29" ht="24" customHeight="1">
      <c r="M2135" s="8"/>
      <c r="N2135" s="8"/>
      <c r="O2135" s="8"/>
      <c r="P2135" s="8"/>
      <c r="Q2135" s="8"/>
      <c r="R2135" s="8"/>
      <c r="X2135" s="8"/>
      <c r="Y2135" s="8"/>
      <c r="AC2135" s="8"/>
    </row>
    <row r="2136" spans="13:29" ht="24" customHeight="1">
      <c r="M2136" s="8"/>
      <c r="N2136" s="8"/>
      <c r="O2136" s="8"/>
      <c r="P2136" s="8"/>
      <c r="Q2136" s="8"/>
      <c r="R2136" s="8"/>
      <c r="X2136" s="8"/>
      <c r="Y2136" s="8"/>
      <c r="AC2136" s="8"/>
    </row>
    <row r="2137" spans="13:29" ht="24" customHeight="1">
      <c r="M2137" s="8"/>
      <c r="N2137" s="8"/>
      <c r="O2137" s="8"/>
      <c r="P2137" s="8"/>
      <c r="Q2137" s="8"/>
      <c r="R2137" s="8"/>
      <c r="X2137" s="8"/>
      <c r="Y2137" s="8"/>
      <c r="AC2137" s="8"/>
    </row>
    <row r="2138" spans="13:29" ht="24" customHeight="1">
      <c r="M2138" s="8"/>
      <c r="N2138" s="8"/>
      <c r="O2138" s="8"/>
      <c r="P2138" s="8"/>
      <c r="Q2138" s="8"/>
      <c r="R2138" s="8"/>
      <c r="X2138" s="8"/>
      <c r="Y2138" s="8"/>
      <c r="AC2138" s="8"/>
    </row>
    <row r="2139" spans="13:29" ht="24" customHeight="1">
      <c r="M2139" s="8"/>
      <c r="N2139" s="8"/>
      <c r="O2139" s="8"/>
      <c r="P2139" s="8"/>
      <c r="Q2139" s="8"/>
      <c r="R2139" s="8"/>
      <c r="X2139" s="8"/>
      <c r="Y2139" s="8"/>
      <c r="AC2139" s="8"/>
    </row>
    <row r="2140" spans="13:29" ht="24" customHeight="1">
      <c r="M2140" s="8"/>
      <c r="N2140" s="8"/>
      <c r="O2140" s="8"/>
      <c r="P2140" s="8"/>
      <c r="Q2140" s="8"/>
      <c r="R2140" s="8"/>
      <c r="X2140" s="8"/>
      <c r="Y2140" s="8"/>
      <c r="AC2140" s="8"/>
    </row>
    <row r="2141" spans="13:29" ht="24" customHeight="1">
      <c r="M2141" s="8"/>
      <c r="N2141" s="8"/>
      <c r="O2141" s="8"/>
      <c r="P2141" s="8"/>
      <c r="Q2141" s="8"/>
      <c r="R2141" s="8"/>
      <c r="X2141" s="8"/>
      <c r="Y2141" s="8"/>
      <c r="AC2141" s="8"/>
    </row>
    <row r="2142" spans="13:29" ht="24" customHeight="1">
      <c r="M2142" s="8"/>
      <c r="N2142" s="8"/>
      <c r="O2142" s="8"/>
      <c r="P2142" s="8"/>
      <c r="Q2142" s="8"/>
      <c r="R2142" s="8"/>
      <c r="X2142" s="8"/>
      <c r="Y2142" s="8"/>
      <c r="AC2142" s="8"/>
    </row>
    <row r="2143" spans="13:29" ht="24" customHeight="1">
      <c r="M2143" s="8"/>
      <c r="N2143" s="8"/>
      <c r="O2143" s="8"/>
      <c r="P2143" s="8"/>
      <c r="Q2143" s="8"/>
      <c r="R2143" s="8"/>
      <c r="X2143" s="8"/>
      <c r="Y2143" s="8"/>
      <c r="AC2143" s="8"/>
    </row>
    <row r="2144" spans="13:29" ht="24" customHeight="1">
      <c r="M2144" s="8"/>
      <c r="N2144" s="8"/>
      <c r="O2144" s="8"/>
      <c r="P2144" s="8"/>
      <c r="Q2144" s="8"/>
      <c r="R2144" s="8"/>
      <c r="X2144" s="8"/>
      <c r="Y2144" s="8"/>
      <c r="AC2144" s="8"/>
    </row>
    <row r="2145" spans="13:29" ht="24" customHeight="1">
      <c r="M2145" s="8"/>
      <c r="N2145" s="8"/>
      <c r="O2145" s="8"/>
      <c r="P2145" s="8"/>
      <c r="Q2145" s="8"/>
      <c r="R2145" s="8"/>
      <c r="X2145" s="8"/>
      <c r="Y2145" s="8"/>
      <c r="AC2145" s="8"/>
    </row>
    <row r="2146" spans="13:29" ht="24" customHeight="1">
      <c r="M2146" s="8"/>
      <c r="N2146" s="8"/>
      <c r="O2146" s="8"/>
      <c r="P2146" s="8"/>
      <c r="Q2146" s="8"/>
      <c r="R2146" s="8"/>
      <c r="X2146" s="8"/>
      <c r="Y2146" s="8"/>
      <c r="AC2146" s="8"/>
    </row>
    <row r="2147" spans="13:29" ht="24" customHeight="1">
      <c r="M2147" s="8"/>
      <c r="N2147" s="8"/>
      <c r="O2147" s="8"/>
      <c r="P2147" s="8"/>
      <c r="Q2147" s="8"/>
      <c r="R2147" s="8"/>
      <c r="X2147" s="8"/>
      <c r="Y2147" s="8"/>
      <c r="AC2147" s="8"/>
    </row>
    <row r="2148" spans="13:29" ht="24" customHeight="1">
      <c r="M2148" s="8"/>
      <c r="N2148" s="8"/>
      <c r="O2148" s="8"/>
      <c r="P2148" s="8"/>
      <c r="Q2148" s="8"/>
      <c r="R2148" s="8"/>
      <c r="X2148" s="8"/>
      <c r="Y2148" s="8"/>
      <c r="AC2148" s="8"/>
    </row>
    <row r="2149" spans="13:29" ht="24" customHeight="1">
      <c r="M2149" s="8"/>
      <c r="N2149" s="8"/>
      <c r="O2149" s="8"/>
      <c r="P2149" s="8"/>
      <c r="Q2149" s="8"/>
      <c r="R2149" s="8"/>
      <c r="X2149" s="8"/>
      <c r="Y2149" s="8"/>
      <c r="AC2149" s="8"/>
    </row>
    <row r="2150" spans="13:29" ht="24" customHeight="1">
      <c r="M2150" s="8"/>
      <c r="N2150" s="8"/>
      <c r="O2150" s="8"/>
      <c r="P2150" s="8"/>
      <c r="Q2150" s="8"/>
      <c r="R2150" s="8"/>
      <c r="X2150" s="8"/>
      <c r="Y2150" s="8"/>
      <c r="AC2150" s="8"/>
    </row>
    <row r="2151" spans="13:29" ht="24" customHeight="1">
      <c r="M2151" s="8"/>
      <c r="N2151" s="8"/>
      <c r="O2151" s="8"/>
      <c r="P2151" s="8"/>
      <c r="Q2151" s="8"/>
      <c r="R2151" s="8"/>
      <c r="X2151" s="8"/>
      <c r="Y2151" s="8"/>
      <c r="AC2151" s="8"/>
    </row>
    <row r="2152" spans="13:29" ht="24" customHeight="1">
      <c r="M2152" s="8"/>
      <c r="N2152" s="8"/>
      <c r="O2152" s="8"/>
      <c r="P2152" s="8"/>
      <c r="Q2152" s="8"/>
      <c r="R2152" s="8"/>
      <c r="X2152" s="8"/>
      <c r="Y2152" s="8"/>
      <c r="AC2152" s="8"/>
    </row>
    <row r="2153" spans="13:29" ht="24" customHeight="1">
      <c r="M2153" s="8"/>
      <c r="N2153" s="8"/>
      <c r="O2153" s="8"/>
      <c r="P2153" s="8"/>
      <c r="Q2153" s="8"/>
      <c r="R2153" s="8"/>
      <c r="X2153" s="8"/>
      <c r="Y2153" s="8"/>
      <c r="AC2153" s="8"/>
    </row>
    <row r="2154" spans="13:29" ht="24" customHeight="1">
      <c r="M2154" s="8"/>
      <c r="N2154" s="8"/>
      <c r="O2154" s="8"/>
      <c r="P2154" s="8"/>
      <c r="Q2154" s="8"/>
      <c r="R2154" s="8"/>
      <c r="X2154" s="8"/>
      <c r="Y2154" s="8"/>
      <c r="AC2154" s="8"/>
    </row>
    <row r="2155" spans="13:29" ht="24" customHeight="1">
      <c r="M2155" s="8"/>
      <c r="N2155" s="8"/>
      <c r="O2155" s="8"/>
      <c r="P2155" s="8"/>
      <c r="Q2155" s="8"/>
      <c r="R2155" s="8"/>
      <c r="X2155" s="8"/>
      <c r="Y2155" s="8"/>
      <c r="AC2155" s="8"/>
    </row>
    <row r="2156" spans="13:29" ht="24" customHeight="1">
      <c r="M2156" s="8"/>
      <c r="N2156" s="8"/>
      <c r="O2156" s="8"/>
      <c r="P2156" s="8"/>
      <c r="Q2156" s="8"/>
      <c r="R2156" s="8"/>
      <c r="X2156" s="8"/>
      <c r="Y2156" s="8"/>
      <c r="AC2156" s="8"/>
    </row>
    <row r="2157" spans="13:29" ht="24" customHeight="1">
      <c r="M2157" s="8"/>
      <c r="N2157" s="8"/>
      <c r="O2157" s="8"/>
      <c r="P2157" s="8"/>
      <c r="Q2157" s="8"/>
      <c r="R2157" s="8"/>
      <c r="X2157" s="8"/>
      <c r="Y2157" s="8"/>
      <c r="AC2157" s="8"/>
    </row>
    <row r="2158" spans="13:29" ht="24" customHeight="1">
      <c r="M2158" s="8"/>
      <c r="N2158" s="8"/>
      <c r="O2158" s="8"/>
      <c r="P2158" s="8"/>
      <c r="Q2158" s="8"/>
      <c r="R2158" s="8"/>
      <c r="X2158" s="8"/>
      <c r="Y2158" s="8"/>
      <c r="AC2158" s="8"/>
    </row>
    <row r="2159" spans="13:29" ht="24" customHeight="1">
      <c r="M2159" s="8"/>
      <c r="N2159" s="8"/>
      <c r="O2159" s="8"/>
      <c r="P2159" s="8"/>
      <c r="Q2159" s="8"/>
      <c r="R2159" s="8"/>
      <c r="X2159" s="8"/>
      <c r="Y2159" s="8"/>
      <c r="AC2159" s="8"/>
    </row>
    <row r="2160" spans="13:29" ht="24" customHeight="1">
      <c r="M2160" s="8"/>
      <c r="N2160" s="8"/>
      <c r="O2160" s="8"/>
      <c r="P2160" s="8"/>
      <c r="Q2160" s="8"/>
      <c r="R2160" s="8"/>
      <c r="X2160" s="8"/>
      <c r="Y2160" s="8"/>
      <c r="AC2160" s="8"/>
    </row>
    <row r="2161" spans="13:29" ht="24" customHeight="1">
      <c r="M2161" s="8"/>
      <c r="N2161" s="8"/>
      <c r="O2161" s="8"/>
      <c r="P2161" s="8"/>
      <c r="Q2161" s="8"/>
      <c r="R2161" s="8"/>
      <c r="X2161" s="8"/>
      <c r="Y2161" s="8"/>
      <c r="AC2161" s="8"/>
    </row>
    <row r="2162" spans="13:29" ht="24" customHeight="1">
      <c r="M2162" s="8"/>
      <c r="N2162" s="8"/>
      <c r="O2162" s="8"/>
      <c r="P2162" s="8"/>
      <c r="Q2162" s="8"/>
      <c r="R2162" s="8"/>
      <c r="X2162" s="8"/>
      <c r="Y2162" s="8"/>
      <c r="AC2162" s="8"/>
    </row>
    <row r="2163" spans="13:29" ht="24" customHeight="1">
      <c r="M2163" s="8"/>
      <c r="N2163" s="8"/>
      <c r="O2163" s="8"/>
      <c r="P2163" s="8"/>
      <c r="Q2163" s="8"/>
      <c r="R2163" s="8"/>
      <c r="X2163" s="8"/>
      <c r="Y2163" s="8"/>
      <c r="AC2163" s="8"/>
    </row>
    <row r="2164" spans="13:29" ht="24" customHeight="1">
      <c r="M2164" s="8"/>
      <c r="N2164" s="8"/>
      <c r="O2164" s="8"/>
      <c r="P2164" s="8"/>
      <c r="Q2164" s="8"/>
      <c r="R2164" s="8"/>
      <c r="X2164" s="8"/>
      <c r="Y2164" s="8"/>
      <c r="AC2164" s="8"/>
    </row>
    <row r="2165" spans="13:29" ht="24" customHeight="1">
      <c r="M2165" s="8"/>
      <c r="N2165" s="8"/>
      <c r="O2165" s="8"/>
      <c r="P2165" s="8"/>
      <c r="Q2165" s="8"/>
      <c r="R2165" s="8"/>
      <c r="X2165" s="8"/>
      <c r="Y2165" s="8"/>
      <c r="AC2165" s="8"/>
    </row>
    <row r="2166" spans="13:29" ht="24" customHeight="1">
      <c r="M2166" s="8"/>
      <c r="N2166" s="8"/>
      <c r="O2166" s="8"/>
      <c r="P2166" s="8"/>
      <c r="Q2166" s="8"/>
      <c r="R2166" s="8"/>
      <c r="X2166" s="8"/>
      <c r="Y2166" s="8"/>
      <c r="AC2166" s="8"/>
    </row>
    <row r="2167" spans="13:29" ht="24" customHeight="1">
      <c r="M2167" s="8"/>
      <c r="N2167" s="8"/>
      <c r="O2167" s="8"/>
      <c r="P2167" s="8"/>
      <c r="Q2167" s="8"/>
      <c r="R2167" s="8"/>
      <c r="X2167" s="8"/>
      <c r="Y2167" s="8"/>
      <c r="AC2167" s="8"/>
    </row>
    <row r="2168" spans="13:29" ht="24" customHeight="1">
      <c r="M2168" s="8"/>
      <c r="N2168" s="8"/>
      <c r="O2168" s="8"/>
      <c r="P2168" s="8"/>
      <c r="Q2168" s="8"/>
      <c r="R2168" s="8"/>
      <c r="X2168" s="8"/>
      <c r="Y2168" s="8"/>
      <c r="AC2168" s="8"/>
    </row>
    <row r="2169" spans="13:29" ht="24" customHeight="1">
      <c r="M2169" s="8"/>
      <c r="N2169" s="8"/>
      <c r="O2169" s="8"/>
      <c r="P2169" s="8"/>
      <c r="Q2169" s="8"/>
      <c r="R2169" s="8"/>
      <c r="X2169" s="8"/>
      <c r="Y2169" s="8"/>
      <c r="AC2169" s="8"/>
    </row>
    <row r="2170" spans="13:29" ht="24" customHeight="1">
      <c r="M2170" s="8"/>
      <c r="N2170" s="8"/>
      <c r="O2170" s="8"/>
      <c r="P2170" s="8"/>
      <c r="Q2170" s="8"/>
      <c r="R2170" s="8"/>
      <c r="X2170" s="8"/>
      <c r="Y2170" s="8"/>
      <c r="AC2170" s="8"/>
    </row>
    <row r="2171" spans="13:29" ht="24" customHeight="1">
      <c r="M2171" s="8"/>
      <c r="N2171" s="8"/>
      <c r="O2171" s="8"/>
      <c r="P2171" s="8"/>
      <c r="Q2171" s="8"/>
      <c r="R2171" s="8"/>
      <c r="X2171" s="8"/>
      <c r="Y2171" s="8"/>
      <c r="AC2171" s="8"/>
    </row>
    <row r="2172" spans="13:29" ht="24" customHeight="1">
      <c r="M2172" s="8"/>
      <c r="N2172" s="8"/>
      <c r="O2172" s="8"/>
      <c r="P2172" s="8"/>
      <c r="Q2172" s="8"/>
      <c r="R2172" s="8"/>
      <c r="X2172" s="8"/>
      <c r="Y2172" s="8"/>
      <c r="AC2172" s="8"/>
    </row>
    <row r="2173" spans="13:29" ht="24" customHeight="1">
      <c r="M2173" s="8"/>
      <c r="N2173" s="8"/>
      <c r="O2173" s="8"/>
      <c r="P2173" s="8"/>
      <c r="Q2173" s="8"/>
      <c r="R2173" s="8"/>
      <c r="X2173" s="8"/>
      <c r="Y2173" s="8"/>
      <c r="AC2173" s="8"/>
    </row>
    <row r="2174" spans="13:29" ht="24" customHeight="1">
      <c r="M2174" s="8"/>
      <c r="N2174" s="8"/>
      <c r="O2174" s="8"/>
      <c r="P2174" s="8"/>
      <c r="Q2174" s="8"/>
      <c r="R2174" s="8"/>
      <c r="X2174" s="8"/>
      <c r="Y2174" s="8"/>
      <c r="AC2174" s="8"/>
    </row>
    <row r="2175" spans="13:29" ht="24" customHeight="1">
      <c r="M2175" s="8"/>
      <c r="N2175" s="8"/>
      <c r="O2175" s="8"/>
      <c r="P2175" s="8"/>
      <c r="Q2175" s="8"/>
      <c r="R2175" s="8"/>
      <c r="X2175" s="8"/>
      <c r="Y2175" s="8"/>
      <c r="AC2175" s="8"/>
    </row>
    <row r="2176" spans="13:29" ht="24" customHeight="1">
      <c r="M2176" s="8"/>
      <c r="N2176" s="8"/>
      <c r="O2176" s="8"/>
      <c r="P2176" s="8"/>
      <c r="Q2176" s="8"/>
      <c r="R2176" s="8"/>
      <c r="X2176" s="8"/>
      <c r="Y2176" s="8"/>
      <c r="AC2176" s="8"/>
    </row>
    <row r="2177" spans="13:29" ht="24" customHeight="1">
      <c r="M2177" s="8"/>
      <c r="N2177" s="8"/>
      <c r="O2177" s="8"/>
      <c r="P2177" s="8"/>
      <c r="Q2177" s="8"/>
      <c r="R2177" s="8"/>
      <c r="X2177" s="8"/>
      <c r="Y2177" s="8"/>
      <c r="AC2177" s="8"/>
    </row>
    <row r="2178" spans="13:29" ht="24" customHeight="1">
      <c r="M2178" s="8"/>
      <c r="N2178" s="8"/>
      <c r="O2178" s="8"/>
      <c r="P2178" s="8"/>
      <c r="Q2178" s="8"/>
      <c r="R2178" s="8"/>
      <c r="X2178" s="8"/>
      <c r="Y2178" s="8"/>
      <c r="AC2178" s="8"/>
    </row>
    <row r="2179" spans="13:29" ht="24" customHeight="1">
      <c r="M2179" s="8"/>
      <c r="N2179" s="8"/>
      <c r="O2179" s="8"/>
      <c r="P2179" s="8"/>
      <c r="Q2179" s="8"/>
      <c r="R2179" s="8"/>
      <c r="X2179" s="8"/>
      <c r="Y2179" s="8"/>
      <c r="AC2179" s="8"/>
    </row>
    <row r="2180" spans="13:29" ht="24" customHeight="1">
      <c r="M2180" s="8"/>
      <c r="N2180" s="8"/>
      <c r="O2180" s="8"/>
      <c r="P2180" s="8"/>
      <c r="Q2180" s="8"/>
      <c r="R2180" s="8"/>
      <c r="X2180" s="8"/>
      <c r="Y2180" s="8"/>
      <c r="AC2180" s="8"/>
    </row>
    <row r="2181" spans="13:29" ht="24" customHeight="1">
      <c r="M2181" s="8"/>
      <c r="N2181" s="8"/>
      <c r="O2181" s="8"/>
      <c r="P2181" s="8"/>
      <c r="Q2181" s="8"/>
      <c r="R2181" s="8"/>
      <c r="X2181" s="8"/>
      <c r="Y2181" s="8"/>
      <c r="AC2181" s="8"/>
    </row>
    <row r="2182" spans="13:29" ht="24" customHeight="1">
      <c r="M2182" s="8"/>
      <c r="N2182" s="8"/>
      <c r="O2182" s="8"/>
      <c r="P2182" s="8"/>
      <c r="Q2182" s="8"/>
      <c r="R2182" s="8"/>
      <c r="X2182" s="8"/>
      <c r="Y2182" s="8"/>
      <c r="AC2182" s="8"/>
    </row>
    <row r="2183" spans="13:29" ht="24" customHeight="1">
      <c r="M2183" s="8"/>
      <c r="N2183" s="8"/>
      <c r="O2183" s="8"/>
      <c r="P2183" s="8"/>
      <c r="Q2183" s="8"/>
      <c r="R2183" s="8"/>
      <c r="X2183" s="8"/>
      <c r="Y2183" s="8"/>
      <c r="AC2183" s="8"/>
    </row>
    <row r="2184" spans="13:29" ht="24" customHeight="1">
      <c r="M2184" s="8"/>
      <c r="N2184" s="8"/>
      <c r="O2184" s="8"/>
      <c r="P2184" s="8"/>
      <c r="Q2184" s="8"/>
      <c r="R2184" s="8"/>
      <c r="X2184" s="8"/>
      <c r="Y2184" s="8"/>
      <c r="AC2184" s="8"/>
    </row>
    <row r="2185" spans="13:29" ht="24" customHeight="1">
      <c r="M2185" s="8"/>
      <c r="N2185" s="8"/>
      <c r="O2185" s="8"/>
      <c r="P2185" s="8"/>
      <c r="Q2185" s="8"/>
      <c r="R2185" s="8"/>
      <c r="X2185" s="8"/>
      <c r="Y2185" s="8"/>
      <c r="AC2185" s="8"/>
    </row>
    <row r="2186" spans="13:29" ht="24" customHeight="1">
      <c r="M2186" s="8"/>
      <c r="N2186" s="8"/>
      <c r="O2186" s="8"/>
      <c r="P2186" s="8"/>
      <c r="Q2186" s="8"/>
      <c r="R2186" s="8"/>
      <c r="X2186" s="8"/>
      <c r="Y2186" s="8"/>
      <c r="AC2186" s="8"/>
    </row>
    <row r="2187" spans="13:29" ht="24" customHeight="1">
      <c r="M2187" s="8"/>
      <c r="N2187" s="8"/>
      <c r="O2187" s="8"/>
      <c r="P2187" s="8"/>
      <c r="Q2187" s="8"/>
      <c r="R2187" s="8"/>
      <c r="X2187" s="8"/>
      <c r="Y2187" s="8"/>
      <c r="AC2187" s="8"/>
    </row>
    <row r="2188" spans="13:29" ht="24" customHeight="1">
      <c r="M2188" s="8"/>
      <c r="N2188" s="8"/>
      <c r="O2188" s="8"/>
      <c r="P2188" s="8"/>
      <c r="Q2188" s="8"/>
      <c r="R2188" s="8"/>
      <c r="X2188" s="8"/>
      <c r="Y2188" s="8"/>
      <c r="AC2188" s="8"/>
    </row>
    <row r="2189" spans="13:29" ht="24" customHeight="1">
      <c r="M2189" s="8"/>
      <c r="N2189" s="8"/>
      <c r="O2189" s="8"/>
      <c r="P2189" s="8"/>
      <c r="Q2189" s="8"/>
      <c r="R2189" s="8"/>
      <c r="X2189" s="8"/>
      <c r="Y2189" s="8"/>
      <c r="AC2189" s="8"/>
    </row>
    <row r="2190" spans="13:29" ht="24" customHeight="1">
      <c r="M2190" s="8"/>
      <c r="N2190" s="8"/>
      <c r="O2190" s="8"/>
      <c r="P2190" s="8"/>
      <c r="Q2190" s="8"/>
      <c r="R2190" s="8"/>
      <c r="X2190" s="8"/>
      <c r="Y2190" s="8"/>
      <c r="AC2190" s="8"/>
    </row>
    <row r="2191" spans="13:29" ht="24" customHeight="1">
      <c r="M2191" s="8"/>
      <c r="N2191" s="8"/>
      <c r="O2191" s="8"/>
      <c r="P2191" s="8"/>
      <c r="Q2191" s="8"/>
      <c r="R2191" s="8"/>
      <c r="X2191" s="8"/>
      <c r="Y2191" s="8"/>
      <c r="AC2191" s="8"/>
    </row>
    <row r="2192" spans="13:29" ht="24" customHeight="1">
      <c r="M2192" s="8"/>
      <c r="N2192" s="8"/>
      <c r="O2192" s="8"/>
      <c r="P2192" s="8"/>
      <c r="Q2192" s="8"/>
      <c r="R2192" s="8"/>
      <c r="X2192" s="8"/>
      <c r="Y2192" s="8"/>
      <c r="AC2192" s="8"/>
    </row>
    <row r="2193" spans="13:29" ht="24" customHeight="1">
      <c r="M2193" s="8"/>
      <c r="N2193" s="8"/>
      <c r="O2193" s="8"/>
      <c r="P2193" s="8"/>
      <c r="Q2193" s="8"/>
      <c r="R2193" s="8"/>
      <c r="X2193" s="8"/>
      <c r="Y2193" s="8"/>
      <c r="AC2193" s="8"/>
    </row>
    <row r="2194" spans="13:29" ht="24" customHeight="1">
      <c r="M2194" s="8"/>
      <c r="N2194" s="8"/>
      <c r="O2194" s="8"/>
      <c r="P2194" s="8"/>
      <c r="Q2194" s="8"/>
      <c r="R2194" s="8"/>
      <c r="X2194" s="8"/>
      <c r="Y2194" s="8"/>
      <c r="AC2194" s="8"/>
    </row>
    <row r="2195" spans="13:29" ht="24" customHeight="1">
      <c r="M2195" s="8"/>
      <c r="N2195" s="8"/>
      <c r="O2195" s="8"/>
      <c r="P2195" s="8"/>
      <c r="Q2195" s="8"/>
      <c r="R2195" s="8"/>
      <c r="X2195" s="8"/>
      <c r="Y2195" s="8"/>
      <c r="AC2195" s="8"/>
    </row>
    <row r="2196" spans="13:29" ht="24" customHeight="1">
      <c r="M2196" s="8"/>
      <c r="N2196" s="8"/>
      <c r="O2196" s="8"/>
      <c r="P2196" s="8"/>
      <c r="Q2196" s="8"/>
      <c r="R2196" s="8"/>
      <c r="X2196" s="8"/>
      <c r="Y2196" s="8"/>
      <c r="AC2196" s="8"/>
    </row>
    <row r="2197" spans="13:29" ht="24" customHeight="1">
      <c r="M2197" s="8"/>
      <c r="N2197" s="8"/>
      <c r="O2197" s="8"/>
      <c r="P2197" s="8"/>
      <c r="Q2197" s="8"/>
      <c r="R2197" s="8"/>
      <c r="X2197" s="8"/>
      <c r="Y2197" s="8"/>
      <c r="AC2197" s="8"/>
    </row>
    <row r="2198" spans="13:29" ht="24" customHeight="1">
      <c r="M2198" s="8"/>
      <c r="N2198" s="8"/>
      <c r="O2198" s="8"/>
      <c r="P2198" s="8"/>
      <c r="Q2198" s="8"/>
      <c r="R2198" s="8"/>
      <c r="X2198" s="8"/>
      <c r="Y2198" s="8"/>
      <c r="AC2198" s="8"/>
    </row>
    <row r="2199" spans="13:29" ht="24" customHeight="1">
      <c r="M2199" s="8"/>
      <c r="N2199" s="8"/>
      <c r="O2199" s="8"/>
      <c r="P2199" s="8"/>
      <c r="Q2199" s="8"/>
      <c r="R2199" s="8"/>
      <c r="X2199" s="8"/>
      <c r="Y2199" s="8"/>
      <c r="AC2199" s="8"/>
    </row>
    <row r="2200" spans="13:29" ht="24" customHeight="1">
      <c r="M2200" s="8"/>
      <c r="N2200" s="8"/>
      <c r="O2200" s="8"/>
      <c r="P2200" s="8"/>
      <c r="Q2200" s="8"/>
      <c r="R2200" s="8"/>
      <c r="X2200" s="8"/>
      <c r="Y2200" s="8"/>
      <c r="AC2200" s="8"/>
    </row>
    <row r="2201" spans="13:29" ht="24" customHeight="1">
      <c r="M2201" s="8"/>
      <c r="N2201" s="8"/>
      <c r="O2201" s="8"/>
      <c r="P2201" s="8"/>
      <c r="Q2201" s="8"/>
      <c r="R2201" s="8"/>
      <c r="X2201" s="8"/>
      <c r="Y2201" s="8"/>
      <c r="AC2201" s="8"/>
    </row>
    <row r="2202" spans="13:29" ht="24" customHeight="1">
      <c r="M2202" s="8"/>
      <c r="N2202" s="8"/>
      <c r="O2202" s="8"/>
      <c r="P2202" s="8"/>
      <c r="Q2202" s="8"/>
      <c r="R2202" s="8"/>
      <c r="X2202" s="8"/>
      <c r="Y2202" s="8"/>
      <c r="AC2202" s="8"/>
    </row>
    <row r="2203" spans="13:29" ht="24" customHeight="1">
      <c r="M2203" s="8"/>
      <c r="N2203" s="8"/>
      <c r="O2203" s="8"/>
      <c r="P2203" s="8"/>
      <c r="Q2203" s="8"/>
      <c r="R2203" s="8"/>
      <c r="X2203" s="8"/>
      <c r="Y2203" s="8"/>
      <c r="AC2203" s="8"/>
    </row>
    <row r="2204" spans="13:29" ht="24" customHeight="1">
      <c r="M2204" s="8"/>
      <c r="N2204" s="8"/>
      <c r="O2204" s="8"/>
      <c r="P2204" s="8"/>
      <c r="Q2204" s="8"/>
      <c r="R2204" s="8"/>
      <c r="X2204" s="8"/>
      <c r="Y2204" s="8"/>
      <c r="AC2204" s="8"/>
    </row>
    <row r="2205" spans="13:29" ht="24" customHeight="1">
      <c r="M2205" s="8"/>
      <c r="N2205" s="8"/>
      <c r="O2205" s="8"/>
      <c r="P2205" s="8"/>
      <c r="Q2205" s="8"/>
      <c r="R2205" s="8"/>
      <c r="X2205" s="8"/>
      <c r="Y2205" s="8"/>
      <c r="AC2205" s="8"/>
    </row>
    <row r="2206" spans="13:29" ht="24" customHeight="1">
      <c r="M2206" s="8"/>
      <c r="N2206" s="8"/>
      <c r="O2206" s="8"/>
      <c r="P2206" s="8"/>
      <c r="Q2206" s="8"/>
      <c r="R2206" s="8"/>
      <c r="X2206" s="8"/>
      <c r="Y2206" s="8"/>
      <c r="AC2206" s="8"/>
    </row>
    <row r="2207" spans="13:29" ht="24" customHeight="1">
      <c r="M2207" s="8"/>
      <c r="N2207" s="8"/>
      <c r="O2207" s="8"/>
      <c r="P2207" s="8"/>
      <c r="Q2207" s="8"/>
      <c r="R2207" s="8"/>
      <c r="X2207" s="8"/>
      <c r="Y2207" s="8"/>
      <c r="AC2207" s="8"/>
    </row>
    <row r="2208" spans="13:29" ht="24" customHeight="1">
      <c r="M2208" s="8"/>
      <c r="N2208" s="8"/>
      <c r="O2208" s="8"/>
      <c r="P2208" s="8"/>
      <c r="Q2208" s="8"/>
      <c r="R2208" s="8"/>
      <c r="X2208" s="8"/>
      <c r="Y2208" s="8"/>
      <c r="AC2208" s="8"/>
    </row>
    <row r="2209" spans="13:29" ht="24" customHeight="1">
      <c r="M2209" s="8"/>
      <c r="N2209" s="8"/>
      <c r="O2209" s="8"/>
      <c r="P2209" s="8"/>
      <c r="Q2209" s="8"/>
      <c r="R2209" s="8"/>
      <c r="X2209" s="8"/>
      <c r="Y2209" s="8"/>
      <c r="AC2209" s="8"/>
    </row>
    <row r="2210" spans="13:29" ht="24" customHeight="1">
      <c r="M2210" s="8"/>
      <c r="N2210" s="8"/>
      <c r="O2210" s="8"/>
      <c r="P2210" s="8"/>
      <c r="Q2210" s="8"/>
      <c r="R2210" s="8"/>
      <c r="X2210" s="8"/>
      <c r="Y2210" s="8"/>
      <c r="AC2210" s="8"/>
    </row>
    <row r="2211" spans="13:29" ht="24" customHeight="1">
      <c r="M2211" s="8"/>
      <c r="N2211" s="8"/>
      <c r="O2211" s="8"/>
      <c r="P2211" s="8"/>
      <c r="Q2211" s="8"/>
      <c r="R2211" s="8"/>
      <c r="X2211" s="8"/>
      <c r="Y2211" s="8"/>
      <c r="AC2211" s="8"/>
    </row>
    <row r="2212" spans="13:29" ht="24" customHeight="1">
      <c r="M2212" s="8"/>
      <c r="N2212" s="8"/>
      <c r="O2212" s="8"/>
      <c r="P2212" s="8"/>
      <c r="Q2212" s="8"/>
      <c r="R2212" s="8"/>
      <c r="X2212" s="8"/>
      <c r="Y2212" s="8"/>
      <c r="AC2212" s="8"/>
    </row>
    <row r="2213" spans="13:29" ht="24" customHeight="1">
      <c r="M2213" s="8"/>
      <c r="N2213" s="8"/>
      <c r="O2213" s="8"/>
      <c r="P2213" s="8"/>
      <c r="Q2213" s="8"/>
      <c r="R2213" s="8"/>
      <c r="X2213" s="8"/>
      <c r="Y2213" s="8"/>
      <c r="AC2213" s="8"/>
    </row>
    <row r="2214" spans="13:29" ht="24" customHeight="1">
      <c r="M2214" s="8"/>
      <c r="N2214" s="8"/>
      <c r="O2214" s="8"/>
      <c r="P2214" s="8"/>
      <c r="Q2214" s="8"/>
      <c r="R2214" s="8"/>
      <c r="X2214" s="8"/>
      <c r="Y2214" s="8"/>
      <c r="AC2214" s="8"/>
    </row>
    <row r="2215" spans="13:29" ht="24" customHeight="1">
      <c r="M2215" s="8"/>
      <c r="N2215" s="8"/>
      <c r="O2215" s="8"/>
      <c r="P2215" s="8"/>
      <c r="Q2215" s="8"/>
      <c r="R2215" s="8"/>
      <c r="X2215" s="8"/>
      <c r="Y2215" s="8"/>
      <c r="AC2215" s="8"/>
    </row>
    <row r="2216" spans="13:29" ht="24" customHeight="1">
      <c r="M2216" s="8"/>
      <c r="N2216" s="8"/>
      <c r="O2216" s="8"/>
      <c r="P2216" s="8"/>
      <c r="Q2216" s="8"/>
      <c r="R2216" s="8"/>
      <c r="X2216" s="8"/>
      <c r="Y2216" s="8"/>
      <c r="AC2216" s="8"/>
    </row>
    <row r="2217" spans="13:29" ht="24" customHeight="1">
      <c r="M2217" s="8"/>
      <c r="N2217" s="8"/>
      <c r="O2217" s="8"/>
      <c r="P2217" s="8"/>
      <c r="Q2217" s="8"/>
      <c r="R2217" s="8"/>
      <c r="X2217" s="8"/>
      <c r="Y2217" s="8"/>
      <c r="AC2217" s="8"/>
    </row>
    <row r="2218" spans="13:29" ht="24" customHeight="1">
      <c r="M2218" s="8"/>
      <c r="N2218" s="8"/>
      <c r="O2218" s="8"/>
      <c r="P2218" s="8"/>
      <c r="Q2218" s="8"/>
      <c r="R2218" s="8"/>
      <c r="X2218" s="8"/>
      <c r="Y2218" s="8"/>
      <c r="AC2218" s="8"/>
    </row>
    <row r="2219" spans="13:29" ht="24" customHeight="1">
      <c r="M2219" s="8"/>
      <c r="N2219" s="8"/>
      <c r="O2219" s="8"/>
      <c r="P2219" s="8"/>
      <c r="Q2219" s="8"/>
      <c r="R2219" s="8"/>
      <c r="X2219" s="8"/>
      <c r="Y2219" s="8"/>
      <c r="AC2219" s="8"/>
    </row>
    <row r="2220" spans="13:29" ht="24" customHeight="1">
      <c r="M2220" s="8"/>
      <c r="N2220" s="8"/>
      <c r="O2220" s="8"/>
      <c r="P2220" s="8"/>
      <c r="Q2220" s="8"/>
      <c r="R2220" s="8"/>
      <c r="X2220" s="8"/>
      <c r="Y2220" s="8"/>
      <c r="AC2220" s="8"/>
    </row>
    <row r="2221" spans="13:29" ht="24" customHeight="1">
      <c r="M2221" s="8"/>
      <c r="N2221" s="8"/>
      <c r="O2221" s="8"/>
      <c r="P2221" s="8"/>
      <c r="Q2221" s="8"/>
      <c r="R2221" s="8"/>
      <c r="X2221" s="8"/>
      <c r="Y2221" s="8"/>
      <c r="AC2221" s="8"/>
    </row>
    <row r="2222" spans="13:29" ht="24" customHeight="1">
      <c r="M2222" s="8"/>
      <c r="N2222" s="8"/>
      <c r="O2222" s="8"/>
      <c r="P2222" s="8"/>
      <c r="Q2222" s="8"/>
      <c r="R2222" s="8"/>
      <c r="X2222" s="8"/>
      <c r="Y2222" s="8"/>
      <c r="AC2222" s="8"/>
    </row>
    <row r="2223" spans="13:29" ht="24" customHeight="1">
      <c r="M2223" s="8"/>
      <c r="N2223" s="8"/>
      <c r="O2223" s="8"/>
      <c r="P2223" s="8"/>
      <c r="Q2223" s="8"/>
      <c r="R2223" s="8"/>
      <c r="X2223" s="8"/>
      <c r="Y2223" s="8"/>
      <c r="AC2223" s="8"/>
    </row>
    <row r="2224" spans="13:29" ht="24" customHeight="1">
      <c r="M2224" s="8"/>
      <c r="N2224" s="8"/>
      <c r="O2224" s="8"/>
      <c r="P2224" s="8"/>
      <c r="Q2224" s="8"/>
      <c r="R2224" s="8"/>
      <c r="X2224" s="8"/>
      <c r="Y2224" s="8"/>
      <c r="AC2224" s="8"/>
    </row>
    <row r="2225" spans="13:29" ht="24" customHeight="1">
      <c r="M2225" s="8"/>
      <c r="N2225" s="8"/>
      <c r="O2225" s="8"/>
      <c r="P2225" s="8"/>
      <c r="Q2225" s="8"/>
      <c r="R2225" s="8"/>
      <c r="X2225" s="8"/>
      <c r="Y2225" s="8"/>
      <c r="AC2225" s="8"/>
    </row>
    <row r="2226" spans="13:29" ht="24" customHeight="1">
      <c r="M2226" s="8"/>
      <c r="N2226" s="8"/>
      <c r="O2226" s="8"/>
      <c r="P2226" s="8"/>
      <c r="Q2226" s="8"/>
      <c r="R2226" s="8"/>
      <c r="X2226" s="8"/>
      <c r="Y2226" s="8"/>
      <c r="AC2226" s="8"/>
    </row>
    <row r="2227" spans="13:29" ht="24" customHeight="1">
      <c r="M2227" s="8"/>
      <c r="N2227" s="8"/>
      <c r="O2227" s="8"/>
      <c r="P2227" s="8"/>
      <c r="Q2227" s="8"/>
      <c r="R2227" s="8"/>
      <c r="X2227" s="8"/>
      <c r="Y2227" s="8"/>
      <c r="AC2227" s="8"/>
    </row>
    <row r="2228" spans="13:29" ht="24" customHeight="1">
      <c r="M2228" s="8"/>
      <c r="N2228" s="8"/>
      <c r="O2228" s="8"/>
      <c r="P2228" s="8"/>
      <c r="Q2228" s="8"/>
      <c r="R2228" s="8"/>
      <c r="X2228" s="8"/>
      <c r="Y2228" s="8"/>
      <c r="AC2228" s="8"/>
    </row>
    <row r="2229" spans="13:29" ht="24" customHeight="1">
      <c r="M2229" s="8"/>
      <c r="N2229" s="8"/>
      <c r="O2229" s="8"/>
      <c r="P2229" s="8"/>
      <c r="Q2229" s="8"/>
      <c r="R2229" s="8"/>
      <c r="X2229" s="8"/>
      <c r="Y2229" s="8"/>
      <c r="AC2229" s="8"/>
    </row>
    <row r="2230" spans="13:29" ht="24" customHeight="1">
      <c r="M2230" s="8"/>
      <c r="N2230" s="8"/>
      <c r="O2230" s="8"/>
      <c r="P2230" s="8"/>
      <c r="Q2230" s="8"/>
      <c r="R2230" s="8"/>
      <c r="X2230" s="8"/>
      <c r="Y2230" s="8"/>
      <c r="AC2230" s="8"/>
    </row>
    <row r="2231" spans="13:29" ht="24" customHeight="1">
      <c r="M2231" s="8"/>
      <c r="N2231" s="8"/>
      <c r="O2231" s="8"/>
      <c r="P2231" s="8"/>
      <c r="Q2231" s="8"/>
      <c r="R2231" s="8"/>
      <c r="X2231" s="8"/>
      <c r="Y2231" s="8"/>
      <c r="AC2231" s="8"/>
    </row>
    <row r="2232" spans="13:29" ht="24" customHeight="1">
      <c r="M2232" s="8"/>
      <c r="N2232" s="8"/>
      <c r="O2232" s="8"/>
      <c r="P2232" s="8"/>
      <c r="Q2232" s="8"/>
      <c r="R2232" s="8"/>
      <c r="X2232" s="8"/>
      <c r="Y2232" s="8"/>
      <c r="AC2232" s="8"/>
    </row>
    <row r="2233" spans="13:29" ht="24" customHeight="1">
      <c r="M2233" s="8"/>
      <c r="N2233" s="8"/>
      <c r="O2233" s="8"/>
      <c r="P2233" s="8"/>
      <c r="Q2233" s="8"/>
      <c r="R2233" s="8"/>
      <c r="X2233" s="8"/>
      <c r="Y2233" s="8"/>
      <c r="AC2233" s="8"/>
    </row>
    <row r="2234" spans="13:29" ht="24" customHeight="1">
      <c r="M2234" s="8"/>
      <c r="N2234" s="8"/>
      <c r="O2234" s="8"/>
      <c r="P2234" s="8"/>
      <c r="Q2234" s="8"/>
      <c r="R2234" s="8"/>
      <c r="X2234" s="8"/>
      <c r="Y2234" s="8"/>
      <c r="AC2234" s="8"/>
    </row>
    <row r="2235" spans="13:29" ht="24" customHeight="1">
      <c r="M2235" s="8"/>
      <c r="N2235" s="8"/>
      <c r="O2235" s="8"/>
      <c r="P2235" s="8"/>
      <c r="Q2235" s="8"/>
      <c r="R2235" s="8"/>
      <c r="X2235" s="8"/>
      <c r="Y2235" s="8"/>
      <c r="AC2235" s="8"/>
    </row>
    <row r="2236" spans="13:29" ht="24" customHeight="1">
      <c r="M2236" s="8"/>
      <c r="N2236" s="8"/>
      <c r="O2236" s="8"/>
      <c r="P2236" s="8"/>
      <c r="Q2236" s="8"/>
      <c r="R2236" s="8"/>
      <c r="X2236" s="8"/>
      <c r="Y2236" s="8"/>
      <c r="AC2236" s="8"/>
    </row>
    <row r="2237" spans="13:29" ht="24" customHeight="1">
      <c r="M2237" s="8"/>
      <c r="N2237" s="8"/>
      <c r="O2237" s="8"/>
      <c r="P2237" s="8"/>
      <c r="Q2237" s="8"/>
      <c r="R2237" s="8"/>
      <c r="X2237" s="8"/>
      <c r="Y2237" s="8"/>
      <c r="AC2237" s="8"/>
    </row>
    <row r="2238" spans="13:29" ht="24" customHeight="1">
      <c r="M2238" s="8"/>
      <c r="N2238" s="8"/>
      <c r="O2238" s="8"/>
      <c r="P2238" s="8"/>
      <c r="Q2238" s="8"/>
      <c r="R2238" s="8"/>
      <c r="X2238" s="8"/>
      <c r="Y2238" s="8"/>
      <c r="AC2238" s="8"/>
    </row>
    <row r="2239" spans="13:29" ht="24" customHeight="1">
      <c r="M2239" s="8"/>
      <c r="N2239" s="8"/>
      <c r="O2239" s="8"/>
      <c r="P2239" s="8"/>
      <c r="Q2239" s="8"/>
      <c r="R2239" s="8"/>
      <c r="X2239" s="8"/>
      <c r="Y2239" s="8"/>
      <c r="AC2239" s="8"/>
    </row>
    <row r="2240" spans="13:29" ht="24" customHeight="1">
      <c r="M2240" s="8"/>
      <c r="N2240" s="8"/>
      <c r="O2240" s="8"/>
      <c r="P2240" s="8"/>
      <c r="Q2240" s="8"/>
      <c r="R2240" s="8"/>
      <c r="X2240" s="8"/>
      <c r="Y2240" s="8"/>
      <c r="AC2240" s="8"/>
    </row>
    <row r="2241" spans="13:29" ht="24" customHeight="1">
      <c r="M2241" s="8"/>
      <c r="N2241" s="8"/>
      <c r="O2241" s="8"/>
      <c r="P2241" s="8"/>
      <c r="Q2241" s="8"/>
      <c r="R2241" s="8"/>
      <c r="X2241" s="8"/>
      <c r="Y2241" s="8"/>
      <c r="AC2241" s="8"/>
    </row>
    <row r="2242" spans="13:29" ht="24" customHeight="1">
      <c r="M2242" s="8"/>
      <c r="N2242" s="8"/>
      <c r="O2242" s="8"/>
      <c r="P2242" s="8"/>
      <c r="Q2242" s="8"/>
      <c r="R2242" s="8"/>
      <c r="X2242" s="8"/>
      <c r="Y2242" s="8"/>
      <c r="AC2242" s="8"/>
    </row>
    <row r="2243" spans="13:29" ht="24" customHeight="1">
      <c r="M2243" s="8"/>
      <c r="N2243" s="8"/>
      <c r="O2243" s="8"/>
      <c r="P2243" s="8"/>
      <c r="Q2243" s="8"/>
      <c r="R2243" s="8"/>
      <c r="X2243" s="8"/>
      <c r="Y2243" s="8"/>
      <c r="AC2243" s="8"/>
    </row>
    <row r="2244" spans="13:29" ht="24" customHeight="1">
      <c r="M2244" s="8"/>
      <c r="N2244" s="8"/>
      <c r="O2244" s="8"/>
      <c r="P2244" s="8"/>
      <c r="Q2244" s="8"/>
      <c r="R2244" s="8"/>
      <c r="X2244" s="8"/>
      <c r="Y2244" s="8"/>
      <c r="AC2244" s="8"/>
    </row>
    <row r="2245" spans="13:29" ht="24" customHeight="1">
      <c r="M2245" s="8"/>
      <c r="N2245" s="8"/>
      <c r="O2245" s="8"/>
      <c r="P2245" s="8"/>
      <c r="Q2245" s="8"/>
      <c r="R2245" s="8"/>
      <c r="X2245" s="8"/>
      <c r="Y2245" s="8"/>
      <c r="AC2245" s="8"/>
    </row>
    <row r="2246" spans="13:29" ht="24" customHeight="1">
      <c r="M2246" s="8"/>
      <c r="N2246" s="8"/>
      <c r="O2246" s="8"/>
      <c r="P2246" s="8"/>
      <c r="Q2246" s="8"/>
      <c r="R2246" s="8"/>
      <c r="X2246" s="8"/>
      <c r="Y2246" s="8"/>
      <c r="AC2246" s="8"/>
    </row>
    <row r="2247" spans="13:29" ht="24" customHeight="1">
      <c r="M2247" s="8"/>
      <c r="N2247" s="8"/>
      <c r="O2247" s="8"/>
      <c r="P2247" s="8"/>
      <c r="Q2247" s="8"/>
      <c r="R2247" s="8"/>
      <c r="X2247" s="8"/>
      <c r="Y2247" s="8"/>
      <c r="AC2247" s="8"/>
    </row>
    <row r="2248" spans="13:29" ht="24" customHeight="1">
      <c r="M2248" s="8"/>
      <c r="N2248" s="8"/>
      <c r="O2248" s="8"/>
      <c r="P2248" s="8"/>
      <c r="Q2248" s="8"/>
      <c r="R2248" s="8"/>
      <c r="X2248" s="8"/>
      <c r="Y2248" s="8"/>
      <c r="AC2248" s="8"/>
    </row>
    <row r="2249" spans="13:29" ht="24" customHeight="1">
      <c r="M2249" s="8"/>
      <c r="N2249" s="8"/>
      <c r="O2249" s="8"/>
      <c r="P2249" s="8"/>
      <c r="Q2249" s="8"/>
      <c r="R2249" s="8"/>
      <c r="X2249" s="8"/>
      <c r="Y2249" s="8"/>
      <c r="AC2249" s="8"/>
    </row>
    <row r="2250" spans="13:29" ht="24" customHeight="1">
      <c r="M2250" s="8"/>
      <c r="N2250" s="8"/>
      <c r="O2250" s="8"/>
      <c r="P2250" s="8"/>
      <c r="Q2250" s="8"/>
      <c r="R2250" s="8"/>
      <c r="X2250" s="8"/>
      <c r="Y2250" s="8"/>
      <c r="AC2250" s="8"/>
    </row>
    <row r="2251" spans="13:29" ht="24" customHeight="1">
      <c r="M2251" s="8"/>
      <c r="N2251" s="8"/>
      <c r="O2251" s="8"/>
      <c r="P2251" s="8"/>
      <c r="Q2251" s="8"/>
      <c r="R2251" s="8"/>
      <c r="X2251" s="8"/>
      <c r="Y2251" s="8"/>
      <c r="AC2251" s="8"/>
    </row>
    <row r="2252" spans="13:29" ht="24" customHeight="1">
      <c r="M2252" s="8"/>
      <c r="N2252" s="8"/>
      <c r="O2252" s="8"/>
      <c r="P2252" s="8"/>
      <c r="Q2252" s="8"/>
      <c r="R2252" s="8"/>
      <c r="X2252" s="8"/>
      <c r="Y2252" s="8"/>
      <c r="AC2252" s="8"/>
    </row>
    <row r="2253" spans="13:29" ht="24" customHeight="1">
      <c r="M2253" s="8"/>
      <c r="N2253" s="8"/>
      <c r="O2253" s="8"/>
      <c r="P2253" s="8"/>
      <c r="Q2253" s="8"/>
      <c r="R2253" s="8"/>
      <c r="X2253" s="8"/>
      <c r="Y2253" s="8"/>
      <c r="AC2253" s="8"/>
    </row>
    <row r="2254" spans="13:29" ht="24" customHeight="1">
      <c r="M2254" s="8"/>
      <c r="N2254" s="8"/>
      <c r="O2254" s="8"/>
      <c r="P2254" s="8"/>
      <c r="Q2254" s="8"/>
      <c r="R2254" s="8"/>
      <c r="X2254" s="8"/>
      <c r="Y2254" s="8"/>
      <c r="AC2254" s="8"/>
    </row>
    <row r="2255" spans="13:29" ht="24" customHeight="1">
      <c r="M2255" s="8"/>
      <c r="N2255" s="8"/>
      <c r="O2255" s="8"/>
      <c r="P2255" s="8"/>
      <c r="Q2255" s="8"/>
      <c r="R2255" s="8"/>
      <c r="X2255" s="8"/>
      <c r="Y2255" s="8"/>
      <c r="AC2255" s="8"/>
    </row>
    <row r="2256" spans="13:29" ht="24" customHeight="1">
      <c r="M2256" s="8"/>
      <c r="N2256" s="8"/>
      <c r="O2256" s="8"/>
      <c r="P2256" s="8"/>
      <c r="Q2256" s="8"/>
      <c r="R2256" s="8"/>
      <c r="X2256" s="8"/>
      <c r="Y2256" s="8"/>
      <c r="AC2256" s="8"/>
    </row>
    <row r="2257" spans="13:29" ht="24" customHeight="1">
      <c r="M2257" s="8"/>
      <c r="N2257" s="8"/>
      <c r="O2257" s="8"/>
      <c r="P2257" s="8"/>
      <c r="Q2257" s="8"/>
      <c r="R2257" s="8"/>
      <c r="X2257" s="8"/>
      <c r="Y2257" s="8"/>
      <c r="AC2257" s="8"/>
    </row>
    <row r="2258" spans="13:29" ht="24" customHeight="1">
      <c r="M2258" s="8"/>
      <c r="N2258" s="8"/>
      <c r="O2258" s="8"/>
      <c r="P2258" s="8"/>
      <c r="Q2258" s="8"/>
      <c r="R2258" s="8"/>
      <c r="X2258" s="8"/>
      <c r="Y2258" s="8"/>
      <c r="AC2258" s="8"/>
    </row>
    <row r="2259" spans="13:29" ht="24" customHeight="1">
      <c r="M2259" s="8"/>
      <c r="N2259" s="8"/>
      <c r="O2259" s="8"/>
      <c r="P2259" s="8"/>
      <c r="Q2259" s="8"/>
      <c r="R2259" s="8"/>
      <c r="X2259" s="8"/>
      <c r="Y2259" s="8"/>
      <c r="AC2259" s="8"/>
    </row>
    <row r="2260" spans="13:29" ht="24" customHeight="1">
      <c r="M2260" s="8"/>
      <c r="N2260" s="8"/>
      <c r="O2260" s="8"/>
      <c r="P2260" s="8"/>
      <c r="Q2260" s="8"/>
      <c r="R2260" s="8"/>
      <c r="X2260" s="8"/>
      <c r="Y2260" s="8"/>
      <c r="AC2260" s="8"/>
    </row>
    <row r="2261" spans="13:29" ht="24" customHeight="1">
      <c r="M2261" s="8"/>
      <c r="N2261" s="8"/>
      <c r="O2261" s="8"/>
      <c r="P2261" s="8"/>
      <c r="Q2261" s="8"/>
      <c r="R2261" s="8"/>
      <c r="X2261" s="8"/>
      <c r="Y2261" s="8"/>
      <c r="AC2261" s="8"/>
    </row>
    <row r="2262" spans="13:29" ht="24" customHeight="1">
      <c r="M2262" s="8"/>
      <c r="N2262" s="8"/>
      <c r="O2262" s="8"/>
      <c r="P2262" s="8"/>
      <c r="Q2262" s="8"/>
      <c r="R2262" s="8"/>
      <c r="X2262" s="8"/>
      <c r="Y2262" s="8"/>
      <c r="AC2262" s="8"/>
    </row>
    <row r="2263" spans="13:29" ht="24" customHeight="1">
      <c r="M2263" s="8"/>
      <c r="N2263" s="8"/>
      <c r="O2263" s="8"/>
      <c r="P2263" s="8"/>
      <c r="Q2263" s="8"/>
      <c r="R2263" s="8"/>
      <c r="X2263" s="8"/>
      <c r="Y2263" s="8"/>
      <c r="AC2263" s="8"/>
    </row>
    <row r="2264" spans="13:29" ht="24" customHeight="1">
      <c r="M2264" s="8"/>
      <c r="N2264" s="8"/>
      <c r="O2264" s="8"/>
      <c r="P2264" s="8"/>
      <c r="Q2264" s="8"/>
      <c r="R2264" s="8"/>
      <c r="X2264" s="8"/>
      <c r="Y2264" s="8"/>
      <c r="AC2264" s="8"/>
    </row>
    <row r="2265" spans="13:29" ht="24" customHeight="1">
      <c r="M2265" s="8"/>
      <c r="N2265" s="8"/>
      <c r="O2265" s="8"/>
      <c r="P2265" s="8"/>
      <c r="Q2265" s="8"/>
      <c r="R2265" s="8"/>
      <c r="X2265" s="8"/>
      <c r="Y2265" s="8"/>
      <c r="AC2265" s="8"/>
    </row>
    <row r="2266" spans="13:29" ht="24" customHeight="1">
      <c r="M2266" s="8"/>
      <c r="N2266" s="8"/>
      <c r="O2266" s="8"/>
      <c r="P2266" s="8"/>
      <c r="Q2266" s="8"/>
      <c r="R2266" s="8"/>
      <c r="X2266" s="8"/>
      <c r="Y2266" s="8"/>
      <c r="AC2266" s="8"/>
    </row>
    <row r="2267" spans="13:29" ht="24" customHeight="1">
      <c r="M2267" s="8"/>
      <c r="N2267" s="8"/>
      <c r="O2267" s="8"/>
      <c r="P2267" s="8"/>
      <c r="Q2267" s="8"/>
      <c r="R2267" s="8"/>
      <c r="X2267" s="8"/>
      <c r="Y2267" s="8"/>
      <c r="AC2267" s="8"/>
    </row>
    <row r="2268" spans="13:29" ht="24" customHeight="1">
      <c r="M2268" s="8"/>
      <c r="N2268" s="8"/>
      <c r="O2268" s="8"/>
      <c r="P2268" s="8"/>
      <c r="Q2268" s="8"/>
      <c r="R2268" s="8"/>
      <c r="X2268" s="8"/>
      <c r="Y2268" s="8"/>
      <c r="AC2268" s="8"/>
    </row>
    <row r="2269" spans="13:29" ht="24" customHeight="1">
      <c r="M2269" s="8"/>
      <c r="N2269" s="8"/>
      <c r="O2269" s="8"/>
      <c r="P2269" s="8"/>
      <c r="Q2269" s="8"/>
      <c r="R2269" s="8"/>
      <c r="X2269" s="8"/>
      <c r="Y2269" s="8"/>
      <c r="AC2269" s="8"/>
    </row>
    <row r="2270" spans="13:29" ht="24" customHeight="1">
      <c r="M2270" s="8"/>
      <c r="N2270" s="8"/>
      <c r="O2270" s="8"/>
      <c r="P2270" s="8"/>
      <c r="Q2270" s="8"/>
      <c r="R2270" s="8"/>
      <c r="X2270" s="8"/>
      <c r="Y2270" s="8"/>
      <c r="AC2270" s="8"/>
    </row>
    <row r="2271" spans="13:29" ht="24" customHeight="1">
      <c r="M2271" s="8"/>
      <c r="N2271" s="8"/>
      <c r="O2271" s="8"/>
      <c r="P2271" s="8"/>
      <c r="Q2271" s="8"/>
      <c r="R2271" s="8"/>
      <c r="X2271" s="8"/>
      <c r="Y2271" s="8"/>
      <c r="AC2271" s="8"/>
    </row>
    <row r="2272" spans="13:29" ht="24" customHeight="1">
      <c r="M2272" s="8"/>
      <c r="N2272" s="8"/>
      <c r="O2272" s="8"/>
      <c r="P2272" s="8"/>
      <c r="Q2272" s="8"/>
      <c r="R2272" s="8"/>
      <c r="X2272" s="8"/>
      <c r="Y2272" s="8"/>
      <c r="AC2272" s="8"/>
    </row>
    <row r="2273" spans="13:29" ht="24" customHeight="1">
      <c r="M2273" s="8"/>
      <c r="N2273" s="8"/>
      <c r="O2273" s="8"/>
      <c r="P2273" s="8"/>
      <c r="Q2273" s="8"/>
      <c r="R2273" s="8"/>
      <c r="X2273" s="8"/>
      <c r="Y2273" s="8"/>
      <c r="AC2273" s="8"/>
    </row>
    <row r="2274" spans="13:29" ht="24" customHeight="1">
      <c r="M2274" s="8"/>
      <c r="N2274" s="8"/>
      <c r="O2274" s="8"/>
      <c r="P2274" s="8"/>
      <c r="Q2274" s="8"/>
      <c r="R2274" s="8"/>
      <c r="X2274" s="8"/>
      <c r="Y2274" s="8"/>
      <c r="AC2274" s="8"/>
    </row>
    <row r="2275" spans="13:29" ht="24" customHeight="1">
      <c r="M2275" s="8"/>
      <c r="N2275" s="8"/>
      <c r="O2275" s="8"/>
      <c r="P2275" s="8"/>
      <c r="Q2275" s="8"/>
      <c r="R2275" s="8"/>
      <c r="X2275" s="8"/>
      <c r="Y2275" s="8"/>
      <c r="AC2275" s="8"/>
    </row>
    <row r="2276" spans="13:29" ht="24" customHeight="1">
      <c r="M2276" s="8"/>
      <c r="N2276" s="8"/>
      <c r="O2276" s="8"/>
      <c r="P2276" s="8"/>
      <c r="Q2276" s="8"/>
      <c r="R2276" s="8"/>
      <c r="X2276" s="8"/>
      <c r="Y2276" s="8"/>
      <c r="AC2276" s="8"/>
    </row>
    <row r="2277" spans="13:29" ht="24" customHeight="1">
      <c r="M2277" s="8"/>
      <c r="N2277" s="8"/>
      <c r="O2277" s="8"/>
      <c r="P2277" s="8"/>
      <c r="Q2277" s="8"/>
      <c r="R2277" s="8"/>
      <c r="X2277" s="8"/>
      <c r="Y2277" s="8"/>
      <c r="AC2277" s="8"/>
    </row>
    <row r="2278" spans="13:29" ht="24" customHeight="1">
      <c r="M2278" s="8"/>
      <c r="N2278" s="8"/>
      <c r="O2278" s="8"/>
      <c r="P2278" s="8"/>
      <c r="Q2278" s="8"/>
      <c r="R2278" s="8"/>
      <c r="X2278" s="8"/>
      <c r="Y2278" s="8"/>
      <c r="AC2278" s="8"/>
    </row>
    <row r="2279" spans="13:29" ht="24" customHeight="1">
      <c r="M2279" s="8"/>
      <c r="N2279" s="8"/>
      <c r="O2279" s="8"/>
      <c r="P2279" s="8"/>
      <c r="Q2279" s="8"/>
      <c r="R2279" s="8"/>
      <c r="X2279" s="8"/>
      <c r="Y2279" s="8"/>
      <c r="AC2279" s="8"/>
    </row>
    <row r="2280" spans="13:29" ht="24" customHeight="1">
      <c r="M2280" s="8"/>
      <c r="N2280" s="8"/>
      <c r="O2280" s="8"/>
      <c r="P2280" s="8"/>
      <c r="Q2280" s="8"/>
      <c r="R2280" s="8"/>
      <c r="X2280" s="8"/>
      <c r="Y2280" s="8"/>
      <c r="AC2280" s="8"/>
    </row>
    <row r="2281" spans="13:29" ht="24" customHeight="1">
      <c r="M2281" s="8"/>
      <c r="N2281" s="8"/>
      <c r="O2281" s="8"/>
      <c r="P2281" s="8"/>
      <c r="Q2281" s="8"/>
      <c r="R2281" s="8"/>
      <c r="X2281" s="8"/>
      <c r="Y2281" s="8"/>
      <c r="AC2281" s="8"/>
    </row>
    <row r="2282" spans="13:29" ht="24" customHeight="1">
      <c r="M2282" s="8"/>
      <c r="N2282" s="8"/>
      <c r="O2282" s="8"/>
      <c r="P2282" s="8"/>
      <c r="Q2282" s="8"/>
      <c r="R2282" s="8"/>
      <c r="X2282" s="8"/>
      <c r="Y2282" s="8"/>
      <c r="AC2282" s="8"/>
    </row>
    <row r="2283" spans="13:29" ht="24" customHeight="1">
      <c r="M2283" s="8"/>
      <c r="N2283" s="8"/>
      <c r="O2283" s="8"/>
      <c r="P2283" s="8"/>
      <c r="Q2283" s="8"/>
      <c r="R2283" s="8"/>
      <c r="X2283" s="8"/>
      <c r="Y2283" s="8"/>
      <c r="AC2283" s="8"/>
    </row>
    <row r="2284" spans="13:29" ht="24" customHeight="1">
      <c r="M2284" s="8"/>
      <c r="N2284" s="8"/>
      <c r="O2284" s="8"/>
      <c r="P2284" s="8"/>
      <c r="Q2284" s="8"/>
      <c r="R2284" s="8"/>
      <c r="X2284" s="8"/>
      <c r="Y2284" s="8"/>
      <c r="AC2284" s="8"/>
    </row>
    <row r="2285" spans="13:29" ht="24" customHeight="1">
      <c r="M2285" s="8"/>
      <c r="N2285" s="8"/>
      <c r="O2285" s="8"/>
      <c r="P2285" s="8"/>
      <c r="Q2285" s="8"/>
      <c r="R2285" s="8"/>
      <c r="X2285" s="8"/>
      <c r="Y2285" s="8"/>
      <c r="AC2285" s="8"/>
    </row>
    <row r="2286" spans="13:29" ht="24" customHeight="1">
      <c r="M2286" s="8"/>
      <c r="N2286" s="8"/>
      <c r="O2286" s="8"/>
      <c r="P2286" s="8"/>
      <c r="Q2286" s="8"/>
      <c r="R2286" s="8"/>
      <c r="X2286" s="8"/>
      <c r="Y2286" s="8"/>
      <c r="AC2286" s="8"/>
    </row>
    <row r="2287" spans="13:29" ht="24" customHeight="1">
      <c r="M2287" s="8"/>
      <c r="N2287" s="8"/>
      <c r="O2287" s="8"/>
      <c r="P2287" s="8"/>
      <c r="Q2287" s="8"/>
      <c r="R2287" s="8"/>
      <c r="X2287" s="8"/>
      <c r="Y2287" s="8"/>
      <c r="AC2287" s="8"/>
    </row>
    <row r="2288" spans="13:29" ht="24" customHeight="1">
      <c r="M2288" s="8"/>
      <c r="N2288" s="8"/>
      <c r="O2288" s="8"/>
      <c r="P2288" s="8"/>
      <c r="Q2288" s="8"/>
      <c r="R2288" s="8"/>
      <c r="X2288" s="8"/>
      <c r="Y2288" s="8"/>
      <c r="AC2288" s="8"/>
    </row>
    <row r="2289" spans="13:29" ht="24" customHeight="1">
      <c r="M2289" s="8"/>
      <c r="N2289" s="8"/>
      <c r="O2289" s="8"/>
      <c r="P2289" s="8"/>
      <c r="Q2289" s="8"/>
      <c r="R2289" s="8"/>
      <c r="X2289" s="8"/>
      <c r="Y2289" s="8"/>
      <c r="AC2289" s="8"/>
    </row>
    <row r="2290" spans="13:29" ht="24" customHeight="1">
      <c r="M2290" s="8"/>
      <c r="N2290" s="8"/>
      <c r="O2290" s="8"/>
      <c r="P2290" s="8"/>
      <c r="Q2290" s="8"/>
      <c r="R2290" s="8"/>
      <c r="X2290" s="8"/>
      <c r="Y2290" s="8"/>
      <c r="AC2290" s="8"/>
    </row>
    <row r="2291" spans="13:29" ht="24" customHeight="1">
      <c r="M2291" s="8"/>
      <c r="N2291" s="8"/>
      <c r="O2291" s="8"/>
      <c r="P2291" s="8"/>
      <c r="Q2291" s="8"/>
      <c r="R2291" s="8"/>
      <c r="X2291" s="8"/>
      <c r="Y2291" s="8"/>
      <c r="AC2291" s="8"/>
    </row>
    <row r="2292" spans="13:29" ht="24" customHeight="1">
      <c r="M2292" s="8"/>
      <c r="N2292" s="8"/>
      <c r="O2292" s="8"/>
      <c r="P2292" s="8"/>
      <c r="Q2292" s="8"/>
      <c r="R2292" s="8"/>
      <c r="X2292" s="8"/>
      <c r="Y2292" s="8"/>
      <c r="AC2292" s="8"/>
    </row>
    <row r="2293" spans="13:29" ht="24" customHeight="1">
      <c r="M2293" s="8"/>
      <c r="N2293" s="8"/>
      <c r="O2293" s="8"/>
      <c r="P2293" s="8"/>
      <c r="Q2293" s="8"/>
      <c r="R2293" s="8"/>
      <c r="X2293" s="8"/>
      <c r="Y2293" s="8"/>
      <c r="AC2293" s="8"/>
    </row>
    <row r="2294" spans="13:29" ht="24" customHeight="1">
      <c r="M2294" s="8"/>
      <c r="N2294" s="8"/>
      <c r="O2294" s="8"/>
      <c r="P2294" s="8"/>
      <c r="Q2294" s="8"/>
      <c r="R2294" s="8"/>
      <c r="X2294" s="8"/>
      <c r="Y2294" s="8"/>
      <c r="AC2294" s="8"/>
    </row>
    <row r="2295" spans="13:29" ht="24" customHeight="1">
      <c r="M2295" s="8"/>
      <c r="N2295" s="8"/>
      <c r="O2295" s="8"/>
      <c r="P2295" s="8"/>
      <c r="Q2295" s="8"/>
      <c r="R2295" s="8"/>
      <c r="X2295" s="8"/>
      <c r="Y2295" s="8"/>
      <c r="AC2295" s="8"/>
    </row>
    <row r="2296" spans="13:29" ht="24" customHeight="1">
      <c r="M2296" s="8"/>
      <c r="N2296" s="8"/>
      <c r="O2296" s="8"/>
      <c r="P2296" s="8"/>
      <c r="Q2296" s="8"/>
      <c r="R2296" s="8"/>
      <c r="X2296" s="8"/>
      <c r="Y2296" s="8"/>
      <c r="AC2296" s="8"/>
    </row>
    <row r="2297" spans="13:29" ht="24" customHeight="1">
      <c r="M2297" s="8"/>
      <c r="N2297" s="8"/>
      <c r="O2297" s="8"/>
      <c r="P2297" s="8"/>
      <c r="Q2297" s="8"/>
      <c r="R2297" s="8"/>
      <c r="X2297" s="8"/>
      <c r="Y2297" s="8"/>
      <c r="AC2297" s="8"/>
    </row>
    <row r="2298" spans="13:29" ht="24" customHeight="1">
      <c r="M2298" s="8"/>
      <c r="N2298" s="8"/>
      <c r="O2298" s="8"/>
      <c r="P2298" s="8"/>
      <c r="Q2298" s="8"/>
      <c r="R2298" s="8"/>
      <c r="X2298" s="8"/>
      <c r="Y2298" s="8"/>
      <c r="AC2298" s="8"/>
    </row>
    <row r="2299" spans="13:29" ht="24" customHeight="1">
      <c r="M2299" s="8"/>
      <c r="N2299" s="8"/>
      <c r="O2299" s="8"/>
      <c r="P2299" s="8"/>
      <c r="Q2299" s="8"/>
      <c r="R2299" s="8"/>
      <c r="X2299" s="8"/>
      <c r="Y2299" s="8"/>
      <c r="AC2299" s="8"/>
    </row>
    <row r="2300" spans="13:29" ht="24" customHeight="1">
      <c r="M2300" s="8"/>
      <c r="N2300" s="8"/>
      <c r="O2300" s="8"/>
      <c r="P2300" s="8"/>
      <c r="Q2300" s="8"/>
      <c r="R2300" s="8"/>
      <c r="X2300" s="8"/>
      <c r="Y2300" s="8"/>
      <c r="AC2300" s="8"/>
    </row>
    <row r="2301" spans="13:29" ht="24" customHeight="1">
      <c r="M2301" s="8"/>
      <c r="N2301" s="8"/>
      <c r="O2301" s="8"/>
      <c r="P2301" s="8"/>
      <c r="Q2301" s="8"/>
      <c r="R2301" s="8"/>
      <c r="X2301" s="8"/>
      <c r="Y2301" s="8"/>
      <c r="AC2301" s="8"/>
    </row>
    <row r="2302" spans="13:29" ht="24" customHeight="1">
      <c r="M2302" s="8"/>
      <c r="N2302" s="8"/>
      <c r="O2302" s="8"/>
      <c r="P2302" s="8"/>
      <c r="Q2302" s="8"/>
      <c r="R2302" s="8"/>
      <c r="X2302" s="8"/>
      <c r="Y2302" s="8"/>
      <c r="AC2302" s="8"/>
    </row>
    <row r="2303" spans="13:29" ht="24" customHeight="1">
      <c r="M2303" s="8"/>
      <c r="N2303" s="8"/>
      <c r="O2303" s="8"/>
      <c r="P2303" s="8"/>
      <c r="Q2303" s="8"/>
      <c r="R2303" s="8"/>
      <c r="X2303" s="8"/>
      <c r="Y2303" s="8"/>
      <c r="AC2303" s="8"/>
    </row>
    <row r="2304" spans="13:29" ht="24" customHeight="1">
      <c r="M2304" s="8"/>
      <c r="N2304" s="8"/>
      <c r="O2304" s="8"/>
      <c r="P2304" s="8"/>
      <c r="Q2304" s="8"/>
      <c r="R2304" s="8"/>
      <c r="X2304" s="8"/>
      <c r="Y2304" s="8"/>
      <c r="AC2304" s="8"/>
    </row>
    <row r="2305" spans="13:29" ht="24" customHeight="1">
      <c r="M2305" s="8"/>
      <c r="N2305" s="8"/>
      <c r="O2305" s="8"/>
      <c r="P2305" s="8"/>
      <c r="Q2305" s="8"/>
      <c r="R2305" s="8"/>
      <c r="X2305" s="8"/>
      <c r="Y2305" s="8"/>
      <c r="AC2305" s="8"/>
    </row>
    <row r="2306" spans="13:29" ht="24" customHeight="1">
      <c r="M2306" s="8"/>
      <c r="N2306" s="8"/>
      <c r="O2306" s="8"/>
      <c r="P2306" s="8"/>
      <c r="Q2306" s="8"/>
      <c r="R2306" s="8"/>
      <c r="X2306" s="8"/>
      <c r="Y2306" s="8"/>
      <c r="AC2306" s="8"/>
    </row>
    <row r="2307" spans="13:29" ht="24" customHeight="1">
      <c r="M2307" s="8"/>
      <c r="N2307" s="8"/>
      <c r="O2307" s="8"/>
      <c r="P2307" s="8"/>
      <c r="Q2307" s="8"/>
      <c r="R2307" s="8"/>
      <c r="X2307" s="8"/>
      <c r="Y2307" s="8"/>
      <c r="AC2307" s="8"/>
    </row>
    <row r="2308" spans="13:29" ht="24" customHeight="1">
      <c r="M2308" s="8"/>
      <c r="N2308" s="8"/>
      <c r="O2308" s="8"/>
      <c r="P2308" s="8"/>
      <c r="Q2308" s="8"/>
      <c r="R2308" s="8"/>
      <c r="X2308" s="8"/>
      <c r="Y2308" s="8"/>
      <c r="AC2308" s="8"/>
    </row>
    <row r="2309" spans="13:29" ht="24" customHeight="1">
      <c r="M2309" s="8"/>
      <c r="N2309" s="8"/>
      <c r="O2309" s="8"/>
      <c r="P2309" s="8"/>
      <c r="Q2309" s="8"/>
      <c r="R2309" s="8"/>
      <c r="X2309" s="8"/>
      <c r="Y2309" s="8"/>
      <c r="AC2309" s="8"/>
    </row>
    <row r="2310" spans="13:29" ht="24" customHeight="1">
      <c r="M2310" s="8"/>
      <c r="N2310" s="8"/>
      <c r="O2310" s="8"/>
      <c r="P2310" s="8"/>
      <c r="Q2310" s="8"/>
      <c r="R2310" s="8"/>
      <c r="X2310" s="8"/>
      <c r="Y2310" s="8"/>
      <c r="AC2310" s="8"/>
    </row>
    <row r="2311" spans="13:29" ht="24" customHeight="1">
      <c r="M2311" s="8"/>
      <c r="N2311" s="8"/>
      <c r="O2311" s="8"/>
      <c r="P2311" s="8"/>
      <c r="Q2311" s="8"/>
      <c r="R2311" s="8"/>
      <c r="X2311" s="8"/>
      <c r="Y2311" s="8"/>
      <c r="AC2311" s="8"/>
    </row>
    <row r="2312" spans="13:29" ht="24" customHeight="1">
      <c r="M2312" s="8"/>
      <c r="N2312" s="8"/>
      <c r="O2312" s="8"/>
      <c r="P2312" s="8"/>
      <c r="Q2312" s="8"/>
      <c r="R2312" s="8"/>
      <c r="X2312" s="8"/>
      <c r="Y2312" s="8"/>
      <c r="AC2312" s="8"/>
    </row>
    <row r="2313" spans="13:29" ht="24" customHeight="1">
      <c r="M2313" s="8"/>
      <c r="N2313" s="8"/>
      <c r="O2313" s="8"/>
      <c r="P2313" s="8"/>
      <c r="Q2313" s="8"/>
      <c r="R2313" s="8"/>
      <c r="X2313" s="8"/>
      <c r="Y2313" s="8"/>
      <c r="AC2313" s="8"/>
    </row>
    <row r="2314" spans="13:29" ht="24" customHeight="1">
      <c r="M2314" s="8"/>
      <c r="N2314" s="8"/>
      <c r="O2314" s="8"/>
      <c r="P2314" s="8"/>
      <c r="Q2314" s="8"/>
      <c r="R2314" s="8"/>
      <c r="X2314" s="8"/>
      <c r="Y2314" s="8"/>
      <c r="AC2314" s="8"/>
    </row>
    <row r="2315" spans="13:29" ht="24" customHeight="1">
      <c r="M2315" s="8"/>
      <c r="N2315" s="8"/>
      <c r="O2315" s="8"/>
      <c r="P2315" s="8"/>
      <c r="Q2315" s="8"/>
      <c r="R2315" s="8"/>
      <c r="X2315" s="8"/>
      <c r="Y2315" s="8"/>
      <c r="AC2315" s="8"/>
    </row>
    <row r="2316" spans="13:29" ht="24" customHeight="1">
      <c r="M2316" s="8"/>
      <c r="N2316" s="8"/>
      <c r="O2316" s="8"/>
      <c r="P2316" s="8"/>
      <c r="Q2316" s="8"/>
      <c r="R2316" s="8"/>
      <c r="X2316" s="8"/>
      <c r="Y2316" s="8"/>
      <c r="AC2316" s="8"/>
    </row>
    <row r="2317" spans="13:29" ht="24" customHeight="1">
      <c r="M2317" s="8"/>
      <c r="N2317" s="8"/>
      <c r="O2317" s="8"/>
      <c r="P2317" s="8"/>
      <c r="Q2317" s="8"/>
      <c r="R2317" s="8"/>
      <c r="X2317" s="8"/>
      <c r="Y2317" s="8"/>
      <c r="AC2317" s="8"/>
    </row>
    <row r="2318" spans="13:29" ht="24" customHeight="1">
      <c r="M2318" s="8"/>
      <c r="N2318" s="8"/>
      <c r="O2318" s="8"/>
      <c r="P2318" s="8"/>
      <c r="Q2318" s="8"/>
      <c r="R2318" s="8"/>
      <c r="X2318" s="8"/>
      <c r="Y2318" s="8"/>
      <c r="AC2318" s="8"/>
    </row>
    <row r="2319" spans="13:29" ht="24" customHeight="1">
      <c r="M2319" s="8"/>
      <c r="N2319" s="8"/>
      <c r="O2319" s="8"/>
      <c r="P2319" s="8"/>
      <c r="Q2319" s="8"/>
      <c r="R2319" s="8"/>
      <c r="X2319" s="8"/>
      <c r="Y2319" s="8"/>
      <c r="AC2319" s="8"/>
    </row>
    <row r="2320" spans="13:29" ht="24" customHeight="1">
      <c r="M2320" s="8"/>
      <c r="N2320" s="8"/>
      <c r="O2320" s="8"/>
      <c r="P2320" s="8"/>
      <c r="Q2320" s="8"/>
      <c r="R2320" s="8"/>
      <c r="X2320" s="8"/>
      <c r="Y2320" s="8"/>
      <c r="AC2320" s="8"/>
    </row>
    <row r="2321" spans="13:29" ht="24" customHeight="1">
      <c r="M2321" s="8"/>
      <c r="N2321" s="8"/>
      <c r="O2321" s="8"/>
      <c r="P2321" s="8"/>
      <c r="Q2321" s="8"/>
      <c r="R2321" s="8"/>
      <c r="X2321" s="8"/>
      <c r="Y2321" s="8"/>
      <c r="AC2321" s="8"/>
    </row>
    <row r="2322" spans="13:29" ht="24" customHeight="1">
      <c r="M2322" s="8"/>
      <c r="N2322" s="8"/>
      <c r="O2322" s="8"/>
      <c r="P2322" s="8"/>
      <c r="Q2322" s="8"/>
      <c r="R2322" s="8"/>
      <c r="X2322" s="8"/>
      <c r="Y2322" s="8"/>
      <c r="AC2322" s="8"/>
    </row>
    <row r="2323" spans="13:29" ht="24" customHeight="1">
      <c r="M2323" s="8"/>
      <c r="N2323" s="8"/>
      <c r="O2323" s="8"/>
      <c r="P2323" s="8"/>
      <c r="Q2323" s="8"/>
      <c r="R2323" s="8"/>
      <c r="X2323" s="8"/>
      <c r="Y2323" s="8"/>
      <c r="AC2323" s="8"/>
    </row>
    <row r="2324" spans="13:29" ht="24" customHeight="1">
      <c r="M2324" s="8"/>
      <c r="N2324" s="8"/>
      <c r="O2324" s="8"/>
      <c r="P2324" s="8"/>
      <c r="Q2324" s="8"/>
      <c r="R2324" s="8"/>
      <c r="X2324" s="8"/>
      <c r="Y2324" s="8"/>
      <c r="AC2324" s="8"/>
    </row>
    <row r="2325" spans="13:29" ht="24" customHeight="1">
      <c r="M2325" s="8"/>
      <c r="N2325" s="8"/>
      <c r="O2325" s="8"/>
      <c r="P2325" s="8"/>
      <c r="Q2325" s="8"/>
      <c r="R2325" s="8"/>
      <c r="X2325" s="8"/>
      <c r="Y2325" s="8"/>
      <c r="AC2325" s="8"/>
    </row>
    <row r="2326" spans="13:29" ht="24" customHeight="1">
      <c r="M2326" s="8"/>
      <c r="N2326" s="8"/>
      <c r="O2326" s="8"/>
      <c r="P2326" s="8"/>
      <c r="Q2326" s="8"/>
      <c r="R2326" s="8"/>
      <c r="X2326" s="8"/>
      <c r="Y2326" s="8"/>
      <c r="AC2326" s="8"/>
    </row>
    <row r="2327" spans="13:29" ht="24" customHeight="1">
      <c r="M2327" s="8"/>
      <c r="N2327" s="8"/>
      <c r="O2327" s="8"/>
      <c r="P2327" s="8"/>
      <c r="Q2327" s="8"/>
      <c r="R2327" s="8"/>
      <c r="X2327" s="8"/>
      <c r="Y2327" s="8"/>
      <c r="AC2327" s="8"/>
    </row>
    <row r="2328" spans="13:29" ht="24" customHeight="1">
      <c r="M2328" s="8"/>
      <c r="N2328" s="8"/>
      <c r="O2328" s="8"/>
      <c r="P2328" s="8"/>
      <c r="Q2328" s="8"/>
      <c r="R2328" s="8"/>
      <c r="X2328" s="8"/>
      <c r="Y2328" s="8"/>
      <c r="AC2328" s="8"/>
    </row>
    <row r="2329" spans="13:29" ht="24" customHeight="1">
      <c r="M2329" s="8"/>
      <c r="N2329" s="8"/>
      <c r="O2329" s="8"/>
      <c r="P2329" s="8"/>
      <c r="Q2329" s="8"/>
      <c r="R2329" s="8"/>
      <c r="X2329" s="8"/>
      <c r="Y2329" s="8"/>
      <c r="AC2329" s="8"/>
    </row>
    <row r="2330" spans="13:29" ht="24" customHeight="1">
      <c r="M2330" s="8"/>
      <c r="N2330" s="8"/>
      <c r="O2330" s="8"/>
      <c r="P2330" s="8"/>
      <c r="Q2330" s="8"/>
      <c r="R2330" s="8"/>
      <c r="X2330" s="8"/>
      <c r="Y2330" s="8"/>
      <c r="AC2330" s="8"/>
    </row>
    <row r="2331" spans="13:29" ht="24" customHeight="1">
      <c r="M2331" s="8"/>
      <c r="N2331" s="8"/>
      <c r="O2331" s="8"/>
      <c r="P2331" s="8"/>
      <c r="Q2331" s="8"/>
      <c r="R2331" s="8"/>
      <c r="X2331" s="8"/>
      <c r="Y2331" s="8"/>
      <c r="AC2331" s="8"/>
    </row>
    <row r="2332" spans="13:29" ht="24" customHeight="1">
      <c r="M2332" s="8"/>
      <c r="N2332" s="8"/>
      <c r="O2332" s="8"/>
      <c r="P2332" s="8"/>
      <c r="Q2332" s="8"/>
      <c r="R2332" s="8"/>
      <c r="X2332" s="8"/>
      <c r="Y2332" s="8"/>
      <c r="AC2332" s="8"/>
    </row>
    <row r="2333" spans="13:29" ht="24" customHeight="1">
      <c r="M2333" s="8"/>
      <c r="N2333" s="8"/>
      <c r="O2333" s="8"/>
      <c r="P2333" s="8"/>
      <c r="Q2333" s="8"/>
      <c r="R2333" s="8"/>
      <c r="X2333" s="8"/>
      <c r="Y2333" s="8"/>
      <c r="AC2333" s="8"/>
    </row>
    <row r="2334" spans="13:29" ht="24" customHeight="1">
      <c r="M2334" s="8"/>
      <c r="N2334" s="8"/>
      <c r="O2334" s="8"/>
      <c r="P2334" s="8"/>
      <c r="Q2334" s="8"/>
      <c r="R2334" s="8"/>
      <c r="X2334" s="8"/>
      <c r="Y2334" s="8"/>
      <c r="AC2334" s="8"/>
    </row>
    <row r="2335" spans="13:29" ht="24" customHeight="1">
      <c r="M2335" s="8"/>
      <c r="N2335" s="8"/>
      <c r="O2335" s="8"/>
      <c r="P2335" s="8"/>
      <c r="Q2335" s="8"/>
      <c r="R2335" s="8"/>
      <c r="X2335" s="8"/>
      <c r="Y2335" s="8"/>
      <c r="AC2335" s="8"/>
    </row>
    <row r="2336" spans="13:29" ht="24" customHeight="1">
      <c r="M2336" s="8"/>
      <c r="N2336" s="8"/>
      <c r="O2336" s="8"/>
      <c r="P2336" s="8"/>
      <c r="Q2336" s="8"/>
      <c r="R2336" s="8"/>
      <c r="X2336" s="8"/>
      <c r="Y2336" s="8"/>
      <c r="AC2336" s="8"/>
    </row>
    <row r="2337" spans="13:29" ht="24" customHeight="1">
      <c r="M2337" s="8"/>
      <c r="N2337" s="8"/>
      <c r="O2337" s="8"/>
      <c r="P2337" s="8"/>
      <c r="Q2337" s="8"/>
      <c r="R2337" s="8"/>
      <c r="X2337" s="8"/>
      <c r="Y2337" s="8"/>
      <c r="AC2337" s="8"/>
    </row>
    <row r="2338" spans="13:29" ht="24" customHeight="1">
      <c r="M2338" s="8"/>
      <c r="N2338" s="8"/>
      <c r="O2338" s="8"/>
      <c r="P2338" s="8"/>
      <c r="Q2338" s="8"/>
      <c r="R2338" s="8"/>
      <c r="X2338" s="8"/>
      <c r="Y2338" s="8"/>
      <c r="AC2338" s="8"/>
    </row>
    <row r="2339" spans="13:29" ht="24" customHeight="1">
      <c r="M2339" s="8"/>
      <c r="N2339" s="8"/>
      <c r="O2339" s="8"/>
      <c r="P2339" s="8"/>
      <c r="Q2339" s="8"/>
      <c r="R2339" s="8"/>
      <c r="X2339" s="8"/>
      <c r="Y2339" s="8"/>
      <c r="AC2339" s="8"/>
    </row>
    <row r="2340" spans="13:29" ht="24" customHeight="1">
      <c r="M2340" s="8"/>
      <c r="N2340" s="8"/>
      <c r="O2340" s="8"/>
      <c r="P2340" s="8"/>
      <c r="Q2340" s="8"/>
      <c r="R2340" s="8"/>
      <c r="X2340" s="8"/>
      <c r="Y2340" s="8"/>
      <c r="AC2340" s="8"/>
    </row>
    <row r="2341" spans="13:29" ht="24" customHeight="1">
      <c r="M2341" s="8"/>
      <c r="N2341" s="8"/>
      <c r="O2341" s="8"/>
      <c r="P2341" s="8"/>
      <c r="Q2341" s="8"/>
      <c r="R2341" s="8"/>
      <c r="X2341" s="8"/>
      <c r="Y2341" s="8"/>
      <c r="AC2341" s="8"/>
    </row>
    <row r="2342" spans="13:29" ht="24" customHeight="1">
      <c r="M2342" s="8"/>
      <c r="N2342" s="8"/>
      <c r="O2342" s="8"/>
      <c r="P2342" s="8"/>
      <c r="Q2342" s="8"/>
      <c r="R2342" s="8"/>
      <c r="X2342" s="8"/>
      <c r="Y2342" s="8"/>
      <c r="AC2342" s="8"/>
    </row>
    <row r="2343" spans="13:29" ht="24" customHeight="1">
      <c r="M2343" s="8"/>
      <c r="N2343" s="8"/>
      <c r="O2343" s="8"/>
      <c r="P2343" s="8"/>
      <c r="Q2343" s="8"/>
      <c r="R2343" s="8"/>
      <c r="X2343" s="8"/>
      <c r="Y2343" s="8"/>
      <c r="AC2343" s="8"/>
    </row>
    <row r="2344" spans="13:29" ht="24" customHeight="1">
      <c r="M2344" s="8"/>
      <c r="N2344" s="8"/>
      <c r="O2344" s="8"/>
      <c r="P2344" s="8"/>
      <c r="Q2344" s="8"/>
      <c r="R2344" s="8"/>
      <c r="X2344" s="8"/>
      <c r="Y2344" s="8"/>
      <c r="AC2344" s="8"/>
    </row>
    <row r="2345" spans="13:29" ht="24" customHeight="1">
      <c r="M2345" s="8"/>
      <c r="N2345" s="8"/>
      <c r="O2345" s="8"/>
      <c r="P2345" s="8"/>
      <c r="Q2345" s="8"/>
      <c r="R2345" s="8"/>
      <c r="X2345" s="8"/>
      <c r="Y2345" s="8"/>
      <c r="AC2345" s="8"/>
    </row>
    <row r="2346" spans="13:29" ht="24" customHeight="1">
      <c r="M2346" s="8"/>
      <c r="N2346" s="8"/>
      <c r="O2346" s="8"/>
      <c r="P2346" s="8"/>
      <c r="Q2346" s="8"/>
      <c r="R2346" s="8"/>
      <c r="X2346" s="8"/>
      <c r="Y2346" s="8"/>
      <c r="AC2346" s="8"/>
    </row>
    <row r="2347" spans="13:29" ht="24" customHeight="1">
      <c r="M2347" s="8"/>
      <c r="N2347" s="8"/>
      <c r="O2347" s="8"/>
      <c r="P2347" s="8"/>
      <c r="Q2347" s="8"/>
      <c r="R2347" s="8"/>
      <c r="X2347" s="8"/>
      <c r="Y2347" s="8"/>
      <c r="AC2347" s="8"/>
    </row>
    <row r="2348" spans="13:29" ht="24" customHeight="1">
      <c r="M2348" s="8"/>
      <c r="N2348" s="8"/>
      <c r="O2348" s="8"/>
      <c r="P2348" s="8"/>
      <c r="Q2348" s="8"/>
      <c r="R2348" s="8"/>
      <c r="X2348" s="8"/>
      <c r="Y2348" s="8"/>
      <c r="AC2348" s="8"/>
    </row>
    <row r="2349" spans="13:29" ht="24" customHeight="1">
      <c r="M2349" s="8"/>
      <c r="N2349" s="8"/>
      <c r="O2349" s="8"/>
      <c r="P2349" s="8"/>
      <c r="Q2349" s="8"/>
      <c r="R2349" s="8"/>
      <c r="X2349" s="8"/>
      <c r="Y2349" s="8"/>
      <c r="AC2349" s="8"/>
    </row>
    <row r="2350" spans="13:29" ht="24" customHeight="1">
      <c r="M2350" s="8"/>
      <c r="N2350" s="8"/>
      <c r="O2350" s="8"/>
      <c r="P2350" s="8"/>
      <c r="Q2350" s="8"/>
      <c r="R2350" s="8"/>
      <c r="X2350" s="8"/>
      <c r="Y2350" s="8"/>
      <c r="AC2350" s="8"/>
    </row>
    <row r="2351" spans="13:29" ht="24" customHeight="1">
      <c r="M2351" s="8"/>
      <c r="N2351" s="8"/>
      <c r="O2351" s="8"/>
      <c r="P2351" s="8"/>
      <c r="Q2351" s="8"/>
      <c r="R2351" s="8"/>
      <c r="X2351" s="8"/>
      <c r="Y2351" s="8"/>
      <c r="AC2351" s="8"/>
    </row>
    <row r="2352" spans="13:29" ht="24" customHeight="1">
      <c r="M2352" s="8"/>
      <c r="N2352" s="8"/>
      <c r="O2352" s="8"/>
      <c r="P2352" s="8"/>
      <c r="Q2352" s="8"/>
      <c r="R2352" s="8"/>
      <c r="X2352" s="8"/>
      <c r="Y2352" s="8"/>
      <c r="AC2352" s="8"/>
    </row>
    <row r="2353" spans="13:29" ht="24" customHeight="1">
      <c r="M2353" s="8"/>
      <c r="N2353" s="8"/>
      <c r="O2353" s="8"/>
      <c r="P2353" s="8"/>
      <c r="Q2353" s="8"/>
      <c r="R2353" s="8"/>
      <c r="X2353" s="8"/>
      <c r="Y2353" s="8"/>
      <c r="AC2353" s="8"/>
    </row>
    <row r="2354" spans="13:29" ht="24" customHeight="1">
      <c r="M2354" s="8"/>
      <c r="N2354" s="8"/>
      <c r="O2354" s="8"/>
      <c r="P2354" s="8"/>
      <c r="Q2354" s="8"/>
      <c r="R2354" s="8"/>
      <c r="X2354" s="8"/>
      <c r="Y2354" s="8"/>
      <c r="AC2354" s="8"/>
    </row>
    <row r="2355" spans="13:29" ht="24" customHeight="1">
      <c r="M2355" s="8"/>
      <c r="N2355" s="8"/>
      <c r="O2355" s="8"/>
      <c r="P2355" s="8"/>
      <c r="Q2355" s="8"/>
      <c r="R2355" s="8"/>
      <c r="X2355" s="8"/>
      <c r="Y2355" s="8"/>
      <c r="AC2355" s="8"/>
    </row>
    <row r="2356" spans="13:29" ht="24" customHeight="1">
      <c r="M2356" s="8"/>
      <c r="N2356" s="8"/>
      <c r="O2356" s="8"/>
      <c r="P2356" s="8"/>
      <c r="Q2356" s="8"/>
      <c r="R2356" s="8"/>
      <c r="X2356" s="8"/>
      <c r="Y2356" s="8"/>
      <c r="AC2356" s="8"/>
    </row>
    <row r="2357" spans="13:29" ht="24" customHeight="1">
      <c r="M2357" s="8"/>
      <c r="N2357" s="8"/>
      <c r="O2357" s="8"/>
      <c r="P2357" s="8"/>
      <c r="Q2357" s="8"/>
      <c r="R2357" s="8"/>
      <c r="X2357" s="8"/>
      <c r="Y2357" s="8"/>
      <c r="AC2357" s="8"/>
    </row>
    <row r="2358" spans="13:29" ht="24" customHeight="1">
      <c r="M2358" s="8"/>
      <c r="N2358" s="8"/>
      <c r="O2358" s="8"/>
      <c r="P2358" s="8"/>
      <c r="Q2358" s="8"/>
      <c r="R2358" s="8"/>
      <c r="X2358" s="8"/>
      <c r="Y2358" s="8"/>
      <c r="AC2358" s="8"/>
    </row>
    <row r="2359" spans="13:29" ht="24" customHeight="1">
      <c r="M2359" s="8"/>
      <c r="N2359" s="8"/>
      <c r="O2359" s="8"/>
      <c r="P2359" s="8"/>
      <c r="Q2359" s="8"/>
      <c r="R2359" s="8"/>
      <c r="X2359" s="8"/>
      <c r="Y2359" s="8"/>
      <c r="AC2359" s="8"/>
    </row>
    <row r="2360" spans="13:29" ht="24" customHeight="1">
      <c r="M2360" s="8"/>
      <c r="N2360" s="8"/>
      <c r="O2360" s="8"/>
      <c r="P2360" s="8"/>
      <c r="Q2360" s="8"/>
      <c r="R2360" s="8"/>
      <c r="X2360" s="8"/>
      <c r="Y2360" s="8"/>
      <c r="AC2360" s="8"/>
    </row>
    <row r="2361" spans="13:29" ht="24" customHeight="1">
      <c r="M2361" s="8"/>
      <c r="N2361" s="8"/>
      <c r="O2361" s="8"/>
      <c r="P2361" s="8"/>
      <c r="Q2361" s="8"/>
      <c r="R2361" s="8"/>
      <c r="X2361" s="8"/>
      <c r="Y2361" s="8"/>
      <c r="AC2361" s="8"/>
    </row>
    <row r="2362" spans="13:29" ht="24" customHeight="1">
      <c r="M2362" s="8"/>
      <c r="N2362" s="8"/>
      <c r="O2362" s="8"/>
      <c r="P2362" s="8"/>
      <c r="Q2362" s="8"/>
      <c r="R2362" s="8"/>
      <c r="X2362" s="8"/>
      <c r="Y2362" s="8"/>
      <c r="AC2362" s="8"/>
    </row>
    <row r="2363" spans="13:29" ht="24" customHeight="1">
      <c r="M2363" s="8"/>
      <c r="N2363" s="8"/>
      <c r="O2363" s="8"/>
      <c r="P2363" s="8"/>
      <c r="Q2363" s="8"/>
      <c r="R2363" s="8"/>
      <c r="X2363" s="8"/>
      <c r="Y2363" s="8"/>
      <c r="AC2363" s="8"/>
    </row>
    <row r="2364" spans="13:29" ht="24" customHeight="1">
      <c r="M2364" s="8"/>
      <c r="N2364" s="8"/>
      <c r="O2364" s="8"/>
      <c r="P2364" s="8"/>
      <c r="Q2364" s="8"/>
      <c r="R2364" s="8"/>
      <c r="X2364" s="8"/>
      <c r="Y2364" s="8"/>
      <c r="AC2364" s="8"/>
    </row>
    <row r="2365" spans="13:29" ht="24" customHeight="1">
      <c r="M2365" s="8"/>
      <c r="N2365" s="8"/>
      <c r="O2365" s="8"/>
      <c r="P2365" s="8"/>
      <c r="Q2365" s="8"/>
      <c r="R2365" s="8"/>
      <c r="X2365" s="8"/>
      <c r="Y2365" s="8"/>
      <c r="AC2365" s="8"/>
    </row>
    <row r="2366" spans="13:29" ht="24" customHeight="1">
      <c r="M2366" s="8"/>
      <c r="N2366" s="8"/>
      <c r="O2366" s="8"/>
      <c r="P2366" s="8"/>
      <c r="Q2366" s="8"/>
      <c r="R2366" s="8"/>
      <c r="X2366" s="8"/>
      <c r="Y2366" s="8"/>
      <c r="AC2366" s="8"/>
    </row>
    <row r="2367" spans="13:29" ht="24" customHeight="1">
      <c r="M2367" s="8"/>
      <c r="N2367" s="8"/>
      <c r="O2367" s="8"/>
      <c r="P2367" s="8"/>
      <c r="Q2367" s="8"/>
      <c r="R2367" s="8"/>
      <c r="X2367" s="8"/>
      <c r="Y2367" s="8"/>
      <c r="AC2367" s="8"/>
    </row>
    <row r="2368" spans="13:29" ht="24" customHeight="1">
      <c r="M2368" s="8"/>
      <c r="N2368" s="8"/>
      <c r="O2368" s="8"/>
      <c r="P2368" s="8"/>
      <c r="Q2368" s="8"/>
      <c r="R2368" s="8"/>
      <c r="X2368" s="8"/>
      <c r="Y2368" s="8"/>
      <c r="AC2368" s="8"/>
    </row>
    <row r="2369" spans="13:29" ht="24" customHeight="1">
      <c r="M2369" s="8"/>
      <c r="N2369" s="8"/>
      <c r="O2369" s="8"/>
      <c r="P2369" s="8"/>
      <c r="Q2369" s="8"/>
      <c r="R2369" s="8"/>
      <c r="X2369" s="8"/>
      <c r="Y2369" s="8"/>
      <c r="AC2369" s="8"/>
    </row>
    <row r="2370" spans="13:29" ht="24" customHeight="1">
      <c r="M2370" s="8"/>
      <c r="N2370" s="8"/>
      <c r="O2370" s="8"/>
      <c r="P2370" s="8"/>
      <c r="Q2370" s="8"/>
      <c r="R2370" s="8"/>
      <c r="X2370" s="8"/>
      <c r="Y2370" s="8"/>
      <c r="AC2370" s="8"/>
    </row>
    <row r="2371" spans="13:29" ht="24" customHeight="1">
      <c r="M2371" s="8"/>
      <c r="N2371" s="8"/>
      <c r="O2371" s="8"/>
      <c r="P2371" s="8"/>
      <c r="Q2371" s="8"/>
      <c r="R2371" s="8"/>
      <c r="X2371" s="8"/>
      <c r="Y2371" s="8"/>
      <c r="AC2371" s="8"/>
    </row>
    <row r="2372" spans="13:29" ht="24" customHeight="1">
      <c r="M2372" s="8"/>
      <c r="N2372" s="8"/>
      <c r="O2372" s="8"/>
      <c r="P2372" s="8"/>
      <c r="Q2372" s="8"/>
      <c r="R2372" s="8"/>
      <c r="X2372" s="8"/>
      <c r="Y2372" s="8"/>
      <c r="AC2372" s="8"/>
    </row>
    <row r="2373" spans="13:29" ht="24" customHeight="1">
      <c r="M2373" s="8"/>
      <c r="N2373" s="8"/>
      <c r="O2373" s="8"/>
      <c r="P2373" s="8"/>
      <c r="Q2373" s="8"/>
      <c r="R2373" s="8"/>
      <c r="X2373" s="8"/>
      <c r="Y2373" s="8"/>
      <c r="AC2373" s="8"/>
    </row>
    <row r="2374" spans="13:29" ht="24" customHeight="1">
      <c r="M2374" s="8"/>
      <c r="N2374" s="8"/>
      <c r="O2374" s="8"/>
      <c r="P2374" s="8"/>
      <c r="Q2374" s="8"/>
      <c r="R2374" s="8"/>
      <c r="X2374" s="8"/>
      <c r="Y2374" s="8"/>
      <c r="AC2374" s="8"/>
    </row>
    <row r="2375" spans="13:29" ht="24" customHeight="1">
      <c r="M2375" s="8"/>
      <c r="N2375" s="8"/>
      <c r="O2375" s="8"/>
      <c r="P2375" s="8"/>
      <c r="Q2375" s="8"/>
      <c r="R2375" s="8"/>
      <c r="X2375" s="8"/>
      <c r="Y2375" s="8"/>
      <c r="AC2375" s="8"/>
    </row>
    <row r="2376" spans="13:29" ht="24" customHeight="1">
      <c r="M2376" s="8"/>
      <c r="N2376" s="8"/>
      <c r="O2376" s="8"/>
      <c r="P2376" s="8"/>
      <c r="Q2376" s="8"/>
      <c r="R2376" s="8"/>
      <c r="X2376" s="8"/>
      <c r="Y2376" s="8"/>
      <c r="AC2376" s="8"/>
    </row>
    <row r="2377" spans="13:29" ht="24" customHeight="1">
      <c r="M2377" s="8"/>
      <c r="N2377" s="8"/>
      <c r="O2377" s="8"/>
      <c r="P2377" s="8"/>
      <c r="Q2377" s="8"/>
      <c r="R2377" s="8"/>
      <c r="X2377" s="8"/>
      <c r="Y2377" s="8"/>
      <c r="AC2377" s="8"/>
    </row>
    <row r="2378" spans="13:29" ht="24" customHeight="1">
      <c r="M2378" s="8"/>
      <c r="N2378" s="8"/>
      <c r="O2378" s="8"/>
      <c r="P2378" s="8"/>
      <c r="Q2378" s="8"/>
      <c r="R2378" s="8"/>
      <c r="X2378" s="8"/>
      <c r="Y2378" s="8"/>
      <c r="AC2378" s="8"/>
    </row>
    <row r="2379" spans="13:29" ht="24" customHeight="1">
      <c r="M2379" s="8"/>
      <c r="N2379" s="8"/>
      <c r="O2379" s="8"/>
      <c r="P2379" s="8"/>
      <c r="Q2379" s="8"/>
      <c r="R2379" s="8"/>
      <c r="X2379" s="8"/>
      <c r="Y2379" s="8"/>
      <c r="AC2379" s="8"/>
    </row>
    <row r="2380" spans="13:29" ht="24" customHeight="1">
      <c r="M2380" s="8"/>
      <c r="N2380" s="8"/>
      <c r="O2380" s="8"/>
      <c r="P2380" s="8"/>
      <c r="Q2380" s="8"/>
      <c r="R2380" s="8"/>
      <c r="X2380" s="8"/>
      <c r="Y2380" s="8"/>
      <c r="AC2380" s="8"/>
    </row>
    <row r="2381" spans="13:29" ht="24" customHeight="1">
      <c r="M2381" s="8"/>
      <c r="N2381" s="8"/>
      <c r="O2381" s="8"/>
      <c r="P2381" s="8"/>
      <c r="Q2381" s="8"/>
      <c r="R2381" s="8"/>
      <c r="X2381" s="8"/>
      <c r="Y2381" s="8"/>
      <c r="AC2381" s="8"/>
    </row>
    <row r="2382" spans="13:29" ht="24" customHeight="1">
      <c r="M2382" s="8"/>
      <c r="N2382" s="8"/>
      <c r="O2382" s="8"/>
      <c r="P2382" s="8"/>
      <c r="Q2382" s="8"/>
      <c r="R2382" s="8"/>
      <c r="X2382" s="8"/>
      <c r="Y2382" s="8"/>
      <c r="AC2382" s="8"/>
    </row>
    <row r="2383" spans="13:29" ht="24" customHeight="1">
      <c r="M2383" s="8"/>
      <c r="N2383" s="8"/>
      <c r="O2383" s="8"/>
      <c r="P2383" s="8"/>
      <c r="Q2383" s="8"/>
      <c r="R2383" s="8"/>
      <c r="X2383" s="8"/>
      <c r="Y2383" s="8"/>
      <c r="AC2383" s="8"/>
    </row>
    <row r="2384" spans="13:29" ht="24" customHeight="1">
      <c r="M2384" s="8"/>
      <c r="N2384" s="8"/>
      <c r="O2384" s="8"/>
      <c r="P2384" s="8"/>
      <c r="Q2384" s="8"/>
      <c r="R2384" s="8"/>
      <c r="X2384" s="8"/>
      <c r="Y2384" s="8"/>
      <c r="AC2384" s="8"/>
    </row>
    <row r="2385" spans="13:29" ht="24" customHeight="1">
      <c r="M2385" s="8"/>
      <c r="N2385" s="8"/>
      <c r="O2385" s="8"/>
      <c r="P2385" s="8"/>
      <c r="Q2385" s="8"/>
      <c r="R2385" s="8"/>
      <c r="X2385" s="8"/>
      <c r="Y2385" s="8"/>
      <c r="AC2385" s="8"/>
    </row>
    <row r="2386" spans="13:29" ht="24" customHeight="1">
      <c r="M2386" s="8"/>
      <c r="N2386" s="8"/>
      <c r="O2386" s="8"/>
      <c r="P2386" s="8"/>
      <c r="Q2386" s="8"/>
      <c r="R2386" s="8"/>
      <c r="X2386" s="8"/>
      <c r="Y2386" s="8"/>
      <c r="AC2386" s="8"/>
    </row>
    <row r="2387" spans="13:29" ht="24" customHeight="1">
      <c r="M2387" s="8"/>
      <c r="N2387" s="8"/>
      <c r="O2387" s="8"/>
      <c r="P2387" s="8"/>
      <c r="Q2387" s="8"/>
      <c r="R2387" s="8"/>
      <c r="X2387" s="8"/>
      <c r="Y2387" s="8"/>
      <c r="AC2387" s="8"/>
    </row>
    <row r="2388" spans="13:29" ht="24" customHeight="1">
      <c r="M2388" s="8"/>
      <c r="N2388" s="8"/>
      <c r="O2388" s="8"/>
      <c r="P2388" s="8"/>
      <c r="Q2388" s="8"/>
      <c r="R2388" s="8"/>
      <c r="X2388" s="8"/>
      <c r="Y2388" s="8"/>
      <c r="AC2388" s="8"/>
    </row>
    <row r="2389" spans="13:29" ht="24" customHeight="1">
      <c r="M2389" s="8"/>
      <c r="N2389" s="8"/>
      <c r="O2389" s="8"/>
      <c r="P2389" s="8"/>
      <c r="Q2389" s="8"/>
      <c r="R2389" s="8"/>
      <c r="X2389" s="8"/>
      <c r="Y2389" s="8"/>
      <c r="AC2389" s="8"/>
    </row>
    <row r="2390" spans="13:29" ht="24" customHeight="1">
      <c r="M2390" s="8"/>
      <c r="N2390" s="8"/>
      <c r="O2390" s="8"/>
      <c r="P2390" s="8"/>
      <c r="Q2390" s="8"/>
      <c r="R2390" s="8"/>
      <c r="X2390" s="8"/>
      <c r="Y2390" s="8"/>
      <c r="AC2390" s="8"/>
    </row>
    <row r="2391" spans="13:29" ht="24" customHeight="1">
      <c r="M2391" s="8"/>
      <c r="N2391" s="8"/>
      <c r="O2391" s="8"/>
      <c r="P2391" s="8"/>
      <c r="Q2391" s="8"/>
      <c r="R2391" s="8"/>
      <c r="X2391" s="8"/>
      <c r="Y2391" s="8"/>
      <c r="AC2391" s="8"/>
    </row>
    <row r="2392" spans="13:29" ht="24" customHeight="1">
      <c r="M2392" s="8"/>
      <c r="N2392" s="8"/>
      <c r="O2392" s="8"/>
      <c r="P2392" s="8"/>
      <c r="Q2392" s="8"/>
      <c r="R2392" s="8"/>
      <c r="X2392" s="8"/>
      <c r="Y2392" s="8"/>
      <c r="AC2392" s="8"/>
    </row>
    <row r="2393" spans="13:29" ht="24" customHeight="1">
      <c r="M2393" s="8"/>
      <c r="N2393" s="8"/>
      <c r="O2393" s="8"/>
      <c r="P2393" s="8"/>
      <c r="Q2393" s="8"/>
      <c r="R2393" s="8"/>
      <c r="X2393" s="8"/>
      <c r="Y2393" s="8"/>
      <c r="AC2393" s="8"/>
    </row>
    <row r="2394" spans="13:29" ht="24" customHeight="1">
      <c r="M2394" s="8"/>
      <c r="N2394" s="8"/>
      <c r="O2394" s="8"/>
      <c r="P2394" s="8"/>
      <c r="Q2394" s="8"/>
      <c r="R2394" s="8"/>
      <c r="X2394" s="8"/>
      <c r="Y2394" s="8"/>
      <c r="AC2394" s="8"/>
    </row>
    <row r="2395" spans="13:29" ht="24" customHeight="1">
      <c r="M2395" s="8"/>
      <c r="N2395" s="8"/>
      <c r="O2395" s="8"/>
      <c r="P2395" s="8"/>
      <c r="Q2395" s="8"/>
      <c r="R2395" s="8"/>
      <c r="X2395" s="8"/>
      <c r="Y2395" s="8"/>
      <c r="AC2395" s="8"/>
    </row>
    <row r="2396" spans="13:29" ht="24" customHeight="1">
      <c r="M2396" s="8"/>
      <c r="N2396" s="8"/>
      <c r="O2396" s="8"/>
      <c r="P2396" s="8"/>
      <c r="Q2396" s="8"/>
      <c r="R2396" s="8"/>
      <c r="X2396" s="8"/>
      <c r="Y2396" s="8"/>
      <c r="AC2396" s="8"/>
    </row>
    <row r="2397" spans="13:29" ht="24" customHeight="1">
      <c r="M2397" s="8"/>
      <c r="N2397" s="8"/>
      <c r="O2397" s="8"/>
      <c r="P2397" s="8"/>
      <c r="Q2397" s="8"/>
      <c r="R2397" s="8"/>
      <c r="X2397" s="8"/>
      <c r="Y2397" s="8"/>
      <c r="AC2397" s="8"/>
    </row>
    <row r="2398" spans="13:29" ht="24" customHeight="1">
      <c r="M2398" s="8"/>
      <c r="N2398" s="8"/>
      <c r="O2398" s="8"/>
      <c r="P2398" s="8"/>
      <c r="Q2398" s="8"/>
      <c r="R2398" s="8"/>
      <c r="X2398" s="8"/>
      <c r="Y2398" s="8"/>
      <c r="AC2398" s="8"/>
    </row>
    <row r="2399" spans="13:29" ht="24" customHeight="1">
      <c r="M2399" s="8"/>
      <c r="N2399" s="8"/>
      <c r="O2399" s="8"/>
      <c r="P2399" s="8"/>
      <c r="Q2399" s="8"/>
      <c r="R2399" s="8"/>
      <c r="X2399" s="8"/>
      <c r="Y2399" s="8"/>
      <c r="AC2399" s="8"/>
    </row>
    <row r="2400" spans="13:29" ht="24" customHeight="1">
      <c r="M2400" s="8"/>
      <c r="N2400" s="8"/>
      <c r="O2400" s="8"/>
      <c r="P2400" s="8"/>
      <c r="Q2400" s="8"/>
      <c r="R2400" s="8"/>
      <c r="X2400" s="8"/>
      <c r="Y2400" s="8"/>
      <c r="AC2400" s="8"/>
    </row>
    <row r="2401" spans="13:29" ht="24" customHeight="1">
      <c r="M2401" s="8"/>
      <c r="N2401" s="8"/>
      <c r="O2401" s="8"/>
      <c r="P2401" s="8"/>
      <c r="Q2401" s="8"/>
      <c r="R2401" s="8"/>
      <c r="X2401" s="8"/>
      <c r="Y2401" s="8"/>
      <c r="AC2401" s="8"/>
    </row>
    <row r="2402" spans="13:29" ht="24" customHeight="1">
      <c r="M2402" s="8"/>
      <c r="N2402" s="8"/>
      <c r="O2402" s="8"/>
      <c r="P2402" s="8"/>
      <c r="Q2402" s="8"/>
      <c r="R2402" s="8"/>
      <c r="X2402" s="8"/>
      <c r="Y2402" s="8"/>
      <c r="AC2402" s="8"/>
    </row>
    <row r="2403" spans="13:29" ht="24" customHeight="1">
      <c r="M2403" s="8"/>
      <c r="N2403" s="8"/>
      <c r="O2403" s="8"/>
      <c r="P2403" s="8"/>
      <c r="Q2403" s="8"/>
      <c r="R2403" s="8"/>
      <c r="X2403" s="8"/>
      <c r="Y2403" s="8"/>
      <c r="AC2403" s="8"/>
    </row>
    <row r="2404" spans="13:29" ht="24" customHeight="1">
      <c r="M2404" s="8"/>
      <c r="N2404" s="8"/>
      <c r="O2404" s="8"/>
      <c r="P2404" s="8"/>
      <c r="Q2404" s="8"/>
      <c r="R2404" s="8"/>
      <c r="X2404" s="8"/>
      <c r="Y2404" s="8"/>
      <c r="AC2404" s="8"/>
    </row>
    <row r="2405" spans="13:29" ht="24" customHeight="1">
      <c r="M2405" s="8"/>
      <c r="N2405" s="8"/>
      <c r="O2405" s="8"/>
      <c r="P2405" s="8"/>
      <c r="Q2405" s="8"/>
      <c r="R2405" s="8"/>
      <c r="X2405" s="8"/>
      <c r="Y2405" s="8"/>
      <c r="AC2405" s="8"/>
    </row>
    <row r="2406" spans="13:29" ht="24" customHeight="1">
      <c r="M2406" s="8"/>
      <c r="N2406" s="8"/>
      <c r="O2406" s="8"/>
      <c r="P2406" s="8"/>
      <c r="Q2406" s="8"/>
      <c r="R2406" s="8"/>
      <c r="X2406" s="8"/>
      <c r="Y2406" s="8"/>
      <c r="AC2406" s="8"/>
    </row>
    <row r="2407" spans="13:29" ht="24" customHeight="1">
      <c r="M2407" s="8"/>
      <c r="N2407" s="8"/>
      <c r="O2407" s="8"/>
      <c r="P2407" s="8"/>
      <c r="Q2407" s="8"/>
      <c r="R2407" s="8"/>
      <c r="X2407" s="8"/>
      <c r="Y2407" s="8"/>
      <c r="AC2407" s="8"/>
    </row>
    <row r="2408" spans="13:29" ht="24" customHeight="1">
      <c r="M2408" s="8"/>
      <c r="N2408" s="8"/>
      <c r="O2408" s="8"/>
      <c r="P2408" s="8"/>
      <c r="Q2408" s="8"/>
      <c r="R2408" s="8"/>
      <c r="X2408" s="8"/>
      <c r="Y2408" s="8"/>
      <c r="AC2408" s="8"/>
    </row>
    <row r="2409" spans="13:29" ht="24" customHeight="1">
      <c r="M2409" s="8"/>
      <c r="N2409" s="8"/>
      <c r="O2409" s="8"/>
      <c r="P2409" s="8"/>
      <c r="Q2409" s="8"/>
      <c r="R2409" s="8"/>
      <c r="X2409" s="8"/>
      <c r="Y2409" s="8"/>
      <c r="AC2409" s="8"/>
    </row>
    <row r="2410" spans="13:29" ht="24" customHeight="1">
      <c r="M2410" s="8"/>
      <c r="N2410" s="8"/>
      <c r="O2410" s="8"/>
      <c r="P2410" s="8"/>
      <c r="Q2410" s="8"/>
      <c r="R2410" s="8"/>
      <c r="X2410" s="8"/>
      <c r="Y2410" s="8"/>
      <c r="AC2410" s="8"/>
    </row>
    <row r="2411" spans="13:29" ht="24" customHeight="1">
      <c r="M2411" s="8"/>
      <c r="N2411" s="8"/>
      <c r="O2411" s="8"/>
      <c r="P2411" s="8"/>
      <c r="Q2411" s="8"/>
      <c r="R2411" s="8"/>
      <c r="X2411" s="8"/>
      <c r="Y2411" s="8"/>
      <c r="AC2411" s="8"/>
    </row>
    <row r="2412" spans="13:29" ht="24" customHeight="1">
      <c r="M2412" s="8"/>
      <c r="N2412" s="8"/>
      <c r="O2412" s="8"/>
      <c r="P2412" s="8"/>
      <c r="Q2412" s="8"/>
      <c r="R2412" s="8"/>
      <c r="X2412" s="8"/>
      <c r="Y2412" s="8"/>
      <c r="AC2412" s="8"/>
    </row>
    <row r="2413" spans="13:29" ht="24" customHeight="1">
      <c r="M2413" s="8"/>
      <c r="N2413" s="8"/>
      <c r="O2413" s="8"/>
      <c r="P2413" s="8"/>
      <c r="Q2413" s="8"/>
      <c r="R2413" s="8"/>
      <c r="X2413" s="8"/>
      <c r="Y2413" s="8"/>
      <c r="AC2413" s="8"/>
    </row>
    <row r="2414" spans="13:29" ht="24" customHeight="1">
      <c r="M2414" s="8"/>
      <c r="N2414" s="8"/>
      <c r="O2414" s="8"/>
      <c r="P2414" s="8"/>
      <c r="Q2414" s="8"/>
      <c r="R2414" s="8"/>
      <c r="X2414" s="8"/>
      <c r="Y2414" s="8"/>
      <c r="AC2414" s="8"/>
    </row>
    <row r="2415" spans="13:29" ht="24" customHeight="1">
      <c r="M2415" s="8"/>
      <c r="N2415" s="8"/>
      <c r="O2415" s="8"/>
      <c r="P2415" s="8"/>
      <c r="Q2415" s="8"/>
      <c r="R2415" s="8"/>
      <c r="X2415" s="8"/>
      <c r="Y2415" s="8"/>
      <c r="AC2415" s="8"/>
    </row>
    <row r="2416" spans="13:29" ht="24" customHeight="1">
      <c r="M2416" s="8"/>
      <c r="N2416" s="8"/>
      <c r="O2416" s="8"/>
      <c r="P2416" s="8"/>
      <c r="Q2416" s="8"/>
      <c r="R2416" s="8"/>
      <c r="X2416" s="8"/>
      <c r="Y2416" s="8"/>
      <c r="AC2416" s="8"/>
    </row>
    <row r="2417" spans="13:29" ht="24" customHeight="1">
      <c r="M2417" s="8"/>
      <c r="N2417" s="8"/>
      <c r="O2417" s="8"/>
      <c r="P2417" s="8"/>
      <c r="Q2417" s="8"/>
      <c r="R2417" s="8"/>
      <c r="X2417" s="8"/>
      <c r="Y2417" s="8"/>
      <c r="AC2417" s="8"/>
    </row>
    <row r="2418" spans="13:29" ht="24" customHeight="1">
      <c r="M2418" s="8"/>
      <c r="N2418" s="8"/>
      <c r="O2418" s="8"/>
      <c r="P2418" s="8"/>
      <c r="Q2418" s="8"/>
      <c r="R2418" s="8"/>
      <c r="X2418" s="8"/>
      <c r="Y2418" s="8"/>
      <c r="AC2418" s="8"/>
    </row>
    <row r="2419" spans="13:29" ht="24" customHeight="1">
      <c r="M2419" s="8"/>
      <c r="N2419" s="8"/>
      <c r="O2419" s="8"/>
      <c r="P2419" s="8"/>
      <c r="Q2419" s="8"/>
      <c r="R2419" s="8"/>
      <c r="X2419" s="8"/>
      <c r="Y2419" s="8"/>
      <c r="AC2419" s="8"/>
    </row>
    <row r="2420" spans="13:29" ht="24" customHeight="1">
      <c r="M2420" s="8"/>
      <c r="N2420" s="8"/>
      <c r="O2420" s="8"/>
      <c r="P2420" s="8"/>
      <c r="Q2420" s="8"/>
      <c r="R2420" s="8"/>
      <c r="X2420" s="8"/>
      <c r="Y2420" s="8"/>
      <c r="AC2420" s="8"/>
    </row>
    <row r="2421" spans="13:29" ht="24" customHeight="1">
      <c r="M2421" s="8"/>
      <c r="N2421" s="8"/>
      <c r="O2421" s="8"/>
      <c r="P2421" s="8"/>
      <c r="Q2421" s="8"/>
      <c r="R2421" s="8"/>
      <c r="X2421" s="8"/>
      <c r="Y2421" s="8"/>
      <c r="AC2421" s="8"/>
    </row>
    <row r="2422" spans="13:29" ht="24" customHeight="1">
      <c r="M2422" s="8"/>
      <c r="N2422" s="8"/>
      <c r="O2422" s="8"/>
      <c r="P2422" s="8"/>
      <c r="Q2422" s="8"/>
      <c r="R2422" s="8"/>
      <c r="X2422" s="8"/>
      <c r="Y2422" s="8"/>
      <c r="AC2422" s="8"/>
    </row>
    <row r="2423" spans="13:29" ht="24" customHeight="1">
      <c r="M2423" s="8"/>
      <c r="N2423" s="8"/>
      <c r="O2423" s="8"/>
      <c r="P2423" s="8"/>
      <c r="Q2423" s="8"/>
      <c r="R2423" s="8"/>
      <c r="X2423" s="8"/>
      <c r="Y2423" s="8"/>
      <c r="AC2423" s="8"/>
    </row>
    <row r="2424" spans="13:29" ht="24" customHeight="1">
      <c r="M2424" s="8"/>
      <c r="N2424" s="8"/>
      <c r="O2424" s="8"/>
      <c r="P2424" s="8"/>
      <c r="Q2424" s="8"/>
      <c r="R2424" s="8"/>
      <c r="X2424" s="8"/>
      <c r="Y2424" s="8"/>
      <c r="AC2424" s="8"/>
    </row>
    <row r="2425" spans="13:29" ht="24" customHeight="1">
      <c r="M2425" s="8"/>
      <c r="N2425" s="8"/>
      <c r="O2425" s="8"/>
      <c r="P2425" s="8"/>
      <c r="Q2425" s="8"/>
      <c r="R2425" s="8"/>
      <c r="X2425" s="8"/>
      <c r="Y2425" s="8"/>
      <c r="AC2425" s="8"/>
    </row>
    <row r="2426" spans="13:29" ht="24" customHeight="1">
      <c r="M2426" s="8"/>
      <c r="N2426" s="8"/>
      <c r="O2426" s="8"/>
      <c r="P2426" s="8"/>
      <c r="Q2426" s="8"/>
      <c r="R2426" s="8"/>
      <c r="X2426" s="8"/>
      <c r="Y2426" s="8"/>
      <c r="AC2426" s="8"/>
    </row>
    <row r="2427" spans="13:29" ht="24" customHeight="1">
      <c r="M2427" s="8"/>
      <c r="N2427" s="8"/>
      <c r="O2427" s="8"/>
      <c r="P2427" s="8"/>
      <c r="Q2427" s="8"/>
      <c r="R2427" s="8"/>
      <c r="X2427" s="8"/>
      <c r="Y2427" s="8"/>
      <c r="AC2427" s="8"/>
    </row>
    <row r="2428" spans="13:29" ht="24" customHeight="1">
      <c r="M2428" s="8"/>
      <c r="N2428" s="8"/>
      <c r="O2428" s="8"/>
      <c r="P2428" s="8"/>
      <c r="Q2428" s="8"/>
      <c r="R2428" s="8"/>
      <c r="X2428" s="8"/>
      <c r="Y2428" s="8"/>
      <c r="AC2428" s="8"/>
    </row>
    <row r="2429" spans="13:29" ht="24" customHeight="1">
      <c r="M2429" s="8"/>
      <c r="N2429" s="8"/>
      <c r="O2429" s="8"/>
      <c r="P2429" s="8"/>
      <c r="Q2429" s="8"/>
      <c r="R2429" s="8"/>
      <c r="X2429" s="8"/>
      <c r="Y2429" s="8"/>
      <c r="AC2429" s="8"/>
    </row>
    <row r="2430" spans="13:29" ht="24" customHeight="1">
      <c r="M2430" s="8"/>
      <c r="N2430" s="8"/>
      <c r="O2430" s="8"/>
      <c r="P2430" s="8"/>
      <c r="Q2430" s="8"/>
      <c r="R2430" s="8"/>
      <c r="X2430" s="8"/>
      <c r="Y2430" s="8"/>
      <c r="AC2430" s="8"/>
    </row>
    <row r="2431" spans="13:29" ht="24" customHeight="1">
      <c r="M2431" s="8"/>
      <c r="N2431" s="8"/>
      <c r="O2431" s="8"/>
      <c r="P2431" s="8"/>
      <c r="Q2431" s="8"/>
      <c r="R2431" s="8"/>
      <c r="X2431" s="8"/>
      <c r="Y2431" s="8"/>
      <c r="AC2431" s="8"/>
    </row>
    <row r="2432" spans="13:29" ht="24" customHeight="1">
      <c r="M2432" s="8"/>
      <c r="N2432" s="8"/>
      <c r="O2432" s="8"/>
      <c r="P2432" s="8"/>
      <c r="Q2432" s="8"/>
      <c r="R2432" s="8"/>
      <c r="X2432" s="8"/>
      <c r="Y2432" s="8"/>
      <c r="AC2432" s="8"/>
    </row>
    <row r="2433" spans="13:29" ht="24" customHeight="1">
      <c r="M2433" s="8"/>
      <c r="N2433" s="8"/>
      <c r="O2433" s="8"/>
      <c r="P2433" s="8"/>
      <c r="Q2433" s="8"/>
      <c r="R2433" s="8"/>
      <c r="X2433" s="8"/>
      <c r="Y2433" s="8"/>
      <c r="AC2433" s="8"/>
    </row>
    <row r="2434" spans="13:29" ht="24" customHeight="1">
      <c r="M2434" s="8"/>
      <c r="N2434" s="8"/>
      <c r="O2434" s="8"/>
      <c r="P2434" s="8"/>
      <c r="Q2434" s="8"/>
      <c r="R2434" s="8"/>
      <c r="X2434" s="8"/>
      <c r="Y2434" s="8"/>
      <c r="AC2434" s="8"/>
    </row>
    <row r="2435" spans="13:29" ht="24" customHeight="1">
      <c r="M2435" s="8"/>
      <c r="N2435" s="8"/>
      <c r="O2435" s="8"/>
      <c r="P2435" s="8"/>
      <c r="Q2435" s="8"/>
      <c r="R2435" s="8"/>
      <c r="X2435" s="8"/>
      <c r="Y2435" s="8"/>
      <c r="AC2435" s="8"/>
    </row>
    <row r="2436" spans="13:29" ht="24" customHeight="1">
      <c r="M2436" s="8"/>
      <c r="N2436" s="8"/>
      <c r="O2436" s="8"/>
      <c r="P2436" s="8"/>
      <c r="Q2436" s="8"/>
      <c r="R2436" s="8"/>
      <c r="X2436" s="8"/>
      <c r="Y2436" s="8"/>
      <c r="AC2436" s="8"/>
    </row>
    <row r="2437" spans="13:29" ht="24" customHeight="1">
      <c r="M2437" s="8"/>
      <c r="N2437" s="8"/>
      <c r="O2437" s="8"/>
      <c r="P2437" s="8"/>
      <c r="Q2437" s="8"/>
      <c r="R2437" s="8"/>
      <c r="X2437" s="8"/>
      <c r="Y2437" s="8"/>
      <c r="AC2437" s="8"/>
    </row>
    <row r="2438" spans="13:29" ht="24" customHeight="1">
      <c r="M2438" s="8"/>
      <c r="N2438" s="8"/>
      <c r="O2438" s="8"/>
      <c r="P2438" s="8"/>
      <c r="Q2438" s="8"/>
      <c r="R2438" s="8"/>
      <c r="X2438" s="8"/>
      <c r="Y2438" s="8"/>
      <c r="AC2438" s="8"/>
    </row>
    <row r="2439" spans="13:29" ht="24" customHeight="1">
      <c r="M2439" s="8"/>
      <c r="N2439" s="8"/>
      <c r="O2439" s="8"/>
      <c r="P2439" s="8"/>
      <c r="Q2439" s="8"/>
      <c r="R2439" s="8"/>
      <c r="X2439" s="8"/>
      <c r="Y2439" s="8"/>
      <c r="AC2439" s="8"/>
    </row>
    <row r="2440" spans="13:29" ht="24" customHeight="1">
      <c r="M2440" s="8"/>
      <c r="N2440" s="8"/>
      <c r="O2440" s="8"/>
      <c r="P2440" s="8"/>
      <c r="Q2440" s="8"/>
      <c r="R2440" s="8"/>
      <c r="X2440" s="8"/>
      <c r="Y2440" s="8"/>
      <c r="AC2440" s="8"/>
    </row>
    <row r="2441" spans="13:29" ht="24" customHeight="1">
      <c r="M2441" s="8"/>
      <c r="N2441" s="8"/>
      <c r="O2441" s="8"/>
      <c r="P2441" s="8"/>
      <c r="Q2441" s="8"/>
      <c r="R2441" s="8"/>
      <c r="X2441" s="8"/>
      <c r="Y2441" s="8"/>
      <c r="AC2441" s="8"/>
    </row>
    <row r="2442" spans="13:29" ht="24" customHeight="1">
      <c r="M2442" s="8"/>
      <c r="N2442" s="8"/>
      <c r="O2442" s="8"/>
      <c r="P2442" s="8"/>
      <c r="Q2442" s="8"/>
      <c r="R2442" s="8"/>
      <c r="X2442" s="8"/>
      <c r="Y2442" s="8"/>
      <c r="AC2442" s="8"/>
    </row>
    <row r="2443" spans="13:29" ht="24" customHeight="1">
      <c r="M2443" s="8"/>
      <c r="N2443" s="8"/>
      <c r="O2443" s="8"/>
      <c r="P2443" s="8"/>
      <c r="Q2443" s="8"/>
      <c r="R2443" s="8"/>
      <c r="X2443" s="8"/>
      <c r="Y2443" s="8"/>
      <c r="AC2443" s="8"/>
    </row>
    <row r="2444" spans="13:29" ht="24" customHeight="1">
      <c r="M2444" s="8"/>
      <c r="N2444" s="8"/>
      <c r="O2444" s="8"/>
      <c r="P2444" s="8"/>
      <c r="Q2444" s="8"/>
      <c r="R2444" s="8"/>
      <c r="X2444" s="8"/>
      <c r="Y2444" s="8"/>
      <c r="AC2444" s="8"/>
    </row>
    <row r="2445" spans="13:29" ht="24" customHeight="1">
      <c r="M2445" s="8"/>
      <c r="N2445" s="8"/>
      <c r="O2445" s="8"/>
      <c r="P2445" s="8"/>
      <c r="Q2445" s="8"/>
      <c r="R2445" s="8"/>
      <c r="X2445" s="8"/>
      <c r="Y2445" s="8"/>
      <c r="AC2445" s="8"/>
    </row>
    <row r="2446" spans="13:29" ht="24" customHeight="1">
      <c r="M2446" s="8"/>
      <c r="N2446" s="8"/>
      <c r="O2446" s="8"/>
      <c r="P2446" s="8"/>
      <c r="Q2446" s="8"/>
      <c r="R2446" s="8"/>
      <c r="X2446" s="8"/>
      <c r="Y2446" s="8"/>
      <c r="AC2446" s="8"/>
    </row>
    <row r="2447" spans="13:29" ht="24" customHeight="1">
      <c r="M2447" s="8"/>
      <c r="N2447" s="8"/>
      <c r="O2447" s="8"/>
      <c r="P2447" s="8"/>
      <c r="Q2447" s="8"/>
      <c r="R2447" s="8"/>
      <c r="X2447" s="8"/>
      <c r="Y2447" s="8"/>
      <c r="AC2447" s="8"/>
    </row>
    <row r="2448" spans="13:29" ht="24" customHeight="1">
      <c r="M2448" s="8"/>
      <c r="N2448" s="8"/>
      <c r="O2448" s="8"/>
      <c r="P2448" s="8"/>
      <c r="Q2448" s="8"/>
      <c r="R2448" s="8"/>
      <c r="X2448" s="8"/>
      <c r="Y2448" s="8"/>
      <c r="AC2448" s="8"/>
    </row>
    <row r="2449" spans="13:29" ht="24" customHeight="1">
      <c r="M2449" s="8"/>
      <c r="N2449" s="8"/>
      <c r="O2449" s="8"/>
      <c r="P2449" s="8"/>
      <c r="Q2449" s="8"/>
      <c r="R2449" s="8"/>
      <c r="X2449" s="8"/>
      <c r="Y2449" s="8"/>
      <c r="AC2449" s="8"/>
    </row>
    <row r="2450" spans="13:29" ht="24" customHeight="1">
      <c r="M2450" s="8"/>
      <c r="N2450" s="8"/>
      <c r="O2450" s="8"/>
      <c r="P2450" s="8"/>
      <c r="Q2450" s="8"/>
      <c r="R2450" s="8"/>
      <c r="X2450" s="8"/>
      <c r="Y2450" s="8"/>
      <c r="AC2450" s="8"/>
    </row>
    <row r="2451" spans="13:29" ht="24" customHeight="1">
      <c r="M2451" s="8"/>
      <c r="N2451" s="8"/>
      <c r="O2451" s="8"/>
      <c r="P2451" s="8"/>
      <c r="Q2451" s="8"/>
      <c r="R2451" s="8"/>
      <c r="X2451" s="8"/>
      <c r="Y2451" s="8"/>
      <c r="AC2451" s="8"/>
    </row>
    <row r="2452" spans="13:29" ht="24" customHeight="1">
      <c r="M2452" s="8"/>
      <c r="N2452" s="8"/>
      <c r="O2452" s="8"/>
      <c r="P2452" s="8"/>
      <c r="Q2452" s="8"/>
      <c r="R2452" s="8"/>
      <c r="X2452" s="8"/>
      <c r="Y2452" s="8"/>
      <c r="AC2452" s="8"/>
    </row>
    <row r="2453" spans="13:29" ht="24" customHeight="1">
      <c r="M2453" s="8"/>
      <c r="N2453" s="8"/>
      <c r="O2453" s="8"/>
      <c r="P2453" s="8"/>
      <c r="Q2453" s="8"/>
      <c r="R2453" s="8"/>
      <c r="X2453" s="8"/>
      <c r="Y2453" s="8"/>
      <c r="AC2453" s="8"/>
    </row>
    <row r="2454" spans="13:29" ht="24" customHeight="1">
      <c r="M2454" s="8"/>
      <c r="N2454" s="8"/>
      <c r="O2454" s="8"/>
      <c r="P2454" s="8"/>
      <c r="Q2454" s="8"/>
      <c r="R2454" s="8"/>
      <c r="X2454" s="8"/>
      <c r="Y2454" s="8"/>
      <c r="AC2454" s="8"/>
    </row>
    <row r="2455" spans="13:29" ht="24" customHeight="1">
      <c r="M2455" s="8"/>
      <c r="N2455" s="8"/>
      <c r="O2455" s="8"/>
      <c r="P2455" s="8"/>
      <c r="Q2455" s="8"/>
      <c r="R2455" s="8"/>
      <c r="X2455" s="8"/>
      <c r="Y2455" s="8"/>
      <c r="AC2455" s="8"/>
    </row>
    <row r="2456" spans="13:29" ht="24" customHeight="1">
      <c r="M2456" s="8"/>
      <c r="N2456" s="8"/>
      <c r="O2456" s="8"/>
      <c r="P2456" s="8"/>
      <c r="Q2456" s="8"/>
      <c r="R2456" s="8"/>
      <c r="X2456" s="8"/>
      <c r="Y2456" s="8"/>
      <c r="AC2456" s="8"/>
    </row>
    <row r="2457" spans="13:29" ht="24" customHeight="1">
      <c r="M2457" s="8"/>
      <c r="N2457" s="8"/>
      <c r="O2457" s="8"/>
      <c r="P2457" s="8"/>
      <c r="Q2457" s="8"/>
      <c r="R2457" s="8"/>
      <c r="X2457" s="8"/>
      <c r="Y2457" s="8"/>
      <c r="AC2457" s="8"/>
    </row>
    <row r="2458" spans="13:29" ht="24" customHeight="1">
      <c r="M2458" s="8"/>
      <c r="N2458" s="8"/>
      <c r="O2458" s="8"/>
      <c r="P2458" s="8"/>
      <c r="Q2458" s="8"/>
      <c r="R2458" s="8"/>
      <c r="X2458" s="8"/>
      <c r="Y2458" s="8"/>
      <c r="AC2458" s="8"/>
    </row>
    <row r="2459" spans="13:29" ht="24" customHeight="1">
      <c r="M2459" s="8"/>
      <c r="N2459" s="8"/>
      <c r="O2459" s="8"/>
      <c r="P2459" s="8"/>
      <c r="Q2459" s="8"/>
      <c r="R2459" s="8"/>
      <c r="X2459" s="8"/>
      <c r="Y2459" s="8"/>
      <c r="AC2459" s="8"/>
    </row>
    <row r="2460" spans="13:29" ht="24" customHeight="1">
      <c r="M2460" s="8"/>
      <c r="N2460" s="8"/>
      <c r="O2460" s="8"/>
      <c r="P2460" s="8"/>
      <c r="Q2460" s="8"/>
      <c r="R2460" s="8"/>
      <c r="X2460" s="8"/>
      <c r="Y2460" s="8"/>
      <c r="AC2460" s="8"/>
    </row>
    <row r="2461" spans="13:29" ht="24" customHeight="1">
      <c r="M2461" s="8"/>
      <c r="N2461" s="8"/>
      <c r="O2461" s="8"/>
      <c r="P2461" s="8"/>
      <c r="Q2461" s="8"/>
      <c r="R2461" s="8"/>
      <c r="X2461" s="8"/>
      <c r="Y2461" s="8"/>
      <c r="AC2461" s="8"/>
    </row>
    <row r="2462" spans="13:29" ht="24" customHeight="1">
      <c r="M2462" s="8"/>
      <c r="N2462" s="8"/>
      <c r="O2462" s="8"/>
      <c r="P2462" s="8"/>
      <c r="Q2462" s="8"/>
      <c r="R2462" s="8"/>
      <c r="X2462" s="8"/>
      <c r="Y2462" s="8"/>
      <c r="AC2462" s="8"/>
    </row>
    <row r="2463" spans="13:29" ht="24" customHeight="1">
      <c r="M2463" s="8"/>
      <c r="N2463" s="8"/>
      <c r="O2463" s="8"/>
      <c r="P2463" s="8"/>
      <c r="Q2463" s="8"/>
      <c r="R2463" s="8"/>
      <c r="X2463" s="8"/>
      <c r="Y2463" s="8"/>
      <c r="AC2463" s="8"/>
    </row>
    <row r="2464" spans="13:29" ht="24" customHeight="1">
      <c r="M2464" s="8"/>
      <c r="N2464" s="8"/>
      <c r="O2464" s="8"/>
      <c r="P2464" s="8"/>
      <c r="Q2464" s="8"/>
      <c r="R2464" s="8"/>
      <c r="X2464" s="8"/>
      <c r="Y2464" s="8"/>
      <c r="AC2464" s="8"/>
    </row>
    <row r="2465" spans="13:29" ht="24" customHeight="1">
      <c r="M2465" s="8"/>
      <c r="N2465" s="8"/>
      <c r="O2465" s="8"/>
      <c r="P2465" s="8"/>
      <c r="Q2465" s="8"/>
      <c r="R2465" s="8"/>
      <c r="X2465" s="8"/>
      <c r="Y2465" s="8"/>
      <c r="AC2465" s="8"/>
    </row>
    <row r="2466" spans="13:29" ht="24" customHeight="1">
      <c r="M2466" s="8"/>
      <c r="N2466" s="8"/>
      <c r="O2466" s="8"/>
      <c r="P2466" s="8"/>
      <c r="Q2466" s="8"/>
      <c r="R2466" s="8"/>
      <c r="X2466" s="8"/>
      <c r="Y2466" s="8"/>
      <c r="AC2466" s="8"/>
    </row>
    <row r="2467" spans="13:29" ht="24" customHeight="1">
      <c r="M2467" s="8"/>
      <c r="N2467" s="8"/>
      <c r="O2467" s="8"/>
      <c r="P2467" s="8"/>
      <c r="Q2467" s="8"/>
      <c r="R2467" s="8"/>
      <c r="X2467" s="8"/>
      <c r="Y2467" s="8"/>
      <c r="AC2467" s="8"/>
    </row>
    <row r="2468" spans="13:29" ht="24" customHeight="1">
      <c r="M2468" s="8"/>
      <c r="N2468" s="8"/>
      <c r="O2468" s="8"/>
      <c r="P2468" s="8"/>
      <c r="Q2468" s="8"/>
      <c r="R2468" s="8"/>
      <c r="X2468" s="8"/>
      <c r="Y2468" s="8"/>
      <c r="AC2468" s="8"/>
    </row>
    <row r="2469" spans="13:29" ht="24" customHeight="1">
      <c r="M2469" s="8"/>
      <c r="N2469" s="8"/>
      <c r="O2469" s="8"/>
      <c r="P2469" s="8"/>
      <c r="Q2469" s="8"/>
      <c r="R2469" s="8"/>
      <c r="X2469" s="8"/>
      <c r="Y2469" s="8"/>
      <c r="AC2469" s="8"/>
    </row>
    <row r="2470" spans="13:29" ht="24" customHeight="1">
      <c r="M2470" s="8"/>
      <c r="N2470" s="8"/>
      <c r="O2470" s="8"/>
      <c r="P2470" s="8"/>
      <c r="Q2470" s="8"/>
      <c r="R2470" s="8"/>
      <c r="X2470" s="8"/>
      <c r="Y2470" s="8"/>
      <c r="AC2470" s="8"/>
    </row>
    <row r="2471" spans="13:29" ht="24" customHeight="1">
      <c r="M2471" s="8"/>
      <c r="N2471" s="8"/>
      <c r="O2471" s="8"/>
      <c r="P2471" s="8"/>
      <c r="Q2471" s="8"/>
      <c r="R2471" s="8"/>
      <c r="X2471" s="8"/>
      <c r="Y2471" s="8"/>
      <c r="AC2471" s="8"/>
    </row>
    <row r="2472" spans="13:29" ht="24" customHeight="1">
      <c r="M2472" s="8"/>
      <c r="N2472" s="8"/>
      <c r="O2472" s="8"/>
      <c r="P2472" s="8"/>
      <c r="Q2472" s="8"/>
      <c r="R2472" s="8"/>
      <c r="X2472" s="8"/>
      <c r="Y2472" s="8"/>
      <c r="AC2472" s="8"/>
    </row>
    <row r="2473" spans="13:29" ht="24" customHeight="1">
      <c r="M2473" s="8"/>
      <c r="N2473" s="8"/>
      <c r="O2473" s="8"/>
      <c r="P2473" s="8"/>
      <c r="Q2473" s="8"/>
      <c r="R2473" s="8"/>
      <c r="X2473" s="8"/>
      <c r="Y2473" s="8"/>
      <c r="AC2473" s="8"/>
    </row>
    <row r="2474" spans="13:29" ht="24" customHeight="1">
      <c r="M2474" s="8"/>
      <c r="N2474" s="8"/>
      <c r="O2474" s="8"/>
      <c r="P2474" s="8"/>
      <c r="Q2474" s="8"/>
      <c r="R2474" s="8"/>
      <c r="X2474" s="8"/>
      <c r="Y2474" s="8"/>
      <c r="AC2474" s="8"/>
    </row>
    <row r="2475" spans="13:29" ht="24" customHeight="1">
      <c r="M2475" s="8"/>
      <c r="N2475" s="8"/>
      <c r="O2475" s="8"/>
      <c r="P2475" s="8"/>
      <c r="Q2475" s="8"/>
      <c r="R2475" s="8"/>
      <c r="X2475" s="8"/>
      <c r="Y2475" s="8"/>
      <c r="AC2475" s="8"/>
    </row>
    <row r="2476" spans="13:29" ht="24" customHeight="1">
      <c r="M2476" s="8"/>
      <c r="N2476" s="8"/>
      <c r="O2476" s="8"/>
      <c r="P2476" s="8"/>
      <c r="Q2476" s="8"/>
      <c r="R2476" s="8"/>
      <c r="X2476" s="8"/>
      <c r="Y2476" s="8"/>
      <c r="AC2476" s="8"/>
    </row>
    <row r="2477" spans="13:29" ht="24" customHeight="1">
      <c r="M2477" s="8"/>
      <c r="N2477" s="8"/>
      <c r="O2477" s="8"/>
      <c r="P2477" s="8"/>
      <c r="Q2477" s="8"/>
      <c r="R2477" s="8"/>
      <c r="X2477" s="8"/>
      <c r="Y2477" s="8"/>
      <c r="AC2477" s="8"/>
    </row>
    <row r="2478" spans="13:29" ht="24" customHeight="1">
      <c r="M2478" s="8"/>
      <c r="N2478" s="8"/>
      <c r="O2478" s="8"/>
      <c r="P2478" s="8"/>
      <c r="Q2478" s="8"/>
      <c r="R2478" s="8"/>
      <c r="X2478" s="8"/>
      <c r="Y2478" s="8"/>
      <c r="AC2478" s="8"/>
    </row>
    <row r="2479" spans="13:29" ht="24" customHeight="1">
      <c r="M2479" s="8"/>
      <c r="N2479" s="8"/>
      <c r="O2479" s="8"/>
      <c r="P2479" s="8"/>
      <c r="Q2479" s="8"/>
      <c r="R2479" s="8"/>
      <c r="X2479" s="8"/>
      <c r="Y2479" s="8"/>
      <c r="AC2479" s="8"/>
    </row>
    <row r="2480" spans="13:29" ht="24" customHeight="1">
      <c r="M2480" s="8"/>
      <c r="N2480" s="8"/>
      <c r="O2480" s="8"/>
      <c r="P2480" s="8"/>
      <c r="Q2480" s="8"/>
      <c r="R2480" s="8"/>
      <c r="X2480" s="8"/>
      <c r="Y2480" s="8"/>
      <c r="AC2480" s="8"/>
    </row>
    <row r="2481" spans="13:29" ht="24" customHeight="1">
      <c r="M2481" s="8"/>
      <c r="N2481" s="8"/>
      <c r="O2481" s="8"/>
      <c r="P2481" s="8"/>
      <c r="Q2481" s="8"/>
      <c r="R2481" s="8"/>
      <c r="X2481" s="8"/>
      <c r="Y2481" s="8"/>
      <c r="AC2481" s="8"/>
    </row>
    <row r="2482" spans="13:29" ht="24" customHeight="1">
      <c r="M2482" s="8"/>
      <c r="N2482" s="8"/>
      <c r="O2482" s="8"/>
      <c r="P2482" s="8"/>
      <c r="Q2482" s="8"/>
      <c r="R2482" s="8"/>
      <c r="X2482" s="8"/>
      <c r="Y2482" s="8"/>
      <c r="AC2482" s="8"/>
    </row>
    <row r="2483" spans="13:29" ht="24" customHeight="1">
      <c r="M2483" s="8"/>
      <c r="N2483" s="8"/>
      <c r="O2483" s="8"/>
      <c r="P2483" s="8"/>
      <c r="Q2483" s="8"/>
      <c r="R2483" s="8"/>
      <c r="X2483" s="8"/>
      <c r="Y2483" s="8"/>
      <c r="AC2483" s="8"/>
    </row>
    <row r="2484" spans="13:29" ht="24" customHeight="1">
      <c r="M2484" s="8"/>
      <c r="N2484" s="8"/>
      <c r="O2484" s="8"/>
      <c r="P2484" s="8"/>
      <c r="Q2484" s="8"/>
      <c r="R2484" s="8"/>
      <c r="X2484" s="8"/>
      <c r="Y2484" s="8"/>
      <c r="AC2484" s="8"/>
    </row>
    <row r="2485" spans="13:29" ht="24" customHeight="1">
      <c r="M2485" s="8"/>
      <c r="N2485" s="8"/>
      <c r="O2485" s="8"/>
      <c r="P2485" s="8"/>
      <c r="Q2485" s="8"/>
      <c r="R2485" s="8"/>
      <c r="X2485" s="8"/>
      <c r="Y2485" s="8"/>
      <c r="AC2485" s="8"/>
    </row>
    <row r="2486" spans="13:29" ht="24" customHeight="1">
      <c r="M2486" s="8"/>
      <c r="N2486" s="8"/>
      <c r="O2486" s="8"/>
      <c r="P2486" s="8"/>
      <c r="Q2486" s="8"/>
      <c r="R2486" s="8"/>
      <c r="X2486" s="8"/>
      <c r="Y2486" s="8"/>
      <c r="AC2486" s="8"/>
    </row>
    <row r="2487" spans="13:29" ht="24" customHeight="1">
      <c r="M2487" s="8"/>
      <c r="N2487" s="8"/>
      <c r="O2487" s="8"/>
      <c r="P2487" s="8"/>
      <c r="Q2487" s="8"/>
      <c r="R2487" s="8"/>
      <c r="X2487" s="8"/>
      <c r="Y2487" s="8"/>
      <c r="AC2487" s="8"/>
    </row>
    <row r="2488" spans="13:29" ht="24" customHeight="1">
      <c r="M2488" s="8"/>
      <c r="N2488" s="8"/>
      <c r="O2488" s="8"/>
      <c r="P2488" s="8"/>
      <c r="Q2488" s="8"/>
      <c r="R2488" s="8"/>
      <c r="X2488" s="8"/>
      <c r="Y2488" s="8"/>
      <c r="AC2488" s="8"/>
    </row>
    <row r="2489" spans="13:29" ht="24" customHeight="1">
      <c r="M2489" s="8"/>
      <c r="N2489" s="8"/>
      <c r="O2489" s="8"/>
      <c r="P2489" s="8"/>
      <c r="Q2489" s="8"/>
      <c r="R2489" s="8"/>
      <c r="X2489" s="8"/>
      <c r="Y2489" s="8"/>
      <c r="AC2489" s="8"/>
    </row>
    <row r="2490" spans="13:29" ht="24" customHeight="1">
      <c r="M2490" s="8"/>
      <c r="N2490" s="8"/>
      <c r="O2490" s="8"/>
      <c r="P2490" s="8"/>
      <c r="Q2490" s="8"/>
      <c r="R2490" s="8"/>
      <c r="X2490" s="8"/>
      <c r="Y2490" s="8"/>
      <c r="AC2490" s="8"/>
    </row>
    <row r="2491" spans="13:29" ht="24" customHeight="1">
      <c r="M2491" s="8"/>
      <c r="N2491" s="8"/>
      <c r="O2491" s="8"/>
      <c r="P2491" s="8"/>
      <c r="Q2491" s="8"/>
      <c r="R2491" s="8"/>
      <c r="X2491" s="8"/>
      <c r="Y2491" s="8"/>
      <c r="AC2491" s="8"/>
    </row>
    <row r="2492" spans="13:29" ht="24" customHeight="1">
      <c r="M2492" s="8"/>
      <c r="N2492" s="8"/>
      <c r="O2492" s="8"/>
      <c r="P2492" s="8"/>
      <c r="Q2492" s="8"/>
      <c r="R2492" s="8"/>
      <c r="X2492" s="8"/>
      <c r="Y2492" s="8"/>
      <c r="AC2492" s="8"/>
    </row>
    <row r="2493" spans="13:29" ht="24" customHeight="1">
      <c r="M2493" s="8"/>
      <c r="N2493" s="8"/>
      <c r="O2493" s="8"/>
      <c r="P2493" s="8"/>
      <c r="Q2493" s="8"/>
      <c r="R2493" s="8"/>
      <c r="X2493" s="8"/>
      <c r="Y2493" s="8"/>
      <c r="AC2493" s="8"/>
    </row>
    <row r="2494" spans="13:29" ht="24" customHeight="1">
      <c r="M2494" s="8"/>
      <c r="N2494" s="8"/>
      <c r="O2494" s="8"/>
      <c r="P2494" s="8"/>
      <c r="Q2494" s="8"/>
      <c r="R2494" s="8"/>
      <c r="X2494" s="8"/>
      <c r="Y2494" s="8"/>
      <c r="AC2494" s="8"/>
    </row>
    <row r="2495" spans="13:29" ht="24" customHeight="1">
      <c r="M2495" s="8"/>
      <c r="N2495" s="8"/>
      <c r="O2495" s="8"/>
      <c r="P2495" s="8"/>
      <c r="Q2495" s="8"/>
      <c r="R2495" s="8"/>
      <c r="X2495" s="8"/>
      <c r="Y2495" s="8"/>
      <c r="AC2495" s="8"/>
    </row>
    <row r="2496" spans="13:29" ht="24" customHeight="1">
      <c r="M2496" s="8"/>
      <c r="N2496" s="8"/>
      <c r="O2496" s="8"/>
      <c r="P2496" s="8"/>
      <c r="Q2496" s="8"/>
      <c r="R2496" s="8"/>
      <c r="X2496" s="8"/>
      <c r="Y2496" s="8"/>
      <c r="AC2496" s="8"/>
    </row>
    <row r="2497" spans="13:29" ht="24" customHeight="1">
      <c r="M2497" s="8"/>
      <c r="N2497" s="8"/>
      <c r="O2497" s="8"/>
      <c r="P2497" s="8"/>
      <c r="Q2497" s="8"/>
      <c r="R2497" s="8"/>
      <c r="X2497" s="8"/>
      <c r="Y2497" s="8"/>
      <c r="AC2497" s="8"/>
    </row>
    <row r="2498" spans="13:29" ht="24" customHeight="1">
      <c r="M2498" s="8"/>
      <c r="N2498" s="8"/>
      <c r="O2498" s="8"/>
      <c r="P2498" s="8"/>
      <c r="Q2498" s="8"/>
      <c r="R2498" s="8"/>
      <c r="X2498" s="8"/>
      <c r="Y2498" s="8"/>
      <c r="AC2498" s="8"/>
    </row>
    <row r="2499" spans="13:29" ht="24" customHeight="1">
      <c r="M2499" s="8"/>
      <c r="N2499" s="8"/>
      <c r="O2499" s="8"/>
      <c r="P2499" s="8"/>
      <c r="Q2499" s="8"/>
      <c r="R2499" s="8"/>
      <c r="X2499" s="8"/>
      <c r="Y2499" s="8"/>
      <c r="AC2499" s="8"/>
    </row>
    <row r="2500" spans="13:29" ht="24" customHeight="1">
      <c r="M2500" s="8"/>
      <c r="N2500" s="8"/>
      <c r="O2500" s="8"/>
      <c r="P2500" s="8"/>
      <c r="Q2500" s="8"/>
      <c r="R2500" s="8"/>
      <c r="X2500" s="8"/>
      <c r="Y2500" s="8"/>
      <c r="AC2500" s="8"/>
    </row>
    <row r="2501" spans="13:29" ht="24" customHeight="1">
      <c r="M2501" s="8"/>
      <c r="N2501" s="8"/>
      <c r="O2501" s="8"/>
      <c r="P2501" s="8"/>
      <c r="Q2501" s="8"/>
      <c r="R2501" s="8"/>
      <c r="X2501" s="8"/>
      <c r="Y2501" s="8"/>
      <c r="AC2501" s="8"/>
    </row>
    <row r="2502" spans="13:29" ht="24" customHeight="1">
      <c r="M2502" s="8"/>
      <c r="N2502" s="8"/>
      <c r="O2502" s="8"/>
      <c r="P2502" s="8"/>
      <c r="Q2502" s="8"/>
      <c r="R2502" s="8"/>
      <c r="X2502" s="8"/>
      <c r="Y2502" s="8"/>
      <c r="AC2502" s="8"/>
    </row>
    <row r="2503" spans="13:29" ht="24" customHeight="1">
      <c r="M2503" s="8"/>
      <c r="N2503" s="8"/>
      <c r="O2503" s="8"/>
      <c r="P2503" s="8"/>
      <c r="Q2503" s="8"/>
      <c r="R2503" s="8"/>
      <c r="X2503" s="8"/>
      <c r="Y2503" s="8"/>
      <c r="AC2503" s="8"/>
    </row>
    <row r="2504" spans="13:29" ht="24" customHeight="1">
      <c r="M2504" s="8"/>
      <c r="N2504" s="8"/>
      <c r="O2504" s="8"/>
      <c r="P2504" s="8"/>
      <c r="Q2504" s="8"/>
      <c r="R2504" s="8"/>
      <c r="X2504" s="8"/>
      <c r="Y2504" s="8"/>
      <c r="AC2504" s="8"/>
    </row>
    <row r="2505" spans="13:29" ht="24" customHeight="1">
      <c r="M2505" s="8"/>
      <c r="N2505" s="8"/>
      <c r="O2505" s="8"/>
      <c r="P2505" s="8"/>
      <c r="Q2505" s="8"/>
      <c r="R2505" s="8"/>
      <c r="X2505" s="8"/>
      <c r="Y2505" s="8"/>
      <c r="AC2505" s="8"/>
    </row>
    <row r="2506" spans="13:29" ht="24" customHeight="1">
      <c r="M2506" s="8"/>
      <c r="N2506" s="8"/>
      <c r="O2506" s="8"/>
      <c r="P2506" s="8"/>
      <c r="Q2506" s="8"/>
      <c r="R2506" s="8"/>
      <c r="X2506" s="8"/>
      <c r="Y2506" s="8"/>
      <c r="AC2506" s="8"/>
    </row>
    <row r="2507" spans="13:29" ht="24" customHeight="1">
      <c r="M2507" s="8"/>
      <c r="N2507" s="8"/>
      <c r="O2507" s="8"/>
      <c r="P2507" s="8"/>
      <c r="Q2507" s="8"/>
      <c r="R2507" s="8"/>
      <c r="X2507" s="8"/>
      <c r="Y2507" s="8"/>
      <c r="AC2507" s="8"/>
    </row>
    <row r="2508" spans="13:29" ht="24" customHeight="1">
      <c r="M2508" s="8"/>
      <c r="N2508" s="8"/>
      <c r="O2508" s="8"/>
      <c r="P2508" s="8"/>
      <c r="Q2508" s="8"/>
      <c r="R2508" s="8"/>
      <c r="X2508" s="8"/>
      <c r="Y2508" s="8"/>
      <c r="AC2508" s="8"/>
    </row>
    <row r="2509" spans="13:29" ht="24" customHeight="1">
      <c r="M2509" s="8"/>
      <c r="N2509" s="8"/>
      <c r="O2509" s="8"/>
      <c r="P2509" s="8"/>
      <c r="Q2509" s="8"/>
      <c r="R2509" s="8"/>
      <c r="X2509" s="8"/>
      <c r="Y2509" s="8"/>
      <c r="AC2509" s="8"/>
    </row>
    <row r="2510" spans="13:29" ht="24" customHeight="1">
      <c r="M2510" s="8"/>
      <c r="N2510" s="8"/>
      <c r="O2510" s="8"/>
      <c r="P2510" s="8"/>
      <c r="Q2510" s="8"/>
      <c r="R2510" s="8"/>
      <c r="X2510" s="8"/>
      <c r="Y2510" s="8"/>
      <c r="AC2510" s="8"/>
    </row>
    <row r="2511" spans="13:29" ht="24" customHeight="1">
      <c r="M2511" s="8"/>
      <c r="N2511" s="8"/>
      <c r="O2511" s="8"/>
      <c r="P2511" s="8"/>
      <c r="Q2511" s="8"/>
      <c r="R2511" s="8"/>
      <c r="X2511" s="8"/>
      <c r="Y2511" s="8"/>
      <c r="AC2511" s="8"/>
    </row>
    <row r="2512" spans="13:29" ht="24" customHeight="1">
      <c r="M2512" s="8"/>
      <c r="N2512" s="8"/>
      <c r="O2512" s="8"/>
      <c r="P2512" s="8"/>
      <c r="Q2512" s="8"/>
      <c r="R2512" s="8"/>
      <c r="X2512" s="8"/>
      <c r="Y2512" s="8"/>
      <c r="AC2512" s="8"/>
    </row>
    <row r="2513" spans="13:29" ht="24" customHeight="1">
      <c r="M2513" s="8"/>
      <c r="N2513" s="8"/>
      <c r="O2513" s="8"/>
      <c r="P2513" s="8"/>
      <c r="Q2513" s="8"/>
      <c r="R2513" s="8"/>
      <c r="X2513" s="8"/>
      <c r="Y2513" s="8"/>
      <c r="AC2513" s="8"/>
    </row>
    <row r="2514" spans="13:29" ht="24" customHeight="1">
      <c r="M2514" s="8"/>
      <c r="N2514" s="8"/>
      <c r="O2514" s="8"/>
      <c r="P2514" s="8"/>
      <c r="Q2514" s="8"/>
      <c r="R2514" s="8"/>
      <c r="X2514" s="8"/>
      <c r="Y2514" s="8"/>
      <c r="AC2514" s="8"/>
    </row>
    <row r="2515" spans="13:29" ht="24" customHeight="1">
      <c r="M2515" s="8"/>
      <c r="N2515" s="8"/>
      <c r="O2515" s="8"/>
      <c r="P2515" s="8"/>
      <c r="Q2515" s="8"/>
      <c r="R2515" s="8"/>
      <c r="X2515" s="8"/>
      <c r="Y2515" s="8"/>
      <c r="AC2515" s="8"/>
    </row>
    <row r="2516" spans="13:29" ht="24" customHeight="1">
      <c r="M2516" s="8"/>
      <c r="N2516" s="8"/>
      <c r="O2516" s="8"/>
      <c r="P2516" s="8"/>
      <c r="Q2516" s="8"/>
      <c r="R2516" s="8"/>
      <c r="X2516" s="8"/>
      <c r="Y2516" s="8"/>
      <c r="AC2516" s="8"/>
    </row>
    <row r="2517" spans="13:29" ht="24" customHeight="1">
      <c r="M2517" s="8"/>
      <c r="N2517" s="8"/>
      <c r="O2517" s="8"/>
      <c r="P2517" s="8"/>
      <c r="Q2517" s="8"/>
      <c r="R2517" s="8"/>
      <c r="X2517" s="8"/>
      <c r="Y2517" s="8"/>
      <c r="AC2517" s="8"/>
    </row>
    <row r="2518" spans="13:29" ht="24" customHeight="1">
      <c r="M2518" s="8"/>
      <c r="N2518" s="8"/>
      <c r="O2518" s="8"/>
      <c r="P2518" s="8"/>
      <c r="Q2518" s="8"/>
      <c r="R2518" s="8"/>
      <c r="X2518" s="8"/>
      <c r="Y2518" s="8"/>
      <c r="AC2518" s="8"/>
    </row>
    <row r="2519" spans="13:29" ht="24" customHeight="1">
      <c r="M2519" s="8"/>
      <c r="N2519" s="8"/>
      <c r="O2519" s="8"/>
      <c r="P2519" s="8"/>
      <c r="Q2519" s="8"/>
      <c r="R2519" s="8"/>
      <c r="X2519" s="8"/>
      <c r="Y2519" s="8"/>
      <c r="AC2519" s="8"/>
    </row>
    <row r="2520" spans="13:29" ht="24" customHeight="1">
      <c r="M2520" s="8"/>
      <c r="N2520" s="8"/>
      <c r="O2520" s="8"/>
      <c r="P2520" s="8"/>
      <c r="Q2520" s="8"/>
      <c r="R2520" s="8"/>
      <c r="X2520" s="8"/>
      <c r="Y2520" s="8"/>
      <c r="AC2520" s="8"/>
    </row>
    <row r="2521" spans="13:29" ht="24" customHeight="1">
      <c r="M2521" s="8"/>
      <c r="N2521" s="8"/>
      <c r="O2521" s="8"/>
      <c r="P2521" s="8"/>
      <c r="Q2521" s="8"/>
      <c r="R2521" s="8"/>
      <c r="X2521" s="8"/>
      <c r="Y2521" s="8"/>
      <c r="AC2521" s="8"/>
    </row>
    <row r="2522" spans="13:29" ht="24" customHeight="1">
      <c r="M2522" s="8"/>
      <c r="N2522" s="8"/>
      <c r="O2522" s="8"/>
      <c r="P2522" s="8"/>
      <c r="Q2522" s="8"/>
      <c r="R2522" s="8"/>
      <c r="X2522" s="8"/>
      <c r="Y2522" s="8"/>
      <c r="AC2522" s="8"/>
    </row>
    <row r="2523" spans="13:29" ht="24" customHeight="1">
      <c r="M2523" s="8"/>
      <c r="N2523" s="8"/>
      <c r="O2523" s="8"/>
      <c r="P2523" s="8"/>
      <c r="Q2523" s="8"/>
      <c r="R2523" s="8"/>
      <c r="X2523" s="8"/>
      <c r="Y2523" s="8"/>
      <c r="AC2523" s="8"/>
    </row>
    <row r="2524" spans="13:29" ht="24" customHeight="1">
      <c r="M2524" s="8"/>
      <c r="N2524" s="8"/>
      <c r="O2524" s="8"/>
      <c r="P2524" s="8"/>
      <c r="Q2524" s="8"/>
      <c r="R2524" s="8"/>
      <c r="X2524" s="8"/>
      <c r="Y2524" s="8"/>
      <c r="AC2524" s="8"/>
    </row>
    <row r="2525" spans="13:29" ht="24" customHeight="1">
      <c r="M2525" s="8"/>
      <c r="N2525" s="8"/>
      <c r="O2525" s="8"/>
      <c r="P2525" s="8"/>
      <c r="Q2525" s="8"/>
      <c r="R2525" s="8"/>
      <c r="X2525" s="8"/>
      <c r="Y2525" s="8"/>
      <c r="AC2525" s="8"/>
    </row>
    <row r="2526" spans="13:29" ht="24" customHeight="1">
      <c r="M2526" s="8"/>
      <c r="N2526" s="8"/>
      <c r="O2526" s="8"/>
      <c r="P2526" s="8"/>
      <c r="Q2526" s="8"/>
      <c r="R2526" s="8"/>
      <c r="X2526" s="8"/>
      <c r="Y2526" s="8"/>
      <c r="AC2526" s="8"/>
    </row>
    <row r="2527" spans="13:29" ht="24" customHeight="1">
      <c r="M2527" s="8"/>
      <c r="N2527" s="8"/>
      <c r="O2527" s="8"/>
      <c r="P2527" s="8"/>
      <c r="Q2527" s="8"/>
      <c r="R2527" s="8"/>
      <c r="X2527" s="8"/>
      <c r="Y2527" s="8"/>
      <c r="AC2527" s="8"/>
    </row>
    <row r="2528" spans="13:29" ht="24" customHeight="1">
      <c r="M2528" s="8"/>
      <c r="N2528" s="8"/>
      <c r="O2528" s="8"/>
      <c r="P2528" s="8"/>
      <c r="Q2528" s="8"/>
      <c r="R2528" s="8"/>
      <c r="X2528" s="8"/>
      <c r="Y2528" s="8"/>
      <c r="AC2528" s="8"/>
    </row>
    <row r="2529" spans="13:29" ht="24" customHeight="1">
      <c r="M2529" s="8"/>
      <c r="N2529" s="8"/>
      <c r="O2529" s="8"/>
      <c r="P2529" s="8"/>
      <c r="Q2529" s="8"/>
      <c r="R2529" s="8"/>
      <c r="X2529" s="8"/>
      <c r="Y2529" s="8"/>
      <c r="AC2529" s="8"/>
    </row>
    <row r="2530" spans="13:29" ht="24" customHeight="1">
      <c r="M2530" s="8"/>
      <c r="N2530" s="8"/>
      <c r="O2530" s="8"/>
      <c r="P2530" s="8"/>
      <c r="Q2530" s="8"/>
      <c r="R2530" s="8"/>
      <c r="X2530" s="8"/>
      <c r="Y2530" s="8"/>
      <c r="AC2530" s="8"/>
    </row>
    <row r="2531" spans="13:29" ht="24" customHeight="1">
      <c r="M2531" s="8"/>
      <c r="N2531" s="8"/>
      <c r="O2531" s="8"/>
      <c r="P2531" s="8"/>
      <c r="Q2531" s="8"/>
      <c r="R2531" s="8"/>
      <c r="X2531" s="8"/>
      <c r="Y2531" s="8"/>
      <c r="AC2531" s="8"/>
    </row>
    <row r="2532" spans="13:29" ht="24" customHeight="1">
      <c r="M2532" s="8"/>
      <c r="N2532" s="8"/>
      <c r="O2532" s="8"/>
      <c r="P2532" s="8"/>
      <c r="Q2532" s="8"/>
      <c r="R2532" s="8"/>
      <c r="X2532" s="8"/>
      <c r="Y2532" s="8"/>
      <c r="AC2532" s="8"/>
    </row>
    <row r="2533" spans="13:29" ht="24" customHeight="1">
      <c r="M2533" s="8"/>
      <c r="N2533" s="8"/>
      <c r="O2533" s="8"/>
      <c r="P2533" s="8"/>
      <c r="Q2533" s="8"/>
      <c r="R2533" s="8"/>
      <c r="X2533" s="8"/>
      <c r="Y2533" s="8"/>
      <c r="AC2533" s="8"/>
    </row>
    <row r="2534" spans="13:29" ht="24" customHeight="1">
      <c r="M2534" s="8"/>
      <c r="N2534" s="8"/>
      <c r="O2534" s="8"/>
      <c r="P2534" s="8"/>
      <c r="Q2534" s="8"/>
      <c r="R2534" s="8"/>
      <c r="X2534" s="8"/>
      <c r="Y2534" s="8"/>
      <c r="AC2534" s="8"/>
    </row>
    <row r="2535" spans="13:29" ht="24" customHeight="1">
      <c r="M2535" s="8"/>
      <c r="N2535" s="8"/>
      <c r="O2535" s="8"/>
      <c r="P2535" s="8"/>
      <c r="Q2535" s="8"/>
      <c r="R2535" s="8"/>
      <c r="X2535" s="8"/>
      <c r="Y2535" s="8"/>
      <c r="AC2535" s="8"/>
    </row>
    <row r="2536" spans="13:29" ht="24" customHeight="1">
      <c r="M2536" s="8"/>
      <c r="N2536" s="8"/>
      <c r="O2536" s="8"/>
      <c r="P2536" s="8"/>
      <c r="Q2536" s="8"/>
      <c r="R2536" s="8"/>
      <c r="X2536" s="8"/>
      <c r="Y2536" s="8"/>
      <c r="AC2536" s="8"/>
    </row>
    <row r="2537" spans="13:29" ht="24" customHeight="1">
      <c r="M2537" s="8"/>
      <c r="N2537" s="8"/>
      <c r="O2537" s="8"/>
      <c r="P2537" s="8"/>
      <c r="Q2537" s="8"/>
      <c r="R2537" s="8"/>
      <c r="X2537" s="8"/>
      <c r="Y2537" s="8"/>
      <c r="AC2537" s="8"/>
    </row>
    <row r="2538" spans="13:29" ht="24" customHeight="1">
      <c r="M2538" s="8"/>
      <c r="N2538" s="8"/>
      <c r="O2538" s="8"/>
      <c r="P2538" s="8"/>
      <c r="Q2538" s="8"/>
      <c r="R2538" s="8"/>
      <c r="X2538" s="8"/>
      <c r="Y2538" s="8"/>
      <c r="AC2538" s="8"/>
    </row>
    <row r="2539" spans="13:29" ht="24" customHeight="1">
      <c r="M2539" s="8"/>
      <c r="N2539" s="8"/>
      <c r="O2539" s="8"/>
      <c r="P2539" s="8"/>
      <c r="Q2539" s="8"/>
      <c r="R2539" s="8"/>
      <c r="X2539" s="8"/>
      <c r="Y2539" s="8"/>
      <c r="AC2539" s="8"/>
    </row>
    <row r="2540" spans="13:29" ht="24" customHeight="1">
      <c r="M2540" s="8"/>
      <c r="N2540" s="8"/>
      <c r="O2540" s="8"/>
      <c r="P2540" s="8"/>
      <c r="Q2540" s="8"/>
      <c r="R2540" s="8"/>
      <c r="X2540" s="8"/>
      <c r="Y2540" s="8"/>
      <c r="AC2540" s="8"/>
    </row>
    <row r="2541" spans="13:29" ht="24" customHeight="1">
      <c r="M2541" s="8"/>
      <c r="N2541" s="8"/>
      <c r="O2541" s="8"/>
      <c r="P2541" s="8"/>
      <c r="Q2541" s="8"/>
      <c r="R2541" s="8"/>
      <c r="X2541" s="8"/>
      <c r="Y2541" s="8"/>
      <c r="AC2541" s="8"/>
    </row>
    <row r="2542" spans="13:29" ht="24" customHeight="1">
      <c r="M2542" s="8"/>
      <c r="N2542" s="8"/>
      <c r="O2542" s="8"/>
      <c r="P2542" s="8"/>
      <c r="Q2542" s="8"/>
      <c r="R2542" s="8"/>
      <c r="X2542" s="8"/>
      <c r="Y2542" s="8"/>
      <c r="AC2542" s="8"/>
    </row>
    <row r="2543" spans="13:29" ht="24" customHeight="1">
      <c r="M2543" s="8"/>
      <c r="N2543" s="8"/>
      <c r="O2543" s="8"/>
      <c r="P2543" s="8"/>
      <c r="Q2543" s="8"/>
      <c r="R2543" s="8"/>
      <c r="X2543" s="8"/>
      <c r="Y2543" s="8"/>
      <c r="AC2543" s="8"/>
    </row>
    <row r="2544" spans="13:29" ht="24" customHeight="1">
      <c r="M2544" s="8"/>
      <c r="N2544" s="8"/>
      <c r="O2544" s="8"/>
      <c r="P2544" s="8"/>
      <c r="Q2544" s="8"/>
      <c r="R2544" s="8"/>
      <c r="X2544" s="8"/>
      <c r="Y2544" s="8"/>
      <c r="AC2544" s="8"/>
    </row>
    <row r="2545" spans="13:29" ht="24" customHeight="1">
      <c r="M2545" s="8"/>
      <c r="N2545" s="8"/>
      <c r="O2545" s="8"/>
      <c r="P2545" s="8"/>
      <c r="Q2545" s="8"/>
      <c r="R2545" s="8"/>
      <c r="X2545" s="8"/>
      <c r="Y2545" s="8"/>
      <c r="AC2545" s="8"/>
    </row>
    <row r="2546" spans="13:29" ht="24" customHeight="1">
      <c r="M2546" s="8"/>
      <c r="N2546" s="8"/>
      <c r="O2546" s="8"/>
      <c r="P2546" s="8"/>
      <c r="Q2546" s="8"/>
      <c r="R2546" s="8"/>
      <c r="X2546" s="8"/>
      <c r="Y2546" s="8"/>
      <c r="AC2546" s="8"/>
    </row>
    <row r="2547" spans="13:29" ht="24" customHeight="1">
      <c r="M2547" s="8"/>
      <c r="N2547" s="8"/>
      <c r="O2547" s="8"/>
      <c r="P2547" s="8"/>
      <c r="Q2547" s="8"/>
      <c r="R2547" s="8"/>
      <c r="X2547" s="8"/>
      <c r="Y2547" s="8"/>
      <c r="AC2547" s="8"/>
    </row>
    <row r="2548" spans="13:29" ht="24" customHeight="1">
      <c r="M2548" s="8"/>
      <c r="N2548" s="8"/>
      <c r="O2548" s="8"/>
      <c r="P2548" s="8"/>
      <c r="Q2548" s="8"/>
      <c r="R2548" s="8"/>
      <c r="X2548" s="8"/>
      <c r="Y2548" s="8"/>
      <c r="AC2548" s="8"/>
    </row>
    <row r="2549" spans="13:29" ht="24" customHeight="1">
      <c r="M2549" s="8"/>
      <c r="N2549" s="8"/>
      <c r="O2549" s="8"/>
      <c r="P2549" s="8"/>
      <c r="Q2549" s="8"/>
      <c r="R2549" s="8"/>
      <c r="X2549" s="8"/>
      <c r="Y2549" s="8"/>
      <c r="AC2549" s="8"/>
    </row>
    <row r="2550" spans="13:29" ht="24" customHeight="1">
      <c r="M2550" s="8"/>
      <c r="N2550" s="8"/>
      <c r="O2550" s="8"/>
      <c r="P2550" s="8"/>
      <c r="Q2550" s="8"/>
      <c r="R2550" s="8"/>
      <c r="X2550" s="8"/>
      <c r="Y2550" s="8"/>
      <c r="AC2550" s="8"/>
    </row>
    <row r="2551" spans="13:29" ht="24" customHeight="1">
      <c r="M2551" s="8"/>
      <c r="N2551" s="8"/>
      <c r="O2551" s="8"/>
      <c r="P2551" s="8"/>
      <c r="Q2551" s="8"/>
      <c r="R2551" s="8"/>
      <c r="X2551" s="8"/>
      <c r="Y2551" s="8"/>
      <c r="AC2551" s="8"/>
    </row>
    <row r="2552" spans="13:29" ht="24" customHeight="1">
      <c r="M2552" s="8"/>
      <c r="N2552" s="8"/>
      <c r="O2552" s="8"/>
      <c r="P2552" s="8"/>
      <c r="Q2552" s="8"/>
      <c r="R2552" s="8"/>
      <c r="X2552" s="8"/>
      <c r="Y2552" s="8"/>
      <c r="AC2552" s="8"/>
    </row>
    <row r="2553" spans="13:29" ht="24" customHeight="1">
      <c r="M2553" s="8"/>
      <c r="N2553" s="8"/>
      <c r="O2553" s="8"/>
      <c r="P2553" s="8"/>
      <c r="Q2553" s="8"/>
      <c r="R2553" s="8"/>
      <c r="X2553" s="8"/>
      <c r="Y2553" s="8"/>
      <c r="AC2553" s="8"/>
    </row>
    <row r="2554" spans="13:29" ht="24" customHeight="1">
      <c r="M2554" s="8"/>
      <c r="N2554" s="8"/>
      <c r="O2554" s="8"/>
      <c r="P2554" s="8"/>
      <c r="Q2554" s="8"/>
      <c r="R2554" s="8"/>
      <c r="X2554" s="8"/>
      <c r="Y2554" s="8"/>
      <c r="AC2554" s="8"/>
    </row>
    <row r="2555" spans="13:29" ht="24" customHeight="1">
      <c r="M2555" s="8"/>
      <c r="N2555" s="8"/>
      <c r="O2555" s="8"/>
      <c r="P2555" s="8"/>
      <c r="Q2555" s="8"/>
      <c r="R2555" s="8"/>
      <c r="X2555" s="8"/>
      <c r="Y2555" s="8"/>
      <c r="AC2555" s="8"/>
    </row>
    <row r="2556" spans="13:29" ht="24" customHeight="1">
      <c r="M2556" s="8"/>
      <c r="N2556" s="8"/>
      <c r="O2556" s="8"/>
      <c r="P2556" s="8"/>
      <c r="Q2556" s="8"/>
      <c r="R2556" s="8"/>
      <c r="X2556" s="8"/>
      <c r="Y2556" s="8"/>
      <c r="AC2556" s="8"/>
    </row>
    <row r="2557" spans="13:29" ht="24" customHeight="1">
      <c r="M2557" s="8"/>
      <c r="N2557" s="8"/>
      <c r="O2557" s="8"/>
      <c r="P2557" s="8"/>
      <c r="Q2557" s="8"/>
      <c r="R2557" s="8"/>
      <c r="X2557" s="8"/>
      <c r="Y2557" s="8"/>
      <c r="AC2557" s="8"/>
    </row>
    <row r="2558" spans="13:29" ht="24" customHeight="1">
      <c r="M2558" s="8"/>
      <c r="N2558" s="8"/>
      <c r="O2558" s="8"/>
      <c r="P2558" s="8"/>
      <c r="Q2558" s="8"/>
      <c r="R2558" s="8"/>
      <c r="X2558" s="8"/>
      <c r="Y2558" s="8"/>
      <c r="AC2558" s="8"/>
    </row>
    <row r="2559" spans="13:29" ht="24" customHeight="1">
      <c r="M2559" s="8"/>
      <c r="N2559" s="8"/>
      <c r="O2559" s="8"/>
      <c r="P2559" s="8"/>
      <c r="Q2559" s="8"/>
      <c r="R2559" s="8"/>
      <c r="X2559" s="8"/>
      <c r="Y2559" s="8"/>
      <c r="AC2559" s="8"/>
    </row>
    <row r="2560" spans="13:29" ht="24" customHeight="1">
      <c r="M2560" s="8"/>
      <c r="N2560" s="8"/>
      <c r="O2560" s="8"/>
      <c r="P2560" s="8"/>
      <c r="Q2560" s="8"/>
      <c r="R2560" s="8"/>
      <c r="X2560" s="8"/>
      <c r="Y2560" s="8"/>
      <c r="AC2560" s="8"/>
    </row>
    <row r="2561" spans="13:29" ht="24" customHeight="1">
      <c r="M2561" s="8"/>
      <c r="N2561" s="8"/>
      <c r="O2561" s="8"/>
      <c r="P2561" s="8"/>
      <c r="Q2561" s="8"/>
      <c r="R2561" s="8"/>
      <c r="X2561" s="8"/>
      <c r="Y2561" s="8"/>
      <c r="AC2561" s="8"/>
    </row>
    <row r="2562" spans="13:29" ht="24" customHeight="1">
      <c r="M2562" s="8"/>
      <c r="N2562" s="8"/>
      <c r="O2562" s="8"/>
      <c r="P2562" s="8"/>
      <c r="Q2562" s="8"/>
      <c r="R2562" s="8"/>
      <c r="X2562" s="8"/>
      <c r="Y2562" s="8"/>
      <c r="AC2562" s="8"/>
    </row>
    <row r="2563" spans="13:29" ht="24" customHeight="1">
      <c r="M2563" s="8"/>
      <c r="N2563" s="8"/>
      <c r="O2563" s="8"/>
      <c r="P2563" s="8"/>
      <c r="Q2563" s="8"/>
      <c r="R2563" s="8"/>
      <c r="X2563" s="8"/>
      <c r="Y2563" s="8"/>
      <c r="AC2563" s="8"/>
    </row>
    <row r="2564" spans="13:29" ht="24" customHeight="1">
      <c r="M2564" s="8"/>
      <c r="N2564" s="8"/>
      <c r="O2564" s="8"/>
      <c r="P2564" s="8"/>
      <c r="Q2564" s="8"/>
      <c r="R2564" s="8"/>
      <c r="X2564" s="8"/>
      <c r="Y2564" s="8"/>
      <c r="AC2564" s="8"/>
    </row>
    <row r="2565" spans="13:29" ht="24" customHeight="1">
      <c r="M2565" s="8"/>
      <c r="N2565" s="8"/>
      <c r="O2565" s="8"/>
      <c r="P2565" s="8"/>
      <c r="Q2565" s="8"/>
      <c r="R2565" s="8"/>
      <c r="X2565" s="8"/>
      <c r="Y2565" s="8"/>
      <c r="AC2565" s="8"/>
    </row>
    <row r="2566" spans="13:29" ht="24" customHeight="1">
      <c r="M2566" s="8"/>
      <c r="N2566" s="8"/>
      <c r="O2566" s="8"/>
      <c r="P2566" s="8"/>
      <c r="Q2566" s="8"/>
      <c r="R2566" s="8"/>
      <c r="X2566" s="8"/>
      <c r="Y2566" s="8"/>
      <c r="AC2566" s="8"/>
    </row>
    <row r="2567" spans="13:29" ht="24" customHeight="1">
      <c r="M2567" s="8"/>
      <c r="N2567" s="8"/>
      <c r="O2567" s="8"/>
      <c r="P2567" s="8"/>
      <c r="Q2567" s="8"/>
      <c r="R2567" s="8"/>
      <c r="X2567" s="8"/>
      <c r="Y2567" s="8"/>
      <c r="AC2567" s="8"/>
    </row>
    <row r="2568" spans="13:29" ht="24" customHeight="1">
      <c r="M2568" s="8"/>
      <c r="N2568" s="8"/>
      <c r="O2568" s="8"/>
      <c r="P2568" s="8"/>
      <c r="Q2568" s="8"/>
      <c r="R2568" s="8"/>
      <c r="X2568" s="8"/>
      <c r="Y2568" s="8"/>
      <c r="AC2568" s="8"/>
    </row>
    <row r="2569" spans="13:29" ht="24" customHeight="1">
      <c r="M2569" s="8"/>
      <c r="N2569" s="8"/>
      <c r="O2569" s="8"/>
      <c r="P2569" s="8"/>
      <c r="Q2569" s="8"/>
      <c r="R2569" s="8"/>
      <c r="X2569" s="8"/>
      <c r="Y2569" s="8"/>
      <c r="AC2569" s="8"/>
    </row>
    <row r="2570" spans="13:29" ht="24" customHeight="1">
      <c r="M2570" s="8"/>
      <c r="N2570" s="8"/>
      <c r="O2570" s="8"/>
      <c r="P2570" s="8"/>
      <c r="Q2570" s="8"/>
      <c r="R2570" s="8"/>
      <c r="X2570" s="8"/>
      <c r="Y2570" s="8"/>
      <c r="AC2570" s="8"/>
    </row>
    <row r="2571" spans="13:29" ht="24" customHeight="1">
      <c r="M2571" s="8"/>
      <c r="N2571" s="8"/>
      <c r="O2571" s="8"/>
      <c r="P2571" s="8"/>
      <c r="Q2571" s="8"/>
      <c r="R2571" s="8"/>
      <c r="X2571" s="8"/>
      <c r="Y2571" s="8"/>
      <c r="AC2571" s="8"/>
    </row>
    <row r="2572" spans="13:29" ht="24" customHeight="1">
      <c r="M2572" s="8"/>
      <c r="N2572" s="8"/>
      <c r="O2572" s="8"/>
      <c r="P2572" s="8"/>
      <c r="Q2572" s="8"/>
      <c r="R2572" s="8"/>
      <c r="X2572" s="8"/>
      <c r="Y2572" s="8"/>
      <c r="AC2572" s="8"/>
    </row>
    <row r="2573" spans="13:29" ht="24" customHeight="1">
      <c r="M2573" s="8"/>
      <c r="N2573" s="8"/>
      <c r="O2573" s="8"/>
      <c r="P2573" s="8"/>
      <c r="Q2573" s="8"/>
      <c r="R2573" s="8"/>
      <c r="X2573" s="8"/>
      <c r="Y2573" s="8"/>
      <c r="AC2573" s="8"/>
    </row>
    <row r="2574" spans="13:29" ht="24" customHeight="1">
      <c r="M2574" s="8"/>
      <c r="N2574" s="8"/>
      <c r="O2574" s="8"/>
      <c r="P2574" s="8"/>
      <c r="Q2574" s="8"/>
      <c r="R2574" s="8"/>
      <c r="X2574" s="8"/>
      <c r="Y2574" s="8"/>
      <c r="AC2574" s="8"/>
    </row>
    <row r="2575" spans="13:29" ht="24" customHeight="1">
      <c r="M2575" s="8"/>
      <c r="N2575" s="8"/>
      <c r="O2575" s="8"/>
      <c r="P2575" s="8"/>
      <c r="Q2575" s="8"/>
      <c r="R2575" s="8"/>
      <c r="X2575" s="8"/>
      <c r="Y2575" s="8"/>
      <c r="AC2575" s="8"/>
    </row>
    <row r="2576" spans="13:29" ht="24" customHeight="1">
      <c r="M2576" s="8"/>
      <c r="N2576" s="8"/>
      <c r="O2576" s="8"/>
      <c r="P2576" s="8"/>
      <c r="Q2576" s="8"/>
      <c r="R2576" s="8"/>
      <c r="X2576" s="8"/>
      <c r="Y2576" s="8"/>
      <c r="AC2576" s="8"/>
    </row>
    <row r="2577" spans="13:29" ht="24" customHeight="1">
      <c r="M2577" s="8"/>
      <c r="N2577" s="8"/>
      <c r="O2577" s="8"/>
      <c r="P2577" s="8"/>
      <c r="Q2577" s="8"/>
      <c r="R2577" s="8"/>
      <c r="X2577" s="8"/>
      <c r="Y2577" s="8"/>
      <c r="AC2577" s="8"/>
    </row>
    <row r="2578" spans="13:29" ht="24" customHeight="1">
      <c r="M2578" s="8"/>
      <c r="N2578" s="8"/>
      <c r="O2578" s="8"/>
      <c r="P2578" s="8"/>
      <c r="Q2578" s="8"/>
      <c r="R2578" s="8"/>
      <c r="X2578" s="8"/>
      <c r="Y2578" s="8"/>
      <c r="AC2578" s="8"/>
    </row>
    <row r="2579" spans="13:29" ht="24" customHeight="1">
      <c r="M2579" s="8"/>
      <c r="N2579" s="8"/>
      <c r="O2579" s="8"/>
      <c r="P2579" s="8"/>
      <c r="Q2579" s="8"/>
      <c r="R2579" s="8"/>
      <c r="X2579" s="8"/>
      <c r="Y2579" s="8"/>
      <c r="AC2579" s="8"/>
    </row>
    <row r="2580" spans="13:29" ht="24" customHeight="1">
      <c r="M2580" s="8"/>
      <c r="N2580" s="8"/>
      <c r="O2580" s="8"/>
      <c r="P2580" s="8"/>
      <c r="Q2580" s="8"/>
      <c r="R2580" s="8"/>
      <c r="X2580" s="8"/>
      <c r="Y2580" s="8"/>
      <c r="AC2580" s="8"/>
    </row>
    <row r="2581" spans="13:29" ht="24" customHeight="1">
      <c r="M2581" s="8"/>
      <c r="N2581" s="8"/>
      <c r="O2581" s="8"/>
      <c r="P2581" s="8"/>
      <c r="Q2581" s="8"/>
      <c r="R2581" s="8"/>
      <c r="X2581" s="8"/>
      <c r="Y2581" s="8"/>
      <c r="AC2581" s="8"/>
    </row>
    <row r="2582" spans="13:29" ht="24" customHeight="1">
      <c r="M2582" s="8"/>
      <c r="N2582" s="8"/>
      <c r="O2582" s="8"/>
      <c r="P2582" s="8"/>
      <c r="Q2582" s="8"/>
      <c r="R2582" s="8"/>
      <c r="X2582" s="8"/>
      <c r="Y2582" s="8"/>
      <c r="AC2582" s="8"/>
    </row>
    <row r="2583" spans="13:29" ht="24" customHeight="1">
      <c r="M2583" s="8"/>
      <c r="N2583" s="8"/>
      <c r="O2583" s="8"/>
      <c r="P2583" s="8"/>
      <c r="Q2583" s="8"/>
      <c r="R2583" s="8"/>
      <c r="X2583" s="8"/>
      <c r="Y2583" s="8"/>
      <c r="AC2583" s="8"/>
    </row>
    <row r="2584" spans="13:29" ht="24" customHeight="1">
      <c r="M2584" s="8"/>
      <c r="N2584" s="8"/>
      <c r="O2584" s="8"/>
      <c r="P2584" s="8"/>
      <c r="Q2584" s="8"/>
      <c r="R2584" s="8"/>
      <c r="X2584" s="8"/>
      <c r="Y2584" s="8"/>
      <c r="AC2584" s="8"/>
    </row>
    <row r="2585" spans="13:29" ht="24" customHeight="1">
      <c r="M2585" s="8"/>
      <c r="N2585" s="8"/>
      <c r="O2585" s="8"/>
      <c r="P2585" s="8"/>
      <c r="Q2585" s="8"/>
      <c r="R2585" s="8"/>
      <c r="X2585" s="8"/>
      <c r="Y2585" s="8"/>
      <c r="AC2585" s="8"/>
    </row>
    <row r="2586" spans="13:29" ht="24" customHeight="1">
      <c r="M2586" s="8"/>
      <c r="N2586" s="8"/>
      <c r="O2586" s="8"/>
      <c r="P2586" s="8"/>
      <c r="Q2586" s="8"/>
      <c r="R2586" s="8"/>
      <c r="X2586" s="8"/>
      <c r="Y2586" s="8"/>
      <c r="AC2586" s="8"/>
    </row>
    <row r="2587" spans="13:29" ht="24" customHeight="1">
      <c r="M2587" s="8"/>
      <c r="N2587" s="8"/>
      <c r="O2587" s="8"/>
      <c r="P2587" s="8"/>
      <c r="Q2587" s="8"/>
      <c r="R2587" s="8"/>
      <c r="X2587" s="8"/>
      <c r="Y2587" s="8"/>
      <c r="AC2587" s="8"/>
    </row>
    <row r="2588" spans="13:29" ht="24" customHeight="1">
      <c r="M2588" s="8"/>
      <c r="N2588" s="8"/>
      <c r="O2588" s="8"/>
      <c r="P2588" s="8"/>
      <c r="Q2588" s="8"/>
      <c r="R2588" s="8"/>
      <c r="X2588" s="8"/>
      <c r="Y2588" s="8"/>
      <c r="AC2588" s="8"/>
    </row>
    <row r="2589" spans="13:29" ht="24" customHeight="1">
      <c r="M2589" s="8"/>
      <c r="N2589" s="8"/>
      <c r="O2589" s="8"/>
      <c r="P2589" s="8"/>
      <c r="Q2589" s="8"/>
      <c r="R2589" s="8"/>
      <c r="X2589" s="8"/>
      <c r="Y2589" s="8"/>
      <c r="AC2589" s="8"/>
    </row>
    <row r="2590" spans="13:29" ht="24" customHeight="1">
      <c r="M2590" s="8"/>
      <c r="N2590" s="8"/>
      <c r="O2590" s="8"/>
      <c r="P2590" s="8"/>
      <c r="Q2590" s="8"/>
      <c r="R2590" s="8"/>
      <c r="X2590" s="8"/>
      <c r="Y2590" s="8"/>
      <c r="AC2590" s="8"/>
    </row>
    <row r="2591" spans="13:29" ht="24" customHeight="1">
      <c r="M2591" s="8"/>
      <c r="N2591" s="8"/>
      <c r="O2591" s="8"/>
      <c r="P2591" s="8"/>
      <c r="Q2591" s="8"/>
      <c r="R2591" s="8"/>
      <c r="X2591" s="8"/>
      <c r="Y2591" s="8"/>
      <c r="AC2591" s="8"/>
    </row>
    <row r="2592" spans="13:29" ht="24" customHeight="1">
      <c r="M2592" s="8"/>
      <c r="N2592" s="8"/>
      <c r="O2592" s="8"/>
      <c r="P2592" s="8"/>
      <c r="Q2592" s="8"/>
      <c r="R2592" s="8"/>
      <c r="X2592" s="8"/>
      <c r="Y2592" s="8"/>
      <c r="AC2592" s="8"/>
    </row>
    <row r="2593" spans="13:29" ht="24" customHeight="1">
      <c r="M2593" s="8"/>
      <c r="N2593" s="8"/>
      <c r="O2593" s="8"/>
      <c r="P2593" s="8"/>
      <c r="Q2593" s="8"/>
      <c r="R2593" s="8"/>
      <c r="X2593" s="8"/>
      <c r="Y2593" s="8"/>
      <c r="AC2593" s="8"/>
    </row>
    <row r="2594" spans="13:29" ht="24" customHeight="1">
      <c r="M2594" s="8"/>
      <c r="N2594" s="8"/>
      <c r="O2594" s="8"/>
      <c r="P2594" s="8"/>
      <c r="Q2594" s="8"/>
      <c r="R2594" s="8"/>
      <c r="X2594" s="8"/>
      <c r="Y2594" s="8"/>
      <c r="AC2594" s="8"/>
    </row>
    <row r="2595" spans="13:29" ht="24" customHeight="1">
      <c r="M2595" s="8"/>
      <c r="N2595" s="8"/>
      <c r="O2595" s="8"/>
      <c r="P2595" s="8"/>
      <c r="Q2595" s="8"/>
      <c r="R2595" s="8"/>
      <c r="X2595" s="8"/>
      <c r="Y2595" s="8"/>
      <c r="AC2595" s="8"/>
    </row>
    <row r="2596" spans="13:29" ht="24" customHeight="1">
      <c r="M2596" s="8"/>
      <c r="N2596" s="8"/>
      <c r="O2596" s="8"/>
      <c r="P2596" s="8"/>
      <c r="Q2596" s="8"/>
      <c r="R2596" s="8"/>
      <c r="X2596" s="8"/>
      <c r="Y2596" s="8"/>
      <c r="AC2596" s="8"/>
    </row>
    <row r="2597" spans="13:29" ht="24" customHeight="1">
      <c r="M2597" s="8"/>
      <c r="N2597" s="8"/>
      <c r="O2597" s="8"/>
      <c r="P2597" s="8"/>
      <c r="Q2597" s="8"/>
      <c r="R2597" s="8"/>
      <c r="X2597" s="8"/>
      <c r="Y2597" s="8"/>
      <c r="AC2597" s="8"/>
    </row>
    <row r="2598" spans="13:29" ht="24" customHeight="1">
      <c r="M2598" s="8"/>
      <c r="N2598" s="8"/>
      <c r="O2598" s="8"/>
      <c r="P2598" s="8"/>
      <c r="Q2598" s="8"/>
      <c r="R2598" s="8"/>
      <c r="X2598" s="8"/>
      <c r="Y2598" s="8"/>
      <c r="AC2598" s="8"/>
    </row>
    <row r="2599" spans="13:29" ht="24" customHeight="1">
      <c r="M2599" s="8"/>
      <c r="N2599" s="8"/>
      <c r="O2599" s="8"/>
      <c r="P2599" s="8"/>
      <c r="Q2599" s="8"/>
      <c r="R2599" s="8"/>
      <c r="X2599" s="8"/>
      <c r="Y2599" s="8"/>
      <c r="AC2599" s="8"/>
    </row>
    <row r="2600" spans="13:29" ht="24" customHeight="1">
      <c r="M2600" s="8"/>
      <c r="N2600" s="8"/>
      <c r="O2600" s="8"/>
      <c r="P2600" s="8"/>
      <c r="Q2600" s="8"/>
      <c r="R2600" s="8"/>
      <c r="X2600" s="8"/>
      <c r="Y2600" s="8"/>
      <c r="AC2600" s="8"/>
    </row>
    <row r="2601" spans="13:29" ht="24" customHeight="1">
      <c r="M2601" s="8"/>
      <c r="N2601" s="8"/>
      <c r="O2601" s="8"/>
      <c r="P2601" s="8"/>
      <c r="Q2601" s="8"/>
      <c r="R2601" s="8"/>
      <c r="X2601" s="8"/>
      <c r="Y2601" s="8"/>
      <c r="AC2601" s="8"/>
    </row>
    <row r="2602" spans="13:29" ht="24" customHeight="1">
      <c r="M2602" s="8"/>
      <c r="N2602" s="8"/>
      <c r="O2602" s="8"/>
      <c r="P2602" s="8"/>
      <c r="Q2602" s="8"/>
      <c r="R2602" s="8"/>
      <c r="X2602" s="8"/>
      <c r="Y2602" s="8"/>
      <c r="AC2602" s="8"/>
    </row>
    <row r="2603" spans="13:29" ht="24" customHeight="1">
      <c r="M2603" s="8"/>
      <c r="N2603" s="8"/>
      <c r="O2603" s="8"/>
      <c r="P2603" s="8"/>
      <c r="Q2603" s="8"/>
      <c r="R2603" s="8"/>
      <c r="X2603" s="8"/>
      <c r="Y2603" s="8"/>
      <c r="AC2603" s="8"/>
    </row>
    <row r="2604" spans="13:29" ht="24" customHeight="1">
      <c r="M2604" s="8"/>
      <c r="N2604" s="8"/>
      <c r="O2604" s="8"/>
      <c r="P2604" s="8"/>
      <c r="Q2604" s="8"/>
      <c r="R2604" s="8"/>
      <c r="X2604" s="8"/>
      <c r="Y2604" s="8"/>
      <c r="AC2604" s="8"/>
    </row>
    <row r="2605" spans="13:29" ht="24" customHeight="1">
      <c r="M2605" s="8"/>
      <c r="N2605" s="8"/>
      <c r="O2605" s="8"/>
      <c r="P2605" s="8"/>
      <c r="Q2605" s="8"/>
      <c r="R2605" s="8"/>
      <c r="X2605" s="8"/>
      <c r="Y2605" s="8"/>
      <c r="AC2605" s="8"/>
    </row>
    <row r="2606" spans="13:29" ht="24" customHeight="1">
      <c r="M2606" s="8"/>
      <c r="N2606" s="8"/>
      <c r="O2606" s="8"/>
      <c r="P2606" s="8"/>
      <c r="Q2606" s="8"/>
      <c r="R2606" s="8"/>
      <c r="X2606" s="8"/>
      <c r="Y2606" s="8"/>
      <c r="AC2606" s="8"/>
    </row>
    <row r="2607" spans="13:29" ht="24" customHeight="1">
      <c r="M2607" s="8"/>
      <c r="N2607" s="8"/>
      <c r="O2607" s="8"/>
      <c r="P2607" s="8"/>
      <c r="Q2607" s="8"/>
      <c r="R2607" s="8"/>
      <c r="X2607" s="8"/>
      <c r="Y2607" s="8"/>
      <c r="AC2607" s="8"/>
    </row>
    <row r="2608" spans="13:29" ht="24" customHeight="1">
      <c r="M2608" s="8"/>
      <c r="N2608" s="8"/>
      <c r="O2608" s="8"/>
      <c r="P2608" s="8"/>
      <c r="Q2608" s="8"/>
      <c r="R2608" s="8"/>
      <c r="X2608" s="8"/>
      <c r="Y2608" s="8"/>
      <c r="AC2608" s="8"/>
    </row>
    <row r="2609" spans="13:29" ht="24" customHeight="1">
      <c r="M2609" s="8"/>
      <c r="N2609" s="8"/>
      <c r="O2609" s="8"/>
      <c r="P2609" s="8"/>
      <c r="Q2609" s="8"/>
      <c r="R2609" s="8"/>
      <c r="X2609" s="8"/>
      <c r="Y2609" s="8"/>
      <c r="AC2609" s="8"/>
    </row>
    <row r="2610" spans="13:29" ht="24" customHeight="1">
      <c r="M2610" s="8"/>
      <c r="N2610" s="8"/>
      <c r="O2610" s="8"/>
      <c r="P2610" s="8"/>
      <c r="Q2610" s="8"/>
      <c r="R2610" s="8"/>
      <c r="X2610" s="8"/>
      <c r="Y2610" s="8"/>
      <c r="AC2610" s="8"/>
    </row>
    <row r="2611" spans="13:29" ht="24" customHeight="1">
      <c r="M2611" s="8"/>
      <c r="N2611" s="8"/>
      <c r="O2611" s="8"/>
      <c r="P2611" s="8"/>
      <c r="Q2611" s="8"/>
      <c r="R2611" s="8"/>
      <c r="X2611" s="8"/>
      <c r="Y2611" s="8"/>
      <c r="AC2611" s="8"/>
    </row>
    <row r="2612" spans="13:29" ht="24" customHeight="1">
      <c r="M2612" s="8"/>
      <c r="N2612" s="8"/>
      <c r="O2612" s="8"/>
      <c r="P2612" s="8"/>
      <c r="Q2612" s="8"/>
      <c r="R2612" s="8"/>
      <c r="X2612" s="8"/>
      <c r="Y2612" s="8"/>
      <c r="AC2612" s="8"/>
    </row>
    <row r="2613" spans="13:29" ht="24" customHeight="1">
      <c r="M2613" s="8"/>
      <c r="N2613" s="8"/>
      <c r="O2613" s="8"/>
      <c r="P2613" s="8"/>
      <c r="Q2613" s="8"/>
      <c r="R2613" s="8"/>
      <c r="X2613" s="8"/>
      <c r="Y2613" s="8"/>
      <c r="AC2613" s="8"/>
    </row>
    <row r="2614" spans="13:29" ht="24" customHeight="1">
      <c r="M2614" s="8"/>
      <c r="N2614" s="8"/>
      <c r="O2614" s="8"/>
      <c r="P2614" s="8"/>
      <c r="Q2614" s="8"/>
      <c r="R2614" s="8"/>
      <c r="X2614" s="8"/>
      <c r="Y2614" s="8"/>
      <c r="AC2614" s="8"/>
    </row>
    <row r="2615" spans="13:29" ht="24" customHeight="1">
      <c r="M2615" s="8"/>
      <c r="N2615" s="8"/>
      <c r="O2615" s="8"/>
      <c r="P2615" s="8"/>
      <c r="Q2615" s="8"/>
      <c r="R2615" s="8"/>
      <c r="X2615" s="8"/>
      <c r="Y2615" s="8"/>
      <c r="AC2615" s="8"/>
    </row>
    <row r="2616" spans="13:29" ht="24" customHeight="1">
      <c r="M2616" s="8"/>
      <c r="N2616" s="8"/>
      <c r="O2616" s="8"/>
      <c r="P2616" s="8"/>
      <c r="Q2616" s="8"/>
      <c r="R2616" s="8"/>
      <c r="X2616" s="8"/>
      <c r="Y2616" s="8"/>
      <c r="AC2616" s="8"/>
    </row>
    <row r="2617" spans="13:29" ht="24" customHeight="1">
      <c r="M2617" s="8"/>
      <c r="N2617" s="8"/>
      <c r="O2617" s="8"/>
      <c r="P2617" s="8"/>
      <c r="Q2617" s="8"/>
      <c r="R2617" s="8"/>
      <c r="X2617" s="8"/>
      <c r="Y2617" s="8"/>
      <c r="AC2617" s="8"/>
    </row>
    <row r="2618" spans="13:29" ht="24" customHeight="1">
      <c r="M2618" s="8"/>
      <c r="N2618" s="8"/>
      <c r="O2618" s="8"/>
      <c r="P2618" s="8"/>
      <c r="Q2618" s="8"/>
      <c r="R2618" s="8"/>
      <c r="X2618" s="8"/>
      <c r="Y2618" s="8"/>
      <c r="AC2618" s="8"/>
    </row>
    <row r="2619" spans="13:29" ht="24" customHeight="1">
      <c r="M2619" s="8"/>
      <c r="N2619" s="8"/>
      <c r="O2619" s="8"/>
      <c r="P2619" s="8"/>
      <c r="Q2619" s="8"/>
      <c r="R2619" s="8"/>
      <c r="X2619" s="8"/>
      <c r="Y2619" s="8"/>
      <c r="AC2619" s="8"/>
    </row>
    <row r="2620" spans="13:29" ht="24" customHeight="1">
      <c r="M2620" s="8"/>
      <c r="N2620" s="8"/>
      <c r="O2620" s="8"/>
      <c r="P2620" s="8"/>
      <c r="Q2620" s="8"/>
      <c r="R2620" s="8"/>
      <c r="X2620" s="8"/>
      <c r="Y2620" s="8"/>
      <c r="AC2620" s="8"/>
    </row>
    <row r="2621" spans="13:29" ht="24" customHeight="1">
      <c r="M2621" s="8"/>
      <c r="N2621" s="8"/>
      <c r="O2621" s="8"/>
      <c r="P2621" s="8"/>
      <c r="Q2621" s="8"/>
      <c r="R2621" s="8"/>
      <c r="X2621" s="8"/>
      <c r="Y2621" s="8"/>
      <c r="AC2621" s="8"/>
    </row>
    <row r="2622" spans="13:29" ht="24" customHeight="1">
      <c r="M2622" s="8"/>
      <c r="N2622" s="8"/>
      <c r="O2622" s="8"/>
      <c r="P2622" s="8"/>
      <c r="Q2622" s="8"/>
      <c r="R2622" s="8"/>
      <c r="X2622" s="8"/>
      <c r="Y2622" s="8"/>
      <c r="AC2622" s="8"/>
    </row>
    <row r="2623" spans="13:29" ht="24" customHeight="1">
      <c r="M2623" s="8"/>
      <c r="N2623" s="8"/>
      <c r="O2623" s="8"/>
      <c r="P2623" s="8"/>
      <c r="Q2623" s="8"/>
      <c r="R2623" s="8"/>
      <c r="X2623" s="8"/>
      <c r="Y2623" s="8"/>
      <c r="AC2623" s="8"/>
    </row>
    <row r="2624" spans="13:29" ht="24" customHeight="1">
      <c r="M2624" s="8"/>
      <c r="N2624" s="8"/>
      <c r="O2624" s="8"/>
      <c r="P2624" s="8"/>
      <c r="Q2624" s="8"/>
      <c r="R2624" s="8"/>
      <c r="X2624" s="8"/>
      <c r="Y2624" s="8"/>
      <c r="AC2624" s="8"/>
    </row>
    <row r="2625" spans="13:29" ht="24" customHeight="1">
      <c r="M2625" s="8"/>
      <c r="N2625" s="8"/>
      <c r="O2625" s="8"/>
      <c r="P2625" s="8"/>
      <c r="Q2625" s="8"/>
      <c r="R2625" s="8"/>
      <c r="X2625" s="8"/>
      <c r="Y2625" s="8"/>
      <c r="AC2625" s="8"/>
    </row>
    <row r="2626" spans="13:29" ht="24" customHeight="1">
      <c r="M2626" s="8"/>
      <c r="N2626" s="8"/>
      <c r="O2626" s="8"/>
      <c r="P2626" s="8"/>
      <c r="Q2626" s="8"/>
      <c r="R2626" s="8"/>
      <c r="X2626" s="8"/>
      <c r="Y2626" s="8"/>
      <c r="AC2626" s="8"/>
    </row>
    <row r="2627" spans="13:29" ht="24" customHeight="1">
      <c r="M2627" s="8"/>
      <c r="N2627" s="8"/>
      <c r="O2627" s="8"/>
      <c r="P2627" s="8"/>
      <c r="Q2627" s="8"/>
      <c r="R2627" s="8"/>
      <c r="X2627" s="8"/>
      <c r="Y2627" s="8"/>
      <c r="AC2627" s="8"/>
    </row>
    <row r="2628" spans="13:29" ht="24" customHeight="1">
      <c r="M2628" s="8"/>
      <c r="N2628" s="8"/>
      <c r="O2628" s="8"/>
      <c r="P2628" s="8"/>
      <c r="Q2628" s="8"/>
      <c r="R2628" s="8"/>
      <c r="X2628" s="8"/>
      <c r="Y2628" s="8"/>
      <c r="AC2628" s="8"/>
    </row>
    <row r="2629" spans="13:29" ht="24" customHeight="1">
      <c r="M2629" s="8"/>
      <c r="N2629" s="8"/>
      <c r="O2629" s="8"/>
      <c r="P2629" s="8"/>
      <c r="Q2629" s="8"/>
      <c r="R2629" s="8"/>
      <c r="X2629" s="8"/>
      <c r="Y2629" s="8"/>
      <c r="AC2629" s="8"/>
    </row>
    <row r="2630" spans="13:29" ht="24" customHeight="1">
      <c r="M2630" s="8"/>
      <c r="N2630" s="8"/>
      <c r="O2630" s="8"/>
      <c r="P2630" s="8"/>
      <c r="Q2630" s="8"/>
      <c r="R2630" s="8"/>
      <c r="X2630" s="8"/>
      <c r="Y2630" s="8"/>
      <c r="AC2630" s="8"/>
    </row>
    <row r="2631" spans="13:29" ht="24" customHeight="1">
      <c r="M2631" s="8"/>
      <c r="N2631" s="8"/>
      <c r="O2631" s="8"/>
      <c r="P2631" s="8"/>
      <c r="Q2631" s="8"/>
      <c r="R2631" s="8"/>
      <c r="X2631" s="8"/>
      <c r="Y2631" s="8"/>
      <c r="AC2631" s="8"/>
    </row>
    <row r="2632" spans="13:29" ht="24" customHeight="1">
      <c r="M2632" s="8"/>
      <c r="N2632" s="8"/>
      <c r="O2632" s="8"/>
      <c r="P2632" s="8"/>
      <c r="Q2632" s="8"/>
      <c r="R2632" s="8"/>
      <c r="X2632" s="8"/>
      <c r="Y2632" s="8"/>
      <c r="AC2632" s="8"/>
    </row>
    <row r="2633" spans="13:29" ht="24" customHeight="1">
      <c r="M2633" s="8"/>
      <c r="N2633" s="8"/>
      <c r="O2633" s="8"/>
      <c r="P2633" s="8"/>
      <c r="Q2633" s="8"/>
      <c r="R2633" s="8"/>
      <c r="X2633" s="8"/>
      <c r="Y2633" s="8"/>
      <c r="AC2633" s="8"/>
    </row>
    <row r="2634" spans="13:29" ht="24" customHeight="1">
      <c r="M2634" s="8"/>
      <c r="N2634" s="8"/>
      <c r="O2634" s="8"/>
      <c r="P2634" s="8"/>
      <c r="Q2634" s="8"/>
      <c r="R2634" s="8"/>
      <c r="X2634" s="8"/>
      <c r="Y2634" s="8"/>
      <c r="AC2634" s="8"/>
    </row>
    <row r="2635" spans="13:29" ht="24" customHeight="1">
      <c r="M2635" s="8"/>
      <c r="N2635" s="8"/>
      <c r="O2635" s="8"/>
      <c r="P2635" s="8"/>
      <c r="Q2635" s="8"/>
      <c r="R2635" s="8"/>
      <c r="X2635" s="8"/>
      <c r="Y2635" s="8"/>
      <c r="AC2635" s="8"/>
    </row>
    <row r="2636" spans="13:29" ht="24" customHeight="1">
      <c r="M2636" s="8"/>
      <c r="N2636" s="8"/>
      <c r="O2636" s="8"/>
      <c r="P2636" s="8"/>
      <c r="Q2636" s="8"/>
      <c r="R2636" s="8"/>
      <c r="X2636" s="8"/>
      <c r="Y2636" s="8"/>
      <c r="AC2636" s="8"/>
    </row>
    <row r="2637" spans="13:29" ht="24" customHeight="1">
      <c r="M2637" s="8"/>
      <c r="N2637" s="8"/>
      <c r="O2637" s="8"/>
      <c r="P2637" s="8"/>
      <c r="Q2637" s="8"/>
      <c r="R2637" s="8"/>
      <c r="X2637" s="8"/>
      <c r="Y2637" s="8"/>
      <c r="AC2637" s="8"/>
    </row>
    <row r="2638" spans="13:29" ht="24" customHeight="1">
      <c r="M2638" s="8"/>
      <c r="N2638" s="8"/>
      <c r="O2638" s="8"/>
      <c r="P2638" s="8"/>
      <c r="Q2638" s="8"/>
      <c r="R2638" s="8"/>
      <c r="X2638" s="8"/>
      <c r="Y2638" s="8"/>
      <c r="AC2638" s="8"/>
    </row>
    <row r="2639" spans="13:29" ht="24" customHeight="1">
      <c r="M2639" s="8"/>
      <c r="N2639" s="8"/>
      <c r="O2639" s="8"/>
      <c r="P2639" s="8"/>
      <c r="Q2639" s="8"/>
      <c r="R2639" s="8"/>
      <c r="X2639" s="8"/>
      <c r="Y2639" s="8"/>
      <c r="AC2639" s="8"/>
    </row>
    <row r="2640" spans="13:29" ht="24" customHeight="1">
      <c r="M2640" s="8"/>
      <c r="N2640" s="8"/>
      <c r="O2640" s="8"/>
      <c r="P2640" s="8"/>
      <c r="Q2640" s="8"/>
      <c r="R2640" s="8"/>
      <c r="X2640" s="8"/>
      <c r="Y2640" s="8"/>
      <c r="AC2640" s="8"/>
    </row>
    <row r="2641" spans="13:29" ht="24" customHeight="1">
      <c r="M2641" s="8"/>
      <c r="N2641" s="8"/>
      <c r="O2641" s="8"/>
      <c r="P2641" s="8"/>
      <c r="Q2641" s="8"/>
      <c r="R2641" s="8"/>
      <c r="X2641" s="8"/>
      <c r="Y2641" s="8"/>
      <c r="AC2641" s="8"/>
    </row>
    <row r="2642" spans="13:29" ht="24" customHeight="1">
      <c r="M2642" s="8"/>
      <c r="N2642" s="8"/>
      <c r="O2642" s="8"/>
      <c r="P2642" s="8"/>
      <c r="Q2642" s="8"/>
      <c r="R2642" s="8"/>
      <c r="X2642" s="8"/>
      <c r="Y2642" s="8"/>
      <c r="AC2642" s="8"/>
    </row>
    <row r="2643" spans="13:29" ht="24" customHeight="1">
      <c r="M2643" s="8"/>
      <c r="N2643" s="8"/>
      <c r="O2643" s="8"/>
      <c r="P2643" s="8"/>
      <c r="Q2643" s="8"/>
      <c r="R2643" s="8"/>
      <c r="X2643" s="8"/>
      <c r="Y2643" s="8"/>
      <c r="AC2643" s="8"/>
    </row>
    <row r="2644" spans="13:29" ht="24" customHeight="1">
      <c r="M2644" s="8"/>
      <c r="N2644" s="8"/>
      <c r="O2644" s="8"/>
      <c r="P2644" s="8"/>
      <c r="Q2644" s="8"/>
      <c r="R2644" s="8"/>
      <c r="X2644" s="8"/>
      <c r="Y2644" s="8"/>
      <c r="AC2644" s="8"/>
    </row>
    <row r="2645" spans="13:29" ht="24" customHeight="1">
      <c r="M2645" s="8"/>
      <c r="N2645" s="8"/>
      <c r="O2645" s="8"/>
      <c r="P2645" s="8"/>
      <c r="Q2645" s="8"/>
      <c r="R2645" s="8"/>
      <c r="X2645" s="8"/>
      <c r="Y2645" s="8"/>
      <c r="AC2645" s="8"/>
    </row>
    <row r="2646" spans="13:29" ht="24" customHeight="1">
      <c r="M2646" s="8"/>
      <c r="N2646" s="8"/>
      <c r="O2646" s="8"/>
      <c r="P2646" s="8"/>
      <c r="Q2646" s="8"/>
      <c r="R2646" s="8"/>
      <c r="X2646" s="8"/>
      <c r="Y2646" s="8"/>
      <c r="AC2646" s="8"/>
    </row>
    <row r="2647" spans="13:29" ht="24" customHeight="1">
      <c r="M2647" s="8"/>
      <c r="N2647" s="8"/>
      <c r="O2647" s="8"/>
      <c r="P2647" s="8"/>
      <c r="Q2647" s="8"/>
      <c r="R2647" s="8"/>
      <c r="X2647" s="8"/>
      <c r="Y2647" s="8"/>
      <c r="AC2647" s="8"/>
    </row>
    <row r="2648" spans="13:29" ht="24" customHeight="1">
      <c r="M2648" s="8"/>
      <c r="N2648" s="8"/>
      <c r="O2648" s="8"/>
      <c r="P2648" s="8"/>
      <c r="Q2648" s="8"/>
      <c r="R2648" s="8"/>
      <c r="X2648" s="8"/>
      <c r="Y2648" s="8"/>
      <c r="AC2648" s="8"/>
    </row>
    <row r="2649" spans="13:29" ht="24" customHeight="1">
      <c r="M2649" s="8"/>
      <c r="N2649" s="8"/>
      <c r="O2649" s="8"/>
      <c r="P2649" s="8"/>
      <c r="Q2649" s="8"/>
      <c r="R2649" s="8"/>
      <c r="X2649" s="8"/>
      <c r="Y2649" s="8"/>
      <c r="AC2649" s="8"/>
    </row>
    <row r="2650" spans="13:29" ht="24" customHeight="1">
      <c r="M2650" s="8"/>
      <c r="N2650" s="8"/>
      <c r="O2650" s="8"/>
      <c r="P2650" s="8"/>
      <c r="Q2650" s="8"/>
      <c r="R2650" s="8"/>
      <c r="X2650" s="8"/>
      <c r="Y2650" s="8"/>
      <c r="AC2650" s="8"/>
    </row>
    <row r="2651" spans="13:29" ht="24" customHeight="1">
      <c r="M2651" s="8"/>
      <c r="N2651" s="8"/>
      <c r="O2651" s="8"/>
      <c r="P2651" s="8"/>
      <c r="Q2651" s="8"/>
      <c r="R2651" s="8"/>
      <c r="X2651" s="8"/>
      <c r="Y2651" s="8"/>
      <c r="AC2651" s="8"/>
    </row>
    <row r="2652" spans="13:29" ht="24" customHeight="1">
      <c r="M2652" s="8"/>
      <c r="N2652" s="8"/>
      <c r="O2652" s="8"/>
      <c r="P2652" s="8"/>
      <c r="Q2652" s="8"/>
      <c r="R2652" s="8"/>
      <c r="X2652" s="8"/>
      <c r="Y2652" s="8"/>
      <c r="AC2652" s="8"/>
    </row>
    <row r="2653" spans="13:29" ht="24" customHeight="1">
      <c r="M2653" s="8"/>
      <c r="N2653" s="8"/>
      <c r="O2653" s="8"/>
      <c r="P2653" s="8"/>
      <c r="Q2653" s="8"/>
      <c r="R2653" s="8"/>
      <c r="X2653" s="8"/>
      <c r="Y2653" s="8"/>
      <c r="AC2653" s="8"/>
    </row>
    <row r="2654" spans="13:29" ht="24" customHeight="1">
      <c r="M2654" s="8"/>
      <c r="N2654" s="8"/>
      <c r="O2654" s="8"/>
      <c r="P2654" s="8"/>
      <c r="Q2654" s="8"/>
      <c r="R2654" s="8"/>
      <c r="X2654" s="8"/>
      <c r="Y2654" s="8"/>
      <c r="AC2654" s="8"/>
    </row>
    <row r="2655" spans="13:29" ht="24" customHeight="1">
      <c r="M2655" s="8"/>
      <c r="N2655" s="8"/>
      <c r="O2655" s="8"/>
      <c r="P2655" s="8"/>
      <c r="Q2655" s="8"/>
      <c r="R2655" s="8"/>
      <c r="X2655" s="8"/>
      <c r="Y2655" s="8"/>
      <c r="AC2655" s="8"/>
    </row>
    <row r="2656" spans="13:29" ht="24" customHeight="1">
      <c r="M2656" s="8"/>
      <c r="N2656" s="8"/>
      <c r="O2656" s="8"/>
      <c r="P2656" s="8"/>
      <c r="Q2656" s="8"/>
      <c r="R2656" s="8"/>
      <c r="X2656" s="8"/>
      <c r="Y2656" s="8"/>
      <c r="AC2656" s="8"/>
    </row>
    <row r="2657" spans="13:29" ht="24" customHeight="1">
      <c r="M2657" s="8"/>
      <c r="N2657" s="8"/>
      <c r="O2657" s="8"/>
      <c r="P2657" s="8"/>
      <c r="Q2657" s="8"/>
      <c r="R2657" s="8"/>
      <c r="X2657" s="8"/>
      <c r="Y2657" s="8"/>
      <c r="AC2657" s="8"/>
    </row>
    <row r="2658" spans="13:29" ht="24" customHeight="1">
      <c r="M2658" s="8"/>
      <c r="N2658" s="8"/>
      <c r="O2658" s="8"/>
      <c r="P2658" s="8"/>
      <c r="Q2658" s="8"/>
      <c r="R2658" s="8"/>
      <c r="X2658" s="8"/>
      <c r="Y2658" s="8"/>
      <c r="AC2658" s="8"/>
    </row>
    <row r="2659" spans="13:29" ht="24" customHeight="1">
      <c r="M2659" s="8"/>
      <c r="N2659" s="8"/>
      <c r="O2659" s="8"/>
      <c r="P2659" s="8"/>
      <c r="Q2659" s="8"/>
      <c r="R2659" s="8"/>
      <c r="X2659" s="8"/>
      <c r="Y2659" s="8"/>
      <c r="AC2659" s="8"/>
    </row>
    <row r="2660" spans="13:29" ht="24" customHeight="1">
      <c r="M2660" s="8"/>
      <c r="N2660" s="8"/>
      <c r="O2660" s="8"/>
      <c r="P2660" s="8"/>
      <c r="Q2660" s="8"/>
      <c r="R2660" s="8"/>
      <c r="X2660" s="8"/>
      <c r="Y2660" s="8"/>
      <c r="AC2660" s="8"/>
    </row>
    <row r="2661" spans="13:29" ht="24" customHeight="1">
      <c r="M2661" s="8"/>
      <c r="N2661" s="8"/>
      <c r="O2661" s="8"/>
      <c r="P2661" s="8"/>
      <c r="Q2661" s="8"/>
      <c r="R2661" s="8"/>
      <c r="X2661" s="8"/>
      <c r="Y2661" s="8"/>
      <c r="AC2661" s="8"/>
    </row>
    <row r="2662" spans="13:29" ht="24" customHeight="1">
      <c r="M2662" s="8"/>
      <c r="N2662" s="8"/>
      <c r="O2662" s="8"/>
      <c r="P2662" s="8"/>
      <c r="Q2662" s="8"/>
      <c r="R2662" s="8"/>
      <c r="X2662" s="8"/>
      <c r="Y2662" s="8"/>
      <c r="AC2662" s="8"/>
    </row>
    <row r="2663" spans="13:29" ht="24" customHeight="1">
      <c r="M2663" s="8"/>
      <c r="N2663" s="8"/>
      <c r="O2663" s="8"/>
      <c r="P2663" s="8"/>
      <c r="Q2663" s="8"/>
      <c r="R2663" s="8"/>
      <c r="X2663" s="8"/>
      <c r="Y2663" s="8"/>
      <c r="AC2663" s="8"/>
    </row>
    <row r="2664" spans="13:29" ht="24" customHeight="1">
      <c r="M2664" s="8"/>
      <c r="N2664" s="8"/>
      <c r="O2664" s="8"/>
      <c r="P2664" s="8"/>
      <c r="Q2664" s="8"/>
      <c r="R2664" s="8"/>
      <c r="X2664" s="8"/>
      <c r="Y2664" s="8"/>
      <c r="AC2664" s="8"/>
    </row>
    <row r="2665" spans="13:29" ht="24" customHeight="1">
      <c r="M2665" s="8"/>
      <c r="N2665" s="8"/>
      <c r="O2665" s="8"/>
      <c r="P2665" s="8"/>
      <c r="Q2665" s="8"/>
      <c r="R2665" s="8"/>
      <c r="X2665" s="8"/>
      <c r="Y2665" s="8"/>
      <c r="AC2665" s="8"/>
    </row>
    <row r="2666" spans="13:29" ht="24" customHeight="1">
      <c r="M2666" s="8"/>
      <c r="N2666" s="8"/>
      <c r="O2666" s="8"/>
      <c r="P2666" s="8"/>
      <c r="Q2666" s="8"/>
      <c r="R2666" s="8"/>
      <c r="X2666" s="8"/>
      <c r="Y2666" s="8"/>
      <c r="AC2666" s="8"/>
    </row>
    <row r="2667" spans="13:29" ht="24" customHeight="1">
      <c r="M2667" s="8"/>
      <c r="N2667" s="8"/>
      <c r="O2667" s="8"/>
      <c r="P2667" s="8"/>
      <c r="Q2667" s="8"/>
      <c r="R2667" s="8"/>
      <c r="X2667" s="8"/>
      <c r="Y2667" s="8"/>
      <c r="AC2667" s="8"/>
    </row>
    <row r="2668" spans="13:29" ht="24" customHeight="1">
      <c r="M2668" s="8"/>
      <c r="N2668" s="8"/>
      <c r="O2668" s="8"/>
      <c r="P2668" s="8"/>
      <c r="Q2668" s="8"/>
      <c r="R2668" s="8"/>
      <c r="X2668" s="8"/>
      <c r="Y2668" s="8"/>
      <c r="AC2668" s="8"/>
    </row>
    <row r="2669" spans="13:29" ht="24" customHeight="1">
      <c r="M2669" s="8"/>
      <c r="N2669" s="8"/>
      <c r="O2669" s="8"/>
      <c r="P2669" s="8"/>
      <c r="Q2669" s="8"/>
      <c r="R2669" s="8"/>
      <c r="X2669" s="8"/>
      <c r="Y2669" s="8"/>
      <c r="AC2669" s="8"/>
    </row>
    <row r="2670" spans="13:29" ht="24" customHeight="1">
      <c r="M2670" s="8"/>
      <c r="N2670" s="8"/>
      <c r="O2670" s="8"/>
      <c r="P2670" s="8"/>
      <c r="Q2670" s="8"/>
      <c r="R2670" s="8"/>
      <c r="X2670" s="8"/>
      <c r="Y2670" s="8"/>
      <c r="AC2670" s="8"/>
    </row>
    <row r="2671" spans="13:29" ht="24" customHeight="1">
      <c r="M2671" s="8"/>
      <c r="N2671" s="8"/>
      <c r="O2671" s="8"/>
      <c r="P2671" s="8"/>
      <c r="Q2671" s="8"/>
      <c r="R2671" s="8"/>
      <c r="X2671" s="8"/>
      <c r="Y2671" s="8"/>
      <c r="AC2671" s="8"/>
    </row>
    <row r="2672" spans="13:29" ht="24" customHeight="1">
      <c r="M2672" s="8"/>
      <c r="N2672" s="8"/>
      <c r="O2672" s="8"/>
      <c r="P2672" s="8"/>
      <c r="Q2672" s="8"/>
      <c r="R2672" s="8"/>
      <c r="X2672" s="8"/>
      <c r="Y2672" s="8"/>
      <c r="AC2672" s="8"/>
    </row>
    <row r="2673" spans="13:29" ht="24" customHeight="1">
      <c r="M2673" s="8"/>
      <c r="N2673" s="8"/>
      <c r="O2673" s="8"/>
      <c r="P2673" s="8"/>
      <c r="Q2673" s="8"/>
      <c r="R2673" s="8"/>
      <c r="X2673" s="8"/>
      <c r="Y2673" s="8"/>
      <c r="AC2673" s="8"/>
    </row>
    <row r="2674" spans="13:29" ht="24" customHeight="1">
      <c r="M2674" s="8"/>
      <c r="N2674" s="8"/>
      <c r="O2674" s="8"/>
      <c r="P2674" s="8"/>
      <c r="Q2674" s="8"/>
      <c r="R2674" s="8"/>
      <c r="X2674" s="8"/>
      <c r="Y2674" s="8"/>
      <c r="AC2674" s="8"/>
    </row>
    <row r="2675" spans="13:29" ht="24" customHeight="1">
      <c r="M2675" s="8"/>
      <c r="N2675" s="8"/>
      <c r="O2675" s="8"/>
      <c r="P2675" s="8"/>
      <c r="Q2675" s="8"/>
      <c r="R2675" s="8"/>
      <c r="X2675" s="8"/>
      <c r="Y2675" s="8"/>
      <c r="AC2675" s="8"/>
    </row>
    <row r="2676" spans="13:29" ht="24" customHeight="1">
      <c r="M2676" s="8"/>
      <c r="N2676" s="8"/>
      <c r="O2676" s="8"/>
      <c r="P2676" s="8"/>
      <c r="Q2676" s="8"/>
      <c r="R2676" s="8"/>
      <c r="X2676" s="8"/>
      <c r="Y2676" s="8"/>
      <c r="AC2676" s="8"/>
    </row>
    <row r="2677" spans="13:29" ht="24" customHeight="1">
      <c r="M2677" s="8"/>
      <c r="N2677" s="8"/>
      <c r="O2677" s="8"/>
      <c r="P2677" s="8"/>
      <c r="Q2677" s="8"/>
      <c r="R2677" s="8"/>
      <c r="X2677" s="8"/>
      <c r="Y2677" s="8"/>
      <c r="AC2677" s="8"/>
    </row>
    <row r="2678" spans="13:29" ht="24" customHeight="1">
      <c r="M2678" s="8"/>
      <c r="N2678" s="8"/>
      <c r="O2678" s="8"/>
      <c r="P2678" s="8"/>
      <c r="Q2678" s="8"/>
      <c r="R2678" s="8"/>
      <c r="X2678" s="8"/>
      <c r="Y2678" s="8"/>
      <c r="AC2678" s="8"/>
    </row>
    <row r="2679" spans="13:29" ht="24" customHeight="1">
      <c r="M2679" s="8"/>
      <c r="N2679" s="8"/>
      <c r="O2679" s="8"/>
      <c r="P2679" s="8"/>
      <c r="Q2679" s="8"/>
      <c r="R2679" s="8"/>
      <c r="X2679" s="8"/>
      <c r="Y2679" s="8"/>
      <c r="AC2679" s="8"/>
    </row>
    <row r="2680" spans="13:29" ht="24" customHeight="1">
      <c r="M2680" s="8"/>
      <c r="N2680" s="8"/>
      <c r="O2680" s="8"/>
      <c r="P2680" s="8"/>
      <c r="Q2680" s="8"/>
      <c r="R2680" s="8"/>
      <c r="X2680" s="8"/>
      <c r="Y2680" s="8"/>
      <c r="AC2680" s="8"/>
    </row>
    <row r="2681" spans="13:29" ht="24" customHeight="1">
      <c r="M2681" s="8"/>
      <c r="N2681" s="8"/>
      <c r="O2681" s="8"/>
      <c r="P2681" s="8"/>
      <c r="Q2681" s="8"/>
      <c r="R2681" s="8"/>
      <c r="X2681" s="8"/>
      <c r="Y2681" s="8"/>
      <c r="AC2681" s="8"/>
    </row>
    <row r="2682" spans="13:29" ht="24" customHeight="1">
      <c r="M2682" s="8"/>
      <c r="N2682" s="8"/>
      <c r="O2682" s="8"/>
      <c r="P2682" s="8"/>
      <c r="Q2682" s="8"/>
      <c r="R2682" s="8"/>
      <c r="X2682" s="8"/>
      <c r="Y2682" s="8"/>
      <c r="AC2682" s="8"/>
    </row>
    <row r="2683" spans="13:29" ht="24" customHeight="1">
      <c r="M2683" s="8"/>
      <c r="N2683" s="8"/>
      <c r="O2683" s="8"/>
      <c r="P2683" s="8"/>
      <c r="Q2683" s="8"/>
      <c r="R2683" s="8"/>
      <c r="X2683" s="8"/>
      <c r="Y2683" s="8"/>
      <c r="AC2683" s="8"/>
    </row>
    <row r="2684" spans="13:29" ht="24" customHeight="1">
      <c r="M2684" s="8"/>
      <c r="N2684" s="8"/>
      <c r="O2684" s="8"/>
      <c r="P2684" s="8"/>
      <c r="Q2684" s="8"/>
      <c r="R2684" s="8"/>
      <c r="X2684" s="8"/>
      <c r="Y2684" s="8"/>
      <c r="AC2684" s="8"/>
    </row>
    <row r="2685" spans="13:29" ht="24" customHeight="1">
      <c r="M2685" s="8"/>
      <c r="N2685" s="8"/>
      <c r="O2685" s="8"/>
      <c r="P2685" s="8"/>
      <c r="Q2685" s="8"/>
      <c r="R2685" s="8"/>
      <c r="X2685" s="8"/>
      <c r="Y2685" s="8"/>
      <c r="AC2685" s="8"/>
    </row>
    <row r="2686" spans="13:29" ht="24" customHeight="1">
      <c r="M2686" s="8"/>
      <c r="N2686" s="8"/>
      <c r="O2686" s="8"/>
      <c r="P2686" s="8"/>
      <c r="Q2686" s="8"/>
      <c r="R2686" s="8"/>
      <c r="X2686" s="8"/>
      <c r="Y2686" s="8"/>
      <c r="AC2686" s="8"/>
    </row>
    <row r="2687" spans="13:29" ht="24" customHeight="1">
      <c r="M2687" s="8"/>
      <c r="N2687" s="8"/>
      <c r="O2687" s="8"/>
      <c r="P2687" s="8"/>
      <c r="Q2687" s="8"/>
      <c r="R2687" s="8"/>
      <c r="X2687" s="8"/>
      <c r="Y2687" s="8"/>
      <c r="AC2687" s="8"/>
    </row>
    <row r="2688" spans="13:29" ht="24" customHeight="1">
      <c r="M2688" s="8"/>
      <c r="N2688" s="8"/>
      <c r="O2688" s="8"/>
      <c r="P2688" s="8"/>
      <c r="Q2688" s="8"/>
      <c r="R2688" s="8"/>
      <c r="X2688" s="8"/>
      <c r="Y2688" s="8"/>
      <c r="AC2688" s="8"/>
    </row>
    <row r="2689" spans="13:29" ht="24" customHeight="1">
      <c r="M2689" s="8"/>
      <c r="N2689" s="8"/>
      <c r="O2689" s="8"/>
      <c r="P2689" s="8"/>
      <c r="Q2689" s="8"/>
      <c r="R2689" s="8"/>
      <c r="X2689" s="8"/>
      <c r="Y2689" s="8"/>
      <c r="AC2689" s="8"/>
    </row>
    <row r="2690" spans="13:29" ht="24" customHeight="1">
      <c r="M2690" s="8"/>
      <c r="N2690" s="8"/>
      <c r="O2690" s="8"/>
      <c r="P2690" s="8"/>
      <c r="Q2690" s="8"/>
      <c r="R2690" s="8"/>
      <c r="X2690" s="8"/>
      <c r="Y2690" s="8"/>
      <c r="AC2690" s="8"/>
    </row>
    <row r="2691" spans="13:29" ht="24" customHeight="1">
      <c r="M2691" s="8"/>
      <c r="N2691" s="8"/>
      <c r="O2691" s="8"/>
      <c r="P2691" s="8"/>
      <c r="Q2691" s="8"/>
      <c r="R2691" s="8"/>
      <c r="X2691" s="8"/>
      <c r="Y2691" s="8"/>
      <c r="AC2691" s="8"/>
    </row>
    <row r="2692" spans="13:29" ht="24" customHeight="1">
      <c r="M2692" s="8"/>
      <c r="N2692" s="8"/>
      <c r="O2692" s="8"/>
      <c r="P2692" s="8"/>
      <c r="Q2692" s="8"/>
      <c r="R2692" s="8"/>
      <c r="X2692" s="8"/>
      <c r="Y2692" s="8"/>
      <c r="AC2692" s="8"/>
    </row>
    <row r="2693" spans="13:29" ht="24" customHeight="1">
      <c r="M2693" s="8"/>
      <c r="N2693" s="8"/>
      <c r="O2693" s="8"/>
      <c r="P2693" s="8"/>
      <c r="Q2693" s="8"/>
      <c r="R2693" s="8"/>
      <c r="X2693" s="8"/>
      <c r="Y2693" s="8"/>
      <c r="AC2693" s="8"/>
    </row>
    <row r="2694" spans="13:29" ht="24" customHeight="1">
      <c r="M2694" s="8"/>
      <c r="N2694" s="8"/>
      <c r="O2694" s="8"/>
      <c r="P2694" s="8"/>
      <c r="Q2694" s="8"/>
      <c r="R2694" s="8"/>
      <c r="X2694" s="8"/>
      <c r="Y2694" s="8"/>
      <c r="AC2694" s="8"/>
    </row>
    <row r="2695" spans="13:29" ht="24" customHeight="1">
      <c r="M2695" s="8"/>
      <c r="N2695" s="8"/>
      <c r="O2695" s="8"/>
      <c r="P2695" s="8"/>
      <c r="Q2695" s="8"/>
      <c r="R2695" s="8"/>
      <c r="X2695" s="8"/>
      <c r="Y2695" s="8"/>
      <c r="AC2695" s="8"/>
    </row>
    <row r="2696" spans="13:29" ht="24" customHeight="1">
      <c r="M2696" s="8"/>
      <c r="N2696" s="8"/>
      <c r="O2696" s="8"/>
      <c r="P2696" s="8"/>
      <c r="Q2696" s="8"/>
      <c r="R2696" s="8"/>
      <c r="X2696" s="8"/>
      <c r="Y2696" s="8"/>
      <c r="AC2696" s="8"/>
    </row>
    <row r="2697" spans="13:29" ht="24" customHeight="1">
      <c r="M2697" s="8"/>
      <c r="N2697" s="8"/>
      <c r="O2697" s="8"/>
      <c r="P2697" s="8"/>
      <c r="Q2697" s="8"/>
      <c r="R2697" s="8"/>
      <c r="X2697" s="8"/>
      <c r="Y2697" s="8"/>
      <c r="AC2697" s="8"/>
    </row>
    <row r="2698" spans="13:29" ht="24" customHeight="1">
      <c r="M2698" s="8"/>
      <c r="N2698" s="8"/>
      <c r="O2698" s="8"/>
      <c r="P2698" s="8"/>
      <c r="Q2698" s="8"/>
      <c r="R2698" s="8"/>
      <c r="X2698" s="8"/>
      <c r="Y2698" s="8"/>
      <c r="AC2698" s="8"/>
    </row>
    <row r="2699" spans="13:29" ht="24" customHeight="1">
      <c r="M2699" s="8"/>
      <c r="N2699" s="8"/>
      <c r="O2699" s="8"/>
      <c r="P2699" s="8"/>
      <c r="Q2699" s="8"/>
      <c r="R2699" s="8"/>
      <c r="X2699" s="8"/>
      <c r="Y2699" s="8"/>
      <c r="AC2699" s="8"/>
    </row>
    <row r="2700" spans="13:29" ht="24" customHeight="1">
      <c r="M2700" s="8"/>
      <c r="N2700" s="8"/>
      <c r="O2700" s="8"/>
      <c r="P2700" s="8"/>
      <c r="Q2700" s="8"/>
      <c r="R2700" s="8"/>
      <c r="X2700" s="8"/>
      <c r="Y2700" s="8"/>
      <c r="AC2700" s="8"/>
    </row>
    <row r="2701" spans="13:29" ht="24" customHeight="1">
      <c r="M2701" s="8"/>
      <c r="N2701" s="8"/>
      <c r="O2701" s="8"/>
      <c r="P2701" s="8"/>
      <c r="Q2701" s="8"/>
      <c r="R2701" s="8"/>
      <c r="X2701" s="8"/>
      <c r="Y2701" s="8"/>
      <c r="AC2701" s="8"/>
    </row>
    <row r="2702" spans="13:29" ht="24" customHeight="1">
      <c r="M2702" s="8"/>
      <c r="N2702" s="8"/>
      <c r="O2702" s="8"/>
      <c r="P2702" s="8"/>
      <c r="Q2702" s="8"/>
      <c r="R2702" s="8"/>
      <c r="X2702" s="8"/>
      <c r="Y2702" s="8"/>
      <c r="AC2702" s="8"/>
    </row>
    <row r="2703" spans="13:29" ht="24" customHeight="1">
      <c r="M2703" s="8"/>
      <c r="N2703" s="8"/>
      <c r="O2703" s="8"/>
      <c r="P2703" s="8"/>
      <c r="Q2703" s="8"/>
      <c r="R2703" s="8"/>
      <c r="X2703" s="8"/>
      <c r="Y2703" s="8"/>
      <c r="AC2703" s="8"/>
    </row>
    <row r="2704" spans="13:29" ht="24" customHeight="1">
      <c r="M2704" s="8"/>
      <c r="N2704" s="8"/>
      <c r="O2704" s="8"/>
      <c r="P2704" s="8"/>
      <c r="Q2704" s="8"/>
      <c r="R2704" s="8"/>
      <c r="X2704" s="8"/>
      <c r="Y2704" s="8"/>
      <c r="AC2704" s="8"/>
    </row>
    <row r="2705" spans="13:29" ht="24" customHeight="1">
      <c r="M2705" s="8"/>
      <c r="N2705" s="8"/>
      <c r="O2705" s="8"/>
      <c r="P2705" s="8"/>
      <c r="Q2705" s="8"/>
      <c r="R2705" s="8"/>
      <c r="X2705" s="8"/>
      <c r="Y2705" s="8"/>
      <c r="AC2705" s="8"/>
    </row>
    <row r="2706" spans="13:29" ht="24" customHeight="1">
      <c r="M2706" s="8"/>
      <c r="N2706" s="8"/>
      <c r="O2706" s="8"/>
      <c r="P2706" s="8"/>
      <c r="Q2706" s="8"/>
      <c r="R2706" s="8"/>
      <c r="X2706" s="8"/>
      <c r="Y2706" s="8"/>
      <c r="AC2706" s="8"/>
    </row>
    <row r="2707" spans="13:29" ht="24" customHeight="1">
      <c r="M2707" s="8"/>
      <c r="N2707" s="8"/>
      <c r="O2707" s="8"/>
      <c r="P2707" s="8"/>
      <c r="Q2707" s="8"/>
      <c r="R2707" s="8"/>
      <c r="X2707" s="8"/>
      <c r="Y2707" s="8"/>
      <c r="AC2707" s="8"/>
    </row>
    <row r="2708" spans="13:29" ht="24" customHeight="1">
      <c r="M2708" s="8"/>
      <c r="N2708" s="8"/>
      <c r="O2708" s="8"/>
      <c r="P2708" s="8"/>
      <c r="Q2708" s="8"/>
      <c r="R2708" s="8"/>
      <c r="X2708" s="8"/>
      <c r="Y2708" s="8"/>
      <c r="AC2708" s="8"/>
    </row>
    <row r="2709" spans="13:29" ht="24" customHeight="1">
      <c r="M2709" s="8"/>
      <c r="N2709" s="8"/>
      <c r="O2709" s="8"/>
      <c r="P2709" s="8"/>
      <c r="Q2709" s="8"/>
      <c r="R2709" s="8"/>
      <c r="X2709" s="8"/>
      <c r="Y2709" s="8"/>
      <c r="AC2709" s="8"/>
    </row>
    <row r="2710" spans="13:29" ht="24" customHeight="1">
      <c r="M2710" s="8"/>
      <c r="N2710" s="8"/>
      <c r="O2710" s="8"/>
      <c r="P2710" s="8"/>
      <c r="Q2710" s="8"/>
      <c r="R2710" s="8"/>
      <c r="X2710" s="8"/>
      <c r="Y2710" s="8"/>
      <c r="AC2710" s="8"/>
    </row>
    <row r="2711" spans="13:29" ht="24" customHeight="1">
      <c r="M2711" s="8"/>
      <c r="N2711" s="8"/>
      <c r="O2711" s="8"/>
      <c r="P2711" s="8"/>
      <c r="Q2711" s="8"/>
      <c r="R2711" s="8"/>
      <c r="X2711" s="8"/>
      <c r="Y2711" s="8"/>
      <c r="AC2711" s="8"/>
    </row>
    <row r="2712" spans="13:29" ht="24" customHeight="1">
      <c r="M2712" s="8"/>
      <c r="N2712" s="8"/>
      <c r="O2712" s="8"/>
      <c r="P2712" s="8"/>
      <c r="Q2712" s="8"/>
      <c r="R2712" s="8"/>
      <c r="X2712" s="8"/>
      <c r="Y2712" s="8"/>
      <c r="AC2712" s="8"/>
    </row>
    <row r="2713" spans="13:29" ht="24" customHeight="1">
      <c r="M2713" s="8"/>
      <c r="N2713" s="8"/>
      <c r="O2713" s="8"/>
      <c r="P2713" s="8"/>
      <c r="Q2713" s="8"/>
      <c r="R2713" s="8"/>
      <c r="X2713" s="8"/>
      <c r="Y2713" s="8"/>
      <c r="AC2713" s="8"/>
    </row>
    <row r="2714" spans="13:29" ht="24" customHeight="1">
      <c r="M2714" s="8"/>
      <c r="N2714" s="8"/>
      <c r="O2714" s="8"/>
      <c r="P2714" s="8"/>
      <c r="Q2714" s="8"/>
      <c r="R2714" s="8"/>
      <c r="X2714" s="8"/>
      <c r="Y2714" s="8"/>
      <c r="AC2714" s="8"/>
    </row>
    <row r="2715" spans="13:29" ht="24" customHeight="1">
      <c r="M2715" s="8"/>
      <c r="N2715" s="8"/>
      <c r="O2715" s="8"/>
      <c r="P2715" s="8"/>
      <c r="Q2715" s="8"/>
      <c r="R2715" s="8"/>
      <c r="X2715" s="8"/>
      <c r="Y2715" s="8"/>
      <c r="AC2715" s="8"/>
    </row>
    <row r="2716" spans="13:29" ht="24" customHeight="1">
      <c r="M2716" s="8"/>
      <c r="N2716" s="8"/>
      <c r="O2716" s="8"/>
      <c r="P2716" s="8"/>
      <c r="Q2716" s="8"/>
      <c r="R2716" s="8"/>
      <c r="X2716" s="8"/>
      <c r="Y2716" s="8"/>
      <c r="AC2716" s="8"/>
    </row>
    <row r="2717" spans="13:29" ht="24" customHeight="1">
      <c r="M2717" s="8"/>
      <c r="N2717" s="8"/>
      <c r="O2717" s="8"/>
      <c r="P2717" s="8"/>
      <c r="Q2717" s="8"/>
      <c r="R2717" s="8"/>
      <c r="X2717" s="8"/>
      <c r="Y2717" s="8"/>
      <c r="AC2717" s="8"/>
    </row>
    <row r="2718" spans="13:29" ht="24" customHeight="1">
      <c r="M2718" s="8"/>
      <c r="N2718" s="8"/>
      <c r="O2718" s="8"/>
      <c r="P2718" s="8"/>
      <c r="Q2718" s="8"/>
      <c r="R2718" s="8"/>
      <c r="X2718" s="8"/>
      <c r="Y2718" s="8"/>
      <c r="AC2718" s="8"/>
    </row>
    <row r="2719" spans="13:29" ht="24" customHeight="1">
      <c r="M2719" s="8"/>
      <c r="N2719" s="8"/>
      <c r="O2719" s="8"/>
      <c r="P2719" s="8"/>
      <c r="Q2719" s="8"/>
      <c r="R2719" s="8"/>
      <c r="X2719" s="8"/>
      <c r="Y2719" s="8"/>
      <c r="AC2719" s="8"/>
    </row>
    <row r="2720" spans="13:29" ht="24" customHeight="1">
      <c r="M2720" s="8"/>
      <c r="N2720" s="8"/>
      <c r="O2720" s="8"/>
      <c r="P2720" s="8"/>
      <c r="Q2720" s="8"/>
      <c r="R2720" s="8"/>
      <c r="X2720" s="8"/>
      <c r="Y2720" s="8"/>
      <c r="AC2720" s="8"/>
    </row>
    <row r="2721" spans="13:29" ht="24" customHeight="1">
      <c r="M2721" s="8"/>
      <c r="N2721" s="8"/>
      <c r="O2721" s="8"/>
      <c r="P2721" s="8"/>
      <c r="Q2721" s="8"/>
      <c r="R2721" s="8"/>
      <c r="X2721" s="8"/>
      <c r="Y2721" s="8"/>
      <c r="AC2721" s="8"/>
    </row>
    <row r="2722" spans="13:29" ht="24" customHeight="1">
      <c r="M2722" s="8"/>
      <c r="N2722" s="8"/>
      <c r="O2722" s="8"/>
      <c r="P2722" s="8"/>
      <c r="Q2722" s="8"/>
      <c r="R2722" s="8"/>
      <c r="X2722" s="8"/>
      <c r="Y2722" s="8"/>
      <c r="AC2722" s="8"/>
    </row>
    <row r="2723" spans="13:29" ht="24" customHeight="1">
      <c r="M2723" s="8"/>
      <c r="N2723" s="8"/>
      <c r="O2723" s="8"/>
      <c r="P2723" s="8"/>
      <c r="Q2723" s="8"/>
      <c r="R2723" s="8"/>
      <c r="X2723" s="8"/>
      <c r="Y2723" s="8"/>
      <c r="AC2723" s="8"/>
    </row>
    <row r="2724" spans="13:29" ht="24" customHeight="1">
      <c r="M2724" s="8"/>
      <c r="N2724" s="8"/>
      <c r="O2724" s="8"/>
      <c r="P2724" s="8"/>
      <c r="Q2724" s="8"/>
      <c r="R2724" s="8"/>
      <c r="X2724" s="8"/>
      <c r="Y2724" s="8"/>
      <c r="AC2724" s="8"/>
    </row>
    <row r="2725" spans="13:29" ht="24" customHeight="1">
      <c r="M2725" s="8"/>
      <c r="N2725" s="8"/>
      <c r="O2725" s="8"/>
      <c r="P2725" s="8"/>
      <c r="Q2725" s="8"/>
      <c r="R2725" s="8"/>
      <c r="X2725" s="8"/>
      <c r="Y2725" s="8"/>
      <c r="AC2725" s="8"/>
    </row>
    <row r="2726" spans="13:29" ht="24" customHeight="1">
      <c r="M2726" s="8"/>
      <c r="N2726" s="8"/>
      <c r="O2726" s="8"/>
      <c r="P2726" s="8"/>
      <c r="Q2726" s="8"/>
      <c r="R2726" s="8"/>
      <c r="X2726" s="8"/>
      <c r="Y2726" s="8"/>
      <c r="AC2726" s="8"/>
    </row>
    <row r="2727" spans="13:29" ht="24" customHeight="1">
      <c r="M2727" s="8"/>
      <c r="N2727" s="8"/>
      <c r="O2727" s="8"/>
      <c r="P2727" s="8"/>
      <c r="Q2727" s="8"/>
      <c r="R2727" s="8"/>
      <c r="X2727" s="8"/>
      <c r="Y2727" s="8"/>
      <c r="AC2727" s="8"/>
    </row>
    <row r="2728" spans="13:29" ht="24" customHeight="1">
      <c r="M2728" s="8"/>
      <c r="N2728" s="8"/>
      <c r="O2728" s="8"/>
      <c r="P2728" s="8"/>
      <c r="Q2728" s="8"/>
      <c r="R2728" s="8"/>
      <c r="X2728" s="8"/>
      <c r="Y2728" s="8"/>
      <c r="AC2728" s="8"/>
    </row>
    <row r="2729" spans="13:29" ht="24" customHeight="1">
      <c r="M2729" s="8"/>
      <c r="N2729" s="8"/>
      <c r="O2729" s="8"/>
      <c r="P2729" s="8"/>
      <c r="Q2729" s="8"/>
      <c r="R2729" s="8"/>
      <c r="X2729" s="8"/>
      <c r="Y2729" s="8"/>
      <c r="AC2729" s="8"/>
    </row>
    <row r="2730" spans="13:29" ht="24" customHeight="1">
      <c r="M2730" s="8"/>
      <c r="N2730" s="8"/>
      <c r="O2730" s="8"/>
      <c r="P2730" s="8"/>
      <c r="Q2730" s="8"/>
      <c r="R2730" s="8"/>
      <c r="X2730" s="8"/>
      <c r="Y2730" s="8"/>
      <c r="AC2730" s="8"/>
    </row>
    <row r="2731" spans="13:29" ht="24" customHeight="1">
      <c r="M2731" s="8"/>
      <c r="N2731" s="8"/>
      <c r="O2731" s="8"/>
      <c r="P2731" s="8"/>
      <c r="Q2731" s="8"/>
      <c r="R2731" s="8"/>
      <c r="X2731" s="8"/>
      <c r="Y2731" s="8"/>
      <c r="AC2731" s="8"/>
    </row>
    <row r="2732" spans="13:29" ht="24" customHeight="1">
      <c r="M2732" s="8"/>
      <c r="N2732" s="8"/>
      <c r="O2732" s="8"/>
      <c r="P2732" s="8"/>
      <c r="Q2732" s="8"/>
      <c r="R2732" s="8"/>
      <c r="X2732" s="8"/>
      <c r="Y2732" s="8"/>
      <c r="AC2732" s="8"/>
    </row>
    <row r="2733" spans="13:29" ht="24" customHeight="1">
      <c r="M2733" s="8"/>
      <c r="N2733" s="8"/>
      <c r="O2733" s="8"/>
      <c r="P2733" s="8"/>
      <c r="Q2733" s="8"/>
      <c r="R2733" s="8"/>
      <c r="X2733" s="8"/>
      <c r="Y2733" s="8"/>
      <c r="AC2733" s="8"/>
    </row>
    <row r="2734" spans="13:29" ht="24" customHeight="1">
      <c r="M2734" s="8"/>
      <c r="N2734" s="8"/>
      <c r="O2734" s="8"/>
      <c r="P2734" s="8"/>
      <c r="Q2734" s="8"/>
      <c r="R2734" s="8"/>
      <c r="X2734" s="8"/>
      <c r="Y2734" s="8"/>
      <c r="AC2734" s="8"/>
    </row>
    <row r="2735" spans="13:29" ht="24" customHeight="1">
      <c r="M2735" s="8"/>
      <c r="N2735" s="8"/>
      <c r="O2735" s="8"/>
      <c r="P2735" s="8"/>
      <c r="Q2735" s="8"/>
      <c r="R2735" s="8"/>
      <c r="X2735" s="8"/>
      <c r="Y2735" s="8"/>
      <c r="AC2735" s="8"/>
    </row>
    <row r="2736" spans="13:29" ht="24" customHeight="1">
      <c r="M2736" s="8"/>
      <c r="N2736" s="8"/>
      <c r="O2736" s="8"/>
      <c r="P2736" s="8"/>
      <c r="Q2736" s="8"/>
      <c r="R2736" s="8"/>
      <c r="X2736" s="8"/>
      <c r="Y2736" s="8"/>
      <c r="AC2736" s="8"/>
    </row>
    <row r="2737" spans="13:29" ht="24" customHeight="1">
      <c r="M2737" s="8"/>
      <c r="N2737" s="8"/>
      <c r="O2737" s="8"/>
      <c r="P2737" s="8"/>
      <c r="Q2737" s="8"/>
      <c r="R2737" s="8"/>
      <c r="X2737" s="8"/>
      <c r="Y2737" s="8"/>
      <c r="AC2737" s="8"/>
    </row>
    <row r="2738" spans="13:29" ht="24" customHeight="1">
      <c r="M2738" s="8"/>
      <c r="N2738" s="8"/>
      <c r="O2738" s="8"/>
      <c r="P2738" s="8"/>
      <c r="Q2738" s="8"/>
      <c r="R2738" s="8"/>
      <c r="X2738" s="8"/>
      <c r="Y2738" s="8"/>
      <c r="AC2738" s="8"/>
    </row>
    <row r="2739" spans="13:29" ht="24" customHeight="1">
      <c r="M2739" s="8"/>
      <c r="N2739" s="8"/>
      <c r="O2739" s="8"/>
      <c r="P2739" s="8"/>
      <c r="Q2739" s="8"/>
      <c r="R2739" s="8"/>
      <c r="X2739" s="8"/>
      <c r="Y2739" s="8"/>
      <c r="AC2739" s="8"/>
    </row>
    <row r="2740" spans="13:29" ht="24" customHeight="1">
      <c r="M2740" s="8"/>
      <c r="N2740" s="8"/>
      <c r="O2740" s="8"/>
      <c r="P2740" s="8"/>
      <c r="Q2740" s="8"/>
      <c r="R2740" s="8"/>
      <c r="X2740" s="8"/>
      <c r="Y2740" s="8"/>
      <c r="AC2740" s="8"/>
    </row>
    <row r="2741" spans="13:29" ht="24" customHeight="1">
      <c r="M2741" s="8"/>
      <c r="N2741" s="8"/>
      <c r="O2741" s="8"/>
      <c r="P2741" s="8"/>
      <c r="Q2741" s="8"/>
      <c r="R2741" s="8"/>
      <c r="X2741" s="8"/>
      <c r="Y2741" s="8"/>
      <c r="AC2741" s="8"/>
    </row>
    <row r="2742" spans="13:29" ht="24" customHeight="1">
      <c r="M2742" s="8"/>
      <c r="N2742" s="8"/>
      <c r="O2742" s="8"/>
      <c r="P2742" s="8"/>
      <c r="Q2742" s="8"/>
      <c r="R2742" s="8"/>
      <c r="X2742" s="8"/>
      <c r="Y2742" s="8"/>
      <c r="AC2742" s="8"/>
    </row>
    <row r="2743" spans="13:29" ht="24" customHeight="1">
      <c r="M2743" s="8"/>
      <c r="N2743" s="8"/>
      <c r="O2743" s="8"/>
      <c r="P2743" s="8"/>
      <c r="Q2743" s="8"/>
      <c r="R2743" s="8"/>
      <c r="X2743" s="8"/>
      <c r="Y2743" s="8"/>
      <c r="AC2743" s="8"/>
    </row>
    <row r="2744" spans="13:29" ht="24" customHeight="1">
      <c r="M2744" s="8"/>
      <c r="N2744" s="8"/>
      <c r="O2744" s="8"/>
      <c r="P2744" s="8"/>
      <c r="Q2744" s="8"/>
      <c r="R2744" s="8"/>
      <c r="X2744" s="8"/>
      <c r="Y2744" s="8"/>
      <c r="AC2744" s="8"/>
    </row>
    <row r="2745" spans="13:29" ht="24" customHeight="1">
      <c r="M2745" s="8"/>
      <c r="N2745" s="8"/>
      <c r="O2745" s="8"/>
      <c r="P2745" s="8"/>
      <c r="Q2745" s="8"/>
      <c r="R2745" s="8"/>
      <c r="X2745" s="8"/>
      <c r="Y2745" s="8"/>
      <c r="AC2745" s="8"/>
    </row>
    <row r="2746" spans="13:29" ht="24" customHeight="1">
      <c r="M2746" s="8"/>
      <c r="N2746" s="8"/>
      <c r="O2746" s="8"/>
      <c r="P2746" s="8"/>
      <c r="Q2746" s="8"/>
      <c r="R2746" s="8"/>
      <c r="X2746" s="8"/>
      <c r="Y2746" s="8"/>
      <c r="AC2746" s="8"/>
    </row>
    <row r="2747" spans="13:29" ht="24" customHeight="1">
      <c r="M2747" s="8"/>
      <c r="N2747" s="8"/>
      <c r="O2747" s="8"/>
      <c r="P2747" s="8"/>
      <c r="Q2747" s="8"/>
      <c r="R2747" s="8"/>
      <c r="X2747" s="8"/>
      <c r="Y2747" s="8"/>
      <c r="AC2747" s="8"/>
    </row>
    <row r="2748" spans="13:29" ht="24" customHeight="1">
      <c r="M2748" s="8"/>
      <c r="N2748" s="8"/>
      <c r="O2748" s="8"/>
      <c r="P2748" s="8"/>
      <c r="Q2748" s="8"/>
      <c r="R2748" s="8"/>
      <c r="X2748" s="8"/>
      <c r="Y2748" s="8"/>
      <c r="AC2748" s="8"/>
    </row>
    <row r="2749" spans="13:29" ht="24" customHeight="1">
      <c r="M2749" s="8"/>
      <c r="N2749" s="8"/>
      <c r="O2749" s="8"/>
      <c r="P2749" s="8"/>
      <c r="Q2749" s="8"/>
      <c r="R2749" s="8"/>
      <c r="X2749" s="8"/>
      <c r="Y2749" s="8"/>
      <c r="AC2749" s="8"/>
    </row>
    <row r="2750" spans="13:29" ht="24" customHeight="1">
      <c r="M2750" s="8"/>
      <c r="N2750" s="8"/>
      <c r="O2750" s="8"/>
      <c r="P2750" s="8"/>
      <c r="Q2750" s="8"/>
      <c r="R2750" s="8"/>
      <c r="X2750" s="8"/>
      <c r="Y2750" s="8"/>
      <c r="AC2750" s="8"/>
    </row>
    <row r="2751" spans="13:29" ht="24" customHeight="1">
      <c r="M2751" s="8"/>
      <c r="N2751" s="8"/>
      <c r="O2751" s="8"/>
      <c r="P2751" s="8"/>
      <c r="Q2751" s="8"/>
      <c r="R2751" s="8"/>
      <c r="X2751" s="8"/>
      <c r="Y2751" s="8"/>
      <c r="AC2751" s="8"/>
    </row>
    <row r="2752" spans="13:29" ht="24" customHeight="1">
      <c r="M2752" s="8"/>
      <c r="N2752" s="8"/>
      <c r="O2752" s="8"/>
      <c r="P2752" s="8"/>
      <c r="Q2752" s="8"/>
      <c r="R2752" s="8"/>
      <c r="X2752" s="8"/>
      <c r="Y2752" s="8"/>
      <c r="AC2752" s="8"/>
    </row>
    <row r="2753" spans="13:29" ht="24" customHeight="1">
      <c r="M2753" s="8"/>
      <c r="N2753" s="8"/>
      <c r="O2753" s="8"/>
      <c r="P2753" s="8"/>
      <c r="Q2753" s="8"/>
      <c r="R2753" s="8"/>
      <c r="X2753" s="8"/>
      <c r="Y2753" s="8"/>
      <c r="AC2753" s="8"/>
    </row>
    <row r="2754" spans="13:29" ht="24" customHeight="1">
      <c r="M2754" s="8"/>
      <c r="N2754" s="8"/>
      <c r="O2754" s="8"/>
      <c r="P2754" s="8"/>
      <c r="Q2754" s="8"/>
      <c r="R2754" s="8"/>
      <c r="X2754" s="8"/>
      <c r="Y2754" s="8"/>
      <c r="AC2754" s="8"/>
    </row>
    <row r="2755" spans="13:29" ht="24" customHeight="1">
      <c r="M2755" s="8"/>
      <c r="N2755" s="8"/>
      <c r="O2755" s="8"/>
      <c r="P2755" s="8"/>
      <c r="Q2755" s="8"/>
      <c r="R2755" s="8"/>
      <c r="X2755" s="8"/>
      <c r="Y2755" s="8"/>
      <c r="AC2755" s="8"/>
    </row>
    <row r="2756" spans="13:29" ht="24" customHeight="1">
      <c r="M2756" s="8"/>
      <c r="N2756" s="8"/>
      <c r="O2756" s="8"/>
      <c r="P2756" s="8"/>
      <c r="Q2756" s="8"/>
      <c r="R2756" s="8"/>
      <c r="X2756" s="8"/>
      <c r="Y2756" s="8"/>
      <c r="AC2756" s="8"/>
    </row>
    <row r="2757" spans="13:29" ht="24" customHeight="1">
      <c r="M2757" s="8"/>
      <c r="N2757" s="8"/>
      <c r="O2757" s="8"/>
      <c r="P2757" s="8"/>
      <c r="Q2757" s="8"/>
      <c r="R2757" s="8"/>
      <c r="X2757" s="8"/>
      <c r="Y2757" s="8"/>
      <c r="AC2757" s="8"/>
    </row>
    <row r="2758" spans="13:29" ht="24" customHeight="1">
      <c r="M2758" s="8"/>
      <c r="N2758" s="8"/>
      <c r="O2758" s="8"/>
      <c r="P2758" s="8"/>
      <c r="Q2758" s="8"/>
      <c r="R2758" s="8"/>
      <c r="X2758" s="8"/>
      <c r="Y2758" s="8"/>
      <c r="AC2758" s="8"/>
    </row>
    <row r="2759" spans="13:29" ht="24" customHeight="1">
      <c r="M2759" s="8"/>
      <c r="N2759" s="8"/>
      <c r="O2759" s="8"/>
      <c r="P2759" s="8"/>
      <c r="Q2759" s="8"/>
      <c r="R2759" s="8"/>
      <c r="X2759" s="8"/>
      <c r="Y2759" s="8"/>
      <c r="AC2759" s="8"/>
    </row>
    <row r="2760" spans="13:29" ht="24" customHeight="1">
      <c r="M2760" s="8"/>
      <c r="N2760" s="8"/>
      <c r="O2760" s="8"/>
      <c r="P2760" s="8"/>
      <c r="Q2760" s="8"/>
      <c r="R2760" s="8"/>
      <c r="X2760" s="8"/>
      <c r="Y2760" s="8"/>
      <c r="AC2760" s="8"/>
    </row>
    <row r="2761" spans="13:29" ht="24" customHeight="1">
      <c r="M2761" s="8"/>
      <c r="N2761" s="8"/>
      <c r="O2761" s="8"/>
      <c r="P2761" s="8"/>
      <c r="Q2761" s="8"/>
      <c r="R2761" s="8"/>
      <c r="X2761" s="8"/>
      <c r="Y2761" s="8"/>
      <c r="AC2761" s="8"/>
    </row>
    <row r="2762" spans="13:29" ht="24" customHeight="1">
      <c r="M2762" s="8"/>
      <c r="N2762" s="8"/>
      <c r="O2762" s="8"/>
      <c r="P2762" s="8"/>
      <c r="Q2762" s="8"/>
      <c r="R2762" s="8"/>
      <c r="X2762" s="8"/>
      <c r="Y2762" s="8"/>
      <c r="AC2762" s="8"/>
    </row>
    <row r="2763" spans="13:29" ht="24" customHeight="1">
      <c r="M2763" s="8"/>
      <c r="N2763" s="8"/>
      <c r="O2763" s="8"/>
      <c r="P2763" s="8"/>
      <c r="Q2763" s="8"/>
      <c r="R2763" s="8"/>
      <c r="X2763" s="8"/>
      <c r="Y2763" s="8"/>
      <c r="AC2763" s="8"/>
    </row>
    <row r="2764" spans="13:29" ht="24" customHeight="1">
      <c r="M2764" s="8"/>
      <c r="N2764" s="8"/>
      <c r="O2764" s="8"/>
      <c r="P2764" s="8"/>
      <c r="Q2764" s="8"/>
      <c r="R2764" s="8"/>
      <c r="X2764" s="8"/>
      <c r="Y2764" s="8"/>
      <c r="AC2764" s="8"/>
    </row>
    <row r="2765" spans="13:29" ht="24" customHeight="1">
      <c r="M2765" s="8"/>
      <c r="N2765" s="8"/>
      <c r="O2765" s="8"/>
      <c r="P2765" s="8"/>
      <c r="Q2765" s="8"/>
      <c r="R2765" s="8"/>
      <c r="X2765" s="8"/>
      <c r="Y2765" s="8"/>
      <c r="AC2765" s="8"/>
    </row>
    <row r="2766" spans="13:29" ht="24" customHeight="1">
      <c r="M2766" s="8"/>
      <c r="N2766" s="8"/>
      <c r="O2766" s="8"/>
      <c r="P2766" s="8"/>
      <c r="Q2766" s="8"/>
      <c r="R2766" s="8"/>
      <c r="X2766" s="8"/>
      <c r="Y2766" s="8"/>
      <c r="AC2766" s="8"/>
    </row>
    <row r="2767" spans="13:29" ht="24" customHeight="1">
      <c r="M2767" s="8"/>
      <c r="N2767" s="8"/>
      <c r="O2767" s="8"/>
      <c r="P2767" s="8"/>
      <c r="Q2767" s="8"/>
      <c r="R2767" s="8"/>
      <c r="X2767" s="8"/>
      <c r="Y2767" s="8"/>
      <c r="AC2767" s="8"/>
    </row>
    <row r="2768" spans="13:29" ht="24" customHeight="1">
      <c r="M2768" s="8"/>
      <c r="N2768" s="8"/>
      <c r="O2768" s="8"/>
      <c r="P2768" s="8"/>
      <c r="Q2768" s="8"/>
      <c r="R2768" s="8"/>
      <c r="X2768" s="8"/>
      <c r="Y2768" s="8"/>
      <c r="AC2768" s="8"/>
    </row>
    <row r="2769" spans="13:29" ht="24" customHeight="1">
      <c r="M2769" s="8"/>
      <c r="N2769" s="8"/>
      <c r="O2769" s="8"/>
      <c r="P2769" s="8"/>
      <c r="Q2769" s="8"/>
      <c r="R2769" s="8"/>
      <c r="X2769" s="8"/>
      <c r="Y2769" s="8"/>
      <c r="AC2769" s="8"/>
    </row>
    <row r="2770" spans="13:29" ht="24" customHeight="1">
      <c r="M2770" s="8"/>
      <c r="N2770" s="8"/>
      <c r="O2770" s="8"/>
      <c r="P2770" s="8"/>
      <c r="Q2770" s="8"/>
      <c r="R2770" s="8"/>
      <c r="X2770" s="8"/>
      <c r="Y2770" s="8"/>
      <c r="AC2770" s="8"/>
    </row>
    <row r="2771" spans="13:29" ht="24" customHeight="1">
      <c r="M2771" s="8"/>
      <c r="N2771" s="8"/>
      <c r="O2771" s="8"/>
      <c r="P2771" s="8"/>
      <c r="Q2771" s="8"/>
      <c r="R2771" s="8"/>
      <c r="X2771" s="8"/>
      <c r="Y2771" s="8"/>
      <c r="AC2771" s="8"/>
    </row>
    <row r="2772" spans="13:29" ht="24" customHeight="1">
      <c r="M2772" s="8"/>
      <c r="N2772" s="8"/>
      <c r="O2772" s="8"/>
      <c r="P2772" s="8"/>
      <c r="Q2772" s="8"/>
      <c r="R2772" s="8"/>
      <c r="X2772" s="8"/>
      <c r="Y2772" s="8"/>
      <c r="AC2772" s="8"/>
    </row>
    <row r="2773" spans="13:29" ht="24" customHeight="1">
      <c r="M2773" s="8"/>
      <c r="N2773" s="8"/>
      <c r="O2773" s="8"/>
      <c r="P2773" s="8"/>
      <c r="Q2773" s="8"/>
      <c r="R2773" s="8"/>
      <c r="X2773" s="8"/>
      <c r="Y2773" s="8"/>
      <c r="AC2773" s="8"/>
    </row>
    <row r="2774" spans="13:29" ht="24" customHeight="1">
      <c r="M2774" s="8"/>
      <c r="N2774" s="8"/>
      <c r="O2774" s="8"/>
      <c r="P2774" s="8"/>
      <c r="Q2774" s="8"/>
      <c r="R2774" s="8"/>
      <c r="X2774" s="8"/>
      <c r="Y2774" s="8"/>
      <c r="AC2774" s="8"/>
    </row>
    <row r="2775" spans="13:29" ht="24" customHeight="1">
      <c r="M2775" s="8"/>
      <c r="N2775" s="8"/>
      <c r="O2775" s="8"/>
      <c r="P2775" s="8"/>
      <c r="Q2775" s="8"/>
      <c r="R2775" s="8"/>
      <c r="X2775" s="8"/>
      <c r="Y2775" s="8"/>
      <c r="AC2775" s="8"/>
    </row>
    <row r="2776" spans="13:29" ht="24" customHeight="1">
      <c r="M2776" s="8"/>
      <c r="N2776" s="8"/>
      <c r="O2776" s="8"/>
      <c r="P2776" s="8"/>
      <c r="Q2776" s="8"/>
      <c r="R2776" s="8"/>
      <c r="X2776" s="8"/>
      <c r="Y2776" s="8"/>
      <c r="AC2776" s="8"/>
    </row>
    <row r="2777" spans="13:29" ht="24" customHeight="1">
      <c r="M2777" s="8"/>
      <c r="N2777" s="8"/>
      <c r="O2777" s="8"/>
      <c r="P2777" s="8"/>
      <c r="Q2777" s="8"/>
      <c r="R2777" s="8"/>
      <c r="X2777" s="8"/>
      <c r="Y2777" s="8"/>
      <c r="AC2777" s="8"/>
    </row>
    <row r="2778" spans="13:29" ht="24" customHeight="1">
      <c r="M2778" s="8"/>
      <c r="N2778" s="8"/>
      <c r="O2778" s="8"/>
      <c r="P2778" s="8"/>
      <c r="Q2778" s="8"/>
      <c r="R2778" s="8"/>
      <c r="X2778" s="8"/>
      <c r="Y2778" s="8"/>
      <c r="AC2778" s="8"/>
    </row>
    <row r="2779" spans="13:29" ht="24" customHeight="1">
      <c r="M2779" s="8"/>
      <c r="N2779" s="8"/>
      <c r="O2779" s="8"/>
      <c r="P2779" s="8"/>
      <c r="Q2779" s="8"/>
      <c r="R2779" s="8"/>
      <c r="X2779" s="8"/>
      <c r="Y2779" s="8"/>
      <c r="AC2779" s="8"/>
    </row>
    <row r="2780" spans="13:29" ht="24" customHeight="1">
      <c r="M2780" s="8"/>
      <c r="N2780" s="8"/>
      <c r="O2780" s="8"/>
      <c r="P2780" s="8"/>
      <c r="Q2780" s="8"/>
      <c r="R2780" s="8"/>
      <c r="X2780" s="8"/>
      <c r="Y2780" s="8"/>
      <c r="AC2780" s="8"/>
    </row>
    <row r="2781" spans="13:29" ht="24" customHeight="1">
      <c r="M2781" s="8"/>
      <c r="N2781" s="8"/>
      <c r="O2781" s="8"/>
      <c r="P2781" s="8"/>
      <c r="Q2781" s="8"/>
      <c r="R2781" s="8"/>
      <c r="X2781" s="8"/>
      <c r="Y2781" s="8"/>
      <c r="AC2781" s="8"/>
    </row>
    <row r="2782" spans="13:29" ht="24" customHeight="1">
      <c r="M2782" s="8"/>
      <c r="N2782" s="8"/>
      <c r="O2782" s="8"/>
      <c r="P2782" s="8"/>
      <c r="Q2782" s="8"/>
      <c r="R2782" s="8"/>
      <c r="X2782" s="8"/>
      <c r="Y2782" s="8"/>
      <c r="AC2782" s="8"/>
    </row>
    <row r="2783" spans="13:29" ht="24" customHeight="1">
      <c r="M2783" s="8"/>
      <c r="N2783" s="8"/>
      <c r="O2783" s="8"/>
      <c r="P2783" s="8"/>
      <c r="Q2783" s="8"/>
      <c r="R2783" s="8"/>
      <c r="X2783" s="8"/>
      <c r="Y2783" s="8"/>
      <c r="AC2783" s="8"/>
    </row>
    <row r="2784" spans="13:29" ht="24" customHeight="1">
      <c r="M2784" s="8"/>
      <c r="N2784" s="8"/>
      <c r="O2784" s="8"/>
      <c r="P2784" s="8"/>
      <c r="Q2784" s="8"/>
      <c r="R2784" s="8"/>
      <c r="X2784" s="8"/>
      <c r="Y2784" s="8"/>
      <c r="AC2784" s="8"/>
    </row>
    <row r="2785" spans="13:29" ht="24" customHeight="1">
      <c r="M2785" s="8"/>
      <c r="N2785" s="8"/>
      <c r="O2785" s="8"/>
      <c r="P2785" s="8"/>
      <c r="Q2785" s="8"/>
      <c r="R2785" s="8"/>
      <c r="X2785" s="8"/>
      <c r="Y2785" s="8"/>
      <c r="AC2785" s="8"/>
    </row>
    <row r="2786" spans="13:29" ht="24" customHeight="1">
      <c r="M2786" s="8"/>
      <c r="N2786" s="8"/>
      <c r="O2786" s="8"/>
      <c r="P2786" s="8"/>
      <c r="Q2786" s="8"/>
      <c r="R2786" s="8"/>
      <c r="X2786" s="8"/>
      <c r="Y2786" s="8"/>
      <c r="AC2786" s="8"/>
    </row>
    <row r="2787" spans="13:29" ht="24" customHeight="1">
      <c r="M2787" s="8"/>
      <c r="N2787" s="8"/>
      <c r="O2787" s="8"/>
      <c r="P2787" s="8"/>
      <c r="Q2787" s="8"/>
      <c r="R2787" s="8"/>
      <c r="X2787" s="8"/>
      <c r="Y2787" s="8"/>
      <c r="AC2787" s="8"/>
    </row>
    <row r="2788" spans="13:29" ht="24" customHeight="1">
      <c r="M2788" s="8"/>
      <c r="N2788" s="8"/>
      <c r="O2788" s="8"/>
      <c r="P2788" s="8"/>
      <c r="Q2788" s="8"/>
      <c r="R2788" s="8"/>
      <c r="X2788" s="8"/>
      <c r="Y2788" s="8"/>
      <c r="AC2788" s="8"/>
    </row>
    <row r="2789" spans="13:29" ht="24" customHeight="1">
      <c r="M2789" s="8"/>
      <c r="N2789" s="8"/>
      <c r="O2789" s="8"/>
      <c r="P2789" s="8"/>
      <c r="Q2789" s="8"/>
      <c r="R2789" s="8"/>
      <c r="X2789" s="8"/>
      <c r="Y2789" s="8"/>
      <c r="AC2789" s="8"/>
    </row>
    <row r="2790" spans="13:29" ht="24" customHeight="1">
      <c r="M2790" s="8"/>
      <c r="N2790" s="8"/>
      <c r="O2790" s="8"/>
      <c r="P2790" s="8"/>
      <c r="Q2790" s="8"/>
      <c r="R2790" s="8"/>
      <c r="X2790" s="8"/>
      <c r="Y2790" s="8"/>
      <c r="AC2790" s="8"/>
    </row>
    <row r="2791" spans="13:29" ht="24" customHeight="1">
      <c r="M2791" s="8"/>
      <c r="N2791" s="8"/>
      <c r="O2791" s="8"/>
      <c r="P2791" s="8"/>
      <c r="Q2791" s="8"/>
      <c r="R2791" s="8"/>
      <c r="X2791" s="8"/>
      <c r="Y2791" s="8"/>
      <c r="AC2791" s="8"/>
    </row>
    <row r="2792" spans="13:29" ht="24" customHeight="1">
      <c r="M2792" s="8"/>
      <c r="N2792" s="8"/>
      <c r="O2792" s="8"/>
      <c r="P2792" s="8"/>
      <c r="Q2792" s="8"/>
      <c r="R2792" s="8"/>
      <c r="X2792" s="8"/>
      <c r="Y2792" s="8"/>
      <c r="AC2792" s="8"/>
    </row>
    <row r="2793" spans="13:29" ht="24" customHeight="1">
      <c r="M2793" s="8"/>
      <c r="N2793" s="8"/>
      <c r="O2793" s="8"/>
      <c r="P2793" s="8"/>
      <c r="Q2793" s="8"/>
      <c r="R2793" s="8"/>
      <c r="X2793" s="8"/>
      <c r="Y2793" s="8"/>
      <c r="AC2793" s="8"/>
    </row>
    <row r="2794" spans="13:29" ht="24" customHeight="1">
      <c r="M2794" s="8"/>
      <c r="N2794" s="8"/>
      <c r="O2794" s="8"/>
      <c r="P2794" s="8"/>
      <c r="Q2794" s="8"/>
      <c r="R2794" s="8"/>
      <c r="X2794" s="8"/>
      <c r="Y2794" s="8"/>
      <c r="AC2794" s="8"/>
    </row>
    <row r="2795" spans="13:29" ht="24" customHeight="1">
      <c r="M2795" s="8"/>
      <c r="N2795" s="8"/>
      <c r="O2795" s="8"/>
      <c r="P2795" s="8"/>
      <c r="Q2795" s="8"/>
      <c r="R2795" s="8"/>
      <c r="X2795" s="8"/>
      <c r="Y2795" s="8"/>
      <c r="AC2795" s="8"/>
    </row>
    <row r="2796" spans="13:29" ht="24" customHeight="1">
      <c r="M2796" s="8"/>
      <c r="N2796" s="8"/>
      <c r="O2796" s="8"/>
      <c r="P2796" s="8"/>
      <c r="Q2796" s="8"/>
      <c r="R2796" s="8"/>
      <c r="X2796" s="8"/>
      <c r="Y2796" s="8"/>
      <c r="AC2796" s="8"/>
    </row>
    <row r="2797" spans="13:29" ht="24" customHeight="1">
      <c r="M2797" s="8"/>
      <c r="N2797" s="8"/>
      <c r="O2797" s="8"/>
      <c r="P2797" s="8"/>
      <c r="Q2797" s="8"/>
      <c r="R2797" s="8"/>
      <c r="X2797" s="8"/>
      <c r="Y2797" s="8"/>
      <c r="AC2797" s="8"/>
    </row>
    <row r="2798" spans="13:29" ht="24" customHeight="1">
      <c r="M2798" s="8"/>
      <c r="N2798" s="8"/>
      <c r="O2798" s="8"/>
      <c r="P2798" s="8"/>
      <c r="Q2798" s="8"/>
      <c r="R2798" s="8"/>
      <c r="X2798" s="8"/>
      <c r="Y2798" s="8"/>
      <c r="AC2798" s="8"/>
    </row>
    <row r="2799" spans="13:29" ht="24" customHeight="1">
      <c r="M2799" s="8"/>
      <c r="N2799" s="8"/>
      <c r="O2799" s="8"/>
      <c r="P2799" s="8"/>
      <c r="Q2799" s="8"/>
      <c r="R2799" s="8"/>
      <c r="X2799" s="8"/>
      <c r="Y2799" s="8"/>
      <c r="AC2799" s="8"/>
    </row>
    <row r="2800" spans="13:29" ht="24" customHeight="1">
      <c r="M2800" s="8"/>
      <c r="N2800" s="8"/>
      <c r="O2800" s="8"/>
      <c r="P2800" s="8"/>
      <c r="Q2800" s="8"/>
      <c r="R2800" s="8"/>
      <c r="X2800" s="8"/>
      <c r="Y2800" s="8"/>
      <c r="AC2800" s="8"/>
    </row>
    <row r="2801" spans="13:29" ht="24" customHeight="1">
      <c r="M2801" s="8"/>
      <c r="N2801" s="8"/>
      <c r="O2801" s="8"/>
      <c r="P2801" s="8"/>
      <c r="Q2801" s="8"/>
      <c r="R2801" s="8"/>
      <c r="X2801" s="8"/>
      <c r="Y2801" s="8"/>
      <c r="AC2801" s="8"/>
    </row>
    <row r="2802" spans="13:29" ht="24" customHeight="1">
      <c r="M2802" s="8"/>
      <c r="N2802" s="8"/>
      <c r="O2802" s="8"/>
      <c r="P2802" s="8"/>
      <c r="Q2802" s="8"/>
      <c r="R2802" s="8"/>
      <c r="X2802" s="8"/>
      <c r="Y2802" s="8"/>
      <c r="AC2802" s="8"/>
    </row>
    <row r="2803" spans="13:29" ht="24" customHeight="1">
      <c r="M2803" s="8"/>
      <c r="N2803" s="8"/>
      <c r="O2803" s="8"/>
      <c r="P2803" s="8"/>
      <c r="Q2803" s="8"/>
      <c r="R2803" s="8"/>
      <c r="X2803" s="8"/>
      <c r="Y2803" s="8"/>
      <c r="AC2803" s="8"/>
    </row>
    <row r="2804" spans="13:29" ht="24" customHeight="1">
      <c r="M2804" s="8"/>
      <c r="N2804" s="8"/>
      <c r="O2804" s="8"/>
      <c r="P2804" s="8"/>
      <c r="Q2804" s="8"/>
      <c r="R2804" s="8"/>
      <c r="X2804" s="8"/>
      <c r="Y2804" s="8"/>
      <c r="AC2804" s="8"/>
    </row>
    <row r="2805" spans="13:29" ht="24" customHeight="1">
      <c r="M2805" s="8"/>
      <c r="N2805" s="8"/>
      <c r="O2805" s="8"/>
      <c r="P2805" s="8"/>
      <c r="Q2805" s="8"/>
      <c r="R2805" s="8"/>
      <c r="X2805" s="8"/>
      <c r="Y2805" s="8"/>
      <c r="AC2805" s="8"/>
    </row>
    <row r="2806" spans="13:29" ht="24" customHeight="1">
      <c r="M2806" s="8"/>
      <c r="N2806" s="8"/>
      <c r="O2806" s="8"/>
      <c r="P2806" s="8"/>
      <c r="Q2806" s="8"/>
      <c r="R2806" s="8"/>
      <c r="X2806" s="8"/>
      <c r="Y2806" s="8"/>
      <c r="AC2806" s="8"/>
    </row>
    <row r="2807" spans="13:29" ht="24" customHeight="1">
      <c r="M2807" s="8"/>
      <c r="N2807" s="8"/>
      <c r="O2807" s="8"/>
      <c r="P2807" s="8"/>
      <c r="Q2807" s="8"/>
      <c r="R2807" s="8"/>
      <c r="X2807" s="8"/>
      <c r="Y2807" s="8"/>
      <c r="AC2807" s="8"/>
    </row>
    <row r="2808" spans="13:29" ht="24" customHeight="1">
      <c r="M2808" s="8"/>
      <c r="N2808" s="8"/>
      <c r="O2808" s="8"/>
      <c r="P2808" s="8"/>
      <c r="Q2808" s="8"/>
      <c r="R2808" s="8"/>
      <c r="X2808" s="8"/>
      <c r="Y2808" s="8"/>
      <c r="AC2808" s="8"/>
    </row>
    <row r="2809" spans="13:29" ht="24" customHeight="1">
      <c r="M2809" s="8"/>
      <c r="N2809" s="8"/>
      <c r="O2809" s="8"/>
      <c r="P2809" s="8"/>
      <c r="Q2809" s="8"/>
      <c r="R2809" s="8"/>
      <c r="X2809" s="8"/>
      <c r="Y2809" s="8"/>
      <c r="AC2809" s="8"/>
    </row>
    <row r="2810" spans="13:29" ht="24" customHeight="1">
      <c r="M2810" s="8"/>
      <c r="N2810" s="8"/>
      <c r="O2810" s="8"/>
      <c r="P2810" s="8"/>
      <c r="Q2810" s="8"/>
      <c r="R2810" s="8"/>
      <c r="X2810" s="8"/>
      <c r="Y2810" s="8"/>
      <c r="AC2810" s="8"/>
    </row>
    <row r="2811" spans="13:29" ht="24" customHeight="1">
      <c r="M2811" s="8"/>
      <c r="N2811" s="8"/>
      <c r="O2811" s="8"/>
      <c r="P2811" s="8"/>
      <c r="Q2811" s="8"/>
      <c r="R2811" s="8"/>
      <c r="X2811" s="8"/>
      <c r="Y2811" s="8"/>
      <c r="AC2811" s="8"/>
    </row>
    <row r="2812" spans="13:29" ht="24" customHeight="1">
      <c r="M2812" s="8"/>
      <c r="N2812" s="8"/>
      <c r="O2812" s="8"/>
      <c r="P2812" s="8"/>
      <c r="Q2812" s="8"/>
      <c r="R2812" s="8"/>
      <c r="X2812" s="8"/>
      <c r="Y2812" s="8"/>
      <c r="AC2812" s="8"/>
    </row>
    <row r="2813" spans="13:29" ht="24" customHeight="1">
      <c r="M2813" s="8"/>
      <c r="N2813" s="8"/>
      <c r="O2813" s="8"/>
      <c r="P2813" s="8"/>
      <c r="Q2813" s="8"/>
      <c r="R2813" s="8"/>
      <c r="X2813" s="8"/>
      <c r="Y2813" s="8"/>
      <c r="AC2813" s="8"/>
    </row>
    <row r="2814" spans="13:29" ht="24" customHeight="1">
      <c r="M2814" s="8"/>
      <c r="N2814" s="8"/>
      <c r="O2814" s="8"/>
      <c r="P2814" s="8"/>
      <c r="Q2814" s="8"/>
      <c r="R2814" s="8"/>
      <c r="X2814" s="8"/>
      <c r="Y2814" s="8"/>
      <c r="AC2814" s="8"/>
    </row>
    <row r="2815" spans="13:29" ht="24" customHeight="1">
      <c r="M2815" s="8"/>
      <c r="N2815" s="8"/>
      <c r="O2815" s="8"/>
      <c r="P2815" s="8"/>
      <c r="Q2815" s="8"/>
      <c r="R2815" s="8"/>
      <c r="X2815" s="8"/>
      <c r="Y2815" s="8"/>
      <c r="AC2815" s="8"/>
    </row>
    <row r="2816" spans="13:29" ht="24" customHeight="1">
      <c r="M2816" s="8"/>
      <c r="N2816" s="8"/>
      <c r="O2816" s="8"/>
      <c r="P2816" s="8"/>
      <c r="Q2816" s="8"/>
      <c r="R2816" s="8"/>
      <c r="X2816" s="8"/>
      <c r="Y2816" s="8"/>
      <c r="AC2816" s="8"/>
    </row>
    <row r="2817" spans="13:29" ht="24" customHeight="1">
      <c r="M2817" s="8"/>
      <c r="N2817" s="8"/>
      <c r="O2817" s="8"/>
      <c r="P2817" s="8"/>
      <c r="Q2817" s="8"/>
      <c r="R2817" s="8"/>
      <c r="X2817" s="8"/>
      <c r="Y2817" s="8"/>
      <c r="AC2817" s="8"/>
    </row>
    <row r="2818" spans="13:29" ht="24" customHeight="1">
      <c r="M2818" s="8"/>
      <c r="N2818" s="8"/>
      <c r="O2818" s="8"/>
      <c r="P2818" s="8"/>
      <c r="Q2818" s="8"/>
      <c r="R2818" s="8"/>
      <c r="X2818" s="8"/>
      <c r="Y2818" s="8"/>
      <c r="AC2818" s="8"/>
    </row>
    <row r="2819" spans="13:29" ht="24" customHeight="1">
      <c r="M2819" s="8"/>
      <c r="N2819" s="8"/>
      <c r="O2819" s="8"/>
      <c r="P2819" s="8"/>
      <c r="Q2819" s="8"/>
      <c r="R2819" s="8"/>
      <c r="X2819" s="8"/>
      <c r="Y2819" s="8"/>
      <c r="AC2819" s="8"/>
    </row>
    <row r="2820" spans="13:29" ht="24" customHeight="1">
      <c r="M2820" s="8"/>
      <c r="N2820" s="8"/>
      <c r="O2820" s="8"/>
      <c r="P2820" s="8"/>
      <c r="Q2820" s="8"/>
      <c r="R2820" s="8"/>
      <c r="X2820" s="8"/>
      <c r="Y2820" s="8"/>
      <c r="AC2820" s="8"/>
    </row>
    <row r="2821" spans="13:29" ht="24" customHeight="1">
      <c r="M2821" s="8"/>
      <c r="N2821" s="8"/>
      <c r="O2821" s="8"/>
      <c r="P2821" s="8"/>
      <c r="Q2821" s="8"/>
      <c r="R2821" s="8"/>
      <c r="X2821" s="8"/>
      <c r="Y2821" s="8"/>
      <c r="AC2821" s="8"/>
    </row>
    <row r="2822" spans="13:29" ht="24" customHeight="1">
      <c r="M2822" s="8"/>
      <c r="N2822" s="8"/>
      <c r="O2822" s="8"/>
      <c r="P2822" s="8"/>
      <c r="Q2822" s="8"/>
      <c r="R2822" s="8"/>
      <c r="X2822" s="8"/>
      <c r="Y2822" s="8"/>
      <c r="AC2822" s="8"/>
    </row>
    <row r="2823" spans="13:29" ht="24" customHeight="1">
      <c r="M2823" s="8"/>
      <c r="N2823" s="8"/>
      <c r="O2823" s="8"/>
      <c r="P2823" s="8"/>
      <c r="Q2823" s="8"/>
      <c r="R2823" s="8"/>
      <c r="X2823" s="8"/>
      <c r="Y2823" s="8"/>
      <c r="AC2823" s="8"/>
    </row>
    <row r="2824" spans="13:29" ht="24" customHeight="1">
      <c r="M2824" s="8"/>
      <c r="N2824" s="8"/>
      <c r="O2824" s="8"/>
      <c r="P2824" s="8"/>
      <c r="Q2824" s="8"/>
      <c r="R2824" s="8"/>
      <c r="X2824" s="8"/>
      <c r="Y2824" s="8"/>
      <c r="AC2824" s="8"/>
    </row>
    <row r="2825" spans="13:29" ht="24" customHeight="1">
      <c r="M2825" s="8"/>
      <c r="N2825" s="8"/>
      <c r="O2825" s="8"/>
      <c r="P2825" s="8"/>
      <c r="Q2825" s="8"/>
      <c r="R2825" s="8"/>
      <c r="X2825" s="8"/>
      <c r="Y2825" s="8"/>
      <c r="AC2825" s="8"/>
    </row>
    <row r="2826" spans="13:29" ht="24" customHeight="1">
      <c r="M2826" s="8"/>
      <c r="N2826" s="8"/>
      <c r="O2826" s="8"/>
      <c r="P2826" s="8"/>
      <c r="Q2826" s="8"/>
      <c r="R2826" s="8"/>
      <c r="X2826" s="8"/>
      <c r="Y2826" s="8"/>
      <c r="AC2826" s="8"/>
    </row>
    <row r="2827" spans="13:29" ht="24" customHeight="1">
      <c r="M2827" s="8"/>
      <c r="N2827" s="8"/>
      <c r="O2827" s="8"/>
      <c r="P2827" s="8"/>
      <c r="Q2827" s="8"/>
      <c r="R2827" s="8"/>
      <c r="X2827" s="8"/>
      <c r="Y2827" s="8"/>
      <c r="AC2827" s="8"/>
    </row>
    <row r="2828" spans="13:29" ht="24" customHeight="1">
      <c r="M2828" s="8"/>
      <c r="N2828" s="8"/>
      <c r="O2828" s="8"/>
      <c r="P2828" s="8"/>
      <c r="Q2828" s="8"/>
      <c r="R2828" s="8"/>
      <c r="X2828" s="8"/>
      <c r="Y2828" s="8"/>
      <c r="AC2828" s="8"/>
    </row>
    <row r="2829" spans="13:29" ht="24" customHeight="1">
      <c r="M2829" s="8"/>
      <c r="N2829" s="8"/>
      <c r="O2829" s="8"/>
      <c r="P2829" s="8"/>
      <c r="Q2829" s="8"/>
      <c r="R2829" s="8"/>
      <c r="X2829" s="8"/>
      <c r="Y2829" s="8"/>
      <c r="AC2829" s="8"/>
    </row>
    <row r="2830" spans="13:29" ht="24" customHeight="1">
      <c r="M2830" s="8"/>
      <c r="N2830" s="8"/>
      <c r="O2830" s="8"/>
      <c r="P2830" s="8"/>
      <c r="Q2830" s="8"/>
      <c r="R2830" s="8"/>
      <c r="X2830" s="8"/>
      <c r="Y2830" s="8"/>
      <c r="AC2830" s="8"/>
    </row>
    <row r="2831" spans="13:29" ht="24" customHeight="1">
      <c r="M2831" s="8"/>
      <c r="N2831" s="8"/>
      <c r="O2831" s="8"/>
      <c r="P2831" s="8"/>
      <c r="Q2831" s="8"/>
      <c r="R2831" s="8"/>
      <c r="X2831" s="8"/>
      <c r="Y2831" s="8"/>
      <c r="AC2831" s="8"/>
    </row>
    <row r="2832" spans="13:29" ht="24" customHeight="1">
      <c r="M2832" s="8"/>
      <c r="N2832" s="8"/>
      <c r="O2832" s="8"/>
      <c r="P2832" s="8"/>
      <c r="Q2832" s="8"/>
      <c r="R2832" s="8"/>
      <c r="X2832" s="8"/>
      <c r="Y2832" s="8"/>
      <c r="AC2832" s="8"/>
    </row>
    <row r="2833" spans="13:29" ht="24" customHeight="1">
      <c r="M2833" s="8"/>
      <c r="N2833" s="8"/>
      <c r="O2833" s="8"/>
      <c r="P2833" s="8"/>
      <c r="Q2833" s="8"/>
      <c r="R2833" s="8"/>
      <c r="X2833" s="8"/>
      <c r="Y2833" s="8"/>
      <c r="AC2833" s="8"/>
    </row>
    <row r="2834" spans="13:29" ht="24" customHeight="1">
      <c r="M2834" s="8"/>
      <c r="N2834" s="8"/>
      <c r="O2834" s="8"/>
      <c r="P2834" s="8"/>
      <c r="Q2834" s="8"/>
      <c r="R2834" s="8"/>
      <c r="X2834" s="8"/>
      <c r="Y2834" s="8"/>
      <c r="AC2834" s="8"/>
    </row>
    <row r="2835" spans="13:29" ht="24" customHeight="1">
      <c r="M2835" s="8"/>
      <c r="N2835" s="8"/>
      <c r="O2835" s="8"/>
      <c r="P2835" s="8"/>
      <c r="Q2835" s="8"/>
      <c r="R2835" s="8"/>
      <c r="X2835" s="8"/>
      <c r="Y2835" s="8"/>
      <c r="AC2835" s="8"/>
    </row>
    <row r="2836" spans="13:29" ht="24" customHeight="1">
      <c r="M2836" s="8"/>
      <c r="N2836" s="8"/>
      <c r="O2836" s="8"/>
      <c r="P2836" s="8"/>
      <c r="Q2836" s="8"/>
      <c r="R2836" s="8"/>
      <c r="X2836" s="8"/>
      <c r="Y2836" s="8"/>
      <c r="AC2836" s="8"/>
    </row>
    <row r="2837" spans="13:29" ht="24" customHeight="1">
      <c r="M2837" s="8"/>
      <c r="N2837" s="8"/>
      <c r="O2837" s="8"/>
      <c r="P2837" s="8"/>
      <c r="Q2837" s="8"/>
      <c r="R2837" s="8"/>
      <c r="X2837" s="8"/>
      <c r="Y2837" s="8"/>
      <c r="AC2837" s="8"/>
    </row>
    <row r="2838" spans="13:29" ht="24" customHeight="1">
      <c r="M2838" s="8"/>
      <c r="N2838" s="8"/>
      <c r="O2838" s="8"/>
      <c r="P2838" s="8"/>
      <c r="Q2838" s="8"/>
      <c r="R2838" s="8"/>
      <c r="X2838" s="8"/>
      <c r="Y2838" s="8"/>
      <c r="AC2838" s="8"/>
    </row>
    <row r="2839" spans="13:29" ht="24" customHeight="1">
      <c r="M2839" s="8"/>
      <c r="N2839" s="8"/>
      <c r="O2839" s="8"/>
      <c r="P2839" s="8"/>
      <c r="Q2839" s="8"/>
      <c r="R2839" s="8"/>
      <c r="X2839" s="8"/>
      <c r="Y2839" s="8"/>
      <c r="AC2839" s="8"/>
    </row>
    <row r="2840" spans="13:29" ht="24" customHeight="1">
      <c r="M2840" s="8"/>
      <c r="N2840" s="8"/>
      <c r="O2840" s="8"/>
      <c r="P2840" s="8"/>
      <c r="Q2840" s="8"/>
      <c r="R2840" s="8"/>
      <c r="X2840" s="8"/>
      <c r="Y2840" s="8"/>
      <c r="AC2840" s="8"/>
    </row>
    <row r="2841" spans="13:29" ht="24" customHeight="1">
      <c r="M2841" s="8"/>
      <c r="N2841" s="8"/>
      <c r="O2841" s="8"/>
      <c r="P2841" s="8"/>
      <c r="Q2841" s="8"/>
      <c r="R2841" s="8"/>
      <c r="X2841" s="8"/>
      <c r="Y2841" s="8"/>
      <c r="AC2841" s="8"/>
    </row>
    <row r="2842" spans="13:29" ht="24" customHeight="1">
      <c r="M2842" s="8"/>
      <c r="N2842" s="8"/>
      <c r="O2842" s="8"/>
      <c r="P2842" s="8"/>
      <c r="Q2842" s="8"/>
      <c r="R2842" s="8"/>
      <c r="X2842" s="8"/>
      <c r="Y2842" s="8"/>
      <c r="AC2842" s="8"/>
    </row>
    <row r="2843" spans="13:29" ht="24" customHeight="1">
      <c r="M2843" s="8"/>
      <c r="N2843" s="8"/>
      <c r="O2843" s="8"/>
      <c r="P2843" s="8"/>
      <c r="Q2843" s="8"/>
      <c r="R2843" s="8"/>
      <c r="X2843" s="8"/>
      <c r="Y2843" s="8"/>
      <c r="AC2843" s="8"/>
    </row>
    <row r="2844" spans="13:29" ht="24" customHeight="1">
      <c r="M2844" s="8"/>
      <c r="N2844" s="8"/>
      <c r="O2844" s="8"/>
      <c r="P2844" s="8"/>
      <c r="Q2844" s="8"/>
      <c r="R2844" s="8"/>
      <c r="X2844" s="8"/>
      <c r="Y2844" s="8"/>
      <c r="AC2844" s="8"/>
    </row>
    <row r="2845" spans="13:29" ht="24" customHeight="1">
      <c r="M2845" s="8"/>
      <c r="N2845" s="8"/>
      <c r="O2845" s="8"/>
      <c r="P2845" s="8"/>
      <c r="Q2845" s="8"/>
      <c r="R2845" s="8"/>
      <c r="X2845" s="8"/>
      <c r="Y2845" s="8"/>
      <c r="AC2845" s="8"/>
    </row>
    <row r="2846" spans="13:29" ht="24" customHeight="1">
      <c r="M2846" s="8"/>
      <c r="N2846" s="8"/>
      <c r="O2846" s="8"/>
      <c r="P2846" s="8"/>
      <c r="Q2846" s="8"/>
      <c r="R2846" s="8"/>
      <c r="X2846" s="8"/>
      <c r="Y2846" s="8"/>
      <c r="AC2846" s="8"/>
    </row>
    <row r="2847" spans="13:29" ht="24" customHeight="1">
      <c r="M2847" s="8"/>
      <c r="N2847" s="8"/>
      <c r="O2847" s="8"/>
      <c r="P2847" s="8"/>
      <c r="Q2847" s="8"/>
      <c r="R2847" s="8"/>
      <c r="X2847" s="8"/>
      <c r="Y2847" s="8"/>
      <c r="AC2847" s="8"/>
    </row>
    <row r="2848" spans="13:29" ht="24" customHeight="1">
      <c r="M2848" s="8"/>
      <c r="N2848" s="8"/>
      <c r="O2848" s="8"/>
      <c r="P2848" s="8"/>
      <c r="Q2848" s="8"/>
      <c r="R2848" s="8"/>
      <c r="X2848" s="8"/>
      <c r="Y2848" s="8"/>
      <c r="AC2848" s="8"/>
    </row>
    <row r="2849" spans="13:29" ht="24" customHeight="1">
      <c r="M2849" s="8"/>
      <c r="N2849" s="8"/>
      <c r="O2849" s="8"/>
      <c r="P2849" s="8"/>
      <c r="Q2849" s="8"/>
      <c r="R2849" s="8"/>
      <c r="X2849" s="8"/>
      <c r="Y2849" s="8"/>
      <c r="AC2849" s="8"/>
    </row>
    <row r="2850" spans="13:29" ht="24" customHeight="1">
      <c r="M2850" s="8"/>
      <c r="N2850" s="8"/>
      <c r="O2850" s="8"/>
      <c r="P2850" s="8"/>
      <c r="Q2850" s="8"/>
      <c r="R2850" s="8"/>
      <c r="X2850" s="8"/>
      <c r="Y2850" s="8"/>
      <c r="AC2850" s="8"/>
    </row>
    <row r="2851" spans="13:29" ht="24" customHeight="1">
      <c r="M2851" s="8"/>
      <c r="N2851" s="8"/>
      <c r="O2851" s="8"/>
      <c r="P2851" s="8"/>
      <c r="Q2851" s="8"/>
      <c r="R2851" s="8"/>
      <c r="X2851" s="8"/>
      <c r="Y2851" s="8"/>
      <c r="AC2851" s="8"/>
    </row>
    <row r="2852" spans="13:29" ht="24" customHeight="1">
      <c r="M2852" s="8"/>
      <c r="N2852" s="8"/>
      <c r="O2852" s="8"/>
      <c r="P2852" s="8"/>
      <c r="Q2852" s="8"/>
      <c r="R2852" s="8"/>
      <c r="X2852" s="8"/>
      <c r="Y2852" s="8"/>
      <c r="AC2852" s="8"/>
    </row>
    <row r="2853" spans="13:29" ht="24" customHeight="1">
      <c r="M2853" s="8"/>
      <c r="N2853" s="8"/>
      <c r="O2853" s="8"/>
      <c r="P2853" s="8"/>
      <c r="Q2853" s="8"/>
      <c r="R2853" s="8"/>
      <c r="X2853" s="8"/>
      <c r="Y2853" s="8"/>
      <c r="AC2853" s="8"/>
    </row>
    <row r="2854" spans="13:29" ht="24" customHeight="1">
      <c r="M2854" s="8"/>
      <c r="N2854" s="8"/>
      <c r="O2854" s="8"/>
      <c r="P2854" s="8"/>
      <c r="Q2854" s="8"/>
      <c r="R2854" s="8"/>
      <c r="X2854" s="8"/>
      <c r="Y2854" s="8"/>
      <c r="AC2854" s="8"/>
    </row>
    <row r="2855" spans="13:29" ht="24" customHeight="1">
      <c r="M2855" s="8"/>
      <c r="N2855" s="8"/>
      <c r="O2855" s="8"/>
      <c r="P2855" s="8"/>
      <c r="Q2855" s="8"/>
      <c r="R2855" s="8"/>
      <c r="X2855" s="8"/>
      <c r="Y2855" s="8"/>
      <c r="AC2855" s="8"/>
    </row>
    <row r="2856" spans="13:29" ht="24" customHeight="1">
      <c r="M2856" s="8"/>
      <c r="N2856" s="8"/>
      <c r="O2856" s="8"/>
      <c r="P2856" s="8"/>
      <c r="Q2856" s="8"/>
      <c r="R2856" s="8"/>
      <c r="X2856" s="8"/>
      <c r="Y2856" s="8"/>
      <c r="AC2856" s="8"/>
    </row>
    <row r="2857" spans="13:29" ht="24" customHeight="1">
      <c r="M2857" s="8"/>
      <c r="N2857" s="8"/>
      <c r="O2857" s="8"/>
      <c r="P2857" s="8"/>
      <c r="Q2857" s="8"/>
      <c r="R2857" s="8"/>
      <c r="X2857" s="8"/>
      <c r="Y2857" s="8"/>
      <c r="AC2857" s="8"/>
    </row>
    <row r="2858" spans="13:29" ht="24" customHeight="1">
      <c r="M2858" s="8"/>
      <c r="N2858" s="8"/>
      <c r="O2858" s="8"/>
      <c r="P2858" s="8"/>
      <c r="Q2858" s="8"/>
      <c r="R2858" s="8"/>
      <c r="X2858" s="8"/>
      <c r="Y2858" s="8"/>
      <c r="AC2858" s="8"/>
    </row>
    <row r="2859" spans="13:29" ht="24" customHeight="1">
      <c r="M2859" s="8"/>
      <c r="N2859" s="8"/>
      <c r="O2859" s="8"/>
      <c r="P2859" s="8"/>
      <c r="Q2859" s="8"/>
      <c r="R2859" s="8"/>
      <c r="X2859" s="8"/>
      <c r="Y2859" s="8"/>
      <c r="AC2859" s="8"/>
    </row>
    <row r="2860" spans="13:29" ht="24" customHeight="1">
      <c r="M2860" s="8"/>
      <c r="N2860" s="8"/>
      <c r="O2860" s="8"/>
      <c r="P2860" s="8"/>
      <c r="Q2860" s="8"/>
      <c r="R2860" s="8"/>
      <c r="X2860" s="8"/>
      <c r="Y2860" s="8"/>
      <c r="AC2860" s="8"/>
    </row>
    <row r="2861" spans="13:29" ht="24" customHeight="1">
      <c r="M2861" s="8"/>
      <c r="N2861" s="8"/>
      <c r="O2861" s="8"/>
      <c r="P2861" s="8"/>
      <c r="Q2861" s="8"/>
      <c r="R2861" s="8"/>
      <c r="X2861" s="8"/>
      <c r="Y2861" s="8"/>
      <c r="AC2861" s="8"/>
    </row>
    <row r="2862" spans="13:29" ht="24" customHeight="1">
      <c r="M2862" s="8"/>
      <c r="N2862" s="8"/>
      <c r="O2862" s="8"/>
      <c r="P2862" s="8"/>
      <c r="Q2862" s="8"/>
      <c r="R2862" s="8"/>
      <c r="X2862" s="8"/>
      <c r="Y2862" s="8"/>
      <c r="AC2862" s="8"/>
    </row>
    <row r="2863" spans="13:29" ht="24" customHeight="1">
      <c r="M2863" s="8"/>
      <c r="N2863" s="8"/>
      <c r="O2863" s="8"/>
      <c r="P2863" s="8"/>
      <c r="Q2863" s="8"/>
      <c r="R2863" s="8"/>
      <c r="X2863" s="8"/>
      <c r="Y2863" s="8"/>
      <c r="AC2863" s="8"/>
    </row>
    <row r="2864" spans="13:29" ht="24" customHeight="1">
      <c r="M2864" s="8"/>
      <c r="N2864" s="8"/>
      <c r="O2864" s="8"/>
      <c r="P2864" s="8"/>
      <c r="Q2864" s="8"/>
      <c r="R2864" s="8"/>
      <c r="X2864" s="8"/>
      <c r="Y2864" s="8"/>
      <c r="AC2864" s="8"/>
    </row>
    <row r="2865" spans="13:29" ht="24" customHeight="1">
      <c r="M2865" s="8"/>
      <c r="N2865" s="8"/>
      <c r="O2865" s="8"/>
      <c r="P2865" s="8"/>
      <c r="Q2865" s="8"/>
      <c r="R2865" s="8"/>
      <c r="X2865" s="8"/>
      <c r="Y2865" s="8"/>
      <c r="AC2865" s="8"/>
    </row>
    <row r="2866" spans="13:29" ht="24" customHeight="1">
      <c r="M2866" s="8"/>
      <c r="N2866" s="8"/>
      <c r="O2866" s="8"/>
      <c r="P2866" s="8"/>
      <c r="Q2866" s="8"/>
      <c r="R2866" s="8"/>
      <c r="X2866" s="8"/>
      <c r="Y2866" s="8"/>
      <c r="AC2866" s="8"/>
    </row>
    <row r="2867" spans="13:29" ht="24" customHeight="1">
      <c r="M2867" s="8"/>
      <c r="N2867" s="8"/>
      <c r="O2867" s="8"/>
      <c r="P2867" s="8"/>
      <c r="Q2867" s="8"/>
      <c r="R2867" s="8"/>
      <c r="X2867" s="8"/>
      <c r="Y2867" s="8"/>
      <c r="AC2867" s="8"/>
    </row>
    <row r="2868" spans="13:29" ht="24" customHeight="1">
      <c r="M2868" s="8"/>
      <c r="N2868" s="8"/>
      <c r="O2868" s="8"/>
      <c r="P2868" s="8"/>
      <c r="Q2868" s="8"/>
      <c r="R2868" s="8"/>
      <c r="X2868" s="8"/>
      <c r="Y2868" s="8"/>
      <c r="AC2868" s="8"/>
    </row>
    <row r="2869" spans="13:29" ht="24" customHeight="1">
      <c r="M2869" s="8"/>
      <c r="N2869" s="8"/>
      <c r="O2869" s="8"/>
      <c r="P2869" s="8"/>
      <c r="Q2869" s="8"/>
      <c r="R2869" s="8"/>
      <c r="X2869" s="8"/>
      <c r="Y2869" s="8"/>
      <c r="AC2869" s="8"/>
    </row>
    <row r="2870" spans="13:29" ht="24" customHeight="1">
      <c r="M2870" s="8"/>
      <c r="N2870" s="8"/>
      <c r="O2870" s="8"/>
      <c r="P2870" s="8"/>
      <c r="Q2870" s="8"/>
      <c r="R2870" s="8"/>
      <c r="X2870" s="8"/>
      <c r="Y2870" s="8"/>
      <c r="AC2870" s="8"/>
    </row>
    <row r="2871" spans="13:29" ht="24" customHeight="1">
      <c r="M2871" s="8"/>
      <c r="N2871" s="8"/>
      <c r="O2871" s="8"/>
      <c r="P2871" s="8"/>
      <c r="Q2871" s="8"/>
      <c r="R2871" s="8"/>
      <c r="X2871" s="8"/>
      <c r="Y2871" s="8"/>
      <c r="AC2871" s="8"/>
    </row>
    <row r="2872" spans="13:29" ht="24" customHeight="1">
      <c r="M2872" s="8"/>
      <c r="N2872" s="8"/>
      <c r="O2872" s="8"/>
      <c r="P2872" s="8"/>
      <c r="Q2872" s="8"/>
      <c r="R2872" s="8"/>
      <c r="X2872" s="8"/>
      <c r="Y2872" s="8"/>
      <c r="AC2872" s="8"/>
    </row>
    <row r="2873" spans="13:29" ht="24" customHeight="1">
      <c r="M2873" s="8"/>
      <c r="N2873" s="8"/>
      <c r="O2873" s="8"/>
      <c r="P2873" s="8"/>
      <c r="Q2873" s="8"/>
      <c r="R2873" s="8"/>
      <c r="X2873" s="8"/>
      <c r="Y2873" s="8"/>
      <c r="AC2873" s="8"/>
    </row>
    <row r="2874" spans="13:29" ht="24" customHeight="1">
      <c r="M2874" s="8"/>
      <c r="N2874" s="8"/>
      <c r="O2874" s="8"/>
      <c r="P2874" s="8"/>
      <c r="Q2874" s="8"/>
      <c r="R2874" s="8"/>
      <c r="X2874" s="8"/>
      <c r="Y2874" s="8"/>
      <c r="AC2874" s="8"/>
    </row>
    <row r="2875" spans="13:29" ht="24" customHeight="1">
      <c r="M2875" s="8"/>
      <c r="N2875" s="8"/>
      <c r="O2875" s="8"/>
      <c r="P2875" s="8"/>
      <c r="Q2875" s="8"/>
      <c r="R2875" s="8"/>
      <c r="X2875" s="8"/>
      <c r="Y2875" s="8"/>
      <c r="AC2875" s="8"/>
    </row>
    <row r="2876" spans="13:29" ht="24" customHeight="1">
      <c r="M2876" s="8"/>
      <c r="N2876" s="8"/>
      <c r="O2876" s="8"/>
      <c r="P2876" s="8"/>
      <c r="Q2876" s="8"/>
      <c r="R2876" s="8"/>
      <c r="X2876" s="8"/>
      <c r="Y2876" s="8"/>
      <c r="AC2876" s="8"/>
    </row>
    <row r="2877" spans="13:29" ht="24" customHeight="1">
      <c r="M2877" s="8"/>
      <c r="N2877" s="8"/>
      <c r="O2877" s="8"/>
      <c r="P2877" s="8"/>
      <c r="Q2877" s="8"/>
      <c r="R2877" s="8"/>
      <c r="X2877" s="8"/>
      <c r="Y2877" s="8"/>
      <c r="AC2877" s="8"/>
    </row>
    <row r="2878" spans="13:29" ht="24" customHeight="1">
      <c r="M2878" s="8"/>
      <c r="N2878" s="8"/>
      <c r="O2878" s="8"/>
      <c r="P2878" s="8"/>
      <c r="Q2878" s="8"/>
      <c r="R2878" s="8"/>
      <c r="X2878" s="8"/>
      <c r="Y2878" s="8"/>
      <c r="AC2878" s="8"/>
    </row>
    <row r="2879" spans="13:29" ht="24" customHeight="1">
      <c r="M2879" s="8"/>
      <c r="N2879" s="8"/>
      <c r="O2879" s="8"/>
      <c r="P2879" s="8"/>
      <c r="Q2879" s="8"/>
      <c r="R2879" s="8"/>
      <c r="X2879" s="8"/>
      <c r="Y2879" s="8"/>
      <c r="AC2879" s="8"/>
    </row>
    <row r="2880" spans="13:29" ht="24" customHeight="1">
      <c r="M2880" s="8"/>
      <c r="N2880" s="8"/>
      <c r="O2880" s="8"/>
      <c r="P2880" s="8"/>
      <c r="Q2880" s="8"/>
      <c r="R2880" s="8"/>
      <c r="X2880" s="8"/>
      <c r="Y2880" s="8"/>
      <c r="AC2880" s="8"/>
    </row>
    <row r="2881" spans="13:29" ht="24" customHeight="1">
      <c r="M2881" s="8"/>
      <c r="N2881" s="8"/>
      <c r="O2881" s="8"/>
      <c r="P2881" s="8"/>
      <c r="Q2881" s="8"/>
      <c r="R2881" s="8"/>
      <c r="X2881" s="8"/>
      <c r="Y2881" s="8"/>
      <c r="AC2881" s="8"/>
    </row>
    <row r="2882" spans="13:29" ht="24" customHeight="1">
      <c r="M2882" s="8"/>
      <c r="N2882" s="8"/>
      <c r="O2882" s="8"/>
      <c r="P2882" s="8"/>
      <c r="Q2882" s="8"/>
      <c r="R2882" s="8"/>
      <c r="X2882" s="8"/>
      <c r="Y2882" s="8"/>
      <c r="AC2882" s="8"/>
    </row>
    <row r="2883" spans="13:29" ht="24" customHeight="1">
      <c r="M2883" s="8"/>
      <c r="N2883" s="8"/>
      <c r="O2883" s="8"/>
      <c r="P2883" s="8"/>
      <c r="Q2883" s="8"/>
      <c r="R2883" s="8"/>
      <c r="X2883" s="8"/>
      <c r="Y2883" s="8"/>
      <c r="AC2883" s="8"/>
    </row>
    <row r="2884" spans="13:29" ht="24" customHeight="1">
      <c r="M2884" s="8"/>
      <c r="N2884" s="8"/>
      <c r="O2884" s="8"/>
      <c r="P2884" s="8"/>
      <c r="Q2884" s="8"/>
      <c r="R2884" s="8"/>
      <c r="X2884" s="8"/>
      <c r="Y2884" s="8"/>
      <c r="AC2884" s="8"/>
    </row>
    <row r="2885" spans="13:29" ht="24" customHeight="1">
      <c r="M2885" s="8"/>
      <c r="N2885" s="8"/>
      <c r="O2885" s="8"/>
      <c r="P2885" s="8"/>
      <c r="Q2885" s="8"/>
      <c r="R2885" s="8"/>
      <c r="X2885" s="8"/>
      <c r="Y2885" s="8"/>
      <c r="AC2885" s="8"/>
    </row>
    <row r="2886" spans="13:29" ht="24" customHeight="1">
      <c r="M2886" s="8"/>
      <c r="N2886" s="8"/>
      <c r="O2886" s="8"/>
      <c r="P2886" s="8"/>
      <c r="Q2886" s="8"/>
      <c r="R2886" s="8"/>
      <c r="X2886" s="8"/>
      <c r="Y2886" s="8"/>
      <c r="AC2886" s="8"/>
    </row>
    <row r="2887" spans="13:29" ht="24" customHeight="1">
      <c r="M2887" s="8"/>
      <c r="N2887" s="8"/>
      <c r="O2887" s="8"/>
      <c r="P2887" s="8"/>
      <c r="Q2887" s="8"/>
      <c r="R2887" s="8"/>
      <c r="X2887" s="8"/>
      <c r="Y2887" s="8"/>
      <c r="AC2887" s="8"/>
    </row>
    <row r="2888" spans="13:29" ht="24" customHeight="1">
      <c r="M2888" s="8"/>
      <c r="N2888" s="8"/>
      <c r="O2888" s="8"/>
      <c r="P2888" s="8"/>
      <c r="Q2888" s="8"/>
      <c r="R2888" s="8"/>
      <c r="X2888" s="8"/>
      <c r="Y2888" s="8"/>
      <c r="AC2888" s="8"/>
    </row>
    <row r="2889" spans="13:29" ht="24" customHeight="1">
      <c r="M2889" s="8"/>
      <c r="N2889" s="8"/>
      <c r="O2889" s="8"/>
      <c r="P2889" s="8"/>
      <c r="Q2889" s="8"/>
      <c r="R2889" s="8"/>
      <c r="X2889" s="8"/>
      <c r="Y2889" s="8"/>
      <c r="AC2889" s="8"/>
    </row>
    <row r="2890" spans="13:29" ht="24" customHeight="1">
      <c r="M2890" s="8"/>
      <c r="N2890" s="8"/>
      <c r="O2890" s="8"/>
      <c r="P2890" s="8"/>
      <c r="Q2890" s="8"/>
      <c r="R2890" s="8"/>
      <c r="X2890" s="8"/>
      <c r="Y2890" s="8"/>
      <c r="AC2890" s="8"/>
    </row>
    <row r="2891" spans="13:29" ht="24" customHeight="1">
      <c r="M2891" s="8"/>
      <c r="N2891" s="8"/>
      <c r="O2891" s="8"/>
      <c r="P2891" s="8"/>
      <c r="Q2891" s="8"/>
      <c r="R2891" s="8"/>
      <c r="X2891" s="8"/>
      <c r="Y2891" s="8"/>
      <c r="AC2891" s="8"/>
    </row>
    <row r="2892" spans="13:29" ht="24" customHeight="1">
      <c r="M2892" s="8"/>
      <c r="N2892" s="8"/>
      <c r="O2892" s="8"/>
      <c r="P2892" s="8"/>
      <c r="Q2892" s="8"/>
      <c r="R2892" s="8"/>
      <c r="X2892" s="8"/>
      <c r="Y2892" s="8"/>
      <c r="AC2892" s="8"/>
    </row>
    <row r="2893" spans="13:29" ht="24" customHeight="1">
      <c r="M2893" s="8"/>
      <c r="N2893" s="8"/>
      <c r="O2893" s="8"/>
      <c r="P2893" s="8"/>
      <c r="Q2893" s="8"/>
      <c r="R2893" s="8"/>
      <c r="X2893" s="8"/>
      <c r="Y2893" s="8"/>
      <c r="AC2893" s="8"/>
    </row>
    <row r="2894" spans="13:29" ht="24" customHeight="1">
      <c r="M2894" s="8"/>
      <c r="N2894" s="8"/>
      <c r="O2894" s="8"/>
      <c r="P2894" s="8"/>
      <c r="Q2894" s="8"/>
      <c r="R2894" s="8"/>
      <c r="X2894" s="8"/>
      <c r="Y2894" s="8"/>
      <c r="AC2894" s="8"/>
    </row>
    <row r="2895" spans="13:29" ht="24" customHeight="1">
      <c r="M2895" s="8"/>
      <c r="N2895" s="8"/>
      <c r="O2895" s="8"/>
      <c r="P2895" s="8"/>
      <c r="Q2895" s="8"/>
      <c r="R2895" s="8"/>
      <c r="X2895" s="8"/>
      <c r="Y2895" s="8"/>
      <c r="AC2895" s="8"/>
    </row>
    <row r="2896" spans="13:29" ht="24" customHeight="1">
      <c r="M2896" s="8"/>
      <c r="N2896" s="8"/>
      <c r="O2896" s="8"/>
      <c r="P2896" s="8"/>
      <c r="Q2896" s="8"/>
      <c r="R2896" s="8"/>
      <c r="X2896" s="8"/>
      <c r="Y2896" s="8"/>
      <c r="AC2896" s="8"/>
    </row>
    <row r="2897" spans="13:29" ht="24" customHeight="1">
      <c r="M2897" s="8"/>
      <c r="N2897" s="8"/>
      <c r="O2897" s="8"/>
      <c r="P2897" s="8"/>
      <c r="Q2897" s="8"/>
      <c r="R2897" s="8"/>
      <c r="X2897" s="8"/>
      <c r="Y2897" s="8"/>
      <c r="AC2897" s="8"/>
    </row>
    <row r="2898" spans="13:29" ht="24" customHeight="1">
      <c r="M2898" s="8"/>
      <c r="N2898" s="8"/>
      <c r="O2898" s="8"/>
      <c r="P2898" s="8"/>
      <c r="Q2898" s="8"/>
      <c r="R2898" s="8"/>
      <c r="X2898" s="8"/>
      <c r="Y2898" s="8"/>
      <c r="AC2898" s="8"/>
    </row>
    <row r="2899" spans="13:29" ht="24" customHeight="1">
      <c r="M2899" s="8"/>
      <c r="N2899" s="8"/>
      <c r="O2899" s="8"/>
      <c r="P2899" s="8"/>
      <c r="Q2899" s="8"/>
      <c r="R2899" s="8"/>
      <c r="X2899" s="8"/>
      <c r="Y2899" s="8"/>
      <c r="AC2899" s="8"/>
    </row>
    <row r="2900" spans="13:29" ht="24" customHeight="1">
      <c r="M2900" s="8"/>
      <c r="N2900" s="8"/>
      <c r="O2900" s="8"/>
      <c r="P2900" s="8"/>
      <c r="Q2900" s="8"/>
      <c r="R2900" s="8"/>
      <c r="X2900" s="8"/>
      <c r="Y2900" s="8"/>
      <c r="AC2900" s="8"/>
    </row>
    <row r="2901" spans="13:29" ht="24" customHeight="1">
      <c r="M2901" s="8"/>
      <c r="N2901" s="8"/>
      <c r="O2901" s="8"/>
      <c r="P2901" s="8"/>
      <c r="Q2901" s="8"/>
      <c r="R2901" s="8"/>
      <c r="X2901" s="8"/>
      <c r="Y2901" s="8"/>
      <c r="AC2901" s="8"/>
    </row>
    <row r="2902" spans="13:29" ht="24" customHeight="1">
      <c r="M2902" s="8"/>
      <c r="N2902" s="8"/>
      <c r="O2902" s="8"/>
      <c r="P2902" s="8"/>
      <c r="Q2902" s="8"/>
      <c r="R2902" s="8"/>
      <c r="X2902" s="8"/>
      <c r="Y2902" s="8"/>
      <c r="AC2902" s="8"/>
    </row>
    <row r="2903" spans="13:29" ht="24" customHeight="1">
      <c r="M2903" s="8"/>
      <c r="N2903" s="8"/>
      <c r="O2903" s="8"/>
      <c r="P2903" s="8"/>
      <c r="Q2903" s="8"/>
      <c r="R2903" s="8"/>
      <c r="X2903" s="8"/>
      <c r="Y2903" s="8"/>
      <c r="AC2903" s="8"/>
    </row>
    <row r="2904" spans="13:29" ht="24" customHeight="1">
      <c r="M2904" s="8"/>
      <c r="N2904" s="8"/>
      <c r="O2904" s="8"/>
      <c r="P2904" s="8"/>
      <c r="Q2904" s="8"/>
      <c r="R2904" s="8"/>
      <c r="X2904" s="8"/>
      <c r="Y2904" s="8"/>
      <c r="AC2904" s="8"/>
    </row>
    <row r="2905" spans="13:29" ht="24" customHeight="1">
      <c r="M2905" s="8"/>
      <c r="N2905" s="8"/>
      <c r="O2905" s="8"/>
      <c r="P2905" s="8"/>
      <c r="Q2905" s="8"/>
      <c r="R2905" s="8"/>
      <c r="X2905" s="8"/>
      <c r="Y2905" s="8"/>
      <c r="AC2905" s="8"/>
    </row>
    <row r="2906" spans="13:29" ht="24" customHeight="1">
      <c r="M2906" s="8"/>
      <c r="N2906" s="8"/>
      <c r="O2906" s="8"/>
      <c r="P2906" s="8"/>
      <c r="Q2906" s="8"/>
      <c r="R2906" s="8"/>
      <c r="X2906" s="8"/>
      <c r="Y2906" s="8"/>
      <c r="AC2906" s="8"/>
    </row>
    <row r="2907" spans="13:29" ht="24" customHeight="1">
      <c r="M2907" s="8"/>
      <c r="N2907" s="8"/>
      <c r="O2907" s="8"/>
      <c r="P2907" s="8"/>
      <c r="Q2907" s="8"/>
      <c r="R2907" s="8"/>
      <c r="X2907" s="8"/>
      <c r="Y2907" s="8"/>
      <c r="AC2907" s="8"/>
    </row>
    <row r="2908" spans="13:29" ht="24" customHeight="1">
      <c r="M2908" s="8"/>
      <c r="N2908" s="8"/>
      <c r="O2908" s="8"/>
      <c r="P2908" s="8"/>
      <c r="Q2908" s="8"/>
      <c r="R2908" s="8"/>
      <c r="X2908" s="8"/>
      <c r="Y2908" s="8"/>
      <c r="AC2908" s="8"/>
    </row>
    <row r="2909" spans="13:29" ht="24" customHeight="1">
      <c r="M2909" s="8"/>
      <c r="N2909" s="8"/>
      <c r="O2909" s="8"/>
      <c r="P2909" s="8"/>
      <c r="Q2909" s="8"/>
      <c r="R2909" s="8"/>
      <c r="X2909" s="8"/>
      <c r="Y2909" s="8"/>
      <c r="AC2909" s="8"/>
    </row>
    <row r="2910" spans="13:29" ht="24" customHeight="1">
      <c r="M2910" s="8"/>
      <c r="N2910" s="8"/>
      <c r="O2910" s="8"/>
      <c r="P2910" s="8"/>
      <c r="Q2910" s="8"/>
      <c r="R2910" s="8"/>
      <c r="X2910" s="8"/>
      <c r="Y2910" s="8"/>
      <c r="AC2910" s="8"/>
    </row>
    <row r="2911" spans="13:29" ht="24" customHeight="1">
      <c r="M2911" s="8"/>
      <c r="N2911" s="8"/>
      <c r="O2911" s="8"/>
      <c r="P2911" s="8"/>
      <c r="Q2911" s="8"/>
      <c r="R2911" s="8"/>
      <c r="X2911" s="8"/>
      <c r="Y2911" s="8"/>
      <c r="AC2911" s="8"/>
    </row>
    <row r="2912" spans="13:29" ht="24" customHeight="1">
      <c r="M2912" s="8"/>
      <c r="N2912" s="8"/>
      <c r="O2912" s="8"/>
      <c r="P2912" s="8"/>
      <c r="Q2912" s="8"/>
      <c r="R2912" s="8"/>
      <c r="X2912" s="8"/>
      <c r="Y2912" s="8"/>
      <c r="AC2912" s="8"/>
    </row>
    <row r="2913" spans="13:29" ht="24" customHeight="1">
      <c r="M2913" s="8"/>
      <c r="N2913" s="8"/>
      <c r="O2913" s="8"/>
      <c r="P2913" s="8"/>
      <c r="Q2913" s="8"/>
      <c r="R2913" s="8"/>
      <c r="X2913" s="8"/>
      <c r="Y2913" s="8"/>
      <c r="AC2913" s="8"/>
    </row>
    <row r="2914" spans="13:29" ht="24" customHeight="1">
      <c r="M2914" s="8"/>
      <c r="N2914" s="8"/>
      <c r="O2914" s="8"/>
      <c r="P2914" s="8"/>
      <c r="Q2914" s="8"/>
      <c r="R2914" s="8"/>
      <c r="X2914" s="8"/>
      <c r="Y2914" s="8"/>
      <c r="AC2914" s="8"/>
    </row>
    <row r="2915" spans="13:29" ht="24" customHeight="1">
      <c r="M2915" s="8"/>
      <c r="N2915" s="8"/>
      <c r="O2915" s="8"/>
      <c r="P2915" s="8"/>
      <c r="Q2915" s="8"/>
      <c r="R2915" s="8"/>
      <c r="X2915" s="8"/>
      <c r="Y2915" s="8"/>
      <c r="AC2915" s="8"/>
    </row>
    <row r="2916" spans="13:29" ht="24" customHeight="1">
      <c r="M2916" s="8"/>
      <c r="N2916" s="8"/>
      <c r="O2916" s="8"/>
      <c r="P2916" s="8"/>
      <c r="Q2916" s="8"/>
      <c r="R2916" s="8"/>
      <c r="X2916" s="8"/>
      <c r="Y2916" s="8"/>
      <c r="AC2916" s="8"/>
    </row>
    <row r="2917" spans="13:29" ht="24" customHeight="1">
      <c r="M2917" s="8"/>
      <c r="N2917" s="8"/>
      <c r="O2917" s="8"/>
      <c r="P2917" s="8"/>
      <c r="Q2917" s="8"/>
      <c r="R2917" s="8"/>
      <c r="X2917" s="8"/>
      <c r="Y2917" s="8"/>
      <c r="AC2917" s="8"/>
    </row>
    <row r="2918" spans="13:29" ht="24" customHeight="1">
      <c r="M2918" s="8"/>
      <c r="N2918" s="8"/>
      <c r="O2918" s="8"/>
      <c r="P2918" s="8"/>
      <c r="Q2918" s="8"/>
      <c r="R2918" s="8"/>
      <c r="X2918" s="8"/>
      <c r="Y2918" s="8"/>
      <c r="AC2918" s="8"/>
    </row>
    <row r="2919" spans="13:29" ht="24" customHeight="1">
      <c r="M2919" s="8"/>
      <c r="N2919" s="8"/>
      <c r="O2919" s="8"/>
      <c r="P2919" s="8"/>
      <c r="Q2919" s="8"/>
      <c r="R2919" s="8"/>
      <c r="X2919" s="8"/>
      <c r="Y2919" s="8"/>
      <c r="AC2919" s="8"/>
    </row>
    <row r="2920" spans="13:29" ht="24" customHeight="1">
      <c r="M2920" s="8"/>
      <c r="N2920" s="8"/>
      <c r="O2920" s="8"/>
      <c r="P2920" s="8"/>
      <c r="Q2920" s="8"/>
      <c r="R2920" s="8"/>
      <c r="X2920" s="8"/>
      <c r="Y2920" s="8"/>
      <c r="AC2920" s="8"/>
    </row>
    <row r="2921" spans="13:29" ht="24" customHeight="1">
      <c r="M2921" s="8"/>
      <c r="N2921" s="8"/>
      <c r="O2921" s="8"/>
      <c r="P2921" s="8"/>
      <c r="Q2921" s="8"/>
      <c r="R2921" s="8"/>
      <c r="X2921" s="8"/>
      <c r="Y2921" s="8"/>
      <c r="AC2921" s="8"/>
    </row>
    <row r="2922" spans="13:29" ht="24" customHeight="1">
      <c r="M2922" s="8"/>
      <c r="N2922" s="8"/>
      <c r="O2922" s="8"/>
      <c r="P2922" s="8"/>
      <c r="Q2922" s="8"/>
      <c r="R2922" s="8"/>
      <c r="X2922" s="8"/>
      <c r="Y2922" s="8"/>
      <c r="AC2922" s="8"/>
    </row>
    <row r="2923" spans="13:29" ht="24" customHeight="1">
      <c r="M2923" s="8"/>
      <c r="N2923" s="8"/>
      <c r="O2923" s="8"/>
      <c r="P2923" s="8"/>
      <c r="Q2923" s="8"/>
      <c r="R2923" s="8"/>
      <c r="X2923" s="8"/>
      <c r="Y2923" s="8"/>
      <c r="AC2923" s="8"/>
    </row>
    <row r="2924" spans="13:29" ht="24" customHeight="1">
      <c r="M2924" s="8"/>
      <c r="N2924" s="8"/>
      <c r="O2924" s="8"/>
      <c r="P2924" s="8"/>
      <c r="Q2924" s="8"/>
      <c r="R2924" s="8"/>
      <c r="X2924" s="8"/>
      <c r="Y2924" s="8"/>
      <c r="AC2924" s="8"/>
    </row>
    <row r="2925" spans="13:29" ht="24" customHeight="1">
      <c r="M2925" s="8"/>
      <c r="N2925" s="8"/>
      <c r="O2925" s="8"/>
      <c r="P2925" s="8"/>
      <c r="Q2925" s="8"/>
      <c r="R2925" s="8"/>
      <c r="X2925" s="8"/>
      <c r="Y2925" s="8"/>
      <c r="AC2925" s="8"/>
    </row>
    <row r="2926" spans="13:29" ht="24" customHeight="1">
      <c r="M2926" s="8"/>
      <c r="N2926" s="8"/>
      <c r="O2926" s="8"/>
      <c r="P2926" s="8"/>
      <c r="Q2926" s="8"/>
      <c r="R2926" s="8"/>
      <c r="X2926" s="8"/>
      <c r="Y2926" s="8"/>
      <c r="AC2926" s="8"/>
    </row>
    <row r="2927" spans="13:29" ht="24" customHeight="1">
      <c r="M2927" s="8"/>
      <c r="N2927" s="8"/>
      <c r="O2927" s="8"/>
      <c r="P2927" s="8"/>
      <c r="Q2927" s="8"/>
      <c r="R2927" s="8"/>
      <c r="X2927" s="8"/>
      <c r="Y2927" s="8"/>
      <c r="AC2927" s="8"/>
    </row>
    <row r="2928" spans="13:29" ht="24" customHeight="1">
      <c r="M2928" s="8"/>
      <c r="N2928" s="8"/>
      <c r="O2928" s="8"/>
      <c r="P2928" s="8"/>
      <c r="Q2928" s="8"/>
      <c r="R2928" s="8"/>
      <c r="X2928" s="8"/>
      <c r="Y2928" s="8"/>
      <c r="AC2928" s="8"/>
    </row>
    <row r="2929" spans="13:29" ht="24" customHeight="1">
      <c r="M2929" s="8"/>
      <c r="N2929" s="8"/>
      <c r="O2929" s="8"/>
      <c r="P2929" s="8"/>
      <c r="Q2929" s="8"/>
      <c r="R2929" s="8"/>
      <c r="X2929" s="8"/>
      <c r="Y2929" s="8"/>
      <c r="AC2929" s="8"/>
    </row>
    <row r="2930" spans="13:29" ht="24" customHeight="1">
      <c r="M2930" s="8"/>
      <c r="N2930" s="8"/>
      <c r="O2930" s="8"/>
      <c r="P2930" s="8"/>
      <c r="Q2930" s="8"/>
      <c r="R2930" s="8"/>
      <c r="X2930" s="8"/>
      <c r="Y2930" s="8"/>
      <c r="AC2930" s="8"/>
    </row>
    <row r="2931" spans="13:29" ht="24" customHeight="1">
      <c r="M2931" s="8"/>
      <c r="N2931" s="8"/>
      <c r="O2931" s="8"/>
      <c r="P2931" s="8"/>
      <c r="Q2931" s="8"/>
      <c r="R2931" s="8"/>
      <c r="X2931" s="8"/>
      <c r="Y2931" s="8"/>
      <c r="AC2931" s="8"/>
    </row>
    <row r="2932" spans="13:29" ht="24" customHeight="1">
      <c r="M2932" s="8"/>
      <c r="N2932" s="8"/>
      <c r="O2932" s="8"/>
      <c r="P2932" s="8"/>
      <c r="Q2932" s="8"/>
      <c r="R2932" s="8"/>
      <c r="X2932" s="8"/>
      <c r="Y2932" s="8"/>
      <c r="AC2932" s="8"/>
    </row>
    <row r="2933" spans="13:29" ht="24" customHeight="1">
      <c r="M2933" s="8"/>
      <c r="N2933" s="8"/>
      <c r="O2933" s="8"/>
      <c r="P2933" s="8"/>
      <c r="Q2933" s="8"/>
      <c r="R2933" s="8"/>
      <c r="X2933" s="8"/>
      <c r="Y2933" s="8"/>
      <c r="AC2933" s="8"/>
    </row>
    <row r="2934" spans="13:29" ht="24" customHeight="1">
      <c r="M2934" s="8"/>
      <c r="N2934" s="8"/>
      <c r="O2934" s="8"/>
      <c r="P2934" s="8"/>
      <c r="Q2934" s="8"/>
      <c r="R2934" s="8"/>
      <c r="X2934" s="8"/>
      <c r="Y2934" s="8"/>
      <c r="AC2934" s="8"/>
    </row>
    <row r="2935" spans="13:29" ht="24" customHeight="1">
      <c r="M2935" s="8"/>
      <c r="N2935" s="8"/>
      <c r="O2935" s="8"/>
      <c r="P2935" s="8"/>
      <c r="Q2935" s="8"/>
      <c r="R2935" s="8"/>
      <c r="X2935" s="8"/>
      <c r="Y2935" s="8"/>
      <c r="AC2935" s="8"/>
    </row>
    <row r="2936" spans="13:29" ht="24" customHeight="1">
      <c r="M2936" s="8"/>
      <c r="N2936" s="8"/>
      <c r="O2936" s="8"/>
      <c r="P2936" s="8"/>
      <c r="Q2936" s="8"/>
      <c r="R2936" s="8"/>
      <c r="X2936" s="8"/>
      <c r="Y2936" s="8"/>
      <c r="AC2936" s="8"/>
    </row>
    <row r="2937" spans="13:29" ht="24" customHeight="1">
      <c r="M2937" s="8"/>
      <c r="N2937" s="8"/>
      <c r="O2937" s="8"/>
      <c r="P2937" s="8"/>
      <c r="Q2937" s="8"/>
      <c r="R2937" s="8"/>
      <c r="X2937" s="8"/>
      <c r="Y2937" s="8"/>
      <c r="AC2937" s="8"/>
    </row>
    <row r="2938" spans="13:29" ht="24" customHeight="1">
      <c r="M2938" s="8"/>
      <c r="N2938" s="8"/>
      <c r="O2938" s="8"/>
      <c r="P2938" s="8"/>
      <c r="Q2938" s="8"/>
      <c r="R2938" s="8"/>
      <c r="X2938" s="8"/>
      <c r="Y2938" s="8"/>
      <c r="AC2938" s="8"/>
    </row>
    <row r="2939" spans="13:29" ht="24" customHeight="1">
      <c r="M2939" s="8"/>
      <c r="N2939" s="8"/>
      <c r="O2939" s="8"/>
      <c r="P2939" s="8"/>
      <c r="Q2939" s="8"/>
      <c r="R2939" s="8"/>
      <c r="X2939" s="8"/>
      <c r="Y2939" s="8"/>
      <c r="AC2939" s="8"/>
    </row>
    <row r="2940" spans="13:29" ht="24" customHeight="1">
      <c r="M2940" s="8"/>
      <c r="N2940" s="8"/>
      <c r="O2940" s="8"/>
      <c r="P2940" s="8"/>
      <c r="Q2940" s="8"/>
      <c r="R2940" s="8"/>
      <c r="X2940" s="8"/>
      <c r="Y2940" s="8"/>
      <c r="AC2940" s="8"/>
    </row>
    <row r="2941" spans="13:29" ht="24" customHeight="1">
      <c r="M2941" s="8"/>
      <c r="N2941" s="8"/>
      <c r="O2941" s="8"/>
      <c r="P2941" s="8"/>
      <c r="Q2941" s="8"/>
      <c r="R2941" s="8"/>
      <c r="X2941" s="8"/>
      <c r="Y2941" s="8"/>
      <c r="AC2941" s="8"/>
    </row>
    <row r="2942" spans="13:29" ht="24" customHeight="1">
      <c r="M2942" s="8"/>
      <c r="N2942" s="8"/>
      <c r="O2942" s="8"/>
      <c r="P2942" s="8"/>
      <c r="Q2942" s="8"/>
      <c r="R2942" s="8"/>
      <c r="X2942" s="8"/>
      <c r="Y2942" s="8"/>
      <c r="AC2942" s="8"/>
    </row>
    <row r="2943" spans="13:29" ht="24" customHeight="1">
      <c r="M2943" s="8"/>
      <c r="N2943" s="8"/>
      <c r="O2943" s="8"/>
      <c r="P2943" s="8"/>
      <c r="Q2943" s="8"/>
      <c r="R2943" s="8"/>
      <c r="X2943" s="8"/>
      <c r="Y2943" s="8"/>
      <c r="AC2943" s="8"/>
    </row>
    <row r="2944" spans="13:29" ht="24" customHeight="1">
      <c r="M2944" s="8"/>
      <c r="N2944" s="8"/>
      <c r="O2944" s="8"/>
      <c r="P2944" s="8"/>
      <c r="Q2944" s="8"/>
      <c r="R2944" s="8"/>
      <c r="X2944" s="8"/>
      <c r="Y2944" s="8"/>
      <c r="AC2944" s="8"/>
    </row>
    <row r="2945" spans="13:29" ht="24" customHeight="1">
      <c r="M2945" s="8"/>
      <c r="N2945" s="8"/>
      <c r="O2945" s="8"/>
      <c r="P2945" s="8"/>
      <c r="Q2945" s="8"/>
      <c r="R2945" s="8"/>
      <c r="X2945" s="8"/>
      <c r="Y2945" s="8"/>
      <c r="AC2945" s="8"/>
    </row>
    <row r="2946" spans="13:29" ht="24" customHeight="1">
      <c r="M2946" s="8"/>
      <c r="N2946" s="8"/>
      <c r="O2946" s="8"/>
      <c r="P2946" s="8"/>
      <c r="Q2946" s="8"/>
      <c r="R2946" s="8"/>
      <c r="X2946" s="8"/>
      <c r="Y2946" s="8"/>
      <c r="AC2946" s="8"/>
    </row>
    <row r="2947" spans="13:29" ht="24" customHeight="1">
      <c r="M2947" s="8"/>
      <c r="N2947" s="8"/>
      <c r="O2947" s="8"/>
      <c r="P2947" s="8"/>
      <c r="Q2947" s="8"/>
      <c r="R2947" s="8"/>
      <c r="X2947" s="8"/>
      <c r="Y2947" s="8"/>
      <c r="AC2947" s="8"/>
    </row>
    <row r="2948" spans="13:29" ht="24" customHeight="1">
      <c r="M2948" s="8"/>
      <c r="N2948" s="8"/>
      <c r="O2948" s="8"/>
      <c r="P2948" s="8"/>
      <c r="Q2948" s="8"/>
      <c r="R2948" s="8"/>
      <c r="X2948" s="8"/>
      <c r="Y2948" s="8"/>
      <c r="AC2948" s="8"/>
    </row>
    <row r="2949" spans="13:29" ht="24" customHeight="1">
      <c r="M2949" s="8"/>
      <c r="N2949" s="8"/>
      <c r="O2949" s="8"/>
      <c r="P2949" s="8"/>
      <c r="Q2949" s="8"/>
      <c r="R2949" s="8"/>
      <c r="X2949" s="8"/>
      <c r="Y2949" s="8"/>
      <c r="AC2949" s="8"/>
    </row>
    <row r="2950" spans="13:29" ht="24" customHeight="1">
      <c r="M2950" s="8"/>
      <c r="N2950" s="8"/>
      <c r="O2950" s="8"/>
      <c r="P2950" s="8"/>
      <c r="Q2950" s="8"/>
      <c r="R2950" s="8"/>
      <c r="X2950" s="8"/>
      <c r="Y2950" s="8"/>
      <c r="AC2950" s="8"/>
    </row>
    <row r="2951" spans="13:29" ht="24" customHeight="1">
      <c r="M2951" s="8"/>
      <c r="N2951" s="8"/>
      <c r="O2951" s="8"/>
      <c r="P2951" s="8"/>
      <c r="Q2951" s="8"/>
      <c r="R2951" s="8"/>
      <c r="X2951" s="8"/>
      <c r="Y2951" s="8"/>
      <c r="AC2951" s="8"/>
    </row>
    <row r="2952" spans="13:29" ht="24" customHeight="1">
      <c r="M2952" s="8"/>
      <c r="N2952" s="8"/>
      <c r="O2952" s="8"/>
      <c r="P2952" s="8"/>
      <c r="Q2952" s="8"/>
      <c r="R2952" s="8"/>
      <c r="X2952" s="8"/>
      <c r="Y2952" s="8"/>
      <c r="AC2952" s="8"/>
    </row>
    <row r="2953" spans="13:29" ht="24" customHeight="1">
      <c r="M2953" s="8"/>
      <c r="N2953" s="8"/>
      <c r="O2953" s="8"/>
      <c r="P2953" s="8"/>
      <c r="Q2953" s="8"/>
      <c r="R2953" s="8"/>
      <c r="X2953" s="8"/>
      <c r="Y2953" s="8"/>
      <c r="AC2953" s="8"/>
    </row>
    <row r="2954" spans="13:29" ht="24" customHeight="1">
      <c r="M2954" s="8"/>
      <c r="N2954" s="8"/>
      <c r="O2954" s="8"/>
      <c r="P2954" s="8"/>
      <c r="Q2954" s="8"/>
      <c r="R2954" s="8"/>
      <c r="X2954" s="8"/>
      <c r="Y2954" s="8"/>
      <c r="AC2954" s="8"/>
    </row>
    <row r="2955" spans="13:29" ht="24" customHeight="1">
      <c r="M2955" s="8"/>
      <c r="N2955" s="8"/>
      <c r="O2955" s="8"/>
      <c r="P2955" s="8"/>
      <c r="Q2955" s="8"/>
      <c r="R2955" s="8"/>
      <c r="X2955" s="8"/>
      <c r="Y2955" s="8"/>
      <c r="AC2955" s="8"/>
    </row>
    <row r="2956" spans="13:29" ht="24" customHeight="1">
      <c r="M2956" s="8"/>
      <c r="N2956" s="8"/>
      <c r="O2956" s="8"/>
      <c r="P2956" s="8"/>
      <c r="Q2956" s="8"/>
      <c r="R2956" s="8"/>
      <c r="X2956" s="8"/>
      <c r="Y2956" s="8"/>
      <c r="AC2956" s="8"/>
    </row>
    <row r="2957" spans="13:29" ht="24" customHeight="1">
      <c r="M2957" s="8"/>
      <c r="N2957" s="8"/>
      <c r="O2957" s="8"/>
      <c r="P2957" s="8"/>
      <c r="Q2957" s="8"/>
      <c r="R2957" s="8"/>
      <c r="X2957" s="8"/>
      <c r="Y2957" s="8"/>
      <c r="AC2957" s="8"/>
    </row>
    <row r="2958" spans="13:29" ht="24" customHeight="1">
      <c r="M2958" s="8"/>
      <c r="N2958" s="8"/>
      <c r="O2958" s="8"/>
      <c r="P2958" s="8"/>
      <c r="Q2958" s="8"/>
      <c r="R2958" s="8"/>
      <c r="X2958" s="8"/>
      <c r="Y2958" s="8"/>
      <c r="AC2958" s="8"/>
    </row>
    <row r="2959" spans="13:29" ht="24" customHeight="1">
      <c r="M2959" s="8"/>
      <c r="N2959" s="8"/>
      <c r="O2959" s="8"/>
      <c r="P2959" s="8"/>
      <c r="Q2959" s="8"/>
      <c r="R2959" s="8"/>
      <c r="X2959" s="8"/>
      <c r="Y2959" s="8"/>
      <c r="AC2959" s="8"/>
    </row>
    <row r="2960" spans="13:29" ht="24" customHeight="1">
      <c r="M2960" s="8"/>
      <c r="N2960" s="8"/>
      <c r="O2960" s="8"/>
      <c r="P2960" s="8"/>
      <c r="Q2960" s="8"/>
      <c r="R2960" s="8"/>
      <c r="X2960" s="8"/>
      <c r="Y2960" s="8"/>
      <c r="AC2960" s="8"/>
    </row>
    <row r="2961" spans="13:29" ht="24" customHeight="1">
      <c r="M2961" s="8"/>
      <c r="N2961" s="8"/>
      <c r="O2961" s="8"/>
      <c r="P2961" s="8"/>
      <c r="Q2961" s="8"/>
      <c r="R2961" s="8"/>
      <c r="X2961" s="8"/>
      <c r="Y2961" s="8"/>
      <c r="AC2961" s="8"/>
    </row>
    <row r="2962" spans="13:29" ht="24" customHeight="1">
      <c r="M2962" s="8"/>
      <c r="N2962" s="8"/>
      <c r="O2962" s="8"/>
      <c r="P2962" s="8"/>
      <c r="Q2962" s="8"/>
      <c r="R2962" s="8"/>
      <c r="X2962" s="8"/>
      <c r="Y2962" s="8"/>
      <c r="AC2962" s="8"/>
    </row>
    <row r="2963" spans="13:29" ht="24" customHeight="1">
      <c r="M2963" s="8"/>
      <c r="N2963" s="8"/>
      <c r="O2963" s="8"/>
      <c r="P2963" s="8"/>
      <c r="Q2963" s="8"/>
      <c r="R2963" s="8"/>
      <c r="X2963" s="8"/>
      <c r="Y2963" s="8"/>
      <c r="AC2963" s="8"/>
    </row>
    <row r="2964" spans="13:29" ht="24" customHeight="1">
      <c r="M2964" s="8"/>
      <c r="N2964" s="8"/>
      <c r="O2964" s="8"/>
      <c r="P2964" s="8"/>
      <c r="Q2964" s="8"/>
      <c r="R2964" s="8"/>
      <c r="X2964" s="8"/>
      <c r="Y2964" s="8"/>
      <c r="AC2964" s="8"/>
    </row>
    <row r="2965" spans="13:29" ht="24" customHeight="1">
      <c r="M2965" s="8"/>
      <c r="N2965" s="8"/>
      <c r="O2965" s="8"/>
      <c r="P2965" s="8"/>
      <c r="Q2965" s="8"/>
      <c r="R2965" s="8"/>
      <c r="X2965" s="8"/>
      <c r="Y2965" s="8"/>
      <c r="AC2965" s="8"/>
    </row>
    <row r="2966" spans="13:29" ht="24" customHeight="1">
      <c r="M2966" s="8"/>
      <c r="N2966" s="8"/>
      <c r="O2966" s="8"/>
      <c r="P2966" s="8"/>
      <c r="Q2966" s="8"/>
      <c r="R2966" s="8"/>
      <c r="X2966" s="8"/>
      <c r="Y2966" s="8"/>
      <c r="AC2966" s="8"/>
    </row>
    <row r="2967" spans="13:29" ht="24" customHeight="1">
      <c r="M2967" s="8"/>
      <c r="N2967" s="8"/>
      <c r="O2967" s="8"/>
      <c r="P2967" s="8"/>
      <c r="Q2967" s="8"/>
      <c r="R2967" s="8"/>
      <c r="X2967" s="8"/>
      <c r="Y2967" s="8"/>
      <c r="AC2967" s="8"/>
    </row>
    <row r="2968" spans="13:29" ht="24" customHeight="1">
      <c r="M2968" s="8"/>
      <c r="N2968" s="8"/>
      <c r="O2968" s="8"/>
      <c r="P2968" s="8"/>
      <c r="Q2968" s="8"/>
      <c r="R2968" s="8"/>
      <c r="X2968" s="8"/>
      <c r="Y2968" s="8"/>
      <c r="AC2968" s="8"/>
    </row>
    <row r="2969" spans="13:29" ht="24" customHeight="1">
      <c r="M2969" s="8"/>
      <c r="N2969" s="8"/>
      <c r="O2969" s="8"/>
      <c r="P2969" s="8"/>
      <c r="Q2969" s="8"/>
      <c r="R2969" s="8"/>
      <c r="X2969" s="8"/>
      <c r="Y2969" s="8"/>
      <c r="AC2969" s="8"/>
    </row>
    <row r="2970" spans="13:29" ht="24" customHeight="1">
      <c r="M2970" s="8"/>
      <c r="N2970" s="8"/>
      <c r="O2970" s="8"/>
      <c r="P2970" s="8"/>
      <c r="Q2970" s="8"/>
      <c r="R2970" s="8"/>
      <c r="X2970" s="8"/>
      <c r="Y2970" s="8"/>
      <c r="AC2970" s="8"/>
    </row>
    <row r="2971" spans="13:29" ht="24" customHeight="1">
      <c r="M2971" s="8"/>
      <c r="N2971" s="8"/>
      <c r="O2971" s="8"/>
      <c r="P2971" s="8"/>
      <c r="Q2971" s="8"/>
      <c r="R2971" s="8"/>
      <c r="X2971" s="8"/>
      <c r="Y2971" s="8"/>
      <c r="AC2971" s="8"/>
    </row>
    <row r="2972" spans="13:29" ht="24" customHeight="1">
      <c r="M2972" s="8"/>
      <c r="N2972" s="8"/>
      <c r="O2972" s="8"/>
      <c r="P2972" s="8"/>
      <c r="Q2972" s="8"/>
      <c r="R2972" s="8"/>
      <c r="X2972" s="8"/>
      <c r="Y2972" s="8"/>
      <c r="AC2972" s="8"/>
    </row>
    <row r="2973" spans="13:29" ht="24" customHeight="1">
      <c r="M2973" s="8"/>
      <c r="N2973" s="8"/>
      <c r="O2973" s="8"/>
      <c r="P2973" s="8"/>
      <c r="Q2973" s="8"/>
      <c r="R2973" s="8"/>
      <c r="X2973" s="8"/>
      <c r="Y2973" s="8"/>
      <c r="AC2973" s="8"/>
    </row>
    <row r="2974" spans="13:29" ht="24" customHeight="1">
      <c r="M2974" s="8"/>
      <c r="N2974" s="8"/>
      <c r="O2974" s="8"/>
      <c r="P2974" s="8"/>
      <c r="Q2974" s="8"/>
      <c r="R2974" s="8"/>
      <c r="X2974" s="8"/>
      <c r="Y2974" s="8"/>
      <c r="AC2974" s="8"/>
    </row>
    <row r="2975" spans="13:29" ht="24" customHeight="1">
      <c r="M2975" s="8"/>
      <c r="N2975" s="8"/>
      <c r="O2975" s="8"/>
      <c r="P2975" s="8"/>
      <c r="Q2975" s="8"/>
      <c r="R2975" s="8"/>
      <c r="X2975" s="8"/>
      <c r="Y2975" s="8"/>
      <c r="AC2975" s="8"/>
    </row>
    <row r="2976" spans="13:29" ht="24" customHeight="1">
      <c r="M2976" s="8"/>
      <c r="N2976" s="8"/>
      <c r="O2976" s="8"/>
      <c r="P2976" s="8"/>
      <c r="Q2976" s="8"/>
      <c r="R2976" s="8"/>
      <c r="X2976" s="8"/>
      <c r="Y2976" s="8"/>
      <c r="AC2976" s="8"/>
    </row>
    <row r="2977" spans="13:29" ht="24" customHeight="1">
      <c r="M2977" s="8"/>
      <c r="N2977" s="8"/>
      <c r="O2977" s="8"/>
      <c r="P2977" s="8"/>
      <c r="Q2977" s="8"/>
      <c r="R2977" s="8"/>
      <c r="X2977" s="8"/>
      <c r="Y2977" s="8"/>
      <c r="AC2977" s="8"/>
    </row>
    <row r="2978" spans="13:29" ht="24" customHeight="1">
      <c r="M2978" s="8"/>
      <c r="N2978" s="8"/>
      <c r="O2978" s="8"/>
      <c r="P2978" s="8"/>
      <c r="Q2978" s="8"/>
      <c r="R2978" s="8"/>
      <c r="X2978" s="8"/>
      <c r="Y2978" s="8"/>
      <c r="AC2978" s="8"/>
    </row>
    <row r="2979" spans="13:29" ht="24" customHeight="1">
      <c r="M2979" s="8"/>
      <c r="N2979" s="8"/>
      <c r="O2979" s="8"/>
      <c r="P2979" s="8"/>
      <c r="Q2979" s="8"/>
      <c r="R2979" s="8"/>
      <c r="X2979" s="8"/>
      <c r="Y2979" s="8"/>
      <c r="AC2979" s="8"/>
    </row>
    <row r="2980" spans="13:29" ht="24" customHeight="1">
      <c r="M2980" s="8"/>
      <c r="N2980" s="8"/>
      <c r="O2980" s="8"/>
      <c r="P2980" s="8"/>
      <c r="Q2980" s="8"/>
      <c r="R2980" s="8"/>
      <c r="X2980" s="8"/>
      <c r="Y2980" s="8"/>
      <c r="AC2980" s="8"/>
    </row>
    <row r="2981" spans="13:29" ht="24" customHeight="1">
      <c r="M2981" s="8"/>
      <c r="N2981" s="8"/>
      <c r="O2981" s="8"/>
      <c r="P2981" s="8"/>
      <c r="Q2981" s="8"/>
      <c r="R2981" s="8"/>
      <c r="X2981" s="8"/>
      <c r="Y2981" s="8"/>
      <c r="AC2981" s="8"/>
    </row>
    <row r="2982" spans="13:29" ht="24" customHeight="1">
      <c r="M2982" s="8"/>
      <c r="N2982" s="8"/>
      <c r="O2982" s="8"/>
      <c r="P2982" s="8"/>
      <c r="Q2982" s="8"/>
      <c r="R2982" s="8"/>
      <c r="X2982" s="8"/>
      <c r="Y2982" s="8"/>
      <c r="AC2982" s="8"/>
    </row>
    <row r="2983" spans="13:29" ht="24" customHeight="1">
      <c r="M2983" s="8"/>
      <c r="N2983" s="8"/>
      <c r="O2983" s="8"/>
      <c r="P2983" s="8"/>
      <c r="Q2983" s="8"/>
      <c r="R2983" s="8"/>
      <c r="X2983" s="8"/>
      <c r="Y2983" s="8"/>
      <c r="AC2983" s="8"/>
    </row>
    <row r="2984" spans="13:29" ht="24" customHeight="1">
      <c r="M2984" s="8"/>
      <c r="N2984" s="8"/>
      <c r="O2984" s="8"/>
      <c r="P2984" s="8"/>
      <c r="Q2984" s="8"/>
      <c r="R2984" s="8"/>
      <c r="X2984" s="8"/>
      <c r="Y2984" s="8"/>
      <c r="AC2984" s="8"/>
    </row>
    <row r="2985" spans="13:29" ht="24" customHeight="1">
      <c r="M2985" s="8"/>
      <c r="N2985" s="8"/>
      <c r="O2985" s="8"/>
      <c r="P2985" s="8"/>
      <c r="Q2985" s="8"/>
      <c r="R2985" s="8"/>
      <c r="X2985" s="8"/>
      <c r="Y2985" s="8"/>
      <c r="AC2985" s="8"/>
    </row>
    <row r="2986" spans="13:29" ht="24" customHeight="1">
      <c r="M2986" s="8"/>
      <c r="N2986" s="8"/>
      <c r="O2986" s="8"/>
      <c r="P2986" s="8"/>
      <c r="Q2986" s="8"/>
      <c r="R2986" s="8"/>
      <c r="X2986" s="8"/>
      <c r="Y2986" s="8"/>
      <c r="AC2986" s="8"/>
    </row>
    <row r="2987" spans="13:29" ht="24" customHeight="1">
      <c r="M2987" s="8"/>
      <c r="N2987" s="8"/>
      <c r="O2987" s="8"/>
      <c r="P2987" s="8"/>
      <c r="Q2987" s="8"/>
      <c r="R2987" s="8"/>
      <c r="X2987" s="8"/>
      <c r="Y2987" s="8"/>
      <c r="AC2987" s="8"/>
    </row>
    <row r="2988" spans="13:29" ht="24" customHeight="1">
      <c r="M2988" s="8"/>
      <c r="N2988" s="8"/>
      <c r="O2988" s="8"/>
      <c r="P2988" s="8"/>
      <c r="Q2988" s="8"/>
      <c r="R2988" s="8"/>
      <c r="X2988" s="8"/>
      <c r="Y2988" s="8"/>
      <c r="AC2988" s="8"/>
    </row>
    <row r="2989" spans="13:29" ht="24" customHeight="1">
      <c r="M2989" s="8"/>
      <c r="N2989" s="8"/>
      <c r="O2989" s="8"/>
      <c r="P2989" s="8"/>
      <c r="Q2989" s="8"/>
      <c r="R2989" s="8"/>
      <c r="X2989" s="8"/>
      <c r="Y2989" s="8"/>
      <c r="AC2989" s="8"/>
    </row>
    <row r="2990" spans="13:29" ht="24" customHeight="1">
      <c r="M2990" s="8"/>
      <c r="N2990" s="8"/>
      <c r="O2990" s="8"/>
      <c r="P2990" s="8"/>
      <c r="Q2990" s="8"/>
      <c r="R2990" s="8"/>
      <c r="X2990" s="8"/>
      <c r="Y2990" s="8"/>
      <c r="AC2990" s="8"/>
    </row>
    <row r="2991" spans="13:29" ht="24" customHeight="1">
      <c r="M2991" s="8"/>
      <c r="N2991" s="8"/>
      <c r="O2991" s="8"/>
      <c r="P2991" s="8"/>
      <c r="Q2991" s="8"/>
      <c r="R2991" s="8"/>
      <c r="X2991" s="8"/>
      <c r="Y2991" s="8"/>
      <c r="AC2991" s="8"/>
    </row>
    <row r="2992" spans="13:29" ht="24" customHeight="1">
      <c r="M2992" s="8"/>
      <c r="N2992" s="8"/>
      <c r="O2992" s="8"/>
      <c r="P2992" s="8"/>
      <c r="Q2992" s="8"/>
      <c r="R2992" s="8"/>
      <c r="X2992" s="8"/>
      <c r="Y2992" s="8"/>
      <c r="AC2992" s="8"/>
    </row>
    <row r="2993" spans="13:29" ht="24" customHeight="1">
      <c r="M2993" s="8"/>
      <c r="N2993" s="8"/>
      <c r="O2993" s="8"/>
      <c r="P2993" s="8"/>
      <c r="Q2993" s="8"/>
      <c r="R2993" s="8"/>
      <c r="X2993" s="8"/>
      <c r="Y2993" s="8"/>
      <c r="AC2993" s="8"/>
    </row>
    <row r="2994" spans="13:29" ht="24" customHeight="1">
      <c r="M2994" s="8"/>
      <c r="N2994" s="8"/>
      <c r="O2994" s="8"/>
      <c r="P2994" s="8"/>
      <c r="Q2994" s="8"/>
      <c r="R2994" s="8"/>
      <c r="X2994" s="8"/>
      <c r="Y2994" s="8"/>
      <c r="AC2994" s="8"/>
    </row>
    <row r="2995" spans="13:29" ht="24" customHeight="1">
      <c r="M2995" s="8"/>
      <c r="N2995" s="8"/>
      <c r="O2995" s="8"/>
      <c r="P2995" s="8"/>
      <c r="Q2995" s="8"/>
      <c r="R2995" s="8"/>
      <c r="X2995" s="8"/>
      <c r="Y2995" s="8"/>
      <c r="AC2995" s="8"/>
    </row>
    <row r="2996" spans="13:29" ht="24" customHeight="1">
      <c r="M2996" s="8"/>
      <c r="N2996" s="8"/>
      <c r="O2996" s="8"/>
      <c r="P2996" s="8"/>
      <c r="Q2996" s="8"/>
      <c r="R2996" s="8"/>
      <c r="X2996" s="8"/>
      <c r="Y2996" s="8"/>
      <c r="AC2996" s="8"/>
    </row>
    <row r="2997" spans="13:29" ht="24" customHeight="1">
      <c r="M2997" s="8"/>
      <c r="N2997" s="8"/>
      <c r="O2997" s="8"/>
      <c r="P2997" s="8"/>
      <c r="Q2997" s="8"/>
      <c r="R2997" s="8"/>
      <c r="X2997" s="8"/>
      <c r="Y2997" s="8"/>
      <c r="AC2997" s="8"/>
    </row>
    <row r="2998" spans="13:29" ht="24" customHeight="1">
      <c r="M2998" s="8"/>
      <c r="N2998" s="8"/>
      <c r="O2998" s="8"/>
      <c r="P2998" s="8"/>
      <c r="Q2998" s="8"/>
      <c r="R2998" s="8"/>
      <c r="X2998" s="8"/>
      <c r="Y2998" s="8"/>
      <c r="AC2998" s="8"/>
    </row>
    <row r="2999" spans="13:29" ht="24" customHeight="1">
      <c r="M2999" s="8"/>
      <c r="N2999" s="8"/>
      <c r="O2999" s="8"/>
      <c r="P2999" s="8"/>
      <c r="Q2999" s="8"/>
      <c r="R2999" s="8"/>
      <c r="X2999" s="8"/>
      <c r="Y2999" s="8"/>
      <c r="AC2999" s="8"/>
    </row>
    <row r="3000" spans="13:29" ht="24" customHeight="1">
      <c r="M3000" s="8"/>
      <c r="N3000" s="8"/>
      <c r="O3000" s="8"/>
      <c r="P3000" s="8"/>
      <c r="Q3000" s="8"/>
      <c r="R3000" s="8"/>
      <c r="X3000" s="8"/>
      <c r="Y3000" s="8"/>
      <c r="AC3000" s="8"/>
    </row>
    <row r="3001" spans="13:29" ht="24" customHeight="1">
      <c r="M3001" s="8"/>
      <c r="N3001" s="8"/>
      <c r="O3001" s="8"/>
      <c r="P3001" s="8"/>
      <c r="Q3001" s="8"/>
      <c r="R3001" s="8"/>
      <c r="X3001" s="8"/>
      <c r="Y3001" s="8"/>
      <c r="AC3001" s="8"/>
    </row>
    <row r="3002" spans="13:29" ht="24" customHeight="1">
      <c r="M3002" s="8"/>
      <c r="N3002" s="8"/>
      <c r="O3002" s="8"/>
      <c r="P3002" s="8"/>
      <c r="Q3002" s="8"/>
      <c r="R3002" s="8"/>
      <c r="X3002" s="8"/>
      <c r="Y3002" s="8"/>
      <c r="AC3002" s="8"/>
    </row>
    <row r="3003" spans="13:29" ht="24" customHeight="1">
      <c r="M3003" s="8"/>
      <c r="N3003" s="8"/>
      <c r="O3003" s="8"/>
      <c r="P3003" s="8"/>
      <c r="Q3003" s="8"/>
      <c r="R3003" s="8"/>
      <c r="X3003" s="8"/>
      <c r="Y3003" s="8"/>
      <c r="AC3003" s="8"/>
    </row>
    <row r="3004" spans="13:29" ht="24" customHeight="1">
      <c r="M3004" s="8"/>
      <c r="N3004" s="8"/>
      <c r="O3004" s="8"/>
      <c r="P3004" s="8"/>
      <c r="Q3004" s="8"/>
      <c r="R3004" s="8"/>
      <c r="X3004" s="8"/>
      <c r="Y3004" s="8"/>
      <c r="AC3004" s="8"/>
    </row>
    <row r="3005" spans="13:29" ht="24" customHeight="1">
      <c r="M3005" s="8"/>
      <c r="N3005" s="8"/>
      <c r="O3005" s="8"/>
      <c r="P3005" s="8"/>
      <c r="Q3005" s="8"/>
      <c r="R3005" s="8"/>
      <c r="X3005" s="8"/>
      <c r="Y3005" s="8"/>
      <c r="AC3005" s="8"/>
    </row>
    <row r="3006" spans="13:29" ht="24" customHeight="1">
      <c r="M3006" s="8"/>
      <c r="N3006" s="8"/>
      <c r="O3006" s="8"/>
      <c r="P3006" s="8"/>
      <c r="Q3006" s="8"/>
      <c r="R3006" s="8"/>
      <c r="X3006" s="8"/>
      <c r="Y3006" s="8"/>
      <c r="AC3006" s="8"/>
    </row>
    <row r="3007" spans="13:29" ht="24" customHeight="1">
      <c r="M3007" s="8"/>
      <c r="N3007" s="8"/>
      <c r="O3007" s="8"/>
      <c r="P3007" s="8"/>
      <c r="Q3007" s="8"/>
      <c r="R3007" s="8"/>
      <c r="X3007" s="8"/>
      <c r="Y3007" s="8"/>
      <c r="AC3007" s="8"/>
    </row>
    <row r="3008" spans="13:29" ht="24" customHeight="1">
      <c r="M3008" s="8"/>
      <c r="N3008" s="8"/>
      <c r="O3008" s="8"/>
      <c r="P3008" s="8"/>
      <c r="Q3008" s="8"/>
      <c r="R3008" s="8"/>
      <c r="X3008" s="8"/>
      <c r="Y3008" s="8"/>
      <c r="AC3008" s="8"/>
    </row>
    <row r="3009" spans="13:29" ht="24" customHeight="1">
      <c r="M3009" s="8"/>
      <c r="N3009" s="8"/>
      <c r="O3009" s="8"/>
      <c r="P3009" s="8"/>
      <c r="Q3009" s="8"/>
      <c r="R3009" s="8"/>
      <c r="X3009" s="8"/>
      <c r="Y3009" s="8"/>
      <c r="AC3009" s="8"/>
    </row>
    <row r="3010" spans="13:29" ht="24" customHeight="1">
      <c r="M3010" s="8"/>
      <c r="N3010" s="8"/>
      <c r="O3010" s="8"/>
      <c r="P3010" s="8"/>
      <c r="Q3010" s="8"/>
      <c r="R3010" s="8"/>
      <c r="X3010" s="8"/>
      <c r="Y3010" s="8"/>
      <c r="AC3010" s="8"/>
    </row>
    <row r="3011" spans="13:29" ht="24" customHeight="1">
      <c r="M3011" s="8"/>
      <c r="N3011" s="8"/>
      <c r="O3011" s="8"/>
      <c r="P3011" s="8"/>
      <c r="Q3011" s="8"/>
      <c r="R3011" s="8"/>
      <c r="X3011" s="8"/>
      <c r="Y3011" s="8"/>
      <c r="AC3011" s="8"/>
    </row>
    <row r="3012" spans="13:29" ht="24" customHeight="1">
      <c r="M3012" s="8"/>
      <c r="N3012" s="8"/>
      <c r="O3012" s="8"/>
      <c r="P3012" s="8"/>
      <c r="Q3012" s="8"/>
      <c r="R3012" s="8"/>
      <c r="X3012" s="8"/>
      <c r="Y3012" s="8"/>
      <c r="AC3012" s="8"/>
    </row>
    <row r="3013" spans="13:29" ht="24" customHeight="1">
      <c r="M3013" s="8"/>
      <c r="N3013" s="8"/>
      <c r="O3013" s="8"/>
      <c r="P3013" s="8"/>
      <c r="Q3013" s="8"/>
      <c r="R3013" s="8"/>
      <c r="X3013" s="8"/>
      <c r="Y3013" s="8"/>
      <c r="AC3013" s="8"/>
    </row>
    <row r="3014" spans="13:29" ht="24" customHeight="1">
      <c r="M3014" s="8"/>
      <c r="N3014" s="8"/>
      <c r="O3014" s="8"/>
      <c r="P3014" s="8"/>
      <c r="Q3014" s="8"/>
      <c r="R3014" s="8"/>
      <c r="X3014" s="8"/>
      <c r="Y3014" s="8"/>
      <c r="AC3014" s="8"/>
    </row>
    <row r="3015" spans="13:29" ht="24" customHeight="1">
      <c r="M3015" s="8"/>
      <c r="N3015" s="8"/>
      <c r="O3015" s="8"/>
      <c r="P3015" s="8"/>
      <c r="Q3015" s="8"/>
      <c r="R3015" s="8"/>
      <c r="X3015" s="8"/>
      <c r="Y3015" s="8"/>
      <c r="AC3015" s="8"/>
    </row>
    <row r="3016" spans="13:29" ht="24" customHeight="1">
      <c r="M3016" s="8"/>
      <c r="N3016" s="8"/>
      <c r="O3016" s="8"/>
      <c r="P3016" s="8"/>
      <c r="Q3016" s="8"/>
      <c r="R3016" s="8"/>
      <c r="X3016" s="8"/>
      <c r="Y3016" s="8"/>
      <c r="AC3016" s="8"/>
    </row>
    <row r="3017" spans="13:29" ht="24" customHeight="1">
      <c r="M3017" s="8"/>
      <c r="N3017" s="8"/>
      <c r="O3017" s="8"/>
      <c r="P3017" s="8"/>
      <c r="Q3017" s="8"/>
      <c r="R3017" s="8"/>
      <c r="X3017" s="8"/>
      <c r="Y3017" s="8"/>
      <c r="AC3017" s="8"/>
    </row>
    <row r="3018" spans="13:29" ht="24" customHeight="1">
      <c r="M3018" s="8"/>
      <c r="N3018" s="8"/>
      <c r="O3018" s="8"/>
      <c r="P3018" s="8"/>
      <c r="Q3018" s="8"/>
      <c r="R3018" s="8"/>
      <c r="X3018" s="8"/>
      <c r="Y3018" s="8"/>
      <c r="AC3018" s="8"/>
    </row>
    <row r="3019" spans="13:29" ht="24" customHeight="1">
      <c r="M3019" s="8"/>
      <c r="N3019" s="8"/>
      <c r="O3019" s="8"/>
      <c r="P3019" s="8"/>
      <c r="Q3019" s="8"/>
      <c r="R3019" s="8"/>
      <c r="X3019" s="8"/>
      <c r="Y3019" s="8"/>
      <c r="AC3019" s="8"/>
    </row>
    <row r="3020" spans="13:29" ht="24" customHeight="1">
      <c r="M3020" s="8"/>
      <c r="N3020" s="8"/>
      <c r="O3020" s="8"/>
      <c r="P3020" s="8"/>
      <c r="Q3020" s="8"/>
      <c r="R3020" s="8"/>
      <c r="X3020" s="8"/>
      <c r="Y3020" s="8"/>
      <c r="AC3020" s="8"/>
    </row>
    <row r="3021" spans="13:29" ht="24" customHeight="1">
      <c r="M3021" s="8"/>
      <c r="N3021" s="8"/>
      <c r="O3021" s="8"/>
      <c r="P3021" s="8"/>
      <c r="Q3021" s="8"/>
      <c r="R3021" s="8"/>
      <c r="X3021" s="8"/>
      <c r="Y3021" s="8"/>
      <c r="AC3021" s="8"/>
    </row>
    <row r="3022" spans="13:29" ht="24" customHeight="1">
      <c r="M3022" s="8"/>
      <c r="N3022" s="8"/>
      <c r="O3022" s="8"/>
      <c r="P3022" s="8"/>
      <c r="Q3022" s="8"/>
      <c r="R3022" s="8"/>
      <c r="X3022" s="8"/>
      <c r="Y3022" s="8"/>
      <c r="AC3022" s="8"/>
    </row>
    <row r="3023" spans="13:29" ht="24" customHeight="1">
      <c r="M3023" s="8"/>
      <c r="N3023" s="8"/>
      <c r="O3023" s="8"/>
      <c r="P3023" s="8"/>
      <c r="Q3023" s="8"/>
      <c r="R3023" s="8"/>
      <c r="X3023" s="8"/>
      <c r="Y3023" s="8"/>
      <c r="AC3023" s="8"/>
    </row>
    <row r="3024" spans="13:29" ht="24" customHeight="1">
      <c r="M3024" s="8"/>
      <c r="N3024" s="8"/>
      <c r="O3024" s="8"/>
      <c r="P3024" s="8"/>
      <c r="Q3024" s="8"/>
      <c r="R3024" s="8"/>
      <c r="X3024" s="8"/>
      <c r="Y3024" s="8"/>
      <c r="AC3024" s="8"/>
    </row>
    <row r="3025" spans="13:29" ht="24" customHeight="1">
      <c r="M3025" s="8"/>
      <c r="N3025" s="8"/>
      <c r="O3025" s="8"/>
      <c r="P3025" s="8"/>
      <c r="Q3025" s="8"/>
      <c r="R3025" s="8"/>
      <c r="X3025" s="8"/>
      <c r="Y3025" s="8"/>
      <c r="AC3025" s="8"/>
    </row>
    <row r="3026" spans="13:29" ht="24" customHeight="1">
      <c r="M3026" s="8"/>
      <c r="N3026" s="8"/>
      <c r="O3026" s="8"/>
      <c r="P3026" s="8"/>
      <c r="Q3026" s="8"/>
      <c r="R3026" s="8"/>
      <c r="X3026" s="8"/>
      <c r="Y3026" s="8"/>
      <c r="AC3026" s="8"/>
    </row>
    <row r="3027" spans="13:29" ht="24" customHeight="1">
      <c r="M3027" s="8"/>
      <c r="N3027" s="8"/>
      <c r="O3027" s="8"/>
      <c r="P3027" s="8"/>
      <c r="Q3027" s="8"/>
      <c r="R3027" s="8"/>
      <c r="X3027" s="8"/>
      <c r="Y3027" s="8"/>
      <c r="AC3027" s="8"/>
    </row>
    <row r="3028" spans="13:29" ht="24" customHeight="1">
      <c r="M3028" s="8"/>
      <c r="N3028" s="8"/>
      <c r="O3028" s="8"/>
      <c r="P3028" s="8"/>
      <c r="Q3028" s="8"/>
      <c r="R3028" s="8"/>
      <c r="X3028" s="8"/>
      <c r="Y3028" s="8"/>
      <c r="AC3028" s="8"/>
    </row>
    <row r="3029" spans="13:29" ht="24" customHeight="1">
      <c r="M3029" s="8"/>
      <c r="N3029" s="8"/>
      <c r="O3029" s="8"/>
      <c r="P3029" s="8"/>
      <c r="Q3029" s="8"/>
      <c r="R3029" s="8"/>
      <c r="X3029" s="8"/>
      <c r="Y3029" s="8"/>
      <c r="AC3029" s="8"/>
    </row>
    <row r="3030" spans="13:29" ht="24" customHeight="1">
      <c r="M3030" s="8"/>
      <c r="N3030" s="8"/>
      <c r="O3030" s="8"/>
      <c r="P3030" s="8"/>
      <c r="Q3030" s="8"/>
      <c r="R3030" s="8"/>
      <c r="X3030" s="8"/>
      <c r="Y3030" s="8"/>
      <c r="AC3030" s="8"/>
    </row>
    <row r="3031" spans="13:29" ht="24" customHeight="1">
      <c r="M3031" s="8"/>
      <c r="N3031" s="8"/>
      <c r="O3031" s="8"/>
      <c r="P3031" s="8"/>
      <c r="Q3031" s="8"/>
      <c r="R3031" s="8"/>
      <c r="X3031" s="8"/>
      <c r="Y3031" s="8"/>
      <c r="AC3031" s="8"/>
    </row>
    <row r="3032" spans="13:29" ht="24" customHeight="1">
      <c r="M3032" s="8"/>
      <c r="N3032" s="8"/>
      <c r="O3032" s="8"/>
      <c r="P3032" s="8"/>
      <c r="Q3032" s="8"/>
      <c r="R3032" s="8"/>
      <c r="X3032" s="8"/>
      <c r="Y3032" s="8"/>
      <c r="AC3032" s="8"/>
    </row>
    <row r="3033" spans="13:29" ht="24" customHeight="1">
      <c r="M3033" s="8"/>
      <c r="N3033" s="8"/>
      <c r="O3033" s="8"/>
      <c r="P3033" s="8"/>
      <c r="Q3033" s="8"/>
      <c r="R3033" s="8"/>
      <c r="X3033" s="8"/>
      <c r="Y3033" s="8"/>
      <c r="AC3033" s="8"/>
    </row>
    <row r="3034" spans="13:29" ht="24" customHeight="1">
      <c r="M3034" s="8"/>
      <c r="N3034" s="8"/>
      <c r="O3034" s="8"/>
      <c r="P3034" s="8"/>
      <c r="Q3034" s="8"/>
      <c r="R3034" s="8"/>
      <c r="X3034" s="8"/>
      <c r="Y3034" s="8"/>
      <c r="AC3034" s="8"/>
    </row>
    <row r="3035" spans="13:29" ht="24" customHeight="1">
      <c r="M3035" s="8"/>
      <c r="N3035" s="8"/>
      <c r="O3035" s="8"/>
      <c r="P3035" s="8"/>
      <c r="Q3035" s="8"/>
      <c r="R3035" s="8"/>
      <c r="X3035" s="8"/>
      <c r="Y3035" s="8"/>
      <c r="AC3035" s="8"/>
    </row>
    <row r="3036" spans="13:29" ht="24" customHeight="1">
      <c r="M3036" s="8"/>
      <c r="N3036" s="8"/>
      <c r="O3036" s="8"/>
      <c r="P3036" s="8"/>
      <c r="Q3036" s="8"/>
      <c r="R3036" s="8"/>
      <c r="X3036" s="8"/>
      <c r="Y3036" s="8"/>
      <c r="AC3036" s="8"/>
    </row>
    <row r="3037" spans="13:29" ht="24" customHeight="1">
      <c r="M3037" s="8"/>
      <c r="N3037" s="8"/>
      <c r="O3037" s="8"/>
      <c r="P3037" s="8"/>
      <c r="Q3037" s="8"/>
      <c r="R3037" s="8"/>
      <c r="X3037" s="8"/>
      <c r="Y3037" s="8"/>
      <c r="AC3037" s="8"/>
    </row>
    <row r="3038" spans="13:29" ht="24" customHeight="1">
      <c r="M3038" s="8"/>
      <c r="N3038" s="8"/>
      <c r="O3038" s="8"/>
      <c r="P3038" s="8"/>
      <c r="Q3038" s="8"/>
      <c r="R3038" s="8"/>
      <c r="X3038" s="8"/>
      <c r="Y3038" s="8"/>
      <c r="AC3038" s="8"/>
    </row>
    <row r="3039" spans="13:29" ht="24" customHeight="1">
      <c r="M3039" s="8"/>
      <c r="N3039" s="8"/>
      <c r="O3039" s="8"/>
      <c r="P3039" s="8"/>
      <c r="Q3039" s="8"/>
      <c r="R3039" s="8"/>
      <c r="X3039" s="8"/>
      <c r="Y3039" s="8"/>
      <c r="AC3039" s="8"/>
    </row>
    <row r="3040" spans="13:29" ht="24" customHeight="1">
      <c r="M3040" s="8"/>
      <c r="N3040" s="8"/>
      <c r="O3040" s="8"/>
      <c r="P3040" s="8"/>
      <c r="Q3040" s="8"/>
      <c r="R3040" s="8"/>
      <c r="X3040" s="8"/>
      <c r="Y3040" s="8"/>
      <c r="AC3040" s="8"/>
    </row>
    <row r="3041" spans="13:29" ht="24" customHeight="1">
      <c r="M3041" s="8"/>
      <c r="N3041" s="8"/>
      <c r="O3041" s="8"/>
      <c r="P3041" s="8"/>
      <c r="Q3041" s="8"/>
      <c r="R3041" s="8"/>
      <c r="X3041" s="8"/>
      <c r="Y3041" s="8"/>
      <c r="AC3041" s="8"/>
    </row>
    <row r="3042" spans="13:29" ht="24" customHeight="1">
      <c r="M3042" s="8"/>
      <c r="N3042" s="8"/>
      <c r="O3042" s="8"/>
      <c r="P3042" s="8"/>
      <c r="Q3042" s="8"/>
      <c r="R3042" s="8"/>
      <c r="X3042" s="8"/>
      <c r="Y3042" s="8"/>
      <c r="AC3042" s="8"/>
    </row>
    <row r="3043" spans="13:29" ht="24" customHeight="1">
      <c r="M3043" s="8"/>
      <c r="N3043" s="8"/>
      <c r="O3043" s="8"/>
      <c r="P3043" s="8"/>
      <c r="Q3043" s="8"/>
      <c r="R3043" s="8"/>
      <c r="X3043" s="8"/>
      <c r="Y3043" s="8"/>
      <c r="AC3043" s="8"/>
    </row>
    <row r="3044" spans="13:29" ht="24" customHeight="1">
      <c r="M3044" s="8"/>
      <c r="N3044" s="8"/>
      <c r="O3044" s="8"/>
      <c r="P3044" s="8"/>
      <c r="Q3044" s="8"/>
      <c r="R3044" s="8"/>
      <c r="X3044" s="8"/>
      <c r="Y3044" s="8"/>
      <c r="AC3044" s="8"/>
    </row>
    <row r="3045" spans="13:29" ht="24" customHeight="1">
      <c r="M3045" s="8"/>
      <c r="N3045" s="8"/>
      <c r="O3045" s="8"/>
      <c r="P3045" s="8"/>
      <c r="Q3045" s="8"/>
      <c r="R3045" s="8"/>
      <c r="X3045" s="8"/>
      <c r="Y3045" s="8"/>
      <c r="AC3045" s="8"/>
    </row>
    <row r="3046" spans="13:29" ht="24" customHeight="1">
      <c r="M3046" s="8"/>
      <c r="N3046" s="8"/>
      <c r="O3046" s="8"/>
      <c r="P3046" s="8"/>
      <c r="Q3046" s="8"/>
      <c r="R3046" s="8"/>
      <c r="X3046" s="8"/>
      <c r="Y3046" s="8"/>
      <c r="AC3046" s="8"/>
    </row>
    <row r="3047" spans="13:29" ht="24" customHeight="1">
      <c r="M3047" s="8"/>
      <c r="N3047" s="8"/>
      <c r="O3047" s="8"/>
      <c r="P3047" s="8"/>
      <c r="Q3047" s="8"/>
      <c r="R3047" s="8"/>
      <c r="X3047" s="8"/>
      <c r="Y3047" s="8"/>
      <c r="AC3047" s="8"/>
    </row>
    <row r="3048" spans="13:29" ht="24" customHeight="1">
      <c r="M3048" s="8"/>
      <c r="N3048" s="8"/>
      <c r="O3048" s="8"/>
      <c r="P3048" s="8"/>
      <c r="Q3048" s="8"/>
      <c r="R3048" s="8"/>
      <c r="X3048" s="8"/>
      <c r="Y3048" s="8"/>
      <c r="AC3048" s="8"/>
    </row>
    <row r="3049" spans="13:29" ht="24" customHeight="1">
      <c r="M3049" s="8"/>
      <c r="N3049" s="8"/>
      <c r="O3049" s="8"/>
      <c r="P3049" s="8"/>
      <c r="Q3049" s="8"/>
      <c r="R3049" s="8"/>
      <c r="X3049" s="8"/>
      <c r="Y3049" s="8"/>
      <c r="AC3049" s="8"/>
    </row>
    <row r="3050" spans="13:29" ht="24" customHeight="1">
      <c r="M3050" s="8"/>
      <c r="N3050" s="8"/>
      <c r="O3050" s="8"/>
      <c r="P3050" s="8"/>
      <c r="Q3050" s="8"/>
      <c r="R3050" s="8"/>
      <c r="X3050" s="8"/>
      <c r="Y3050" s="8"/>
      <c r="AC3050" s="8"/>
    </row>
    <row r="3051" spans="13:29" ht="24" customHeight="1">
      <c r="M3051" s="8"/>
      <c r="N3051" s="8"/>
      <c r="O3051" s="8"/>
      <c r="P3051" s="8"/>
      <c r="Q3051" s="8"/>
      <c r="R3051" s="8"/>
      <c r="X3051" s="8"/>
      <c r="Y3051" s="8"/>
      <c r="AC3051" s="8"/>
    </row>
    <row r="3052" spans="13:29" ht="24" customHeight="1">
      <c r="M3052" s="8"/>
      <c r="N3052" s="8"/>
      <c r="O3052" s="8"/>
      <c r="P3052" s="8"/>
      <c r="Q3052" s="8"/>
      <c r="R3052" s="8"/>
      <c r="X3052" s="8"/>
      <c r="Y3052" s="8"/>
      <c r="AC3052" s="8"/>
    </row>
    <row r="3053" spans="13:29" ht="24" customHeight="1">
      <c r="M3053" s="8"/>
      <c r="N3053" s="8"/>
      <c r="O3053" s="8"/>
      <c r="P3053" s="8"/>
      <c r="Q3053" s="8"/>
      <c r="R3053" s="8"/>
      <c r="X3053" s="8"/>
      <c r="Y3053" s="8"/>
      <c r="AC3053" s="8"/>
    </row>
    <row r="3054" spans="13:29" ht="24" customHeight="1">
      <c r="M3054" s="8"/>
      <c r="N3054" s="8"/>
      <c r="O3054" s="8"/>
      <c r="P3054" s="8"/>
      <c r="Q3054" s="8"/>
      <c r="R3054" s="8"/>
      <c r="X3054" s="8"/>
      <c r="Y3054" s="8"/>
      <c r="AC3054" s="8"/>
    </row>
    <row r="3055" spans="13:29" ht="24" customHeight="1">
      <c r="M3055" s="8"/>
      <c r="N3055" s="8"/>
      <c r="O3055" s="8"/>
      <c r="P3055" s="8"/>
      <c r="Q3055" s="8"/>
      <c r="R3055" s="8"/>
      <c r="X3055" s="8"/>
      <c r="Y3055" s="8"/>
      <c r="AC3055" s="8"/>
    </row>
    <row r="3056" spans="13:29" ht="24" customHeight="1">
      <c r="M3056" s="8"/>
      <c r="N3056" s="8"/>
      <c r="O3056" s="8"/>
      <c r="P3056" s="8"/>
      <c r="Q3056" s="8"/>
      <c r="R3056" s="8"/>
      <c r="X3056" s="8"/>
      <c r="Y3056" s="8"/>
      <c r="AC3056" s="8"/>
    </row>
    <row r="3057" spans="13:29" ht="24" customHeight="1">
      <c r="M3057" s="8"/>
      <c r="N3057" s="8"/>
      <c r="O3057" s="8"/>
      <c r="P3057" s="8"/>
      <c r="Q3057" s="8"/>
      <c r="R3057" s="8"/>
      <c r="X3057" s="8"/>
      <c r="Y3057" s="8"/>
      <c r="AC3057" s="8"/>
    </row>
    <row r="3058" spans="13:29" ht="24" customHeight="1">
      <c r="M3058" s="8"/>
      <c r="N3058" s="8"/>
      <c r="O3058" s="8"/>
      <c r="P3058" s="8"/>
      <c r="Q3058" s="8"/>
      <c r="R3058" s="8"/>
      <c r="X3058" s="8"/>
      <c r="Y3058" s="8"/>
      <c r="AC3058" s="8"/>
    </row>
    <row r="3059" spans="13:29" ht="24" customHeight="1">
      <c r="M3059" s="8"/>
      <c r="N3059" s="8"/>
      <c r="O3059" s="8"/>
      <c r="P3059" s="8"/>
      <c r="Q3059" s="8"/>
      <c r="R3059" s="8"/>
      <c r="X3059" s="8"/>
      <c r="Y3059" s="8"/>
      <c r="AC3059" s="8"/>
    </row>
    <row r="3060" spans="13:29" ht="24" customHeight="1">
      <c r="M3060" s="8"/>
      <c r="N3060" s="8"/>
      <c r="O3060" s="8"/>
      <c r="P3060" s="8"/>
      <c r="Q3060" s="8"/>
      <c r="R3060" s="8"/>
      <c r="X3060" s="8"/>
      <c r="Y3060" s="8"/>
      <c r="AC3060" s="8"/>
    </row>
    <row r="3061" spans="13:29" ht="24" customHeight="1">
      <c r="M3061" s="8"/>
      <c r="N3061" s="8"/>
      <c r="O3061" s="8"/>
      <c r="P3061" s="8"/>
      <c r="Q3061" s="8"/>
      <c r="R3061" s="8"/>
      <c r="X3061" s="8"/>
      <c r="Y3061" s="8"/>
      <c r="AC3061" s="8"/>
    </row>
    <row r="3062" spans="13:29" ht="24" customHeight="1">
      <c r="M3062" s="8"/>
      <c r="N3062" s="8"/>
      <c r="O3062" s="8"/>
      <c r="P3062" s="8"/>
      <c r="Q3062" s="8"/>
      <c r="R3062" s="8"/>
      <c r="X3062" s="8"/>
      <c r="Y3062" s="8"/>
      <c r="AC3062" s="8"/>
    </row>
    <row r="3063" spans="13:29" ht="24" customHeight="1">
      <c r="M3063" s="8"/>
      <c r="N3063" s="8"/>
      <c r="O3063" s="8"/>
      <c r="P3063" s="8"/>
      <c r="Q3063" s="8"/>
      <c r="R3063" s="8"/>
      <c r="X3063" s="8"/>
      <c r="Y3063" s="8"/>
      <c r="AC3063" s="8"/>
    </row>
    <row r="3064" spans="13:29" ht="24" customHeight="1">
      <c r="M3064" s="8"/>
      <c r="N3064" s="8"/>
      <c r="O3064" s="8"/>
      <c r="P3064" s="8"/>
      <c r="Q3064" s="8"/>
      <c r="R3064" s="8"/>
      <c r="X3064" s="8"/>
      <c r="Y3064" s="8"/>
      <c r="AC3064" s="8"/>
    </row>
    <row r="3065" spans="13:29" ht="24" customHeight="1">
      <c r="M3065" s="8"/>
      <c r="N3065" s="8"/>
      <c r="O3065" s="8"/>
      <c r="P3065" s="8"/>
      <c r="Q3065" s="8"/>
      <c r="R3065" s="8"/>
      <c r="X3065" s="8"/>
      <c r="Y3065" s="8"/>
      <c r="AC3065" s="8"/>
    </row>
    <row r="3066" spans="13:29" ht="24" customHeight="1">
      <c r="M3066" s="8"/>
      <c r="N3066" s="8"/>
      <c r="O3066" s="8"/>
      <c r="P3066" s="8"/>
      <c r="Q3066" s="8"/>
      <c r="R3066" s="8"/>
      <c r="X3066" s="8"/>
      <c r="Y3066" s="8"/>
      <c r="AC3066" s="8"/>
    </row>
    <row r="3067" spans="13:29" ht="24" customHeight="1">
      <c r="M3067" s="8"/>
      <c r="N3067" s="8"/>
      <c r="O3067" s="8"/>
      <c r="P3067" s="8"/>
      <c r="Q3067" s="8"/>
      <c r="R3067" s="8"/>
      <c r="X3067" s="8"/>
      <c r="Y3067" s="8"/>
      <c r="AC3067" s="8"/>
    </row>
    <row r="3068" spans="13:29" ht="24" customHeight="1">
      <c r="M3068" s="8"/>
      <c r="N3068" s="8"/>
      <c r="O3068" s="8"/>
      <c r="P3068" s="8"/>
      <c r="Q3068" s="8"/>
      <c r="R3068" s="8"/>
      <c r="X3068" s="8"/>
      <c r="Y3068" s="8"/>
      <c r="AC3068" s="8"/>
    </row>
    <row r="3069" spans="13:29" ht="24" customHeight="1">
      <c r="M3069" s="8"/>
      <c r="N3069" s="8"/>
      <c r="O3069" s="8"/>
      <c r="P3069" s="8"/>
      <c r="Q3069" s="8"/>
      <c r="R3069" s="8"/>
      <c r="X3069" s="8"/>
      <c r="Y3069" s="8"/>
      <c r="AC3069" s="8"/>
    </row>
    <row r="3070" spans="13:29" ht="24" customHeight="1">
      <c r="M3070" s="8"/>
      <c r="N3070" s="8"/>
      <c r="O3070" s="8"/>
      <c r="P3070" s="8"/>
      <c r="Q3070" s="8"/>
      <c r="R3070" s="8"/>
      <c r="X3070" s="8"/>
      <c r="Y3070" s="8"/>
      <c r="AC3070" s="8"/>
    </row>
    <row r="3071" spans="13:29" ht="24" customHeight="1">
      <c r="M3071" s="8"/>
      <c r="N3071" s="8"/>
      <c r="O3071" s="8"/>
      <c r="P3071" s="8"/>
      <c r="Q3071" s="8"/>
      <c r="R3071" s="8"/>
      <c r="X3071" s="8"/>
      <c r="Y3071" s="8"/>
      <c r="AC3071" s="8"/>
    </row>
    <row r="3072" spans="13:29" ht="24" customHeight="1">
      <c r="M3072" s="8"/>
      <c r="N3072" s="8"/>
      <c r="O3072" s="8"/>
      <c r="P3072" s="8"/>
      <c r="Q3072" s="8"/>
      <c r="R3072" s="8"/>
      <c r="X3072" s="8"/>
      <c r="Y3072" s="8"/>
      <c r="AC3072" s="8"/>
    </row>
    <row r="3073" spans="13:29" ht="24" customHeight="1">
      <c r="M3073" s="8"/>
      <c r="N3073" s="8"/>
      <c r="O3073" s="8"/>
      <c r="P3073" s="8"/>
      <c r="Q3073" s="8"/>
      <c r="R3073" s="8"/>
      <c r="X3073" s="8"/>
      <c r="Y3073" s="8"/>
      <c r="AC3073" s="8"/>
    </row>
    <row r="3074" spans="13:29" ht="24" customHeight="1">
      <c r="M3074" s="8"/>
      <c r="N3074" s="8"/>
      <c r="O3074" s="8"/>
      <c r="P3074" s="8"/>
      <c r="Q3074" s="8"/>
      <c r="R3074" s="8"/>
      <c r="X3074" s="8"/>
      <c r="Y3074" s="8"/>
      <c r="AC3074" s="8"/>
    </row>
    <row r="3075" spans="13:29" ht="24" customHeight="1">
      <c r="M3075" s="8"/>
      <c r="N3075" s="8"/>
      <c r="O3075" s="8"/>
      <c r="P3075" s="8"/>
      <c r="Q3075" s="8"/>
      <c r="R3075" s="8"/>
      <c r="X3075" s="8"/>
      <c r="Y3075" s="8"/>
      <c r="AC3075" s="8"/>
    </row>
    <row r="3076" spans="13:29" ht="24" customHeight="1">
      <c r="M3076" s="8"/>
      <c r="N3076" s="8"/>
      <c r="O3076" s="8"/>
      <c r="P3076" s="8"/>
      <c r="Q3076" s="8"/>
      <c r="R3076" s="8"/>
      <c r="X3076" s="8"/>
      <c r="Y3076" s="8"/>
      <c r="AC3076" s="8"/>
    </row>
    <row r="3077" spans="13:29" ht="24" customHeight="1">
      <c r="M3077" s="8"/>
      <c r="N3077" s="8"/>
      <c r="O3077" s="8"/>
      <c r="P3077" s="8"/>
      <c r="Q3077" s="8"/>
      <c r="R3077" s="8"/>
      <c r="X3077" s="8"/>
      <c r="Y3077" s="8"/>
      <c r="AC3077" s="8"/>
    </row>
    <row r="3078" spans="13:29" ht="24" customHeight="1">
      <c r="M3078" s="8"/>
      <c r="N3078" s="8"/>
      <c r="O3078" s="8"/>
      <c r="P3078" s="8"/>
      <c r="Q3078" s="8"/>
      <c r="R3078" s="8"/>
      <c r="X3078" s="8"/>
      <c r="Y3078" s="8"/>
      <c r="AC3078" s="8"/>
    </row>
    <row r="3079" spans="13:29" ht="24" customHeight="1">
      <c r="M3079" s="8"/>
      <c r="N3079" s="8"/>
      <c r="O3079" s="8"/>
      <c r="P3079" s="8"/>
      <c r="Q3079" s="8"/>
      <c r="R3079" s="8"/>
      <c r="X3079" s="8"/>
      <c r="Y3079" s="8"/>
      <c r="AC3079" s="8"/>
    </row>
    <row r="3080" spans="13:29" ht="24" customHeight="1">
      <c r="M3080" s="8"/>
      <c r="N3080" s="8"/>
      <c r="O3080" s="8"/>
      <c r="P3080" s="8"/>
      <c r="Q3080" s="8"/>
      <c r="R3080" s="8"/>
      <c r="X3080" s="8"/>
      <c r="Y3080" s="8"/>
      <c r="AC3080" s="8"/>
    </row>
    <row r="3081" spans="13:29" ht="24" customHeight="1">
      <c r="M3081" s="8"/>
      <c r="N3081" s="8"/>
      <c r="O3081" s="8"/>
      <c r="P3081" s="8"/>
      <c r="Q3081" s="8"/>
      <c r="R3081" s="8"/>
      <c r="X3081" s="8"/>
      <c r="Y3081" s="8"/>
      <c r="AC3081" s="8"/>
    </row>
    <row r="3082" spans="13:29" ht="24" customHeight="1">
      <c r="M3082" s="8"/>
      <c r="N3082" s="8"/>
      <c r="O3082" s="8"/>
      <c r="P3082" s="8"/>
      <c r="Q3082" s="8"/>
      <c r="R3082" s="8"/>
      <c r="X3082" s="8"/>
      <c r="Y3082" s="8"/>
      <c r="AC3082" s="8"/>
    </row>
    <row r="3083" spans="13:29" ht="24" customHeight="1">
      <c r="M3083" s="8"/>
      <c r="N3083" s="8"/>
      <c r="O3083" s="8"/>
      <c r="P3083" s="8"/>
      <c r="Q3083" s="8"/>
      <c r="R3083" s="8"/>
      <c r="X3083" s="8"/>
      <c r="Y3083" s="8"/>
      <c r="AC3083" s="8"/>
    </row>
    <row r="3084" spans="13:29" ht="24" customHeight="1">
      <c r="M3084" s="8"/>
      <c r="N3084" s="8"/>
      <c r="O3084" s="8"/>
      <c r="P3084" s="8"/>
      <c r="Q3084" s="8"/>
      <c r="R3084" s="8"/>
      <c r="X3084" s="8"/>
      <c r="Y3084" s="8"/>
      <c r="AC3084" s="8"/>
    </row>
    <row r="3085" spans="13:29" ht="24" customHeight="1">
      <c r="M3085" s="8"/>
      <c r="N3085" s="8"/>
      <c r="O3085" s="8"/>
      <c r="P3085" s="8"/>
      <c r="Q3085" s="8"/>
      <c r="R3085" s="8"/>
      <c r="X3085" s="8"/>
      <c r="Y3085" s="8"/>
      <c r="AC3085" s="8"/>
    </row>
    <row r="3086" spans="13:29" ht="24" customHeight="1">
      <c r="M3086" s="8"/>
      <c r="N3086" s="8"/>
      <c r="O3086" s="8"/>
      <c r="P3086" s="8"/>
      <c r="Q3086" s="8"/>
      <c r="R3086" s="8"/>
      <c r="X3086" s="8"/>
      <c r="Y3086" s="8"/>
      <c r="AC3086" s="8"/>
    </row>
    <row r="3087" spans="13:29" ht="24" customHeight="1">
      <c r="M3087" s="8"/>
      <c r="N3087" s="8"/>
      <c r="O3087" s="8"/>
      <c r="P3087" s="8"/>
      <c r="Q3087" s="8"/>
      <c r="R3087" s="8"/>
      <c r="X3087" s="8"/>
      <c r="Y3087" s="8"/>
      <c r="AC3087" s="8"/>
    </row>
    <row r="3088" spans="13:29" ht="24" customHeight="1">
      <c r="M3088" s="8"/>
      <c r="N3088" s="8"/>
      <c r="O3088" s="8"/>
      <c r="P3088" s="8"/>
      <c r="Q3088" s="8"/>
      <c r="R3088" s="8"/>
      <c r="X3088" s="8"/>
      <c r="Y3088" s="8"/>
      <c r="AC3088" s="8"/>
    </row>
    <row r="3089" spans="13:29" ht="24" customHeight="1">
      <c r="M3089" s="8"/>
      <c r="N3089" s="8"/>
      <c r="O3089" s="8"/>
      <c r="P3089" s="8"/>
      <c r="Q3089" s="8"/>
      <c r="R3089" s="8"/>
      <c r="X3089" s="8"/>
      <c r="Y3089" s="8"/>
      <c r="AC3089" s="8"/>
    </row>
    <row r="3090" spans="13:29" ht="24" customHeight="1">
      <c r="M3090" s="8"/>
      <c r="N3090" s="8"/>
      <c r="O3090" s="8"/>
      <c r="P3090" s="8"/>
      <c r="Q3090" s="8"/>
      <c r="R3090" s="8"/>
      <c r="X3090" s="8"/>
      <c r="Y3090" s="8"/>
      <c r="AC3090" s="8"/>
    </row>
    <row r="3091" spans="13:29" ht="24" customHeight="1">
      <c r="M3091" s="8"/>
      <c r="N3091" s="8"/>
      <c r="O3091" s="8"/>
      <c r="P3091" s="8"/>
      <c r="Q3091" s="8"/>
      <c r="R3091" s="8"/>
      <c r="X3091" s="8"/>
      <c r="Y3091" s="8"/>
      <c r="AC3091" s="8"/>
    </row>
    <row r="3092" spans="13:29" ht="24" customHeight="1">
      <c r="M3092" s="8"/>
      <c r="N3092" s="8"/>
      <c r="O3092" s="8"/>
      <c r="P3092" s="8"/>
      <c r="Q3092" s="8"/>
      <c r="R3092" s="8"/>
      <c r="X3092" s="8"/>
      <c r="Y3092" s="8"/>
      <c r="AC3092" s="8"/>
    </row>
    <row r="3093" spans="13:29" ht="24" customHeight="1">
      <c r="M3093" s="8"/>
      <c r="N3093" s="8"/>
      <c r="O3093" s="8"/>
      <c r="P3093" s="8"/>
      <c r="Q3093" s="8"/>
      <c r="R3093" s="8"/>
      <c r="X3093" s="8"/>
      <c r="Y3093" s="8"/>
      <c r="AC3093" s="8"/>
    </row>
    <row r="3094" spans="13:29" ht="24" customHeight="1">
      <c r="M3094" s="8"/>
      <c r="N3094" s="8"/>
      <c r="O3094" s="8"/>
      <c r="P3094" s="8"/>
      <c r="Q3094" s="8"/>
      <c r="R3094" s="8"/>
      <c r="X3094" s="8"/>
      <c r="Y3094" s="8"/>
      <c r="AC3094" s="8"/>
    </row>
    <row r="3095" spans="13:29" ht="24" customHeight="1">
      <c r="M3095" s="8"/>
      <c r="N3095" s="8"/>
      <c r="O3095" s="8"/>
      <c r="P3095" s="8"/>
      <c r="Q3095" s="8"/>
      <c r="R3095" s="8"/>
      <c r="X3095" s="8"/>
      <c r="Y3095" s="8"/>
      <c r="AC3095" s="8"/>
    </row>
    <row r="3096" spans="13:29" ht="24" customHeight="1">
      <c r="M3096" s="8"/>
      <c r="N3096" s="8"/>
      <c r="O3096" s="8"/>
      <c r="P3096" s="8"/>
      <c r="Q3096" s="8"/>
      <c r="R3096" s="8"/>
      <c r="X3096" s="8"/>
      <c r="Y3096" s="8"/>
      <c r="AC3096" s="8"/>
    </row>
    <row r="3097" spans="13:29" ht="24" customHeight="1">
      <c r="M3097" s="8"/>
      <c r="N3097" s="8"/>
      <c r="O3097" s="8"/>
      <c r="P3097" s="8"/>
      <c r="Q3097" s="8"/>
      <c r="R3097" s="8"/>
      <c r="X3097" s="8"/>
      <c r="Y3097" s="8"/>
      <c r="AC3097" s="8"/>
    </row>
    <row r="3098" spans="13:29" ht="24" customHeight="1">
      <c r="M3098" s="8"/>
      <c r="N3098" s="8"/>
      <c r="O3098" s="8"/>
      <c r="P3098" s="8"/>
      <c r="Q3098" s="8"/>
      <c r="R3098" s="8"/>
      <c r="X3098" s="8"/>
      <c r="Y3098" s="8"/>
      <c r="AC3098" s="8"/>
    </row>
    <row r="3099" spans="13:29" ht="24" customHeight="1">
      <c r="M3099" s="8"/>
      <c r="N3099" s="8"/>
      <c r="O3099" s="8"/>
      <c r="P3099" s="8"/>
      <c r="Q3099" s="8"/>
      <c r="R3099" s="8"/>
      <c r="X3099" s="8"/>
      <c r="Y3099" s="8"/>
      <c r="AC3099" s="8"/>
    </row>
    <row r="3100" spans="13:29" ht="24" customHeight="1">
      <c r="M3100" s="8"/>
      <c r="N3100" s="8"/>
      <c r="O3100" s="8"/>
      <c r="P3100" s="8"/>
      <c r="Q3100" s="8"/>
      <c r="R3100" s="8"/>
      <c r="X3100" s="8"/>
      <c r="Y3100" s="8"/>
      <c r="AC3100" s="8"/>
    </row>
    <row r="3101" spans="13:29" ht="24" customHeight="1">
      <c r="M3101" s="8"/>
      <c r="N3101" s="8"/>
      <c r="O3101" s="8"/>
      <c r="P3101" s="8"/>
      <c r="Q3101" s="8"/>
      <c r="R3101" s="8"/>
      <c r="X3101" s="8"/>
      <c r="Y3101" s="8"/>
      <c r="AC3101" s="8"/>
    </row>
    <row r="3102" spans="13:29" ht="24" customHeight="1">
      <c r="M3102" s="8"/>
      <c r="N3102" s="8"/>
      <c r="O3102" s="8"/>
      <c r="P3102" s="8"/>
      <c r="Q3102" s="8"/>
      <c r="R3102" s="8"/>
      <c r="X3102" s="8"/>
      <c r="Y3102" s="8"/>
      <c r="AC3102" s="8"/>
    </row>
    <row r="3103" spans="13:29" ht="24" customHeight="1">
      <c r="M3103" s="8"/>
      <c r="N3103" s="8"/>
      <c r="O3103" s="8"/>
      <c r="P3103" s="8"/>
      <c r="Q3103" s="8"/>
      <c r="R3103" s="8"/>
      <c r="X3103" s="8"/>
      <c r="Y3103" s="8"/>
      <c r="AC3103" s="8"/>
    </row>
    <row r="3104" spans="13:29" ht="24" customHeight="1">
      <c r="M3104" s="8"/>
      <c r="N3104" s="8"/>
      <c r="O3104" s="8"/>
      <c r="P3104" s="8"/>
      <c r="Q3104" s="8"/>
      <c r="R3104" s="8"/>
      <c r="X3104" s="8"/>
      <c r="Y3104" s="8"/>
      <c r="AC3104" s="8"/>
    </row>
    <row r="3105" spans="13:29" ht="24" customHeight="1">
      <c r="M3105" s="8"/>
      <c r="N3105" s="8"/>
      <c r="O3105" s="8"/>
      <c r="P3105" s="8"/>
      <c r="Q3105" s="8"/>
      <c r="R3105" s="8"/>
      <c r="X3105" s="8"/>
      <c r="Y3105" s="8"/>
      <c r="AC3105" s="8"/>
    </row>
    <row r="3106" spans="13:29" ht="24" customHeight="1">
      <c r="M3106" s="8"/>
      <c r="N3106" s="8"/>
      <c r="O3106" s="8"/>
      <c r="P3106" s="8"/>
      <c r="Q3106" s="8"/>
      <c r="R3106" s="8"/>
      <c r="X3106" s="8"/>
      <c r="Y3106" s="8"/>
      <c r="AC3106" s="8"/>
    </row>
    <row r="3107" spans="13:29" ht="24" customHeight="1">
      <c r="M3107" s="8"/>
      <c r="N3107" s="8"/>
      <c r="O3107" s="8"/>
      <c r="P3107" s="8"/>
      <c r="Q3107" s="8"/>
      <c r="R3107" s="8"/>
      <c r="X3107" s="8"/>
      <c r="Y3107" s="8"/>
      <c r="AC3107" s="8"/>
    </row>
    <row r="3108" spans="13:29" ht="24" customHeight="1">
      <c r="M3108" s="8"/>
      <c r="N3108" s="8"/>
      <c r="O3108" s="8"/>
      <c r="P3108" s="8"/>
      <c r="Q3108" s="8"/>
      <c r="R3108" s="8"/>
      <c r="X3108" s="8"/>
      <c r="Y3108" s="8"/>
      <c r="AC3108" s="8"/>
    </row>
    <row r="3109" spans="13:29" ht="24" customHeight="1">
      <c r="M3109" s="8"/>
      <c r="N3109" s="8"/>
      <c r="O3109" s="8"/>
      <c r="P3109" s="8"/>
      <c r="Q3109" s="8"/>
      <c r="R3109" s="8"/>
      <c r="X3109" s="8"/>
      <c r="Y3109" s="8"/>
      <c r="AC3109" s="8"/>
    </row>
    <row r="3110" spans="13:29" ht="24" customHeight="1">
      <c r="M3110" s="8"/>
      <c r="N3110" s="8"/>
      <c r="O3110" s="8"/>
      <c r="P3110" s="8"/>
      <c r="Q3110" s="8"/>
      <c r="R3110" s="8"/>
      <c r="X3110" s="8"/>
      <c r="Y3110" s="8"/>
      <c r="AC3110" s="8"/>
    </row>
    <row r="3111" spans="13:29" ht="24" customHeight="1">
      <c r="M3111" s="8"/>
      <c r="N3111" s="8"/>
      <c r="O3111" s="8"/>
      <c r="P3111" s="8"/>
      <c r="Q3111" s="8"/>
      <c r="R3111" s="8"/>
      <c r="X3111" s="8"/>
      <c r="Y3111" s="8"/>
      <c r="AC3111" s="8"/>
    </row>
    <row r="3112" spans="13:29" ht="24" customHeight="1">
      <c r="M3112" s="8"/>
      <c r="N3112" s="8"/>
      <c r="O3112" s="8"/>
      <c r="P3112" s="8"/>
      <c r="Q3112" s="8"/>
      <c r="R3112" s="8"/>
      <c r="X3112" s="8"/>
      <c r="Y3112" s="8"/>
      <c r="AC3112" s="8"/>
    </row>
    <row r="3113" spans="13:29" ht="24" customHeight="1">
      <c r="M3113" s="8"/>
      <c r="N3113" s="8"/>
      <c r="O3113" s="8"/>
      <c r="P3113" s="8"/>
      <c r="Q3113" s="8"/>
      <c r="R3113" s="8"/>
      <c r="X3113" s="8"/>
      <c r="Y3113" s="8"/>
      <c r="AC3113" s="8"/>
    </row>
    <row r="3114" spans="13:29" ht="24" customHeight="1">
      <c r="M3114" s="8"/>
      <c r="N3114" s="8"/>
      <c r="O3114" s="8"/>
      <c r="P3114" s="8"/>
      <c r="Q3114" s="8"/>
      <c r="R3114" s="8"/>
      <c r="X3114" s="8"/>
      <c r="Y3114" s="8"/>
      <c r="AC3114" s="8"/>
    </row>
    <row r="3115" spans="13:29" ht="24" customHeight="1">
      <c r="M3115" s="8"/>
      <c r="N3115" s="8"/>
      <c r="O3115" s="8"/>
      <c r="P3115" s="8"/>
      <c r="Q3115" s="8"/>
      <c r="R3115" s="8"/>
      <c r="X3115" s="8"/>
      <c r="Y3115" s="8"/>
      <c r="AC3115" s="8"/>
    </row>
    <row r="3116" spans="13:29" ht="24" customHeight="1">
      <c r="M3116" s="8"/>
      <c r="N3116" s="8"/>
      <c r="O3116" s="8"/>
      <c r="P3116" s="8"/>
      <c r="Q3116" s="8"/>
      <c r="R3116" s="8"/>
      <c r="X3116" s="8"/>
      <c r="Y3116" s="8"/>
      <c r="AC3116" s="8"/>
    </row>
    <row r="3117" spans="13:29" ht="24" customHeight="1">
      <c r="M3117" s="8"/>
      <c r="N3117" s="8"/>
      <c r="O3117" s="8"/>
      <c r="P3117" s="8"/>
      <c r="Q3117" s="8"/>
      <c r="R3117" s="8"/>
      <c r="X3117" s="8"/>
      <c r="Y3117" s="8"/>
      <c r="AC3117" s="8"/>
    </row>
    <row r="3118" spans="13:29" ht="24" customHeight="1">
      <c r="M3118" s="8"/>
      <c r="N3118" s="8"/>
      <c r="O3118" s="8"/>
      <c r="P3118" s="8"/>
      <c r="Q3118" s="8"/>
      <c r="R3118" s="8"/>
      <c r="X3118" s="8"/>
      <c r="Y3118" s="8"/>
      <c r="AC3118" s="8"/>
    </row>
    <row r="3119" spans="13:29" ht="24" customHeight="1">
      <c r="M3119" s="8"/>
      <c r="N3119" s="8"/>
      <c r="O3119" s="8"/>
      <c r="P3119" s="8"/>
      <c r="Q3119" s="8"/>
      <c r="R3119" s="8"/>
      <c r="X3119" s="8"/>
      <c r="Y3119" s="8"/>
      <c r="AC3119" s="8"/>
    </row>
    <row r="3120" spans="13:29" ht="24" customHeight="1">
      <c r="M3120" s="8"/>
      <c r="N3120" s="8"/>
      <c r="O3120" s="8"/>
      <c r="P3120" s="8"/>
      <c r="Q3120" s="8"/>
      <c r="R3120" s="8"/>
      <c r="X3120" s="8"/>
      <c r="Y3120" s="8"/>
      <c r="AC3120" s="8"/>
    </row>
    <row r="3121" spans="13:29" ht="24" customHeight="1">
      <c r="M3121" s="8"/>
      <c r="N3121" s="8"/>
      <c r="O3121" s="8"/>
      <c r="P3121" s="8"/>
      <c r="Q3121" s="8"/>
      <c r="R3121" s="8"/>
      <c r="X3121" s="8"/>
      <c r="Y3121" s="8"/>
      <c r="AC3121" s="8"/>
    </row>
    <row r="3122" spans="13:29" ht="24" customHeight="1">
      <c r="M3122" s="8"/>
      <c r="N3122" s="8"/>
      <c r="O3122" s="8"/>
      <c r="P3122" s="8"/>
      <c r="Q3122" s="8"/>
      <c r="R3122" s="8"/>
      <c r="X3122" s="8"/>
      <c r="Y3122" s="8"/>
      <c r="AC3122" s="8"/>
    </row>
    <row r="3123" spans="13:29" ht="24" customHeight="1">
      <c r="M3123" s="8"/>
      <c r="N3123" s="8"/>
      <c r="O3123" s="8"/>
      <c r="P3123" s="8"/>
      <c r="Q3123" s="8"/>
      <c r="R3123" s="8"/>
      <c r="X3123" s="8"/>
      <c r="Y3123" s="8"/>
      <c r="AC3123" s="8"/>
    </row>
    <row r="3124" spans="13:29" ht="24" customHeight="1">
      <c r="M3124" s="8"/>
      <c r="N3124" s="8"/>
      <c r="O3124" s="8"/>
      <c r="P3124" s="8"/>
      <c r="Q3124" s="8"/>
      <c r="R3124" s="8"/>
      <c r="X3124" s="8"/>
      <c r="Y3124" s="8"/>
      <c r="AC3124" s="8"/>
    </row>
    <row r="3125" spans="13:29" ht="24" customHeight="1">
      <c r="M3125" s="8"/>
      <c r="N3125" s="8"/>
      <c r="O3125" s="8"/>
      <c r="P3125" s="8"/>
      <c r="Q3125" s="8"/>
      <c r="R3125" s="8"/>
      <c r="X3125" s="8"/>
      <c r="Y3125" s="8"/>
      <c r="AC3125" s="8"/>
    </row>
    <row r="3126" spans="13:29" ht="24" customHeight="1">
      <c r="M3126" s="8"/>
      <c r="N3126" s="8"/>
      <c r="O3126" s="8"/>
      <c r="P3126" s="8"/>
      <c r="Q3126" s="8"/>
      <c r="R3126" s="8"/>
      <c r="X3126" s="8"/>
      <c r="Y3126" s="8"/>
      <c r="AC3126" s="8"/>
    </row>
    <row r="3127" spans="13:29" ht="24" customHeight="1">
      <c r="M3127" s="8"/>
      <c r="N3127" s="8"/>
      <c r="O3127" s="8"/>
      <c r="P3127" s="8"/>
      <c r="Q3127" s="8"/>
      <c r="R3127" s="8"/>
      <c r="X3127" s="8"/>
      <c r="Y3127" s="8"/>
      <c r="AC3127" s="8"/>
    </row>
    <row r="3128" spans="13:29" ht="24" customHeight="1">
      <c r="M3128" s="8"/>
      <c r="N3128" s="8"/>
      <c r="O3128" s="8"/>
      <c r="P3128" s="8"/>
      <c r="Q3128" s="8"/>
      <c r="R3128" s="8"/>
      <c r="X3128" s="8"/>
      <c r="Y3128" s="8"/>
      <c r="AC3128" s="8"/>
    </row>
    <row r="3129" spans="13:29" ht="24" customHeight="1">
      <c r="M3129" s="8"/>
      <c r="N3129" s="8"/>
      <c r="O3129" s="8"/>
      <c r="P3129" s="8"/>
      <c r="Q3129" s="8"/>
      <c r="R3129" s="8"/>
      <c r="X3129" s="8"/>
      <c r="Y3129" s="8"/>
      <c r="AC3129" s="8"/>
    </row>
    <row r="3130" spans="13:29" ht="24" customHeight="1">
      <c r="M3130" s="8"/>
      <c r="N3130" s="8"/>
      <c r="O3130" s="8"/>
      <c r="P3130" s="8"/>
      <c r="Q3130" s="8"/>
      <c r="R3130" s="8"/>
      <c r="X3130" s="8"/>
      <c r="Y3130" s="8"/>
      <c r="AC3130" s="8"/>
    </row>
    <row r="3131" spans="13:29" ht="24" customHeight="1">
      <c r="M3131" s="8"/>
      <c r="N3131" s="8"/>
      <c r="O3131" s="8"/>
      <c r="P3131" s="8"/>
      <c r="Q3131" s="8"/>
      <c r="R3131" s="8"/>
      <c r="X3131" s="8"/>
      <c r="Y3131" s="8"/>
      <c r="AC3131" s="8"/>
    </row>
    <row r="3132" spans="13:29" ht="24" customHeight="1">
      <c r="M3132" s="8"/>
      <c r="N3132" s="8"/>
      <c r="O3132" s="8"/>
      <c r="P3132" s="8"/>
      <c r="Q3132" s="8"/>
      <c r="R3132" s="8"/>
      <c r="X3132" s="8"/>
      <c r="Y3132" s="8"/>
      <c r="AC3132" s="8"/>
    </row>
    <row r="3133" spans="13:29" ht="24" customHeight="1">
      <c r="M3133" s="8"/>
      <c r="N3133" s="8"/>
      <c r="O3133" s="8"/>
      <c r="P3133" s="8"/>
      <c r="Q3133" s="8"/>
      <c r="R3133" s="8"/>
      <c r="X3133" s="8"/>
      <c r="Y3133" s="8"/>
      <c r="AC3133" s="8"/>
    </row>
    <row r="3134" spans="13:29" ht="24" customHeight="1">
      <c r="M3134" s="8"/>
      <c r="N3134" s="8"/>
      <c r="O3134" s="8"/>
      <c r="P3134" s="8"/>
      <c r="Q3134" s="8"/>
      <c r="R3134" s="8"/>
      <c r="X3134" s="8"/>
      <c r="Y3134" s="8"/>
      <c r="AC3134" s="8"/>
    </row>
    <row r="3135" spans="13:29" ht="24" customHeight="1">
      <c r="M3135" s="8"/>
      <c r="N3135" s="8"/>
      <c r="O3135" s="8"/>
      <c r="P3135" s="8"/>
      <c r="Q3135" s="8"/>
      <c r="R3135" s="8"/>
      <c r="X3135" s="8"/>
      <c r="Y3135" s="8"/>
      <c r="AC3135" s="8"/>
    </row>
    <row r="3136" spans="13:29" ht="24" customHeight="1">
      <c r="M3136" s="8"/>
      <c r="N3136" s="8"/>
      <c r="O3136" s="8"/>
      <c r="P3136" s="8"/>
      <c r="Q3136" s="8"/>
      <c r="R3136" s="8"/>
      <c r="X3136" s="8"/>
      <c r="Y3136" s="8"/>
      <c r="AC3136" s="8"/>
    </row>
    <row r="3137" spans="13:29" ht="24" customHeight="1">
      <c r="M3137" s="8"/>
      <c r="N3137" s="8"/>
      <c r="O3137" s="8"/>
      <c r="P3137" s="8"/>
      <c r="Q3137" s="8"/>
      <c r="R3137" s="8"/>
      <c r="X3137" s="8"/>
      <c r="Y3137" s="8"/>
      <c r="AC3137" s="8"/>
    </row>
    <row r="3138" spans="13:29" ht="24" customHeight="1">
      <c r="M3138" s="8"/>
      <c r="N3138" s="8"/>
      <c r="O3138" s="8"/>
      <c r="P3138" s="8"/>
      <c r="Q3138" s="8"/>
      <c r="R3138" s="8"/>
      <c r="X3138" s="8"/>
      <c r="Y3138" s="8"/>
      <c r="AC3138" s="8"/>
    </row>
    <row r="3139" spans="13:29" ht="24" customHeight="1">
      <c r="M3139" s="8"/>
      <c r="N3139" s="8"/>
      <c r="O3139" s="8"/>
      <c r="P3139" s="8"/>
      <c r="Q3139" s="8"/>
      <c r="R3139" s="8"/>
      <c r="X3139" s="8"/>
      <c r="Y3139" s="8"/>
      <c r="AC3139" s="8"/>
    </row>
    <row r="3140" spans="13:29" ht="24" customHeight="1">
      <c r="M3140" s="8"/>
      <c r="N3140" s="8"/>
      <c r="O3140" s="8"/>
      <c r="P3140" s="8"/>
      <c r="Q3140" s="8"/>
      <c r="R3140" s="8"/>
      <c r="X3140" s="8"/>
      <c r="Y3140" s="8"/>
      <c r="AC3140" s="8"/>
    </row>
    <row r="3141" spans="13:29" ht="24" customHeight="1">
      <c r="M3141" s="8"/>
      <c r="N3141" s="8"/>
      <c r="O3141" s="8"/>
      <c r="P3141" s="8"/>
      <c r="Q3141" s="8"/>
      <c r="R3141" s="8"/>
      <c r="X3141" s="8"/>
      <c r="Y3141" s="8"/>
      <c r="AC3141" s="8"/>
    </row>
    <row r="3142" spans="13:29" ht="24" customHeight="1">
      <c r="M3142" s="8"/>
      <c r="N3142" s="8"/>
      <c r="O3142" s="8"/>
      <c r="P3142" s="8"/>
      <c r="Q3142" s="8"/>
      <c r="R3142" s="8"/>
      <c r="X3142" s="8"/>
      <c r="Y3142" s="8"/>
      <c r="AC3142" s="8"/>
    </row>
    <row r="3143" spans="13:29" ht="24" customHeight="1">
      <c r="M3143" s="8"/>
      <c r="N3143" s="8"/>
      <c r="O3143" s="8"/>
      <c r="P3143" s="8"/>
      <c r="Q3143" s="8"/>
      <c r="R3143" s="8"/>
      <c r="X3143" s="8"/>
      <c r="Y3143" s="8"/>
      <c r="AC3143" s="8"/>
    </row>
    <row r="3144" spans="13:29" ht="24" customHeight="1">
      <c r="M3144" s="8"/>
      <c r="N3144" s="8"/>
      <c r="O3144" s="8"/>
      <c r="P3144" s="8"/>
      <c r="Q3144" s="8"/>
      <c r="R3144" s="8"/>
      <c r="X3144" s="8"/>
      <c r="Y3144" s="8"/>
      <c r="AC3144" s="8"/>
    </row>
    <row r="3145" spans="13:29" ht="24" customHeight="1">
      <c r="M3145" s="8"/>
      <c r="N3145" s="8"/>
      <c r="O3145" s="8"/>
      <c r="P3145" s="8"/>
      <c r="Q3145" s="8"/>
      <c r="R3145" s="8"/>
      <c r="X3145" s="8"/>
      <c r="Y3145" s="8"/>
      <c r="AC3145" s="8"/>
    </row>
    <row r="3146" spans="13:29" ht="24" customHeight="1">
      <c r="M3146" s="8"/>
      <c r="N3146" s="8"/>
      <c r="O3146" s="8"/>
      <c r="P3146" s="8"/>
      <c r="Q3146" s="8"/>
      <c r="R3146" s="8"/>
      <c r="X3146" s="8"/>
      <c r="Y3146" s="8"/>
      <c r="AC3146" s="8"/>
    </row>
    <row r="3147" spans="13:29" ht="24" customHeight="1">
      <c r="M3147" s="8"/>
      <c r="N3147" s="8"/>
      <c r="O3147" s="8"/>
      <c r="P3147" s="8"/>
      <c r="Q3147" s="8"/>
      <c r="R3147" s="8"/>
      <c r="X3147" s="8"/>
      <c r="Y3147" s="8"/>
      <c r="AC3147" s="8"/>
    </row>
    <row r="3148" spans="13:29" ht="24" customHeight="1">
      <c r="M3148" s="8"/>
      <c r="N3148" s="8"/>
      <c r="O3148" s="8"/>
      <c r="P3148" s="8"/>
      <c r="Q3148" s="8"/>
      <c r="R3148" s="8"/>
      <c r="X3148" s="8"/>
      <c r="Y3148" s="8"/>
      <c r="AC3148" s="8"/>
    </row>
    <row r="3149" spans="13:29" ht="24" customHeight="1">
      <c r="M3149" s="8"/>
      <c r="N3149" s="8"/>
      <c r="O3149" s="8"/>
      <c r="P3149" s="8"/>
      <c r="Q3149" s="8"/>
      <c r="R3149" s="8"/>
      <c r="X3149" s="8"/>
      <c r="Y3149" s="8"/>
      <c r="AC3149" s="8"/>
    </row>
    <row r="3150" spans="13:29" ht="24" customHeight="1">
      <c r="M3150" s="8"/>
      <c r="N3150" s="8"/>
      <c r="O3150" s="8"/>
      <c r="P3150" s="8"/>
      <c r="Q3150" s="8"/>
      <c r="R3150" s="8"/>
      <c r="X3150" s="8"/>
      <c r="Y3150" s="8"/>
      <c r="AC3150" s="8"/>
    </row>
    <row r="3151" spans="13:29" ht="24" customHeight="1">
      <c r="M3151" s="8"/>
      <c r="N3151" s="8"/>
      <c r="O3151" s="8"/>
      <c r="P3151" s="8"/>
      <c r="Q3151" s="8"/>
      <c r="R3151" s="8"/>
      <c r="X3151" s="8"/>
      <c r="Y3151" s="8"/>
      <c r="AC3151" s="8"/>
    </row>
    <row r="3152" spans="13:29" ht="24" customHeight="1">
      <c r="M3152" s="8"/>
      <c r="N3152" s="8"/>
      <c r="O3152" s="8"/>
      <c r="P3152" s="8"/>
      <c r="Q3152" s="8"/>
      <c r="R3152" s="8"/>
      <c r="X3152" s="8"/>
      <c r="Y3152" s="8"/>
      <c r="AC3152" s="8"/>
    </row>
    <row r="3153" spans="13:29" ht="24" customHeight="1">
      <c r="M3153" s="8"/>
      <c r="N3153" s="8"/>
      <c r="O3153" s="8"/>
      <c r="P3153" s="8"/>
      <c r="Q3153" s="8"/>
      <c r="R3153" s="8"/>
      <c r="X3153" s="8"/>
      <c r="Y3153" s="8"/>
      <c r="AC3153" s="8"/>
    </row>
    <row r="3154" spans="13:29" ht="24" customHeight="1">
      <c r="M3154" s="8"/>
      <c r="N3154" s="8"/>
      <c r="O3154" s="8"/>
      <c r="P3154" s="8"/>
      <c r="Q3154" s="8"/>
      <c r="R3154" s="8"/>
      <c r="X3154" s="8"/>
      <c r="Y3154" s="8"/>
      <c r="AC3154" s="8"/>
    </row>
    <row r="3155" spans="13:29" ht="24" customHeight="1">
      <c r="M3155" s="8"/>
      <c r="N3155" s="8"/>
      <c r="O3155" s="8"/>
      <c r="P3155" s="8"/>
      <c r="Q3155" s="8"/>
      <c r="R3155" s="8"/>
      <c r="X3155" s="8"/>
      <c r="Y3155" s="8"/>
      <c r="AC3155" s="8"/>
    </row>
    <row r="3156" spans="13:29" ht="24" customHeight="1">
      <c r="M3156" s="8"/>
      <c r="N3156" s="8"/>
      <c r="O3156" s="8"/>
      <c r="P3156" s="8"/>
      <c r="Q3156" s="8"/>
      <c r="R3156" s="8"/>
      <c r="X3156" s="8"/>
      <c r="Y3156" s="8"/>
      <c r="AC3156" s="8"/>
    </row>
    <row r="3157" spans="13:29" ht="24" customHeight="1">
      <c r="M3157" s="8"/>
      <c r="N3157" s="8"/>
      <c r="O3157" s="8"/>
      <c r="P3157" s="8"/>
      <c r="Q3157" s="8"/>
      <c r="R3157" s="8"/>
      <c r="X3157" s="8"/>
      <c r="Y3157" s="8"/>
      <c r="AC3157" s="8"/>
    </row>
    <row r="3158" spans="13:29" ht="24" customHeight="1">
      <c r="M3158" s="8"/>
      <c r="N3158" s="8"/>
      <c r="O3158" s="8"/>
      <c r="P3158" s="8"/>
      <c r="Q3158" s="8"/>
      <c r="R3158" s="8"/>
      <c r="X3158" s="8"/>
      <c r="Y3158" s="8"/>
      <c r="AC3158" s="8"/>
    </row>
    <row r="3159" spans="13:29" ht="24" customHeight="1">
      <c r="M3159" s="8"/>
      <c r="N3159" s="8"/>
      <c r="O3159" s="8"/>
      <c r="P3159" s="8"/>
      <c r="Q3159" s="8"/>
      <c r="R3159" s="8"/>
      <c r="X3159" s="8"/>
      <c r="Y3159" s="8"/>
      <c r="AC3159" s="8"/>
    </row>
    <row r="3160" spans="13:29" ht="24" customHeight="1">
      <c r="M3160" s="8"/>
      <c r="N3160" s="8"/>
      <c r="O3160" s="8"/>
      <c r="P3160" s="8"/>
      <c r="Q3160" s="8"/>
      <c r="R3160" s="8"/>
      <c r="X3160" s="8"/>
      <c r="Y3160" s="8"/>
      <c r="AC3160" s="8"/>
    </row>
    <row r="3161" spans="13:29" ht="24" customHeight="1">
      <c r="M3161" s="8"/>
      <c r="N3161" s="8"/>
      <c r="O3161" s="8"/>
      <c r="P3161" s="8"/>
      <c r="Q3161" s="8"/>
      <c r="R3161" s="8"/>
      <c r="X3161" s="8"/>
      <c r="Y3161" s="8"/>
      <c r="AC3161" s="8"/>
    </row>
    <row r="3162" spans="13:29" ht="24" customHeight="1">
      <c r="M3162" s="8"/>
      <c r="N3162" s="8"/>
      <c r="O3162" s="8"/>
      <c r="P3162" s="8"/>
      <c r="Q3162" s="8"/>
      <c r="R3162" s="8"/>
      <c r="X3162" s="8"/>
      <c r="Y3162" s="8"/>
      <c r="AC3162" s="8"/>
    </row>
    <row r="3163" spans="13:29" ht="24" customHeight="1">
      <c r="M3163" s="8"/>
      <c r="N3163" s="8"/>
      <c r="O3163" s="8"/>
      <c r="P3163" s="8"/>
      <c r="Q3163" s="8"/>
      <c r="R3163" s="8"/>
      <c r="X3163" s="8"/>
      <c r="Y3163" s="8"/>
      <c r="AC3163" s="8"/>
    </row>
    <row r="3164" spans="13:29" ht="24" customHeight="1">
      <c r="M3164" s="8"/>
      <c r="N3164" s="8"/>
      <c r="O3164" s="8"/>
      <c r="P3164" s="8"/>
      <c r="Q3164" s="8"/>
      <c r="R3164" s="8"/>
      <c r="X3164" s="8"/>
      <c r="Y3164" s="8"/>
      <c r="AC3164" s="8"/>
    </row>
    <row r="3165" spans="13:29" ht="24" customHeight="1">
      <c r="M3165" s="8"/>
      <c r="N3165" s="8"/>
      <c r="O3165" s="8"/>
      <c r="P3165" s="8"/>
      <c r="Q3165" s="8"/>
      <c r="R3165" s="8"/>
      <c r="X3165" s="8"/>
      <c r="Y3165" s="8"/>
      <c r="AC3165" s="8"/>
    </row>
    <row r="3166" spans="13:29" ht="24" customHeight="1">
      <c r="M3166" s="8"/>
      <c r="N3166" s="8"/>
      <c r="O3166" s="8"/>
      <c r="P3166" s="8"/>
      <c r="Q3166" s="8"/>
      <c r="R3166" s="8"/>
      <c r="X3166" s="8"/>
      <c r="Y3166" s="8"/>
      <c r="AC3166" s="8"/>
    </row>
    <row r="3167" spans="13:29" ht="24" customHeight="1">
      <c r="M3167" s="8"/>
      <c r="N3167" s="8"/>
      <c r="O3167" s="8"/>
      <c r="P3167" s="8"/>
      <c r="Q3167" s="8"/>
      <c r="R3167" s="8"/>
      <c r="X3167" s="8"/>
      <c r="Y3167" s="8"/>
      <c r="AC3167" s="8"/>
    </row>
    <row r="3168" spans="13:29" ht="24" customHeight="1">
      <c r="M3168" s="8"/>
      <c r="N3168" s="8"/>
      <c r="O3168" s="8"/>
      <c r="P3168" s="8"/>
      <c r="Q3168" s="8"/>
      <c r="R3168" s="8"/>
      <c r="X3168" s="8"/>
      <c r="Y3168" s="8"/>
      <c r="AC3168" s="8"/>
    </row>
    <row r="3169" spans="13:29" ht="24" customHeight="1">
      <c r="M3169" s="8"/>
      <c r="N3169" s="8"/>
      <c r="O3169" s="8"/>
      <c r="P3169" s="8"/>
      <c r="Q3169" s="8"/>
      <c r="R3169" s="8"/>
      <c r="X3169" s="8"/>
      <c r="Y3169" s="8"/>
      <c r="AC3169" s="8"/>
    </row>
    <row r="3170" spans="13:29" ht="24" customHeight="1">
      <c r="M3170" s="8"/>
      <c r="N3170" s="8"/>
      <c r="O3170" s="8"/>
      <c r="P3170" s="8"/>
      <c r="Q3170" s="8"/>
      <c r="R3170" s="8"/>
      <c r="X3170" s="8"/>
      <c r="Y3170" s="8"/>
      <c r="AC3170" s="8"/>
    </row>
    <row r="3171" spans="13:29" ht="24" customHeight="1">
      <c r="M3171" s="8"/>
      <c r="N3171" s="8"/>
      <c r="O3171" s="8"/>
      <c r="P3171" s="8"/>
      <c r="Q3171" s="8"/>
      <c r="R3171" s="8"/>
      <c r="X3171" s="8"/>
      <c r="Y3171" s="8"/>
      <c r="AC3171" s="8"/>
    </row>
    <row r="3172" spans="13:29" ht="24" customHeight="1">
      <c r="M3172" s="8"/>
      <c r="N3172" s="8"/>
      <c r="O3172" s="8"/>
      <c r="P3172" s="8"/>
      <c r="Q3172" s="8"/>
      <c r="R3172" s="8"/>
      <c r="X3172" s="8"/>
      <c r="Y3172" s="8"/>
      <c r="AC3172" s="8"/>
    </row>
    <row r="3173" spans="13:29" ht="24" customHeight="1">
      <c r="M3173" s="8"/>
      <c r="N3173" s="8"/>
      <c r="O3173" s="8"/>
      <c r="P3173" s="8"/>
      <c r="Q3173" s="8"/>
      <c r="R3173" s="8"/>
      <c r="X3173" s="8"/>
      <c r="Y3173" s="8"/>
      <c r="AC3173" s="8"/>
    </row>
    <row r="3174" spans="13:29" ht="24" customHeight="1">
      <c r="M3174" s="8"/>
      <c r="N3174" s="8"/>
      <c r="O3174" s="8"/>
      <c r="P3174" s="8"/>
      <c r="Q3174" s="8"/>
      <c r="R3174" s="8"/>
      <c r="X3174" s="8"/>
      <c r="Y3174" s="8"/>
      <c r="AC3174" s="8"/>
    </row>
    <row r="3175" spans="13:29" ht="24" customHeight="1">
      <c r="M3175" s="8"/>
      <c r="N3175" s="8"/>
      <c r="O3175" s="8"/>
      <c r="P3175" s="8"/>
      <c r="Q3175" s="8"/>
      <c r="R3175" s="8"/>
      <c r="X3175" s="8"/>
      <c r="Y3175" s="8"/>
      <c r="AC3175" s="8"/>
    </row>
    <row r="3176" spans="13:29" ht="24" customHeight="1">
      <c r="M3176" s="8"/>
      <c r="N3176" s="8"/>
      <c r="O3176" s="8"/>
      <c r="P3176" s="8"/>
      <c r="Q3176" s="8"/>
      <c r="R3176" s="8"/>
      <c r="X3176" s="8"/>
      <c r="Y3176" s="8"/>
      <c r="AC3176" s="8"/>
    </row>
    <row r="3177" spans="13:29" ht="24" customHeight="1">
      <c r="M3177" s="8"/>
      <c r="N3177" s="8"/>
      <c r="O3177" s="8"/>
      <c r="P3177" s="8"/>
      <c r="Q3177" s="8"/>
      <c r="R3177" s="8"/>
      <c r="X3177" s="8"/>
      <c r="Y3177" s="8"/>
      <c r="AC3177" s="8"/>
    </row>
    <row r="3178" spans="13:29" ht="24" customHeight="1">
      <c r="M3178" s="8"/>
      <c r="N3178" s="8"/>
      <c r="O3178" s="8"/>
      <c r="P3178" s="8"/>
      <c r="Q3178" s="8"/>
      <c r="R3178" s="8"/>
      <c r="X3178" s="8"/>
      <c r="Y3178" s="8"/>
      <c r="AC3178" s="8"/>
    </row>
    <row r="3179" spans="13:29" ht="24" customHeight="1">
      <c r="M3179" s="8"/>
      <c r="N3179" s="8"/>
      <c r="O3179" s="8"/>
      <c r="P3179" s="8"/>
      <c r="Q3179" s="8"/>
      <c r="R3179" s="8"/>
      <c r="X3179" s="8"/>
      <c r="Y3179" s="8"/>
      <c r="AC3179" s="8"/>
    </row>
    <row r="3180" spans="13:29" ht="24" customHeight="1">
      <c r="M3180" s="8"/>
      <c r="N3180" s="8"/>
      <c r="O3180" s="8"/>
      <c r="P3180" s="8"/>
      <c r="Q3180" s="8"/>
      <c r="R3180" s="8"/>
      <c r="X3180" s="8"/>
      <c r="Y3180" s="8"/>
      <c r="AC3180" s="8"/>
    </row>
    <row r="3181" spans="13:29" ht="24" customHeight="1">
      <c r="M3181" s="8"/>
      <c r="N3181" s="8"/>
      <c r="O3181" s="8"/>
      <c r="P3181" s="8"/>
      <c r="Q3181" s="8"/>
      <c r="R3181" s="8"/>
      <c r="X3181" s="8"/>
      <c r="Y3181" s="8"/>
      <c r="AC3181" s="8"/>
    </row>
    <row r="3182" spans="13:29" ht="24" customHeight="1">
      <c r="M3182" s="8"/>
      <c r="N3182" s="8"/>
      <c r="O3182" s="8"/>
      <c r="P3182" s="8"/>
      <c r="Q3182" s="8"/>
      <c r="R3182" s="8"/>
      <c r="X3182" s="8"/>
      <c r="Y3182" s="8"/>
      <c r="AC3182" s="8"/>
    </row>
    <row r="3183" spans="13:29" ht="24" customHeight="1">
      <c r="M3183" s="8"/>
      <c r="N3183" s="8"/>
      <c r="O3183" s="8"/>
      <c r="P3183" s="8"/>
      <c r="Q3183" s="8"/>
      <c r="R3183" s="8"/>
      <c r="X3183" s="8"/>
      <c r="Y3183" s="8"/>
      <c r="AC3183" s="8"/>
    </row>
    <row r="3184" spans="13:29" ht="24" customHeight="1">
      <c r="M3184" s="8"/>
      <c r="N3184" s="8"/>
      <c r="O3184" s="8"/>
      <c r="P3184" s="8"/>
      <c r="Q3184" s="8"/>
      <c r="R3184" s="8"/>
      <c r="X3184" s="8"/>
      <c r="Y3184" s="8"/>
      <c r="AC3184" s="8"/>
    </row>
    <row r="3185" spans="13:29" ht="24" customHeight="1">
      <c r="M3185" s="8"/>
      <c r="N3185" s="8"/>
      <c r="O3185" s="8"/>
      <c r="P3185" s="8"/>
      <c r="Q3185" s="8"/>
      <c r="R3185" s="8"/>
      <c r="X3185" s="8"/>
      <c r="Y3185" s="8"/>
      <c r="AC3185" s="8"/>
    </row>
    <row r="3186" spans="13:29" ht="24" customHeight="1">
      <c r="M3186" s="8"/>
      <c r="N3186" s="8"/>
      <c r="O3186" s="8"/>
      <c r="P3186" s="8"/>
      <c r="Q3186" s="8"/>
      <c r="R3186" s="8"/>
      <c r="X3186" s="8"/>
      <c r="Y3186" s="8"/>
      <c r="AC3186" s="8"/>
    </row>
    <row r="3187" spans="13:29" ht="24" customHeight="1">
      <c r="M3187" s="8"/>
      <c r="N3187" s="8"/>
      <c r="O3187" s="8"/>
      <c r="P3187" s="8"/>
      <c r="Q3187" s="8"/>
      <c r="R3187" s="8"/>
      <c r="X3187" s="8"/>
      <c r="Y3187" s="8"/>
      <c r="AC3187" s="8"/>
    </row>
    <row r="3188" spans="13:29" ht="24" customHeight="1">
      <c r="M3188" s="8"/>
      <c r="N3188" s="8"/>
      <c r="O3188" s="8"/>
      <c r="P3188" s="8"/>
      <c r="Q3188" s="8"/>
      <c r="R3188" s="8"/>
      <c r="X3188" s="8"/>
      <c r="Y3188" s="8"/>
      <c r="AC3188" s="8"/>
    </row>
    <row r="3189" spans="13:29" ht="24" customHeight="1">
      <c r="M3189" s="8"/>
      <c r="N3189" s="8"/>
      <c r="O3189" s="8"/>
      <c r="P3189" s="8"/>
      <c r="Q3189" s="8"/>
      <c r="R3189" s="8"/>
      <c r="X3189" s="8"/>
      <c r="Y3189" s="8"/>
      <c r="AC3189" s="8"/>
    </row>
    <row r="3190" spans="13:29" ht="24" customHeight="1">
      <c r="M3190" s="8"/>
      <c r="N3190" s="8"/>
      <c r="O3190" s="8"/>
      <c r="P3190" s="8"/>
      <c r="Q3190" s="8"/>
      <c r="R3190" s="8"/>
      <c r="X3190" s="8"/>
      <c r="Y3190" s="8"/>
      <c r="AC3190" s="8"/>
    </row>
    <row r="3191" spans="13:29" ht="24" customHeight="1">
      <c r="M3191" s="8"/>
      <c r="N3191" s="8"/>
      <c r="O3191" s="8"/>
      <c r="P3191" s="8"/>
      <c r="Q3191" s="8"/>
      <c r="R3191" s="8"/>
      <c r="X3191" s="8"/>
      <c r="Y3191" s="8"/>
      <c r="AC3191" s="8"/>
    </row>
    <row r="3192" spans="13:29" ht="24" customHeight="1">
      <c r="M3192" s="8"/>
      <c r="N3192" s="8"/>
      <c r="O3192" s="8"/>
      <c r="P3192" s="8"/>
      <c r="Q3192" s="8"/>
      <c r="R3192" s="8"/>
      <c r="X3192" s="8"/>
      <c r="Y3192" s="8"/>
      <c r="AC3192" s="8"/>
    </row>
    <row r="3193" spans="13:29" ht="24" customHeight="1">
      <c r="M3193" s="8"/>
      <c r="N3193" s="8"/>
      <c r="O3193" s="8"/>
      <c r="P3193" s="8"/>
      <c r="Q3193" s="8"/>
      <c r="R3193" s="8"/>
      <c r="X3193" s="8"/>
      <c r="Y3193" s="8"/>
      <c r="AC3193" s="8"/>
    </row>
    <row r="3194" spans="13:29" ht="24" customHeight="1">
      <c r="M3194" s="8"/>
      <c r="N3194" s="8"/>
      <c r="O3194" s="8"/>
      <c r="P3194" s="8"/>
      <c r="Q3194" s="8"/>
      <c r="R3194" s="8"/>
      <c r="X3194" s="8"/>
      <c r="Y3194" s="8"/>
      <c r="AC3194" s="8"/>
    </row>
    <row r="3195" spans="13:29" ht="24" customHeight="1">
      <c r="M3195" s="8"/>
      <c r="N3195" s="8"/>
      <c r="O3195" s="8"/>
      <c r="P3195" s="8"/>
      <c r="Q3195" s="8"/>
      <c r="R3195" s="8"/>
      <c r="X3195" s="8"/>
      <c r="Y3195" s="8"/>
      <c r="AC3195" s="8"/>
    </row>
    <row r="3196" spans="13:29" ht="24" customHeight="1">
      <c r="M3196" s="8"/>
      <c r="N3196" s="8"/>
      <c r="O3196" s="8"/>
      <c r="P3196" s="8"/>
      <c r="Q3196" s="8"/>
      <c r="R3196" s="8"/>
      <c r="X3196" s="8"/>
      <c r="Y3196" s="8"/>
      <c r="AC3196" s="8"/>
    </row>
    <row r="3197" spans="13:29" ht="24" customHeight="1">
      <c r="M3197" s="8"/>
      <c r="N3197" s="8"/>
      <c r="O3197" s="8"/>
      <c r="P3197" s="8"/>
      <c r="Q3197" s="8"/>
      <c r="R3197" s="8"/>
      <c r="X3197" s="8"/>
      <c r="Y3197" s="8"/>
      <c r="AC3197" s="8"/>
    </row>
    <row r="3198" spans="13:29" ht="24" customHeight="1">
      <c r="M3198" s="8"/>
      <c r="N3198" s="8"/>
      <c r="O3198" s="8"/>
      <c r="P3198" s="8"/>
      <c r="Q3198" s="8"/>
      <c r="R3198" s="8"/>
      <c r="X3198" s="8"/>
      <c r="Y3198" s="8"/>
      <c r="AC3198" s="8"/>
    </row>
    <row r="3199" spans="13:29" ht="24" customHeight="1">
      <c r="M3199" s="8"/>
      <c r="N3199" s="8"/>
      <c r="O3199" s="8"/>
      <c r="P3199" s="8"/>
      <c r="Q3199" s="8"/>
      <c r="R3199" s="8"/>
      <c r="X3199" s="8"/>
      <c r="Y3199" s="8"/>
      <c r="AC3199" s="8"/>
    </row>
    <row r="3200" spans="13:29" ht="24" customHeight="1">
      <c r="M3200" s="8"/>
      <c r="N3200" s="8"/>
      <c r="O3200" s="8"/>
      <c r="P3200" s="8"/>
      <c r="Q3200" s="8"/>
      <c r="R3200" s="8"/>
      <c r="X3200" s="8"/>
      <c r="Y3200" s="8"/>
      <c r="AC3200" s="8"/>
    </row>
    <row r="3201" spans="13:29" ht="24" customHeight="1">
      <c r="M3201" s="8"/>
      <c r="N3201" s="8"/>
      <c r="O3201" s="8"/>
      <c r="P3201" s="8"/>
      <c r="Q3201" s="8"/>
      <c r="R3201" s="8"/>
      <c r="X3201" s="8"/>
      <c r="Y3201" s="8"/>
      <c r="AC3201" s="8"/>
    </row>
    <row r="3202" spans="13:29" ht="24" customHeight="1">
      <c r="M3202" s="8"/>
      <c r="N3202" s="8"/>
      <c r="O3202" s="8"/>
      <c r="P3202" s="8"/>
      <c r="Q3202" s="8"/>
      <c r="R3202" s="8"/>
      <c r="X3202" s="8"/>
      <c r="Y3202" s="8"/>
      <c r="AC3202" s="8"/>
    </row>
    <row r="3203" spans="13:29" ht="24" customHeight="1">
      <c r="M3203" s="8"/>
      <c r="N3203" s="8"/>
      <c r="O3203" s="8"/>
      <c r="P3203" s="8"/>
      <c r="Q3203" s="8"/>
      <c r="R3203" s="8"/>
      <c r="X3203" s="8"/>
      <c r="Y3203" s="8"/>
      <c r="AC3203" s="8"/>
    </row>
    <row r="3204" spans="13:29" ht="24" customHeight="1">
      <c r="M3204" s="8"/>
      <c r="N3204" s="8"/>
      <c r="O3204" s="8"/>
      <c r="P3204" s="8"/>
      <c r="Q3204" s="8"/>
      <c r="R3204" s="8"/>
      <c r="X3204" s="8"/>
      <c r="Y3204" s="8"/>
      <c r="AC3204" s="8"/>
    </row>
    <row r="3205" spans="13:29" ht="24" customHeight="1">
      <c r="M3205" s="8"/>
      <c r="N3205" s="8"/>
      <c r="O3205" s="8"/>
      <c r="P3205" s="8"/>
      <c r="Q3205" s="8"/>
      <c r="R3205" s="8"/>
      <c r="X3205" s="8"/>
      <c r="Y3205" s="8"/>
      <c r="AC3205" s="8"/>
    </row>
    <row r="3206" spans="13:29" ht="24" customHeight="1">
      <c r="M3206" s="8"/>
      <c r="N3206" s="8"/>
      <c r="O3206" s="8"/>
      <c r="P3206" s="8"/>
      <c r="Q3206" s="8"/>
      <c r="R3206" s="8"/>
      <c r="X3206" s="8"/>
      <c r="Y3206" s="8"/>
      <c r="AC3206" s="8"/>
    </row>
    <row r="3207" spans="13:29" ht="24" customHeight="1">
      <c r="M3207" s="8"/>
      <c r="N3207" s="8"/>
      <c r="O3207" s="8"/>
      <c r="P3207" s="8"/>
      <c r="Q3207" s="8"/>
      <c r="R3207" s="8"/>
      <c r="X3207" s="8"/>
      <c r="Y3207" s="8"/>
      <c r="AC3207" s="8"/>
    </row>
    <row r="3208" spans="13:29" ht="24" customHeight="1">
      <c r="M3208" s="8"/>
      <c r="N3208" s="8"/>
      <c r="O3208" s="8"/>
      <c r="P3208" s="8"/>
      <c r="Q3208" s="8"/>
      <c r="R3208" s="8"/>
      <c r="X3208" s="8"/>
      <c r="Y3208" s="8"/>
      <c r="AC3208" s="8"/>
    </row>
    <row r="3209" spans="13:29" ht="24" customHeight="1">
      <c r="M3209" s="8"/>
      <c r="N3209" s="8"/>
      <c r="O3209" s="8"/>
      <c r="P3209" s="8"/>
      <c r="Q3209" s="8"/>
      <c r="R3209" s="8"/>
      <c r="X3209" s="8"/>
      <c r="Y3209" s="8"/>
      <c r="AC3209" s="8"/>
    </row>
    <row r="3210" spans="13:29" ht="24" customHeight="1">
      <c r="M3210" s="8"/>
      <c r="N3210" s="8"/>
      <c r="O3210" s="8"/>
      <c r="P3210" s="8"/>
      <c r="Q3210" s="8"/>
      <c r="R3210" s="8"/>
      <c r="X3210" s="8"/>
      <c r="Y3210" s="8"/>
      <c r="AC3210" s="8"/>
    </row>
    <row r="3211" spans="13:29" ht="24" customHeight="1">
      <c r="M3211" s="8"/>
      <c r="N3211" s="8"/>
      <c r="O3211" s="8"/>
      <c r="P3211" s="8"/>
      <c r="Q3211" s="8"/>
      <c r="R3211" s="8"/>
      <c r="X3211" s="8"/>
      <c r="Y3211" s="8"/>
      <c r="AC3211" s="8"/>
    </row>
    <row r="3212" spans="13:29" ht="24" customHeight="1">
      <c r="M3212" s="8"/>
      <c r="N3212" s="8"/>
      <c r="O3212" s="8"/>
      <c r="P3212" s="8"/>
      <c r="Q3212" s="8"/>
      <c r="R3212" s="8"/>
      <c r="X3212" s="8"/>
      <c r="Y3212" s="8"/>
      <c r="AC3212" s="8"/>
    </row>
    <row r="3213" spans="13:29" ht="24" customHeight="1">
      <c r="M3213" s="8"/>
      <c r="N3213" s="8"/>
      <c r="O3213" s="8"/>
      <c r="P3213" s="8"/>
      <c r="Q3213" s="8"/>
      <c r="R3213" s="8"/>
      <c r="X3213" s="8"/>
      <c r="Y3213" s="8"/>
      <c r="AC3213" s="8"/>
    </row>
    <row r="3214" spans="13:29" ht="24" customHeight="1">
      <c r="M3214" s="8"/>
      <c r="N3214" s="8"/>
      <c r="O3214" s="8"/>
      <c r="P3214" s="8"/>
      <c r="Q3214" s="8"/>
      <c r="R3214" s="8"/>
      <c r="X3214" s="8"/>
      <c r="Y3214" s="8"/>
      <c r="AC3214" s="8"/>
    </row>
    <row r="3215" spans="13:29" ht="24" customHeight="1">
      <c r="M3215" s="8"/>
      <c r="N3215" s="8"/>
      <c r="O3215" s="8"/>
      <c r="P3215" s="8"/>
      <c r="Q3215" s="8"/>
      <c r="R3215" s="8"/>
      <c r="X3215" s="8"/>
      <c r="Y3215" s="8"/>
      <c r="AC3215" s="8"/>
    </row>
    <row r="3216" spans="13:29" ht="24" customHeight="1">
      <c r="M3216" s="8"/>
      <c r="N3216" s="8"/>
      <c r="O3216" s="8"/>
      <c r="P3216" s="8"/>
      <c r="Q3216" s="8"/>
      <c r="R3216" s="8"/>
      <c r="X3216" s="8"/>
      <c r="Y3216" s="8"/>
      <c r="AC3216" s="8"/>
    </row>
    <row r="3217" spans="13:29" ht="24" customHeight="1">
      <c r="M3217" s="8"/>
      <c r="N3217" s="8"/>
      <c r="O3217" s="8"/>
      <c r="P3217" s="8"/>
      <c r="Q3217" s="8"/>
      <c r="R3217" s="8"/>
      <c r="X3217" s="8"/>
      <c r="Y3217" s="8"/>
      <c r="AC3217" s="8"/>
    </row>
    <row r="3218" spans="13:29" ht="24" customHeight="1">
      <c r="M3218" s="8"/>
      <c r="N3218" s="8"/>
      <c r="O3218" s="8"/>
      <c r="P3218" s="8"/>
      <c r="Q3218" s="8"/>
      <c r="R3218" s="8"/>
      <c r="X3218" s="8"/>
      <c r="Y3218" s="8"/>
      <c r="AC3218" s="8"/>
    </row>
    <row r="3219" spans="13:29" ht="24" customHeight="1">
      <c r="M3219" s="8"/>
      <c r="N3219" s="8"/>
      <c r="O3219" s="8"/>
      <c r="P3219" s="8"/>
      <c r="Q3219" s="8"/>
      <c r="R3219" s="8"/>
      <c r="X3219" s="8"/>
      <c r="Y3219" s="8"/>
      <c r="AC3219" s="8"/>
    </row>
    <row r="3220" spans="13:29" ht="24" customHeight="1">
      <c r="M3220" s="8"/>
      <c r="N3220" s="8"/>
      <c r="O3220" s="8"/>
      <c r="P3220" s="8"/>
      <c r="Q3220" s="8"/>
      <c r="R3220" s="8"/>
      <c r="X3220" s="8"/>
      <c r="Y3220" s="8"/>
      <c r="AC3220" s="8"/>
    </row>
    <row r="3221" spans="13:29" ht="24" customHeight="1">
      <c r="M3221" s="8"/>
      <c r="N3221" s="8"/>
      <c r="O3221" s="8"/>
      <c r="P3221" s="8"/>
      <c r="Q3221" s="8"/>
      <c r="R3221" s="8"/>
      <c r="X3221" s="8"/>
      <c r="Y3221" s="8"/>
      <c r="AC3221" s="8"/>
    </row>
    <row r="3222" spans="13:29" ht="24" customHeight="1">
      <c r="M3222" s="8"/>
      <c r="N3222" s="8"/>
      <c r="O3222" s="8"/>
      <c r="P3222" s="8"/>
      <c r="Q3222" s="8"/>
      <c r="R3222" s="8"/>
      <c r="X3222" s="8"/>
      <c r="Y3222" s="8"/>
      <c r="AC3222" s="8"/>
    </row>
    <row r="3223" spans="13:29" ht="24" customHeight="1">
      <c r="M3223" s="8"/>
      <c r="N3223" s="8"/>
      <c r="O3223" s="8"/>
      <c r="P3223" s="8"/>
      <c r="Q3223" s="8"/>
      <c r="R3223" s="8"/>
      <c r="X3223" s="8"/>
      <c r="Y3223" s="8"/>
      <c r="AC3223" s="8"/>
    </row>
    <row r="3224" spans="13:29" ht="24" customHeight="1">
      <c r="M3224" s="8"/>
      <c r="N3224" s="8"/>
      <c r="O3224" s="8"/>
      <c r="P3224" s="8"/>
      <c r="Q3224" s="8"/>
      <c r="R3224" s="8"/>
      <c r="X3224" s="8"/>
      <c r="Y3224" s="8"/>
      <c r="AC3224" s="8"/>
    </row>
    <row r="3225" spans="13:29" ht="24" customHeight="1">
      <c r="M3225" s="8"/>
      <c r="N3225" s="8"/>
      <c r="O3225" s="8"/>
      <c r="P3225" s="8"/>
      <c r="Q3225" s="8"/>
      <c r="R3225" s="8"/>
      <c r="X3225" s="8"/>
      <c r="Y3225" s="8"/>
      <c r="AC3225" s="8"/>
    </row>
    <row r="3226" spans="13:29" ht="24" customHeight="1">
      <c r="M3226" s="8"/>
      <c r="N3226" s="8"/>
      <c r="O3226" s="8"/>
      <c r="P3226" s="8"/>
      <c r="Q3226" s="8"/>
      <c r="R3226" s="8"/>
      <c r="X3226" s="8"/>
      <c r="Y3226" s="8"/>
      <c r="AC3226" s="8"/>
    </row>
    <row r="3227" spans="13:29" ht="24" customHeight="1">
      <c r="M3227" s="8"/>
      <c r="N3227" s="8"/>
      <c r="O3227" s="8"/>
      <c r="P3227" s="8"/>
      <c r="Q3227" s="8"/>
      <c r="R3227" s="8"/>
      <c r="X3227" s="8"/>
      <c r="Y3227" s="8"/>
      <c r="AC3227" s="8"/>
    </row>
    <row r="3228" spans="13:29" ht="24" customHeight="1">
      <c r="M3228" s="8"/>
      <c r="N3228" s="8"/>
      <c r="O3228" s="8"/>
      <c r="P3228" s="8"/>
      <c r="Q3228" s="8"/>
      <c r="R3228" s="8"/>
      <c r="X3228" s="8"/>
      <c r="Y3228" s="8"/>
      <c r="AC3228" s="8"/>
    </row>
    <row r="3229" spans="13:29" ht="24" customHeight="1">
      <c r="M3229" s="8"/>
      <c r="N3229" s="8"/>
      <c r="O3229" s="8"/>
      <c r="P3229" s="8"/>
      <c r="Q3229" s="8"/>
      <c r="R3229" s="8"/>
      <c r="X3229" s="8"/>
      <c r="Y3229" s="8"/>
      <c r="AC3229" s="8"/>
    </row>
    <row r="3230" spans="13:29" ht="24" customHeight="1">
      <c r="M3230" s="8"/>
      <c r="N3230" s="8"/>
      <c r="O3230" s="8"/>
      <c r="P3230" s="8"/>
      <c r="Q3230" s="8"/>
      <c r="R3230" s="8"/>
      <c r="X3230" s="8"/>
      <c r="Y3230" s="8"/>
      <c r="AC3230" s="8"/>
    </row>
    <row r="3231" spans="13:29" ht="24" customHeight="1">
      <c r="M3231" s="8"/>
      <c r="N3231" s="8"/>
      <c r="O3231" s="8"/>
      <c r="P3231" s="8"/>
      <c r="Q3231" s="8"/>
      <c r="R3231" s="8"/>
      <c r="X3231" s="8"/>
      <c r="Y3231" s="8"/>
      <c r="AC3231" s="8"/>
    </row>
    <row r="3232" spans="13:29" ht="24" customHeight="1">
      <c r="M3232" s="8"/>
      <c r="N3232" s="8"/>
      <c r="O3232" s="8"/>
      <c r="P3232" s="8"/>
      <c r="Q3232" s="8"/>
      <c r="R3232" s="8"/>
      <c r="X3232" s="8"/>
      <c r="Y3232" s="8"/>
      <c r="AC3232" s="8"/>
    </row>
    <row r="3233" spans="13:29" ht="24" customHeight="1">
      <c r="M3233" s="8"/>
      <c r="N3233" s="8"/>
      <c r="O3233" s="8"/>
      <c r="P3233" s="8"/>
      <c r="Q3233" s="8"/>
      <c r="R3233" s="8"/>
      <c r="X3233" s="8"/>
      <c r="Y3233" s="8"/>
      <c r="AC3233" s="8"/>
    </row>
    <row r="3234" spans="13:29" ht="24" customHeight="1">
      <c r="M3234" s="8"/>
      <c r="N3234" s="8"/>
      <c r="O3234" s="8"/>
      <c r="P3234" s="8"/>
      <c r="Q3234" s="8"/>
      <c r="R3234" s="8"/>
      <c r="X3234" s="8"/>
      <c r="Y3234" s="8"/>
      <c r="AC3234" s="8"/>
    </row>
    <row r="3235" spans="13:29" ht="24" customHeight="1">
      <c r="M3235" s="8"/>
      <c r="N3235" s="8"/>
      <c r="O3235" s="8"/>
      <c r="P3235" s="8"/>
      <c r="Q3235" s="8"/>
      <c r="R3235" s="8"/>
      <c r="X3235" s="8"/>
      <c r="Y3235" s="8"/>
      <c r="AC3235" s="8"/>
    </row>
    <row r="3236" spans="13:29" ht="24" customHeight="1">
      <c r="M3236" s="8"/>
      <c r="N3236" s="8"/>
      <c r="O3236" s="8"/>
      <c r="P3236" s="8"/>
      <c r="Q3236" s="8"/>
      <c r="R3236" s="8"/>
      <c r="X3236" s="8"/>
      <c r="Y3236" s="8"/>
      <c r="AC3236" s="8"/>
    </row>
    <row r="3237" spans="13:29" ht="24" customHeight="1">
      <c r="M3237" s="8"/>
      <c r="N3237" s="8"/>
      <c r="O3237" s="8"/>
      <c r="P3237" s="8"/>
      <c r="Q3237" s="8"/>
      <c r="R3237" s="8"/>
      <c r="X3237" s="8"/>
      <c r="Y3237" s="8"/>
      <c r="AC3237" s="8"/>
    </row>
    <row r="3238" spans="13:29" ht="24" customHeight="1">
      <c r="M3238" s="8"/>
      <c r="N3238" s="8"/>
      <c r="O3238" s="8"/>
      <c r="P3238" s="8"/>
      <c r="Q3238" s="8"/>
      <c r="R3238" s="8"/>
      <c r="X3238" s="8"/>
      <c r="Y3238" s="8"/>
      <c r="AC3238" s="8"/>
    </row>
    <row r="3239" spans="13:29" ht="24" customHeight="1">
      <c r="M3239" s="8"/>
      <c r="N3239" s="8"/>
      <c r="O3239" s="8"/>
      <c r="P3239" s="8"/>
      <c r="Q3239" s="8"/>
      <c r="R3239" s="8"/>
      <c r="X3239" s="8"/>
      <c r="Y3239" s="8"/>
      <c r="AC3239" s="8"/>
    </row>
    <row r="3240" spans="13:29" ht="24" customHeight="1">
      <c r="M3240" s="8"/>
      <c r="N3240" s="8"/>
      <c r="O3240" s="8"/>
      <c r="P3240" s="8"/>
      <c r="Q3240" s="8"/>
      <c r="R3240" s="8"/>
      <c r="X3240" s="8"/>
      <c r="Y3240" s="8"/>
      <c r="AC3240" s="8"/>
    </row>
    <row r="3241" spans="13:29" ht="24" customHeight="1">
      <c r="M3241" s="8"/>
      <c r="N3241" s="8"/>
      <c r="O3241" s="8"/>
      <c r="P3241" s="8"/>
      <c r="Q3241" s="8"/>
      <c r="R3241" s="8"/>
      <c r="X3241" s="8"/>
      <c r="Y3241" s="8"/>
      <c r="AC3241" s="8"/>
    </row>
    <row r="3242" spans="13:29" ht="24" customHeight="1">
      <c r="M3242" s="8"/>
      <c r="N3242" s="8"/>
      <c r="O3242" s="8"/>
      <c r="P3242" s="8"/>
      <c r="Q3242" s="8"/>
      <c r="R3242" s="8"/>
      <c r="X3242" s="8"/>
      <c r="Y3242" s="8"/>
      <c r="AC3242" s="8"/>
    </row>
    <row r="3243" spans="13:29" ht="24" customHeight="1">
      <c r="M3243" s="8"/>
      <c r="N3243" s="8"/>
      <c r="O3243" s="8"/>
      <c r="P3243" s="8"/>
      <c r="Q3243" s="8"/>
      <c r="R3243" s="8"/>
      <c r="X3243" s="8"/>
      <c r="Y3243" s="8"/>
      <c r="AC3243" s="8"/>
    </row>
    <row r="3244" spans="13:29" ht="24" customHeight="1">
      <c r="M3244" s="8"/>
      <c r="N3244" s="8"/>
      <c r="O3244" s="8"/>
      <c r="P3244" s="8"/>
      <c r="Q3244" s="8"/>
      <c r="R3244" s="8"/>
      <c r="X3244" s="8"/>
      <c r="Y3244" s="8"/>
      <c r="AC3244" s="8"/>
    </row>
    <row r="3245" spans="13:29" ht="24" customHeight="1">
      <c r="M3245" s="8"/>
      <c r="N3245" s="8"/>
      <c r="O3245" s="8"/>
      <c r="P3245" s="8"/>
      <c r="Q3245" s="8"/>
      <c r="R3245" s="8"/>
      <c r="X3245" s="8"/>
      <c r="Y3245" s="8"/>
      <c r="AC3245" s="8"/>
    </row>
    <row r="3246" spans="13:29" ht="24" customHeight="1">
      <c r="M3246" s="8"/>
      <c r="N3246" s="8"/>
      <c r="O3246" s="8"/>
      <c r="P3246" s="8"/>
      <c r="Q3246" s="8"/>
      <c r="R3246" s="8"/>
      <c r="X3246" s="8"/>
      <c r="Y3246" s="8"/>
      <c r="AC3246" s="8"/>
    </row>
    <row r="3247" spans="13:29" ht="24" customHeight="1">
      <c r="M3247" s="8"/>
      <c r="N3247" s="8"/>
      <c r="O3247" s="8"/>
      <c r="P3247" s="8"/>
      <c r="Q3247" s="8"/>
      <c r="R3247" s="8"/>
      <c r="X3247" s="8"/>
      <c r="Y3247" s="8"/>
      <c r="AC3247" s="8"/>
    </row>
    <row r="3248" spans="13:29" ht="24" customHeight="1">
      <c r="M3248" s="8"/>
      <c r="N3248" s="8"/>
      <c r="O3248" s="8"/>
      <c r="P3248" s="8"/>
      <c r="Q3248" s="8"/>
      <c r="R3248" s="8"/>
      <c r="X3248" s="8"/>
      <c r="Y3248" s="8"/>
      <c r="AC3248" s="8"/>
    </row>
    <row r="3249" spans="13:29" ht="24" customHeight="1">
      <c r="M3249" s="8"/>
      <c r="N3249" s="8"/>
      <c r="O3249" s="8"/>
      <c r="P3249" s="8"/>
      <c r="Q3249" s="8"/>
      <c r="R3249" s="8"/>
      <c r="X3249" s="8"/>
      <c r="Y3249" s="8"/>
      <c r="AC3249" s="8"/>
    </row>
    <row r="3250" spans="13:29" ht="24" customHeight="1">
      <c r="M3250" s="8"/>
      <c r="N3250" s="8"/>
      <c r="O3250" s="8"/>
      <c r="P3250" s="8"/>
      <c r="Q3250" s="8"/>
      <c r="R3250" s="8"/>
      <c r="X3250" s="8"/>
      <c r="Y3250" s="8"/>
      <c r="AC3250" s="8"/>
    </row>
    <row r="3251" spans="13:29" ht="24" customHeight="1">
      <c r="M3251" s="8"/>
      <c r="N3251" s="8"/>
      <c r="O3251" s="8"/>
      <c r="P3251" s="8"/>
      <c r="Q3251" s="8"/>
      <c r="R3251" s="8"/>
      <c r="X3251" s="8"/>
      <c r="Y3251" s="8"/>
      <c r="AC3251" s="8"/>
    </row>
    <row r="3252" spans="13:29" ht="24" customHeight="1">
      <c r="M3252" s="8"/>
      <c r="N3252" s="8"/>
      <c r="O3252" s="8"/>
      <c r="P3252" s="8"/>
      <c r="Q3252" s="8"/>
      <c r="R3252" s="8"/>
      <c r="X3252" s="8"/>
      <c r="Y3252" s="8"/>
      <c r="AC3252" s="8"/>
    </row>
    <row r="3253" spans="13:29" ht="24" customHeight="1">
      <c r="M3253" s="8"/>
      <c r="N3253" s="8"/>
      <c r="O3253" s="8"/>
      <c r="P3253" s="8"/>
      <c r="Q3253" s="8"/>
      <c r="R3253" s="8"/>
      <c r="X3253" s="8"/>
      <c r="Y3253" s="8"/>
      <c r="AC3253" s="8"/>
    </row>
    <row r="3254" spans="13:29" ht="24" customHeight="1">
      <c r="M3254" s="8"/>
      <c r="N3254" s="8"/>
      <c r="O3254" s="8"/>
      <c r="P3254" s="8"/>
      <c r="Q3254" s="8"/>
      <c r="R3254" s="8"/>
      <c r="X3254" s="8"/>
      <c r="Y3254" s="8"/>
      <c r="AC3254" s="8"/>
    </row>
    <row r="3255" spans="13:29" ht="24" customHeight="1">
      <c r="M3255" s="8"/>
      <c r="N3255" s="8"/>
      <c r="O3255" s="8"/>
      <c r="P3255" s="8"/>
      <c r="Q3255" s="8"/>
      <c r="R3255" s="8"/>
      <c r="X3255" s="8"/>
      <c r="Y3255" s="8"/>
      <c r="AC3255" s="8"/>
    </row>
    <row r="3256" spans="13:29" ht="24" customHeight="1">
      <c r="M3256" s="8"/>
      <c r="N3256" s="8"/>
      <c r="O3256" s="8"/>
      <c r="P3256" s="8"/>
      <c r="Q3256" s="8"/>
      <c r="R3256" s="8"/>
      <c r="X3256" s="8"/>
      <c r="Y3256" s="8"/>
      <c r="AC3256" s="8"/>
    </row>
    <row r="3257" spans="13:29" ht="24" customHeight="1">
      <c r="M3257" s="8"/>
      <c r="N3257" s="8"/>
      <c r="O3257" s="8"/>
      <c r="P3257" s="8"/>
      <c r="Q3257" s="8"/>
      <c r="R3257" s="8"/>
      <c r="X3257" s="8"/>
      <c r="Y3257" s="8"/>
      <c r="AC3257" s="8"/>
    </row>
    <row r="3258" spans="13:29" ht="24" customHeight="1">
      <c r="M3258" s="8"/>
      <c r="N3258" s="8"/>
      <c r="O3258" s="8"/>
      <c r="P3258" s="8"/>
      <c r="Q3258" s="8"/>
      <c r="R3258" s="8"/>
      <c r="X3258" s="8"/>
      <c r="Y3258" s="8"/>
      <c r="AC3258" s="8"/>
    </row>
    <row r="3259" spans="13:29" ht="24" customHeight="1">
      <c r="M3259" s="8"/>
      <c r="N3259" s="8"/>
      <c r="O3259" s="8"/>
      <c r="P3259" s="8"/>
      <c r="Q3259" s="8"/>
      <c r="R3259" s="8"/>
      <c r="X3259" s="8"/>
      <c r="Y3259" s="8"/>
      <c r="AC3259" s="8"/>
    </row>
    <row r="3260" spans="13:29" ht="24" customHeight="1">
      <c r="M3260" s="8"/>
      <c r="N3260" s="8"/>
      <c r="O3260" s="8"/>
      <c r="P3260" s="8"/>
      <c r="Q3260" s="8"/>
      <c r="R3260" s="8"/>
      <c r="X3260" s="8"/>
      <c r="Y3260" s="8"/>
      <c r="AC3260" s="8"/>
    </row>
    <row r="3261" spans="13:29" ht="24" customHeight="1">
      <c r="M3261" s="8"/>
      <c r="N3261" s="8"/>
      <c r="O3261" s="8"/>
      <c r="P3261" s="8"/>
      <c r="Q3261" s="8"/>
      <c r="R3261" s="8"/>
      <c r="X3261" s="8"/>
      <c r="Y3261" s="8"/>
      <c r="AC3261" s="8"/>
    </row>
    <row r="3262" spans="13:29" ht="24" customHeight="1">
      <c r="M3262" s="8"/>
      <c r="N3262" s="8"/>
      <c r="O3262" s="8"/>
      <c r="P3262" s="8"/>
      <c r="Q3262" s="8"/>
      <c r="R3262" s="8"/>
      <c r="X3262" s="8"/>
      <c r="Y3262" s="8"/>
      <c r="AC3262" s="8"/>
    </row>
    <row r="3263" spans="13:29" ht="24" customHeight="1">
      <c r="M3263" s="8"/>
      <c r="N3263" s="8"/>
      <c r="O3263" s="8"/>
      <c r="P3263" s="8"/>
      <c r="Q3263" s="8"/>
      <c r="R3263" s="8"/>
      <c r="X3263" s="8"/>
      <c r="Y3263" s="8"/>
      <c r="AC3263" s="8"/>
    </row>
    <row r="3264" spans="13:29" ht="24" customHeight="1">
      <c r="M3264" s="8"/>
      <c r="N3264" s="8"/>
      <c r="O3264" s="8"/>
      <c r="P3264" s="8"/>
      <c r="Q3264" s="8"/>
      <c r="R3264" s="8"/>
      <c r="X3264" s="8"/>
      <c r="Y3264" s="8"/>
      <c r="AC3264" s="8"/>
    </row>
    <row r="3265" spans="13:29" ht="24" customHeight="1">
      <c r="M3265" s="8"/>
      <c r="N3265" s="8"/>
      <c r="O3265" s="8"/>
      <c r="P3265" s="8"/>
      <c r="Q3265" s="8"/>
      <c r="R3265" s="8"/>
      <c r="X3265" s="8"/>
      <c r="Y3265" s="8"/>
      <c r="AC3265" s="8"/>
    </row>
    <row r="3266" spans="13:29" ht="24" customHeight="1">
      <c r="M3266" s="8"/>
      <c r="N3266" s="8"/>
      <c r="O3266" s="8"/>
      <c r="P3266" s="8"/>
      <c r="Q3266" s="8"/>
      <c r="R3266" s="8"/>
      <c r="X3266" s="8"/>
      <c r="Y3266" s="8"/>
      <c r="AC3266" s="8"/>
    </row>
    <row r="3267" spans="13:29" ht="24" customHeight="1">
      <c r="M3267" s="8"/>
      <c r="N3267" s="8"/>
      <c r="O3267" s="8"/>
      <c r="P3267" s="8"/>
      <c r="Q3267" s="8"/>
      <c r="R3267" s="8"/>
      <c r="X3267" s="8"/>
      <c r="Y3267" s="8"/>
      <c r="AC3267" s="8"/>
    </row>
    <row r="3268" spans="13:29" ht="24" customHeight="1">
      <c r="M3268" s="8"/>
      <c r="N3268" s="8"/>
      <c r="O3268" s="8"/>
      <c r="P3268" s="8"/>
      <c r="Q3268" s="8"/>
      <c r="R3268" s="8"/>
      <c r="X3268" s="8"/>
      <c r="Y3268" s="8"/>
      <c r="AC3268" s="8"/>
    </row>
    <row r="3269" spans="13:29" ht="24" customHeight="1">
      <c r="M3269" s="8"/>
      <c r="N3269" s="8"/>
      <c r="O3269" s="8"/>
      <c r="P3269" s="8"/>
      <c r="Q3269" s="8"/>
      <c r="R3269" s="8"/>
      <c r="X3269" s="8"/>
      <c r="Y3269" s="8"/>
      <c r="AC3269" s="8"/>
    </row>
    <row r="3270" spans="13:29" ht="24" customHeight="1">
      <c r="M3270" s="8"/>
      <c r="N3270" s="8"/>
      <c r="O3270" s="8"/>
      <c r="P3270" s="8"/>
      <c r="Q3270" s="8"/>
      <c r="R3270" s="8"/>
      <c r="X3270" s="8"/>
      <c r="Y3270" s="8"/>
      <c r="AC3270" s="8"/>
    </row>
    <row r="3271" spans="13:29" ht="24" customHeight="1">
      <c r="M3271" s="8"/>
      <c r="N3271" s="8"/>
      <c r="O3271" s="8"/>
      <c r="P3271" s="8"/>
      <c r="Q3271" s="8"/>
      <c r="R3271" s="8"/>
      <c r="X3271" s="8"/>
      <c r="Y3271" s="8"/>
      <c r="AC3271" s="8"/>
    </row>
    <row r="3272" spans="13:29" ht="24" customHeight="1">
      <c r="M3272" s="8"/>
      <c r="N3272" s="8"/>
      <c r="O3272" s="8"/>
      <c r="P3272" s="8"/>
      <c r="Q3272" s="8"/>
      <c r="R3272" s="8"/>
      <c r="X3272" s="8"/>
      <c r="Y3272" s="8"/>
      <c r="AC3272" s="8"/>
    </row>
    <row r="3273" spans="13:29" ht="24" customHeight="1">
      <c r="M3273" s="8"/>
      <c r="N3273" s="8"/>
      <c r="O3273" s="8"/>
      <c r="P3273" s="8"/>
      <c r="Q3273" s="8"/>
      <c r="R3273" s="8"/>
      <c r="X3273" s="8"/>
      <c r="Y3273" s="8"/>
      <c r="AC3273" s="8"/>
    </row>
    <row r="3274" spans="13:29" ht="24" customHeight="1">
      <c r="M3274" s="8"/>
      <c r="N3274" s="8"/>
      <c r="O3274" s="8"/>
      <c r="P3274" s="8"/>
      <c r="Q3274" s="8"/>
      <c r="R3274" s="8"/>
      <c r="X3274" s="8"/>
      <c r="Y3274" s="8"/>
      <c r="AC3274" s="8"/>
    </row>
    <row r="3275" spans="13:29" ht="24" customHeight="1">
      <c r="M3275" s="8"/>
      <c r="N3275" s="8"/>
      <c r="O3275" s="8"/>
      <c r="P3275" s="8"/>
      <c r="Q3275" s="8"/>
      <c r="R3275" s="8"/>
      <c r="X3275" s="8"/>
      <c r="Y3275" s="8"/>
      <c r="AC3275" s="8"/>
    </row>
    <row r="3276" spans="13:29" ht="24" customHeight="1">
      <c r="M3276" s="8"/>
      <c r="N3276" s="8"/>
      <c r="O3276" s="8"/>
      <c r="P3276" s="8"/>
      <c r="Q3276" s="8"/>
      <c r="R3276" s="8"/>
      <c r="X3276" s="8"/>
      <c r="Y3276" s="8"/>
      <c r="AC3276" s="8"/>
    </row>
    <row r="3277" spans="13:29" ht="24" customHeight="1">
      <c r="M3277" s="8"/>
      <c r="N3277" s="8"/>
      <c r="O3277" s="8"/>
      <c r="P3277" s="8"/>
      <c r="Q3277" s="8"/>
      <c r="R3277" s="8"/>
      <c r="X3277" s="8"/>
      <c r="Y3277" s="8"/>
      <c r="AC3277" s="8"/>
    </row>
    <row r="3278" spans="13:29" ht="24" customHeight="1">
      <c r="M3278" s="8"/>
      <c r="N3278" s="8"/>
      <c r="O3278" s="8"/>
      <c r="P3278" s="8"/>
      <c r="Q3278" s="8"/>
      <c r="R3278" s="8"/>
      <c r="X3278" s="8"/>
      <c r="Y3278" s="8"/>
      <c r="AC3278" s="8"/>
    </row>
    <row r="3279" spans="13:29" ht="24" customHeight="1">
      <c r="M3279" s="8"/>
      <c r="N3279" s="8"/>
      <c r="O3279" s="8"/>
      <c r="P3279" s="8"/>
      <c r="Q3279" s="8"/>
      <c r="R3279" s="8"/>
      <c r="X3279" s="8"/>
      <c r="Y3279" s="8"/>
      <c r="AC3279" s="8"/>
    </row>
    <row r="3280" spans="13:29" ht="24" customHeight="1">
      <c r="M3280" s="8"/>
      <c r="N3280" s="8"/>
      <c r="O3280" s="8"/>
      <c r="P3280" s="8"/>
      <c r="Q3280" s="8"/>
      <c r="R3280" s="8"/>
      <c r="X3280" s="8"/>
      <c r="Y3280" s="8"/>
      <c r="AC3280" s="8"/>
    </row>
    <row r="3281" spans="13:29" ht="24" customHeight="1">
      <c r="M3281" s="8"/>
      <c r="N3281" s="8"/>
      <c r="O3281" s="8"/>
      <c r="P3281" s="8"/>
      <c r="Q3281" s="8"/>
      <c r="R3281" s="8"/>
      <c r="X3281" s="8"/>
      <c r="Y3281" s="8"/>
      <c r="AC3281" s="8"/>
    </row>
    <row r="3282" spans="13:29" ht="24" customHeight="1">
      <c r="M3282" s="8"/>
      <c r="N3282" s="8"/>
      <c r="O3282" s="8"/>
      <c r="P3282" s="8"/>
      <c r="Q3282" s="8"/>
      <c r="R3282" s="8"/>
      <c r="X3282" s="8"/>
      <c r="Y3282" s="8"/>
      <c r="AC3282" s="8"/>
    </row>
    <row r="3283" spans="13:29" ht="24" customHeight="1">
      <c r="M3283" s="8"/>
      <c r="N3283" s="8"/>
      <c r="O3283" s="8"/>
      <c r="P3283" s="8"/>
      <c r="Q3283" s="8"/>
      <c r="R3283" s="8"/>
      <c r="X3283" s="8"/>
      <c r="Y3283" s="8"/>
      <c r="AC3283" s="8"/>
    </row>
    <row r="3284" spans="13:29" ht="24" customHeight="1">
      <c r="M3284" s="8"/>
      <c r="N3284" s="8"/>
      <c r="O3284" s="8"/>
      <c r="P3284" s="8"/>
      <c r="Q3284" s="8"/>
      <c r="R3284" s="8"/>
      <c r="X3284" s="8"/>
      <c r="Y3284" s="8"/>
      <c r="AC3284" s="8"/>
    </row>
    <row r="3285" spans="13:29" ht="24" customHeight="1">
      <c r="M3285" s="8"/>
      <c r="N3285" s="8"/>
      <c r="O3285" s="8"/>
      <c r="P3285" s="8"/>
      <c r="Q3285" s="8"/>
      <c r="R3285" s="8"/>
      <c r="X3285" s="8"/>
      <c r="Y3285" s="8"/>
      <c r="AC3285" s="8"/>
    </row>
    <row r="3286" spans="13:29" ht="24" customHeight="1">
      <c r="M3286" s="8"/>
      <c r="N3286" s="8"/>
      <c r="O3286" s="8"/>
      <c r="P3286" s="8"/>
      <c r="Q3286" s="8"/>
      <c r="R3286" s="8"/>
      <c r="X3286" s="8"/>
      <c r="Y3286" s="8"/>
      <c r="AC3286" s="8"/>
    </row>
    <row r="3287" spans="13:29" ht="24" customHeight="1">
      <c r="M3287" s="8"/>
      <c r="N3287" s="8"/>
      <c r="O3287" s="8"/>
      <c r="P3287" s="8"/>
      <c r="Q3287" s="8"/>
      <c r="R3287" s="8"/>
      <c r="X3287" s="8"/>
      <c r="Y3287" s="8"/>
      <c r="AC3287" s="8"/>
    </row>
    <row r="3288" spans="13:29" ht="24" customHeight="1">
      <c r="M3288" s="8"/>
      <c r="N3288" s="8"/>
      <c r="O3288" s="8"/>
      <c r="P3288" s="8"/>
      <c r="Q3288" s="8"/>
      <c r="R3288" s="8"/>
      <c r="X3288" s="8"/>
      <c r="Y3288" s="8"/>
      <c r="AC3288" s="8"/>
    </row>
    <row r="3289" spans="13:29" ht="24" customHeight="1">
      <c r="M3289" s="8"/>
      <c r="N3289" s="8"/>
      <c r="O3289" s="8"/>
      <c r="P3289" s="8"/>
      <c r="Q3289" s="8"/>
      <c r="R3289" s="8"/>
      <c r="X3289" s="8"/>
      <c r="Y3289" s="8"/>
      <c r="AC3289" s="8"/>
    </row>
    <row r="3290" spans="13:29" ht="24" customHeight="1">
      <c r="M3290" s="8"/>
      <c r="N3290" s="8"/>
      <c r="O3290" s="8"/>
      <c r="P3290" s="8"/>
      <c r="Q3290" s="8"/>
      <c r="R3290" s="8"/>
      <c r="X3290" s="8"/>
      <c r="Y3290" s="8"/>
      <c r="AC3290" s="8"/>
    </row>
    <row r="3291" spans="13:29" ht="24" customHeight="1">
      <c r="M3291" s="8"/>
      <c r="N3291" s="8"/>
      <c r="O3291" s="8"/>
      <c r="P3291" s="8"/>
      <c r="Q3291" s="8"/>
      <c r="R3291" s="8"/>
      <c r="X3291" s="8"/>
      <c r="Y3291" s="8"/>
      <c r="AC3291" s="8"/>
    </row>
    <row r="3292" spans="13:29" ht="24" customHeight="1">
      <c r="M3292" s="8"/>
      <c r="N3292" s="8"/>
      <c r="O3292" s="8"/>
      <c r="P3292" s="8"/>
      <c r="Q3292" s="8"/>
      <c r="R3292" s="8"/>
      <c r="X3292" s="8"/>
      <c r="Y3292" s="8"/>
      <c r="AC3292" s="8"/>
    </row>
    <row r="3293" spans="13:29" ht="24" customHeight="1">
      <c r="M3293" s="8"/>
      <c r="N3293" s="8"/>
      <c r="O3293" s="8"/>
      <c r="P3293" s="8"/>
      <c r="Q3293" s="8"/>
      <c r="R3293" s="8"/>
      <c r="X3293" s="8"/>
      <c r="Y3293" s="8"/>
      <c r="AC3293" s="8"/>
    </row>
    <row r="3294" spans="13:29" ht="24" customHeight="1">
      <c r="M3294" s="8"/>
      <c r="N3294" s="8"/>
      <c r="O3294" s="8"/>
      <c r="P3294" s="8"/>
      <c r="Q3294" s="8"/>
      <c r="R3294" s="8"/>
      <c r="X3294" s="8"/>
      <c r="Y3294" s="8"/>
      <c r="AC3294" s="8"/>
    </row>
    <row r="3295" spans="13:29" ht="24" customHeight="1">
      <c r="M3295" s="8"/>
      <c r="N3295" s="8"/>
      <c r="O3295" s="8"/>
      <c r="P3295" s="8"/>
      <c r="Q3295" s="8"/>
      <c r="R3295" s="8"/>
      <c r="X3295" s="8"/>
      <c r="Y3295" s="8"/>
      <c r="AC3295" s="8"/>
    </row>
    <row r="3296" spans="13:29" ht="24" customHeight="1">
      <c r="M3296" s="8"/>
      <c r="N3296" s="8"/>
      <c r="O3296" s="8"/>
      <c r="P3296" s="8"/>
      <c r="Q3296" s="8"/>
      <c r="R3296" s="8"/>
      <c r="X3296" s="8"/>
      <c r="Y3296" s="8"/>
      <c r="AC3296" s="8"/>
    </row>
    <row r="3297" spans="13:29" ht="24" customHeight="1">
      <c r="M3297" s="8"/>
      <c r="N3297" s="8"/>
      <c r="O3297" s="8"/>
      <c r="P3297" s="8"/>
      <c r="Q3297" s="8"/>
      <c r="R3297" s="8"/>
      <c r="X3297" s="8"/>
      <c r="Y3297" s="8"/>
      <c r="AC3297" s="8"/>
    </row>
    <row r="3298" spans="13:29" ht="24" customHeight="1">
      <c r="M3298" s="8"/>
      <c r="N3298" s="8"/>
      <c r="O3298" s="8"/>
      <c r="P3298" s="8"/>
      <c r="Q3298" s="8"/>
      <c r="R3298" s="8"/>
      <c r="X3298" s="8"/>
      <c r="Y3298" s="8"/>
      <c r="AC3298" s="8"/>
    </row>
    <row r="3299" spans="13:29" ht="24" customHeight="1">
      <c r="M3299" s="8"/>
      <c r="N3299" s="8"/>
      <c r="O3299" s="8"/>
      <c r="P3299" s="8"/>
      <c r="Q3299" s="8"/>
      <c r="R3299" s="8"/>
      <c r="X3299" s="8"/>
      <c r="Y3299" s="8"/>
      <c r="AC3299" s="8"/>
    </row>
    <row r="3300" spans="13:29" ht="24" customHeight="1">
      <c r="M3300" s="8"/>
      <c r="N3300" s="8"/>
      <c r="O3300" s="8"/>
      <c r="P3300" s="8"/>
      <c r="Q3300" s="8"/>
      <c r="R3300" s="8"/>
      <c r="X3300" s="8"/>
      <c r="Y3300" s="8"/>
      <c r="AC3300" s="8"/>
    </row>
    <row r="3301" spans="13:29" ht="24" customHeight="1">
      <c r="M3301" s="8"/>
      <c r="N3301" s="8"/>
      <c r="O3301" s="8"/>
      <c r="P3301" s="8"/>
      <c r="Q3301" s="8"/>
      <c r="R3301" s="8"/>
      <c r="X3301" s="8"/>
      <c r="Y3301" s="8"/>
      <c r="AC3301" s="8"/>
    </row>
    <row r="3302" spans="13:29" ht="24" customHeight="1">
      <c r="M3302" s="8"/>
      <c r="N3302" s="8"/>
      <c r="O3302" s="8"/>
      <c r="P3302" s="8"/>
      <c r="Q3302" s="8"/>
      <c r="R3302" s="8"/>
      <c r="X3302" s="8"/>
      <c r="Y3302" s="8"/>
      <c r="AC3302" s="8"/>
    </row>
    <row r="3303" spans="13:29" ht="24" customHeight="1">
      <c r="M3303" s="8"/>
      <c r="N3303" s="8"/>
      <c r="O3303" s="8"/>
      <c r="P3303" s="8"/>
      <c r="Q3303" s="8"/>
      <c r="R3303" s="8"/>
      <c r="X3303" s="8"/>
      <c r="Y3303" s="8"/>
      <c r="AC3303" s="8"/>
    </row>
    <row r="3304" spans="13:29" ht="24" customHeight="1">
      <c r="M3304" s="8"/>
      <c r="N3304" s="8"/>
      <c r="O3304" s="8"/>
      <c r="P3304" s="8"/>
      <c r="Q3304" s="8"/>
      <c r="R3304" s="8"/>
      <c r="X3304" s="8"/>
      <c r="Y3304" s="8"/>
      <c r="AC3304" s="8"/>
    </row>
    <row r="3305" spans="13:29" ht="24" customHeight="1">
      <c r="M3305" s="8"/>
      <c r="N3305" s="8"/>
      <c r="O3305" s="8"/>
      <c r="P3305" s="8"/>
      <c r="Q3305" s="8"/>
      <c r="R3305" s="8"/>
      <c r="X3305" s="8"/>
      <c r="Y3305" s="8"/>
      <c r="AC3305" s="8"/>
    </row>
    <row r="3306" spans="13:29" ht="24" customHeight="1">
      <c r="M3306" s="8"/>
      <c r="N3306" s="8"/>
      <c r="O3306" s="8"/>
      <c r="P3306" s="8"/>
      <c r="Q3306" s="8"/>
      <c r="R3306" s="8"/>
      <c r="X3306" s="8"/>
      <c r="Y3306" s="8"/>
      <c r="AC3306" s="8"/>
    </row>
    <row r="3307" spans="13:29" ht="24" customHeight="1">
      <c r="M3307" s="8"/>
      <c r="N3307" s="8"/>
      <c r="O3307" s="8"/>
      <c r="P3307" s="8"/>
      <c r="Q3307" s="8"/>
      <c r="R3307" s="8"/>
      <c r="X3307" s="8"/>
      <c r="Y3307" s="8"/>
      <c r="AC3307" s="8"/>
    </row>
    <row r="3308" spans="13:29" ht="24" customHeight="1">
      <c r="M3308" s="8"/>
      <c r="N3308" s="8"/>
      <c r="O3308" s="8"/>
      <c r="P3308" s="8"/>
      <c r="Q3308" s="8"/>
      <c r="R3308" s="8"/>
      <c r="X3308" s="8"/>
      <c r="Y3308" s="8"/>
      <c r="AC3308" s="8"/>
    </row>
    <row r="3309" spans="13:29" ht="24" customHeight="1">
      <c r="M3309" s="8"/>
      <c r="N3309" s="8"/>
      <c r="O3309" s="8"/>
      <c r="P3309" s="8"/>
      <c r="Q3309" s="8"/>
      <c r="R3309" s="8"/>
      <c r="X3309" s="8"/>
      <c r="Y3309" s="8"/>
      <c r="AC3309" s="8"/>
    </row>
    <row r="3310" spans="13:29" ht="24" customHeight="1">
      <c r="M3310" s="8"/>
      <c r="N3310" s="8"/>
      <c r="O3310" s="8"/>
      <c r="P3310" s="8"/>
      <c r="Q3310" s="8"/>
      <c r="R3310" s="8"/>
      <c r="X3310" s="8"/>
      <c r="Y3310" s="8"/>
      <c r="AC3310" s="8"/>
    </row>
    <row r="3311" spans="13:29" ht="24" customHeight="1">
      <c r="M3311" s="8"/>
      <c r="N3311" s="8"/>
      <c r="O3311" s="8"/>
      <c r="P3311" s="8"/>
      <c r="Q3311" s="8"/>
      <c r="R3311" s="8"/>
      <c r="X3311" s="8"/>
      <c r="Y3311" s="8"/>
      <c r="AC3311" s="8"/>
    </row>
    <row r="3312" spans="13:29" ht="24" customHeight="1">
      <c r="M3312" s="8"/>
      <c r="N3312" s="8"/>
      <c r="O3312" s="8"/>
      <c r="P3312" s="8"/>
      <c r="Q3312" s="8"/>
      <c r="R3312" s="8"/>
      <c r="X3312" s="8"/>
      <c r="Y3312" s="8"/>
      <c r="AC3312" s="8"/>
    </row>
    <row r="3313" spans="13:29" ht="24" customHeight="1">
      <c r="M3313" s="8"/>
      <c r="N3313" s="8"/>
      <c r="O3313" s="8"/>
      <c r="P3313" s="8"/>
      <c r="Q3313" s="8"/>
      <c r="R3313" s="8"/>
      <c r="X3313" s="8"/>
      <c r="Y3313" s="8"/>
      <c r="AC3313" s="8"/>
    </row>
    <row r="3314" spans="13:29" ht="24" customHeight="1">
      <c r="M3314" s="8"/>
      <c r="N3314" s="8"/>
      <c r="O3314" s="8"/>
      <c r="P3314" s="8"/>
      <c r="Q3314" s="8"/>
      <c r="R3314" s="8"/>
      <c r="X3314" s="8"/>
      <c r="Y3314" s="8"/>
      <c r="AC3314" s="8"/>
    </row>
    <row r="3315" spans="13:29" ht="24" customHeight="1">
      <c r="M3315" s="8"/>
      <c r="N3315" s="8"/>
      <c r="O3315" s="8"/>
      <c r="P3315" s="8"/>
      <c r="Q3315" s="8"/>
      <c r="R3315" s="8"/>
      <c r="X3315" s="8"/>
      <c r="Y3315" s="8"/>
      <c r="AC3315" s="8"/>
    </row>
    <row r="3316" spans="13:29" ht="24" customHeight="1">
      <c r="M3316" s="8"/>
      <c r="N3316" s="8"/>
      <c r="O3316" s="8"/>
      <c r="P3316" s="8"/>
      <c r="Q3316" s="8"/>
      <c r="R3316" s="8"/>
      <c r="X3316" s="8"/>
      <c r="Y3316" s="8"/>
      <c r="AC3316" s="8"/>
    </row>
    <row r="3317" spans="13:29" ht="24" customHeight="1">
      <c r="M3317" s="8"/>
      <c r="N3317" s="8"/>
      <c r="O3317" s="8"/>
      <c r="P3317" s="8"/>
      <c r="Q3317" s="8"/>
      <c r="R3317" s="8"/>
      <c r="X3317" s="8"/>
      <c r="Y3317" s="8"/>
      <c r="AC3317" s="8"/>
    </row>
    <row r="3318" spans="13:29" ht="24" customHeight="1">
      <c r="M3318" s="8"/>
      <c r="N3318" s="8"/>
      <c r="O3318" s="8"/>
      <c r="P3318" s="8"/>
      <c r="Q3318" s="8"/>
      <c r="R3318" s="8"/>
      <c r="X3318" s="8"/>
      <c r="Y3318" s="8"/>
      <c r="AC3318" s="8"/>
    </row>
    <row r="3319" spans="13:29" ht="24" customHeight="1">
      <c r="M3319" s="8"/>
      <c r="N3319" s="8"/>
      <c r="O3319" s="8"/>
      <c r="P3319" s="8"/>
      <c r="Q3319" s="8"/>
      <c r="R3319" s="8"/>
      <c r="X3319" s="8"/>
      <c r="Y3319" s="8"/>
      <c r="AC3319" s="8"/>
    </row>
    <row r="3320" spans="13:29" ht="24" customHeight="1">
      <c r="M3320" s="8"/>
      <c r="N3320" s="8"/>
      <c r="O3320" s="8"/>
      <c r="P3320" s="8"/>
      <c r="Q3320" s="8"/>
      <c r="R3320" s="8"/>
      <c r="X3320" s="8"/>
      <c r="Y3320" s="8"/>
      <c r="AC3320" s="8"/>
    </row>
    <row r="3321" spans="13:29" ht="24" customHeight="1">
      <c r="M3321" s="8"/>
      <c r="N3321" s="8"/>
      <c r="O3321" s="8"/>
      <c r="P3321" s="8"/>
      <c r="Q3321" s="8"/>
      <c r="R3321" s="8"/>
      <c r="X3321" s="8"/>
      <c r="Y3321" s="8"/>
      <c r="AC3321" s="8"/>
    </row>
    <row r="3322" spans="13:29" ht="24" customHeight="1">
      <c r="M3322" s="8"/>
      <c r="N3322" s="8"/>
      <c r="O3322" s="8"/>
      <c r="P3322" s="8"/>
      <c r="Q3322" s="8"/>
      <c r="R3322" s="8"/>
      <c r="X3322" s="8"/>
      <c r="Y3322" s="8"/>
      <c r="AC3322" s="8"/>
    </row>
    <row r="3323" spans="13:29" ht="24" customHeight="1">
      <c r="M3323" s="8"/>
      <c r="N3323" s="8"/>
      <c r="O3323" s="8"/>
      <c r="P3323" s="8"/>
      <c r="Q3323" s="8"/>
      <c r="R3323" s="8"/>
      <c r="X3323" s="8"/>
      <c r="Y3323" s="8"/>
      <c r="AC3323" s="8"/>
    </row>
    <row r="3324" spans="13:29" ht="24" customHeight="1">
      <c r="M3324" s="8"/>
      <c r="N3324" s="8"/>
      <c r="O3324" s="8"/>
      <c r="P3324" s="8"/>
      <c r="Q3324" s="8"/>
      <c r="R3324" s="8"/>
      <c r="X3324" s="8"/>
      <c r="Y3324" s="8"/>
      <c r="AC3324" s="8"/>
    </row>
    <row r="3325" spans="13:29" ht="24" customHeight="1">
      <c r="M3325" s="8"/>
      <c r="N3325" s="8"/>
      <c r="O3325" s="8"/>
      <c r="P3325" s="8"/>
      <c r="Q3325" s="8"/>
      <c r="R3325" s="8"/>
      <c r="X3325" s="8"/>
      <c r="Y3325" s="8"/>
      <c r="AC3325" s="8"/>
    </row>
    <row r="3326" spans="13:29" ht="24" customHeight="1">
      <c r="M3326" s="8"/>
      <c r="N3326" s="8"/>
      <c r="O3326" s="8"/>
      <c r="P3326" s="8"/>
      <c r="Q3326" s="8"/>
      <c r="R3326" s="8"/>
      <c r="X3326" s="8"/>
      <c r="Y3326" s="8"/>
      <c r="AC3326" s="8"/>
    </row>
    <row r="3327" spans="13:29" ht="24" customHeight="1">
      <c r="M3327" s="8"/>
      <c r="N3327" s="8"/>
      <c r="O3327" s="8"/>
      <c r="P3327" s="8"/>
      <c r="Q3327" s="8"/>
      <c r="R3327" s="8"/>
      <c r="X3327" s="8"/>
      <c r="Y3327" s="8"/>
      <c r="AC3327" s="8"/>
    </row>
    <row r="3328" spans="13:29" ht="24" customHeight="1">
      <c r="M3328" s="8"/>
      <c r="N3328" s="8"/>
      <c r="O3328" s="8"/>
      <c r="P3328" s="8"/>
      <c r="Q3328" s="8"/>
      <c r="R3328" s="8"/>
      <c r="X3328" s="8"/>
      <c r="Y3328" s="8"/>
      <c r="AC3328" s="8"/>
    </row>
    <row r="3329" spans="13:29" ht="24" customHeight="1">
      <c r="M3329" s="8"/>
      <c r="N3329" s="8"/>
      <c r="O3329" s="8"/>
      <c r="P3329" s="8"/>
      <c r="Q3329" s="8"/>
      <c r="R3329" s="8"/>
      <c r="X3329" s="8"/>
      <c r="Y3329" s="8"/>
      <c r="AC3329" s="8"/>
    </row>
    <row r="3330" spans="13:29" ht="24" customHeight="1">
      <c r="M3330" s="8"/>
      <c r="N3330" s="8"/>
      <c r="O3330" s="8"/>
      <c r="P3330" s="8"/>
      <c r="Q3330" s="8"/>
      <c r="R3330" s="8"/>
      <c r="X3330" s="8"/>
      <c r="Y3330" s="8"/>
      <c r="AC3330" s="8"/>
    </row>
    <row r="3331" spans="13:29" ht="24" customHeight="1">
      <c r="M3331" s="8"/>
      <c r="N3331" s="8"/>
      <c r="O3331" s="8"/>
      <c r="P3331" s="8"/>
      <c r="Q3331" s="8"/>
      <c r="R3331" s="8"/>
      <c r="X3331" s="8"/>
      <c r="Y3331" s="8"/>
      <c r="AC3331" s="8"/>
    </row>
    <row r="3332" spans="13:29" ht="24" customHeight="1">
      <c r="M3332" s="8"/>
      <c r="N3332" s="8"/>
      <c r="O3332" s="8"/>
      <c r="P3332" s="8"/>
      <c r="Q3332" s="8"/>
      <c r="R3332" s="8"/>
      <c r="X3332" s="8"/>
      <c r="Y3332" s="8"/>
      <c r="AC3332" s="8"/>
    </row>
    <row r="3333" spans="13:29" ht="24" customHeight="1">
      <c r="M3333" s="8"/>
      <c r="N3333" s="8"/>
      <c r="O3333" s="8"/>
      <c r="P3333" s="8"/>
      <c r="Q3333" s="8"/>
      <c r="R3333" s="8"/>
      <c r="X3333" s="8"/>
      <c r="Y3333" s="8"/>
      <c r="AC3333" s="8"/>
    </row>
    <row r="3334" spans="13:29" ht="24" customHeight="1">
      <c r="M3334" s="8"/>
      <c r="N3334" s="8"/>
      <c r="O3334" s="8"/>
      <c r="P3334" s="8"/>
      <c r="Q3334" s="8"/>
      <c r="R3334" s="8"/>
      <c r="X3334" s="8"/>
      <c r="Y3334" s="8"/>
      <c r="AC3334" s="8"/>
    </row>
    <row r="3335" spans="13:29" ht="24" customHeight="1">
      <c r="M3335" s="8"/>
      <c r="N3335" s="8"/>
      <c r="O3335" s="8"/>
      <c r="P3335" s="8"/>
      <c r="Q3335" s="8"/>
      <c r="R3335" s="8"/>
      <c r="X3335" s="8"/>
      <c r="Y3335" s="8"/>
      <c r="AC3335" s="8"/>
    </row>
    <row r="3336" spans="13:29" ht="24" customHeight="1">
      <c r="M3336" s="8"/>
      <c r="N3336" s="8"/>
      <c r="O3336" s="8"/>
      <c r="P3336" s="8"/>
      <c r="Q3336" s="8"/>
      <c r="R3336" s="8"/>
      <c r="X3336" s="8"/>
      <c r="Y3336" s="8"/>
      <c r="AC3336" s="8"/>
    </row>
    <row r="3337" spans="13:29" ht="24" customHeight="1">
      <c r="M3337" s="8"/>
      <c r="N3337" s="8"/>
      <c r="O3337" s="8"/>
      <c r="P3337" s="8"/>
      <c r="Q3337" s="8"/>
      <c r="R3337" s="8"/>
      <c r="X3337" s="8"/>
      <c r="Y3337" s="8"/>
      <c r="AC3337" s="8"/>
    </row>
    <row r="3338" spans="13:29" ht="24" customHeight="1">
      <c r="M3338" s="8"/>
      <c r="N3338" s="8"/>
      <c r="O3338" s="8"/>
      <c r="P3338" s="8"/>
      <c r="Q3338" s="8"/>
      <c r="R3338" s="8"/>
      <c r="X3338" s="8"/>
      <c r="Y3338" s="8"/>
      <c r="AC3338" s="8"/>
    </row>
    <row r="3339" spans="13:29" ht="24" customHeight="1">
      <c r="M3339" s="8"/>
      <c r="N3339" s="8"/>
      <c r="O3339" s="8"/>
      <c r="P3339" s="8"/>
      <c r="Q3339" s="8"/>
      <c r="R3339" s="8"/>
      <c r="X3339" s="8"/>
      <c r="Y3339" s="8"/>
      <c r="AC3339" s="8"/>
    </row>
    <row r="3340" spans="13:29" ht="24" customHeight="1">
      <c r="M3340" s="8"/>
      <c r="N3340" s="8"/>
      <c r="O3340" s="8"/>
      <c r="P3340" s="8"/>
      <c r="Q3340" s="8"/>
      <c r="R3340" s="8"/>
      <c r="X3340" s="8"/>
      <c r="Y3340" s="8"/>
      <c r="AC3340" s="8"/>
    </row>
    <row r="3341" spans="13:29" ht="24" customHeight="1">
      <c r="M3341" s="8"/>
      <c r="N3341" s="8"/>
      <c r="O3341" s="8"/>
      <c r="P3341" s="8"/>
      <c r="Q3341" s="8"/>
      <c r="R3341" s="8"/>
      <c r="X3341" s="8"/>
      <c r="Y3341" s="8"/>
      <c r="AC3341" s="8"/>
    </row>
    <row r="3342" spans="13:29" ht="24" customHeight="1">
      <c r="M3342" s="8"/>
      <c r="N3342" s="8"/>
      <c r="O3342" s="8"/>
      <c r="P3342" s="8"/>
      <c r="Q3342" s="8"/>
      <c r="R3342" s="8"/>
      <c r="X3342" s="8"/>
      <c r="Y3342" s="8"/>
      <c r="AC3342" s="8"/>
    </row>
    <row r="3343" spans="13:29" ht="24" customHeight="1">
      <c r="M3343" s="8"/>
      <c r="N3343" s="8"/>
      <c r="O3343" s="8"/>
      <c r="P3343" s="8"/>
      <c r="Q3343" s="8"/>
      <c r="R3343" s="8"/>
      <c r="X3343" s="8"/>
      <c r="Y3343" s="8"/>
      <c r="AC3343" s="8"/>
    </row>
    <row r="3344" spans="13:29" ht="24" customHeight="1">
      <c r="M3344" s="8"/>
      <c r="N3344" s="8"/>
      <c r="O3344" s="8"/>
      <c r="P3344" s="8"/>
      <c r="Q3344" s="8"/>
      <c r="R3344" s="8"/>
      <c r="X3344" s="8"/>
      <c r="Y3344" s="8"/>
      <c r="AC3344" s="8"/>
    </row>
    <row r="3345" spans="13:29" ht="24" customHeight="1">
      <c r="M3345" s="8"/>
      <c r="N3345" s="8"/>
      <c r="O3345" s="8"/>
      <c r="P3345" s="8"/>
      <c r="Q3345" s="8"/>
      <c r="R3345" s="8"/>
      <c r="X3345" s="8"/>
      <c r="Y3345" s="8"/>
      <c r="AC3345" s="8"/>
    </row>
    <row r="3346" spans="13:29" ht="24" customHeight="1">
      <c r="M3346" s="8"/>
      <c r="N3346" s="8"/>
      <c r="O3346" s="8"/>
      <c r="P3346" s="8"/>
      <c r="Q3346" s="8"/>
      <c r="R3346" s="8"/>
      <c r="X3346" s="8"/>
      <c r="Y3346" s="8"/>
      <c r="AC3346" s="8"/>
    </row>
    <row r="3347" spans="13:29" ht="24" customHeight="1">
      <c r="M3347" s="8"/>
      <c r="N3347" s="8"/>
      <c r="O3347" s="8"/>
      <c r="P3347" s="8"/>
      <c r="Q3347" s="8"/>
      <c r="R3347" s="8"/>
      <c r="X3347" s="8"/>
      <c r="Y3347" s="8"/>
      <c r="AC3347" s="8"/>
    </row>
    <row r="3348" spans="13:29" ht="24" customHeight="1">
      <c r="M3348" s="8"/>
      <c r="N3348" s="8"/>
      <c r="O3348" s="8"/>
      <c r="P3348" s="8"/>
      <c r="Q3348" s="8"/>
      <c r="R3348" s="8"/>
      <c r="X3348" s="8"/>
      <c r="Y3348" s="8"/>
      <c r="AC3348" s="8"/>
    </row>
    <row r="3349" spans="13:29" ht="24" customHeight="1">
      <c r="M3349" s="8"/>
      <c r="N3349" s="8"/>
      <c r="O3349" s="8"/>
      <c r="P3349" s="8"/>
      <c r="Q3349" s="8"/>
      <c r="R3349" s="8"/>
      <c r="X3349" s="8"/>
      <c r="Y3349" s="8"/>
      <c r="AC3349" s="8"/>
    </row>
    <row r="3350" spans="13:29" ht="24" customHeight="1">
      <c r="M3350" s="8"/>
      <c r="N3350" s="8"/>
      <c r="O3350" s="8"/>
      <c r="P3350" s="8"/>
      <c r="Q3350" s="8"/>
      <c r="R3350" s="8"/>
      <c r="X3350" s="8"/>
      <c r="Y3350" s="8"/>
      <c r="AC3350" s="8"/>
    </row>
    <row r="3351" spans="13:29" ht="24" customHeight="1">
      <c r="M3351" s="8"/>
      <c r="N3351" s="8"/>
      <c r="O3351" s="8"/>
      <c r="P3351" s="8"/>
      <c r="Q3351" s="8"/>
      <c r="R3351" s="8"/>
      <c r="X3351" s="8"/>
      <c r="Y3351" s="8"/>
      <c r="AC3351" s="8"/>
    </row>
    <row r="3352" spans="13:29" ht="24" customHeight="1">
      <c r="M3352" s="8"/>
      <c r="N3352" s="8"/>
      <c r="O3352" s="8"/>
      <c r="P3352" s="8"/>
      <c r="Q3352" s="8"/>
      <c r="R3352" s="8"/>
      <c r="X3352" s="8"/>
      <c r="Y3352" s="8"/>
      <c r="AC3352" s="8"/>
    </row>
    <row r="3353" spans="13:29" ht="24" customHeight="1">
      <c r="M3353" s="8"/>
      <c r="N3353" s="8"/>
      <c r="O3353" s="8"/>
      <c r="P3353" s="8"/>
      <c r="Q3353" s="8"/>
      <c r="R3353" s="8"/>
      <c r="X3353" s="8"/>
      <c r="Y3353" s="8"/>
      <c r="AC3353" s="8"/>
    </row>
    <row r="3354" spans="13:29" ht="24" customHeight="1">
      <c r="M3354" s="8"/>
      <c r="N3354" s="8"/>
      <c r="O3354" s="8"/>
      <c r="P3354" s="8"/>
      <c r="Q3354" s="8"/>
      <c r="R3354" s="8"/>
      <c r="X3354" s="8"/>
      <c r="Y3354" s="8"/>
      <c r="AC3354" s="8"/>
    </row>
    <row r="3355" spans="13:29" ht="24" customHeight="1">
      <c r="M3355" s="8"/>
      <c r="N3355" s="8"/>
      <c r="O3355" s="8"/>
      <c r="P3355" s="8"/>
      <c r="Q3355" s="8"/>
      <c r="R3355" s="8"/>
      <c r="X3355" s="8"/>
      <c r="Y3355" s="8"/>
      <c r="AC3355" s="8"/>
    </row>
    <row r="3356" spans="13:29" ht="24" customHeight="1">
      <c r="M3356" s="8"/>
      <c r="N3356" s="8"/>
      <c r="O3356" s="8"/>
      <c r="P3356" s="8"/>
      <c r="Q3356" s="8"/>
      <c r="R3356" s="8"/>
      <c r="X3356" s="8"/>
      <c r="Y3356" s="8"/>
      <c r="AC3356" s="8"/>
    </row>
    <row r="3357" spans="13:29" ht="24" customHeight="1">
      <c r="M3357" s="8"/>
      <c r="N3357" s="8"/>
      <c r="O3357" s="8"/>
      <c r="P3357" s="8"/>
      <c r="Q3357" s="8"/>
      <c r="R3357" s="8"/>
      <c r="X3357" s="8"/>
      <c r="Y3357" s="8"/>
      <c r="AC3357" s="8"/>
    </row>
    <row r="3358" spans="13:29" ht="24" customHeight="1">
      <c r="M3358" s="8"/>
      <c r="N3358" s="8"/>
      <c r="O3358" s="8"/>
      <c r="P3358" s="8"/>
      <c r="Q3358" s="8"/>
      <c r="R3358" s="8"/>
      <c r="X3358" s="8"/>
      <c r="Y3358" s="8"/>
      <c r="AC3358" s="8"/>
    </row>
    <row r="3359" spans="13:29" ht="24" customHeight="1">
      <c r="M3359" s="8"/>
      <c r="N3359" s="8"/>
      <c r="O3359" s="8"/>
      <c r="P3359" s="8"/>
      <c r="Q3359" s="8"/>
      <c r="R3359" s="8"/>
      <c r="X3359" s="8"/>
      <c r="Y3359" s="8"/>
      <c r="AC3359" s="8"/>
    </row>
    <row r="3360" spans="13:29" ht="24" customHeight="1">
      <c r="M3360" s="8"/>
      <c r="N3360" s="8"/>
      <c r="O3360" s="8"/>
      <c r="P3360" s="8"/>
      <c r="Q3360" s="8"/>
      <c r="R3360" s="8"/>
      <c r="X3360" s="8"/>
      <c r="Y3360" s="8"/>
      <c r="AC3360" s="8"/>
    </row>
    <row r="3361" spans="13:29" ht="24" customHeight="1">
      <c r="M3361" s="8"/>
      <c r="N3361" s="8"/>
      <c r="O3361" s="8"/>
      <c r="P3361" s="8"/>
      <c r="Q3361" s="8"/>
      <c r="R3361" s="8"/>
      <c r="X3361" s="8"/>
      <c r="Y3361" s="8"/>
      <c r="AC3361" s="8"/>
    </row>
    <row r="3362" spans="13:29" ht="24" customHeight="1">
      <c r="M3362" s="8"/>
      <c r="N3362" s="8"/>
      <c r="O3362" s="8"/>
      <c r="P3362" s="8"/>
      <c r="Q3362" s="8"/>
      <c r="R3362" s="8"/>
      <c r="X3362" s="8"/>
      <c r="Y3362" s="8"/>
      <c r="AC3362" s="8"/>
    </row>
    <row r="3363" spans="13:29" ht="24" customHeight="1">
      <c r="M3363" s="8"/>
      <c r="N3363" s="8"/>
      <c r="O3363" s="8"/>
      <c r="P3363" s="8"/>
      <c r="Q3363" s="8"/>
      <c r="R3363" s="8"/>
      <c r="X3363" s="8"/>
      <c r="Y3363" s="8"/>
      <c r="AC3363" s="8"/>
    </row>
    <row r="3364" spans="13:29" ht="24" customHeight="1">
      <c r="M3364" s="8"/>
      <c r="N3364" s="8"/>
      <c r="O3364" s="8"/>
      <c r="P3364" s="8"/>
      <c r="Q3364" s="8"/>
      <c r="R3364" s="8"/>
      <c r="X3364" s="8"/>
      <c r="Y3364" s="8"/>
      <c r="AC3364" s="8"/>
    </row>
    <row r="3365" spans="13:29" ht="24" customHeight="1">
      <c r="M3365" s="8"/>
      <c r="N3365" s="8"/>
      <c r="O3365" s="8"/>
      <c r="P3365" s="8"/>
      <c r="Q3365" s="8"/>
      <c r="R3365" s="8"/>
      <c r="X3365" s="8"/>
      <c r="Y3365" s="8"/>
      <c r="AC3365" s="8"/>
    </row>
    <row r="3366" spans="13:29" ht="24" customHeight="1">
      <c r="M3366" s="8"/>
      <c r="N3366" s="8"/>
      <c r="O3366" s="8"/>
      <c r="P3366" s="8"/>
      <c r="Q3366" s="8"/>
      <c r="R3366" s="8"/>
      <c r="X3366" s="8"/>
      <c r="Y3366" s="8"/>
      <c r="AC3366" s="8"/>
    </row>
    <row r="3367" spans="13:29" ht="24" customHeight="1">
      <c r="M3367" s="8"/>
      <c r="N3367" s="8"/>
      <c r="O3367" s="8"/>
      <c r="P3367" s="8"/>
      <c r="Q3367" s="8"/>
      <c r="R3367" s="8"/>
      <c r="X3367" s="8"/>
      <c r="Y3367" s="8"/>
      <c r="AC3367" s="8"/>
    </row>
    <row r="3368" spans="13:29" ht="24" customHeight="1">
      <c r="M3368" s="8"/>
      <c r="N3368" s="8"/>
      <c r="O3368" s="8"/>
      <c r="P3368" s="8"/>
      <c r="Q3368" s="8"/>
      <c r="R3368" s="8"/>
      <c r="X3368" s="8"/>
      <c r="Y3368" s="8"/>
      <c r="AC3368" s="8"/>
    </row>
    <row r="3369" spans="13:29" ht="24" customHeight="1">
      <c r="M3369" s="8"/>
      <c r="N3369" s="8"/>
      <c r="O3369" s="8"/>
      <c r="P3369" s="8"/>
      <c r="Q3369" s="8"/>
      <c r="R3369" s="8"/>
      <c r="X3369" s="8"/>
      <c r="Y3369" s="8"/>
      <c r="AC3369" s="8"/>
    </row>
    <row r="3370" spans="13:29" ht="24" customHeight="1">
      <c r="M3370" s="8"/>
      <c r="N3370" s="8"/>
      <c r="O3370" s="8"/>
      <c r="P3370" s="8"/>
      <c r="Q3370" s="8"/>
      <c r="R3370" s="8"/>
      <c r="X3370" s="8"/>
      <c r="Y3370" s="8"/>
      <c r="AC3370" s="8"/>
    </row>
    <row r="3371" spans="13:29" ht="24" customHeight="1">
      <c r="M3371" s="8"/>
      <c r="N3371" s="8"/>
      <c r="O3371" s="8"/>
      <c r="P3371" s="8"/>
      <c r="Q3371" s="8"/>
      <c r="R3371" s="8"/>
      <c r="X3371" s="8"/>
      <c r="Y3371" s="8"/>
      <c r="AC3371" s="8"/>
    </row>
    <row r="3372" spans="13:29" ht="24" customHeight="1">
      <c r="M3372" s="8"/>
      <c r="N3372" s="8"/>
      <c r="O3372" s="8"/>
      <c r="P3372" s="8"/>
      <c r="Q3372" s="8"/>
      <c r="R3372" s="8"/>
      <c r="X3372" s="8"/>
      <c r="Y3372" s="8"/>
      <c r="AC3372" s="8"/>
    </row>
    <row r="3373" spans="13:29" ht="24" customHeight="1">
      <c r="M3373" s="8"/>
      <c r="N3373" s="8"/>
      <c r="O3373" s="8"/>
      <c r="P3373" s="8"/>
      <c r="Q3373" s="8"/>
      <c r="R3373" s="8"/>
      <c r="X3373" s="8"/>
      <c r="Y3373" s="8"/>
      <c r="AC3373" s="8"/>
    </row>
    <row r="3374" spans="13:29" ht="24" customHeight="1">
      <c r="M3374" s="8"/>
      <c r="N3374" s="8"/>
      <c r="O3374" s="8"/>
      <c r="P3374" s="8"/>
      <c r="Q3374" s="8"/>
      <c r="R3374" s="8"/>
      <c r="X3374" s="8"/>
      <c r="Y3374" s="8"/>
      <c r="AC3374" s="8"/>
    </row>
    <row r="3375" spans="13:29" ht="24" customHeight="1">
      <c r="M3375" s="8"/>
      <c r="N3375" s="8"/>
      <c r="O3375" s="8"/>
      <c r="P3375" s="8"/>
      <c r="Q3375" s="8"/>
      <c r="R3375" s="8"/>
      <c r="X3375" s="8"/>
      <c r="Y3375" s="8"/>
      <c r="AC3375" s="8"/>
    </row>
    <row r="3376" spans="13:29" ht="24" customHeight="1">
      <c r="M3376" s="8"/>
      <c r="N3376" s="8"/>
      <c r="O3376" s="8"/>
      <c r="P3376" s="8"/>
      <c r="Q3376" s="8"/>
      <c r="R3376" s="8"/>
      <c r="X3376" s="8"/>
      <c r="Y3376" s="8"/>
      <c r="AC3376" s="8"/>
    </row>
    <row r="3377" spans="13:29" ht="24" customHeight="1">
      <c r="M3377" s="8"/>
      <c r="N3377" s="8"/>
      <c r="O3377" s="8"/>
      <c r="P3377" s="8"/>
      <c r="Q3377" s="8"/>
      <c r="R3377" s="8"/>
      <c r="X3377" s="8"/>
      <c r="Y3377" s="8"/>
      <c r="AC3377" s="8"/>
    </row>
    <row r="3378" spans="13:29" ht="24" customHeight="1">
      <c r="M3378" s="8"/>
      <c r="N3378" s="8"/>
      <c r="O3378" s="8"/>
      <c r="P3378" s="8"/>
      <c r="Q3378" s="8"/>
      <c r="R3378" s="8"/>
      <c r="X3378" s="8"/>
      <c r="Y3378" s="8"/>
      <c r="AC3378" s="8"/>
    </row>
    <row r="3379" spans="13:29" ht="24" customHeight="1">
      <c r="M3379" s="8"/>
      <c r="N3379" s="8"/>
      <c r="O3379" s="8"/>
      <c r="P3379" s="8"/>
      <c r="Q3379" s="8"/>
      <c r="R3379" s="8"/>
      <c r="X3379" s="8"/>
      <c r="Y3379" s="8"/>
      <c r="AC3379" s="8"/>
    </row>
    <row r="3380" spans="13:29" ht="24" customHeight="1">
      <c r="M3380" s="8"/>
      <c r="N3380" s="8"/>
      <c r="O3380" s="8"/>
      <c r="P3380" s="8"/>
      <c r="Q3380" s="8"/>
      <c r="R3380" s="8"/>
      <c r="X3380" s="8"/>
      <c r="Y3380" s="8"/>
      <c r="AC3380" s="8"/>
    </row>
    <row r="3381" spans="13:29" ht="24" customHeight="1">
      <c r="M3381" s="8"/>
      <c r="N3381" s="8"/>
      <c r="O3381" s="8"/>
      <c r="P3381" s="8"/>
      <c r="Q3381" s="8"/>
      <c r="R3381" s="8"/>
      <c r="X3381" s="8"/>
      <c r="Y3381" s="8"/>
      <c r="AC3381" s="8"/>
    </row>
    <row r="3382" spans="13:29" ht="24" customHeight="1">
      <c r="M3382" s="8"/>
      <c r="N3382" s="8"/>
      <c r="O3382" s="8"/>
      <c r="P3382" s="8"/>
      <c r="Q3382" s="8"/>
      <c r="R3382" s="8"/>
      <c r="X3382" s="8"/>
      <c r="Y3382" s="8"/>
      <c r="AC3382" s="8"/>
    </row>
    <row r="3383" spans="13:29" ht="24" customHeight="1">
      <c r="M3383" s="8"/>
      <c r="N3383" s="8"/>
      <c r="O3383" s="8"/>
      <c r="P3383" s="8"/>
      <c r="Q3383" s="8"/>
      <c r="R3383" s="8"/>
      <c r="X3383" s="8"/>
      <c r="Y3383" s="8"/>
      <c r="AC3383" s="8"/>
    </row>
    <row r="3384" spans="13:29" ht="24" customHeight="1">
      <c r="M3384" s="8"/>
      <c r="N3384" s="8"/>
      <c r="O3384" s="8"/>
      <c r="P3384" s="8"/>
      <c r="Q3384" s="8"/>
      <c r="R3384" s="8"/>
      <c r="X3384" s="8"/>
      <c r="Y3384" s="8"/>
      <c r="AC3384" s="8"/>
    </row>
    <row r="3385" spans="13:29" ht="24" customHeight="1">
      <c r="M3385" s="8"/>
      <c r="N3385" s="8"/>
      <c r="O3385" s="8"/>
      <c r="P3385" s="8"/>
      <c r="Q3385" s="8"/>
      <c r="R3385" s="8"/>
      <c r="X3385" s="8"/>
      <c r="Y3385" s="8"/>
      <c r="AC3385" s="8"/>
    </row>
    <row r="3386" spans="13:29" ht="24" customHeight="1">
      <c r="M3386" s="8"/>
      <c r="N3386" s="8"/>
      <c r="O3386" s="8"/>
      <c r="P3386" s="8"/>
      <c r="Q3386" s="8"/>
      <c r="R3386" s="8"/>
      <c r="X3386" s="8"/>
      <c r="Y3386" s="8"/>
      <c r="AC3386" s="8"/>
    </row>
    <row r="3387" spans="13:29" ht="24" customHeight="1">
      <c r="M3387" s="8"/>
      <c r="N3387" s="8"/>
      <c r="O3387" s="8"/>
      <c r="P3387" s="8"/>
      <c r="Q3387" s="8"/>
      <c r="R3387" s="8"/>
      <c r="X3387" s="8"/>
      <c r="Y3387" s="8"/>
      <c r="AC3387" s="8"/>
    </row>
    <row r="3388" spans="13:29" ht="24" customHeight="1">
      <c r="M3388" s="8"/>
      <c r="N3388" s="8"/>
      <c r="O3388" s="8"/>
      <c r="P3388" s="8"/>
      <c r="Q3388" s="8"/>
      <c r="R3388" s="8"/>
      <c r="X3388" s="8"/>
      <c r="Y3388" s="8"/>
      <c r="AC3388" s="8"/>
    </row>
    <row r="3389" spans="13:29" ht="24" customHeight="1">
      <c r="M3389" s="8"/>
      <c r="N3389" s="8"/>
      <c r="O3389" s="8"/>
      <c r="P3389" s="8"/>
      <c r="Q3389" s="8"/>
      <c r="R3389" s="8"/>
      <c r="X3389" s="8"/>
      <c r="Y3389" s="8"/>
      <c r="AC3389" s="8"/>
    </row>
    <row r="3390" spans="13:29" ht="24" customHeight="1">
      <c r="M3390" s="8"/>
      <c r="N3390" s="8"/>
      <c r="O3390" s="8"/>
      <c r="P3390" s="8"/>
      <c r="Q3390" s="8"/>
      <c r="R3390" s="8"/>
      <c r="X3390" s="8"/>
      <c r="Y3390" s="8"/>
      <c r="AC3390" s="8"/>
    </row>
    <row r="3391" spans="13:29" ht="24" customHeight="1">
      <c r="M3391" s="8"/>
      <c r="N3391" s="8"/>
      <c r="O3391" s="8"/>
      <c r="P3391" s="8"/>
      <c r="Q3391" s="8"/>
      <c r="R3391" s="8"/>
      <c r="X3391" s="8"/>
      <c r="Y3391" s="8"/>
      <c r="AC3391" s="8"/>
    </row>
    <row r="3392" spans="13:29" ht="24" customHeight="1">
      <c r="M3392" s="8"/>
      <c r="N3392" s="8"/>
      <c r="O3392" s="8"/>
      <c r="P3392" s="8"/>
      <c r="Q3392" s="8"/>
      <c r="R3392" s="8"/>
      <c r="X3392" s="8"/>
      <c r="Y3392" s="8"/>
      <c r="AC3392" s="8"/>
    </row>
    <row r="3393" spans="13:29" ht="24" customHeight="1">
      <c r="M3393" s="8"/>
      <c r="N3393" s="8"/>
      <c r="O3393" s="8"/>
      <c r="P3393" s="8"/>
      <c r="Q3393" s="8"/>
      <c r="R3393" s="8"/>
      <c r="X3393" s="8"/>
      <c r="Y3393" s="8"/>
      <c r="AC3393" s="8"/>
    </row>
    <row r="3394" spans="13:29" ht="24" customHeight="1">
      <c r="M3394" s="8"/>
      <c r="N3394" s="8"/>
      <c r="O3394" s="8"/>
      <c r="P3394" s="8"/>
      <c r="Q3394" s="8"/>
      <c r="R3394" s="8"/>
      <c r="X3394" s="8"/>
      <c r="Y3394" s="8"/>
      <c r="AC3394" s="8"/>
    </row>
    <row r="3395" spans="13:29" ht="24" customHeight="1">
      <c r="M3395" s="8"/>
      <c r="N3395" s="8"/>
      <c r="O3395" s="8"/>
      <c r="P3395" s="8"/>
      <c r="Q3395" s="8"/>
      <c r="R3395" s="8"/>
      <c r="X3395" s="8"/>
      <c r="Y3395" s="8"/>
      <c r="AC3395" s="8"/>
    </row>
    <row r="3396" spans="13:29" ht="24" customHeight="1">
      <c r="M3396" s="8"/>
      <c r="N3396" s="8"/>
      <c r="O3396" s="8"/>
      <c r="P3396" s="8"/>
      <c r="Q3396" s="8"/>
      <c r="R3396" s="8"/>
      <c r="X3396" s="8"/>
      <c r="Y3396" s="8"/>
      <c r="AC3396" s="8"/>
    </row>
    <row r="3397" spans="13:29" ht="24" customHeight="1">
      <c r="M3397" s="8"/>
      <c r="N3397" s="8"/>
      <c r="O3397" s="8"/>
      <c r="P3397" s="8"/>
      <c r="Q3397" s="8"/>
      <c r="R3397" s="8"/>
      <c r="X3397" s="8"/>
      <c r="Y3397" s="8"/>
      <c r="AC3397" s="8"/>
    </row>
    <row r="3398" spans="13:29" ht="24" customHeight="1">
      <c r="M3398" s="8"/>
      <c r="N3398" s="8"/>
      <c r="O3398" s="8"/>
      <c r="P3398" s="8"/>
      <c r="Q3398" s="8"/>
      <c r="R3398" s="8"/>
      <c r="X3398" s="8"/>
      <c r="Y3398" s="8"/>
      <c r="AC3398" s="8"/>
    </row>
    <row r="3399" spans="13:29" ht="24" customHeight="1">
      <c r="M3399" s="8"/>
      <c r="N3399" s="8"/>
      <c r="O3399" s="8"/>
      <c r="P3399" s="8"/>
      <c r="Q3399" s="8"/>
      <c r="R3399" s="8"/>
      <c r="X3399" s="8"/>
      <c r="Y3399" s="8"/>
      <c r="AC3399" s="8"/>
    </row>
    <row r="3400" spans="13:29" ht="24" customHeight="1">
      <c r="M3400" s="8"/>
      <c r="N3400" s="8"/>
      <c r="O3400" s="8"/>
      <c r="P3400" s="8"/>
      <c r="Q3400" s="8"/>
      <c r="R3400" s="8"/>
      <c r="X3400" s="8"/>
      <c r="Y3400" s="8"/>
      <c r="AC3400" s="8"/>
    </row>
    <row r="3401" spans="13:29" ht="24" customHeight="1">
      <c r="M3401" s="8"/>
      <c r="N3401" s="8"/>
      <c r="O3401" s="8"/>
      <c r="P3401" s="8"/>
      <c r="Q3401" s="8"/>
      <c r="R3401" s="8"/>
      <c r="X3401" s="8"/>
      <c r="Y3401" s="8"/>
      <c r="AC3401" s="8"/>
    </row>
    <row r="3402" spans="13:29" ht="24" customHeight="1">
      <c r="M3402" s="8"/>
      <c r="N3402" s="8"/>
      <c r="O3402" s="8"/>
      <c r="P3402" s="8"/>
      <c r="Q3402" s="8"/>
      <c r="R3402" s="8"/>
      <c r="X3402" s="8"/>
      <c r="Y3402" s="8"/>
      <c r="AC3402" s="8"/>
    </row>
    <row r="3403" spans="13:29" ht="24" customHeight="1">
      <c r="M3403" s="8"/>
      <c r="N3403" s="8"/>
      <c r="O3403" s="8"/>
      <c r="P3403" s="8"/>
      <c r="Q3403" s="8"/>
      <c r="R3403" s="8"/>
      <c r="X3403" s="8"/>
      <c r="Y3403" s="8"/>
      <c r="AC3403" s="8"/>
    </row>
    <row r="3404" spans="13:29" ht="24" customHeight="1">
      <c r="M3404" s="8"/>
      <c r="N3404" s="8"/>
      <c r="O3404" s="8"/>
      <c r="P3404" s="8"/>
      <c r="Q3404" s="8"/>
      <c r="R3404" s="8"/>
      <c r="X3404" s="8"/>
      <c r="Y3404" s="8"/>
      <c r="AC3404" s="8"/>
    </row>
    <row r="3405" spans="13:29" ht="24" customHeight="1">
      <c r="M3405" s="8"/>
      <c r="N3405" s="8"/>
      <c r="O3405" s="8"/>
      <c r="P3405" s="8"/>
      <c r="Q3405" s="8"/>
      <c r="R3405" s="8"/>
      <c r="X3405" s="8"/>
      <c r="Y3405" s="8"/>
      <c r="AC3405" s="8"/>
    </row>
    <row r="3406" spans="13:29" ht="24" customHeight="1">
      <c r="M3406" s="8"/>
      <c r="N3406" s="8"/>
      <c r="O3406" s="8"/>
      <c r="P3406" s="8"/>
      <c r="Q3406" s="8"/>
      <c r="R3406" s="8"/>
      <c r="X3406" s="8"/>
      <c r="Y3406" s="8"/>
      <c r="AC3406" s="8"/>
    </row>
    <row r="3407" spans="13:29" ht="24" customHeight="1">
      <c r="M3407" s="8"/>
      <c r="N3407" s="8"/>
      <c r="O3407" s="8"/>
      <c r="P3407" s="8"/>
      <c r="Q3407" s="8"/>
      <c r="R3407" s="8"/>
      <c r="X3407" s="8"/>
      <c r="Y3407" s="8"/>
      <c r="AC3407" s="8"/>
    </row>
    <row r="3408" spans="13:29" ht="24" customHeight="1">
      <c r="M3408" s="8"/>
      <c r="N3408" s="8"/>
      <c r="O3408" s="8"/>
      <c r="P3408" s="8"/>
      <c r="Q3408" s="8"/>
      <c r="R3408" s="8"/>
      <c r="X3408" s="8"/>
      <c r="Y3408" s="8"/>
      <c r="AC3408" s="8"/>
    </row>
    <row r="3409" spans="13:29" ht="24" customHeight="1">
      <c r="M3409" s="8"/>
      <c r="N3409" s="8"/>
      <c r="O3409" s="8"/>
      <c r="P3409" s="8"/>
      <c r="Q3409" s="8"/>
      <c r="R3409" s="8"/>
      <c r="X3409" s="8"/>
      <c r="Y3409" s="8"/>
      <c r="AC3409" s="8"/>
    </row>
    <row r="3410" spans="13:29" ht="24" customHeight="1">
      <c r="M3410" s="8"/>
      <c r="N3410" s="8"/>
      <c r="O3410" s="8"/>
      <c r="P3410" s="8"/>
      <c r="Q3410" s="8"/>
      <c r="R3410" s="8"/>
      <c r="X3410" s="8"/>
      <c r="Y3410" s="8"/>
      <c r="AC3410" s="8"/>
    </row>
    <row r="3411" spans="13:29" ht="24" customHeight="1">
      <c r="M3411" s="8"/>
      <c r="N3411" s="8"/>
      <c r="O3411" s="8"/>
      <c r="P3411" s="8"/>
      <c r="Q3411" s="8"/>
      <c r="R3411" s="8"/>
      <c r="X3411" s="8"/>
      <c r="Y3411" s="8"/>
      <c r="AC3411" s="8"/>
    </row>
    <row r="3412" spans="13:29" ht="24" customHeight="1">
      <c r="M3412" s="8"/>
      <c r="N3412" s="8"/>
      <c r="O3412" s="8"/>
      <c r="P3412" s="8"/>
      <c r="Q3412" s="8"/>
      <c r="R3412" s="8"/>
      <c r="X3412" s="8"/>
      <c r="Y3412" s="8"/>
      <c r="AC3412" s="8"/>
    </row>
    <row r="3413" spans="13:29" ht="24" customHeight="1">
      <c r="M3413" s="8"/>
      <c r="N3413" s="8"/>
      <c r="O3413" s="8"/>
      <c r="P3413" s="8"/>
      <c r="Q3413" s="8"/>
      <c r="R3413" s="8"/>
      <c r="X3413" s="8"/>
      <c r="Y3413" s="8"/>
      <c r="AC3413" s="8"/>
    </row>
    <row r="3414" spans="13:29" ht="24" customHeight="1">
      <c r="M3414" s="8"/>
      <c r="N3414" s="8"/>
      <c r="O3414" s="8"/>
      <c r="P3414" s="8"/>
      <c r="Q3414" s="8"/>
      <c r="R3414" s="8"/>
      <c r="X3414" s="8"/>
      <c r="Y3414" s="8"/>
      <c r="AC3414" s="8"/>
    </row>
    <row r="3415" spans="13:29" ht="24" customHeight="1">
      <c r="M3415" s="8"/>
      <c r="N3415" s="8"/>
      <c r="O3415" s="8"/>
      <c r="P3415" s="8"/>
      <c r="Q3415" s="8"/>
      <c r="R3415" s="8"/>
      <c r="X3415" s="8"/>
      <c r="Y3415" s="8"/>
      <c r="AC3415" s="8"/>
    </row>
    <row r="3416" spans="13:29" ht="24" customHeight="1">
      <c r="M3416" s="8"/>
      <c r="N3416" s="8"/>
      <c r="O3416" s="8"/>
      <c r="P3416" s="8"/>
      <c r="Q3416" s="8"/>
      <c r="R3416" s="8"/>
      <c r="X3416" s="8"/>
      <c r="Y3416" s="8"/>
      <c r="AC3416" s="8"/>
    </row>
    <row r="3417" spans="13:29" ht="24" customHeight="1">
      <c r="M3417" s="8"/>
      <c r="N3417" s="8"/>
      <c r="O3417" s="8"/>
      <c r="P3417" s="8"/>
      <c r="Q3417" s="8"/>
      <c r="R3417" s="8"/>
      <c r="X3417" s="8"/>
      <c r="Y3417" s="8"/>
      <c r="AC3417" s="8"/>
    </row>
    <row r="3418" spans="13:29" ht="24" customHeight="1">
      <c r="M3418" s="8"/>
      <c r="N3418" s="8"/>
      <c r="O3418" s="8"/>
      <c r="P3418" s="8"/>
      <c r="Q3418" s="8"/>
      <c r="R3418" s="8"/>
      <c r="X3418" s="8"/>
      <c r="Y3418" s="8"/>
      <c r="AC3418" s="8"/>
    </row>
    <row r="3419" spans="13:29" ht="24" customHeight="1">
      <c r="M3419" s="8"/>
      <c r="N3419" s="8"/>
      <c r="O3419" s="8"/>
      <c r="P3419" s="8"/>
      <c r="Q3419" s="8"/>
      <c r="R3419" s="8"/>
      <c r="X3419" s="8"/>
      <c r="Y3419" s="8"/>
      <c r="AC3419" s="8"/>
    </row>
    <row r="3420" spans="13:29" ht="24" customHeight="1">
      <c r="M3420" s="8"/>
      <c r="N3420" s="8"/>
      <c r="O3420" s="8"/>
      <c r="P3420" s="8"/>
      <c r="Q3420" s="8"/>
      <c r="R3420" s="8"/>
      <c r="X3420" s="8"/>
      <c r="Y3420" s="8"/>
      <c r="AC3420" s="8"/>
    </row>
    <row r="3421" spans="13:29" ht="24" customHeight="1">
      <c r="M3421" s="8"/>
      <c r="N3421" s="8"/>
      <c r="O3421" s="8"/>
      <c r="P3421" s="8"/>
      <c r="Q3421" s="8"/>
      <c r="R3421" s="8"/>
      <c r="X3421" s="8"/>
      <c r="Y3421" s="8"/>
      <c r="AC3421" s="8"/>
    </row>
    <row r="3422" spans="13:29" ht="24" customHeight="1">
      <c r="M3422" s="8"/>
      <c r="N3422" s="8"/>
      <c r="O3422" s="8"/>
      <c r="P3422" s="8"/>
      <c r="Q3422" s="8"/>
      <c r="R3422" s="8"/>
      <c r="X3422" s="8"/>
      <c r="Y3422" s="8"/>
      <c r="AC3422" s="8"/>
    </row>
    <row r="3423" spans="13:29" ht="24" customHeight="1">
      <c r="M3423" s="8"/>
      <c r="N3423" s="8"/>
      <c r="O3423" s="8"/>
      <c r="P3423" s="8"/>
      <c r="Q3423" s="8"/>
      <c r="R3423" s="8"/>
      <c r="X3423" s="8"/>
      <c r="Y3423" s="8"/>
      <c r="AC3423" s="8"/>
    </row>
    <row r="3424" spans="13:29" ht="24" customHeight="1">
      <c r="M3424" s="8"/>
      <c r="N3424" s="8"/>
      <c r="O3424" s="8"/>
      <c r="P3424" s="8"/>
      <c r="Q3424" s="8"/>
      <c r="R3424" s="8"/>
      <c r="X3424" s="8"/>
      <c r="Y3424" s="8"/>
      <c r="AC3424" s="8"/>
    </row>
    <row r="3425" spans="13:29" ht="24" customHeight="1">
      <c r="M3425" s="8"/>
      <c r="N3425" s="8"/>
      <c r="O3425" s="8"/>
      <c r="P3425" s="8"/>
      <c r="Q3425" s="8"/>
      <c r="R3425" s="8"/>
      <c r="X3425" s="8"/>
      <c r="Y3425" s="8"/>
      <c r="AC3425" s="8"/>
    </row>
    <row r="3426" spans="13:29" ht="24" customHeight="1">
      <c r="M3426" s="8"/>
      <c r="N3426" s="8"/>
      <c r="O3426" s="8"/>
      <c r="P3426" s="8"/>
      <c r="Q3426" s="8"/>
      <c r="R3426" s="8"/>
      <c r="X3426" s="8"/>
      <c r="Y3426" s="8"/>
      <c r="AC3426" s="8"/>
    </row>
    <row r="3427" spans="13:29" ht="24" customHeight="1">
      <c r="M3427" s="8"/>
      <c r="N3427" s="8"/>
      <c r="O3427" s="8"/>
      <c r="P3427" s="8"/>
      <c r="Q3427" s="8"/>
      <c r="R3427" s="8"/>
      <c r="X3427" s="8"/>
      <c r="Y3427" s="8"/>
      <c r="AC3427" s="8"/>
    </row>
    <row r="3428" spans="13:29" ht="24" customHeight="1">
      <c r="M3428" s="8"/>
      <c r="N3428" s="8"/>
      <c r="O3428" s="8"/>
      <c r="P3428" s="8"/>
      <c r="Q3428" s="8"/>
      <c r="R3428" s="8"/>
      <c r="X3428" s="8"/>
      <c r="Y3428" s="8"/>
      <c r="AC3428" s="8"/>
    </row>
    <row r="3429" spans="13:29" ht="24" customHeight="1">
      <c r="M3429" s="8"/>
      <c r="N3429" s="8"/>
      <c r="O3429" s="8"/>
      <c r="P3429" s="8"/>
      <c r="Q3429" s="8"/>
      <c r="R3429" s="8"/>
      <c r="X3429" s="8"/>
      <c r="Y3429" s="8"/>
      <c r="AC3429" s="8"/>
    </row>
    <row r="3430" spans="13:29" ht="24" customHeight="1">
      <c r="M3430" s="8"/>
      <c r="N3430" s="8"/>
      <c r="O3430" s="8"/>
      <c r="P3430" s="8"/>
      <c r="Q3430" s="8"/>
      <c r="R3430" s="8"/>
      <c r="X3430" s="8"/>
      <c r="Y3430" s="8"/>
      <c r="AC3430" s="8"/>
    </row>
    <row r="3431" spans="13:29" ht="24" customHeight="1">
      <c r="M3431" s="8"/>
      <c r="N3431" s="8"/>
      <c r="O3431" s="8"/>
      <c r="P3431" s="8"/>
      <c r="Q3431" s="8"/>
      <c r="R3431" s="8"/>
      <c r="X3431" s="8"/>
      <c r="Y3431" s="8"/>
      <c r="AC3431" s="8"/>
    </row>
    <row r="3432" spans="13:29" ht="24" customHeight="1">
      <c r="M3432" s="8"/>
      <c r="N3432" s="8"/>
      <c r="O3432" s="8"/>
      <c r="P3432" s="8"/>
      <c r="Q3432" s="8"/>
      <c r="R3432" s="8"/>
      <c r="X3432" s="8"/>
      <c r="Y3432" s="8"/>
      <c r="AC3432" s="8"/>
    </row>
    <row r="3433" spans="13:29" ht="24" customHeight="1">
      <c r="M3433" s="8"/>
      <c r="N3433" s="8"/>
      <c r="O3433" s="8"/>
      <c r="P3433" s="8"/>
      <c r="Q3433" s="8"/>
      <c r="R3433" s="8"/>
      <c r="X3433" s="8"/>
      <c r="Y3433" s="8"/>
      <c r="AC3433" s="8"/>
    </row>
    <row r="3434" spans="13:29" ht="24" customHeight="1">
      <c r="M3434" s="8"/>
      <c r="N3434" s="8"/>
      <c r="O3434" s="8"/>
      <c r="P3434" s="8"/>
      <c r="Q3434" s="8"/>
      <c r="R3434" s="8"/>
      <c r="X3434" s="8"/>
      <c r="Y3434" s="8"/>
      <c r="AC3434" s="8"/>
    </row>
    <row r="3435" spans="13:29" ht="24" customHeight="1">
      <c r="M3435" s="8"/>
      <c r="N3435" s="8"/>
      <c r="O3435" s="8"/>
      <c r="P3435" s="8"/>
      <c r="Q3435" s="8"/>
      <c r="R3435" s="8"/>
      <c r="X3435" s="8"/>
      <c r="Y3435" s="8"/>
      <c r="AC3435" s="8"/>
    </row>
    <row r="3436" spans="13:29" ht="24" customHeight="1">
      <c r="M3436" s="8"/>
      <c r="N3436" s="8"/>
      <c r="O3436" s="8"/>
      <c r="P3436" s="8"/>
      <c r="Q3436" s="8"/>
      <c r="R3436" s="8"/>
      <c r="X3436" s="8"/>
      <c r="Y3436" s="8"/>
      <c r="AC3436" s="8"/>
    </row>
    <row r="3437" spans="13:29" ht="24" customHeight="1">
      <c r="M3437" s="8"/>
      <c r="N3437" s="8"/>
      <c r="O3437" s="8"/>
      <c r="P3437" s="8"/>
      <c r="Q3437" s="8"/>
      <c r="R3437" s="8"/>
      <c r="X3437" s="8"/>
      <c r="Y3437" s="8"/>
      <c r="AC3437" s="8"/>
    </row>
    <row r="3438" spans="13:29" ht="24" customHeight="1">
      <c r="M3438" s="8"/>
      <c r="N3438" s="8"/>
      <c r="O3438" s="8"/>
      <c r="P3438" s="8"/>
      <c r="Q3438" s="8"/>
      <c r="R3438" s="8"/>
      <c r="X3438" s="8"/>
      <c r="Y3438" s="8"/>
      <c r="AC3438" s="8"/>
    </row>
    <row r="3439" spans="13:29" ht="24" customHeight="1">
      <c r="M3439" s="8"/>
      <c r="N3439" s="8"/>
      <c r="O3439" s="8"/>
      <c r="P3439" s="8"/>
      <c r="Q3439" s="8"/>
      <c r="R3439" s="8"/>
      <c r="X3439" s="8"/>
      <c r="Y3439" s="8"/>
      <c r="AC3439" s="8"/>
    </row>
    <row r="3440" spans="13:29" ht="24" customHeight="1">
      <c r="M3440" s="8"/>
      <c r="N3440" s="8"/>
      <c r="O3440" s="8"/>
      <c r="P3440" s="8"/>
      <c r="Q3440" s="8"/>
      <c r="R3440" s="8"/>
      <c r="X3440" s="8"/>
      <c r="Y3440" s="8"/>
      <c r="AC3440" s="8"/>
    </row>
    <row r="3441" spans="13:29" ht="24" customHeight="1">
      <c r="M3441" s="8"/>
      <c r="N3441" s="8"/>
      <c r="O3441" s="8"/>
      <c r="P3441" s="8"/>
      <c r="Q3441" s="8"/>
      <c r="R3441" s="8"/>
      <c r="X3441" s="8"/>
      <c r="Y3441" s="8"/>
      <c r="AC3441" s="8"/>
    </row>
    <row r="3442" spans="13:29" ht="24" customHeight="1">
      <c r="M3442" s="8"/>
      <c r="N3442" s="8"/>
      <c r="O3442" s="8"/>
      <c r="P3442" s="8"/>
      <c r="Q3442" s="8"/>
      <c r="R3442" s="8"/>
      <c r="X3442" s="8"/>
      <c r="Y3442" s="8"/>
      <c r="AC3442" s="8"/>
    </row>
    <row r="3443" spans="13:29" ht="24" customHeight="1">
      <c r="M3443" s="8"/>
      <c r="N3443" s="8"/>
      <c r="O3443" s="8"/>
      <c r="P3443" s="8"/>
      <c r="Q3443" s="8"/>
      <c r="R3443" s="8"/>
      <c r="X3443" s="8"/>
      <c r="Y3443" s="8"/>
      <c r="AC3443" s="8"/>
    </row>
    <row r="3444" spans="13:29" ht="24" customHeight="1">
      <c r="M3444" s="8"/>
      <c r="N3444" s="8"/>
      <c r="O3444" s="8"/>
      <c r="P3444" s="8"/>
      <c r="Q3444" s="8"/>
      <c r="R3444" s="8"/>
      <c r="X3444" s="8"/>
      <c r="Y3444" s="8"/>
      <c r="AC3444" s="8"/>
    </row>
    <row r="3445" spans="13:29" ht="24" customHeight="1">
      <c r="M3445" s="8"/>
      <c r="N3445" s="8"/>
      <c r="O3445" s="8"/>
      <c r="P3445" s="8"/>
      <c r="Q3445" s="8"/>
      <c r="R3445" s="8"/>
      <c r="X3445" s="8"/>
      <c r="Y3445" s="8"/>
      <c r="AC3445" s="8"/>
    </row>
    <row r="3446" spans="13:29" ht="24" customHeight="1">
      <c r="M3446" s="8"/>
      <c r="N3446" s="8"/>
      <c r="O3446" s="8"/>
      <c r="P3446" s="8"/>
      <c r="Q3446" s="8"/>
      <c r="R3446" s="8"/>
      <c r="X3446" s="8"/>
      <c r="Y3446" s="8"/>
      <c r="AC3446" s="8"/>
    </row>
    <row r="3447" spans="13:29" ht="24" customHeight="1">
      <c r="M3447" s="8"/>
      <c r="N3447" s="8"/>
      <c r="O3447" s="8"/>
      <c r="P3447" s="8"/>
      <c r="Q3447" s="8"/>
      <c r="R3447" s="8"/>
      <c r="X3447" s="8"/>
      <c r="Y3447" s="8"/>
      <c r="AC3447" s="8"/>
    </row>
    <row r="3448" spans="13:29" ht="24" customHeight="1">
      <c r="M3448" s="8"/>
      <c r="N3448" s="8"/>
      <c r="O3448" s="8"/>
      <c r="P3448" s="8"/>
      <c r="Q3448" s="8"/>
      <c r="R3448" s="8"/>
      <c r="X3448" s="8"/>
      <c r="Y3448" s="8"/>
      <c r="AC3448" s="8"/>
    </row>
    <row r="3449" spans="13:29" ht="24" customHeight="1">
      <c r="M3449" s="8"/>
      <c r="N3449" s="8"/>
      <c r="O3449" s="8"/>
      <c r="P3449" s="8"/>
      <c r="Q3449" s="8"/>
      <c r="R3449" s="8"/>
      <c r="X3449" s="8"/>
      <c r="Y3449" s="8"/>
      <c r="AC3449" s="8"/>
    </row>
    <row r="3450" spans="13:29" ht="24" customHeight="1">
      <c r="M3450" s="8"/>
      <c r="N3450" s="8"/>
      <c r="O3450" s="8"/>
      <c r="P3450" s="8"/>
      <c r="Q3450" s="8"/>
      <c r="R3450" s="8"/>
      <c r="X3450" s="8"/>
      <c r="Y3450" s="8"/>
      <c r="AC3450" s="8"/>
    </row>
    <row r="3451" spans="13:29" ht="24" customHeight="1">
      <c r="M3451" s="8"/>
      <c r="N3451" s="8"/>
      <c r="O3451" s="8"/>
      <c r="P3451" s="8"/>
      <c r="Q3451" s="8"/>
      <c r="R3451" s="8"/>
      <c r="X3451" s="8"/>
      <c r="Y3451" s="8"/>
      <c r="AC3451" s="8"/>
    </row>
    <row r="3452" spans="13:29" ht="24" customHeight="1">
      <c r="M3452" s="8"/>
      <c r="N3452" s="8"/>
      <c r="O3452" s="8"/>
      <c r="P3452" s="8"/>
      <c r="Q3452" s="8"/>
      <c r="R3452" s="8"/>
      <c r="X3452" s="8"/>
      <c r="Y3452" s="8"/>
      <c r="AC3452" s="8"/>
    </row>
    <row r="3453" spans="13:29" ht="24" customHeight="1">
      <c r="M3453" s="8"/>
      <c r="N3453" s="8"/>
      <c r="O3453" s="8"/>
      <c r="P3453" s="8"/>
      <c r="Q3453" s="8"/>
      <c r="R3453" s="8"/>
      <c r="X3453" s="8"/>
      <c r="Y3453" s="8"/>
      <c r="AC3453" s="8"/>
    </row>
    <row r="3454" spans="13:29" ht="24" customHeight="1">
      <c r="M3454" s="8"/>
      <c r="N3454" s="8"/>
      <c r="O3454" s="8"/>
      <c r="P3454" s="8"/>
      <c r="Q3454" s="8"/>
      <c r="R3454" s="8"/>
      <c r="X3454" s="8"/>
      <c r="Y3454" s="8"/>
      <c r="AC3454" s="8"/>
    </row>
    <row r="3455" spans="13:29" ht="24" customHeight="1">
      <c r="M3455" s="8"/>
      <c r="N3455" s="8"/>
      <c r="O3455" s="8"/>
      <c r="P3455" s="8"/>
      <c r="Q3455" s="8"/>
      <c r="R3455" s="8"/>
      <c r="X3455" s="8"/>
      <c r="Y3455" s="8"/>
      <c r="AC3455" s="8"/>
    </row>
    <row r="3456" spans="13:29" ht="24" customHeight="1">
      <c r="M3456" s="8"/>
      <c r="N3456" s="8"/>
      <c r="O3456" s="8"/>
      <c r="P3456" s="8"/>
      <c r="Q3456" s="8"/>
      <c r="R3456" s="8"/>
      <c r="X3456" s="8"/>
      <c r="Y3456" s="8"/>
      <c r="AC3456" s="8"/>
    </row>
    <row r="3457" spans="13:29" ht="24" customHeight="1">
      <c r="M3457" s="8"/>
      <c r="N3457" s="8"/>
      <c r="O3457" s="8"/>
      <c r="P3457" s="8"/>
      <c r="Q3457" s="8"/>
      <c r="R3457" s="8"/>
      <c r="X3457" s="8"/>
      <c r="Y3457" s="8"/>
      <c r="AC3457" s="8"/>
    </row>
    <row r="3458" spans="13:29" ht="24" customHeight="1">
      <c r="M3458" s="8"/>
      <c r="N3458" s="8"/>
      <c r="O3458" s="8"/>
      <c r="P3458" s="8"/>
      <c r="Q3458" s="8"/>
      <c r="R3458" s="8"/>
      <c r="X3458" s="8"/>
      <c r="Y3458" s="8"/>
      <c r="AC3458" s="8"/>
    </row>
    <row r="3459" spans="13:29" ht="24" customHeight="1">
      <c r="M3459" s="8"/>
      <c r="N3459" s="8"/>
      <c r="O3459" s="8"/>
      <c r="P3459" s="8"/>
      <c r="Q3459" s="8"/>
      <c r="R3459" s="8"/>
      <c r="X3459" s="8"/>
      <c r="Y3459" s="8"/>
      <c r="AC3459" s="8"/>
    </row>
    <row r="3460" spans="13:29" ht="24" customHeight="1">
      <c r="M3460" s="8"/>
      <c r="N3460" s="8"/>
      <c r="O3460" s="8"/>
      <c r="P3460" s="8"/>
      <c r="Q3460" s="8"/>
      <c r="R3460" s="8"/>
      <c r="X3460" s="8"/>
      <c r="Y3460" s="8"/>
      <c r="AC3460" s="8"/>
    </row>
    <row r="3461" spans="13:29" ht="24" customHeight="1">
      <c r="M3461" s="8"/>
      <c r="N3461" s="8"/>
      <c r="O3461" s="8"/>
      <c r="P3461" s="8"/>
      <c r="Q3461" s="8"/>
      <c r="R3461" s="8"/>
      <c r="X3461" s="8"/>
      <c r="Y3461" s="8"/>
      <c r="AC3461" s="8"/>
    </row>
    <row r="3462" spans="13:29" ht="24" customHeight="1">
      <c r="M3462" s="8"/>
      <c r="N3462" s="8"/>
      <c r="O3462" s="8"/>
      <c r="P3462" s="8"/>
      <c r="Q3462" s="8"/>
      <c r="R3462" s="8"/>
      <c r="X3462" s="8"/>
      <c r="Y3462" s="8"/>
      <c r="AC3462" s="8"/>
    </row>
    <row r="3463" spans="13:29" ht="24" customHeight="1">
      <c r="M3463" s="8"/>
      <c r="N3463" s="8"/>
      <c r="O3463" s="8"/>
      <c r="P3463" s="8"/>
      <c r="Q3463" s="8"/>
      <c r="R3463" s="8"/>
      <c r="X3463" s="8"/>
      <c r="Y3463" s="8"/>
      <c r="AC3463" s="8"/>
    </row>
    <row r="3464" spans="13:29" ht="24" customHeight="1">
      <c r="M3464" s="8"/>
      <c r="N3464" s="8"/>
      <c r="O3464" s="8"/>
      <c r="P3464" s="8"/>
      <c r="Q3464" s="8"/>
      <c r="R3464" s="8"/>
      <c r="X3464" s="8"/>
      <c r="Y3464" s="8"/>
      <c r="AC3464" s="8"/>
    </row>
    <row r="3465" spans="13:29" ht="24" customHeight="1">
      <c r="M3465" s="8"/>
      <c r="N3465" s="8"/>
      <c r="O3465" s="8"/>
      <c r="P3465" s="8"/>
      <c r="Q3465" s="8"/>
      <c r="R3465" s="8"/>
      <c r="X3465" s="8"/>
      <c r="Y3465" s="8"/>
      <c r="AC3465" s="8"/>
    </row>
    <row r="3466" spans="13:29" ht="24" customHeight="1">
      <c r="M3466" s="8"/>
      <c r="N3466" s="8"/>
      <c r="O3466" s="8"/>
      <c r="P3466" s="8"/>
      <c r="Q3466" s="8"/>
      <c r="R3466" s="8"/>
      <c r="X3466" s="8"/>
      <c r="Y3466" s="8"/>
      <c r="AC3466" s="8"/>
    </row>
    <row r="3467" spans="13:29" ht="24" customHeight="1">
      <c r="M3467" s="8"/>
      <c r="N3467" s="8"/>
      <c r="O3467" s="8"/>
      <c r="P3467" s="8"/>
      <c r="Q3467" s="8"/>
      <c r="R3467" s="8"/>
      <c r="X3467" s="8"/>
      <c r="Y3467" s="8"/>
      <c r="AC3467" s="8"/>
    </row>
    <row r="3468" spans="13:29" ht="24" customHeight="1">
      <c r="M3468" s="8"/>
      <c r="N3468" s="8"/>
      <c r="O3468" s="8"/>
      <c r="P3468" s="8"/>
      <c r="Q3468" s="8"/>
      <c r="R3468" s="8"/>
      <c r="X3468" s="8"/>
      <c r="Y3468" s="8"/>
      <c r="AC3468" s="8"/>
    </row>
    <row r="3469" spans="13:29" ht="24" customHeight="1">
      <c r="M3469" s="8"/>
      <c r="N3469" s="8"/>
      <c r="O3469" s="8"/>
      <c r="P3469" s="8"/>
      <c r="Q3469" s="8"/>
      <c r="R3469" s="8"/>
      <c r="X3469" s="8"/>
      <c r="Y3469" s="8"/>
      <c r="AC3469" s="8"/>
    </row>
    <row r="3470" spans="13:29" ht="24" customHeight="1">
      <c r="M3470" s="8"/>
      <c r="N3470" s="8"/>
      <c r="O3470" s="8"/>
      <c r="P3470" s="8"/>
      <c r="Q3470" s="8"/>
      <c r="R3470" s="8"/>
      <c r="X3470" s="8"/>
      <c r="Y3470" s="8"/>
      <c r="AC3470" s="8"/>
    </row>
    <row r="3471" spans="13:29" ht="24" customHeight="1">
      <c r="M3471" s="8"/>
      <c r="N3471" s="8"/>
      <c r="O3471" s="8"/>
      <c r="P3471" s="8"/>
      <c r="Q3471" s="8"/>
      <c r="R3471" s="8"/>
      <c r="X3471" s="8"/>
      <c r="Y3471" s="8"/>
      <c r="AC3471" s="8"/>
    </row>
    <row r="3472" spans="13:29" ht="24" customHeight="1">
      <c r="M3472" s="8"/>
      <c r="N3472" s="8"/>
      <c r="O3472" s="8"/>
      <c r="P3472" s="8"/>
      <c r="Q3472" s="8"/>
      <c r="R3472" s="8"/>
      <c r="X3472" s="8"/>
      <c r="Y3472" s="8"/>
      <c r="AC3472" s="8"/>
    </row>
    <row r="3473" spans="13:29" ht="24" customHeight="1">
      <c r="M3473" s="8"/>
      <c r="N3473" s="8"/>
      <c r="O3473" s="8"/>
      <c r="P3473" s="8"/>
      <c r="Q3473" s="8"/>
      <c r="R3473" s="8"/>
      <c r="X3473" s="8"/>
      <c r="Y3473" s="8"/>
      <c r="AC3473" s="8"/>
    </row>
    <row r="3474" spans="13:29" ht="24" customHeight="1">
      <c r="M3474" s="8"/>
      <c r="N3474" s="8"/>
      <c r="O3474" s="8"/>
      <c r="P3474" s="8"/>
      <c r="Q3474" s="8"/>
      <c r="R3474" s="8"/>
      <c r="X3474" s="8"/>
      <c r="Y3474" s="8"/>
      <c r="AC3474" s="8"/>
    </row>
    <row r="3475" spans="13:29" ht="24" customHeight="1">
      <c r="M3475" s="8"/>
      <c r="N3475" s="8"/>
      <c r="O3475" s="8"/>
      <c r="P3475" s="8"/>
      <c r="Q3475" s="8"/>
      <c r="R3475" s="8"/>
      <c r="X3475" s="8"/>
      <c r="Y3475" s="8"/>
      <c r="AC3475" s="8"/>
    </row>
    <row r="3476" spans="13:29" ht="24" customHeight="1">
      <c r="M3476" s="8"/>
      <c r="N3476" s="8"/>
      <c r="O3476" s="8"/>
      <c r="P3476" s="8"/>
      <c r="Q3476" s="8"/>
      <c r="R3476" s="8"/>
      <c r="X3476" s="8"/>
      <c r="Y3476" s="8"/>
      <c r="AC3476" s="8"/>
    </row>
    <row r="3477" spans="13:29" ht="24" customHeight="1">
      <c r="M3477" s="8"/>
      <c r="N3477" s="8"/>
      <c r="O3477" s="8"/>
      <c r="P3477" s="8"/>
      <c r="Q3477" s="8"/>
      <c r="R3477" s="8"/>
      <c r="X3477" s="8"/>
      <c r="Y3477" s="8"/>
      <c r="AC3477" s="8"/>
    </row>
    <row r="3478" spans="13:29" ht="24" customHeight="1">
      <c r="M3478" s="8"/>
      <c r="N3478" s="8"/>
      <c r="O3478" s="8"/>
      <c r="P3478" s="8"/>
      <c r="Q3478" s="8"/>
      <c r="R3478" s="8"/>
      <c r="X3478" s="8"/>
      <c r="Y3478" s="8"/>
      <c r="AC3478" s="8"/>
    </row>
    <row r="3479" spans="13:29" ht="24" customHeight="1">
      <c r="M3479" s="8"/>
      <c r="N3479" s="8"/>
      <c r="O3479" s="8"/>
      <c r="P3479" s="8"/>
      <c r="Q3479" s="8"/>
      <c r="R3479" s="8"/>
      <c r="X3479" s="8"/>
      <c r="Y3479" s="8"/>
      <c r="AC3479" s="8"/>
    </row>
    <row r="3480" spans="13:29" ht="24" customHeight="1">
      <c r="M3480" s="8"/>
      <c r="N3480" s="8"/>
      <c r="O3480" s="8"/>
      <c r="P3480" s="8"/>
      <c r="Q3480" s="8"/>
      <c r="R3480" s="8"/>
      <c r="X3480" s="8"/>
      <c r="Y3480" s="8"/>
      <c r="AC3480" s="8"/>
    </row>
    <row r="3481" spans="13:29" ht="24" customHeight="1">
      <c r="M3481" s="8"/>
      <c r="N3481" s="8"/>
      <c r="O3481" s="8"/>
      <c r="P3481" s="8"/>
      <c r="Q3481" s="8"/>
      <c r="R3481" s="8"/>
      <c r="X3481" s="8"/>
      <c r="Y3481" s="8"/>
      <c r="AC3481" s="8"/>
    </row>
    <row r="3482" spans="13:29" ht="24" customHeight="1">
      <c r="M3482" s="8"/>
      <c r="N3482" s="8"/>
      <c r="O3482" s="8"/>
      <c r="P3482" s="8"/>
      <c r="Q3482" s="8"/>
      <c r="R3482" s="8"/>
      <c r="X3482" s="8"/>
      <c r="Y3482" s="8"/>
      <c r="AC3482" s="8"/>
    </row>
    <row r="3483" spans="13:29" ht="24" customHeight="1">
      <c r="M3483" s="8"/>
      <c r="N3483" s="8"/>
      <c r="O3483" s="8"/>
      <c r="P3483" s="8"/>
      <c r="Q3483" s="8"/>
      <c r="R3483" s="8"/>
      <c r="X3483" s="8"/>
      <c r="Y3483" s="8"/>
      <c r="AC3483" s="8"/>
    </row>
    <row r="3484" spans="13:29" ht="24" customHeight="1">
      <c r="M3484" s="8"/>
      <c r="N3484" s="8"/>
      <c r="O3484" s="8"/>
      <c r="P3484" s="8"/>
      <c r="Q3484" s="8"/>
      <c r="R3484" s="8"/>
      <c r="X3484" s="8"/>
      <c r="Y3484" s="8"/>
      <c r="AC3484" s="8"/>
    </row>
    <row r="3485" spans="13:29" ht="24" customHeight="1">
      <c r="M3485" s="8"/>
      <c r="N3485" s="8"/>
      <c r="O3485" s="8"/>
      <c r="P3485" s="8"/>
      <c r="Q3485" s="8"/>
      <c r="R3485" s="8"/>
      <c r="X3485" s="8"/>
      <c r="Y3485" s="8"/>
      <c r="AC3485" s="8"/>
    </row>
    <row r="3486" spans="13:29" ht="24" customHeight="1">
      <c r="M3486" s="8"/>
      <c r="N3486" s="8"/>
      <c r="O3486" s="8"/>
      <c r="P3486" s="8"/>
      <c r="Q3486" s="8"/>
      <c r="R3486" s="8"/>
      <c r="X3486" s="8"/>
      <c r="Y3486" s="8"/>
      <c r="AC3486" s="8"/>
    </row>
    <row r="3487" spans="13:29" ht="24" customHeight="1">
      <c r="M3487" s="8"/>
      <c r="N3487" s="8"/>
      <c r="O3487" s="8"/>
      <c r="P3487" s="8"/>
      <c r="Q3487" s="8"/>
      <c r="R3487" s="8"/>
      <c r="X3487" s="8"/>
      <c r="Y3487" s="8"/>
      <c r="AC3487" s="8"/>
    </row>
    <row r="3488" spans="13:29" ht="24" customHeight="1">
      <c r="M3488" s="8"/>
      <c r="N3488" s="8"/>
      <c r="O3488" s="8"/>
      <c r="P3488" s="8"/>
      <c r="Q3488" s="8"/>
      <c r="R3488" s="8"/>
      <c r="X3488" s="8"/>
      <c r="Y3488" s="8"/>
      <c r="AC3488" s="8"/>
    </row>
    <row r="3489" spans="13:29" ht="24" customHeight="1">
      <c r="M3489" s="8"/>
      <c r="N3489" s="8"/>
      <c r="O3489" s="8"/>
      <c r="P3489" s="8"/>
      <c r="Q3489" s="8"/>
      <c r="R3489" s="8"/>
      <c r="X3489" s="8"/>
      <c r="Y3489" s="8"/>
      <c r="AC3489" s="8"/>
    </row>
    <row r="3490" spans="13:29" ht="24" customHeight="1">
      <c r="M3490" s="8"/>
      <c r="N3490" s="8"/>
      <c r="O3490" s="8"/>
      <c r="P3490" s="8"/>
      <c r="Q3490" s="8"/>
      <c r="R3490" s="8"/>
      <c r="X3490" s="8"/>
      <c r="Y3490" s="8"/>
      <c r="AC3490" s="8"/>
    </row>
    <row r="3491" spans="13:29" ht="24" customHeight="1">
      <c r="M3491" s="8"/>
      <c r="N3491" s="8"/>
      <c r="O3491" s="8"/>
      <c r="P3491" s="8"/>
      <c r="Q3491" s="8"/>
      <c r="R3491" s="8"/>
      <c r="X3491" s="8"/>
      <c r="Y3491" s="8"/>
      <c r="AC3491" s="8"/>
    </row>
    <row r="3492" spans="13:29" ht="24" customHeight="1">
      <c r="M3492" s="8"/>
      <c r="N3492" s="8"/>
      <c r="O3492" s="8"/>
      <c r="P3492" s="8"/>
      <c r="Q3492" s="8"/>
      <c r="R3492" s="8"/>
      <c r="X3492" s="8"/>
      <c r="Y3492" s="8"/>
      <c r="AC3492" s="8"/>
    </row>
    <row r="3493" spans="13:29" ht="24" customHeight="1">
      <c r="M3493" s="8"/>
      <c r="N3493" s="8"/>
      <c r="O3493" s="8"/>
      <c r="P3493" s="8"/>
      <c r="Q3493" s="8"/>
      <c r="R3493" s="8"/>
      <c r="X3493" s="8"/>
      <c r="Y3493" s="8"/>
      <c r="AC3493" s="8"/>
    </row>
    <row r="3494" spans="13:29" ht="24" customHeight="1">
      <c r="M3494" s="8"/>
      <c r="N3494" s="8"/>
      <c r="O3494" s="8"/>
      <c r="P3494" s="8"/>
      <c r="Q3494" s="8"/>
      <c r="R3494" s="8"/>
      <c r="X3494" s="8"/>
      <c r="Y3494" s="8"/>
      <c r="AC3494" s="8"/>
    </row>
    <row r="3495" spans="13:29" ht="24" customHeight="1">
      <c r="M3495" s="8"/>
      <c r="N3495" s="8"/>
      <c r="O3495" s="8"/>
      <c r="P3495" s="8"/>
      <c r="Q3495" s="8"/>
      <c r="R3495" s="8"/>
      <c r="X3495" s="8"/>
      <c r="Y3495" s="8"/>
      <c r="AC3495" s="8"/>
    </row>
    <row r="3496" spans="13:29" ht="24" customHeight="1">
      <c r="M3496" s="8"/>
      <c r="N3496" s="8"/>
      <c r="O3496" s="8"/>
      <c r="P3496" s="8"/>
      <c r="Q3496" s="8"/>
      <c r="R3496" s="8"/>
      <c r="X3496" s="8"/>
      <c r="Y3496" s="8"/>
      <c r="AC3496" s="8"/>
    </row>
    <row r="3497" spans="13:29" ht="24" customHeight="1">
      <c r="M3497" s="8"/>
      <c r="N3497" s="8"/>
      <c r="O3497" s="8"/>
      <c r="P3497" s="8"/>
      <c r="Q3497" s="8"/>
      <c r="R3497" s="8"/>
      <c r="X3497" s="8"/>
      <c r="Y3497" s="8"/>
      <c r="AC3497" s="8"/>
    </row>
    <row r="3498" spans="13:29" ht="24" customHeight="1">
      <c r="M3498" s="8"/>
      <c r="N3498" s="8"/>
      <c r="O3498" s="8"/>
      <c r="P3498" s="8"/>
      <c r="Q3498" s="8"/>
      <c r="R3498" s="8"/>
      <c r="X3498" s="8"/>
      <c r="Y3498" s="8"/>
      <c r="AC3498" s="8"/>
    </row>
    <row r="3499" spans="13:29" ht="24" customHeight="1">
      <c r="M3499" s="8"/>
      <c r="N3499" s="8"/>
      <c r="O3499" s="8"/>
      <c r="P3499" s="8"/>
      <c r="Q3499" s="8"/>
      <c r="R3499" s="8"/>
      <c r="X3499" s="8"/>
      <c r="Y3499" s="8"/>
      <c r="AC3499" s="8"/>
    </row>
    <row r="3500" spans="13:29" ht="24" customHeight="1">
      <c r="M3500" s="8"/>
      <c r="N3500" s="8"/>
      <c r="O3500" s="8"/>
      <c r="P3500" s="8"/>
      <c r="Q3500" s="8"/>
      <c r="R3500" s="8"/>
      <c r="X3500" s="8"/>
      <c r="Y3500" s="8"/>
      <c r="AC3500" s="8"/>
    </row>
    <row r="3501" spans="13:29" ht="24" customHeight="1">
      <c r="M3501" s="8"/>
      <c r="N3501" s="8"/>
      <c r="O3501" s="8"/>
      <c r="P3501" s="8"/>
      <c r="Q3501" s="8"/>
      <c r="R3501" s="8"/>
      <c r="X3501" s="8"/>
      <c r="Y3501" s="8"/>
      <c r="AC3501" s="8"/>
    </row>
    <row r="3502" spans="13:29" ht="24" customHeight="1">
      <c r="M3502" s="8"/>
      <c r="N3502" s="8"/>
      <c r="O3502" s="8"/>
      <c r="P3502" s="8"/>
      <c r="Q3502" s="8"/>
      <c r="R3502" s="8"/>
      <c r="X3502" s="8"/>
      <c r="Y3502" s="8"/>
      <c r="AC3502" s="8"/>
    </row>
    <row r="3503" spans="13:29" ht="24" customHeight="1">
      <c r="M3503" s="8"/>
      <c r="N3503" s="8"/>
      <c r="O3503" s="8"/>
      <c r="P3503" s="8"/>
      <c r="Q3503" s="8"/>
      <c r="R3503" s="8"/>
      <c r="X3503" s="8"/>
      <c r="Y3503" s="8"/>
      <c r="AC3503" s="8"/>
    </row>
    <row r="3504" spans="13:29" ht="24" customHeight="1">
      <c r="M3504" s="8"/>
      <c r="N3504" s="8"/>
      <c r="O3504" s="8"/>
      <c r="P3504" s="8"/>
      <c r="Q3504" s="8"/>
      <c r="R3504" s="8"/>
      <c r="X3504" s="8"/>
      <c r="Y3504" s="8"/>
      <c r="AC3504" s="8"/>
    </row>
    <row r="3505" spans="13:29" ht="24" customHeight="1">
      <c r="M3505" s="8"/>
      <c r="N3505" s="8"/>
      <c r="O3505" s="8"/>
      <c r="P3505" s="8"/>
      <c r="Q3505" s="8"/>
      <c r="R3505" s="8"/>
      <c r="X3505" s="8"/>
      <c r="Y3505" s="8"/>
      <c r="AC3505" s="8"/>
    </row>
    <row r="3506" spans="13:29" ht="24" customHeight="1">
      <c r="M3506" s="8"/>
      <c r="N3506" s="8"/>
      <c r="O3506" s="8"/>
      <c r="P3506" s="8"/>
      <c r="Q3506" s="8"/>
      <c r="R3506" s="8"/>
      <c r="X3506" s="8"/>
      <c r="Y3506" s="8"/>
      <c r="AC3506" s="8"/>
    </row>
    <row r="3507" spans="13:29" ht="24" customHeight="1">
      <c r="M3507" s="8"/>
      <c r="N3507" s="8"/>
      <c r="O3507" s="8"/>
      <c r="P3507" s="8"/>
      <c r="Q3507" s="8"/>
      <c r="R3507" s="8"/>
      <c r="X3507" s="8"/>
      <c r="Y3507" s="8"/>
      <c r="AC3507" s="8"/>
    </row>
    <row r="3508" spans="13:29" ht="24" customHeight="1">
      <c r="M3508" s="8"/>
      <c r="N3508" s="8"/>
      <c r="O3508" s="8"/>
      <c r="P3508" s="8"/>
      <c r="Q3508" s="8"/>
      <c r="R3508" s="8"/>
      <c r="X3508" s="8"/>
      <c r="Y3508" s="8"/>
      <c r="AC3508" s="8"/>
    </row>
    <row r="3509" spans="13:29" ht="24" customHeight="1">
      <c r="M3509" s="8"/>
      <c r="N3509" s="8"/>
      <c r="O3509" s="8"/>
      <c r="P3509" s="8"/>
      <c r="Q3509" s="8"/>
      <c r="R3509" s="8"/>
      <c r="X3509" s="8"/>
      <c r="Y3509" s="8"/>
      <c r="AC3509" s="8"/>
    </row>
    <row r="3510" spans="13:29" ht="24" customHeight="1">
      <c r="M3510" s="8"/>
      <c r="N3510" s="8"/>
      <c r="O3510" s="8"/>
      <c r="P3510" s="8"/>
      <c r="Q3510" s="8"/>
      <c r="R3510" s="8"/>
      <c r="X3510" s="8"/>
      <c r="Y3510" s="8"/>
      <c r="AC3510" s="8"/>
    </row>
    <row r="3511" spans="13:29" ht="24" customHeight="1">
      <c r="M3511" s="8"/>
      <c r="N3511" s="8"/>
      <c r="O3511" s="8"/>
      <c r="P3511" s="8"/>
      <c r="Q3511" s="8"/>
      <c r="R3511" s="8"/>
      <c r="X3511" s="8"/>
      <c r="Y3511" s="8"/>
      <c r="AC3511" s="8"/>
    </row>
    <row r="3512" spans="13:29" ht="24" customHeight="1">
      <c r="M3512" s="8"/>
      <c r="N3512" s="8"/>
      <c r="O3512" s="8"/>
      <c r="P3512" s="8"/>
      <c r="Q3512" s="8"/>
      <c r="R3512" s="8"/>
      <c r="X3512" s="8"/>
      <c r="Y3512" s="8"/>
      <c r="AC3512" s="8"/>
    </row>
    <row r="3513" spans="13:29" ht="24" customHeight="1">
      <c r="M3513" s="8"/>
      <c r="N3513" s="8"/>
      <c r="O3513" s="8"/>
      <c r="P3513" s="8"/>
      <c r="Q3513" s="8"/>
      <c r="R3513" s="8"/>
      <c r="X3513" s="8"/>
      <c r="Y3513" s="8"/>
      <c r="AC3513" s="8"/>
    </row>
    <row r="3514" spans="13:29" ht="24" customHeight="1">
      <c r="M3514" s="8"/>
      <c r="N3514" s="8"/>
      <c r="O3514" s="8"/>
      <c r="P3514" s="8"/>
      <c r="Q3514" s="8"/>
      <c r="R3514" s="8"/>
      <c r="X3514" s="8"/>
      <c r="Y3514" s="8"/>
      <c r="AC3514" s="8"/>
    </row>
    <row r="3515" spans="13:29" ht="24" customHeight="1">
      <c r="M3515" s="8"/>
      <c r="N3515" s="8"/>
      <c r="O3515" s="8"/>
      <c r="P3515" s="8"/>
      <c r="Q3515" s="8"/>
      <c r="R3515" s="8"/>
      <c r="X3515" s="8"/>
      <c r="Y3515" s="8"/>
      <c r="AC3515" s="8"/>
    </row>
    <row r="3516" spans="13:29" ht="24" customHeight="1">
      <c r="M3516" s="8"/>
      <c r="N3516" s="8"/>
      <c r="O3516" s="8"/>
      <c r="P3516" s="8"/>
      <c r="Q3516" s="8"/>
      <c r="R3516" s="8"/>
      <c r="X3516" s="8"/>
      <c r="Y3516" s="8"/>
      <c r="AC3516" s="8"/>
    </row>
    <row r="3517" spans="13:29" ht="24" customHeight="1">
      <c r="M3517" s="8"/>
      <c r="N3517" s="8"/>
      <c r="O3517" s="8"/>
      <c r="P3517" s="8"/>
      <c r="Q3517" s="8"/>
      <c r="R3517" s="8"/>
      <c r="X3517" s="8"/>
      <c r="Y3517" s="8"/>
      <c r="AC3517" s="8"/>
    </row>
    <row r="3518" spans="13:29" ht="24" customHeight="1">
      <c r="M3518" s="8"/>
      <c r="N3518" s="8"/>
      <c r="O3518" s="8"/>
      <c r="P3518" s="8"/>
      <c r="Q3518" s="8"/>
      <c r="R3518" s="8"/>
      <c r="X3518" s="8"/>
      <c r="Y3518" s="8"/>
      <c r="AC3518" s="8"/>
    </row>
    <row r="3519" spans="13:29" ht="24" customHeight="1">
      <c r="M3519" s="8"/>
      <c r="N3519" s="8"/>
      <c r="O3519" s="8"/>
      <c r="P3519" s="8"/>
      <c r="Q3519" s="8"/>
      <c r="R3519" s="8"/>
      <c r="X3519" s="8"/>
      <c r="Y3519" s="8"/>
      <c r="AC3519" s="8"/>
    </row>
    <row r="3520" spans="13:29" ht="24" customHeight="1">
      <c r="M3520" s="8"/>
      <c r="N3520" s="8"/>
      <c r="O3520" s="8"/>
      <c r="P3520" s="8"/>
      <c r="Q3520" s="8"/>
      <c r="R3520" s="8"/>
      <c r="X3520" s="8"/>
      <c r="Y3520" s="8"/>
      <c r="AC3520" s="8"/>
    </row>
    <row r="3521" spans="13:29" ht="24" customHeight="1">
      <c r="M3521" s="8"/>
      <c r="N3521" s="8"/>
      <c r="O3521" s="8"/>
      <c r="P3521" s="8"/>
      <c r="Q3521" s="8"/>
      <c r="R3521" s="8"/>
      <c r="X3521" s="8"/>
      <c r="Y3521" s="8"/>
      <c r="AC3521" s="8"/>
    </row>
    <row r="3522" spans="13:29" ht="24" customHeight="1">
      <c r="M3522" s="8"/>
      <c r="N3522" s="8"/>
      <c r="O3522" s="8"/>
      <c r="P3522" s="8"/>
      <c r="Q3522" s="8"/>
      <c r="R3522" s="8"/>
      <c r="X3522" s="8"/>
      <c r="Y3522" s="8"/>
      <c r="AC3522" s="8"/>
    </row>
    <row r="3523" spans="13:29" ht="24" customHeight="1">
      <c r="M3523" s="8"/>
      <c r="N3523" s="8"/>
      <c r="O3523" s="8"/>
      <c r="P3523" s="8"/>
      <c r="Q3523" s="8"/>
      <c r="R3523" s="8"/>
      <c r="X3523" s="8"/>
      <c r="Y3523" s="8"/>
      <c r="AC3523" s="8"/>
    </row>
    <row r="3524" spans="13:29" ht="24" customHeight="1">
      <c r="M3524" s="8"/>
      <c r="N3524" s="8"/>
      <c r="O3524" s="8"/>
      <c r="P3524" s="8"/>
      <c r="Q3524" s="8"/>
      <c r="R3524" s="8"/>
      <c r="X3524" s="8"/>
      <c r="Y3524" s="8"/>
      <c r="AC3524" s="8"/>
    </row>
    <row r="3525" spans="13:29" ht="24" customHeight="1">
      <c r="M3525" s="8"/>
      <c r="N3525" s="8"/>
      <c r="O3525" s="8"/>
      <c r="P3525" s="8"/>
      <c r="Q3525" s="8"/>
      <c r="R3525" s="8"/>
      <c r="X3525" s="8"/>
      <c r="Y3525" s="8"/>
      <c r="AC3525" s="8"/>
    </row>
    <row r="3526" spans="13:29" ht="24" customHeight="1">
      <c r="M3526" s="8"/>
      <c r="N3526" s="8"/>
      <c r="O3526" s="8"/>
      <c r="P3526" s="8"/>
      <c r="Q3526" s="8"/>
      <c r="R3526" s="8"/>
      <c r="X3526" s="8"/>
      <c r="Y3526" s="8"/>
      <c r="AC3526" s="8"/>
    </row>
    <row r="3527" spans="13:29" ht="24" customHeight="1">
      <c r="M3527" s="8"/>
      <c r="N3527" s="8"/>
      <c r="O3527" s="8"/>
      <c r="P3527" s="8"/>
      <c r="Q3527" s="8"/>
      <c r="R3527" s="8"/>
      <c r="X3527" s="8"/>
      <c r="Y3527" s="8"/>
      <c r="AC3527" s="8"/>
    </row>
    <row r="3528" spans="13:29" ht="24" customHeight="1">
      <c r="M3528" s="8"/>
      <c r="N3528" s="8"/>
      <c r="O3528" s="8"/>
      <c r="P3528" s="8"/>
      <c r="Q3528" s="8"/>
      <c r="R3528" s="8"/>
      <c r="X3528" s="8"/>
      <c r="Y3528" s="8"/>
      <c r="AC3528" s="8"/>
    </row>
    <row r="3529" spans="13:29" ht="24" customHeight="1">
      <c r="M3529" s="8"/>
      <c r="N3529" s="8"/>
      <c r="O3529" s="8"/>
      <c r="P3529" s="8"/>
      <c r="Q3529" s="8"/>
      <c r="R3529" s="8"/>
      <c r="X3529" s="8"/>
      <c r="Y3529" s="8"/>
      <c r="AC3529" s="8"/>
    </row>
    <row r="3530" spans="13:29" ht="24" customHeight="1">
      <c r="M3530" s="8"/>
      <c r="N3530" s="8"/>
      <c r="O3530" s="8"/>
      <c r="P3530" s="8"/>
      <c r="Q3530" s="8"/>
      <c r="R3530" s="8"/>
      <c r="X3530" s="8"/>
      <c r="Y3530" s="8"/>
      <c r="AC3530" s="8"/>
    </row>
    <row r="3531" spans="13:29" ht="24" customHeight="1">
      <c r="M3531" s="8"/>
      <c r="N3531" s="8"/>
      <c r="O3531" s="8"/>
      <c r="P3531" s="8"/>
      <c r="Q3531" s="8"/>
      <c r="R3531" s="8"/>
      <c r="X3531" s="8"/>
      <c r="Y3531" s="8"/>
      <c r="AC3531" s="8"/>
    </row>
    <row r="3532" spans="13:29" ht="24" customHeight="1">
      <c r="M3532" s="8"/>
      <c r="N3532" s="8"/>
      <c r="O3532" s="8"/>
      <c r="P3532" s="8"/>
      <c r="Q3532" s="8"/>
      <c r="R3532" s="8"/>
      <c r="X3532" s="8"/>
      <c r="Y3532" s="8"/>
      <c r="AC3532" s="8"/>
    </row>
    <row r="3533" spans="13:29" ht="24" customHeight="1">
      <c r="M3533" s="8"/>
      <c r="N3533" s="8"/>
      <c r="O3533" s="8"/>
      <c r="P3533" s="8"/>
      <c r="Q3533" s="8"/>
      <c r="R3533" s="8"/>
      <c r="X3533" s="8"/>
      <c r="Y3533" s="8"/>
      <c r="AC3533" s="8"/>
    </row>
    <row r="3534" spans="13:29" ht="24" customHeight="1">
      <c r="M3534" s="8"/>
      <c r="N3534" s="8"/>
      <c r="O3534" s="8"/>
      <c r="P3534" s="8"/>
      <c r="Q3534" s="8"/>
      <c r="R3534" s="8"/>
      <c r="X3534" s="8"/>
      <c r="Y3534" s="8"/>
      <c r="AC3534" s="8"/>
    </row>
    <row r="3535" spans="13:29" ht="24" customHeight="1">
      <c r="M3535" s="8"/>
      <c r="N3535" s="8"/>
      <c r="O3535" s="8"/>
      <c r="P3535" s="8"/>
      <c r="Q3535" s="8"/>
      <c r="R3535" s="8"/>
      <c r="X3535" s="8"/>
      <c r="Y3535" s="8"/>
      <c r="AC3535" s="8"/>
    </row>
    <row r="3536" spans="13:29" ht="24" customHeight="1">
      <c r="M3536" s="8"/>
      <c r="N3536" s="8"/>
      <c r="O3536" s="8"/>
      <c r="P3536" s="8"/>
      <c r="Q3536" s="8"/>
      <c r="R3536" s="8"/>
      <c r="X3536" s="8"/>
      <c r="Y3536" s="8"/>
      <c r="AC3536" s="8"/>
    </row>
    <row r="3537" spans="13:29" ht="24" customHeight="1">
      <c r="M3537" s="8"/>
      <c r="N3537" s="8"/>
      <c r="O3537" s="8"/>
      <c r="P3537" s="8"/>
      <c r="Q3537" s="8"/>
      <c r="R3537" s="8"/>
      <c r="X3537" s="8"/>
      <c r="Y3537" s="8"/>
      <c r="AC3537" s="8"/>
    </row>
    <row r="3538" spans="13:29" ht="24" customHeight="1">
      <c r="M3538" s="8"/>
      <c r="N3538" s="8"/>
      <c r="O3538" s="8"/>
      <c r="P3538" s="8"/>
      <c r="Q3538" s="8"/>
      <c r="R3538" s="8"/>
      <c r="X3538" s="8"/>
      <c r="Y3538" s="8"/>
      <c r="AC3538" s="8"/>
    </row>
    <row r="3539" spans="13:29" ht="24" customHeight="1">
      <c r="M3539" s="8"/>
      <c r="N3539" s="8"/>
      <c r="O3539" s="8"/>
      <c r="P3539" s="8"/>
      <c r="Q3539" s="8"/>
      <c r="R3539" s="8"/>
      <c r="X3539" s="8"/>
      <c r="Y3539" s="8"/>
      <c r="AC3539" s="8"/>
    </row>
    <row r="3540" spans="13:29" ht="24" customHeight="1">
      <c r="M3540" s="8"/>
      <c r="N3540" s="8"/>
      <c r="O3540" s="8"/>
      <c r="P3540" s="8"/>
      <c r="Q3540" s="8"/>
      <c r="R3540" s="8"/>
      <c r="X3540" s="8"/>
      <c r="Y3540" s="8"/>
      <c r="AC3540" s="8"/>
    </row>
    <row r="3541" spans="13:29" ht="24" customHeight="1">
      <c r="M3541" s="8"/>
      <c r="N3541" s="8"/>
      <c r="O3541" s="8"/>
      <c r="P3541" s="8"/>
      <c r="Q3541" s="8"/>
      <c r="R3541" s="8"/>
      <c r="X3541" s="8"/>
      <c r="Y3541" s="8"/>
      <c r="AC3541" s="8"/>
    </row>
    <row r="3542" spans="13:29" ht="24" customHeight="1">
      <c r="M3542" s="8"/>
      <c r="N3542" s="8"/>
      <c r="O3542" s="8"/>
      <c r="P3542" s="8"/>
      <c r="Q3542" s="8"/>
      <c r="R3542" s="8"/>
      <c r="X3542" s="8"/>
      <c r="Y3542" s="8"/>
      <c r="AC3542" s="8"/>
    </row>
    <row r="3543" spans="13:29" ht="24" customHeight="1">
      <c r="M3543" s="8"/>
      <c r="N3543" s="8"/>
      <c r="O3543" s="8"/>
      <c r="P3543" s="8"/>
      <c r="Q3543" s="8"/>
      <c r="R3543" s="8"/>
      <c r="X3543" s="8"/>
      <c r="Y3543" s="8"/>
      <c r="AC3543" s="8"/>
    </row>
    <row r="3544" spans="13:29" ht="24" customHeight="1">
      <c r="M3544" s="8"/>
      <c r="N3544" s="8"/>
      <c r="O3544" s="8"/>
      <c r="P3544" s="8"/>
      <c r="Q3544" s="8"/>
      <c r="R3544" s="8"/>
      <c r="X3544" s="8"/>
      <c r="Y3544" s="8"/>
      <c r="AC3544" s="8"/>
    </row>
    <row r="3545" spans="13:29" ht="24" customHeight="1">
      <c r="M3545" s="8"/>
      <c r="N3545" s="8"/>
      <c r="O3545" s="8"/>
      <c r="P3545" s="8"/>
      <c r="Q3545" s="8"/>
      <c r="R3545" s="8"/>
      <c r="X3545" s="8"/>
      <c r="Y3545" s="8"/>
      <c r="AC3545" s="8"/>
    </row>
    <row r="3546" spans="13:29" ht="24" customHeight="1">
      <c r="M3546" s="8"/>
      <c r="N3546" s="8"/>
      <c r="O3546" s="8"/>
      <c r="P3546" s="8"/>
      <c r="Q3546" s="8"/>
      <c r="R3546" s="8"/>
      <c r="X3546" s="8"/>
      <c r="Y3546" s="8"/>
      <c r="AC3546" s="8"/>
    </row>
    <row r="3547" spans="13:29" ht="24" customHeight="1">
      <c r="M3547" s="8"/>
      <c r="N3547" s="8"/>
      <c r="O3547" s="8"/>
      <c r="P3547" s="8"/>
      <c r="Q3547" s="8"/>
      <c r="R3547" s="8"/>
      <c r="X3547" s="8"/>
      <c r="Y3547" s="8"/>
      <c r="AC3547" s="8"/>
    </row>
    <row r="3548" spans="13:29" ht="24" customHeight="1">
      <c r="M3548" s="8"/>
      <c r="N3548" s="8"/>
      <c r="O3548" s="8"/>
      <c r="P3548" s="8"/>
      <c r="Q3548" s="8"/>
      <c r="R3548" s="8"/>
      <c r="X3548" s="8"/>
      <c r="Y3548" s="8"/>
      <c r="AC3548" s="8"/>
    </row>
    <row r="3549" spans="13:29" ht="24" customHeight="1">
      <c r="M3549" s="8"/>
      <c r="N3549" s="8"/>
      <c r="O3549" s="8"/>
      <c r="P3549" s="8"/>
      <c r="Q3549" s="8"/>
      <c r="R3549" s="8"/>
      <c r="X3549" s="8"/>
      <c r="Y3549" s="8"/>
      <c r="AC3549" s="8"/>
    </row>
    <row r="3550" spans="13:29" ht="24" customHeight="1">
      <c r="M3550" s="8"/>
      <c r="N3550" s="8"/>
      <c r="O3550" s="8"/>
      <c r="P3550" s="8"/>
      <c r="Q3550" s="8"/>
      <c r="R3550" s="8"/>
      <c r="X3550" s="8"/>
      <c r="Y3550" s="8"/>
      <c r="AC3550" s="8"/>
    </row>
    <row r="3551" spans="13:29" ht="24" customHeight="1">
      <c r="M3551" s="8"/>
      <c r="N3551" s="8"/>
      <c r="O3551" s="8"/>
      <c r="P3551" s="8"/>
      <c r="Q3551" s="8"/>
      <c r="R3551" s="8"/>
      <c r="X3551" s="8"/>
      <c r="Y3551" s="8"/>
      <c r="AC3551" s="8"/>
    </row>
    <row r="3552" spans="13:29" ht="24" customHeight="1">
      <c r="M3552" s="8"/>
      <c r="N3552" s="8"/>
      <c r="O3552" s="8"/>
      <c r="P3552" s="8"/>
      <c r="Q3552" s="8"/>
      <c r="R3552" s="8"/>
      <c r="X3552" s="8"/>
      <c r="Y3552" s="8"/>
      <c r="AC3552" s="8"/>
    </row>
    <row r="3553" spans="13:29" ht="24" customHeight="1">
      <c r="M3553" s="8"/>
      <c r="N3553" s="8"/>
      <c r="O3553" s="8"/>
      <c r="P3553" s="8"/>
      <c r="Q3553" s="8"/>
      <c r="R3553" s="8"/>
      <c r="X3553" s="8"/>
      <c r="Y3553" s="8"/>
      <c r="AC3553" s="8"/>
    </row>
    <row r="3554" spans="13:29" ht="24" customHeight="1">
      <c r="M3554" s="8"/>
      <c r="N3554" s="8"/>
      <c r="O3554" s="8"/>
      <c r="P3554" s="8"/>
      <c r="Q3554" s="8"/>
      <c r="R3554" s="8"/>
      <c r="X3554" s="8"/>
      <c r="Y3554" s="8"/>
      <c r="AC3554" s="8"/>
    </row>
    <row r="3555" spans="13:29" ht="24" customHeight="1">
      <c r="M3555" s="8"/>
      <c r="N3555" s="8"/>
      <c r="O3555" s="8"/>
      <c r="P3555" s="8"/>
      <c r="Q3555" s="8"/>
      <c r="R3555" s="8"/>
      <c r="X3555" s="8"/>
      <c r="Y3555" s="8"/>
      <c r="AC3555" s="8"/>
    </row>
    <row r="3556" spans="13:29" ht="24" customHeight="1">
      <c r="M3556" s="8"/>
      <c r="N3556" s="8"/>
      <c r="O3556" s="8"/>
      <c r="P3556" s="8"/>
      <c r="Q3556" s="8"/>
      <c r="R3556" s="8"/>
      <c r="X3556" s="8"/>
      <c r="Y3556" s="8"/>
      <c r="AC3556" s="8"/>
    </row>
    <row r="3557" spans="13:29" ht="24" customHeight="1">
      <c r="M3557" s="8"/>
      <c r="N3557" s="8"/>
      <c r="O3557" s="8"/>
      <c r="P3557" s="8"/>
      <c r="Q3557" s="8"/>
      <c r="R3557" s="8"/>
      <c r="X3557" s="8"/>
      <c r="Y3557" s="8"/>
      <c r="AC3557" s="8"/>
    </row>
    <row r="3558" spans="13:29" ht="24" customHeight="1">
      <c r="M3558" s="8"/>
      <c r="N3558" s="8"/>
      <c r="O3558" s="8"/>
      <c r="P3558" s="8"/>
      <c r="Q3558" s="8"/>
      <c r="R3558" s="8"/>
      <c r="X3558" s="8"/>
      <c r="Y3558" s="8"/>
      <c r="AC3558" s="8"/>
    </row>
    <row r="3559" spans="13:29" ht="24" customHeight="1">
      <c r="M3559" s="8"/>
      <c r="N3559" s="8"/>
      <c r="O3559" s="8"/>
      <c r="P3559" s="8"/>
      <c r="Q3559" s="8"/>
      <c r="R3559" s="8"/>
      <c r="X3559" s="8"/>
      <c r="Y3559" s="8"/>
      <c r="AC3559" s="8"/>
    </row>
    <row r="3560" spans="13:29" ht="24" customHeight="1">
      <c r="M3560" s="8"/>
      <c r="N3560" s="8"/>
      <c r="O3560" s="8"/>
      <c r="P3560" s="8"/>
      <c r="Q3560" s="8"/>
      <c r="R3560" s="8"/>
      <c r="X3560" s="8"/>
      <c r="Y3560" s="8"/>
      <c r="AC3560" s="8"/>
    </row>
    <row r="3561" spans="13:29" ht="24" customHeight="1">
      <c r="M3561" s="8"/>
      <c r="N3561" s="8"/>
      <c r="O3561" s="8"/>
      <c r="P3561" s="8"/>
      <c r="Q3561" s="8"/>
      <c r="R3561" s="8"/>
      <c r="X3561" s="8"/>
      <c r="Y3561" s="8"/>
      <c r="AC3561" s="8"/>
    </row>
    <row r="3562" spans="13:29" ht="24" customHeight="1">
      <c r="M3562" s="8"/>
      <c r="N3562" s="8"/>
      <c r="O3562" s="8"/>
      <c r="P3562" s="8"/>
      <c r="Q3562" s="8"/>
      <c r="R3562" s="8"/>
      <c r="X3562" s="8"/>
      <c r="Y3562" s="8"/>
      <c r="AC3562" s="8"/>
    </row>
    <row r="3563" spans="13:29" ht="24" customHeight="1">
      <c r="M3563" s="8"/>
      <c r="N3563" s="8"/>
      <c r="O3563" s="8"/>
      <c r="P3563" s="8"/>
      <c r="Q3563" s="8"/>
      <c r="R3563" s="8"/>
      <c r="X3563" s="8"/>
      <c r="Y3563" s="8"/>
      <c r="AC3563" s="8"/>
    </row>
    <row r="3564" spans="13:29" ht="24" customHeight="1">
      <c r="M3564" s="8"/>
      <c r="N3564" s="8"/>
      <c r="O3564" s="8"/>
      <c r="P3564" s="8"/>
      <c r="Q3564" s="8"/>
      <c r="R3564" s="8"/>
      <c r="X3564" s="8"/>
      <c r="Y3564" s="8"/>
      <c r="AC3564" s="8"/>
    </row>
    <row r="3565" spans="13:29" ht="24" customHeight="1">
      <c r="M3565" s="8"/>
      <c r="N3565" s="8"/>
      <c r="O3565" s="8"/>
      <c r="P3565" s="8"/>
      <c r="Q3565" s="8"/>
      <c r="R3565" s="8"/>
      <c r="X3565" s="8"/>
      <c r="Y3565" s="8"/>
      <c r="AC3565" s="8"/>
    </row>
    <row r="3566" spans="13:29" ht="24" customHeight="1">
      <c r="M3566" s="8"/>
      <c r="N3566" s="8"/>
      <c r="O3566" s="8"/>
      <c r="P3566" s="8"/>
      <c r="Q3566" s="8"/>
      <c r="R3566" s="8"/>
      <c r="X3566" s="8"/>
      <c r="Y3566" s="8"/>
      <c r="AC3566" s="8"/>
    </row>
    <row r="3567" spans="13:29" ht="24" customHeight="1">
      <c r="M3567" s="8"/>
      <c r="N3567" s="8"/>
      <c r="O3567" s="8"/>
      <c r="P3567" s="8"/>
      <c r="Q3567" s="8"/>
      <c r="R3567" s="8"/>
      <c r="X3567" s="8"/>
      <c r="Y3567" s="8"/>
      <c r="AC3567" s="8"/>
    </row>
    <row r="3568" spans="13:29" ht="24" customHeight="1">
      <c r="M3568" s="8"/>
      <c r="N3568" s="8"/>
      <c r="O3568" s="8"/>
      <c r="P3568" s="8"/>
      <c r="Q3568" s="8"/>
      <c r="R3568" s="8"/>
      <c r="X3568" s="8"/>
      <c r="Y3568" s="8"/>
      <c r="AC3568" s="8"/>
    </row>
    <row r="3569" spans="13:29" ht="24" customHeight="1">
      <c r="M3569" s="8"/>
      <c r="N3569" s="8"/>
      <c r="O3569" s="8"/>
      <c r="P3569" s="8"/>
      <c r="Q3569" s="8"/>
      <c r="R3569" s="8"/>
      <c r="X3569" s="8"/>
      <c r="Y3569" s="8"/>
      <c r="AC3569" s="8"/>
    </row>
    <row r="3570" spans="13:29" ht="24" customHeight="1">
      <c r="M3570" s="8"/>
      <c r="N3570" s="8"/>
      <c r="O3570" s="8"/>
      <c r="P3570" s="8"/>
      <c r="Q3570" s="8"/>
      <c r="R3570" s="8"/>
      <c r="X3570" s="8"/>
      <c r="Y3570" s="8"/>
      <c r="AC3570" s="8"/>
    </row>
    <row r="3571" spans="13:29" ht="24" customHeight="1">
      <c r="M3571" s="8"/>
      <c r="N3571" s="8"/>
      <c r="O3571" s="8"/>
      <c r="P3571" s="8"/>
      <c r="Q3571" s="8"/>
      <c r="R3571" s="8"/>
      <c r="X3571" s="8"/>
      <c r="Y3571" s="8"/>
      <c r="AC3571" s="8"/>
    </row>
    <row r="3572" spans="13:29" ht="24" customHeight="1">
      <c r="M3572" s="8"/>
      <c r="N3572" s="8"/>
      <c r="O3572" s="8"/>
      <c r="P3572" s="8"/>
      <c r="Q3572" s="8"/>
      <c r="R3572" s="8"/>
      <c r="X3572" s="8"/>
      <c r="Y3572" s="8"/>
      <c r="AC3572" s="8"/>
    </row>
    <row r="3573" spans="13:29" ht="24" customHeight="1">
      <c r="M3573" s="8"/>
      <c r="N3573" s="8"/>
      <c r="O3573" s="8"/>
      <c r="P3573" s="8"/>
      <c r="Q3573" s="8"/>
      <c r="R3573" s="8"/>
      <c r="X3573" s="8"/>
      <c r="Y3573" s="8"/>
      <c r="AC3573" s="8"/>
    </row>
    <row r="3574" spans="13:29" ht="24" customHeight="1">
      <c r="M3574" s="8"/>
      <c r="N3574" s="8"/>
      <c r="O3574" s="8"/>
      <c r="P3574" s="8"/>
      <c r="Q3574" s="8"/>
      <c r="R3574" s="8"/>
      <c r="X3574" s="8"/>
      <c r="Y3574" s="8"/>
      <c r="AC3574" s="8"/>
    </row>
    <row r="3575" spans="13:29" ht="24" customHeight="1">
      <c r="M3575" s="8"/>
      <c r="N3575" s="8"/>
      <c r="O3575" s="8"/>
      <c r="P3575" s="8"/>
      <c r="Q3575" s="8"/>
      <c r="R3575" s="8"/>
      <c r="X3575" s="8"/>
      <c r="Y3575" s="8"/>
      <c r="AC3575" s="8"/>
    </row>
    <row r="3576" spans="13:29" ht="24" customHeight="1">
      <c r="M3576" s="8"/>
      <c r="N3576" s="8"/>
      <c r="O3576" s="8"/>
      <c r="P3576" s="8"/>
      <c r="Q3576" s="8"/>
      <c r="R3576" s="8"/>
      <c r="X3576" s="8"/>
      <c r="Y3576" s="8"/>
      <c r="AC3576" s="8"/>
    </row>
    <row r="3577" spans="13:29" ht="24" customHeight="1">
      <c r="M3577" s="8"/>
      <c r="N3577" s="8"/>
      <c r="O3577" s="8"/>
      <c r="P3577" s="8"/>
      <c r="Q3577" s="8"/>
      <c r="R3577" s="8"/>
      <c r="X3577" s="8"/>
      <c r="Y3577" s="8"/>
      <c r="AC3577" s="8"/>
    </row>
    <row r="3578" spans="13:29" ht="24" customHeight="1">
      <c r="M3578" s="8"/>
      <c r="N3578" s="8"/>
      <c r="O3578" s="8"/>
      <c r="P3578" s="8"/>
      <c r="Q3578" s="8"/>
      <c r="R3578" s="8"/>
      <c r="X3578" s="8"/>
      <c r="Y3578" s="8"/>
      <c r="AC3578" s="8"/>
    </row>
    <row r="3579" spans="13:29" ht="24" customHeight="1">
      <c r="M3579" s="8"/>
      <c r="N3579" s="8"/>
      <c r="O3579" s="8"/>
      <c r="P3579" s="8"/>
      <c r="Q3579" s="8"/>
      <c r="R3579" s="8"/>
      <c r="X3579" s="8"/>
      <c r="Y3579" s="8"/>
      <c r="AC3579" s="8"/>
    </row>
    <row r="3580" spans="13:29" ht="24" customHeight="1">
      <c r="M3580" s="8"/>
      <c r="N3580" s="8"/>
      <c r="O3580" s="8"/>
      <c r="P3580" s="8"/>
      <c r="Q3580" s="8"/>
      <c r="R3580" s="8"/>
      <c r="X3580" s="8"/>
      <c r="Y3580" s="8"/>
      <c r="AC3580" s="8"/>
    </row>
    <row r="3581" spans="13:29" ht="24" customHeight="1">
      <c r="M3581" s="8"/>
      <c r="N3581" s="8"/>
      <c r="O3581" s="8"/>
      <c r="P3581" s="8"/>
      <c r="Q3581" s="8"/>
      <c r="R3581" s="8"/>
      <c r="X3581" s="8"/>
      <c r="Y3581" s="8"/>
      <c r="AC3581" s="8"/>
    </row>
    <row r="3582" spans="13:29" ht="24" customHeight="1">
      <c r="M3582" s="8"/>
      <c r="N3582" s="8"/>
      <c r="O3582" s="8"/>
      <c r="P3582" s="8"/>
      <c r="Q3582" s="8"/>
      <c r="R3582" s="8"/>
      <c r="X3582" s="8"/>
      <c r="Y3582" s="8"/>
      <c r="AC3582" s="8"/>
    </row>
    <row r="3583" spans="13:29" ht="24" customHeight="1">
      <c r="M3583" s="8"/>
      <c r="N3583" s="8"/>
      <c r="O3583" s="8"/>
      <c r="P3583" s="8"/>
      <c r="Q3583" s="8"/>
      <c r="R3583" s="8"/>
      <c r="X3583" s="8"/>
      <c r="Y3583" s="8"/>
      <c r="AC3583" s="8"/>
    </row>
    <row r="3584" spans="13:29" ht="24" customHeight="1">
      <c r="M3584" s="8"/>
      <c r="N3584" s="8"/>
      <c r="O3584" s="8"/>
      <c r="P3584" s="8"/>
      <c r="Q3584" s="8"/>
      <c r="R3584" s="8"/>
      <c r="X3584" s="8"/>
      <c r="Y3584" s="8"/>
      <c r="AC3584" s="8"/>
    </row>
    <row r="3585" spans="13:29" ht="24" customHeight="1">
      <c r="M3585" s="8"/>
      <c r="N3585" s="8"/>
      <c r="O3585" s="8"/>
      <c r="P3585" s="8"/>
      <c r="Q3585" s="8"/>
      <c r="R3585" s="8"/>
      <c r="X3585" s="8"/>
      <c r="Y3585" s="8"/>
      <c r="AC3585" s="8"/>
    </row>
    <row r="3586" spans="13:29" ht="24" customHeight="1">
      <c r="M3586" s="8"/>
      <c r="N3586" s="8"/>
      <c r="O3586" s="8"/>
      <c r="P3586" s="8"/>
      <c r="Q3586" s="8"/>
      <c r="R3586" s="8"/>
      <c r="X3586" s="8"/>
      <c r="Y3586" s="8"/>
      <c r="AC3586" s="8"/>
    </row>
    <row r="3587" spans="13:29" ht="24" customHeight="1">
      <c r="M3587" s="8"/>
      <c r="N3587" s="8"/>
      <c r="O3587" s="8"/>
      <c r="P3587" s="8"/>
      <c r="Q3587" s="8"/>
      <c r="R3587" s="8"/>
      <c r="X3587" s="8"/>
      <c r="Y3587" s="8"/>
      <c r="AC3587" s="8"/>
    </row>
    <row r="3588" spans="13:29" ht="24" customHeight="1">
      <c r="M3588" s="8"/>
      <c r="N3588" s="8"/>
      <c r="O3588" s="8"/>
      <c r="P3588" s="8"/>
      <c r="Q3588" s="8"/>
      <c r="R3588" s="8"/>
      <c r="X3588" s="8"/>
      <c r="Y3588" s="8"/>
      <c r="AC3588" s="8"/>
    </row>
    <row r="3589" spans="13:29" ht="24" customHeight="1">
      <c r="M3589" s="8"/>
      <c r="N3589" s="8"/>
      <c r="O3589" s="8"/>
      <c r="P3589" s="8"/>
      <c r="Q3589" s="8"/>
      <c r="R3589" s="8"/>
      <c r="X3589" s="8"/>
      <c r="Y3589" s="8"/>
      <c r="AC3589" s="8"/>
    </row>
    <row r="3590" spans="13:29" ht="24" customHeight="1">
      <c r="M3590" s="8"/>
      <c r="N3590" s="8"/>
      <c r="O3590" s="8"/>
      <c r="P3590" s="8"/>
      <c r="Q3590" s="8"/>
      <c r="R3590" s="8"/>
      <c r="X3590" s="8"/>
      <c r="Y3590" s="8"/>
      <c r="AC3590" s="8"/>
    </row>
    <row r="3591" spans="13:29" ht="24" customHeight="1">
      <c r="M3591" s="8"/>
      <c r="N3591" s="8"/>
      <c r="O3591" s="8"/>
      <c r="P3591" s="8"/>
      <c r="Q3591" s="8"/>
      <c r="R3591" s="8"/>
      <c r="X3591" s="8"/>
      <c r="Y3591" s="8"/>
      <c r="AC3591" s="8"/>
    </row>
    <row r="3592" spans="13:29" ht="24" customHeight="1">
      <c r="M3592" s="8"/>
      <c r="N3592" s="8"/>
      <c r="O3592" s="8"/>
      <c r="P3592" s="8"/>
      <c r="Q3592" s="8"/>
      <c r="R3592" s="8"/>
      <c r="X3592" s="8"/>
      <c r="Y3592" s="8"/>
      <c r="AC3592" s="8"/>
    </row>
    <row r="3593" spans="13:29" ht="24" customHeight="1">
      <c r="M3593" s="8"/>
      <c r="N3593" s="8"/>
      <c r="O3593" s="8"/>
      <c r="P3593" s="8"/>
      <c r="Q3593" s="8"/>
      <c r="R3593" s="8"/>
      <c r="X3593" s="8"/>
      <c r="Y3593" s="8"/>
      <c r="AC3593" s="8"/>
    </row>
    <row r="3594" spans="13:29" ht="24" customHeight="1">
      <c r="M3594" s="8"/>
      <c r="N3594" s="8"/>
      <c r="O3594" s="8"/>
      <c r="P3594" s="8"/>
      <c r="Q3594" s="8"/>
      <c r="R3594" s="8"/>
      <c r="X3594" s="8"/>
      <c r="Y3594" s="8"/>
      <c r="AC3594" s="8"/>
    </row>
    <row r="3595" spans="13:29" ht="24" customHeight="1">
      <c r="M3595" s="8"/>
      <c r="N3595" s="8"/>
      <c r="O3595" s="8"/>
      <c r="P3595" s="8"/>
      <c r="Q3595" s="8"/>
      <c r="R3595" s="8"/>
      <c r="X3595" s="8"/>
      <c r="Y3595" s="8"/>
      <c r="AC3595" s="8"/>
    </row>
    <row r="3596" spans="13:29" ht="24" customHeight="1">
      <c r="M3596" s="8"/>
      <c r="N3596" s="8"/>
      <c r="O3596" s="8"/>
      <c r="P3596" s="8"/>
      <c r="Q3596" s="8"/>
      <c r="R3596" s="8"/>
      <c r="X3596" s="8"/>
      <c r="Y3596" s="8"/>
      <c r="AC3596" s="8"/>
    </row>
    <row r="3597" spans="13:29" ht="24" customHeight="1">
      <c r="M3597" s="8"/>
      <c r="N3597" s="8"/>
      <c r="O3597" s="8"/>
      <c r="P3597" s="8"/>
      <c r="Q3597" s="8"/>
      <c r="R3597" s="8"/>
      <c r="X3597" s="8"/>
      <c r="Y3597" s="8"/>
      <c r="AC3597" s="8"/>
    </row>
    <row r="3598" spans="13:29" ht="24" customHeight="1">
      <c r="M3598" s="8"/>
      <c r="N3598" s="8"/>
      <c r="O3598" s="8"/>
      <c r="P3598" s="8"/>
      <c r="Q3598" s="8"/>
      <c r="R3598" s="8"/>
      <c r="X3598" s="8"/>
      <c r="Y3598" s="8"/>
      <c r="AC3598" s="8"/>
    </row>
    <row r="3599" spans="13:29" ht="24" customHeight="1">
      <c r="M3599" s="8"/>
      <c r="N3599" s="8"/>
      <c r="O3599" s="8"/>
      <c r="P3599" s="8"/>
      <c r="Q3599" s="8"/>
      <c r="R3599" s="8"/>
      <c r="X3599" s="8"/>
      <c r="Y3599" s="8"/>
      <c r="AC3599" s="8"/>
    </row>
    <row r="3600" spans="13:29" ht="24" customHeight="1">
      <c r="M3600" s="8"/>
      <c r="N3600" s="8"/>
      <c r="O3600" s="8"/>
      <c r="P3600" s="8"/>
      <c r="Q3600" s="8"/>
      <c r="R3600" s="8"/>
      <c r="X3600" s="8"/>
      <c r="Y3600" s="8"/>
      <c r="AC3600" s="8"/>
    </row>
    <row r="3601" spans="13:29" ht="24" customHeight="1">
      <c r="M3601" s="8"/>
      <c r="N3601" s="8"/>
      <c r="O3601" s="8"/>
      <c r="P3601" s="8"/>
      <c r="Q3601" s="8"/>
      <c r="R3601" s="8"/>
      <c r="X3601" s="8"/>
      <c r="Y3601" s="8"/>
      <c r="AC3601" s="8"/>
    </row>
    <row r="3602" spans="13:29" ht="24" customHeight="1">
      <c r="M3602" s="8"/>
      <c r="N3602" s="8"/>
      <c r="O3602" s="8"/>
      <c r="P3602" s="8"/>
      <c r="Q3602" s="8"/>
      <c r="R3602" s="8"/>
      <c r="X3602" s="8"/>
      <c r="Y3602" s="8"/>
      <c r="AC3602" s="8"/>
    </row>
    <row r="3603" spans="13:29" ht="24" customHeight="1">
      <c r="M3603" s="8"/>
      <c r="N3603" s="8"/>
      <c r="O3603" s="8"/>
      <c r="P3603" s="8"/>
      <c r="Q3603" s="8"/>
      <c r="R3603" s="8"/>
      <c r="X3603" s="8"/>
      <c r="Y3603" s="8"/>
      <c r="AC3603" s="8"/>
    </row>
    <row r="3604" spans="13:29" ht="24" customHeight="1">
      <c r="M3604" s="8"/>
      <c r="N3604" s="8"/>
      <c r="O3604" s="8"/>
      <c r="P3604" s="8"/>
      <c r="Q3604" s="8"/>
      <c r="R3604" s="8"/>
      <c r="X3604" s="8"/>
      <c r="Y3604" s="8"/>
      <c r="AC3604" s="8"/>
    </row>
    <row r="3605" spans="13:29" ht="24" customHeight="1">
      <c r="M3605" s="8"/>
      <c r="N3605" s="8"/>
      <c r="O3605" s="8"/>
      <c r="P3605" s="8"/>
      <c r="Q3605" s="8"/>
      <c r="R3605" s="8"/>
      <c r="X3605" s="8"/>
      <c r="Y3605" s="8"/>
      <c r="AC3605" s="8"/>
    </row>
    <row r="3606" spans="13:29" ht="24" customHeight="1">
      <c r="M3606" s="8"/>
      <c r="N3606" s="8"/>
      <c r="O3606" s="8"/>
      <c r="P3606" s="8"/>
      <c r="Q3606" s="8"/>
      <c r="R3606" s="8"/>
      <c r="X3606" s="8"/>
      <c r="Y3606" s="8"/>
      <c r="AC3606" s="8"/>
    </row>
    <row r="3607" spans="13:29" ht="24" customHeight="1">
      <c r="M3607" s="8"/>
      <c r="N3607" s="8"/>
      <c r="O3607" s="8"/>
      <c r="P3607" s="8"/>
      <c r="Q3607" s="8"/>
      <c r="R3607" s="8"/>
      <c r="X3607" s="8"/>
      <c r="Y3607" s="8"/>
      <c r="AC3607" s="8"/>
    </row>
    <row r="3608" spans="13:29" ht="24" customHeight="1">
      <c r="M3608" s="8"/>
      <c r="N3608" s="8"/>
      <c r="O3608" s="8"/>
      <c r="P3608" s="8"/>
      <c r="Q3608" s="8"/>
      <c r="R3608" s="8"/>
      <c r="X3608" s="8"/>
      <c r="Y3608" s="8"/>
      <c r="AC3608" s="8"/>
    </row>
    <row r="3609" spans="13:29" ht="24" customHeight="1">
      <c r="M3609" s="8"/>
      <c r="N3609" s="8"/>
      <c r="O3609" s="8"/>
      <c r="P3609" s="8"/>
      <c r="Q3609" s="8"/>
      <c r="R3609" s="8"/>
      <c r="X3609" s="8"/>
      <c r="Y3609" s="8"/>
      <c r="AC3609" s="8"/>
    </row>
    <row r="3610" spans="13:29" ht="24" customHeight="1">
      <c r="M3610" s="8"/>
      <c r="N3610" s="8"/>
      <c r="O3610" s="8"/>
      <c r="P3610" s="8"/>
      <c r="Q3610" s="8"/>
      <c r="R3610" s="8"/>
      <c r="X3610" s="8"/>
      <c r="Y3610" s="8"/>
      <c r="AC3610" s="8"/>
    </row>
    <row r="3611" spans="13:29" ht="24" customHeight="1">
      <c r="M3611" s="8"/>
      <c r="N3611" s="8"/>
      <c r="O3611" s="8"/>
      <c r="P3611" s="8"/>
      <c r="Q3611" s="8"/>
      <c r="R3611" s="8"/>
      <c r="X3611" s="8"/>
      <c r="Y3611" s="8"/>
      <c r="AC3611" s="8"/>
    </row>
    <row r="3612" spans="13:29" ht="24" customHeight="1">
      <c r="M3612" s="8"/>
      <c r="N3612" s="8"/>
      <c r="O3612" s="8"/>
      <c r="P3612" s="8"/>
      <c r="Q3612" s="8"/>
      <c r="R3612" s="8"/>
      <c r="X3612" s="8"/>
      <c r="Y3612" s="8"/>
      <c r="AC3612" s="8"/>
    </row>
    <row r="3613" spans="13:29" ht="24" customHeight="1">
      <c r="M3613" s="8"/>
      <c r="N3613" s="8"/>
      <c r="O3613" s="8"/>
      <c r="P3613" s="8"/>
      <c r="Q3613" s="8"/>
      <c r="R3613" s="8"/>
      <c r="X3613" s="8"/>
      <c r="Y3613" s="8"/>
      <c r="AC3613" s="8"/>
    </row>
    <row r="3614" spans="13:29" ht="24" customHeight="1">
      <c r="M3614" s="8"/>
      <c r="N3614" s="8"/>
      <c r="O3614" s="8"/>
      <c r="P3614" s="8"/>
      <c r="Q3614" s="8"/>
      <c r="R3614" s="8"/>
      <c r="X3614" s="8"/>
      <c r="Y3614" s="8"/>
      <c r="AC3614" s="8"/>
    </row>
    <row r="3615" spans="13:29" ht="24" customHeight="1">
      <c r="M3615" s="8"/>
      <c r="N3615" s="8"/>
      <c r="O3615" s="8"/>
      <c r="P3615" s="8"/>
      <c r="Q3615" s="8"/>
      <c r="R3615" s="8"/>
      <c r="X3615" s="8"/>
      <c r="Y3615" s="8"/>
      <c r="AC3615" s="8"/>
    </row>
    <row r="3616" spans="13:29" ht="24" customHeight="1">
      <c r="M3616" s="8"/>
      <c r="N3616" s="8"/>
      <c r="O3616" s="8"/>
      <c r="P3616" s="8"/>
      <c r="Q3616" s="8"/>
      <c r="R3616" s="8"/>
      <c r="X3616" s="8"/>
      <c r="Y3616" s="8"/>
      <c r="AC3616" s="8"/>
    </row>
    <row r="3617" spans="13:29" ht="24" customHeight="1">
      <c r="M3617" s="8"/>
      <c r="N3617" s="8"/>
      <c r="O3617" s="8"/>
      <c r="P3617" s="8"/>
      <c r="Q3617" s="8"/>
      <c r="R3617" s="8"/>
      <c r="X3617" s="8"/>
      <c r="Y3617" s="8"/>
      <c r="AC3617" s="8"/>
    </row>
    <row r="3618" spans="13:29" ht="24" customHeight="1">
      <c r="M3618" s="8"/>
      <c r="N3618" s="8"/>
      <c r="O3618" s="8"/>
      <c r="P3618" s="8"/>
      <c r="Q3618" s="8"/>
      <c r="R3618" s="8"/>
      <c r="X3618" s="8"/>
      <c r="Y3618" s="8"/>
      <c r="AC3618" s="8"/>
    </row>
    <row r="3619" spans="13:29" ht="24" customHeight="1">
      <c r="M3619" s="8"/>
      <c r="N3619" s="8"/>
      <c r="O3619" s="8"/>
      <c r="P3619" s="8"/>
      <c r="Q3619" s="8"/>
      <c r="R3619" s="8"/>
      <c r="X3619" s="8"/>
      <c r="Y3619" s="8"/>
      <c r="AC3619" s="8"/>
    </row>
    <row r="3620" spans="13:29" ht="24" customHeight="1">
      <c r="M3620" s="8"/>
      <c r="N3620" s="8"/>
      <c r="O3620" s="8"/>
      <c r="P3620" s="8"/>
      <c r="Q3620" s="8"/>
      <c r="R3620" s="8"/>
      <c r="X3620" s="8"/>
      <c r="Y3620" s="8"/>
      <c r="AC3620" s="8"/>
    </row>
    <row r="3621" spans="13:29" ht="24" customHeight="1">
      <c r="M3621" s="8"/>
      <c r="N3621" s="8"/>
      <c r="O3621" s="8"/>
      <c r="P3621" s="8"/>
      <c r="Q3621" s="8"/>
      <c r="R3621" s="8"/>
      <c r="X3621" s="8"/>
      <c r="Y3621" s="8"/>
      <c r="AC3621" s="8"/>
    </row>
    <row r="3622" spans="13:29" ht="24" customHeight="1">
      <c r="M3622" s="8"/>
      <c r="N3622" s="8"/>
      <c r="O3622" s="8"/>
      <c r="P3622" s="8"/>
      <c r="Q3622" s="8"/>
      <c r="R3622" s="8"/>
      <c r="X3622" s="8"/>
      <c r="Y3622" s="8"/>
      <c r="AC3622" s="8"/>
    </row>
    <row r="3623" spans="13:29" ht="24" customHeight="1">
      <c r="M3623" s="8"/>
      <c r="N3623" s="8"/>
      <c r="O3623" s="8"/>
      <c r="P3623" s="8"/>
      <c r="Q3623" s="8"/>
      <c r="R3623" s="8"/>
      <c r="X3623" s="8"/>
      <c r="Y3623" s="8"/>
      <c r="AC3623" s="8"/>
    </row>
    <row r="3624" spans="13:29" ht="24" customHeight="1">
      <c r="M3624" s="8"/>
      <c r="N3624" s="8"/>
      <c r="O3624" s="8"/>
      <c r="P3624" s="8"/>
      <c r="Q3624" s="8"/>
      <c r="R3624" s="8"/>
      <c r="X3624" s="8"/>
      <c r="Y3624" s="8"/>
      <c r="AC3624" s="8"/>
    </row>
    <row r="3625" spans="13:29" ht="24" customHeight="1">
      <c r="M3625" s="8"/>
      <c r="N3625" s="8"/>
      <c r="O3625" s="8"/>
      <c r="P3625" s="8"/>
      <c r="Q3625" s="8"/>
      <c r="R3625" s="8"/>
      <c r="X3625" s="8"/>
      <c r="Y3625" s="8"/>
      <c r="AC3625" s="8"/>
    </row>
    <row r="3626" spans="13:29" ht="24" customHeight="1">
      <c r="M3626" s="8"/>
      <c r="N3626" s="8"/>
      <c r="O3626" s="8"/>
      <c r="P3626" s="8"/>
      <c r="Q3626" s="8"/>
      <c r="R3626" s="8"/>
      <c r="X3626" s="8"/>
      <c r="Y3626" s="8"/>
      <c r="AC3626" s="8"/>
    </row>
    <row r="3627" spans="13:29" ht="24" customHeight="1">
      <c r="M3627" s="8"/>
      <c r="N3627" s="8"/>
      <c r="O3627" s="8"/>
      <c r="P3627" s="8"/>
      <c r="Q3627" s="8"/>
      <c r="R3627" s="8"/>
      <c r="X3627" s="8"/>
      <c r="Y3627" s="8"/>
      <c r="AC3627" s="8"/>
    </row>
    <row r="3628" spans="13:29" ht="24" customHeight="1">
      <c r="M3628" s="8"/>
      <c r="N3628" s="8"/>
      <c r="O3628" s="8"/>
      <c r="P3628" s="8"/>
      <c r="Q3628" s="8"/>
      <c r="R3628" s="8"/>
      <c r="X3628" s="8"/>
      <c r="Y3628" s="8"/>
      <c r="AC3628" s="8"/>
    </row>
    <row r="3629" spans="13:29" ht="24" customHeight="1">
      <c r="M3629" s="8"/>
      <c r="N3629" s="8"/>
      <c r="O3629" s="8"/>
      <c r="P3629" s="8"/>
      <c r="Q3629" s="8"/>
      <c r="R3629" s="8"/>
      <c r="X3629" s="8"/>
      <c r="Y3629" s="8"/>
      <c r="AC3629" s="8"/>
    </row>
    <row r="3630" spans="13:29" ht="24" customHeight="1">
      <c r="M3630" s="8"/>
      <c r="N3630" s="8"/>
      <c r="O3630" s="8"/>
      <c r="P3630" s="8"/>
      <c r="Q3630" s="8"/>
      <c r="R3630" s="8"/>
      <c r="X3630" s="8"/>
      <c r="Y3630" s="8"/>
      <c r="AC3630" s="8"/>
    </row>
    <row r="3631" spans="13:29" ht="24" customHeight="1">
      <c r="M3631" s="8"/>
      <c r="N3631" s="8"/>
      <c r="O3631" s="8"/>
      <c r="P3631" s="8"/>
      <c r="Q3631" s="8"/>
      <c r="R3631" s="8"/>
      <c r="X3631" s="8"/>
      <c r="Y3631" s="8"/>
      <c r="AC3631" s="8"/>
    </row>
    <row r="3632" spans="13:29" ht="24" customHeight="1">
      <c r="M3632" s="8"/>
      <c r="N3632" s="8"/>
      <c r="O3632" s="8"/>
      <c r="P3632" s="8"/>
      <c r="Q3632" s="8"/>
      <c r="R3632" s="8"/>
      <c r="X3632" s="8"/>
      <c r="Y3632" s="8"/>
      <c r="AC3632" s="8"/>
    </row>
    <row r="3633" spans="13:29" ht="24" customHeight="1">
      <c r="M3633" s="8"/>
      <c r="N3633" s="8"/>
      <c r="O3633" s="8"/>
      <c r="P3633" s="8"/>
      <c r="Q3633" s="8"/>
      <c r="R3633" s="8"/>
      <c r="X3633" s="8"/>
      <c r="Y3633" s="8"/>
      <c r="AC3633" s="8"/>
    </row>
    <row r="3634" spans="13:29" ht="24" customHeight="1">
      <c r="M3634" s="8"/>
      <c r="N3634" s="8"/>
      <c r="O3634" s="8"/>
      <c r="P3634" s="8"/>
      <c r="Q3634" s="8"/>
      <c r="R3634" s="8"/>
      <c r="X3634" s="8"/>
      <c r="Y3634" s="8"/>
      <c r="AC3634" s="8"/>
    </row>
    <row r="3635" spans="13:29" ht="24" customHeight="1">
      <c r="M3635" s="8"/>
      <c r="N3635" s="8"/>
      <c r="O3635" s="8"/>
      <c r="P3635" s="8"/>
      <c r="Q3635" s="8"/>
      <c r="R3635" s="8"/>
      <c r="X3635" s="8"/>
      <c r="Y3635" s="8"/>
      <c r="AC3635" s="8"/>
    </row>
    <row r="3636" spans="13:29" ht="24" customHeight="1">
      <c r="M3636" s="8"/>
      <c r="N3636" s="8"/>
      <c r="O3636" s="8"/>
      <c r="P3636" s="8"/>
      <c r="Q3636" s="8"/>
      <c r="R3636" s="8"/>
      <c r="X3636" s="8"/>
      <c r="Y3636" s="8"/>
      <c r="AC3636" s="8"/>
    </row>
    <row r="3637" spans="13:29" ht="24" customHeight="1">
      <c r="M3637" s="8"/>
      <c r="N3637" s="8"/>
      <c r="O3637" s="8"/>
      <c r="P3637" s="8"/>
      <c r="Q3637" s="8"/>
      <c r="R3637" s="8"/>
      <c r="X3637" s="8"/>
      <c r="Y3637" s="8"/>
      <c r="AC3637" s="8"/>
    </row>
    <row r="3638" spans="13:29" ht="24" customHeight="1">
      <c r="M3638" s="8"/>
      <c r="N3638" s="8"/>
      <c r="O3638" s="8"/>
      <c r="P3638" s="8"/>
      <c r="Q3638" s="8"/>
      <c r="R3638" s="8"/>
      <c r="X3638" s="8"/>
      <c r="Y3638" s="8"/>
      <c r="AC3638" s="8"/>
    </row>
    <row r="3639" spans="13:29" ht="24" customHeight="1">
      <c r="M3639" s="8"/>
      <c r="N3639" s="8"/>
      <c r="O3639" s="8"/>
      <c r="P3639" s="8"/>
      <c r="Q3639" s="8"/>
      <c r="R3639" s="8"/>
      <c r="X3639" s="8"/>
      <c r="Y3639" s="8"/>
      <c r="AC3639" s="8"/>
    </row>
    <row r="3640" spans="13:29" ht="24" customHeight="1">
      <c r="M3640" s="8"/>
      <c r="N3640" s="8"/>
      <c r="O3640" s="8"/>
      <c r="P3640" s="8"/>
      <c r="Q3640" s="8"/>
      <c r="R3640" s="8"/>
      <c r="X3640" s="8"/>
      <c r="Y3640" s="8"/>
      <c r="AC3640" s="8"/>
    </row>
    <row r="3641" spans="13:29" ht="24" customHeight="1">
      <c r="M3641" s="8"/>
      <c r="N3641" s="8"/>
      <c r="O3641" s="8"/>
      <c r="P3641" s="8"/>
      <c r="Q3641" s="8"/>
      <c r="R3641" s="8"/>
      <c r="X3641" s="8"/>
      <c r="Y3641" s="8"/>
      <c r="AC3641" s="8"/>
    </row>
    <row r="3642" spans="13:29" ht="24" customHeight="1">
      <c r="M3642" s="8"/>
      <c r="N3642" s="8"/>
      <c r="O3642" s="8"/>
      <c r="P3642" s="8"/>
      <c r="Q3642" s="8"/>
      <c r="R3642" s="8"/>
      <c r="X3642" s="8"/>
      <c r="Y3642" s="8"/>
      <c r="AC3642" s="8"/>
    </row>
    <row r="3643" spans="13:29" ht="24" customHeight="1">
      <c r="M3643" s="8"/>
      <c r="N3643" s="8"/>
      <c r="O3643" s="8"/>
      <c r="P3643" s="8"/>
      <c r="Q3643" s="8"/>
      <c r="R3643" s="8"/>
      <c r="X3643" s="8"/>
      <c r="Y3643" s="8"/>
      <c r="AC3643" s="8"/>
    </row>
    <row r="3644" spans="13:29" ht="24" customHeight="1">
      <c r="M3644" s="8"/>
      <c r="N3644" s="8"/>
      <c r="O3644" s="8"/>
      <c r="P3644" s="8"/>
      <c r="Q3644" s="8"/>
      <c r="R3644" s="8"/>
      <c r="X3644" s="8"/>
      <c r="Y3644" s="8"/>
      <c r="AC3644" s="8"/>
    </row>
    <row r="3645" spans="13:29" ht="24" customHeight="1">
      <c r="M3645" s="8"/>
      <c r="N3645" s="8"/>
      <c r="O3645" s="8"/>
      <c r="P3645" s="8"/>
      <c r="Q3645" s="8"/>
      <c r="R3645" s="8"/>
      <c r="X3645" s="8"/>
      <c r="Y3645" s="8"/>
      <c r="AC3645" s="8"/>
    </row>
    <row r="3646" spans="13:29" ht="24" customHeight="1">
      <c r="M3646" s="8"/>
      <c r="N3646" s="8"/>
      <c r="O3646" s="8"/>
      <c r="P3646" s="8"/>
      <c r="Q3646" s="8"/>
      <c r="R3646" s="8"/>
      <c r="X3646" s="8"/>
      <c r="Y3646" s="8"/>
      <c r="AC3646" s="8"/>
    </row>
    <row r="3647" spans="13:29" ht="24" customHeight="1">
      <c r="M3647" s="8"/>
      <c r="N3647" s="8"/>
      <c r="O3647" s="8"/>
      <c r="P3647" s="8"/>
      <c r="Q3647" s="8"/>
      <c r="R3647" s="8"/>
      <c r="X3647" s="8"/>
      <c r="Y3647" s="8"/>
      <c r="AC3647" s="8"/>
    </row>
    <row r="3648" spans="13:29" ht="24" customHeight="1">
      <c r="M3648" s="8"/>
      <c r="N3648" s="8"/>
      <c r="O3648" s="8"/>
      <c r="P3648" s="8"/>
      <c r="Q3648" s="8"/>
      <c r="R3648" s="8"/>
      <c r="X3648" s="8"/>
      <c r="Y3648" s="8"/>
      <c r="AC3648" s="8"/>
    </row>
    <row r="3649" spans="13:29" ht="24" customHeight="1">
      <c r="M3649" s="8"/>
      <c r="N3649" s="8"/>
      <c r="O3649" s="8"/>
      <c r="P3649" s="8"/>
      <c r="Q3649" s="8"/>
      <c r="R3649" s="8"/>
      <c r="X3649" s="8"/>
      <c r="Y3649" s="8"/>
      <c r="AC3649" s="8"/>
    </row>
    <row r="3650" spans="13:29" ht="24" customHeight="1">
      <c r="M3650" s="8"/>
      <c r="N3650" s="8"/>
      <c r="O3650" s="8"/>
      <c r="P3650" s="8"/>
      <c r="Q3650" s="8"/>
      <c r="R3650" s="8"/>
      <c r="X3650" s="8"/>
      <c r="Y3650" s="8"/>
      <c r="AC3650" s="8"/>
    </row>
    <row r="3651" spans="13:29" ht="24" customHeight="1">
      <c r="M3651" s="8"/>
      <c r="N3651" s="8"/>
      <c r="O3651" s="8"/>
      <c r="P3651" s="8"/>
      <c r="Q3651" s="8"/>
      <c r="R3651" s="8"/>
      <c r="X3651" s="8"/>
      <c r="Y3651" s="8"/>
      <c r="AC3651" s="8"/>
    </row>
    <row r="3652" spans="13:29" ht="24" customHeight="1">
      <c r="M3652" s="8"/>
      <c r="N3652" s="8"/>
      <c r="O3652" s="8"/>
      <c r="P3652" s="8"/>
      <c r="Q3652" s="8"/>
      <c r="R3652" s="8"/>
      <c r="X3652" s="8"/>
      <c r="Y3652" s="8"/>
      <c r="AC3652" s="8"/>
    </row>
    <row r="3653" spans="13:29" ht="24" customHeight="1">
      <c r="M3653" s="8"/>
      <c r="N3653" s="8"/>
      <c r="O3653" s="8"/>
      <c r="P3653" s="8"/>
      <c r="Q3653" s="8"/>
      <c r="R3653" s="8"/>
      <c r="X3653" s="8"/>
      <c r="Y3653" s="8"/>
      <c r="AC3653" s="8"/>
    </row>
    <row r="3654" spans="13:29" ht="24" customHeight="1">
      <c r="M3654" s="8"/>
      <c r="N3654" s="8"/>
      <c r="O3654" s="8"/>
      <c r="P3654" s="8"/>
      <c r="Q3654" s="8"/>
      <c r="R3654" s="8"/>
      <c r="X3654" s="8"/>
      <c r="Y3654" s="8"/>
      <c r="AC3654" s="8"/>
    </row>
    <row r="3655" spans="13:29" ht="24" customHeight="1">
      <c r="M3655" s="8"/>
      <c r="N3655" s="8"/>
      <c r="O3655" s="8"/>
      <c r="P3655" s="8"/>
      <c r="Q3655" s="8"/>
      <c r="R3655" s="8"/>
      <c r="X3655" s="8"/>
      <c r="Y3655" s="8"/>
      <c r="AC3655" s="8"/>
    </row>
    <row r="3656" spans="13:29" ht="24" customHeight="1">
      <c r="M3656" s="8"/>
      <c r="N3656" s="8"/>
      <c r="O3656" s="8"/>
      <c r="P3656" s="8"/>
      <c r="Q3656" s="8"/>
      <c r="R3656" s="8"/>
      <c r="X3656" s="8"/>
      <c r="Y3656" s="8"/>
      <c r="AC3656" s="8"/>
    </row>
    <row r="3657" spans="13:29" ht="24" customHeight="1">
      <c r="M3657" s="8"/>
      <c r="N3657" s="8"/>
      <c r="O3657" s="8"/>
      <c r="P3657" s="8"/>
      <c r="Q3657" s="8"/>
      <c r="R3657" s="8"/>
      <c r="X3657" s="8"/>
      <c r="Y3657" s="8"/>
      <c r="AC3657" s="8"/>
    </row>
    <row r="3658" spans="13:29" ht="24" customHeight="1">
      <c r="M3658" s="8"/>
      <c r="N3658" s="8"/>
      <c r="O3658" s="8"/>
      <c r="P3658" s="8"/>
      <c r="Q3658" s="8"/>
      <c r="R3658" s="8"/>
      <c r="X3658" s="8"/>
      <c r="Y3658" s="8"/>
      <c r="AC3658" s="8"/>
    </row>
    <row r="3659" spans="13:29" ht="24" customHeight="1">
      <c r="M3659" s="8"/>
      <c r="N3659" s="8"/>
      <c r="O3659" s="8"/>
      <c r="P3659" s="8"/>
      <c r="Q3659" s="8"/>
      <c r="R3659" s="8"/>
      <c r="X3659" s="8"/>
      <c r="Y3659" s="8"/>
      <c r="AC3659" s="8"/>
    </row>
    <row r="3660" spans="13:29" ht="24" customHeight="1">
      <c r="M3660" s="8"/>
      <c r="N3660" s="8"/>
      <c r="O3660" s="8"/>
      <c r="P3660" s="8"/>
      <c r="Q3660" s="8"/>
      <c r="R3660" s="8"/>
      <c r="X3660" s="8"/>
      <c r="Y3660" s="8"/>
      <c r="AC3660" s="8"/>
    </row>
    <row r="3661" spans="13:29" ht="24" customHeight="1">
      <c r="M3661" s="8"/>
      <c r="N3661" s="8"/>
      <c r="O3661" s="8"/>
      <c r="P3661" s="8"/>
      <c r="Q3661" s="8"/>
      <c r="R3661" s="8"/>
      <c r="X3661" s="8"/>
      <c r="Y3661" s="8"/>
      <c r="AC3661" s="8"/>
    </row>
    <row r="3662" spans="13:29" ht="24" customHeight="1">
      <c r="M3662" s="8"/>
      <c r="N3662" s="8"/>
      <c r="O3662" s="8"/>
      <c r="P3662" s="8"/>
      <c r="Q3662" s="8"/>
      <c r="R3662" s="8"/>
      <c r="X3662" s="8"/>
      <c r="Y3662" s="8"/>
      <c r="AC3662" s="8"/>
    </row>
    <row r="3663" spans="13:29" ht="24" customHeight="1">
      <c r="M3663" s="8"/>
      <c r="N3663" s="8"/>
      <c r="O3663" s="8"/>
      <c r="P3663" s="8"/>
      <c r="Q3663" s="8"/>
      <c r="R3663" s="8"/>
      <c r="X3663" s="8"/>
      <c r="Y3663" s="8"/>
      <c r="AC3663" s="8"/>
    </row>
    <row r="3664" spans="13:29" ht="24" customHeight="1">
      <c r="M3664" s="8"/>
      <c r="N3664" s="8"/>
      <c r="O3664" s="8"/>
      <c r="P3664" s="8"/>
      <c r="Q3664" s="8"/>
      <c r="R3664" s="8"/>
      <c r="X3664" s="8"/>
      <c r="Y3664" s="8"/>
      <c r="AC3664" s="8"/>
    </row>
    <row r="3665" spans="13:29" ht="24" customHeight="1">
      <c r="M3665" s="8"/>
      <c r="N3665" s="8"/>
      <c r="O3665" s="8"/>
      <c r="P3665" s="8"/>
      <c r="Q3665" s="8"/>
      <c r="R3665" s="8"/>
      <c r="X3665" s="8"/>
      <c r="Y3665" s="8"/>
      <c r="AC3665" s="8"/>
    </row>
    <row r="3666" spans="13:29" ht="24" customHeight="1">
      <c r="M3666" s="8"/>
      <c r="N3666" s="8"/>
      <c r="O3666" s="8"/>
      <c r="P3666" s="8"/>
      <c r="Q3666" s="8"/>
      <c r="R3666" s="8"/>
      <c r="X3666" s="8"/>
      <c r="Y3666" s="8"/>
      <c r="AC3666" s="8"/>
    </row>
    <row r="3667" spans="13:29" ht="24" customHeight="1">
      <c r="M3667" s="8"/>
      <c r="N3667" s="8"/>
      <c r="O3667" s="8"/>
      <c r="P3667" s="8"/>
      <c r="Q3667" s="8"/>
      <c r="R3667" s="8"/>
      <c r="X3667" s="8"/>
      <c r="Y3667" s="8"/>
      <c r="AC3667" s="8"/>
    </row>
    <row r="3668" spans="13:29" ht="24" customHeight="1">
      <c r="M3668" s="8"/>
      <c r="N3668" s="8"/>
      <c r="O3668" s="8"/>
      <c r="P3668" s="8"/>
      <c r="Q3668" s="8"/>
      <c r="R3668" s="8"/>
      <c r="X3668" s="8"/>
      <c r="Y3668" s="8"/>
      <c r="AC3668" s="8"/>
    </row>
    <row r="3669" spans="13:29" ht="24" customHeight="1">
      <c r="M3669" s="8"/>
      <c r="N3669" s="8"/>
      <c r="O3669" s="8"/>
      <c r="P3669" s="8"/>
      <c r="Q3669" s="8"/>
      <c r="R3669" s="8"/>
      <c r="X3669" s="8"/>
      <c r="Y3669" s="8"/>
      <c r="AC3669" s="8"/>
    </row>
    <row r="3670" spans="13:29" ht="24" customHeight="1">
      <c r="M3670" s="8"/>
      <c r="N3670" s="8"/>
      <c r="O3670" s="8"/>
      <c r="P3670" s="8"/>
      <c r="Q3670" s="8"/>
      <c r="R3670" s="8"/>
      <c r="X3670" s="8"/>
      <c r="Y3670" s="8"/>
      <c r="AC3670" s="8"/>
    </row>
    <row r="3671" spans="13:29" ht="24" customHeight="1">
      <c r="M3671" s="8"/>
      <c r="N3671" s="8"/>
      <c r="O3671" s="8"/>
      <c r="P3671" s="8"/>
      <c r="Q3671" s="8"/>
      <c r="R3671" s="8"/>
      <c r="X3671" s="8"/>
      <c r="Y3671" s="8"/>
      <c r="AC3671" s="8"/>
    </row>
    <row r="3672" spans="13:29" ht="24" customHeight="1">
      <c r="M3672" s="8"/>
      <c r="N3672" s="8"/>
      <c r="O3672" s="8"/>
      <c r="P3672" s="8"/>
      <c r="Q3672" s="8"/>
      <c r="R3672" s="8"/>
      <c r="X3672" s="8"/>
      <c r="Y3672" s="8"/>
      <c r="AC3672" s="8"/>
    </row>
    <row r="3673" spans="13:29" ht="24" customHeight="1">
      <c r="M3673" s="8"/>
      <c r="N3673" s="8"/>
      <c r="O3673" s="8"/>
      <c r="P3673" s="8"/>
      <c r="Q3673" s="8"/>
      <c r="R3673" s="8"/>
      <c r="X3673" s="8"/>
      <c r="Y3673" s="8"/>
      <c r="AC3673" s="8"/>
    </row>
    <row r="3674" spans="13:29" ht="24" customHeight="1">
      <c r="M3674" s="8"/>
      <c r="N3674" s="8"/>
      <c r="O3674" s="8"/>
      <c r="P3674" s="8"/>
      <c r="Q3674" s="8"/>
      <c r="R3674" s="8"/>
      <c r="X3674" s="8"/>
      <c r="Y3674" s="8"/>
      <c r="AC3674" s="8"/>
    </row>
    <row r="3675" spans="13:29" ht="24" customHeight="1">
      <c r="M3675" s="8"/>
      <c r="N3675" s="8"/>
      <c r="O3675" s="8"/>
      <c r="P3675" s="8"/>
      <c r="Q3675" s="8"/>
      <c r="R3675" s="8"/>
      <c r="X3675" s="8"/>
      <c r="Y3675" s="8"/>
      <c r="AC3675" s="8"/>
    </row>
    <row r="3676" spans="13:29" ht="24" customHeight="1">
      <c r="M3676" s="8"/>
      <c r="N3676" s="8"/>
      <c r="O3676" s="8"/>
      <c r="P3676" s="8"/>
      <c r="Q3676" s="8"/>
      <c r="R3676" s="8"/>
      <c r="X3676" s="8"/>
      <c r="Y3676" s="8"/>
      <c r="AC3676" s="8"/>
    </row>
    <row r="3677" spans="13:29" ht="24" customHeight="1">
      <c r="M3677" s="8"/>
      <c r="N3677" s="8"/>
      <c r="O3677" s="8"/>
      <c r="P3677" s="8"/>
      <c r="Q3677" s="8"/>
      <c r="R3677" s="8"/>
      <c r="X3677" s="8"/>
      <c r="Y3677" s="8"/>
      <c r="AC3677" s="8"/>
    </row>
    <row r="3678" spans="13:29" ht="24" customHeight="1">
      <c r="M3678" s="8"/>
      <c r="N3678" s="8"/>
      <c r="O3678" s="8"/>
      <c r="P3678" s="8"/>
      <c r="Q3678" s="8"/>
      <c r="R3678" s="8"/>
      <c r="X3678" s="8"/>
      <c r="Y3678" s="8"/>
      <c r="AC3678" s="8"/>
    </row>
    <row r="3679" spans="13:29" ht="24" customHeight="1">
      <c r="M3679" s="8"/>
      <c r="N3679" s="8"/>
      <c r="O3679" s="8"/>
      <c r="P3679" s="8"/>
      <c r="Q3679" s="8"/>
      <c r="R3679" s="8"/>
      <c r="X3679" s="8"/>
      <c r="Y3679" s="8"/>
      <c r="AC3679" s="8"/>
    </row>
    <row r="3680" spans="13:29" ht="24" customHeight="1">
      <c r="M3680" s="8"/>
      <c r="N3680" s="8"/>
      <c r="O3680" s="8"/>
      <c r="P3680" s="8"/>
      <c r="Q3680" s="8"/>
      <c r="R3680" s="8"/>
      <c r="X3680" s="8"/>
      <c r="Y3680" s="8"/>
      <c r="AC3680" s="8"/>
    </row>
    <row r="3681" spans="13:29" ht="24" customHeight="1">
      <c r="M3681" s="8"/>
      <c r="N3681" s="8"/>
      <c r="O3681" s="8"/>
      <c r="P3681" s="8"/>
      <c r="Q3681" s="8"/>
      <c r="R3681" s="8"/>
      <c r="X3681" s="8"/>
      <c r="Y3681" s="8"/>
      <c r="AC3681" s="8"/>
    </row>
    <row r="3682" spans="13:29" ht="24" customHeight="1">
      <c r="M3682" s="8"/>
      <c r="N3682" s="8"/>
      <c r="O3682" s="8"/>
      <c r="P3682" s="8"/>
      <c r="Q3682" s="8"/>
      <c r="R3682" s="8"/>
      <c r="X3682" s="8"/>
      <c r="Y3682" s="8"/>
      <c r="AC3682" s="8"/>
    </row>
    <row r="3683" spans="13:29" ht="24" customHeight="1">
      <c r="M3683" s="8"/>
      <c r="N3683" s="8"/>
      <c r="O3683" s="8"/>
      <c r="P3683" s="8"/>
      <c r="Q3683" s="8"/>
      <c r="R3683" s="8"/>
      <c r="X3683" s="8"/>
      <c r="Y3683" s="8"/>
      <c r="AC3683" s="8"/>
    </row>
    <row r="3684" spans="13:29" ht="24" customHeight="1">
      <c r="M3684" s="8"/>
      <c r="N3684" s="8"/>
      <c r="O3684" s="8"/>
      <c r="P3684" s="8"/>
      <c r="Q3684" s="8"/>
      <c r="R3684" s="8"/>
      <c r="X3684" s="8"/>
      <c r="Y3684" s="8"/>
      <c r="AC3684" s="8"/>
    </row>
    <row r="3685" spans="13:29" ht="24" customHeight="1">
      <c r="M3685" s="8"/>
      <c r="N3685" s="8"/>
      <c r="O3685" s="8"/>
      <c r="P3685" s="8"/>
      <c r="Q3685" s="8"/>
      <c r="R3685" s="8"/>
      <c r="X3685" s="8"/>
      <c r="Y3685" s="8"/>
      <c r="AC3685" s="8"/>
    </row>
    <row r="3686" spans="13:29" ht="24" customHeight="1">
      <c r="M3686" s="8"/>
      <c r="N3686" s="8"/>
      <c r="O3686" s="8"/>
      <c r="P3686" s="8"/>
      <c r="Q3686" s="8"/>
      <c r="R3686" s="8"/>
      <c r="X3686" s="8"/>
      <c r="Y3686" s="8"/>
      <c r="AC3686" s="8"/>
    </row>
    <row r="3687" spans="13:29" ht="24" customHeight="1">
      <c r="M3687" s="8"/>
      <c r="N3687" s="8"/>
      <c r="O3687" s="8"/>
      <c r="P3687" s="8"/>
      <c r="Q3687" s="8"/>
      <c r="R3687" s="8"/>
      <c r="X3687" s="8"/>
      <c r="Y3687" s="8"/>
      <c r="AC3687" s="8"/>
    </row>
    <row r="3688" spans="13:29" ht="24" customHeight="1">
      <c r="M3688" s="8"/>
      <c r="N3688" s="8"/>
      <c r="O3688" s="8"/>
      <c r="P3688" s="8"/>
      <c r="Q3688" s="8"/>
      <c r="R3688" s="8"/>
      <c r="X3688" s="8"/>
      <c r="Y3688" s="8"/>
      <c r="AC3688" s="8"/>
    </row>
    <row r="3689" spans="13:29" ht="24" customHeight="1">
      <c r="M3689" s="8"/>
      <c r="N3689" s="8"/>
      <c r="O3689" s="8"/>
      <c r="P3689" s="8"/>
      <c r="Q3689" s="8"/>
      <c r="R3689" s="8"/>
      <c r="X3689" s="8"/>
      <c r="Y3689" s="8"/>
      <c r="AC3689" s="8"/>
    </row>
    <row r="3690" spans="13:29" ht="24" customHeight="1">
      <c r="M3690" s="8"/>
      <c r="N3690" s="8"/>
      <c r="O3690" s="8"/>
      <c r="P3690" s="8"/>
      <c r="Q3690" s="8"/>
      <c r="R3690" s="8"/>
      <c r="X3690" s="8"/>
      <c r="Y3690" s="8"/>
      <c r="AC3690" s="8"/>
    </row>
    <row r="3691" spans="13:29" ht="24" customHeight="1">
      <c r="M3691" s="8"/>
      <c r="N3691" s="8"/>
      <c r="O3691" s="8"/>
      <c r="P3691" s="8"/>
      <c r="Q3691" s="8"/>
      <c r="R3691" s="8"/>
      <c r="X3691" s="8"/>
      <c r="Y3691" s="8"/>
      <c r="AC3691" s="8"/>
    </row>
    <row r="3692" spans="13:29" ht="24" customHeight="1">
      <c r="M3692" s="8"/>
      <c r="N3692" s="8"/>
      <c r="O3692" s="8"/>
      <c r="P3692" s="8"/>
      <c r="Q3692" s="8"/>
      <c r="R3692" s="8"/>
      <c r="X3692" s="8"/>
      <c r="Y3692" s="8"/>
      <c r="AC3692" s="8"/>
    </row>
    <row r="3693" spans="13:29" ht="24" customHeight="1">
      <c r="M3693" s="8"/>
      <c r="N3693" s="8"/>
      <c r="O3693" s="8"/>
      <c r="P3693" s="8"/>
      <c r="Q3693" s="8"/>
      <c r="R3693" s="8"/>
      <c r="X3693" s="8"/>
      <c r="Y3693" s="8"/>
      <c r="AC3693" s="8"/>
    </row>
    <row r="3694" spans="13:29" ht="24" customHeight="1">
      <c r="M3694" s="8"/>
      <c r="N3694" s="8"/>
      <c r="O3694" s="8"/>
      <c r="P3694" s="8"/>
      <c r="Q3694" s="8"/>
      <c r="R3694" s="8"/>
      <c r="X3694" s="8"/>
      <c r="Y3694" s="8"/>
      <c r="AC3694" s="8"/>
    </row>
    <row r="3695" spans="13:29" ht="24" customHeight="1">
      <c r="M3695" s="8"/>
      <c r="N3695" s="8"/>
      <c r="O3695" s="8"/>
      <c r="P3695" s="8"/>
      <c r="Q3695" s="8"/>
      <c r="R3695" s="8"/>
      <c r="X3695" s="8"/>
      <c r="Y3695" s="8"/>
      <c r="AC3695" s="8"/>
    </row>
    <row r="3696" spans="13:29" ht="24" customHeight="1">
      <c r="M3696" s="8"/>
      <c r="N3696" s="8"/>
      <c r="O3696" s="8"/>
      <c r="P3696" s="8"/>
      <c r="Q3696" s="8"/>
      <c r="R3696" s="8"/>
      <c r="X3696" s="8"/>
      <c r="Y3696" s="8"/>
      <c r="AC3696" s="8"/>
    </row>
    <row r="3697" spans="13:29" ht="24" customHeight="1">
      <c r="M3697" s="8"/>
      <c r="N3697" s="8"/>
      <c r="O3697" s="8"/>
      <c r="P3697" s="8"/>
      <c r="Q3697" s="8"/>
      <c r="R3697" s="8"/>
      <c r="X3697" s="8"/>
      <c r="Y3697" s="8"/>
      <c r="AC3697" s="8"/>
    </row>
    <row r="3698" spans="13:29" ht="24" customHeight="1">
      <c r="M3698" s="8"/>
      <c r="N3698" s="8"/>
      <c r="O3698" s="8"/>
      <c r="P3698" s="8"/>
      <c r="Q3698" s="8"/>
      <c r="R3698" s="8"/>
      <c r="X3698" s="8"/>
      <c r="Y3698" s="8"/>
      <c r="AC3698" s="8"/>
    </row>
    <row r="3699" spans="13:29" ht="24" customHeight="1">
      <c r="M3699" s="8"/>
      <c r="N3699" s="8"/>
      <c r="O3699" s="8"/>
      <c r="P3699" s="8"/>
      <c r="Q3699" s="8"/>
      <c r="R3699" s="8"/>
      <c r="X3699" s="8"/>
      <c r="Y3699" s="8"/>
      <c r="AC3699" s="8"/>
    </row>
    <row r="3700" spans="13:29" ht="24" customHeight="1">
      <c r="M3700" s="8"/>
      <c r="N3700" s="8"/>
      <c r="O3700" s="8"/>
      <c r="P3700" s="8"/>
      <c r="Q3700" s="8"/>
      <c r="R3700" s="8"/>
      <c r="X3700" s="8"/>
      <c r="Y3700" s="8"/>
      <c r="AC3700" s="8"/>
    </row>
    <row r="3701" spans="13:29" ht="24" customHeight="1">
      <c r="M3701" s="8"/>
      <c r="N3701" s="8"/>
      <c r="O3701" s="8"/>
      <c r="P3701" s="8"/>
      <c r="Q3701" s="8"/>
      <c r="R3701" s="8"/>
      <c r="X3701" s="8"/>
      <c r="Y3701" s="8"/>
      <c r="AC3701" s="8"/>
    </row>
    <row r="3702" spans="13:29" ht="24" customHeight="1">
      <c r="M3702" s="8"/>
      <c r="N3702" s="8"/>
      <c r="O3702" s="8"/>
      <c r="P3702" s="8"/>
      <c r="Q3702" s="8"/>
      <c r="R3702" s="8"/>
      <c r="X3702" s="8"/>
      <c r="Y3702" s="8"/>
      <c r="AC3702" s="8"/>
    </row>
    <row r="3703" spans="13:29" ht="24" customHeight="1">
      <c r="M3703" s="8"/>
      <c r="N3703" s="8"/>
      <c r="O3703" s="8"/>
      <c r="P3703" s="8"/>
      <c r="Q3703" s="8"/>
      <c r="R3703" s="8"/>
      <c r="X3703" s="8"/>
      <c r="Y3703" s="8"/>
      <c r="AC3703" s="8"/>
    </row>
    <row r="3704" spans="13:29" ht="24" customHeight="1">
      <c r="M3704" s="8"/>
      <c r="N3704" s="8"/>
      <c r="O3704" s="8"/>
      <c r="P3704" s="8"/>
      <c r="Q3704" s="8"/>
      <c r="R3704" s="8"/>
      <c r="X3704" s="8"/>
      <c r="Y3704" s="8"/>
      <c r="AC3704" s="8"/>
    </row>
    <row r="3705" spans="13:29" ht="24" customHeight="1">
      <c r="M3705" s="8"/>
      <c r="N3705" s="8"/>
      <c r="O3705" s="8"/>
      <c r="P3705" s="8"/>
      <c r="Q3705" s="8"/>
      <c r="R3705" s="8"/>
      <c r="X3705" s="8"/>
      <c r="Y3705" s="8"/>
      <c r="AC3705" s="8"/>
    </row>
    <row r="3706" spans="13:29" ht="24" customHeight="1">
      <c r="M3706" s="8"/>
      <c r="N3706" s="8"/>
      <c r="O3706" s="8"/>
      <c r="P3706" s="8"/>
      <c r="Q3706" s="8"/>
      <c r="R3706" s="8"/>
      <c r="X3706" s="8"/>
      <c r="Y3706" s="8"/>
      <c r="AC3706" s="8"/>
    </row>
    <row r="3707" spans="13:29" ht="24" customHeight="1">
      <c r="M3707" s="8"/>
      <c r="N3707" s="8"/>
      <c r="O3707" s="8"/>
      <c r="P3707" s="8"/>
      <c r="Q3707" s="8"/>
      <c r="R3707" s="8"/>
      <c r="X3707" s="8"/>
      <c r="Y3707" s="8"/>
      <c r="AC3707" s="8"/>
    </row>
    <row r="3708" spans="13:29" ht="24" customHeight="1">
      <c r="M3708" s="8"/>
      <c r="N3708" s="8"/>
      <c r="O3708" s="8"/>
      <c r="P3708" s="8"/>
      <c r="Q3708" s="8"/>
      <c r="R3708" s="8"/>
      <c r="X3708" s="8"/>
      <c r="Y3708" s="8"/>
      <c r="AC3708" s="8"/>
    </row>
    <row r="3709" spans="13:29" ht="24" customHeight="1">
      <c r="M3709" s="8"/>
      <c r="N3709" s="8"/>
      <c r="O3709" s="8"/>
      <c r="P3709" s="8"/>
      <c r="Q3709" s="8"/>
      <c r="R3709" s="8"/>
      <c r="X3709" s="8"/>
      <c r="Y3709" s="8"/>
      <c r="AC3709" s="8"/>
    </row>
    <row r="3710" spans="13:29" ht="24" customHeight="1">
      <c r="M3710" s="8"/>
      <c r="N3710" s="8"/>
      <c r="O3710" s="8"/>
      <c r="P3710" s="8"/>
      <c r="Q3710" s="8"/>
      <c r="R3710" s="8"/>
      <c r="X3710" s="8"/>
      <c r="Y3710" s="8"/>
      <c r="AC3710" s="8"/>
    </row>
    <row r="3711" spans="13:29" ht="24" customHeight="1">
      <c r="M3711" s="8"/>
      <c r="N3711" s="8"/>
      <c r="O3711" s="8"/>
      <c r="P3711" s="8"/>
      <c r="Q3711" s="8"/>
      <c r="R3711" s="8"/>
      <c r="X3711" s="8"/>
      <c r="Y3711" s="8"/>
      <c r="AC3711" s="8"/>
    </row>
    <row r="3712" spans="13:29" ht="24" customHeight="1">
      <c r="M3712" s="8"/>
      <c r="N3712" s="8"/>
      <c r="O3712" s="8"/>
      <c r="P3712" s="8"/>
      <c r="Q3712" s="8"/>
      <c r="R3712" s="8"/>
      <c r="X3712" s="8"/>
      <c r="Y3712" s="8"/>
      <c r="AC3712" s="8"/>
    </row>
    <row r="3713" spans="13:29" ht="24" customHeight="1">
      <c r="M3713" s="8"/>
      <c r="N3713" s="8"/>
      <c r="O3713" s="8"/>
      <c r="P3713" s="8"/>
      <c r="Q3713" s="8"/>
      <c r="R3713" s="8"/>
      <c r="X3713" s="8"/>
      <c r="Y3713" s="8"/>
      <c r="AC3713" s="8"/>
    </row>
    <row r="3714" spans="13:29" ht="24" customHeight="1">
      <c r="M3714" s="8"/>
      <c r="N3714" s="8"/>
      <c r="O3714" s="8"/>
      <c r="P3714" s="8"/>
      <c r="Q3714" s="8"/>
      <c r="R3714" s="8"/>
      <c r="X3714" s="8"/>
      <c r="Y3714" s="8"/>
      <c r="AC3714" s="8"/>
    </row>
    <row r="3715" spans="13:29" ht="24" customHeight="1">
      <c r="M3715" s="8"/>
      <c r="N3715" s="8"/>
      <c r="O3715" s="8"/>
      <c r="P3715" s="8"/>
      <c r="Q3715" s="8"/>
      <c r="R3715" s="8"/>
      <c r="X3715" s="8"/>
      <c r="Y3715" s="8"/>
      <c r="AC3715" s="8"/>
    </row>
    <row r="3716" spans="13:29" ht="24" customHeight="1">
      <c r="M3716" s="8"/>
      <c r="N3716" s="8"/>
      <c r="O3716" s="8"/>
      <c r="P3716" s="8"/>
      <c r="Q3716" s="8"/>
      <c r="R3716" s="8"/>
      <c r="X3716" s="8"/>
      <c r="Y3716" s="8"/>
      <c r="AC3716" s="8"/>
    </row>
    <row r="3717" spans="13:29" ht="24" customHeight="1">
      <c r="M3717" s="8"/>
      <c r="N3717" s="8"/>
      <c r="O3717" s="8"/>
      <c r="P3717" s="8"/>
      <c r="Q3717" s="8"/>
      <c r="R3717" s="8"/>
      <c r="X3717" s="8"/>
      <c r="Y3717" s="8"/>
      <c r="AC3717" s="8"/>
    </row>
    <row r="3718" spans="13:29" ht="24" customHeight="1">
      <c r="M3718" s="8"/>
      <c r="N3718" s="8"/>
      <c r="O3718" s="8"/>
      <c r="P3718" s="8"/>
      <c r="Q3718" s="8"/>
      <c r="R3718" s="8"/>
      <c r="X3718" s="8"/>
      <c r="Y3718" s="8"/>
      <c r="AC3718" s="8"/>
    </row>
    <row r="3719" spans="13:29" ht="24" customHeight="1">
      <c r="M3719" s="8"/>
      <c r="N3719" s="8"/>
      <c r="O3719" s="8"/>
      <c r="P3719" s="8"/>
      <c r="Q3719" s="8"/>
      <c r="R3719" s="8"/>
      <c r="X3719" s="8"/>
      <c r="Y3719" s="8"/>
      <c r="AC3719" s="8"/>
    </row>
    <row r="3720" spans="13:29" ht="24" customHeight="1">
      <c r="M3720" s="8"/>
      <c r="N3720" s="8"/>
      <c r="O3720" s="8"/>
      <c r="P3720" s="8"/>
      <c r="Q3720" s="8"/>
      <c r="R3720" s="8"/>
      <c r="X3720" s="8"/>
      <c r="Y3720" s="8"/>
      <c r="AC3720" s="8"/>
    </row>
    <row r="3721" spans="13:29" ht="24" customHeight="1">
      <c r="M3721" s="8"/>
      <c r="N3721" s="8"/>
      <c r="O3721" s="8"/>
      <c r="P3721" s="8"/>
      <c r="Q3721" s="8"/>
      <c r="R3721" s="8"/>
      <c r="X3721" s="8"/>
      <c r="Y3721" s="8"/>
      <c r="AC3721" s="8"/>
    </row>
    <row r="3722" spans="13:29" ht="24" customHeight="1">
      <c r="M3722" s="8"/>
      <c r="N3722" s="8"/>
      <c r="O3722" s="8"/>
      <c r="P3722" s="8"/>
      <c r="Q3722" s="8"/>
      <c r="R3722" s="8"/>
      <c r="X3722" s="8"/>
      <c r="Y3722" s="8"/>
      <c r="AC3722" s="8"/>
    </row>
    <row r="3723" spans="13:29" ht="24" customHeight="1">
      <c r="M3723" s="8"/>
      <c r="N3723" s="8"/>
      <c r="O3723" s="8"/>
      <c r="P3723" s="8"/>
      <c r="Q3723" s="8"/>
      <c r="R3723" s="8"/>
      <c r="X3723" s="8"/>
      <c r="Y3723" s="8"/>
      <c r="AC3723" s="8"/>
    </row>
    <row r="3724" spans="13:29" ht="24" customHeight="1">
      <c r="M3724" s="8"/>
      <c r="N3724" s="8"/>
      <c r="O3724" s="8"/>
      <c r="P3724" s="8"/>
      <c r="Q3724" s="8"/>
      <c r="R3724" s="8"/>
      <c r="X3724" s="8"/>
      <c r="Y3724" s="8"/>
      <c r="AC3724" s="8"/>
    </row>
    <row r="3725" spans="13:29" ht="24" customHeight="1">
      <c r="M3725" s="8"/>
      <c r="N3725" s="8"/>
      <c r="O3725" s="8"/>
      <c r="P3725" s="8"/>
      <c r="Q3725" s="8"/>
      <c r="R3725" s="8"/>
      <c r="X3725" s="8"/>
      <c r="Y3725" s="8"/>
      <c r="AC3725" s="8"/>
    </row>
    <row r="3726" spans="13:29" ht="24" customHeight="1">
      <c r="M3726" s="8"/>
      <c r="N3726" s="8"/>
      <c r="O3726" s="8"/>
      <c r="P3726" s="8"/>
      <c r="Q3726" s="8"/>
      <c r="R3726" s="8"/>
      <c r="X3726" s="8"/>
      <c r="Y3726" s="8"/>
      <c r="AC3726" s="8"/>
    </row>
    <row r="3727" spans="13:29" ht="24" customHeight="1">
      <c r="M3727" s="8"/>
      <c r="N3727" s="8"/>
      <c r="O3727" s="8"/>
      <c r="P3727" s="8"/>
      <c r="Q3727" s="8"/>
      <c r="R3727" s="8"/>
      <c r="X3727" s="8"/>
      <c r="Y3727" s="8"/>
      <c r="AC3727" s="8"/>
    </row>
    <row r="3728" spans="13:29" ht="24" customHeight="1">
      <c r="M3728" s="8"/>
      <c r="N3728" s="8"/>
      <c r="O3728" s="8"/>
      <c r="P3728" s="8"/>
      <c r="Q3728" s="8"/>
      <c r="R3728" s="8"/>
      <c r="X3728" s="8"/>
      <c r="Y3728" s="8"/>
      <c r="AC3728" s="8"/>
    </row>
    <row r="3729" spans="13:29" ht="24" customHeight="1">
      <c r="M3729" s="8"/>
      <c r="N3729" s="8"/>
      <c r="O3729" s="8"/>
      <c r="P3729" s="8"/>
      <c r="Q3729" s="8"/>
      <c r="R3729" s="8"/>
      <c r="X3729" s="8"/>
      <c r="Y3729" s="8"/>
      <c r="AC3729" s="8"/>
    </row>
    <row r="3730" spans="13:29" ht="24" customHeight="1">
      <c r="M3730" s="8"/>
      <c r="N3730" s="8"/>
      <c r="O3730" s="8"/>
      <c r="P3730" s="8"/>
      <c r="Q3730" s="8"/>
      <c r="R3730" s="8"/>
      <c r="X3730" s="8"/>
      <c r="Y3730" s="8"/>
      <c r="AC3730" s="8"/>
    </row>
    <row r="3731" spans="13:29" ht="24" customHeight="1">
      <c r="M3731" s="8"/>
      <c r="N3731" s="8"/>
      <c r="O3731" s="8"/>
      <c r="P3731" s="8"/>
      <c r="Q3731" s="8"/>
      <c r="R3731" s="8"/>
      <c r="X3731" s="8"/>
      <c r="Y3731" s="8"/>
      <c r="AC3731" s="8"/>
    </row>
    <row r="3732" spans="13:29" ht="24" customHeight="1">
      <c r="M3732" s="8"/>
      <c r="N3732" s="8"/>
      <c r="O3732" s="8"/>
      <c r="P3732" s="8"/>
      <c r="Q3732" s="8"/>
      <c r="R3732" s="8"/>
      <c r="X3732" s="8"/>
      <c r="Y3732" s="8"/>
      <c r="AC3732" s="8"/>
    </row>
    <row r="3733" spans="13:29" ht="24" customHeight="1">
      <c r="M3733" s="8"/>
      <c r="N3733" s="8"/>
      <c r="O3733" s="8"/>
      <c r="P3733" s="8"/>
      <c r="Q3733" s="8"/>
      <c r="R3733" s="8"/>
      <c r="X3733" s="8"/>
      <c r="Y3733" s="8"/>
      <c r="AC3733" s="8"/>
    </row>
    <row r="3734" spans="13:29" ht="24" customHeight="1">
      <c r="M3734" s="8"/>
      <c r="N3734" s="8"/>
      <c r="O3734" s="8"/>
      <c r="P3734" s="8"/>
      <c r="Q3734" s="8"/>
      <c r="R3734" s="8"/>
      <c r="X3734" s="8"/>
      <c r="Y3734" s="8"/>
      <c r="AC3734" s="8"/>
    </row>
    <row r="3735" spans="13:29" ht="24" customHeight="1">
      <c r="M3735" s="8"/>
      <c r="N3735" s="8"/>
      <c r="O3735" s="8"/>
      <c r="P3735" s="8"/>
      <c r="Q3735" s="8"/>
      <c r="R3735" s="8"/>
      <c r="X3735" s="8"/>
      <c r="Y3735" s="8"/>
      <c r="AC3735" s="8"/>
    </row>
    <row r="3736" spans="13:29" ht="24" customHeight="1">
      <c r="M3736" s="8"/>
      <c r="N3736" s="8"/>
      <c r="O3736" s="8"/>
      <c r="P3736" s="8"/>
      <c r="Q3736" s="8"/>
      <c r="R3736" s="8"/>
      <c r="X3736" s="8"/>
      <c r="Y3736" s="8"/>
      <c r="AC3736" s="8"/>
    </row>
    <row r="3737" spans="13:29" ht="24" customHeight="1">
      <c r="M3737" s="8"/>
      <c r="N3737" s="8"/>
      <c r="O3737" s="8"/>
      <c r="P3737" s="8"/>
      <c r="Q3737" s="8"/>
      <c r="R3737" s="8"/>
      <c r="X3737" s="8"/>
      <c r="Y3737" s="8"/>
      <c r="AC3737" s="8"/>
    </row>
    <row r="3738" spans="13:29" ht="24" customHeight="1">
      <c r="M3738" s="8"/>
      <c r="N3738" s="8"/>
      <c r="O3738" s="8"/>
      <c r="P3738" s="8"/>
      <c r="Q3738" s="8"/>
      <c r="R3738" s="8"/>
      <c r="X3738" s="8"/>
      <c r="Y3738" s="8"/>
      <c r="AC3738" s="8"/>
    </row>
    <row r="3739" spans="13:29" ht="24" customHeight="1">
      <c r="M3739" s="8"/>
      <c r="N3739" s="8"/>
      <c r="O3739" s="8"/>
      <c r="P3739" s="8"/>
      <c r="Q3739" s="8"/>
      <c r="R3739" s="8"/>
      <c r="X3739" s="8"/>
      <c r="Y3739" s="8"/>
      <c r="AC3739" s="8"/>
    </row>
    <row r="3740" spans="13:29" ht="24" customHeight="1">
      <c r="M3740" s="8"/>
      <c r="N3740" s="8"/>
      <c r="O3740" s="8"/>
      <c r="P3740" s="8"/>
      <c r="Q3740" s="8"/>
      <c r="R3740" s="8"/>
      <c r="X3740" s="8"/>
      <c r="Y3740" s="8"/>
      <c r="AC3740" s="8"/>
    </row>
    <row r="3741" spans="13:29" ht="24" customHeight="1">
      <c r="M3741" s="8"/>
      <c r="N3741" s="8"/>
      <c r="O3741" s="8"/>
      <c r="P3741" s="8"/>
      <c r="Q3741" s="8"/>
      <c r="R3741" s="8"/>
      <c r="X3741" s="8"/>
      <c r="Y3741" s="8"/>
      <c r="AC3741" s="8"/>
    </row>
    <row r="3742" spans="13:29" ht="24" customHeight="1">
      <c r="M3742" s="8"/>
      <c r="N3742" s="8"/>
      <c r="O3742" s="8"/>
      <c r="P3742" s="8"/>
      <c r="Q3742" s="8"/>
      <c r="R3742" s="8"/>
      <c r="X3742" s="8"/>
      <c r="Y3742" s="8"/>
      <c r="AC3742" s="8"/>
    </row>
    <row r="3743" spans="13:29" ht="24" customHeight="1">
      <c r="M3743" s="8"/>
      <c r="N3743" s="8"/>
      <c r="O3743" s="8"/>
      <c r="P3743" s="8"/>
      <c r="Q3743" s="8"/>
      <c r="R3743" s="8"/>
      <c r="X3743" s="8"/>
      <c r="Y3743" s="8"/>
      <c r="AC3743" s="8"/>
    </row>
    <row r="3744" spans="13:29" ht="24" customHeight="1">
      <c r="M3744" s="8"/>
      <c r="N3744" s="8"/>
      <c r="O3744" s="8"/>
      <c r="P3744" s="8"/>
      <c r="Q3744" s="8"/>
      <c r="R3744" s="8"/>
      <c r="X3744" s="8"/>
      <c r="Y3744" s="8"/>
      <c r="AC3744" s="8"/>
    </row>
    <row r="3745" spans="13:29" ht="24" customHeight="1">
      <c r="M3745" s="8"/>
      <c r="N3745" s="8"/>
      <c r="O3745" s="8"/>
      <c r="P3745" s="8"/>
      <c r="Q3745" s="8"/>
      <c r="R3745" s="8"/>
      <c r="X3745" s="8"/>
      <c r="Y3745" s="8"/>
      <c r="AC3745" s="8"/>
    </row>
    <row r="3746" spans="13:29" ht="24" customHeight="1">
      <c r="M3746" s="8"/>
      <c r="N3746" s="8"/>
      <c r="O3746" s="8"/>
      <c r="P3746" s="8"/>
      <c r="Q3746" s="8"/>
      <c r="R3746" s="8"/>
      <c r="X3746" s="8"/>
      <c r="Y3746" s="8"/>
      <c r="AC3746" s="8"/>
    </row>
    <row r="3747" spans="13:29" ht="24" customHeight="1">
      <c r="M3747" s="8"/>
      <c r="N3747" s="8"/>
      <c r="O3747" s="8"/>
      <c r="P3747" s="8"/>
      <c r="Q3747" s="8"/>
      <c r="R3747" s="8"/>
      <c r="X3747" s="8"/>
      <c r="Y3747" s="8"/>
      <c r="AC3747" s="8"/>
    </row>
    <row r="3748" spans="13:29" ht="24" customHeight="1">
      <c r="M3748" s="8"/>
      <c r="N3748" s="8"/>
      <c r="O3748" s="8"/>
      <c r="P3748" s="8"/>
      <c r="Q3748" s="8"/>
      <c r="R3748" s="8"/>
      <c r="X3748" s="8"/>
      <c r="Y3748" s="8"/>
      <c r="AC3748" s="8"/>
    </row>
    <row r="3749" spans="13:29" ht="24" customHeight="1">
      <c r="M3749" s="8"/>
      <c r="N3749" s="8"/>
      <c r="O3749" s="8"/>
      <c r="P3749" s="8"/>
      <c r="Q3749" s="8"/>
      <c r="R3749" s="8"/>
      <c r="X3749" s="8"/>
      <c r="Y3749" s="8"/>
      <c r="AC3749" s="8"/>
    </row>
    <row r="3750" spans="13:29" ht="24" customHeight="1">
      <c r="M3750" s="8"/>
      <c r="N3750" s="8"/>
      <c r="O3750" s="8"/>
      <c r="P3750" s="8"/>
      <c r="Q3750" s="8"/>
      <c r="R3750" s="8"/>
      <c r="X3750" s="8"/>
      <c r="Y3750" s="8"/>
      <c r="AC3750" s="8"/>
    </row>
    <row r="3751" spans="13:29" ht="24" customHeight="1">
      <c r="M3751" s="8"/>
      <c r="N3751" s="8"/>
      <c r="O3751" s="8"/>
      <c r="P3751" s="8"/>
      <c r="Q3751" s="8"/>
      <c r="R3751" s="8"/>
      <c r="X3751" s="8"/>
      <c r="Y3751" s="8"/>
      <c r="AC3751" s="8"/>
    </row>
    <row r="3752" spans="13:29" ht="24" customHeight="1">
      <c r="M3752" s="8"/>
      <c r="N3752" s="8"/>
      <c r="O3752" s="8"/>
      <c r="P3752" s="8"/>
      <c r="Q3752" s="8"/>
      <c r="R3752" s="8"/>
      <c r="X3752" s="8"/>
      <c r="Y3752" s="8"/>
      <c r="AC3752" s="8"/>
    </row>
    <row r="3753" spans="13:29" ht="24" customHeight="1">
      <c r="M3753" s="8"/>
      <c r="N3753" s="8"/>
      <c r="O3753" s="8"/>
      <c r="P3753" s="8"/>
      <c r="Q3753" s="8"/>
      <c r="R3753" s="8"/>
      <c r="X3753" s="8"/>
      <c r="Y3753" s="8"/>
      <c r="AC3753" s="8"/>
    </row>
    <row r="3754" spans="13:29" ht="24" customHeight="1">
      <c r="M3754" s="8"/>
      <c r="N3754" s="8"/>
      <c r="O3754" s="8"/>
      <c r="P3754" s="8"/>
      <c r="Q3754" s="8"/>
      <c r="R3754" s="8"/>
      <c r="X3754" s="8"/>
      <c r="Y3754" s="8"/>
      <c r="AC3754" s="8"/>
    </row>
    <row r="3755" spans="13:29" ht="24" customHeight="1">
      <c r="M3755" s="8"/>
      <c r="N3755" s="8"/>
      <c r="O3755" s="8"/>
      <c r="P3755" s="8"/>
      <c r="Q3755" s="8"/>
      <c r="R3755" s="8"/>
      <c r="X3755" s="8"/>
      <c r="Y3755" s="8"/>
      <c r="AC3755" s="8"/>
    </row>
    <row r="3756" spans="13:29" ht="24" customHeight="1">
      <c r="M3756" s="8"/>
      <c r="N3756" s="8"/>
      <c r="O3756" s="8"/>
      <c r="P3756" s="8"/>
      <c r="Q3756" s="8"/>
      <c r="R3756" s="8"/>
      <c r="X3756" s="8"/>
      <c r="Y3756" s="8"/>
      <c r="AC3756" s="8"/>
    </row>
    <row r="3757" spans="13:29" ht="24" customHeight="1">
      <c r="M3757" s="8"/>
      <c r="N3757" s="8"/>
      <c r="O3757" s="8"/>
      <c r="P3757" s="8"/>
      <c r="Q3757" s="8"/>
      <c r="R3757" s="8"/>
      <c r="X3757" s="8"/>
      <c r="Y3757" s="8"/>
      <c r="AC3757" s="8"/>
    </row>
    <row r="3758" spans="13:29" ht="24" customHeight="1">
      <c r="M3758" s="8"/>
      <c r="N3758" s="8"/>
      <c r="O3758" s="8"/>
      <c r="P3758" s="8"/>
      <c r="Q3758" s="8"/>
      <c r="R3758" s="8"/>
      <c r="X3758" s="8"/>
      <c r="Y3758" s="8"/>
      <c r="AC3758" s="8"/>
    </row>
    <row r="3759" spans="13:29" ht="24" customHeight="1">
      <c r="M3759" s="8"/>
      <c r="N3759" s="8"/>
      <c r="O3759" s="8"/>
      <c r="P3759" s="8"/>
      <c r="Q3759" s="8"/>
      <c r="R3759" s="8"/>
      <c r="X3759" s="8"/>
      <c r="Y3759" s="8"/>
      <c r="AC3759" s="8"/>
    </row>
    <row r="3760" spans="13:29" ht="24" customHeight="1">
      <c r="M3760" s="8"/>
      <c r="N3760" s="8"/>
      <c r="O3760" s="8"/>
      <c r="P3760" s="8"/>
      <c r="Q3760" s="8"/>
      <c r="R3760" s="8"/>
      <c r="X3760" s="8"/>
      <c r="Y3760" s="8"/>
      <c r="AC3760" s="8"/>
    </row>
    <row r="3761" spans="13:29" ht="24" customHeight="1">
      <c r="M3761" s="8"/>
      <c r="N3761" s="8"/>
      <c r="O3761" s="8"/>
      <c r="P3761" s="8"/>
      <c r="Q3761" s="8"/>
      <c r="R3761" s="8"/>
      <c r="X3761" s="8"/>
      <c r="Y3761" s="8"/>
      <c r="AC3761" s="8"/>
    </row>
    <row r="3762" spans="13:29" ht="24" customHeight="1">
      <c r="M3762" s="8"/>
      <c r="N3762" s="8"/>
      <c r="O3762" s="8"/>
      <c r="P3762" s="8"/>
      <c r="Q3762" s="8"/>
      <c r="R3762" s="8"/>
      <c r="X3762" s="8"/>
      <c r="Y3762" s="8"/>
      <c r="AC3762" s="8"/>
    </row>
    <row r="3763" spans="13:29" ht="24" customHeight="1">
      <c r="M3763" s="8"/>
      <c r="N3763" s="8"/>
      <c r="O3763" s="8"/>
      <c r="P3763" s="8"/>
      <c r="Q3763" s="8"/>
      <c r="R3763" s="8"/>
      <c r="X3763" s="8"/>
      <c r="Y3763" s="8"/>
      <c r="AC3763" s="8"/>
    </row>
    <row r="3764" spans="13:29" ht="24" customHeight="1">
      <c r="M3764" s="8"/>
      <c r="N3764" s="8"/>
      <c r="O3764" s="8"/>
      <c r="P3764" s="8"/>
      <c r="Q3764" s="8"/>
      <c r="R3764" s="8"/>
      <c r="X3764" s="8"/>
      <c r="Y3764" s="8"/>
      <c r="AC3764" s="8"/>
    </row>
    <row r="3765" spans="13:29" ht="24" customHeight="1">
      <c r="M3765" s="8"/>
      <c r="N3765" s="8"/>
      <c r="O3765" s="8"/>
      <c r="P3765" s="8"/>
      <c r="Q3765" s="8"/>
      <c r="R3765" s="8"/>
      <c r="X3765" s="8"/>
      <c r="Y3765" s="8"/>
      <c r="AC3765" s="8"/>
    </row>
    <row r="3766" spans="13:29" ht="24" customHeight="1">
      <c r="M3766" s="8"/>
      <c r="N3766" s="8"/>
      <c r="O3766" s="8"/>
      <c r="P3766" s="8"/>
      <c r="Q3766" s="8"/>
      <c r="R3766" s="8"/>
      <c r="X3766" s="8"/>
      <c r="Y3766" s="8"/>
      <c r="AC3766" s="8"/>
    </row>
    <row r="3767" spans="13:29" ht="24" customHeight="1">
      <c r="M3767" s="8"/>
      <c r="N3767" s="8"/>
      <c r="O3767" s="8"/>
      <c r="P3767" s="8"/>
      <c r="Q3767" s="8"/>
      <c r="R3767" s="8"/>
      <c r="X3767" s="8"/>
      <c r="Y3767" s="8"/>
      <c r="AC3767" s="8"/>
    </row>
    <row r="3768" spans="13:29" ht="24" customHeight="1">
      <c r="M3768" s="8"/>
      <c r="N3768" s="8"/>
      <c r="O3768" s="8"/>
      <c r="P3768" s="8"/>
      <c r="Q3768" s="8"/>
      <c r="R3768" s="8"/>
      <c r="X3768" s="8"/>
      <c r="Y3768" s="8"/>
      <c r="AC3768" s="8"/>
    </row>
    <row r="3769" spans="13:29" ht="24" customHeight="1">
      <c r="M3769" s="8"/>
      <c r="N3769" s="8"/>
      <c r="O3769" s="8"/>
      <c r="P3769" s="8"/>
      <c r="Q3769" s="8"/>
      <c r="R3769" s="8"/>
      <c r="X3769" s="8"/>
      <c r="Y3769" s="8"/>
      <c r="AC3769" s="8"/>
    </row>
    <row r="3770" spans="13:29" ht="24" customHeight="1">
      <c r="M3770" s="8"/>
      <c r="N3770" s="8"/>
      <c r="O3770" s="8"/>
      <c r="P3770" s="8"/>
      <c r="Q3770" s="8"/>
      <c r="R3770" s="8"/>
      <c r="X3770" s="8"/>
      <c r="Y3770" s="8"/>
      <c r="AC3770" s="8"/>
    </row>
    <row r="3771" spans="13:29" ht="24" customHeight="1">
      <c r="M3771" s="8"/>
      <c r="N3771" s="8"/>
      <c r="O3771" s="8"/>
      <c r="P3771" s="8"/>
      <c r="Q3771" s="8"/>
      <c r="R3771" s="8"/>
      <c r="X3771" s="8"/>
      <c r="Y3771" s="8"/>
      <c r="AC3771" s="8"/>
    </row>
    <row r="3772" spans="13:29" ht="24" customHeight="1">
      <c r="M3772" s="8"/>
      <c r="N3772" s="8"/>
      <c r="O3772" s="8"/>
      <c r="P3772" s="8"/>
      <c r="Q3772" s="8"/>
      <c r="R3772" s="8"/>
      <c r="X3772" s="8"/>
      <c r="Y3772" s="8"/>
      <c r="AC3772" s="8"/>
    </row>
    <row r="3773" spans="13:29" ht="24" customHeight="1">
      <c r="M3773" s="8"/>
      <c r="N3773" s="8"/>
      <c r="O3773" s="8"/>
      <c r="P3773" s="8"/>
      <c r="Q3773" s="8"/>
      <c r="R3773" s="8"/>
      <c r="X3773" s="8"/>
      <c r="Y3773" s="8"/>
      <c r="AC3773" s="8"/>
    </row>
    <row r="3774" spans="13:29" ht="24" customHeight="1">
      <c r="M3774" s="8"/>
      <c r="N3774" s="8"/>
      <c r="O3774" s="8"/>
      <c r="P3774" s="8"/>
      <c r="Q3774" s="8"/>
      <c r="R3774" s="8"/>
      <c r="X3774" s="8"/>
      <c r="Y3774" s="8"/>
      <c r="AC3774" s="8"/>
    </row>
    <row r="3775" spans="13:29" ht="24" customHeight="1">
      <c r="M3775" s="8"/>
      <c r="N3775" s="8"/>
      <c r="O3775" s="8"/>
      <c r="P3775" s="8"/>
      <c r="Q3775" s="8"/>
      <c r="R3775" s="8"/>
      <c r="X3775" s="8"/>
      <c r="Y3775" s="8"/>
      <c r="AC3775" s="8"/>
    </row>
    <row r="3776" spans="13:29" ht="24" customHeight="1">
      <c r="M3776" s="8"/>
      <c r="N3776" s="8"/>
      <c r="O3776" s="8"/>
      <c r="P3776" s="8"/>
      <c r="Q3776" s="8"/>
      <c r="R3776" s="8"/>
      <c r="X3776" s="8"/>
      <c r="Y3776" s="8"/>
      <c r="AC3776" s="8"/>
    </row>
    <row r="3777" spans="13:29" ht="24" customHeight="1">
      <c r="M3777" s="8"/>
      <c r="N3777" s="8"/>
      <c r="O3777" s="8"/>
      <c r="P3777" s="8"/>
      <c r="Q3777" s="8"/>
      <c r="R3777" s="8"/>
      <c r="X3777" s="8"/>
      <c r="Y3777" s="8"/>
      <c r="AC3777" s="8"/>
    </row>
    <row r="3778" spans="13:29" ht="24" customHeight="1">
      <c r="M3778" s="8"/>
      <c r="N3778" s="8"/>
      <c r="O3778" s="8"/>
      <c r="P3778" s="8"/>
      <c r="Q3778" s="8"/>
      <c r="R3778" s="8"/>
      <c r="X3778" s="8"/>
      <c r="Y3778" s="8"/>
      <c r="AC3778" s="8"/>
    </row>
    <row r="3779" spans="13:29" ht="24" customHeight="1">
      <c r="M3779" s="8"/>
      <c r="N3779" s="8"/>
      <c r="O3779" s="8"/>
      <c r="P3779" s="8"/>
      <c r="Q3779" s="8"/>
      <c r="R3779" s="8"/>
      <c r="X3779" s="8"/>
      <c r="Y3779" s="8"/>
      <c r="AC3779" s="8"/>
    </row>
    <row r="3780" spans="13:29" ht="24" customHeight="1">
      <c r="M3780" s="8"/>
      <c r="N3780" s="8"/>
      <c r="O3780" s="8"/>
      <c r="P3780" s="8"/>
      <c r="Q3780" s="8"/>
      <c r="R3780" s="8"/>
      <c r="X3780" s="8"/>
      <c r="Y3780" s="8"/>
      <c r="AC3780" s="8"/>
    </row>
    <row r="3781" spans="13:29" ht="24" customHeight="1">
      <c r="M3781" s="8"/>
      <c r="N3781" s="8"/>
      <c r="O3781" s="8"/>
      <c r="P3781" s="8"/>
      <c r="Q3781" s="8"/>
      <c r="R3781" s="8"/>
      <c r="X3781" s="8"/>
      <c r="Y3781" s="8"/>
      <c r="AC3781" s="8"/>
    </row>
    <row r="3782" spans="13:29" ht="24" customHeight="1">
      <c r="M3782" s="8"/>
      <c r="N3782" s="8"/>
      <c r="O3782" s="8"/>
      <c r="P3782" s="8"/>
      <c r="Q3782" s="8"/>
      <c r="R3782" s="8"/>
      <c r="X3782" s="8"/>
      <c r="Y3782" s="8"/>
      <c r="AC3782" s="8"/>
    </row>
    <row r="3783" spans="13:29" ht="24" customHeight="1">
      <c r="M3783" s="8"/>
      <c r="N3783" s="8"/>
      <c r="O3783" s="8"/>
      <c r="P3783" s="8"/>
      <c r="Q3783" s="8"/>
      <c r="R3783" s="8"/>
      <c r="X3783" s="8"/>
      <c r="Y3783" s="8"/>
      <c r="AC3783" s="8"/>
    </row>
    <row r="3784" spans="13:29" ht="24" customHeight="1">
      <c r="M3784" s="8"/>
      <c r="N3784" s="8"/>
      <c r="O3784" s="8"/>
      <c r="P3784" s="8"/>
      <c r="Q3784" s="8"/>
      <c r="R3784" s="8"/>
      <c r="X3784" s="8"/>
      <c r="Y3784" s="8"/>
      <c r="AC3784" s="8"/>
    </row>
    <row r="3785" spans="13:29" ht="24" customHeight="1">
      <c r="M3785" s="8"/>
      <c r="N3785" s="8"/>
      <c r="O3785" s="8"/>
      <c r="P3785" s="8"/>
      <c r="Q3785" s="8"/>
      <c r="R3785" s="8"/>
      <c r="X3785" s="8"/>
      <c r="Y3785" s="8"/>
      <c r="AC3785" s="8"/>
    </row>
    <row r="3786" spans="13:29" ht="24" customHeight="1">
      <c r="M3786" s="8"/>
      <c r="N3786" s="8"/>
      <c r="O3786" s="8"/>
      <c r="P3786" s="8"/>
      <c r="Q3786" s="8"/>
      <c r="R3786" s="8"/>
      <c r="X3786" s="8"/>
      <c r="Y3786" s="8"/>
      <c r="AC3786" s="8"/>
    </row>
    <row r="3787" spans="13:29" ht="24" customHeight="1">
      <c r="M3787" s="8"/>
      <c r="N3787" s="8"/>
      <c r="O3787" s="8"/>
      <c r="P3787" s="8"/>
      <c r="Q3787" s="8"/>
      <c r="R3787" s="8"/>
      <c r="X3787" s="8"/>
      <c r="Y3787" s="8"/>
      <c r="AC3787" s="8"/>
    </row>
    <row r="3788" spans="13:29" ht="24" customHeight="1">
      <c r="M3788" s="8"/>
      <c r="N3788" s="8"/>
      <c r="O3788" s="8"/>
      <c r="P3788" s="8"/>
      <c r="Q3788" s="8"/>
      <c r="R3788" s="8"/>
      <c r="X3788" s="8"/>
      <c r="Y3788" s="8"/>
      <c r="AC3788" s="8"/>
    </row>
    <row r="3789" spans="13:29" ht="24" customHeight="1">
      <c r="M3789" s="8"/>
      <c r="N3789" s="8"/>
      <c r="O3789" s="8"/>
      <c r="P3789" s="8"/>
      <c r="Q3789" s="8"/>
      <c r="R3789" s="8"/>
      <c r="X3789" s="8"/>
      <c r="Y3789" s="8"/>
      <c r="AC3789" s="8"/>
    </row>
    <row r="3790" spans="13:29" ht="24" customHeight="1">
      <c r="M3790" s="8"/>
      <c r="N3790" s="8"/>
      <c r="O3790" s="8"/>
      <c r="P3790" s="8"/>
      <c r="Q3790" s="8"/>
      <c r="R3790" s="8"/>
      <c r="X3790" s="8"/>
      <c r="Y3790" s="8"/>
      <c r="AC3790" s="8"/>
    </row>
    <row r="3791" spans="13:29" ht="24" customHeight="1">
      <c r="M3791" s="8"/>
      <c r="N3791" s="8"/>
      <c r="O3791" s="8"/>
      <c r="P3791" s="8"/>
      <c r="Q3791" s="8"/>
      <c r="R3791" s="8"/>
      <c r="X3791" s="8"/>
      <c r="Y3791" s="8"/>
      <c r="AC3791" s="8"/>
    </row>
    <row r="3792" spans="13:29" ht="24" customHeight="1">
      <c r="M3792" s="8"/>
      <c r="N3792" s="8"/>
      <c r="O3792" s="8"/>
      <c r="P3792" s="8"/>
      <c r="Q3792" s="8"/>
      <c r="R3792" s="8"/>
      <c r="X3792" s="8"/>
      <c r="Y3792" s="8"/>
      <c r="AC3792" s="8"/>
    </row>
    <row r="3793" spans="13:29" ht="24" customHeight="1">
      <c r="M3793" s="8"/>
      <c r="N3793" s="8"/>
      <c r="O3793" s="8"/>
      <c r="P3793" s="8"/>
      <c r="Q3793" s="8"/>
      <c r="R3793" s="8"/>
      <c r="X3793" s="8"/>
      <c r="Y3793" s="8"/>
      <c r="AC3793" s="8"/>
    </row>
    <row r="3794" spans="13:29" ht="24" customHeight="1">
      <c r="M3794" s="8"/>
      <c r="N3794" s="8"/>
      <c r="O3794" s="8"/>
      <c r="P3794" s="8"/>
      <c r="Q3794" s="8"/>
      <c r="R3794" s="8"/>
      <c r="X3794" s="8"/>
      <c r="Y3794" s="8"/>
      <c r="AC3794" s="8"/>
    </row>
    <row r="3795" spans="13:29" ht="24" customHeight="1">
      <c r="M3795" s="8"/>
      <c r="N3795" s="8"/>
      <c r="O3795" s="8"/>
      <c r="P3795" s="8"/>
      <c r="Q3795" s="8"/>
      <c r="R3795" s="8"/>
      <c r="X3795" s="8"/>
      <c r="Y3795" s="8"/>
      <c r="AC3795" s="8"/>
    </row>
    <row r="3796" spans="13:29" ht="24" customHeight="1">
      <c r="M3796" s="8"/>
      <c r="N3796" s="8"/>
      <c r="O3796" s="8"/>
      <c r="P3796" s="8"/>
      <c r="Q3796" s="8"/>
      <c r="R3796" s="8"/>
      <c r="X3796" s="8"/>
      <c r="Y3796" s="8"/>
      <c r="AC3796" s="8"/>
    </row>
    <row r="3797" spans="13:29" ht="24" customHeight="1">
      <c r="M3797" s="8"/>
      <c r="N3797" s="8"/>
      <c r="O3797" s="8"/>
      <c r="P3797" s="8"/>
      <c r="Q3797" s="8"/>
      <c r="R3797" s="8"/>
      <c r="X3797" s="8"/>
      <c r="Y3797" s="8"/>
      <c r="AC3797" s="8"/>
    </row>
    <row r="3798" spans="13:29" ht="24" customHeight="1">
      <c r="M3798" s="8"/>
      <c r="N3798" s="8"/>
      <c r="O3798" s="8"/>
      <c r="P3798" s="8"/>
      <c r="Q3798" s="8"/>
      <c r="R3798" s="8"/>
      <c r="X3798" s="8"/>
      <c r="Y3798" s="8"/>
      <c r="AC3798" s="8"/>
    </row>
    <row r="3799" spans="13:29" ht="24" customHeight="1">
      <c r="M3799" s="8"/>
      <c r="N3799" s="8"/>
      <c r="O3799" s="8"/>
      <c r="P3799" s="8"/>
      <c r="Q3799" s="8"/>
      <c r="R3799" s="8"/>
      <c r="X3799" s="8"/>
      <c r="Y3799" s="8"/>
      <c r="AC3799" s="8"/>
    </row>
    <row r="3800" spans="13:29" ht="24" customHeight="1">
      <c r="M3800" s="8"/>
      <c r="N3800" s="8"/>
      <c r="O3800" s="8"/>
      <c r="P3800" s="8"/>
      <c r="Q3800" s="8"/>
      <c r="R3800" s="8"/>
      <c r="X3800" s="8"/>
      <c r="Y3800" s="8"/>
      <c r="AC3800" s="8"/>
    </row>
    <row r="3801" spans="13:29" ht="24" customHeight="1">
      <c r="M3801" s="8"/>
      <c r="N3801" s="8"/>
      <c r="O3801" s="8"/>
      <c r="P3801" s="8"/>
      <c r="Q3801" s="8"/>
      <c r="R3801" s="8"/>
      <c r="X3801" s="8"/>
      <c r="Y3801" s="8"/>
      <c r="AC3801" s="8"/>
    </row>
    <row r="3802" spans="13:29" ht="24" customHeight="1">
      <c r="M3802" s="8"/>
      <c r="N3802" s="8"/>
      <c r="O3802" s="8"/>
      <c r="P3802" s="8"/>
      <c r="Q3802" s="8"/>
      <c r="R3802" s="8"/>
      <c r="X3802" s="8"/>
      <c r="Y3802" s="8"/>
      <c r="AC3802" s="8"/>
    </row>
    <row r="3803" spans="13:29" ht="24" customHeight="1">
      <c r="M3803" s="8"/>
      <c r="N3803" s="8"/>
      <c r="O3803" s="8"/>
      <c r="P3803" s="8"/>
      <c r="Q3803" s="8"/>
      <c r="R3803" s="8"/>
      <c r="X3803" s="8"/>
      <c r="Y3803" s="8"/>
      <c r="AC3803" s="8"/>
    </row>
    <row r="3804" spans="13:29" ht="24" customHeight="1">
      <c r="M3804" s="8"/>
      <c r="N3804" s="8"/>
      <c r="O3804" s="8"/>
      <c r="P3804" s="8"/>
      <c r="Q3804" s="8"/>
      <c r="R3804" s="8"/>
      <c r="X3804" s="8"/>
      <c r="Y3804" s="8"/>
      <c r="AC3804" s="8"/>
    </row>
    <row r="3805" spans="13:29" ht="24" customHeight="1">
      <c r="M3805" s="8"/>
      <c r="N3805" s="8"/>
      <c r="O3805" s="8"/>
      <c r="P3805" s="8"/>
      <c r="Q3805" s="8"/>
      <c r="R3805" s="8"/>
      <c r="X3805" s="8"/>
      <c r="Y3805" s="8"/>
      <c r="AC3805" s="8"/>
    </row>
    <row r="3806" spans="13:29" ht="24" customHeight="1">
      <c r="M3806" s="8"/>
      <c r="N3806" s="8"/>
      <c r="O3806" s="8"/>
      <c r="P3806" s="8"/>
      <c r="Q3806" s="8"/>
      <c r="R3806" s="8"/>
      <c r="X3806" s="8"/>
      <c r="Y3806" s="8"/>
      <c r="AC3806" s="8"/>
    </row>
    <row r="3807" spans="13:29" ht="24" customHeight="1">
      <c r="M3807" s="8"/>
      <c r="N3807" s="8"/>
      <c r="O3807" s="8"/>
      <c r="P3807" s="8"/>
      <c r="Q3807" s="8"/>
      <c r="R3807" s="8"/>
      <c r="X3807" s="8"/>
      <c r="Y3807" s="8"/>
      <c r="AC3807" s="8"/>
    </row>
    <row r="3808" spans="13:29" ht="24" customHeight="1">
      <c r="M3808" s="8"/>
      <c r="N3808" s="8"/>
      <c r="O3808" s="8"/>
      <c r="P3808" s="8"/>
      <c r="Q3808" s="8"/>
      <c r="R3808" s="8"/>
      <c r="X3808" s="8"/>
      <c r="Y3808" s="8"/>
      <c r="AC3808" s="8"/>
    </row>
    <row r="3809" spans="13:29" ht="24" customHeight="1">
      <c r="M3809" s="8"/>
      <c r="N3809" s="8"/>
      <c r="O3809" s="8"/>
      <c r="P3809" s="8"/>
      <c r="Q3809" s="8"/>
      <c r="R3809" s="8"/>
      <c r="X3809" s="8"/>
      <c r="Y3809" s="8"/>
      <c r="AC3809" s="8"/>
    </row>
    <row r="3810" spans="13:29" ht="24" customHeight="1">
      <c r="M3810" s="8"/>
      <c r="N3810" s="8"/>
      <c r="O3810" s="8"/>
      <c r="P3810" s="8"/>
      <c r="Q3810" s="8"/>
      <c r="R3810" s="8"/>
      <c r="X3810" s="8"/>
      <c r="Y3810" s="8"/>
      <c r="AC3810" s="8"/>
    </row>
    <row r="3811" spans="13:29" ht="24" customHeight="1">
      <c r="M3811" s="8"/>
      <c r="N3811" s="8"/>
      <c r="O3811" s="8"/>
      <c r="P3811" s="8"/>
      <c r="Q3811" s="8"/>
      <c r="R3811" s="8"/>
      <c r="X3811" s="8"/>
      <c r="Y3811" s="8"/>
      <c r="AC3811" s="8"/>
    </row>
    <row r="3812" spans="13:29" ht="24" customHeight="1">
      <c r="M3812" s="8"/>
      <c r="N3812" s="8"/>
      <c r="O3812" s="8"/>
      <c r="P3812" s="8"/>
      <c r="Q3812" s="8"/>
      <c r="R3812" s="8"/>
      <c r="X3812" s="8"/>
      <c r="Y3812" s="8"/>
      <c r="AC3812" s="8"/>
    </row>
    <row r="3813" spans="13:29" ht="24" customHeight="1">
      <c r="M3813" s="8"/>
      <c r="N3813" s="8"/>
      <c r="O3813" s="8"/>
      <c r="P3813" s="8"/>
      <c r="Q3813" s="8"/>
      <c r="R3813" s="8"/>
      <c r="X3813" s="8"/>
      <c r="Y3813" s="8"/>
      <c r="AC3813" s="8"/>
    </row>
    <row r="3814" spans="13:29" ht="24" customHeight="1">
      <c r="M3814" s="8"/>
      <c r="N3814" s="8"/>
      <c r="O3814" s="8"/>
      <c r="P3814" s="8"/>
      <c r="Q3814" s="8"/>
      <c r="R3814" s="8"/>
      <c r="X3814" s="8"/>
      <c r="Y3814" s="8"/>
      <c r="AC3814" s="8"/>
    </row>
    <row r="3815" spans="13:29" ht="24" customHeight="1">
      <c r="M3815" s="8"/>
      <c r="N3815" s="8"/>
      <c r="O3815" s="8"/>
      <c r="P3815" s="8"/>
      <c r="Q3815" s="8"/>
      <c r="R3815" s="8"/>
      <c r="X3815" s="8"/>
      <c r="Y3815" s="8"/>
      <c r="AC3815" s="8"/>
    </row>
    <row r="3816" spans="13:29" ht="24" customHeight="1">
      <c r="M3816" s="8"/>
      <c r="N3816" s="8"/>
      <c r="O3816" s="8"/>
      <c r="P3816" s="8"/>
      <c r="Q3816" s="8"/>
      <c r="R3816" s="8"/>
      <c r="X3816" s="8"/>
      <c r="Y3816" s="8"/>
      <c r="AC3816" s="8"/>
    </row>
    <row r="3817" spans="13:29" ht="24" customHeight="1">
      <c r="M3817" s="8"/>
      <c r="N3817" s="8"/>
      <c r="O3817" s="8"/>
      <c r="P3817" s="8"/>
      <c r="Q3817" s="8"/>
      <c r="R3817" s="8"/>
      <c r="X3817" s="8"/>
      <c r="Y3817" s="8"/>
      <c r="AC3817" s="8"/>
    </row>
    <row r="3818" spans="13:29" ht="24" customHeight="1">
      <c r="M3818" s="8"/>
      <c r="N3818" s="8"/>
      <c r="O3818" s="8"/>
      <c r="P3818" s="8"/>
      <c r="Q3818" s="8"/>
      <c r="R3818" s="8"/>
      <c r="X3818" s="8"/>
      <c r="Y3818" s="8"/>
      <c r="AC3818" s="8"/>
    </row>
    <row r="3819" spans="13:29" ht="24" customHeight="1">
      <c r="M3819" s="8"/>
      <c r="N3819" s="8"/>
      <c r="O3819" s="8"/>
      <c r="P3819" s="8"/>
      <c r="Q3819" s="8"/>
      <c r="R3819" s="8"/>
      <c r="X3819" s="8"/>
      <c r="Y3819" s="8"/>
      <c r="AC3819" s="8"/>
    </row>
    <row r="3820" spans="13:29" ht="24" customHeight="1">
      <c r="M3820" s="8"/>
      <c r="N3820" s="8"/>
      <c r="O3820" s="8"/>
      <c r="P3820" s="8"/>
      <c r="Q3820" s="8"/>
      <c r="R3820" s="8"/>
      <c r="X3820" s="8"/>
      <c r="Y3820" s="8"/>
      <c r="AC3820" s="8"/>
    </row>
    <row r="3821" spans="13:29" ht="24" customHeight="1">
      <c r="M3821" s="8"/>
      <c r="N3821" s="8"/>
      <c r="O3821" s="8"/>
      <c r="P3821" s="8"/>
      <c r="Q3821" s="8"/>
      <c r="R3821" s="8"/>
      <c r="X3821" s="8"/>
      <c r="Y3821" s="8"/>
      <c r="AC3821" s="8"/>
    </row>
    <row r="3822" spans="13:29" ht="24" customHeight="1">
      <c r="M3822" s="8"/>
      <c r="N3822" s="8"/>
      <c r="O3822" s="8"/>
      <c r="P3822" s="8"/>
      <c r="Q3822" s="8"/>
      <c r="R3822" s="8"/>
      <c r="X3822" s="8"/>
      <c r="Y3822" s="8"/>
      <c r="AC3822" s="8"/>
    </row>
    <row r="3823" spans="13:29" ht="24" customHeight="1">
      <c r="M3823" s="8"/>
      <c r="N3823" s="8"/>
      <c r="O3823" s="8"/>
      <c r="P3823" s="8"/>
      <c r="Q3823" s="8"/>
      <c r="R3823" s="8"/>
      <c r="X3823" s="8"/>
      <c r="Y3823" s="8"/>
      <c r="AC3823" s="8"/>
    </row>
    <row r="3824" spans="13:29" ht="24" customHeight="1">
      <c r="M3824" s="8"/>
      <c r="N3824" s="8"/>
      <c r="O3824" s="8"/>
      <c r="P3824" s="8"/>
      <c r="Q3824" s="8"/>
      <c r="R3824" s="8"/>
      <c r="X3824" s="8"/>
      <c r="Y3824" s="8"/>
      <c r="AC3824" s="8"/>
    </row>
    <row r="3825" spans="13:29" ht="24" customHeight="1">
      <c r="M3825" s="8"/>
      <c r="N3825" s="8"/>
      <c r="O3825" s="8"/>
      <c r="P3825" s="8"/>
      <c r="Q3825" s="8"/>
      <c r="R3825" s="8"/>
      <c r="X3825" s="8"/>
      <c r="Y3825" s="8"/>
      <c r="AC3825" s="8"/>
    </row>
    <row r="3826" spans="13:29" ht="24" customHeight="1">
      <c r="M3826" s="8"/>
      <c r="N3826" s="8"/>
      <c r="O3826" s="8"/>
      <c r="P3826" s="8"/>
      <c r="Q3826" s="8"/>
      <c r="R3826" s="8"/>
      <c r="X3826" s="8"/>
      <c r="Y3826" s="8"/>
      <c r="AC3826" s="8"/>
    </row>
    <row r="3827" spans="13:29" ht="24" customHeight="1">
      <c r="M3827" s="8"/>
      <c r="N3827" s="8"/>
      <c r="O3827" s="8"/>
      <c r="P3827" s="8"/>
      <c r="Q3827" s="8"/>
      <c r="R3827" s="8"/>
      <c r="X3827" s="8"/>
      <c r="Y3827" s="8"/>
      <c r="AC3827" s="8"/>
    </row>
    <row r="3828" spans="13:29" ht="24" customHeight="1">
      <c r="M3828" s="8"/>
      <c r="N3828" s="8"/>
      <c r="O3828" s="8"/>
      <c r="P3828" s="8"/>
      <c r="Q3828" s="8"/>
      <c r="R3828" s="8"/>
      <c r="X3828" s="8"/>
      <c r="Y3828" s="8"/>
      <c r="AC3828" s="8"/>
    </row>
    <row r="3829" spans="13:29" ht="24" customHeight="1">
      <c r="M3829" s="8"/>
      <c r="N3829" s="8"/>
      <c r="O3829" s="8"/>
      <c r="P3829" s="8"/>
      <c r="Q3829" s="8"/>
      <c r="R3829" s="8"/>
      <c r="X3829" s="8"/>
      <c r="Y3829" s="8"/>
      <c r="AC3829" s="8"/>
    </row>
    <row r="3830" spans="13:29" ht="24" customHeight="1">
      <c r="M3830" s="8"/>
      <c r="N3830" s="8"/>
      <c r="O3830" s="8"/>
      <c r="P3830" s="8"/>
      <c r="Q3830" s="8"/>
      <c r="R3830" s="8"/>
      <c r="X3830" s="8"/>
      <c r="Y3830" s="8"/>
      <c r="AC3830" s="8"/>
    </row>
    <row r="3831" spans="13:29" ht="24" customHeight="1">
      <c r="M3831" s="8"/>
      <c r="N3831" s="8"/>
      <c r="O3831" s="8"/>
      <c r="P3831" s="8"/>
      <c r="Q3831" s="8"/>
      <c r="R3831" s="8"/>
      <c r="X3831" s="8"/>
      <c r="Y3831" s="8"/>
      <c r="AC3831" s="8"/>
    </row>
    <row r="3832" spans="13:29" ht="24" customHeight="1">
      <c r="M3832" s="8"/>
      <c r="N3832" s="8"/>
      <c r="O3832" s="8"/>
      <c r="P3832" s="8"/>
      <c r="Q3832" s="8"/>
      <c r="R3832" s="8"/>
      <c r="X3832" s="8"/>
      <c r="Y3832" s="8"/>
      <c r="AC3832" s="8"/>
    </row>
    <row r="3833" spans="13:29" ht="24" customHeight="1">
      <c r="M3833" s="8"/>
      <c r="N3833" s="8"/>
      <c r="O3833" s="8"/>
      <c r="P3833" s="8"/>
      <c r="Q3833" s="8"/>
      <c r="R3833" s="8"/>
      <c r="X3833" s="8"/>
      <c r="Y3833" s="8"/>
      <c r="AC3833" s="8"/>
    </row>
    <row r="3834" spans="13:29" ht="24" customHeight="1">
      <c r="M3834" s="8"/>
      <c r="N3834" s="8"/>
      <c r="O3834" s="8"/>
      <c r="P3834" s="8"/>
      <c r="Q3834" s="8"/>
      <c r="R3834" s="8"/>
      <c r="X3834" s="8"/>
      <c r="Y3834" s="8"/>
      <c r="AC3834" s="8"/>
    </row>
    <row r="3835" spans="13:29" ht="24" customHeight="1">
      <c r="M3835" s="8"/>
      <c r="N3835" s="8"/>
      <c r="O3835" s="8"/>
      <c r="P3835" s="8"/>
      <c r="Q3835" s="8"/>
      <c r="R3835" s="8"/>
      <c r="X3835" s="8"/>
      <c r="Y3835" s="8"/>
      <c r="AC3835" s="8"/>
    </row>
    <row r="3836" spans="13:29" ht="24" customHeight="1">
      <c r="M3836" s="8"/>
      <c r="N3836" s="8"/>
      <c r="O3836" s="8"/>
      <c r="P3836" s="8"/>
      <c r="Q3836" s="8"/>
      <c r="R3836" s="8"/>
      <c r="X3836" s="8"/>
      <c r="Y3836" s="8"/>
      <c r="AC3836" s="8"/>
    </row>
    <row r="3837" spans="13:29" ht="24" customHeight="1">
      <c r="M3837" s="8"/>
      <c r="N3837" s="8"/>
      <c r="O3837" s="8"/>
      <c r="P3837" s="8"/>
      <c r="Q3837" s="8"/>
      <c r="R3837" s="8"/>
      <c r="X3837" s="8"/>
      <c r="Y3837" s="8"/>
      <c r="AC3837" s="8"/>
    </row>
    <row r="3838" spans="13:29" ht="24" customHeight="1">
      <c r="M3838" s="8"/>
      <c r="N3838" s="8"/>
      <c r="O3838" s="8"/>
      <c r="P3838" s="8"/>
      <c r="Q3838" s="8"/>
      <c r="R3838" s="8"/>
      <c r="X3838" s="8"/>
      <c r="Y3838" s="8"/>
      <c r="AC3838" s="8"/>
    </row>
    <row r="3839" spans="13:29" ht="24" customHeight="1">
      <c r="M3839" s="8"/>
      <c r="N3839" s="8"/>
      <c r="O3839" s="8"/>
      <c r="P3839" s="8"/>
      <c r="Q3839" s="8"/>
      <c r="R3839" s="8"/>
      <c r="X3839" s="8"/>
      <c r="Y3839" s="8"/>
      <c r="AC3839" s="8"/>
    </row>
    <row r="3840" spans="13:29" ht="24" customHeight="1">
      <c r="M3840" s="8"/>
      <c r="N3840" s="8"/>
      <c r="O3840" s="8"/>
      <c r="P3840" s="8"/>
      <c r="Q3840" s="8"/>
      <c r="R3840" s="8"/>
      <c r="X3840" s="8"/>
      <c r="Y3840" s="8"/>
      <c r="AC3840" s="8"/>
    </row>
    <row r="3841" spans="13:29" ht="24" customHeight="1">
      <c r="M3841" s="8"/>
      <c r="N3841" s="8"/>
      <c r="O3841" s="8"/>
      <c r="P3841" s="8"/>
      <c r="Q3841" s="8"/>
      <c r="R3841" s="8"/>
      <c r="X3841" s="8"/>
      <c r="Y3841" s="8"/>
      <c r="AC3841" s="8"/>
    </row>
    <row r="3842" spans="13:29" ht="24" customHeight="1">
      <c r="M3842" s="8"/>
      <c r="N3842" s="8"/>
      <c r="O3842" s="8"/>
      <c r="P3842" s="8"/>
      <c r="Q3842" s="8"/>
      <c r="R3842" s="8"/>
      <c r="X3842" s="8"/>
      <c r="Y3842" s="8"/>
      <c r="AC3842" s="8"/>
    </row>
    <row r="3843" spans="13:29" ht="24" customHeight="1">
      <c r="M3843" s="8"/>
      <c r="N3843" s="8"/>
      <c r="O3843" s="8"/>
      <c r="P3843" s="8"/>
      <c r="Q3843" s="8"/>
      <c r="R3843" s="8"/>
      <c r="X3843" s="8"/>
      <c r="Y3843" s="8"/>
      <c r="AC3843" s="8"/>
    </row>
    <row r="3844" spans="13:29" ht="24" customHeight="1">
      <c r="M3844" s="8"/>
      <c r="N3844" s="8"/>
      <c r="O3844" s="8"/>
      <c r="P3844" s="8"/>
      <c r="Q3844" s="8"/>
      <c r="R3844" s="8"/>
      <c r="X3844" s="8"/>
      <c r="Y3844" s="8"/>
      <c r="AC3844" s="8"/>
    </row>
    <row r="3845" spans="13:29" ht="24" customHeight="1">
      <c r="M3845" s="8"/>
      <c r="N3845" s="8"/>
      <c r="O3845" s="8"/>
      <c r="P3845" s="8"/>
      <c r="Q3845" s="8"/>
      <c r="R3845" s="8"/>
      <c r="X3845" s="8"/>
      <c r="Y3845" s="8"/>
      <c r="AC3845" s="8"/>
    </row>
    <row r="3846" spans="13:29" ht="24" customHeight="1">
      <c r="M3846" s="8"/>
      <c r="N3846" s="8"/>
      <c r="O3846" s="8"/>
      <c r="P3846" s="8"/>
      <c r="Q3846" s="8"/>
      <c r="R3846" s="8"/>
      <c r="X3846" s="8"/>
      <c r="Y3846" s="8"/>
      <c r="AC3846" s="8"/>
    </row>
    <row r="3847" spans="13:29" ht="24" customHeight="1">
      <c r="M3847" s="8"/>
      <c r="N3847" s="8"/>
      <c r="O3847" s="8"/>
      <c r="P3847" s="8"/>
      <c r="Q3847" s="8"/>
      <c r="R3847" s="8"/>
      <c r="X3847" s="8"/>
      <c r="Y3847" s="8"/>
      <c r="AC3847" s="8"/>
    </row>
    <row r="3848" spans="13:29" ht="24" customHeight="1">
      <c r="M3848" s="8"/>
      <c r="N3848" s="8"/>
      <c r="O3848" s="8"/>
      <c r="P3848" s="8"/>
      <c r="Q3848" s="8"/>
      <c r="R3848" s="8"/>
      <c r="X3848" s="8"/>
      <c r="Y3848" s="8"/>
      <c r="AC3848" s="8"/>
    </row>
    <row r="3849" spans="13:29" ht="24" customHeight="1">
      <c r="M3849" s="8"/>
      <c r="N3849" s="8"/>
      <c r="O3849" s="8"/>
      <c r="P3849" s="8"/>
      <c r="Q3849" s="8"/>
      <c r="R3849" s="8"/>
      <c r="X3849" s="8"/>
      <c r="Y3849" s="8"/>
      <c r="AC3849" s="8"/>
    </row>
    <row r="3850" spans="13:29" ht="24" customHeight="1">
      <c r="M3850" s="8"/>
      <c r="N3850" s="8"/>
      <c r="O3850" s="8"/>
      <c r="P3850" s="8"/>
      <c r="Q3850" s="8"/>
      <c r="R3850" s="8"/>
      <c r="X3850" s="8"/>
      <c r="Y3850" s="8"/>
      <c r="AC3850" s="8"/>
    </row>
    <row r="3851" spans="13:29" ht="24" customHeight="1">
      <c r="M3851" s="8"/>
      <c r="N3851" s="8"/>
      <c r="O3851" s="8"/>
      <c r="P3851" s="8"/>
      <c r="Q3851" s="8"/>
      <c r="R3851" s="8"/>
      <c r="X3851" s="8"/>
      <c r="Y3851" s="8"/>
      <c r="AC3851" s="8"/>
    </row>
    <row r="3852" spans="13:29" ht="24" customHeight="1">
      <c r="M3852" s="8"/>
      <c r="N3852" s="8"/>
      <c r="O3852" s="8"/>
      <c r="P3852" s="8"/>
      <c r="Q3852" s="8"/>
      <c r="R3852" s="8"/>
      <c r="X3852" s="8"/>
      <c r="Y3852" s="8"/>
      <c r="AC3852" s="8"/>
    </row>
    <row r="3853" spans="13:29" ht="24" customHeight="1">
      <c r="M3853" s="8"/>
      <c r="N3853" s="8"/>
      <c r="O3853" s="8"/>
      <c r="P3853" s="8"/>
      <c r="Q3853" s="8"/>
      <c r="R3853" s="8"/>
      <c r="X3853" s="8"/>
      <c r="Y3853" s="8"/>
      <c r="AC3853" s="8"/>
    </row>
    <row r="3854" spans="13:29" ht="24" customHeight="1">
      <c r="M3854" s="8"/>
      <c r="N3854" s="8"/>
      <c r="O3854" s="8"/>
      <c r="P3854" s="8"/>
      <c r="Q3854" s="8"/>
      <c r="R3854" s="8"/>
      <c r="X3854" s="8"/>
      <c r="Y3854" s="8"/>
      <c r="AC3854" s="8"/>
    </row>
    <row r="3855" spans="13:29" ht="24" customHeight="1">
      <c r="M3855" s="8"/>
      <c r="N3855" s="8"/>
      <c r="O3855" s="8"/>
      <c r="P3855" s="8"/>
      <c r="Q3855" s="8"/>
      <c r="R3855" s="8"/>
      <c r="X3855" s="8"/>
      <c r="Y3855" s="8"/>
      <c r="AC3855" s="8"/>
    </row>
    <row r="3856" spans="13:29" ht="24" customHeight="1">
      <c r="M3856" s="8"/>
      <c r="N3856" s="8"/>
      <c r="O3856" s="8"/>
      <c r="P3856" s="8"/>
      <c r="Q3856" s="8"/>
      <c r="R3856" s="8"/>
      <c r="X3856" s="8"/>
      <c r="Y3856" s="8"/>
      <c r="AC3856" s="8"/>
    </row>
    <row r="3857" spans="13:29" ht="24" customHeight="1">
      <c r="M3857" s="8"/>
      <c r="N3857" s="8"/>
      <c r="O3857" s="8"/>
      <c r="P3857" s="8"/>
      <c r="Q3857" s="8"/>
      <c r="R3857" s="8"/>
      <c r="X3857" s="8"/>
      <c r="Y3857" s="8"/>
      <c r="AC3857" s="8"/>
    </row>
    <row r="3858" spans="13:29" ht="24" customHeight="1">
      <c r="M3858" s="8"/>
      <c r="N3858" s="8"/>
      <c r="O3858" s="8"/>
      <c r="P3858" s="8"/>
      <c r="Q3858" s="8"/>
      <c r="R3858" s="8"/>
      <c r="X3858" s="8"/>
      <c r="Y3858" s="8"/>
      <c r="AC3858" s="8"/>
    </row>
    <row r="3859" spans="13:29" ht="24" customHeight="1">
      <c r="M3859" s="8"/>
      <c r="N3859" s="8"/>
      <c r="O3859" s="8"/>
      <c r="P3859" s="8"/>
      <c r="Q3859" s="8"/>
      <c r="R3859" s="8"/>
      <c r="X3859" s="8"/>
      <c r="Y3859" s="8"/>
      <c r="AC3859" s="8"/>
    </row>
    <row r="3860" spans="13:29" ht="24" customHeight="1">
      <c r="M3860" s="8"/>
      <c r="N3860" s="8"/>
      <c r="O3860" s="8"/>
      <c r="P3860" s="8"/>
      <c r="Q3860" s="8"/>
      <c r="R3860" s="8"/>
      <c r="X3860" s="8"/>
      <c r="Y3860" s="8"/>
      <c r="AC3860" s="8"/>
    </row>
    <row r="3861" spans="13:29" ht="24" customHeight="1">
      <c r="M3861" s="8"/>
      <c r="N3861" s="8"/>
      <c r="O3861" s="8"/>
      <c r="P3861" s="8"/>
      <c r="Q3861" s="8"/>
      <c r="R3861" s="8"/>
      <c r="X3861" s="8"/>
      <c r="Y3861" s="8"/>
      <c r="AC3861" s="8"/>
    </row>
    <row r="3862" spans="13:29" ht="24" customHeight="1">
      <c r="M3862" s="8"/>
      <c r="N3862" s="8"/>
      <c r="O3862" s="8"/>
      <c r="P3862" s="8"/>
      <c r="Q3862" s="8"/>
      <c r="R3862" s="8"/>
      <c r="X3862" s="8"/>
      <c r="Y3862" s="8"/>
      <c r="AC3862" s="8"/>
    </row>
    <row r="3863" spans="13:29" ht="24" customHeight="1">
      <c r="M3863" s="8"/>
      <c r="N3863" s="8"/>
      <c r="O3863" s="8"/>
      <c r="P3863" s="8"/>
      <c r="Q3863" s="8"/>
      <c r="R3863" s="8"/>
      <c r="X3863" s="8"/>
      <c r="Y3863" s="8"/>
      <c r="AC3863" s="8"/>
    </row>
    <row r="3864" spans="13:29" ht="24" customHeight="1">
      <c r="M3864" s="8"/>
      <c r="N3864" s="8"/>
      <c r="O3864" s="8"/>
      <c r="P3864" s="8"/>
      <c r="Q3864" s="8"/>
      <c r="R3864" s="8"/>
      <c r="X3864" s="8"/>
      <c r="Y3864" s="8"/>
      <c r="AC3864" s="8"/>
    </row>
    <row r="3865" spans="13:29" ht="24" customHeight="1">
      <c r="M3865" s="8"/>
      <c r="N3865" s="8"/>
      <c r="O3865" s="8"/>
      <c r="P3865" s="8"/>
      <c r="Q3865" s="8"/>
      <c r="R3865" s="8"/>
      <c r="X3865" s="8"/>
      <c r="Y3865" s="8"/>
      <c r="AC3865" s="8"/>
    </row>
    <row r="3866" spans="13:29" ht="24" customHeight="1">
      <c r="M3866" s="8"/>
      <c r="N3866" s="8"/>
      <c r="O3866" s="8"/>
      <c r="P3866" s="8"/>
      <c r="Q3866" s="8"/>
      <c r="R3866" s="8"/>
      <c r="X3866" s="8"/>
      <c r="Y3866" s="8"/>
      <c r="AC3866" s="8"/>
    </row>
    <row r="3867" spans="13:29" ht="24" customHeight="1">
      <c r="M3867" s="8"/>
      <c r="N3867" s="8"/>
      <c r="O3867" s="8"/>
      <c r="P3867" s="8"/>
      <c r="Q3867" s="8"/>
      <c r="R3867" s="8"/>
      <c r="X3867" s="8"/>
      <c r="Y3867" s="8"/>
      <c r="AC3867" s="8"/>
    </row>
    <row r="3868" spans="13:29" ht="24" customHeight="1">
      <c r="M3868" s="8"/>
      <c r="N3868" s="8"/>
      <c r="O3868" s="8"/>
      <c r="P3868" s="8"/>
      <c r="Q3868" s="8"/>
      <c r="R3868" s="8"/>
      <c r="X3868" s="8"/>
      <c r="Y3868" s="8"/>
      <c r="AC3868" s="8"/>
    </row>
    <row r="3869" spans="13:29" ht="24" customHeight="1">
      <c r="M3869" s="8"/>
      <c r="N3869" s="8"/>
      <c r="O3869" s="8"/>
      <c r="P3869" s="8"/>
      <c r="Q3869" s="8"/>
      <c r="R3869" s="8"/>
      <c r="X3869" s="8"/>
      <c r="Y3869" s="8"/>
      <c r="AC3869" s="8"/>
    </row>
    <row r="3870" spans="13:29" ht="24" customHeight="1">
      <c r="M3870" s="8"/>
      <c r="N3870" s="8"/>
      <c r="O3870" s="8"/>
      <c r="P3870" s="8"/>
      <c r="Q3870" s="8"/>
      <c r="R3870" s="8"/>
      <c r="X3870" s="8"/>
      <c r="Y3870" s="8"/>
      <c r="AC3870" s="8"/>
    </row>
    <row r="3871" spans="13:29" ht="24" customHeight="1">
      <c r="M3871" s="8"/>
      <c r="N3871" s="8"/>
      <c r="O3871" s="8"/>
      <c r="P3871" s="8"/>
      <c r="Q3871" s="8"/>
      <c r="R3871" s="8"/>
      <c r="X3871" s="8"/>
      <c r="Y3871" s="8"/>
      <c r="AC3871" s="8"/>
    </row>
    <row r="3872" spans="13:29" ht="24" customHeight="1">
      <c r="M3872" s="8"/>
      <c r="N3872" s="8"/>
      <c r="O3872" s="8"/>
      <c r="P3872" s="8"/>
      <c r="Q3872" s="8"/>
      <c r="R3872" s="8"/>
      <c r="X3872" s="8"/>
      <c r="Y3872" s="8"/>
      <c r="AC3872" s="8"/>
    </row>
    <row r="3873" spans="13:29" ht="24" customHeight="1">
      <c r="M3873" s="8"/>
      <c r="N3873" s="8"/>
      <c r="O3873" s="8"/>
      <c r="P3873" s="8"/>
      <c r="Q3873" s="8"/>
      <c r="R3873" s="8"/>
      <c r="X3873" s="8"/>
      <c r="Y3873" s="8"/>
      <c r="AC3873" s="8"/>
    </row>
    <row r="3874" spans="13:29" ht="24" customHeight="1">
      <c r="M3874" s="8"/>
      <c r="N3874" s="8"/>
      <c r="O3874" s="8"/>
      <c r="P3874" s="8"/>
      <c r="Q3874" s="8"/>
      <c r="R3874" s="8"/>
      <c r="X3874" s="8"/>
      <c r="Y3874" s="8"/>
      <c r="AC3874" s="8"/>
    </row>
    <row r="3875" spans="13:29" ht="24" customHeight="1">
      <c r="M3875" s="8"/>
      <c r="N3875" s="8"/>
      <c r="O3875" s="8"/>
      <c r="P3875" s="8"/>
      <c r="Q3875" s="8"/>
      <c r="R3875" s="8"/>
      <c r="X3875" s="8"/>
      <c r="Y3875" s="8"/>
      <c r="AC3875" s="8"/>
    </row>
    <row r="3876" spans="13:29" ht="24" customHeight="1">
      <c r="M3876" s="8"/>
      <c r="N3876" s="8"/>
      <c r="O3876" s="8"/>
      <c r="P3876" s="8"/>
      <c r="Q3876" s="8"/>
      <c r="R3876" s="8"/>
      <c r="X3876" s="8"/>
      <c r="Y3876" s="8"/>
      <c r="AC3876" s="8"/>
    </row>
    <row r="3877" spans="13:29" ht="24" customHeight="1">
      <c r="M3877" s="8"/>
      <c r="N3877" s="8"/>
      <c r="O3877" s="8"/>
      <c r="P3877" s="8"/>
      <c r="Q3877" s="8"/>
      <c r="R3877" s="8"/>
      <c r="X3877" s="8"/>
      <c r="Y3877" s="8"/>
      <c r="AC3877" s="8"/>
    </row>
    <row r="3878" spans="13:29" ht="24" customHeight="1">
      <c r="M3878" s="8"/>
      <c r="N3878" s="8"/>
      <c r="O3878" s="8"/>
      <c r="P3878" s="8"/>
      <c r="Q3878" s="8"/>
      <c r="R3878" s="8"/>
      <c r="X3878" s="8"/>
      <c r="Y3878" s="8"/>
      <c r="AC3878" s="8"/>
    </row>
    <row r="3879" spans="13:29" ht="24" customHeight="1">
      <c r="M3879" s="8"/>
      <c r="N3879" s="8"/>
      <c r="O3879" s="8"/>
      <c r="P3879" s="8"/>
      <c r="Q3879" s="8"/>
      <c r="R3879" s="8"/>
      <c r="X3879" s="8"/>
      <c r="Y3879" s="8"/>
      <c r="AC3879" s="8"/>
    </row>
    <row r="3880" spans="13:29" ht="24" customHeight="1">
      <c r="M3880" s="8"/>
      <c r="N3880" s="8"/>
      <c r="O3880" s="8"/>
      <c r="P3880" s="8"/>
      <c r="Q3880" s="8"/>
      <c r="R3880" s="8"/>
      <c r="X3880" s="8"/>
      <c r="Y3880" s="8"/>
      <c r="AC3880" s="8"/>
    </row>
    <row r="3881" spans="13:29" ht="24" customHeight="1">
      <c r="M3881" s="8"/>
      <c r="N3881" s="8"/>
      <c r="O3881" s="8"/>
      <c r="P3881" s="8"/>
      <c r="Q3881" s="8"/>
      <c r="R3881" s="8"/>
      <c r="X3881" s="8"/>
      <c r="Y3881" s="8"/>
      <c r="AC3881" s="8"/>
    </row>
    <row r="3882" spans="13:29" ht="24" customHeight="1">
      <c r="M3882" s="8"/>
      <c r="N3882" s="8"/>
      <c r="O3882" s="8"/>
      <c r="P3882" s="8"/>
      <c r="Q3882" s="8"/>
      <c r="R3882" s="8"/>
      <c r="X3882" s="8"/>
      <c r="Y3882" s="8"/>
      <c r="AC3882" s="8"/>
    </row>
    <row r="3883" spans="13:29" ht="24" customHeight="1">
      <c r="M3883" s="8"/>
      <c r="N3883" s="8"/>
      <c r="O3883" s="8"/>
      <c r="P3883" s="8"/>
      <c r="Q3883" s="8"/>
      <c r="R3883" s="8"/>
      <c r="X3883" s="8"/>
      <c r="Y3883" s="8"/>
      <c r="AC3883" s="8"/>
    </row>
    <row r="3884" spans="13:29" ht="24" customHeight="1">
      <c r="M3884" s="8"/>
      <c r="N3884" s="8"/>
      <c r="O3884" s="8"/>
      <c r="P3884" s="8"/>
      <c r="Q3884" s="8"/>
      <c r="R3884" s="8"/>
      <c r="X3884" s="8"/>
      <c r="Y3884" s="8"/>
      <c r="AC3884" s="8"/>
    </row>
    <row r="3885" spans="13:29" ht="24" customHeight="1">
      <c r="M3885" s="8"/>
      <c r="N3885" s="8"/>
      <c r="O3885" s="8"/>
      <c r="P3885" s="8"/>
      <c r="Q3885" s="8"/>
      <c r="R3885" s="8"/>
      <c r="X3885" s="8"/>
      <c r="Y3885" s="8"/>
      <c r="AC3885" s="8"/>
    </row>
    <row r="3886" spans="13:29" ht="24" customHeight="1">
      <c r="M3886" s="8"/>
      <c r="N3886" s="8"/>
      <c r="O3886" s="8"/>
      <c r="P3886" s="8"/>
      <c r="Q3886" s="8"/>
      <c r="R3886" s="8"/>
      <c r="X3886" s="8"/>
      <c r="Y3886" s="8"/>
      <c r="AC3886" s="8"/>
    </row>
    <row r="3887" spans="13:29" ht="24" customHeight="1">
      <c r="M3887" s="8"/>
      <c r="N3887" s="8"/>
      <c r="O3887" s="8"/>
      <c r="P3887" s="8"/>
      <c r="Q3887" s="8"/>
      <c r="R3887" s="8"/>
      <c r="X3887" s="8"/>
      <c r="Y3887" s="8"/>
      <c r="AC3887" s="8"/>
    </row>
    <row r="3888" spans="13:29" ht="24" customHeight="1">
      <c r="M3888" s="8"/>
      <c r="N3888" s="8"/>
      <c r="O3888" s="8"/>
      <c r="P3888" s="8"/>
      <c r="Q3888" s="8"/>
      <c r="R3888" s="8"/>
      <c r="X3888" s="8"/>
      <c r="Y3888" s="8"/>
      <c r="AC3888" s="8"/>
    </row>
    <row r="3889" spans="13:29" ht="24" customHeight="1">
      <c r="M3889" s="8"/>
      <c r="N3889" s="8"/>
      <c r="O3889" s="8"/>
      <c r="P3889" s="8"/>
      <c r="Q3889" s="8"/>
      <c r="R3889" s="8"/>
      <c r="X3889" s="8"/>
      <c r="Y3889" s="8"/>
      <c r="AC3889" s="8"/>
    </row>
    <row r="3890" spans="13:29" ht="24" customHeight="1">
      <c r="M3890" s="8"/>
      <c r="N3890" s="8"/>
      <c r="O3890" s="8"/>
      <c r="P3890" s="8"/>
      <c r="Q3890" s="8"/>
      <c r="R3890" s="8"/>
      <c r="X3890" s="8"/>
      <c r="Y3890" s="8"/>
      <c r="AC3890" s="8"/>
    </row>
    <row r="3891" spans="13:29" ht="24" customHeight="1">
      <c r="M3891" s="8"/>
      <c r="N3891" s="8"/>
      <c r="O3891" s="8"/>
      <c r="P3891" s="8"/>
      <c r="Q3891" s="8"/>
      <c r="R3891" s="8"/>
      <c r="X3891" s="8"/>
      <c r="Y3891" s="8"/>
      <c r="AC3891" s="8"/>
    </row>
    <row r="3892" spans="13:29" ht="24" customHeight="1">
      <c r="M3892" s="8"/>
      <c r="N3892" s="8"/>
      <c r="O3892" s="8"/>
      <c r="P3892" s="8"/>
      <c r="Q3892" s="8"/>
      <c r="R3892" s="8"/>
      <c r="X3892" s="8"/>
      <c r="Y3892" s="8"/>
      <c r="AC3892" s="8"/>
    </row>
    <row r="3893" spans="13:29" ht="24" customHeight="1">
      <c r="M3893" s="8"/>
      <c r="N3893" s="8"/>
      <c r="O3893" s="8"/>
      <c r="P3893" s="8"/>
      <c r="Q3893" s="8"/>
      <c r="R3893" s="8"/>
      <c r="X3893" s="8"/>
      <c r="Y3893" s="8"/>
      <c r="AC3893" s="8"/>
    </row>
    <row r="3894" spans="13:29" ht="24" customHeight="1">
      <c r="M3894" s="8"/>
      <c r="N3894" s="8"/>
      <c r="O3894" s="8"/>
      <c r="P3894" s="8"/>
      <c r="Q3894" s="8"/>
      <c r="R3894" s="8"/>
      <c r="X3894" s="8"/>
      <c r="Y3894" s="8"/>
      <c r="AC3894" s="8"/>
    </row>
    <row r="3895" spans="13:29" ht="24" customHeight="1">
      <c r="M3895" s="8"/>
      <c r="N3895" s="8"/>
      <c r="O3895" s="8"/>
      <c r="P3895" s="8"/>
      <c r="Q3895" s="8"/>
      <c r="R3895" s="8"/>
      <c r="X3895" s="8"/>
      <c r="Y3895" s="8"/>
      <c r="AC3895" s="8"/>
    </row>
    <row r="3896" spans="13:29" ht="24" customHeight="1">
      <c r="M3896" s="8"/>
      <c r="N3896" s="8"/>
      <c r="O3896" s="8"/>
      <c r="P3896" s="8"/>
      <c r="Q3896" s="8"/>
      <c r="R3896" s="8"/>
      <c r="X3896" s="8"/>
      <c r="Y3896" s="8"/>
      <c r="AC3896" s="8"/>
    </row>
    <row r="3897" spans="13:29" ht="24" customHeight="1">
      <c r="M3897" s="8"/>
      <c r="N3897" s="8"/>
      <c r="O3897" s="8"/>
      <c r="P3897" s="8"/>
      <c r="Q3897" s="8"/>
      <c r="R3897" s="8"/>
      <c r="X3897" s="8"/>
      <c r="Y3897" s="8"/>
      <c r="AC3897" s="8"/>
    </row>
    <row r="3898" spans="13:29" ht="24" customHeight="1">
      <c r="M3898" s="8"/>
      <c r="N3898" s="8"/>
      <c r="O3898" s="8"/>
      <c r="P3898" s="8"/>
      <c r="Q3898" s="8"/>
      <c r="R3898" s="8"/>
      <c r="X3898" s="8"/>
      <c r="Y3898" s="8"/>
      <c r="AC3898" s="8"/>
    </row>
    <row r="3899" spans="13:29" ht="24" customHeight="1">
      <c r="M3899" s="8"/>
      <c r="N3899" s="8"/>
      <c r="O3899" s="8"/>
      <c r="P3899" s="8"/>
      <c r="Q3899" s="8"/>
      <c r="R3899" s="8"/>
      <c r="X3899" s="8"/>
      <c r="Y3899" s="8"/>
      <c r="AC3899" s="8"/>
    </row>
    <row r="3900" spans="13:29" ht="24" customHeight="1">
      <c r="M3900" s="8"/>
      <c r="N3900" s="8"/>
      <c r="O3900" s="8"/>
      <c r="P3900" s="8"/>
      <c r="Q3900" s="8"/>
      <c r="R3900" s="8"/>
      <c r="X3900" s="8"/>
      <c r="Y3900" s="8"/>
      <c r="AC3900" s="8"/>
    </row>
    <row r="3901" spans="13:29" ht="24" customHeight="1">
      <c r="M3901" s="8"/>
      <c r="N3901" s="8"/>
      <c r="O3901" s="8"/>
      <c r="P3901" s="8"/>
      <c r="Q3901" s="8"/>
      <c r="R3901" s="8"/>
      <c r="X3901" s="8"/>
      <c r="Y3901" s="8"/>
      <c r="AC3901" s="8"/>
    </row>
    <row r="3902" spans="13:29" ht="24" customHeight="1">
      <c r="M3902" s="8"/>
      <c r="N3902" s="8"/>
      <c r="O3902" s="8"/>
      <c r="P3902" s="8"/>
      <c r="Q3902" s="8"/>
      <c r="R3902" s="8"/>
      <c r="X3902" s="8"/>
      <c r="Y3902" s="8"/>
      <c r="AC3902" s="8"/>
    </row>
    <row r="3903" spans="13:29" ht="24" customHeight="1">
      <c r="M3903" s="8"/>
      <c r="N3903" s="8"/>
      <c r="O3903" s="8"/>
      <c r="P3903" s="8"/>
      <c r="Q3903" s="8"/>
      <c r="R3903" s="8"/>
      <c r="X3903" s="8"/>
      <c r="Y3903" s="8"/>
      <c r="AC3903" s="8"/>
    </row>
    <row r="3904" spans="13:29" ht="24" customHeight="1">
      <c r="M3904" s="8"/>
      <c r="N3904" s="8"/>
      <c r="O3904" s="8"/>
      <c r="P3904" s="8"/>
      <c r="Q3904" s="8"/>
      <c r="R3904" s="8"/>
      <c r="X3904" s="8"/>
      <c r="Y3904" s="8"/>
      <c r="AC3904" s="8"/>
    </row>
    <row r="3905" spans="13:29" ht="24" customHeight="1">
      <c r="M3905" s="8"/>
      <c r="N3905" s="8"/>
      <c r="O3905" s="8"/>
      <c r="P3905" s="8"/>
      <c r="Q3905" s="8"/>
      <c r="R3905" s="8"/>
      <c r="X3905" s="8"/>
      <c r="Y3905" s="8"/>
      <c r="AC3905" s="8"/>
    </row>
    <row r="3906" spans="13:29" ht="24" customHeight="1">
      <c r="M3906" s="8"/>
      <c r="N3906" s="8"/>
      <c r="O3906" s="8"/>
      <c r="P3906" s="8"/>
      <c r="Q3906" s="8"/>
      <c r="R3906" s="8"/>
      <c r="X3906" s="8"/>
      <c r="Y3906" s="8"/>
      <c r="AC3906" s="8"/>
    </row>
    <row r="3907" spans="13:29" ht="24" customHeight="1">
      <c r="M3907" s="8"/>
      <c r="N3907" s="8"/>
      <c r="O3907" s="8"/>
      <c r="P3907" s="8"/>
      <c r="Q3907" s="8"/>
      <c r="R3907" s="8"/>
      <c r="X3907" s="8"/>
      <c r="Y3907" s="8"/>
      <c r="AC3907" s="8"/>
    </row>
    <row r="3908" spans="13:29" ht="24" customHeight="1">
      <c r="M3908" s="8"/>
      <c r="N3908" s="8"/>
      <c r="O3908" s="8"/>
      <c r="P3908" s="8"/>
      <c r="Q3908" s="8"/>
      <c r="R3908" s="8"/>
      <c r="X3908" s="8"/>
      <c r="Y3908" s="8"/>
      <c r="AC3908" s="8"/>
    </row>
    <row r="3909" spans="13:29" ht="24" customHeight="1">
      <c r="M3909" s="8"/>
      <c r="N3909" s="8"/>
      <c r="O3909" s="8"/>
      <c r="P3909" s="8"/>
      <c r="Q3909" s="8"/>
      <c r="R3909" s="8"/>
      <c r="X3909" s="8"/>
      <c r="Y3909" s="8"/>
      <c r="AC3909" s="8"/>
    </row>
    <row r="3910" spans="13:29" ht="24" customHeight="1">
      <c r="M3910" s="8"/>
      <c r="N3910" s="8"/>
      <c r="O3910" s="8"/>
      <c r="P3910" s="8"/>
      <c r="Q3910" s="8"/>
      <c r="R3910" s="8"/>
      <c r="X3910" s="8"/>
      <c r="Y3910" s="8"/>
      <c r="AC3910" s="8"/>
    </row>
    <row r="3911" spans="13:29" ht="24" customHeight="1">
      <c r="M3911" s="8"/>
      <c r="N3911" s="8"/>
      <c r="O3911" s="8"/>
      <c r="P3911" s="8"/>
      <c r="Q3911" s="8"/>
      <c r="R3911" s="8"/>
      <c r="X3911" s="8"/>
      <c r="Y3911" s="8"/>
      <c r="AC3911" s="8"/>
    </row>
    <row r="3912" spans="13:29" ht="24" customHeight="1">
      <c r="M3912" s="8"/>
      <c r="N3912" s="8"/>
      <c r="O3912" s="8"/>
      <c r="P3912" s="8"/>
      <c r="Q3912" s="8"/>
      <c r="R3912" s="8"/>
      <c r="X3912" s="8"/>
      <c r="Y3912" s="8"/>
      <c r="AC3912" s="8"/>
    </row>
    <row r="3913" spans="13:29" ht="24" customHeight="1">
      <c r="M3913" s="8"/>
      <c r="N3913" s="8"/>
      <c r="O3913" s="8"/>
      <c r="P3913" s="8"/>
      <c r="Q3913" s="8"/>
      <c r="R3913" s="8"/>
      <c r="X3913" s="8"/>
      <c r="Y3913" s="8"/>
      <c r="AC3913" s="8"/>
    </row>
    <row r="3914" spans="13:29" ht="24" customHeight="1">
      <c r="M3914" s="8"/>
      <c r="N3914" s="8"/>
      <c r="O3914" s="8"/>
      <c r="P3914" s="8"/>
      <c r="Q3914" s="8"/>
      <c r="R3914" s="8"/>
      <c r="X3914" s="8"/>
      <c r="Y3914" s="8"/>
      <c r="AC3914" s="8"/>
    </row>
    <row r="3915" spans="13:29" ht="24" customHeight="1">
      <c r="M3915" s="8"/>
      <c r="N3915" s="8"/>
      <c r="O3915" s="8"/>
      <c r="P3915" s="8"/>
      <c r="Q3915" s="8"/>
      <c r="R3915" s="8"/>
      <c r="X3915" s="8"/>
      <c r="Y3915" s="8"/>
      <c r="AC3915" s="8"/>
    </row>
    <row r="3916" spans="13:29" ht="24" customHeight="1">
      <c r="M3916" s="8"/>
      <c r="N3916" s="8"/>
      <c r="O3916" s="8"/>
      <c r="P3916" s="8"/>
      <c r="Q3916" s="8"/>
      <c r="R3916" s="8"/>
      <c r="X3916" s="8"/>
      <c r="Y3916" s="8"/>
      <c r="AC3916" s="8"/>
    </row>
    <row r="3917" spans="13:29" ht="24" customHeight="1">
      <c r="M3917" s="8"/>
      <c r="N3917" s="8"/>
      <c r="O3917" s="8"/>
      <c r="P3917" s="8"/>
      <c r="Q3917" s="8"/>
      <c r="R3917" s="8"/>
      <c r="X3917" s="8"/>
      <c r="Y3917" s="8"/>
      <c r="AC3917" s="8"/>
    </row>
    <row r="3918" spans="13:29" ht="24" customHeight="1">
      <c r="M3918" s="8"/>
      <c r="N3918" s="8"/>
      <c r="O3918" s="8"/>
      <c r="P3918" s="8"/>
      <c r="Q3918" s="8"/>
      <c r="R3918" s="8"/>
      <c r="X3918" s="8"/>
      <c r="Y3918" s="8"/>
      <c r="AC3918" s="8"/>
    </row>
    <row r="3919" spans="13:29" ht="24" customHeight="1">
      <c r="M3919" s="8"/>
      <c r="N3919" s="8"/>
      <c r="O3919" s="8"/>
      <c r="P3919" s="8"/>
      <c r="Q3919" s="8"/>
      <c r="R3919" s="8"/>
      <c r="X3919" s="8"/>
      <c r="Y3919" s="8"/>
      <c r="AC3919" s="8"/>
    </row>
    <row r="3920" spans="13:29" ht="24" customHeight="1">
      <c r="M3920" s="8"/>
      <c r="N3920" s="8"/>
      <c r="O3920" s="8"/>
      <c r="P3920" s="8"/>
      <c r="Q3920" s="8"/>
      <c r="R3920" s="8"/>
      <c r="X3920" s="8"/>
      <c r="Y3920" s="8"/>
      <c r="AC3920" s="8"/>
    </row>
    <row r="3921" spans="13:29" ht="24" customHeight="1">
      <c r="M3921" s="8"/>
      <c r="N3921" s="8"/>
      <c r="O3921" s="8"/>
      <c r="P3921" s="8"/>
      <c r="Q3921" s="8"/>
      <c r="R3921" s="8"/>
      <c r="X3921" s="8"/>
      <c r="Y3921" s="8"/>
      <c r="AC3921" s="8"/>
    </row>
    <row r="3922" spans="13:29" ht="24" customHeight="1">
      <c r="M3922" s="8"/>
      <c r="N3922" s="8"/>
      <c r="O3922" s="8"/>
      <c r="P3922" s="8"/>
      <c r="Q3922" s="8"/>
      <c r="R3922" s="8"/>
      <c r="X3922" s="8"/>
      <c r="Y3922" s="8"/>
      <c r="AC3922" s="8"/>
    </row>
    <row r="3923" spans="13:29" ht="24" customHeight="1">
      <c r="M3923" s="8"/>
      <c r="N3923" s="8"/>
      <c r="O3923" s="8"/>
      <c r="P3923" s="8"/>
      <c r="Q3923" s="8"/>
      <c r="R3923" s="8"/>
      <c r="X3923" s="8"/>
      <c r="Y3923" s="8"/>
      <c r="AC3923" s="8"/>
    </row>
    <row r="3924" spans="13:29" ht="24" customHeight="1">
      <c r="M3924" s="8"/>
      <c r="N3924" s="8"/>
      <c r="O3924" s="8"/>
      <c r="P3924" s="8"/>
      <c r="Q3924" s="8"/>
      <c r="R3924" s="8"/>
      <c r="X3924" s="8"/>
      <c r="Y3924" s="8"/>
      <c r="AC3924" s="8"/>
    </row>
    <row r="3925" spans="13:29" ht="24" customHeight="1">
      <c r="M3925" s="8"/>
      <c r="N3925" s="8"/>
      <c r="O3925" s="8"/>
      <c r="P3925" s="8"/>
      <c r="Q3925" s="8"/>
      <c r="R3925" s="8"/>
      <c r="X3925" s="8"/>
      <c r="Y3925" s="8"/>
      <c r="AC3925" s="8"/>
    </row>
    <row r="3926" spans="13:29" ht="24" customHeight="1">
      <c r="M3926" s="8"/>
      <c r="N3926" s="8"/>
      <c r="O3926" s="8"/>
      <c r="P3926" s="8"/>
      <c r="Q3926" s="8"/>
      <c r="R3926" s="8"/>
      <c r="X3926" s="8"/>
      <c r="Y3926" s="8"/>
      <c r="AC3926" s="8"/>
    </row>
    <row r="3927" spans="13:29" ht="24" customHeight="1">
      <c r="M3927" s="8"/>
      <c r="N3927" s="8"/>
      <c r="O3927" s="8"/>
      <c r="P3927" s="8"/>
      <c r="Q3927" s="8"/>
      <c r="R3927" s="8"/>
      <c r="X3927" s="8"/>
      <c r="Y3927" s="8"/>
      <c r="AC3927" s="8"/>
    </row>
    <row r="3928" spans="13:29" ht="24" customHeight="1">
      <c r="M3928" s="8"/>
      <c r="N3928" s="8"/>
      <c r="O3928" s="8"/>
      <c r="P3928" s="8"/>
      <c r="Q3928" s="8"/>
      <c r="R3928" s="8"/>
      <c r="X3928" s="8"/>
      <c r="Y3928" s="8"/>
      <c r="AC3928" s="8"/>
    </row>
    <row r="3929" spans="13:29" ht="24" customHeight="1">
      <c r="M3929" s="8"/>
      <c r="N3929" s="8"/>
      <c r="O3929" s="8"/>
      <c r="P3929" s="8"/>
      <c r="Q3929" s="8"/>
      <c r="R3929" s="8"/>
      <c r="X3929" s="8"/>
      <c r="Y3929" s="8"/>
      <c r="AC3929" s="8"/>
    </row>
    <row r="3930" spans="13:29" ht="24" customHeight="1">
      <c r="M3930" s="8"/>
      <c r="N3930" s="8"/>
      <c r="O3930" s="8"/>
      <c r="P3930" s="8"/>
      <c r="Q3930" s="8"/>
      <c r="R3930" s="8"/>
      <c r="X3930" s="8"/>
      <c r="Y3930" s="8"/>
      <c r="AC3930" s="8"/>
    </row>
    <row r="3931" spans="13:29" ht="24" customHeight="1">
      <c r="M3931" s="8"/>
      <c r="N3931" s="8"/>
      <c r="O3931" s="8"/>
      <c r="P3931" s="8"/>
      <c r="Q3931" s="8"/>
      <c r="R3931" s="8"/>
      <c r="X3931" s="8"/>
      <c r="Y3931" s="8"/>
      <c r="AC3931" s="8"/>
    </row>
    <row r="3932" spans="13:29" ht="24" customHeight="1">
      <c r="M3932" s="8"/>
      <c r="N3932" s="8"/>
      <c r="O3932" s="8"/>
      <c r="P3932" s="8"/>
      <c r="Q3932" s="8"/>
      <c r="R3932" s="8"/>
      <c r="X3932" s="8"/>
      <c r="Y3932" s="8"/>
      <c r="AC3932" s="8"/>
    </row>
    <row r="3933" spans="13:29" ht="24" customHeight="1">
      <c r="M3933" s="8"/>
      <c r="N3933" s="8"/>
      <c r="O3933" s="8"/>
      <c r="P3933" s="8"/>
      <c r="Q3933" s="8"/>
      <c r="R3933" s="8"/>
      <c r="X3933" s="8"/>
      <c r="Y3933" s="8"/>
      <c r="AC3933" s="8"/>
    </row>
    <row r="3934" spans="13:29" ht="24" customHeight="1">
      <c r="M3934" s="8"/>
      <c r="N3934" s="8"/>
      <c r="O3934" s="8"/>
      <c r="P3934" s="8"/>
      <c r="Q3934" s="8"/>
      <c r="R3934" s="8"/>
      <c r="X3934" s="8"/>
      <c r="Y3934" s="8"/>
      <c r="AC3934" s="8"/>
    </row>
    <row r="3935" spans="13:29" ht="24" customHeight="1">
      <c r="M3935" s="8"/>
      <c r="N3935" s="8"/>
      <c r="O3935" s="8"/>
      <c r="P3935" s="8"/>
      <c r="Q3935" s="8"/>
      <c r="R3935" s="8"/>
      <c r="X3935" s="8"/>
      <c r="Y3935" s="8"/>
      <c r="AC3935" s="8"/>
    </row>
    <row r="3936" spans="13:29" ht="24" customHeight="1">
      <c r="M3936" s="8"/>
      <c r="N3936" s="8"/>
      <c r="O3936" s="8"/>
      <c r="P3936" s="8"/>
      <c r="Q3936" s="8"/>
      <c r="R3936" s="8"/>
      <c r="X3936" s="8"/>
      <c r="Y3936" s="8"/>
      <c r="AC3936" s="8"/>
    </row>
    <row r="3937" spans="13:29" ht="24" customHeight="1">
      <c r="M3937" s="8"/>
      <c r="N3937" s="8"/>
      <c r="O3937" s="8"/>
      <c r="P3937" s="8"/>
      <c r="Q3937" s="8"/>
      <c r="R3937" s="8"/>
      <c r="X3937" s="8"/>
      <c r="Y3937" s="8"/>
      <c r="AC3937" s="8"/>
    </row>
    <row r="3938" spans="13:29" ht="24" customHeight="1">
      <c r="M3938" s="8"/>
      <c r="N3938" s="8"/>
      <c r="O3938" s="8"/>
      <c r="P3938" s="8"/>
      <c r="Q3938" s="8"/>
      <c r="R3938" s="8"/>
      <c r="X3938" s="8"/>
      <c r="Y3938" s="8"/>
      <c r="AC3938" s="8"/>
    </row>
    <row r="3939" spans="13:29" ht="24" customHeight="1">
      <c r="M3939" s="8"/>
      <c r="N3939" s="8"/>
      <c r="O3939" s="8"/>
      <c r="P3939" s="8"/>
      <c r="Q3939" s="8"/>
      <c r="R3939" s="8"/>
      <c r="X3939" s="8"/>
      <c r="Y3939" s="8"/>
      <c r="AC3939" s="8"/>
    </row>
    <row r="3940" spans="13:29" ht="24" customHeight="1">
      <c r="M3940" s="8"/>
      <c r="N3940" s="8"/>
      <c r="O3940" s="8"/>
      <c r="P3940" s="8"/>
      <c r="Q3940" s="8"/>
      <c r="R3940" s="8"/>
      <c r="X3940" s="8"/>
      <c r="Y3940" s="8"/>
      <c r="AC3940" s="8"/>
    </row>
    <row r="3941" spans="13:29" ht="24" customHeight="1">
      <c r="M3941" s="8"/>
      <c r="N3941" s="8"/>
      <c r="O3941" s="8"/>
      <c r="P3941" s="8"/>
      <c r="Q3941" s="8"/>
      <c r="R3941" s="8"/>
      <c r="X3941" s="8"/>
      <c r="Y3941" s="8"/>
      <c r="AC3941" s="8"/>
    </row>
    <row r="3942" spans="13:29" ht="24" customHeight="1">
      <c r="M3942" s="8"/>
      <c r="N3942" s="8"/>
      <c r="O3942" s="8"/>
      <c r="P3942" s="8"/>
      <c r="Q3942" s="8"/>
      <c r="R3942" s="8"/>
      <c r="X3942" s="8"/>
      <c r="Y3942" s="8"/>
      <c r="AC3942" s="8"/>
    </row>
    <row r="3943" spans="13:29" ht="24" customHeight="1">
      <c r="M3943" s="8"/>
      <c r="N3943" s="8"/>
      <c r="O3943" s="8"/>
      <c r="P3943" s="8"/>
      <c r="Q3943" s="8"/>
      <c r="R3943" s="8"/>
      <c r="X3943" s="8"/>
      <c r="Y3943" s="8"/>
      <c r="AC3943" s="8"/>
    </row>
    <row r="3944" spans="13:29" ht="24" customHeight="1">
      <c r="M3944" s="8"/>
      <c r="N3944" s="8"/>
      <c r="O3944" s="8"/>
      <c r="P3944" s="8"/>
      <c r="Q3944" s="8"/>
      <c r="R3944" s="8"/>
      <c r="X3944" s="8"/>
      <c r="Y3944" s="8"/>
      <c r="AC3944" s="8"/>
    </row>
    <row r="3945" spans="13:29" ht="24" customHeight="1">
      <c r="M3945" s="8"/>
      <c r="N3945" s="8"/>
      <c r="O3945" s="8"/>
      <c r="P3945" s="8"/>
      <c r="Q3945" s="8"/>
      <c r="R3945" s="8"/>
      <c r="X3945" s="8"/>
      <c r="Y3945" s="8"/>
      <c r="AC3945" s="8"/>
    </row>
    <row r="3946" spans="13:29" ht="24" customHeight="1">
      <c r="M3946" s="8"/>
      <c r="N3946" s="8"/>
      <c r="O3946" s="8"/>
      <c r="P3946" s="8"/>
      <c r="Q3946" s="8"/>
      <c r="R3946" s="8"/>
      <c r="X3946" s="8"/>
      <c r="Y3946" s="8"/>
      <c r="AC3946" s="8"/>
    </row>
    <row r="3947" spans="13:29" ht="24" customHeight="1">
      <c r="M3947" s="8"/>
      <c r="N3947" s="8"/>
      <c r="O3947" s="8"/>
      <c r="P3947" s="8"/>
      <c r="Q3947" s="8"/>
      <c r="R3947" s="8"/>
      <c r="X3947" s="8"/>
      <c r="Y3947" s="8"/>
      <c r="AC3947" s="8"/>
    </row>
    <row r="3948" spans="13:29" ht="24" customHeight="1">
      <c r="M3948" s="8"/>
      <c r="N3948" s="8"/>
      <c r="O3948" s="8"/>
      <c r="P3948" s="8"/>
      <c r="Q3948" s="8"/>
      <c r="R3948" s="8"/>
      <c r="X3948" s="8"/>
      <c r="Y3948" s="8"/>
      <c r="AC3948" s="8"/>
    </row>
    <row r="3949" spans="13:29" ht="24" customHeight="1">
      <c r="M3949" s="8"/>
      <c r="N3949" s="8"/>
      <c r="O3949" s="8"/>
      <c r="P3949" s="8"/>
      <c r="Q3949" s="8"/>
      <c r="R3949" s="8"/>
      <c r="X3949" s="8"/>
      <c r="Y3949" s="8"/>
      <c r="AC3949" s="8"/>
    </row>
    <row r="3950" spans="13:29" ht="24" customHeight="1">
      <c r="M3950" s="8"/>
      <c r="N3950" s="8"/>
      <c r="O3950" s="8"/>
      <c r="P3950" s="8"/>
      <c r="Q3950" s="8"/>
      <c r="R3950" s="8"/>
      <c r="X3950" s="8"/>
      <c r="Y3950" s="8"/>
      <c r="AC3950" s="8"/>
    </row>
    <row r="3951" spans="13:29" ht="24" customHeight="1">
      <c r="M3951" s="8"/>
      <c r="N3951" s="8"/>
      <c r="O3951" s="8"/>
      <c r="P3951" s="8"/>
      <c r="Q3951" s="8"/>
      <c r="R3951" s="8"/>
      <c r="X3951" s="8"/>
      <c r="Y3951" s="8"/>
      <c r="AC3951" s="8"/>
    </row>
    <row r="3952" spans="13:29" ht="24" customHeight="1">
      <c r="M3952" s="8"/>
      <c r="N3952" s="8"/>
      <c r="O3952" s="8"/>
      <c r="P3952" s="8"/>
      <c r="Q3952" s="8"/>
      <c r="R3952" s="8"/>
      <c r="X3952" s="8"/>
      <c r="Y3952" s="8"/>
      <c r="AC3952" s="8"/>
    </row>
    <row r="3953" spans="13:29" ht="24" customHeight="1">
      <c r="M3953" s="8"/>
      <c r="N3953" s="8"/>
      <c r="O3953" s="8"/>
      <c r="P3953" s="8"/>
      <c r="Q3953" s="8"/>
      <c r="R3953" s="8"/>
      <c r="X3953" s="8"/>
      <c r="Y3953" s="8"/>
      <c r="AC3953" s="8"/>
    </row>
    <row r="3954" spans="13:29" ht="24" customHeight="1">
      <c r="M3954" s="8"/>
      <c r="N3954" s="8"/>
      <c r="O3954" s="8"/>
      <c r="P3954" s="8"/>
      <c r="Q3954" s="8"/>
      <c r="R3954" s="8"/>
      <c r="X3954" s="8"/>
      <c r="Y3954" s="8"/>
      <c r="AC3954" s="8"/>
    </row>
    <row r="3955" spans="13:29" ht="24" customHeight="1">
      <c r="M3955" s="8"/>
      <c r="N3955" s="8"/>
      <c r="O3955" s="8"/>
      <c r="P3955" s="8"/>
      <c r="Q3955" s="8"/>
      <c r="R3955" s="8"/>
      <c r="X3955" s="8"/>
      <c r="Y3955" s="8"/>
      <c r="AC3955" s="8"/>
    </row>
    <row r="3956" spans="13:29" ht="24" customHeight="1">
      <c r="M3956" s="8"/>
      <c r="N3956" s="8"/>
      <c r="O3956" s="8"/>
      <c r="P3956" s="8"/>
      <c r="Q3956" s="8"/>
      <c r="R3956" s="8"/>
      <c r="X3956" s="8"/>
      <c r="Y3956" s="8"/>
      <c r="AC3956" s="8"/>
    </row>
    <row r="3957" spans="13:29" ht="24" customHeight="1">
      <c r="M3957" s="8"/>
      <c r="N3957" s="8"/>
      <c r="O3957" s="8"/>
      <c r="P3957" s="8"/>
      <c r="Q3957" s="8"/>
      <c r="R3957" s="8"/>
      <c r="X3957" s="8"/>
      <c r="Y3957" s="8"/>
      <c r="AC3957" s="8"/>
    </row>
    <row r="3958" spans="13:29" ht="24" customHeight="1">
      <c r="M3958" s="8"/>
      <c r="N3958" s="8"/>
      <c r="O3958" s="8"/>
      <c r="P3958" s="8"/>
      <c r="Q3958" s="8"/>
      <c r="R3958" s="8"/>
      <c r="X3958" s="8"/>
      <c r="Y3958" s="8"/>
      <c r="AC3958" s="8"/>
    </row>
    <row r="3959" spans="13:29" ht="24" customHeight="1">
      <c r="M3959" s="8"/>
      <c r="N3959" s="8"/>
      <c r="O3959" s="8"/>
      <c r="P3959" s="8"/>
      <c r="Q3959" s="8"/>
      <c r="R3959" s="8"/>
      <c r="X3959" s="8"/>
      <c r="Y3959" s="8"/>
      <c r="AC3959" s="8"/>
    </row>
    <row r="3960" spans="13:29" ht="24" customHeight="1">
      <c r="M3960" s="8"/>
      <c r="N3960" s="8"/>
      <c r="O3960" s="8"/>
      <c r="P3960" s="8"/>
      <c r="Q3960" s="8"/>
      <c r="R3960" s="8"/>
      <c r="X3960" s="8"/>
      <c r="Y3960" s="8"/>
      <c r="AC3960" s="8"/>
    </row>
    <row r="3961" spans="13:29" ht="24" customHeight="1">
      <c r="M3961" s="8"/>
      <c r="N3961" s="8"/>
      <c r="O3961" s="8"/>
      <c r="P3961" s="8"/>
      <c r="Q3961" s="8"/>
      <c r="R3961" s="8"/>
      <c r="X3961" s="8"/>
      <c r="Y3961" s="8"/>
      <c r="AC3961" s="8"/>
    </row>
    <row r="3962" spans="13:29" ht="24" customHeight="1">
      <c r="M3962" s="8"/>
      <c r="N3962" s="8"/>
      <c r="O3962" s="8"/>
      <c r="P3962" s="8"/>
      <c r="Q3962" s="8"/>
      <c r="R3962" s="8"/>
      <c r="X3962" s="8"/>
      <c r="Y3962" s="8"/>
      <c r="AC3962" s="8"/>
    </row>
    <row r="3963" spans="13:29" ht="24" customHeight="1">
      <c r="M3963" s="8"/>
      <c r="N3963" s="8"/>
      <c r="O3963" s="8"/>
      <c r="P3963" s="8"/>
      <c r="Q3963" s="8"/>
      <c r="R3963" s="8"/>
      <c r="X3963" s="8"/>
      <c r="Y3963" s="8"/>
      <c r="AC3963" s="8"/>
    </row>
    <row r="3964" spans="13:29" ht="24" customHeight="1">
      <c r="M3964" s="8"/>
      <c r="N3964" s="8"/>
      <c r="O3964" s="8"/>
      <c r="P3964" s="8"/>
      <c r="Q3964" s="8"/>
      <c r="R3964" s="8"/>
      <c r="X3964" s="8"/>
      <c r="Y3964" s="8"/>
      <c r="AC3964" s="8"/>
    </row>
    <row r="3965" spans="13:29" ht="24" customHeight="1">
      <c r="M3965" s="8"/>
      <c r="N3965" s="8"/>
      <c r="O3965" s="8"/>
      <c r="P3965" s="8"/>
      <c r="Q3965" s="8"/>
      <c r="R3965" s="8"/>
      <c r="X3965" s="8"/>
      <c r="Y3965" s="8"/>
      <c r="AC3965" s="8"/>
    </row>
    <row r="3966" spans="13:29" ht="24" customHeight="1">
      <c r="M3966" s="8"/>
      <c r="N3966" s="8"/>
      <c r="O3966" s="8"/>
      <c r="P3966" s="8"/>
      <c r="Q3966" s="8"/>
      <c r="R3966" s="8"/>
      <c r="X3966" s="8"/>
      <c r="Y3966" s="8"/>
      <c r="AC3966" s="8"/>
    </row>
    <row r="3967" spans="13:29" ht="24" customHeight="1">
      <c r="M3967" s="8"/>
      <c r="N3967" s="8"/>
      <c r="O3967" s="8"/>
      <c r="P3967" s="8"/>
      <c r="Q3967" s="8"/>
      <c r="R3967" s="8"/>
      <c r="X3967" s="8"/>
      <c r="Y3967" s="8"/>
      <c r="AC3967" s="8"/>
    </row>
    <row r="3968" spans="13:29" ht="24" customHeight="1">
      <c r="M3968" s="8"/>
      <c r="N3968" s="8"/>
      <c r="O3968" s="8"/>
      <c r="P3968" s="8"/>
      <c r="Q3968" s="8"/>
      <c r="R3968" s="8"/>
      <c r="X3968" s="8"/>
      <c r="Y3968" s="8"/>
      <c r="AC3968" s="8"/>
    </row>
    <row r="3969" spans="13:29" ht="24" customHeight="1">
      <c r="M3969" s="8"/>
      <c r="N3969" s="8"/>
      <c r="O3969" s="8"/>
      <c r="P3969" s="8"/>
      <c r="Q3969" s="8"/>
      <c r="R3969" s="8"/>
      <c r="X3969" s="8"/>
      <c r="Y3969" s="8"/>
      <c r="AC3969" s="8"/>
    </row>
    <row r="3970" spans="13:29" ht="24" customHeight="1">
      <c r="M3970" s="8"/>
      <c r="N3970" s="8"/>
      <c r="O3970" s="8"/>
      <c r="P3970" s="8"/>
      <c r="Q3970" s="8"/>
      <c r="R3970" s="8"/>
      <c r="X3970" s="8"/>
      <c r="Y3970" s="8"/>
      <c r="AC3970" s="8"/>
    </row>
    <row r="3971" spans="13:29" ht="24" customHeight="1">
      <c r="M3971" s="8"/>
      <c r="N3971" s="8"/>
      <c r="O3971" s="8"/>
      <c r="P3971" s="8"/>
      <c r="Q3971" s="8"/>
      <c r="R3971" s="8"/>
      <c r="X3971" s="8"/>
      <c r="Y3971" s="8"/>
      <c r="AC3971" s="8"/>
    </row>
    <row r="3972" spans="13:29" ht="24" customHeight="1">
      <c r="M3972" s="8"/>
      <c r="N3972" s="8"/>
      <c r="O3972" s="8"/>
      <c r="P3972" s="8"/>
      <c r="Q3972" s="8"/>
      <c r="R3972" s="8"/>
      <c r="X3972" s="8"/>
      <c r="Y3972" s="8"/>
      <c r="AC3972" s="8"/>
    </row>
    <row r="3973" spans="13:29" ht="24" customHeight="1">
      <c r="M3973" s="8"/>
      <c r="N3973" s="8"/>
      <c r="O3973" s="8"/>
      <c r="P3973" s="8"/>
      <c r="Q3973" s="8"/>
      <c r="R3973" s="8"/>
      <c r="X3973" s="8"/>
      <c r="Y3973" s="8"/>
      <c r="AC3973" s="8"/>
    </row>
    <row r="3974" spans="13:29" ht="24" customHeight="1">
      <c r="M3974" s="8"/>
      <c r="N3974" s="8"/>
      <c r="O3974" s="8"/>
      <c r="P3974" s="8"/>
      <c r="Q3974" s="8"/>
      <c r="R3974" s="8"/>
      <c r="X3974" s="8"/>
      <c r="Y3974" s="8"/>
      <c r="AC3974" s="8"/>
    </row>
    <row r="3975" spans="13:29" ht="24" customHeight="1">
      <c r="M3975" s="8"/>
      <c r="N3975" s="8"/>
      <c r="O3975" s="8"/>
      <c r="P3975" s="8"/>
      <c r="Q3975" s="8"/>
      <c r="R3975" s="8"/>
      <c r="X3975" s="8"/>
      <c r="Y3975" s="8"/>
      <c r="AC3975" s="8"/>
    </row>
    <row r="3976" spans="13:29" ht="24" customHeight="1">
      <c r="M3976" s="8"/>
      <c r="N3976" s="8"/>
      <c r="O3976" s="8"/>
      <c r="P3976" s="8"/>
      <c r="Q3976" s="8"/>
      <c r="R3976" s="8"/>
      <c r="X3976" s="8"/>
      <c r="Y3976" s="8"/>
      <c r="AC3976" s="8"/>
    </row>
    <row r="3977" spans="13:29" ht="24" customHeight="1">
      <c r="M3977" s="8"/>
      <c r="N3977" s="8"/>
      <c r="O3977" s="8"/>
      <c r="P3977" s="8"/>
      <c r="Q3977" s="8"/>
      <c r="R3977" s="8"/>
      <c r="X3977" s="8"/>
      <c r="Y3977" s="8"/>
      <c r="AC3977" s="8"/>
    </row>
    <row r="3978" spans="13:29" ht="24" customHeight="1">
      <c r="M3978" s="8"/>
      <c r="N3978" s="8"/>
      <c r="O3978" s="8"/>
      <c r="P3978" s="8"/>
      <c r="Q3978" s="8"/>
      <c r="R3978" s="8"/>
      <c r="X3978" s="8"/>
      <c r="Y3978" s="8"/>
      <c r="AC3978" s="8"/>
    </row>
    <row r="3979" spans="13:29" ht="24" customHeight="1">
      <c r="M3979" s="8"/>
      <c r="N3979" s="8"/>
      <c r="O3979" s="8"/>
      <c r="P3979" s="8"/>
      <c r="Q3979" s="8"/>
      <c r="R3979" s="8"/>
      <c r="X3979" s="8"/>
      <c r="Y3979" s="8"/>
      <c r="AC3979" s="8"/>
    </row>
    <row r="3980" spans="13:29" ht="24" customHeight="1">
      <c r="M3980" s="8"/>
      <c r="N3980" s="8"/>
      <c r="O3980" s="8"/>
      <c r="P3980" s="8"/>
      <c r="Q3980" s="8"/>
      <c r="R3980" s="8"/>
      <c r="X3980" s="8"/>
      <c r="Y3980" s="8"/>
      <c r="AC3980" s="8"/>
    </row>
    <row r="3981" spans="13:29" ht="24" customHeight="1">
      <c r="M3981" s="8"/>
      <c r="N3981" s="8"/>
      <c r="O3981" s="8"/>
      <c r="P3981" s="8"/>
      <c r="Q3981" s="8"/>
      <c r="R3981" s="8"/>
      <c r="X3981" s="8"/>
      <c r="Y3981" s="8"/>
      <c r="AC3981" s="8"/>
    </row>
    <row r="3982" spans="13:29" ht="24" customHeight="1">
      <c r="M3982" s="8"/>
      <c r="N3982" s="8"/>
      <c r="O3982" s="8"/>
      <c r="P3982" s="8"/>
      <c r="Q3982" s="8"/>
      <c r="R3982" s="8"/>
      <c r="X3982" s="8"/>
      <c r="Y3982" s="8"/>
      <c r="AC3982" s="8"/>
    </row>
    <row r="3983" spans="13:29" ht="24" customHeight="1">
      <c r="M3983" s="8"/>
      <c r="N3983" s="8"/>
      <c r="O3983" s="8"/>
      <c r="P3983" s="8"/>
      <c r="Q3983" s="8"/>
      <c r="R3983" s="8"/>
      <c r="X3983" s="8"/>
      <c r="Y3983" s="8"/>
      <c r="AC3983" s="8"/>
    </row>
    <row r="3984" spans="13:29" ht="24" customHeight="1">
      <c r="M3984" s="8"/>
      <c r="N3984" s="8"/>
      <c r="O3984" s="8"/>
      <c r="P3984" s="8"/>
      <c r="Q3984" s="8"/>
      <c r="R3984" s="8"/>
      <c r="X3984" s="8"/>
      <c r="Y3984" s="8"/>
      <c r="AC3984" s="8"/>
    </row>
    <row r="3985" spans="13:29" ht="24" customHeight="1">
      <c r="M3985" s="8"/>
      <c r="N3985" s="8"/>
      <c r="O3985" s="8"/>
      <c r="P3985" s="8"/>
      <c r="Q3985" s="8"/>
      <c r="R3985" s="8"/>
      <c r="X3985" s="8"/>
      <c r="Y3985" s="8"/>
      <c r="AC3985" s="8"/>
    </row>
    <row r="3986" spans="13:29" ht="24" customHeight="1">
      <c r="M3986" s="8"/>
      <c r="N3986" s="8"/>
      <c r="O3986" s="8"/>
      <c r="P3986" s="8"/>
      <c r="Q3986" s="8"/>
      <c r="R3986" s="8"/>
      <c r="X3986" s="8"/>
      <c r="Y3986" s="8"/>
      <c r="AC3986" s="8"/>
    </row>
    <row r="3987" spans="13:29" ht="24" customHeight="1">
      <c r="M3987" s="8"/>
      <c r="N3987" s="8"/>
      <c r="O3987" s="8"/>
      <c r="P3987" s="8"/>
      <c r="Q3987" s="8"/>
      <c r="R3987" s="8"/>
      <c r="X3987" s="8"/>
      <c r="Y3987" s="8"/>
      <c r="AC3987" s="8"/>
    </row>
    <row r="3988" spans="13:29" ht="24" customHeight="1">
      <c r="M3988" s="8"/>
      <c r="N3988" s="8"/>
      <c r="O3988" s="8"/>
      <c r="P3988" s="8"/>
      <c r="Q3988" s="8"/>
      <c r="R3988" s="8"/>
      <c r="X3988" s="8"/>
      <c r="Y3988" s="8"/>
      <c r="AC3988" s="8"/>
    </row>
    <row r="3989" spans="13:29" ht="24" customHeight="1">
      <c r="M3989" s="8"/>
      <c r="N3989" s="8"/>
      <c r="O3989" s="8"/>
      <c r="P3989" s="8"/>
      <c r="Q3989" s="8"/>
      <c r="R3989" s="8"/>
      <c r="X3989" s="8"/>
      <c r="Y3989" s="8"/>
      <c r="AC3989" s="8"/>
    </row>
    <row r="3990" spans="13:29" ht="24" customHeight="1">
      <c r="M3990" s="8"/>
      <c r="N3990" s="8"/>
      <c r="O3990" s="8"/>
      <c r="P3990" s="8"/>
      <c r="Q3990" s="8"/>
      <c r="R3990" s="8"/>
      <c r="X3990" s="8"/>
      <c r="Y3990" s="8"/>
      <c r="AC3990" s="8"/>
    </row>
    <row r="3991" spans="13:29" ht="24" customHeight="1">
      <c r="M3991" s="8"/>
      <c r="N3991" s="8"/>
      <c r="O3991" s="8"/>
      <c r="P3991" s="8"/>
      <c r="Q3991" s="8"/>
      <c r="R3991" s="8"/>
      <c r="X3991" s="8"/>
      <c r="Y3991" s="8"/>
      <c r="AC3991" s="8"/>
    </row>
    <row r="3992" spans="13:29" ht="24" customHeight="1">
      <c r="M3992" s="8"/>
      <c r="N3992" s="8"/>
      <c r="O3992" s="8"/>
      <c r="P3992" s="8"/>
      <c r="Q3992" s="8"/>
      <c r="R3992" s="8"/>
      <c r="X3992" s="8"/>
      <c r="Y3992" s="8"/>
      <c r="AC3992" s="8"/>
    </row>
    <row r="3993" spans="13:29" ht="24" customHeight="1">
      <c r="M3993" s="8"/>
      <c r="N3993" s="8"/>
      <c r="O3993" s="8"/>
      <c r="P3993" s="8"/>
      <c r="Q3993" s="8"/>
      <c r="R3993" s="8"/>
      <c r="X3993" s="8"/>
      <c r="Y3993" s="8"/>
      <c r="AC3993" s="8"/>
    </row>
    <row r="3994" spans="13:29" ht="24" customHeight="1">
      <c r="M3994" s="8"/>
      <c r="N3994" s="8"/>
      <c r="O3994" s="8"/>
      <c r="P3994" s="8"/>
      <c r="Q3994" s="8"/>
      <c r="R3994" s="8"/>
      <c r="X3994" s="8"/>
      <c r="Y3994" s="8"/>
      <c r="AC3994" s="8"/>
    </row>
    <row r="3995" spans="13:29" ht="24" customHeight="1">
      <c r="M3995" s="8"/>
      <c r="N3995" s="8"/>
      <c r="O3995" s="8"/>
      <c r="P3995" s="8"/>
      <c r="Q3995" s="8"/>
      <c r="R3995" s="8"/>
      <c r="X3995" s="8"/>
      <c r="Y3995" s="8"/>
      <c r="AC3995" s="8"/>
    </row>
    <row r="3996" spans="13:29" ht="24" customHeight="1">
      <c r="M3996" s="8"/>
      <c r="N3996" s="8"/>
      <c r="O3996" s="8"/>
      <c r="P3996" s="8"/>
      <c r="Q3996" s="8"/>
      <c r="R3996" s="8"/>
      <c r="X3996" s="8"/>
      <c r="Y3996" s="8"/>
      <c r="AC3996" s="8"/>
    </row>
    <row r="3997" spans="13:29" ht="24" customHeight="1">
      <c r="M3997" s="8"/>
      <c r="N3997" s="8"/>
      <c r="O3997" s="8"/>
      <c r="P3997" s="8"/>
      <c r="Q3997" s="8"/>
      <c r="R3997" s="8"/>
      <c r="X3997" s="8"/>
      <c r="Y3997" s="8"/>
      <c r="AC3997" s="8"/>
    </row>
    <row r="3998" spans="13:29" ht="24" customHeight="1">
      <c r="M3998" s="8"/>
      <c r="N3998" s="8"/>
      <c r="O3998" s="8"/>
      <c r="P3998" s="8"/>
      <c r="Q3998" s="8"/>
      <c r="R3998" s="8"/>
      <c r="X3998" s="8"/>
      <c r="Y3998" s="8"/>
      <c r="AC3998" s="8"/>
    </row>
    <row r="3999" spans="13:29" ht="24" customHeight="1">
      <c r="M3999" s="8"/>
      <c r="N3999" s="8"/>
      <c r="O3999" s="8"/>
      <c r="P3999" s="8"/>
      <c r="Q3999" s="8"/>
      <c r="R3999" s="8"/>
      <c r="X3999" s="8"/>
      <c r="Y3999" s="8"/>
      <c r="AC3999" s="8"/>
    </row>
    <row r="4000" spans="13:29" ht="24" customHeight="1">
      <c r="M4000" s="8"/>
      <c r="N4000" s="8"/>
      <c r="O4000" s="8"/>
      <c r="P4000" s="8"/>
      <c r="Q4000" s="8"/>
      <c r="R4000" s="8"/>
      <c r="X4000" s="8"/>
      <c r="Y4000" s="8"/>
      <c r="AC4000" s="8"/>
    </row>
    <row r="4001" spans="13:29" ht="24" customHeight="1">
      <c r="M4001" s="8"/>
      <c r="N4001" s="8"/>
      <c r="O4001" s="8"/>
      <c r="P4001" s="8"/>
      <c r="Q4001" s="8"/>
      <c r="R4001" s="8"/>
      <c r="X4001" s="8"/>
      <c r="Y4001" s="8"/>
      <c r="AC4001" s="8"/>
    </row>
    <row r="4002" spans="13:29" ht="24" customHeight="1">
      <c r="M4002" s="8"/>
      <c r="N4002" s="8"/>
      <c r="O4002" s="8"/>
      <c r="P4002" s="8"/>
      <c r="Q4002" s="8"/>
      <c r="R4002" s="8"/>
      <c r="X4002" s="8"/>
      <c r="Y4002" s="8"/>
      <c r="AC4002" s="8"/>
    </row>
    <row r="4003" spans="13:29" ht="24" customHeight="1">
      <c r="M4003" s="8"/>
      <c r="N4003" s="8"/>
      <c r="O4003" s="8"/>
      <c r="P4003" s="8"/>
      <c r="Q4003" s="8"/>
      <c r="R4003" s="8"/>
      <c r="X4003" s="8"/>
      <c r="Y4003" s="8"/>
      <c r="AC4003" s="8"/>
    </row>
    <row r="4004" spans="13:29" ht="24" customHeight="1">
      <c r="M4004" s="8"/>
      <c r="N4004" s="8"/>
      <c r="O4004" s="8"/>
      <c r="P4004" s="8"/>
      <c r="Q4004" s="8"/>
      <c r="R4004" s="8"/>
      <c r="X4004" s="8"/>
      <c r="Y4004" s="8"/>
      <c r="AC4004" s="8"/>
    </row>
    <row r="4005" spans="13:29" ht="24" customHeight="1">
      <c r="M4005" s="8"/>
      <c r="N4005" s="8"/>
      <c r="O4005" s="8"/>
      <c r="P4005" s="8"/>
      <c r="Q4005" s="8"/>
      <c r="R4005" s="8"/>
      <c r="X4005" s="8"/>
      <c r="Y4005" s="8"/>
      <c r="AC4005" s="8"/>
    </row>
    <row r="4006" spans="13:29" ht="24" customHeight="1">
      <c r="M4006" s="8"/>
      <c r="N4006" s="8"/>
      <c r="O4006" s="8"/>
      <c r="P4006" s="8"/>
      <c r="Q4006" s="8"/>
      <c r="R4006" s="8"/>
      <c r="X4006" s="8"/>
      <c r="Y4006" s="8"/>
      <c r="AC4006" s="8"/>
    </row>
    <row r="4007" spans="13:29" ht="24" customHeight="1">
      <c r="M4007" s="8"/>
      <c r="N4007" s="8"/>
      <c r="O4007" s="8"/>
      <c r="P4007" s="8"/>
      <c r="Q4007" s="8"/>
      <c r="R4007" s="8"/>
      <c r="X4007" s="8"/>
      <c r="Y4007" s="8"/>
      <c r="AC4007" s="8"/>
    </row>
    <row r="4008" spans="13:29" ht="24" customHeight="1">
      <c r="M4008" s="8"/>
      <c r="N4008" s="8"/>
      <c r="O4008" s="8"/>
      <c r="P4008" s="8"/>
      <c r="Q4008" s="8"/>
      <c r="R4008" s="8"/>
      <c r="X4008" s="8"/>
      <c r="Y4008" s="8"/>
      <c r="AC4008" s="8"/>
    </row>
    <row r="4009" spans="13:29" ht="24" customHeight="1">
      <c r="M4009" s="8"/>
      <c r="N4009" s="8"/>
      <c r="O4009" s="8"/>
      <c r="P4009" s="8"/>
      <c r="Q4009" s="8"/>
      <c r="R4009" s="8"/>
      <c r="X4009" s="8"/>
      <c r="Y4009" s="8"/>
      <c r="AC4009" s="8"/>
    </row>
    <row r="4010" spans="13:29" ht="24" customHeight="1">
      <c r="M4010" s="8"/>
      <c r="N4010" s="8"/>
      <c r="O4010" s="8"/>
      <c r="P4010" s="8"/>
      <c r="Q4010" s="8"/>
      <c r="R4010" s="8"/>
      <c r="X4010" s="8"/>
      <c r="Y4010" s="8"/>
      <c r="AC4010" s="8"/>
    </row>
    <row r="4011" spans="13:29" ht="24" customHeight="1">
      <c r="M4011" s="8"/>
      <c r="N4011" s="8"/>
      <c r="O4011" s="8"/>
      <c r="P4011" s="8"/>
      <c r="Q4011" s="8"/>
      <c r="R4011" s="8"/>
      <c r="X4011" s="8"/>
      <c r="Y4011" s="8"/>
      <c r="AC4011" s="8"/>
    </row>
    <row r="4012" spans="13:29" ht="24" customHeight="1">
      <c r="M4012" s="8"/>
      <c r="N4012" s="8"/>
      <c r="O4012" s="8"/>
      <c r="P4012" s="8"/>
      <c r="Q4012" s="8"/>
      <c r="R4012" s="8"/>
      <c r="X4012" s="8"/>
      <c r="Y4012" s="8"/>
      <c r="AC4012" s="8"/>
    </row>
    <row r="4013" spans="13:29" ht="24" customHeight="1">
      <c r="M4013" s="8"/>
      <c r="N4013" s="8"/>
      <c r="O4013" s="8"/>
      <c r="P4013" s="8"/>
      <c r="Q4013" s="8"/>
      <c r="R4013" s="8"/>
      <c r="X4013" s="8"/>
      <c r="Y4013" s="8"/>
      <c r="AC4013" s="8"/>
    </row>
    <row r="4014" spans="13:29" ht="24" customHeight="1">
      <c r="M4014" s="8"/>
      <c r="N4014" s="8"/>
      <c r="O4014" s="8"/>
      <c r="P4014" s="8"/>
      <c r="Q4014" s="8"/>
      <c r="R4014" s="8"/>
      <c r="X4014" s="8"/>
      <c r="Y4014" s="8"/>
      <c r="AC4014" s="8"/>
    </row>
    <row r="4015" spans="13:29" ht="24" customHeight="1">
      <c r="M4015" s="8"/>
      <c r="N4015" s="8"/>
      <c r="O4015" s="8"/>
      <c r="P4015" s="8"/>
      <c r="Q4015" s="8"/>
      <c r="R4015" s="8"/>
      <c r="X4015" s="8"/>
      <c r="Y4015" s="8"/>
      <c r="AC4015" s="8"/>
    </row>
    <row r="4016" spans="13:29" ht="24" customHeight="1">
      <c r="M4016" s="8"/>
      <c r="N4016" s="8"/>
      <c r="O4016" s="8"/>
      <c r="P4016" s="8"/>
      <c r="Q4016" s="8"/>
      <c r="R4016" s="8"/>
      <c r="X4016" s="8"/>
      <c r="Y4016" s="8"/>
      <c r="AC4016" s="8"/>
    </row>
    <row r="4017" spans="13:29" ht="24" customHeight="1">
      <c r="M4017" s="8"/>
      <c r="N4017" s="8"/>
      <c r="O4017" s="8"/>
      <c r="P4017" s="8"/>
      <c r="Q4017" s="8"/>
      <c r="R4017" s="8"/>
      <c r="X4017" s="8"/>
      <c r="Y4017" s="8"/>
      <c r="AC4017" s="8"/>
    </row>
    <row r="4018" spans="13:29" ht="24" customHeight="1">
      <c r="M4018" s="8"/>
      <c r="N4018" s="8"/>
      <c r="O4018" s="8"/>
      <c r="P4018" s="8"/>
      <c r="Q4018" s="8"/>
      <c r="R4018" s="8"/>
      <c r="X4018" s="8"/>
      <c r="Y4018" s="8"/>
      <c r="AC4018" s="8"/>
    </row>
    <row r="4019" spans="13:29" ht="24" customHeight="1">
      <c r="M4019" s="8"/>
      <c r="N4019" s="8"/>
      <c r="O4019" s="8"/>
      <c r="P4019" s="8"/>
      <c r="Q4019" s="8"/>
      <c r="R4019" s="8"/>
      <c r="X4019" s="8"/>
      <c r="Y4019" s="8"/>
      <c r="AC4019" s="8"/>
    </row>
    <row r="4020" spans="13:29" ht="24" customHeight="1">
      <c r="M4020" s="8"/>
      <c r="N4020" s="8"/>
      <c r="O4020" s="8"/>
      <c r="P4020" s="8"/>
      <c r="Q4020" s="8"/>
      <c r="R4020" s="8"/>
      <c r="X4020" s="8"/>
      <c r="Y4020" s="8"/>
      <c r="AC4020" s="8"/>
    </row>
    <row r="4021" spans="13:29" ht="24" customHeight="1">
      <c r="M4021" s="8"/>
      <c r="N4021" s="8"/>
      <c r="O4021" s="8"/>
      <c r="P4021" s="8"/>
      <c r="Q4021" s="8"/>
      <c r="R4021" s="8"/>
      <c r="X4021" s="8"/>
      <c r="Y4021" s="8"/>
      <c r="AC4021" s="8"/>
    </row>
    <row r="4022" spans="13:29" ht="24" customHeight="1">
      <c r="M4022" s="8"/>
      <c r="N4022" s="8"/>
      <c r="O4022" s="8"/>
      <c r="P4022" s="8"/>
      <c r="Q4022" s="8"/>
      <c r="R4022" s="8"/>
      <c r="X4022" s="8"/>
      <c r="Y4022" s="8"/>
      <c r="AC4022" s="8"/>
    </row>
    <row r="4023" spans="13:29" ht="24" customHeight="1">
      <c r="M4023" s="8"/>
      <c r="N4023" s="8"/>
      <c r="O4023" s="8"/>
      <c r="P4023" s="8"/>
      <c r="Q4023" s="8"/>
      <c r="R4023" s="8"/>
      <c r="X4023" s="8"/>
      <c r="Y4023" s="8"/>
      <c r="AC4023" s="8"/>
    </row>
    <row r="4024" spans="13:29" ht="24" customHeight="1">
      <c r="M4024" s="8"/>
      <c r="N4024" s="8"/>
      <c r="O4024" s="8"/>
      <c r="P4024" s="8"/>
      <c r="Q4024" s="8"/>
      <c r="R4024" s="8"/>
      <c r="X4024" s="8"/>
      <c r="Y4024" s="8"/>
      <c r="AC4024" s="8"/>
    </row>
    <row r="4025" spans="13:29" ht="24" customHeight="1">
      <c r="M4025" s="8"/>
      <c r="N4025" s="8"/>
      <c r="O4025" s="8"/>
      <c r="P4025" s="8"/>
      <c r="Q4025" s="8"/>
      <c r="R4025" s="8"/>
      <c r="X4025" s="8"/>
      <c r="Y4025" s="8"/>
      <c r="AC4025" s="8"/>
    </row>
    <row r="4026" spans="13:29" ht="24" customHeight="1">
      <c r="M4026" s="8"/>
      <c r="N4026" s="8"/>
      <c r="O4026" s="8"/>
      <c r="P4026" s="8"/>
      <c r="Q4026" s="8"/>
      <c r="R4026" s="8"/>
      <c r="X4026" s="8"/>
      <c r="Y4026" s="8"/>
      <c r="AC4026" s="8"/>
    </row>
    <row r="4027" spans="13:29" ht="24" customHeight="1">
      <c r="M4027" s="8"/>
      <c r="N4027" s="8"/>
      <c r="O4027" s="8"/>
      <c r="P4027" s="8"/>
      <c r="Q4027" s="8"/>
      <c r="R4027" s="8"/>
      <c r="X4027" s="8"/>
      <c r="Y4027" s="8"/>
      <c r="AC4027" s="8"/>
    </row>
    <row r="4028" spans="13:29" ht="24" customHeight="1">
      <c r="M4028" s="8"/>
      <c r="N4028" s="8"/>
      <c r="O4028" s="8"/>
      <c r="P4028" s="8"/>
      <c r="Q4028" s="8"/>
      <c r="R4028" s="8"/>
      <c r="X4028" s="8"/>
      <c r="Y4028" s="8"/>
      <c r="AC4028" s="8"/>
    </row>
    <row r="4029" spans="13:29" ht="24" customHeight="1">
      <c r="M4029" s="8"/>
      <c r="N4029" s="8"/>
      <c r="O4029" s="8"/>
      <c r="P4029" s="8"/>
      <c r="Q4029" s="8"/>
      <c r="R4029" s="8"/>
      <c r="X4029" s="8"/>
      <c r="Y4029" s="8"/>
      <c r="AC4029" s="8"/>
    </row>
    <row r="4030" spans="13:29" ht="24" customHeight="1">
      <c r="M4030" s="8"/>
      <c r="N4030" s="8"/>
      <c r="O4030" s="8"/>
      <c r="P4030" s="8"/>
      <c r="Q4030" s="8"/>
      <c r="R4030" s="8"/>
      <c r="X4030" s="8"/>
      <c r="Y4030" s="8"/>
      <c r="AC4030" s="8"/>
    </row>
    <row r="4031" spans="13:29" ht="24" customHeight="1">
      <c r="M4031" s="8"/>
      <c r="N4031" s="8"/>
      <c r="O4031" s="8"/>
      <c r="P4031" s="8"/>
      <c r="Q4031" s="8"/>
      <c r="R4031" s="8"/>
      <c r="X4031" s="8"/>
      <c r="Y4031" s="8"/>
      <c r="AC4031" s="8"/>
    </row>
    <row r="4032" spans="13:29" ht="24" customHeight="1">
      <c r="M4032" s="8"/>
      <c r="N4032" s="8"/>
      <c r="O4032" s="8"/>
      <c r="P4032" s="8"/>
      <c r="Q4032" s="8"/>
      <c r="R4032" s="8"/>
      <c r="X4032" s="8"/>
      <c r="Y4032" s="8"/>
      <c r="AC4032" s="8"/>
    </row>
    <row r="4033" spans="13:29" ht="24" customHeight="1">
      <c r="M4033" s="8"/>
      <c r="N4033" s="8"/>
      <c r="O4033" s="8"/>
      <c r="P4033" s="8"/>
      <c r="Q4033" s="8"/>
      <c r="R4033" s="8"/>
      <c r="X4033" s="8"/>
      <c r="Y4033" s="8"/>
      <c r="AC4033" s="8"/>
    </row>
    <row r="4034" spans="13:29" ht="24" customHeight="1">
      <c r="M4034" s="8"/>
      <c r="N4034" s="8"/>
      <c r="O4034" s="8"/>
      <c r="P4034" s="8"/>
      <c r="Q4034" s="8"/>
      <c r="R4034" s="8"/>
      <c r="X4034" s="8"/>
      <c r="Y4034" s="8"/>
      <c r="AC4034" s="8"/>
    </row>
    <row r="4035" spans="13:29" ht="24" customHeight="1">
      <c r="M4035" s="8"/>
      <c r="N4035" s="8"/>
      <c r="O4035" s="8"/>
      <c r="P4035" s="8"/>
      <c r="Q4035" s="8"/>
      <c r="R4035" s="8"/>
      <c r="X4035" s="8"/>
      <c r="Y4035" s="8"/>
      <c r="AC4035" s="8"/>
    </row>
    <row r="4036" spans="13:29" ht="24" customHeight="1">
      <c r="M4036" s="8"/>
      <c r="N4036" s="8"/>
      <c r="O4036" s="8"/>
      <c r="P4036" s="8"/>
      <c r="Q4036" s="8"/>
      <c r="R4036" s="8"/>
      <c r="X4036" s="8"/>
      <c r="Y4036" s="8"/>
      <c r="AC4036" s="8"/>
    </row>
    <row r="4037" spans="13:29" ht="24" customHeight="1">
      <c r="M4037" s="8"/>
      <c r="N4037" s="8"/>
      <c r="O4037" s="8"/>
      <c r="P4037" s="8"/>
      <c r="Q4037" s="8"/>
      <c r="R4037" s="8"/>
      <c r="X4037" s="8"/>
      <c r="Y4037" s="8"/>
      <c r="AC4037" s="8"/>
    </row>
    <row r="4038" spans="13:29" ht="24" customHeight="1">
      <c r="M4038" s="8"/>
      <c r="N4038" s="8"/>
      <c r="O4038" s="8"/>
      <c r="P4038" s="8"/>
      <c r="Q4038" s="8"/>
      <c r="R4038" s="8"/>
      <c r="X4038" s="8"/>
      <c r="Y4038" s="8"/>
      <c r="AC4038" s="8"/>
    </row>
    <row r="4039" spans="13:29" ht="24" customHeight="1">
      <c r="M4039" s="8"/>
      <c r="N4039" s="8"/>
      <c r="O4039" s="8"/>
      <c r="P4039" s="8"/>
      <c r="Q4039" s="8"/>
      <c r="R4039" s="8"/>
      <c r="X4039" s="8"/>
      <c r="Y4039" s="8"/>
      <c r="AC4039" s="8"/>
    </row>
    <row r="4040" spans="13:29" ht="24" customHeight="1">
      <c r="M4040" s="8"/>
      <c r="N4040" s="8"/>
      <c r="O4040" s="8"/>
      <c r="P4040" s="8"/>
      <c r="Q4040" s="8"/>
      <c r="R4040" s="8"/>
      <c r="X4040" s="8"/>
      <c r="Y4040" s="8"/>
      <c r="AC4040" s="8"/>
    </row>
    <row r="4041" spans="13:29" ht="24" customHeight="1">
      <c r="M4041" s="8"/>
      <c r="N4041" s="8"/>
      <c r="O4041" s="8"/>
      <c r="P4041" s="8"/>
      <c r="Q4041" s="8"/>
      <c r="R4041" s="8"/>
      <c r="X4041" s="8"/>
      <c r="Y4041" s="8"/>
      <c r="AC4041" s="8"/>
    </row>
    <row r="4042" spans="13:29" ht="24" customHeight="1">
      <c r="M4042" s="8"/>
      <c r="N4042" s="8"/>
      <c r="O4042" s="8"/>
      <c r="P4042" s="8"/>
      <c r="Q4042" s="8"/>
      <c r="R4042" s="8"/>
      <c r="X4042" s="8"/>
      <c r="Y4042" s="8"/>
      <c r="AC4042" s="8"/>
    </row>
    <row r="4043" spans="13:29" ht="24" customHeight="1">
      <c r="M4043" s="8"/>
      <c r="N4043" s="8"/>
      <c r="O4043" s="8"/>
      <c r="P4043" s="8"/>
      <c r="Q4043" s="8"/>
      <c r="R4043" s="8"/>
      <c r="X4043" s="8"/>
      <c r="Y4043" s="8"/>
      <c r="AC4043" s="8"/>
    </row>
    <row r="4044" spans="13:29" ht="24" customHeight="1">
      <c r="M4044" s="8"/>
      <c r="N4044" s="8"/>
      <c r="O4044" s="8"/>
      <c r="P4044" s="8"/>
      <c r="Q4044" s="8"/>
      <c r="R4044" s="8"/>
      <c r="X4044" s="8"/>
      <c r="Y4044" s="8"/>
      <c r="AC4044" s="8"/>
    </row>
    <row r="4045" spans="13:29" ht="24" customHeight="1">
      <c r="M4045" s="8"/>
      <c r="N4045" s="8"/>
      <c r="O4045" s="8"/>
      <c r="P4045" s="8"/>
      <c r="Q4045" s="8"/>
      <c r="R4045" s="8"/>
      <c r="X4045" s="8"/>
      <c r="Y4045" s="8"/>
      <c r="AC4045" s="8"/>
    </row>
    <row r="4046" spans="13:29" ht="24" customHeight="1">
      <c r="M4046" s="8"/>
      <c r="N4046" s="8"/>
      <c r="O4046" s="8"/>
      <c r="P4046" s="8"/>
      <c r="Q4046" s="8"/>
      <c r="R4046" s="8"/>
      <c r="X4046" s="8"/>
      <c r="Y4046" s="8"/>
      <c r="AC4046" s="8"/>
    </row>
    <row r="4047" spans="13:29" ht="24" customHeight="1">
      <c r="M4047" s="8"/>
      <c r="N4047" s="8"/>
      <c r="O4047" s="8"/>
      <c r="P4047" s="8"/>
      <c r="Q4047" s="8"/>
      <c r="R4047" s="8"/>
      <c r="X4047" s="8"/>
      <c r="Y4047" s="8"/>
      <c r="AC4047" s="8"/>
    </row>
    <row r="4048" spans="13:29" ht="24" customHeight="1">
      <c r="M4048" s="8"/>
      <c r="N4048" s="8"/>
      <c r="O4048" s="8"/>
      <c r="P4048" s="8"/>
      <c r="Q4048" s="8"/>
      <c r="R4048" s="8"/>
      <c r="X4048" s="8"/>
      <c r="Y4048" s="8"/>
      <c r="AC4048" s="8"/>
    </row>
    <row r="4049" spans="13:29" ht="24" customHeight="1">
      <c r="M4049" s="8"/>
      <c r="N4049" s="8"/>
      <c r="O4049" s="8"/>
      <c r="P4049" s="8"/>
      <c r="Q4049" s="8"/>
      <c r="R4049" s="8"/>
      <c r="X4049" s="8"/>
      <c r="Y4049" s="8"/>
      <c r="AC4049" s="8"/>
    </row>
    <row r="4050" spans="13:29" ht="24" customHeight="1">
      <c r="M4050" s="8"/>
      <c r="N4050" s="8"/>
      <c r="O4050" s="8"/>
      <c r="P4050" s="8"/>
      <c r="Q4050" s="8"/>
      <c r="R4050" s="8"/>
      <c r="X4050" s="8"/>
      <c r="Y4050" s="8"/>
      <c r="AC4050" s="8"/>
    </row>
    <row r="4051" spans="13:29" ht="24" customHeight="1">
      <c r="M4051" s="8"/>
      <c r="N4051" s="8"/>
      <c r="O4051" s="8"/>
      <c r="P4051" s="8"/>
      <c r="Q4051" s="8"/>
      <c r="R4051" s="8"/>
      <c r="X4051" s="8"/>
      <c r="Y4051" s="8"/>
      <c r="AC4051" s="8"/>
    </row>
    <row r="4052" spans="13:29" ht="24" customHeight="1">
      <c r="M4052" s="8"/>
      <c r="N4052" s="8"/>
      <c r="O4052" s="8"/>
      <c r="P4052" s="8"/>
      <c r="Q4052" s="8"/>
      <c r="R4052" s="8"/>
      <c r="X4052" s="8"/>
      <c r="Y4052" s="8"/>
      <c r="AC4052" s="8"/>
    </row>
    <row r="4053" spans="13:29" ht="24" customHeight="1">
      <c r="M4053" s="8"/>
      <c r="N4053" s="8"/>
      <c r="O4053" s="8"/>
      <c r="P4053" s="8"/>
      <c r="Q4053" s="8"/>
      <c r="R4053" s="8"/>
      <c r="X4053" s="8"/>
      <c r="Y4053" s="8"/>
      <c r="AC4053" s="8"/>
    </row>
    <row r="4054" spans="13:29" ht="24" customHeight="1">
      <c r="M4054" s="8"/>
      <c r="N4054" s="8"/>
      <c r="O4054" s="8"/>
      <c r="P4054" s="8"/>
      <c r="Q4054" s="8"/>
      <c r="R4054" s="8"/>
      <c r="X4054" s="8"/>
      <c r="Y4054" s="8"/>
      <c r="AC4054" s="8"/>
    </row>
    <row r="4055" spans="13:29" ht="24" customHeight="1">
      <c r="M4055" s="8"/>
      <c r="N4055" s="8"/>
      <c r="O4055" s="8"/>
      <c r="P4055" s="8"/>
      <c r="Q4055" s="8"/>
      <c r="R4055" s="8"/>
      <c r="X4055" s="8"/>
      <c r="Y4055" s="8"/>
      <c r="AC4055" s="8"/>
    </row>
    <row r="4056" spans="13:29" ht="24" customHeight="1">
      <c r="M4056" s="8"/>
      <c r="N4056" s="8"/>
      <c r="O4056" s="8"/>
      <c r="P4056" s="8"/>
      <c r="Q4056" s="8"/>
      <c r="R4056" s="8"/>
      <c r="X4056" s="8"/>
      <c r="Y4056" s="8"/>
      <c r="AC4056" s="8"/>
    </row>
    <row r="4057" spans="13:29" ht="24" customHeight="1">
      <c r="M4057" s="8"/>
      <c r="N4057" s="8"/>
      <c r="O4057" s="8"/>
      <c r="P4057" s="8"/>
      <c r="Q4057" s="8"/>
      <c r="R4057" s="8"/>
      <c r="X4057" s="8"/>
      <c r="Y4057" s="8"/>
      <c r="AC4057" s="8"/>
    </row>
    <row r="4058" spans="13:29" ht="24" customHeight="1">
      <c r="M4058" s="8"/>
      <c r="N4058" s="8"/>
      <c r="O4058" s="8"/>
      <c r="P4058" s="8"/>
      <c r="Q4058" s="8"/>
      <c r="R4058" s="8"/>
      <c r="X4058" s="8"/>
      <c r="Y4058" s="8"/>
      <c r="AC4058" s="8"/>
    </row>
    <row r="4059" spans="13:29" ht="24" customHeight="1">
      <c r="M4059" s="8"/>
      <c r="N4059" s="8"/>
      <c r="O4059" s="8"/>
      <c r="P4059" s="8"/>
      <c r="Q4059" s="8"/>
      <c r="R4059" s="8"/>
      <c r="X4059" s="8"/>
      <c r="Y4059" s="8"/>
      <c r="AC4059" s="8"/>
    </row>
    <row r="4060" spans="13:29" ht="24" customHeight="1">
      <c r="M4060" s="8"/>
      <c r="N4060" s="8"/>
      <c r="O4060" s="8"/>
      <c r="P4060" s="8"/>
      <c r="Q4060" s="8"/>
      <c r="R4060" s="8"/>
      <c r="X4060" s="8"/>
      <c r="Y4060" s="8"/>
      <c r="AC4060" s="8"/>
    </row>
    <row r="4061" spans="13:29" ht="24" customHeight="1">
      <c r="M4061" s="8"/>
      <c r="N4061" s="8"/>
      <c r="O4061" s="8"/>
      <c r="P4061" s="8"/>
      <c r="Q4061" s="8"/>
      <c r="R4061" s="8"/>
      <c r="X4061" s="8"/>
      <c r="Y4061" s="8"/>
      <c r="AC4061" s="8"/>
    </row>
    <row r="4062" spans="13:29" ht="24" customHeight="1">
      <c r="M4062" s="8"/>
      <c r="N4062" s="8"/>
      <c r="O4062" s="8"/>
      <c r="P4062" s="8"/>
      <c r="Q4062" s="8"/>
      <c r="R4062" s="8"/>
      <c r="X4062" s="8"/>
      <c r="Y4062" s="8"/>
      <c r="AC4062" s="8"/>
    </row>
    <row r="4063" spans="13:29" ht="24" customHeight="1">
      <c r="M4063" s="8"/>
      <c r="N4063" s="8"/>
      <c r="O4063" s="8"/>
      <c r="P4063" s="8"/>
      <c r="Q4063" s="8"/>
      <c r="R4063" s="8"/>
      <c r="X4063" s="8"/>
      <c r="Y4063" s="8"/>
      <c r="AC4063" s="8"/>
    </row>
    <row r="4064" spans="13:29" ht="24" customHeight="1">
      <c r="M4064" s="8"/>
      <c r="N4064" s="8"/>
      <c r="O4064" s="8"/>
      <c r="P4064" s="8"/>
      <c r="Q4064" s="8"/>
      <c r="R4064" s="8"/>
      <c r="X4064" s="8"/>
      <c r="Y4064" s="8"/>
      <c r="AC4064" s="8"/>
    </row>
    <row r="4065" spans="13:29" ht="24" customHeight="1">
      <c r="M4065" s="8"/>
      <c r="N4065" s="8"/>
      <c r="O4065" s="8"/>
      <c r="P4065" s="8"/>
      <c r="Q4065" s="8"/>
      <c r="R4065" s="8"/>
      <c r="X4065" s="8"/>
      <c r="Y4065" s="8"/>
      <c r="AC4065" s="8"/>
    </row>
    <row r="4066" spans="13:29" ht="24" customHeight="1">
      <c r="M4066" s="8"/>
      <c r="N4066" s="8"/>
      <c r="O4066" s="8"/>
      <c r="P4066" s="8"/>
      <c r="Q4066" s="8"/>
      <c r="R4066" s="8"/>
      <c r="X4066" s="8"/>
      <c r="Y4066" s="8"/>
      <c r="AC4066" s="8"/>
    </row>
    <row r="4067" spans="13:29" ht="24" customHeight="1">
      <c r="M4067" s="8"/>
      <c r="N4067" s="8"/>
      <c r="O4067" s="8"/>
      <c r="P4067" s="8"/>
      <c r="Q4067" s="8"/>
      <c r="R4067" s="8"/>
      <c r="X4067" s="8"/>
      <c r="Y4067" s="8"/>
      <c r="AC4067" s="8"/>
    </row>
    <row r="4068" spans="13:29" ht="24" customHeight="1">
      <c r="M4068" s="8"/>
      <c r="N4068" s="8"/>
      <c r="O4068" s="8"/>
      <c r="P4068" s="8"/>
      <c r="Q4068" s="8"/>
      <c r="R4068" s="8"/>
      <c r="X4068" s="8"/>
      <c r="Y4068" s="8"/>
      <c r="AC4068" s="8"/>
    </row>
    <row r="4069" spans="13:29" ht="24" customHeight="1">
      <c r="M4069" s="8"/>
      <c r="N4069" s="8"/>
      <c r="O4069" s="8"/>
      <c r="P4069" s="8"/>
      <c r="Q4069" s="8"/>
      <c r="R4069" s="8"/>
      <c r="X4069" s="8"/>
      <c r="Y4069" s="8"/>
      <c r="AC4069" s="8"/>
    </row>
    <row r="4070" spans="13:29" ht="24" customHeight="1">
      <c r="M4070" s="8"/>
      <c r="N4070" s="8"/>
      <c r="O4070" s="8"/>
      <c r="P4070" s="8"/>
      <c r="Q4070" s="8"/>
      <c r="R4070" s="8"/>
      <c r="X4070" s="8"/>
      <c r="Y4070" s="8"/>
      <c r="AC4070" s="8"/>
    </row>
    <row r="4071" spans="13:29" ht="24" customHeight="1">
      <c r="M4071" s="8"/>
      <c r="N4071" s="8"/>
      <c r="O4071" s="8"/>
      <c r="P4071" s="8"/>
      <c r="Q4071" s="8"/>
      <c r="R4071" s="8"/>
      <c r="X4071" s="8"/>
      <c r="Y4071" s="8"/>
      <c r="AC4071" s="8"/>
    </row>
    <row r="4072" spans="13:29" ht="24" customHeight="1">
      <c r="M4072" s="8"/>
      <c r="N4072" s="8"/>
      <c r="O4072" s="8"/>
      <c r="P4072" s="8"/>
      <c r="Q4072" s="8"/>
      <c r="R4072" s="8"/>
      <c r="X4072" s="8"/>
      <c r="Y4072" s="8"/>
      <c r="AC4072" s="8"/>
    </row>
    <row r="4073" spans="13:29" ht="24" customHeight="1">
      <c r="M4073" s="8"/>
      <c r="N4073" s="8"/>
      <c r="O4073" s="8"/>
      <c r="P4073" s="8"/>
      <c r="Q4073" s="8"/>
      <c r="R4073" s="8"/>
      <c r="X4073" s="8"/>
      <c r="Y4073" s="8"/>
      <c r="AC4073" s="8"/>
    </row>
    <row r="4074" spans="13:29" ht="24" customHeight="1">
      <c r="M4074" s="8"/>
      <c r="N4074" s="8"/>
      <c r="O4074" s="8"/>
      <c r="P4074" s="8"/>
      <c r="Q4074" s="8"/>
      <c r="R4074" s="8"/>
      <c r="X4074" s="8"/>
      <c r="Y4074" s="8"/>
      <c r="AC4074" s="8"/>
    </row>
    <row r="4075" spans="13:29" ht="24" customHeight="1">
      <c r="M4075" s="8"/>
      <c r="N4075" s="8"/>
      <c r="O4075" s="8"/>
      <c r="P4075" s="8"/>
      <c r="Q4075" s="8"/>
      <c r="R4075" s="8"/>
      <c r="X4075" s="8"/>
      <c r="Y4075" s="8"/>
      <c r="AC4075" s="8"/>
    </row>
    <row r="4076" spans="13:29" ht="24" customHeight="1">
      <c r="M4076" s="8"/>
      <c r="N4076" s="8"/>
      <c r="O4076" s="8"/>
      <c r="P4076" s="8"/>
      <c r="Q4076" s="8"/>
      <c r="R4076" s="8"/>
      <c r="X4076" s="8"/>
      <c r="Y4076" s="8"/>
      <c r="AC4076" s="8"/>
    </row>
    <row r="4077" spans="13:29" ht="24" customHeight="1">
      <c r="M4077" s="8"/>
      <c r="N4077" s="8"/>
      <c r="O4077" s="8"/>
      <c r="P4077" s="8"/>
      <c r="Q4077" s="8"/>
      <c r="R4077" s="8"/>
      <c r="X4077" s="8"/>
      <c r="Y4077" s="8"/>
      <c r="AC4077" s="8"/>
    </row>
    <row r="4078" spans="13:29" ht="24" customHeight="1">
      <c r="M4078" s="8"/>
      <c r="N4078" s="8"/>
      <c r="O4078" s="8"/>
      <c r="P4078" s="8"/>
      <c r="Q4078" s="8"/>
      <c r="R4078" s="8"/>
      <c r="X4078" s="8"/>
      <c r="Y4078" s="8"/>
      <c r="AC4078" s="8"/>
    </row>
    <row r="4079" spans="13:29" ht="24" customHeight="1">
      <c r="M4079" s="8"/>
      <c r="N4079" s="8"/>
      <c r="O4079" s="8"/>
      <c r="P4079" s="8"/>
      <c r="Q4079" s="8"/>
      <c r="R4079" s="8"/>
      <c r="X4079" s="8"/>
      <c r="Y4079" s="8"/>
      <c r="AC4079" s="8"/>
    </row>
    <row r="4080" spans="13:29" ht="24" customHeight="1">
      <c r="M4080" s="8"/>
      <c r="N4080" s="8"/>
      <c r="O4080" s="8"/>
      <c r="P4080" s="8"/>
      <c r="Q4080" s="8"/>
      <c r="R4080" s="8"/>
      <c r="X4080" s="8"/>
      <c r="Y4080" s="8"/>
      <c r="AC4080" s="8"/>
    </row>
    <row r="4081" spans="13:29" ht="24" customHeight="1">
      <c r="M4081" s="8"/>
      <c r="N4081" s="8"/>
      <c r="O4081" s="8"/>
      <c r="P4081" s="8"/>
      <c r="Q4081" s="8"/>
      <c r="R4081" s="8"/>
      <c r="X4081" s="8"/>
      <c r="Y4081" s="8"/>
      <c r="AC4081" s="8"/>
    </row>
    <row r="4082" spans="13:29" ht="24" customHeight="1">
      <c r="M4082" s="8"/>
      <c r="N4082" s="8"/>
      <c r="O4082" s="8"/>
      <c r="P4082" s="8"/>
      <c r="Q4082" s="8"/>
      <c r="R4082" s="8"/>
      <c r="X4082" s="8"/>
      <c r="Y4082" s="8"/>
      <c r="AC4082" s="8"/>
    </row>
    <row r="4083" spans="13:29" ht="24" customHeight="1">
      <c r="M4083" s="8"/>
      <c r="N4083" s="8"/>
      <c r="O4083" s="8"/>
      <c r="P4083" s="8"/>
      <c r="Q4083" s="8"/>
      <c r="R4083" s="8"/>
      <c r="X4083" s="8"/>
      <c r="Y4083" s="8"/>
      <c r="AC4083" s="8"/>
    </row>
    <row r="4084" spans="13:29" ht="24" customHeight="1">
      <c r="M4084" s="8"/>
      <c r="N4084" s="8"/>
      <c r="O4084" s="8"/>
      <c r="P4084" s="8"/>
      <c r="Q4084" s="8"/>
      <c r="R4084" s="8"/>
      <c r="X4084" s="8"/>
      <c r="Y4084" s="8"/>
      <c r="AC4084" s="8"/>
    </row>
    <row r="4085" spans="13:29" ht="24" customHeight="1">
      <c r="M4085" s="8"/>
      <c r="N4085" s="8"/>
      <c r="O4085" s="8"/>
      <c r="P4085" s="8"/>
      <c r="Q4085" s="8"/>
      <c r="R4085" s="8"/>
      <c r="X4085" s="8"/>
      <c r="Y4085" s="8"/>
      <c r="AC4085" s="8"/>
    </row>
    <row r="4086" spans="13:29" ht="24" customHeight="1">
      <c r="M4086" s="8"/>
      <c r="N4086" s="8"/>
      <c r="O4086" s="8"/>
      <c r="P4086" s="8"/>
      <c r="Q4086" s="8"/>
      <c r="R4086" s="8"/>
      <c r="X4086" s="8"/>
      <c r="Y4086" s="8"/>
      <c r="AC4086" s="8"/>
    </row>
    <row r="4087" spans="13:29" ht="24" customHeight="1">
      <c r="M4087" s="8"/>
      <c r="N4087" s="8"/>
      <c r="O4087" s="8"/>
      <c r="P4087" s="8"/>
      <c r="Q4087" s="8"/>
      <c r="R4087" s="8"/>
      <c r="X4087" s="8"/>
      <c r="Y4087" s="8"/>
      <c r="AC4087" s="8"/>
    </row>
    <row r="4088" spans="13:29" ht="24" customHeight="1">
      <c r="M4088" s="8"/>
      <c r="N4088" s="8"/>
      <c r="O4088" s="8"/>
      <c r="P4088" s="8"/>
      <c r="Q4088" s="8"/>
      <c r="R4088" s="8"/>
      <c r="X4088" s="8"/>
      <c r="Y4088" s="8"/>
      <c r="AC4088" s="8"/>
    </row>
    <row r="4089" spans="13:29" ht="24" customHeight="1">
      <c r="M4089" s="8"/>
      <c r="N4089" s="8"/>
      <c r="O4089" s="8"/>
      <c r="P4089" s="8"/>
      <c r="Q4089" s="8"/>
      <c r="R4089" s="8"/>
      <c r="X4089" s="8"/>
      <c r="Y4089" s="8"/>
      <c r="AC4089" s="8"/>
    </row>
    <row r="4090" spans="13:29" ht="24" customHeight="1">
      <c r="M4090" s="8"/>
      <c r="N4090" s="8"/>
      <c r="O4090" s="8"/>
      <c r="P4090" s="8"/>
      <c r="Q4090" s="8"/>
      <c r="R4090" s="8"/>
      <c r="X4090" s="8"/>
      <c r="Y4090" s="8"/>
      <c r="AC4090" s="8"/>
    </row>
    <row r="4091" spans="13:29" ht="24" customHeight="1">
      <c r="M4091" s="8"/>
      <c r="N4091" s="8"/>
      <c r="O4091" s="8"/>
      <c r="P4091" s="8"/>
      <c r="Q4091" s="8"/>
      <c r="R4091" s="8"/>
      <c r="X4091" s="8"/>
      <c r="Y4091" s="8"/>
      <c r="AC4091" s="8"/>
    </row>
    <row r="4092" spans="13:29" ht="24" customHeight="1">
      <c r="M4092" s="8"/>
      <c r="N4092" s="8"/>
      <c r="O4092" s="8"/>
      <c r="P4092" s="8"/>
      <c r="Q4092" s="8"/>
      <c r="R4092" s="8"/>
      <c r="X4092" s="8"/>
      <c r="Y4092" s="8"/>
      <c r="AC4092" s="8"/>
    </row>
    <row r="4093" spans="13:29" ht="24" customHeight="1">
      <c r="M4093" s="8"/>
      <c r="N4093" s="8"/>
      <c r="O4093" s="8"/>
      <c r="P4093" s="8"/>
      <c r="Q4093" s="8"/>
      <c r="R4093" s="8"/>
      <c r="X4093" s="8"/>
      <c r="Y4093" s="8"/>
      <c r="AC4093" s="8"/>
    </row>
    <row r="4094" spans="13:29" ht="24" customHeight="1">
      <c r="M4094" s="8"/>
      <c r="N4094" s="8"/>
      <c r="O4094" s="8"/>
      <c r="P4094" s="8"/>
      <c r="Q4094" s="8"/>
      <c r="R4094" s="8"/>
      <c r="X4094" s="8"/>
      <c r="Y4094" s="8"/>
      <c r="AC4094" s="8"/>
    </row>
    <row r="4095" spans="13:29" ht="24" customHeight="1">
      <c r="M4095" s="8"/>
      <c r="N4095" s="8"/>
      <c r="O4095" s="8"/>
      <c r="P4095" s="8"/>
      <c r="Q4095" s="8"/>
      <c r="R4095" s="8"/>
      <c r="X4095" s="8"/>
      <c r="Y4095" s="8"/>
      <c r="AC4095" s="8"/>
    </row>
    <row r="4096" spans="13:29" ht="24" customHeight="1">
      <c r="M4096" s="8"/>
      <c r="N4096" s="8"/>
      <c r="O4096" s="8"/>
      <c r="P4096" s="8"/>
      <c r="Q4096" s="8"/>
      <c r="R4096" s="8"/>
      <c r="X4096" s="8"/>
      <c r="Y4096" s="8"/>
      <c r="AC4096" s="8"/>
    </row>
    <row r="4097" spans="13:29" ht="24" customHeight="1">
      <c r="M4097" s="8"/>
      <c r="N4097" s="8"/>
      <c r="O4097" s="8"/>
      <c r="P4097" s="8"/>
      <c r="Q4097" s="8"/>
      <c r="R4097" s="8"/>
      <c r="X4097" s="8"/>
      <c r="Y4097" s="8"/>
      <c r="AC4097" s="8"/>
    </row>
    <row r="4098" spans="13:29" ht="24" customHeight="1">
      <c r="M4098" s="8"/>
      <c r="N4098" s="8"/>
      <c r="O4098" s="8"/>
      <c r="P4098" s="8"/>
      <c r="Q4098" s="8"/>
      <c r="R4098" s="8"/>
      <c r="X4098" s="8"/>
      <c r="Y4098" s="8"/>
      <c r="AC4098" s="8"/>
    </row>
    <row r="4099" spans="13:29" ht="24" customHeight="1">
      <c r="M4099" s="8"/>
      <c r="N4099" s="8"/>
      <c r="O4099" s="8"/>
      <c r="P4099" s="8"/>
      <c r="Q4099" s="8"/>
      <c r="R4099" s="8"/>
      <c r="X4099" s="8"/>
      <c r="Y4099" s="8"/>
      <c r="AC4099" s="8"/>
    </row>
    <row r="4100" spans="13:29" ht="24" customHeight="1">
      <c r="M4100" s="8"/>
      <c r="N4100" s="8"/>
      <c r="O4100" s="8"/>
      <c r="P4100" s="8"/>
      <c r="Q4100" s="8"/>
      <c r="R4100" s="8"/>
      <c r="X4100" s="8"/>
      <c r="Y4100" s="8"/>
      <c r="AC4100" s="8"/>
    </row>
    <row r="4101" spans="13:29" ht="24" customHeight="1">
      <c r="M4101" s="8"/>
      <c r="N4101" s="8"/>
      <c r="O4101" s="8"/>
      <c r="P4101" s="8"/>
      <c r="Q4101" s="8"/>
      <c r="R4101" s="8"/>
      <c r="X4101" s="8"/>
      <c r="Y4101" s="8"/>
      <c r="AC4101" s="8"/>
    </row>
    <row r="4102" spans="13:29" ht="24" customHeight="1">
      <c r="M4102" s="8"/>
      <c r="N4102" s="8"/>
      <c r="O4102" s="8"/>
      <c r="P4102" s="8"/>
      <c r="Q4102" s="8"/>
      <c r="R4102" s="8"/>
      <c r="X4102" s="8"/>
      <c r="Y4102" s="8"/>
      <c r="AC4102" s="8"/>
    </row>
    <row r="4103" spans="13:29" ht="24" customHeight="1">
      <c r="M4103" s="8"/>
      <c r="N4103" s="8"/>
      <c r="O4103" s="8"/>
      <c r="P4103" s="8"/>
      <c r="Q4103" s="8"/>
      <c r="R4103" s="8"/>
      <c r="X4103" s="8"/>
      <c r="Y4103" s="8"/>
      <c r="AC4103" s="8"/>
    </row>
    <row r="4104" spans="13:29" ht="24" customHeight="1">
      <c r="M4104" s="8"/>
      <c r="N4104" s="8"/>
      <c r="O4104" s="8"/>
      <c r="P4104" s="8"/>
      <c r="Q4104" s="8"/>
      <c r="R4104" s="8"/>
      <c r="X4104" s="8"/>
      <c r="Y4104" s="8"/>
      <c r="AC4104" s="8"/>
    </row>
    <row r="4105" spans="13:29" ht="24" customHeight="1">
      <c r="M4105" s="8"/>
      <c r="N4105" s="8"/>
      <c r="O4105" s="8"/>
      <c r="P4105" s="8"/>
      <c r="Q4105" s="8"/>
      <c r="R4105" s="8"/>
      <c r="X4105" s="8"/>
      <c r="Y4105" s="8"/>
      <c r="AC4105" s="8"/>
    </row>
    <row r="4106" spans="13:29" ht="24" customHeight="1">
      <c r="M4106" s="8"/>
      <c r="N4106" s="8"/>
      <c r="O4106" s="8"/>
      <c r="P4106" s="8"/>
      <c r="Q4106" s="8"/>
      <c r="R4106" s="8"/>
      <c r="X4106" s="8"/>
      <c r="Y4106" s="8"/>
      <c r="AC4106" s="8"/>
    </row>
    <row r="4107" spans="13:29" ht="24" customHeight="1">
      <c r="M4107" s="8"/>
      <c r="N4107" s="8"/>
      <c r="O4107" s="8"/>
      <c r="P4107" s="8"/>
      <c r="Q4107" s="8"/>
      <c r="R4107" s="8"/>
      <c r="X4107" s="8"/>
      <c r="Y4107" s="8"/>
      <c r="AC4107" s="8"/>
    </row>
    <row r="4108" spans="13:29" ht="24" customHeight="1">
      <c r="M4108" s="8"/>
      <c r="N4108" s="8"/>
      <c r="O4108" s="8"/>
      <c r="P4108" s="8"/>
      <c r="Q4108" s="8"/>
      <c r="R4108" s="8"/>
      <c r="X4108" s="8"/>
      <c r="Y4108" s="8"/>
      <c r="AC4108" s="8"/>
    </row>
    <row r="4109" spans="13:29" ht="24" customHeight="1">
      <c r="M4109" s="8"/>
      <c r="N4109" s="8"/>
      <c r="O4109" s="8"/>
      <c r="P4109" s="8"/>
      <c r="Q4109" s="8"/>
      <c r="R4109" s="8"/>
      <c r="X4109" s="8"/>
      <c r="Y4109" s="8"/>
      <c r="AC4109" s="8"/>
    </row>
    <row r="4110" spans="13:29" ht="24" customHeight="1">
      <c r="M4110" s="8"/>
      <c r="N4110" s="8"/>
      <c r="O4110" s="8"/>
      <c r="P4110" s="8"/>
      <c r="Q4110" s="8"/>
      <c r="R4110" s="8"/>
      <c r="X4110" s="8"/>
      <c r="Y4110" s="8"/>
      <c r="AC4110" s="8"/>
    </row>
    <row r="4111" spans="13:29" ht="24" customHeight="1">
      <c r="M4111" s="8"/>
      <c r="N4111" s="8"/>
      <c r="O4111" s="8"/>
      <c r="P4111" s="8"/>
      <c r="Q4111" s="8"/>
      <c r="R4111" s="8"/>
      <c r="X4111" s="8"/>
      <c r="Y4111" s="8"/>
      <c r="AC4111" s="8"/>
    </row>
    <row r="4112" spans="13:29" ht="24" customHeight="1">
      <c r="M4112" s="8"/>
      <c r="N4112" s="8"/>
      <c r="O4112" s="8"/>
      <c r="P4112" s="8"/>
      <c r="Q4112" s="8"/>
      <c r="R4112" s="8"/>
      <c r="X4112" s="8"/>
      <c r="Y4112" s="8"/>
      <c r="AC4112" s="8"/>
    </row>
    <row r="4113" spans="13:29" ht="24" customHeight="1">
      <c r="M4113" s="8"/>
      <c r="N4113" s="8"/>
      <c r="O4113" s="8"/>
      <c r="P4113" s="8"/>
      <c r="Q4113" s="8"/>
      <c r="R4113" s="8"/>
      <c r="X4113" s="8"/>
      <c r="Y4113" s="8"/>
      <c r="AC4113" s="8"/>
    </row>
    <row r="4114" spans="13:29" ht="24" customHeight="1">
      <c r="M4114" s="8"/>
      <c r="N4114" s="8"/>
      <c r="O4114" s="8"/>
      <c r="P4114" s="8"/>
      <c r="Q4114" s="8"/>
      <c r="R4114" s="8"/>
      <c r="X4114" s="8"/>
      <c r="Y4114" s="8"/>
      <c r="AC4114" s="8"/>
    </row>
    <row r="4115" spans="13:29" ht="24" customHeight="1">
      <c r="M4115" s="8"/>
      <c r="N4115" s="8"/>
      <c r="O4115" s="8"/>
      <c r="P4115" s="8"/>
      <c r="Q4115" s="8"/>
      <c r="R4115" s="8"/>
      <c r="X4115" s="8"/>
      <c r="Y4115" s="8"/>
      <c r="AC4115" s="8"/>
    </row>
    <row r="4116" spans="13:29" ht="24" customHeight="1">
      <c r="M4116" s="8"/>
      <c r="N4116" s="8"/>
      <c r="O4116" s="8"/>
      <c r="P4116" s="8"/>
      <c r="Q4116" s="8"/>
      <c r="R4116" s="8"/>
      <c r="X4116" s="8"/>
      <c r="Y4116" s="8"/>
      <c r="AC4116" s="8"/>
    </row>
    <row r="4117" spans="13:29" ht="24" customHeight="1">
      <c r="M4117" s="8"/>
      <c r="N4117" s="8"/>
      <c r="O4117" s="8"/>
      <c r="P4117" s="8"/>
      <c r="Q4117" s="8"/>
      <c r="R4117" s="8"/>
      <c r="X4117" s="8"/>
      <c r="Y4117" s="8"/>
      <c r="AC4117" s="8"/>
    </row>
    <row r="4118" spans="13:29" ht="24" customHeight="1">
      <c r="M4118" s="8"/>
      <c r="N4118" s="8"/>
      <c r="O4118" s="8"/>
      <c r="P4118" s="8"/>
      <c r="Q4118" s="8"/>
      <c r="R4118" s="8"/>
      <c r="X4118" s="8"/>
      <c r="Y4118" s="8"/>
      <c r="AC4118" s="8"/>
    </row>
    <row r="4119" spans="13:29" ht="24" customHeight="1">
      <c r="M4119" s="8"/>
      <c r="N4119" s="8"/>
      <c r="O4119" s="8"/>
      <c r="P4119" s="8"/>
      <c r="Q4119" s="8"/>
      <c r="R4119" s="8"/>
      <c r="X4119" s="8"/>
      <c r="Y4119" s="8"/>
      <c r="AC4119" s="8"/>
    </row>
    <row r="4120" spans="13:29" ht="24" customHeight="1">
      <c r="M4120" s="8"/>
      <c r="N4120" s="8"/>
      <c r="O4120" s="8"/>
      <c r="P4120" s="8"/>
      <c r="Q4120" s="8"/>
      <c r="R4120" s="8"/>
      <c r="X4120" s="8"/>
      <c r="Y4120" s="8"/>
      <c r="AC4120" s="8"/>
    </row>
    <row r="4121" spans="13:29" ht="24" customHeight="1">
      <c r="M4121" s="8"/>
      <c r="N4121" s="8"/>
      <c r="O4121" s="8"/>
      <c r="P4121" s="8"/>
      <c r="Q4121" s="8"/>
      <c r="R4121" s="8"/>
      <c r="X4121" s="8"/>
      <c r="Y4121" s="8"/>
      <c r="AC4121" s="8"/>
    </row>
    <row r="4122" spans="13:29" ht="24" customHeight="1">
      <c r="M4122" s="8"/>
      <c r="N4122" s="8"/>
      <c r="O4122" s="8"/>
      <c r="P4122" s="8"/>
      <c r="Q4122" s="8"/>
      <c r="R4122" s="8"/>
      <c r="X4122" s="8"/>
      <c r="Y4122" s="8"/>
      <c r="AC4122" s="8"/>
    </row>
    <row r="4123" spans="13:29" ht="24" customHeight="1">
      <c r="M4123" s="8"/>
      <c r="N4123" s="8"/>
      <c r="O4123" s="8"/>
      <c r="P4123" s="8"/>
      <c r="Q4123" s="8"/>
      <c r="R4123" s="8"/>
      <c r="X4123" s="8"/>
      <c r="Y4123" s="8"/>
      <c r="AC4123" s="8"/>
    </row>
    <row r="4124" spans="13:29" ht="24" customHeight="1">
      <c r="M4124" s="8"/>
      <c r="N4124" s="8"/>
      <c r="O4124" s="8"/>
      <c r="P4124" s="8"/>
      <c r="Q4124" s="8"/>
      <c r="R4124" s="8"/>
      <c r="X4124" s="8"/>
      <c r="Y4124" s="8"/>
      <c r="AC4124" s="8"/>
    </row>
    <row r="4125" spans="13:29" ht="24" customHeight="1">
      <c r="M4125" s="8"/>
      <c r="N4125" s="8"/>
      <c r="O4125" s="8"/>
      <c r="P4125" s="8"/>
      <c r="Q4125" s="8"/>
      <c r="R4125" s="8"/>
      <c r="X4125" s="8"/>
      <c r="Y4125" s="8"/>
      <c r="AC4125" s="8"/>
    </row>
    <row r="4126" spans="13:29" ht="24" customHeight="1">
      <c r="M4126" s="8"/>
      <c r="N4126" s="8"/>
      <c r="O4126" s="8"/>
      <c r="P4126" s="8"/>
      <c r="Q4126" s="8"/>
      <c r="R4126" s="8"/>
      <c r="X4126" s="8"/>
      <c r="Y4126" s="8"/>
      <c r="AC4126" s="8"/>
    </row>
    <row r="4127" spans="13:29" ht="24" customHeight="1">
      <c r="M4127" s="8"/>
      <c r="N4127" s="8"/>
      <c r="O4127" s="8"/>
      <c r="P4127" s="8"/>
      <c r="Q4127" s="8"/>
      <c r="R4127" s="8"/>
      <c r="X4127" s="8"/>
      <c r="Y4127" s="8"/>
      <c r="AC4127" s="8"/>
    </row>
    <row r="4128" spans="13:29" ht="24" customHeight="1">
      <c r="M4128" s="8"/>
      <c r="N4128" s="8"/>
      <c r="O4128" s="8"/>
      <c r="P4128" s="8"/>
      <c r="Q4128" s="8"/>
      <c r="R4128" s="8"/>
      <c r="X4128" s="8"/>
      <c r="Y4128" s="8"/>
      <c r="AC4128" s="8"/>
    </row>
    <row r="4129" spans="13:29" ht="24" customHeight="1">
      <c r="M4129" s="8"/>
      <c r="N4129" s="8"/>
      <c r="O4129" s="8"/>
      <c r="P4129" s="8"/>
      <c r="Q4129" s="8"/>
      <c r="R4129" s="8"/>
      <c r="X4129" s="8"/>
      <c r="Y4129" s="8"/>
      <c r="AC4129" s="8"/>
    </row>
    <row r="4130" spans="13:29" ht="24" customHeight="1">
      <c r="M4130" s="8"/>
      <c r="N4130" s="8"/>
      <c r="O4130" s="8"/>
      <c r="P4130" s="8"/>
      <c r="Q4130" s="8"/>
      <c r="R4130" s="8"/>
      <c r="X4130" s="8"/>
      <c r="Y4130" s="8"/>
      <c r="AC4130" s="8"/>
    </row>
    <row r="4131" spans="13:29" ht="24" customHeight="1">
      <c r="M4131" s="8"/>
      <c r="N4131" s="8"/>
      <c r="O4131" s="8"/>
      <c r="P4131" s="8"/>
      <c r="Q4131" s="8"/>
      <c r="R4131" s="8"/>
      <c r="X4131" s="8"/>
      <c r="Y4131" s="8"/>
      <c r="AC4131" s="8"/>
    </row>
    <row r="4132" spans="13:29" ht="24" customHeight="1">
      <c r="M4132" s="8"/>
      <c r="N4132" s="8"/>
      <c r="O4132" s="8"/>
      <c r="P4132" s="8"/>
      <c r="Q4132" s="8"/>
      <c r="R4132" s="8"/>
      <c r="X4132" s="8"/>
      <c r="Y4132" s="8"/>
      <c r="AC4132" s="8"/>
    </row>
    <row r="4133" spans="13:29" ht="24" customHeight="1">
      <c r="M4133" s="8"/>
      <c r="N4133" s="8"/>
      <c r="O4133" s="8"/>
      <c r="P4133" s="8"/>
      <c r="Q4133" s="8"/>
      <c r="R4133" s="8"/>
      <c r="X4133" s="8"/>
      <c r="Y4133" s="8"/>
      <c r="AC4133" s="8"/>
    </row>
    <row r="4134" spans="13:29" ht="24" customHeight="1">
      <c r="M4134" s="8"/>
      <c r="N4134" s="8"/>
      <c r="O4134" s="8"/>
      <c r="P4134" s="8"/>
      <c r="Q4134" s="8"/>
      <c r="R4134" s="8"/>
      <c r="X4134" s="8"/>
      <c r="Y4134" s="8"/>
      <c r="AC4134" s="8"/>
    </row>
    <row r="4135" spans="13:29" ht="24" customHeight="1">
      <c r="M4135" s="8"/>
      <c r="N4135" s="8"/>
      <c r="O4135" s="8"/>
      <c r="P4135" s="8"/>
      <c r="Q4135" s="8"/>
      <c r="R4135" s="8"/>
      <c r="X4135" s="8"/>
      <c r="Y4135" s="8"/>
      <c r="AC4135" s="8"/>
    </row>
    <row r="4136" spans="13:29" ht="24" customHeight="1">
      <c r="M4136" s="8"/>
      <c r="N4136" s="8"/>
      <c r="O4136" s="8"/>
      <c r="P4136" s="8"/>
      <c r="Q4136" s="8"/>
      <c r="R4136" s="8"/>
      <c r="X4136" s="8"/>
      <c r="Y4136" s="8"/>
      <c r="AC4136" s="8"/>
    </row>
    <row r="4137" spans="13:29" ht="24" customHeight="1">
      <c r="M4137" s="8"/>
      <c r="N4137" s="8"/>
      <c r="O4137" s="8"/>
      <c r="P4137" s="8"/>
      <c r="Q4137" s="8"/>
      <c r="R4137" s="8"/>
      <c r="X4137" s="8"/>
      <c r="Y4137" s="8"/>
      <c r="AC4137" s="8"/>
    </row>
    <row r="4138" spans="13:29" ht="24" customHeight="1">
      <c r="M4138" s="8"/>
      <c r="N4138" s="8"/>
      <c r="O4138" s="8"/>
      <c r="P4138" s="8"/>
      <c r="Q4138" s="8"/>
      <c r="R4138" s="8"/>
      <c r="X4138" s="8"/>
      <c r="Y4138" s="8"/>
      <c r="AC4138" s="8"/>
    </row>
    <row r="4139" spans="13:29" ht="24" customHeight="1">
      <c r="M4139" s="8"/>
      <c r="N4139" s="8"/>
      <c r="O4139" s="8"/>
      <c r="P4139" s="8"/>
      <c r="Q4139" s="8"/>
      <c r="R4139" s="8"/>
      <c r="X4139" s="8"/>
      <c r="Y4139" s="8"/>
      <c r="AC4139" s="8"/>
    </row>
    <row r="4140" spans="13:29" ht="24" customHeight="1">
      <c r="M4140" s="8"/>
      <c r="N4140" s="8"/>
      <c r="O4140" s="8"/>
      <c r="P4140" s="8"/>
      <c r="Q4140" s="8"/>
      <c r="R4140" s="8"/>
      <c r="X4140" s="8"/>
      <c r="Y4140" s="8"/>
      <c r="AC4140" s="8"/>
    </row>
    <row r="4141" spans="13:29" ht="24" customHeight="1">
      <c r="M4141" s="8"/>
      <c r="N4141" s="8"/>
      <c r="O4141" s="8"/>
      <c r="P4141" s="8"/>
      <c r="Q4141" s="8"/>
      <c r="R4141" s="8"/>
      <c r="X4141" s="8"/>
      <c r="Y4141" s="8"/>
      <c r="AC4141" s="8"/>
    </row>
    <row r="4142" spans="13:29" ht="24" customHeight="1">
      <c r="M4142" s="8"/>
      <c r="N4142" s="8"/>
      <c r="O4142" s="8"/>
      <c r="P4142" s="8"/>
      <c r="Q4142" s="8"/>
      <c r="R4142" s="8"/>
      <c r="X4142" s="8"/>
      <c r="Y4142" s="8"/>
      <c r="AC4142" s="8"/>
    </row>
    <row r="4143" spans="13:29" ht="24" customHeight="1">
      <c r="M4143" s="8"/>
      <c r="N4143" s="8"/>
      <c r="O4143" s="8"/>
      <c r="P4143" s="8"/>
      <c r="Q4143" s="8"/>
      <c r="R4143" s="8"/>
      <c r="X4143" s="8"/>
      <c r="Y4143" s="8"/>
      <c r="AC4143" s="8"/>
    </row>
    <row r="4144" spans="13:29" ht="24" customHeight="1">
      <c r="M4144" s="8"/>
      <c r="N4144" s="8"/>
      <c r="O4144" s="8"/>
      <c r="P4144" s="8"/>
      <c r="Q4144" s="8"/>
      <c r="R4144" s="8"/>
      <c r="X4144" s="8"/>
      <c r="Y4144" s="8"/>
      <c r="AC4144" s="8"/>
    </row>
    <row r="4145" spans="13:29" ht="24" customHeight="1">
      <c r="M4145" s="8"/>
      <c r="N4145" s="8"/>
      <c r="O4145" s="8"/>
      <c r="P4145" s="8"/>
      <c r="Q4145" s="8"/>
      <c r="R4145" s="8"/>
      <c r="X4145" s="8"/>
      <c r="Y4145" s="8"/>
      <c r="AC4145" s="8"/>
    </row>
    <row r="4146" spans="13:29" ht="24" customHeight="1">
      <c r="M4146" s="8"/>
      <c r="N4146" s="8"/>
      <c r="O4146" s="8"/>
      <c r="P4146" s="8"/>
      <c r="Q4146" s="8"/>
      <c r="R4146" s="8"/>
      <c r="X4146" s="8"/>
      <c r="Y4146" s="8"/>
      <c r="AC4146" s="8"/>
    </row>
    <row r="4147" spans="13:29" ht="24" customHeight="1">
      <c r="M4147" s="8"/>
      <c r="N4147" s="8"/>
      <c r="O4147" s="8"/>
      <c r="P4147" s="8"/>
      <c r="Q4147" s="8"/>
      <c r="R4147" s="8"/>
      <c r="X4147" s="8"/>
      <c r="Y4147" s="8"/>
      <c r="AC4147" s="8"/>
    </row>
    <row r="4148" spans="13:29" ht="24" customHeight="1">
      <c r="M4148" s="8"/>
      <c r="N4148" s="8"/>
      <c r="O4148" s="8"/>
      <c r="P4148" s="8"/>
      <c r="Q4148" s="8"/>
      <c r="R4148" s="8"/>
      <c r="X4148" s="8"/>
      <c r="Y4148" s="8"/>
      <c r="AC4148" s="8"/>
    </row>
    <row r="4149" spans="13:29" ht="24" customHeight="1">
      <c r="M4149" s="8"/>
      <c r="N4149" s="8"/>
      <c r="O4149" s="8"/>
      <c r="P4149" s="8"/>
      <c r="Q4149" s="8"/>
      <c r="R4149" s="8"/>
      <c r="X4149" s="8"/>
      <c r="Y4149" s="8"/>
      <c r="AC4149" s="8"/>
    </row>
    <row r="4150" spans="13:29" ht="24" customHeight="1">
      <c r="M4150" s="8"/>
      <c r="N4150" s="8"/>
      <c r="O4150" s="8"/>
      <c r="P4150" s="8"/>
      <c r="Q4150" s="8"/>
      <c r="R4150" s="8"/>
      <c r="X4150" s="8"/>
      <c r="Y4150" s="8"/>
      <c r="AC4150" s="8"/>
    </row>
    <row r="4151" spans="13:29" ht="24" customHeight="1">
      <c r="M4151" s="8"/>
      <c r="N4151" s="8"/>
      <c r="O4151" s="8"/>
      <c r="P4151" s="8"/>
      <c r="Q4151" s="8"/>
      <c r="R4151" s="8"/>
      <c r="X4151" s="8"/>
      <c r="Y4151" s="8"/>
      <c r="AC4151" s="8"/>
    </row>
    <row r="4152" spans="13:29" ht="24" customHeight="1">
      <c r="M4152" s="8"/>
      <c r="N4152" s="8"/>
      <c r="O4152" s="8"/>
      <c r="P4152" s="8"/>
      <c r="Q4152" s="8"/>
      <c r="R4152" s="8"/>
      <c r="X4152" s="8"/>
      <c r="Y4152" s="8"/>
      <c r="AC4152" s="8"/>
    </row>
    <row r="4153" spans="13:29" ht="24" customHeight="1">
      <c r="M4153" s="8"/>
      <c r="N4153" s="8"/>
      <c r="O4153" s="8"/>
      <c r="P4153" s="8"/>
      <c r="Q4153" s="8"/>
      <c r="R4153" s="8"/>
      <c r="X4153" s="8"/>
      <c r="Y4153" s="8"/>
      <c r="AC4153" s="8"/>
    </row>
    <row r="4154" spans="13:29" ht="24" customHeight="1">
      <c r="M4154" s="8"/>
      <c r="N4154" s="8"/>
      <c r="O4154" s="8"/>
      <c r="P4154" s="8"/>
      <c r="Q4154" s="8"/>
      <c r="R4154" s="8"/>
      <c r="X4154" s="8"/>
      <c r="Y4154" s="8"/>
      <c r="AC4154" s="8"/>
    </row>
    <row r="4155" spans="13:29" ht="24" customHeight="1">
      <c r="M4155" s="8"/>
      <c r="N4155" s="8"/>
      <c r="O4155" s="8"/>
      <c r="P4155" s="8"/>
      <c r="Q4155" s="8"/>
      <c r="R4155" s="8"/>
      <c r="X4155" s="8"/>
      <c r="Y4155" s="8"/>
      <c r="AC4155" s="8"/>
    </row>
    <row r="4156" spans="13:29" ht="24" customHeight="1">
      <c r="M4156" s="8"/>
      <c r="N4156" s="8"/>
      <c r="O4156" s="8"/>
      <c r="P4156" s="8"/>
      <c r="Q4156" s="8"/>
      <c r="R4156" s="8"/>
      <c r="X4156" s="8"/>
      <c r="Y4156" s="8"/>
      <c r="AC4156" s="8"/>
    </row>
    <row r="4157" spans="13:29" ht="24" customHeight="1">
      <c r="M4157" s="8"/>
      <c r="N4157" s="8"/>
      <c r="O4157" s="8"/>
      <c r="P4157" s="8"/>
      <c r="Q4157" s="8"/>
      <c r="R4157" s="8"/>
      <c r="X4157" s="8"/>
      <c r="Y4157" s="8"/>
      <c r="AC4157" s="8"/>
    </row>
    <row r="4158" spans="13:29" ht="24" customHeight="1">
      <c r="M4158" s="8"/>
      <c r="N4158" s="8"/>
      <c r="O4158" s="8"/>
      <c r="P4158" s="8"/>
      <c r="Q4158" s="8"/>
      <c r="R4158" s="8"/>
      <c r="X4158" s="8"/>
      <c r="Y4158" s="8"/>
      <c r="AC4158" s="8"/>
    </row>
    <row r="4159" spans="13:29" ht="24" customHeight="1">
      <c r="M4159" s="8"/>
      <c r="N4159" s="8"/>
      <c r="O4159" s="8"/>
      <c r="P4159" s="8"/>
      <c r="Q4159" s="8"/>
      <c r="R4159" s="8"/>
      <c r="X4159" s="8"/>
      <c r="Y4159" s="8"/>
      <c r="AC4159" s="8"/>
    </row>
    <row r="4160" spans="13:29" ht="24" customHeight="1">
      <c r="M4160" s="8"/>
      <c r="N4160" s="8"/>
      <c r="O4160" s="8"/>
      <c r="P4160" s="8"/>
      <c r="Q4160" s="8"/>
      <c r="R4160" s="8"/>
      <c r="X4160" s="8"/>
      <c r="Y4160" s="8"/>
      <c r="AC4160" s="8"/>
    </row>
    <row r="4161" spans="13:29" ht="24" customHeight="1">
      <c r="M4161" s="8"/>
      <c r="N4161" s="8"/>
      <c r="O4161" s="8"/>
      <c r="P4161" s="8"/>
      <c r="Q4161" s="8"/>
      <c r="R4161" s="8"/>
      <c r="X4161" s="8"/>
      <c r="Y4161" s="8"/>
      <c r="AC4161" s="8"/>
    </row>
    <row r="4162" spans="13:29" ht="24" customHeight="1">
      <c r="M4162" s="8"/>
      <c r="N4162" s="8"/>
      <c r="O4162" s="8"/>
      <c r="P4162" s="8"/>
      <c r="Q4162" s="8"/>
      <c r="R4162" s="8"/>
      <c r="X4162" s="8"/>
      <c r="Y4162" s="8"/>
      <c r="AC4162" s="8"/>
    </row>
    <row r="4163" spans="13:29" ht="24" customHeight="1">
      <c r="M4163" s="8"/>
      <c r="N4163" s="8"/>
      <c r="O4163" s="8"/>
      <c r="P4163" s="8"/>
      <c r="Q4163" s="8"/>
      <c r="R4163" s="8"/>
      <c r="X4163" s="8"/>
      <c r="Y4163" s="8"/>
      <c r="AC4163" s="8"/>
    </row>
    <row r="4164" spans="13:29" ht="24" customHeight="1">
      <c r="M4164" s="8"/>
      <c r="N4164" s="8"/>
      <c r="O4164" s="8"/>
      <c r="P4164" s="8"/>
      <c r="Q4164" s="8"/>
      <c r="R4164" s="8"/>
      <c r="X4164" s="8"/>
      <c r="Y4164" s="8"/>
      <c r="AC4164" s="8"/>
    </row>
    <row r="4165" spans="13:29" ht="24" customHeight="1">
      <c r="M4165" s="8"/>
      <c r="N4165" s="8"/>
      <c r="O4165" s="8"/>
      <c r="P4165" s="8"/>
      <c r="Q4165" s="8"/>
      <c r="R4165" s="8"/>
      <c r="X4165" s="8"/>
      <c r="Y4165" s="8"/>
      <c r="AC4165" s="8"/>
    </row>
    <row r="4166" spans="13:29" ht="24" customHeight="1">
      <c r="M4166" s="8"/>
      <c r="N4166" s="8"/>
      <c r="O4166" s="8"/>
      <c r="P4166" s="8"/>
      <c r="Q4166" s="8"/>
      <c r="R4166" s="8"/>
      <c r="X4166" s="8"/>
      <c r="Y4166" s="8"/>
      <c r="AC4166" s="8"/>
    </row>
    <row r="4167" spans="13:29" ht="24" customHeight="1">
      <c r="M4167" s="8"/>
      <c r="N4167" s="8"/>
      <c r="O4167" s="8"/>
      <c r="P4167" s="8"/>
      <c r="Q4167" s="8"/>
      <c r="R4167" s="8"/>
      <c r="X4167" s="8"/>
      <c r="Y4167" s="8"/>
      <c r="AC4167" s="8"/>
    </row>
    <row r="4168" spans="13:29" ht="24" customHeight="1">
      <c r="M4168" s="8"/>
      <c r="N4168" s="8"/>
      <c r="O4168" s="8"/>
      <c r="P4168" s="8"/>
      <c r="Q4168" s="8"/>
      <c r="R4168" s="8"/>
      <c r="X4168" s="8"/>
      <c r="Y4168" s="8"/>
      <c r="AC4168" s="8"/>
    </row>
    <row r="4169" spans="13:29" ht="24" customHeight="1">
      <c r="M4169" s="8"/>
      <c r="N4169" s="8"/>
      <c r="O4169" s="8"/>
      <c r="P4169" s="8"/>
      <c r="Q4169" s="8"/>
      <c r="R4169" s="8"/>
      <c r="X4169" s="8"/>
      <c r="Y4169" s="8"/>
      <c r="AC4169" s="8"/>
    </row>
    <row r="4170" spans="13:29" ht="24" customHeight="1">
      <c r="M4170" s="8"/>
      <c r="N4170" s="8"/>
      <c r="O4170" s="8"/>
      <c r="P4170" s="8"/>
      <c r="Q4170" s="8"/>
      <c r="R4170" s="8"/>
      <c r="X4170" s="8"/>
      <c r="Y4170" s="8"/>
      <c r="AC4170" s="8"/>
    </row>
    <row r="4171" spans="13:29" ht="24" customHeight="1">
      <c r="M4171" s="8"/>
      <c r="N4171" s="8"/>
      <c r="O4171" s="8"/>
      <c r="P4171" s="8"/>
      <c r="Q4171" s="8"/>
      <c r="R4171" s="8"/>
      <c r="X4171" s="8"/>
      <c r="Y4171" s="8"/>
      <c r="AC4171" s="8"/>
    </row>
    <row r="4172" spans="13:29" ht="24" customHeight="1">
      <c r="M4172" s="8"/>
      <c r="N4172" s="8"/>
      <c r="O4172" s="8"/>
      <c r="P4172" s="8"/>
      <c r="Q4172" s="8"/>
      <c r="R4172" s="8"/>
      <c r="X4172" s="8"/>
      <c r="Y4172" s="8"/>
      <c r="AC4172" s="8"/>
    </row>
    <row r="4173" spans="13:29" ht="24" customHeight="1">
      <c r="M4173" s="8"/>
      <c r="N4173" s="8"/>
      <c r="O4173" s="8"/>
      <c r="P4173" s="8"/>
      <c r="Q4173" s="8"/>
      <c r="R4173" s="8"/>
      <c r="X4173" s="8"/>
      <c r="Y4173" s="8"/>
      <c r="AC4173" s="8"/>
    </row>
    <row r="4174" spans="13:29" ht="24" customHeight="1">
      <c r="M4174" s="8"/>
      <c r="N4174" s="8"/>
      <c r="O4174" s="8"/>
      <c r="P4174" s="8"/>
      <c r="Q4174" s="8"/>
      <c r="R4174" s="8"/>
      <c r="X4174" s="8"/>
      <c r="Y4174" s="8"/>
      <c r="AC4174" s="8"/>
    </row>
    <row r="4175" spans="13:29" ht="24" customHeight="1">
      <c r="M4175" s="8"/>
      <c r="N4175" s="8"/>
      <c r="O4175" s="8"/>
      <c r="P4175" s="8"/>
      <c r="Q4175" s="8"/>
      <c r="R4175" s="8"/>
      <c r="X4175" s="8"/>
      <c r="Y4175" s="8"/>
      <c r="AC4175" s="8"/>
    </row>
    <row r="4176" spans="13:29" ht="24" customHeight="1">
      <c r="M4176" s="8"/>
      <c r="N4176" s="8"/>
      <c r="O4176" s="8"/>
      <c r="P4176" s="8"/>
      <c r="Q4176" s="8"/>
      <c r="R4176" s="8"/>
      <c r="X4176" s="8"/>
      <c r="Y4176" s="8"/>
      <c r="AC4176" s="8"/>
    </row>
    <row r="4177" spans="13:29" ht="24" customHeight="1">
      <c r="M4177" s="8"/>
      <c r="N4177" s="8"/>
      <c r="O4177" s="8"/>
      <c r="P4177" s="8"/>
      <c r="Q4177" s="8"/>
      <c r="R4177" s="8"/>
      <c r="X4177" s="8"/>
      <c r="Y4177" s="8"/>
      <c r="AC4177" s="8"/>
    </row>
    <row r="4178" spans="13:29" ht="24" customHeight="1">
      <c r="M4178" s="8"/>
      <c r="N4178" s="8"/>
      <c r="O4178" s="8"/>
      <c r="P4178" s="8"/>
      <c r="Q4178" s="8"/>
      <c r="R4178" s="8"/>
      <c r="X4178" s="8"/>
      <c r="Y4178" s="8"/>
      <c r="AC4178" s="8"/>
    </row>
    <row r="4179" spans="13:29" ht="24" customHeight="1">
      <c r="M4179" s="8"/>
      <c r="N4179" s="8"/>
      <c r="O4179" s="8"/>
      <c r="P4179" s="8"/>
      <c r="Q4179" s="8"/>
      <c r="R4179" s="8"/>
      <c r="X4179" s="8"/>
      <c r="Y4179" s="8"/>
      <c r="AC4179" s="8"/>
    </row>
    <row r="4180" spans="13:29" ht="24" customHeight="1">
      <c r="M4180" s="8"/>
      <c r="N4180" s="8"/>
      <c r="O4180" s="8"/>
      <c r="P4180" s="8"/>
      <c r="Q4180" s="8"/>
      <c r="R4180" s="8"/>
      <c r="X4180" s="8"/>
      <c r="Y4180" s="8"/>
      <c r="AC4180" s="8"/>
    </row>
    <row r="4181" spans="13:29" ht="24" customHeight="1">
      <c r="M4181" s="8"/>
      <c r="N4181" s="8"/>
      <c r="O4181" s="8"/>
      <c r="P4181" s="8"/>
      <c r="Q4181" s="8"/>
      <c r="R4181" s="8"/>
      <c r="X4181" s="8"/>
      <c r="Y4181" s="8"/>
      <c r="AC4181" s="8"/>
    </row>
    <row r="4182" spans="13:29" ht="24" customHeight="1">
      <c r="M4182" s="8"/>
      <c r="N4182" s="8"/>
      <c r="O4182" s="8"/>
      <c r="P4182" s="8"/>
      <c r="Q4182" s="8"/>
      <c r="R4182" s="8"/>
      <c r="X4182" s="8"/>
      <c r="Y4182" s="8"/>
      <c r="AC4182" s="8"/>
    </row>
    <row r="4183" spans="13:29" ht="24" customHeight="1">
      <c r="M4183" s="8"/>
      <c r="N4183" s="8"/>
      <c r="O4183" s="8"/>
      <c r="P4183" s="8"/>
      <c r="Q4183" s="8"/>
      <c r="R4183" s="8"/>
      <c r="X4183" s="8"/>
      <c r="Y4183" s="8"/>
      <c r="AC4183" s="8"/>
    </row>
    <row r="4184" spans="13:29" ht="24" customHeight="1">
      <c r="M4184" s="8"/>
      <c r="N4184" s="8"/>
      <c r="O4184" s="8"/>
      <c r="P4184" s="8"/>
      <c r="Q4184" s="8"/>
      <c r="R4184" s="8"/>
      <c r="X4184" s="8"/>
      <c r="Y4184" s="8"/>
      <c r="AC4184" s="8"/>
    </row>
    <row r="4185" spans="13:29" ht="24" customHeight="1">
      <c r="M4185" s="8"/>
      <c r="N4185" s="8"/>
      <c r="O4185" s="8"/>
      <c r="P4185" s="8"/>
      <c r="Q4185" s="8"/>
      <c r="R4185" s="8"/>
      <c r="X4185" s="8"/>
      <c r="Y4185" s="8"/>
      <c r="AC4185" s="8"/>
    </row>
    <row r="4186" spans="13:29" ht="24" customHeight="1">
      <c r="M4186" s="8"/>
      <c r="N4186" s="8"/>
      <c r="O4186" s="8"/>
      <c r="P4186" s="8"/>
      <c r="Q4186" s="8"/>
      <c r="R4186" s="8"/>
      <c r="X4186" s="8"/>
      <c r="Y4186" s="8"/>
      <c r="AC4186" s="8"/>
    </row>
    <row r="4187" spans="13:29" ht="24" customHeight="1">
      <c r="M4187" s="8"/>
      <c r="N4187" s="8"/>
      <c r="O4187" s="8"/>
      <c r="P4187" s="8"/>
      <c r="Q4187" s="8"/>
      <c r="R4187" s="8"/>
      <c r="X4187" s="8"/>
      <c r="Y4187" s="8"/>
      <c r="AC4187" s="8"/>
    </row>
    <row r="4188" spans="13:29" ht="24" customHeight="1">
      <c r="M4188" s="8"/>
      <c r="N4188" s="8"/>
      <c r="O4188" s="8"/>
      <c r="P4188" s="8"/>
      <c r="Q4188" s="8"/>
      <c r="R4188" s="8"/>
      <c r="X4188" s="8"/>
      <c r="Y4188" s="8"/>
      <c r="AC4188" s="8"/>
    </row>
    <row r="4189" spans="13:29" ht="24" customHeight="1">
      <c r="M4189" s="8"/>
      <c r="N4189" s="8"/>
      <c r="O4189" s="8"/>
      <c r="P4189" s="8"/>
      <c r="Q4189" s="8"/>
      <c r="R4189" s="8"/>
      <c r="X4189" s="8"/>
      <c r="Y4189" s="8"/>
      <c r="AC4189" s="8"/>
    </row>
    <row r="4190" spans="13:29" ht="24" customHeight="1">
      <c r="M4190" s="8"/>
      <c r="N4190" s="8"/>
      <c r="O4190" s="8"/>
      <c r="P4190" s="8"/>
      <c r="Q4190" s="8"/>
      <c r="R4190" s="8"/>
      <c r="X4190" s="8"/>
      <c r="Y4190" s="8"/>
      <c r="AC4190" s="8"/>
    </row>
    <row r="4191" spans="13:29" ht="24" customHeight="1">
      <c r="M4191" s="8"/>
      <c r="N4191" s="8"/>
      <c r="O4191" s="8"/>
      <c r="P4191" s="8"/>
      <c r="Q4191" s="8"/>
      <c r="R4191" s="8"/>
      <c r="X4191" s="8"/>
      <c r="Y4191" s="8"/>
      <c r="AC4191" s="8"/>
    </row>
    <row r="4192" spans="13:29" ht="24" customHeight="1">
      <c r="M4192" s="8"/>
      <c r="N4192" s="8"/>
      <c r="O4192" s="8"/>
      <c r="P4192" s="8"/>
      <c r="Q4192" s="8"/>
      <c r="R4192" s="8"/>
      <c r="X4192" s="8"/>
      <c r="Y4192" s="8"/>
      <c r="AC4192" s="8"/>
    </row>
    <row r="4193" spans="13:29" ht="24" customHeight="1">
      <c r="M4193" s="8"/>
      <c r="N4193" s="8"/>
      <c r="O4193" s="8"/>
      <c r="P4193" s="8"/>
      <c r="Q4193" s="8"/>
      <c r="R4193" s="8"/>
      <c r="X4193" s="8"/>
      <c r="Y4193" s="8"/>
      <c r="AC4193" s="8"/>
    </row>
    <row r="4194" spans="13:29" ht="24" customHeight="1">
      <c r="M4194" s="8"/>
      <c r="N4194" s="8"/>
      <c r="O4194" s="8"/>
      <c r="P4194" s="8"/>
      <c r="Q4194" s="8"/>
      <c r="R4194" s="8"/>
      <c r="X4194" s="8"/>
      <c r="Y4194" s="8"/>
      <c r="AC4194" s="8"/>
    </row>
    <row r="4195" spans="13:29" ht="24" customHeight="1">
      <c r="M4195" s="8"/>
      <c r="N4195" s="8"/>
      <c r="O4195" s="8"/>
      <c r="P4195" s="8"/>
      <c r="Q4195" s="8"/>
      <c r="R4195" s="8"/>
      <c r="X4195" s="8"/>
      <c r="Y4195" s="8"/>
      <c r="AC4195" s="8"/>
    </row>
    <row r="4196" spans="13:29" ht="24" customHeight="1">
      <c r="M4196" s="8"/>
      <c r="N4196" s="8"/>
      <c r="O4196" s="8"/>
      <c r="P4196" s="8"/>
      <c r="Q4196" s="8"/>
      <c r="R4196" s="8"/>
      <c r="X4196" s="8"/>
      <c r="Y4196" s="8"/>
      <c r="AC4196" s="8"/>
    </row>
    <row r="4197" spans="13:29" ht="24" customHeight="1">
      <c r="M4197" s="8"/>
      <c r="N4197" s="8"/>
      <c r="O4197" s="8"/>
      <c r="P4197" s="8"/>
      <c r="Q4197" s="8"/>
      <c r="R4197" s="8"/>
      <c r="X4197" s="8"/>
      <c r="Y4197" s="8"/>
      <c r="AC4197" s="8"/>
    </row>
    <row r="4198" spans="13:29" ht="24" customHeight="1">
      <c r="M4198" s="8"/>
      <c r="N4198" s="8"/>
      <c r="O4198" s="8"/>
      <c r="P4198" s="8"/>
      <c r="Q4198" s="8"/>
      <c r="R4198" s="8"/>
      <c r="X4198" s="8"/>
      <c r="Y4198" s="8"/>
      <c r="AC4198" s="8"/>
    </row>
    <row r="4199" spans="13:29" ht="24" customHeight="1">
      <c r="M4199" s="8"/>
      <c r="N4199" s="8"/>
      <c r="O4199" s="8"/>
      <c r="P4199" s="8"/>
      <c r="Q4199" s="8"/>
      <c r="R4199" s="8"/>
      <c r="X4199" s="8"/>
      <c r="Y4199" s="8"/>
      <c r="AC4199" s="8"/>
    </row>
    <row r="4200" spans="13:29" ht="24" customHeight="1">
      <c r="M4200" s="8"/>
      <c r="N4200" s="8"/>
      <c r="O4200" s="8"/>
      <c r="P4200" s="8"/>
      <c r="Q4200" s="8"/>
      <c r="R4200" s="8"/>
      <c r="X4200" s="8"/>
      <c r="Y4200" s="8"/>
      <c r="AC4200" s="8"/>
    </row>
    <row r="4201" spans="13:29" ht="24" customHeight="1">
      <c r="M4201" s="8"/>
      <c r="N4201" s="8"/>
      <c r="O4201" s="8"/>
      <c r="P4201" s="8"/>
      <c r="Q4201" s="8"/>
      <c r="R4201" s="8"/>
      <c r="X4201" s="8"/>
      <c r="Y4201" s="8"/>
      <c r="AC4201" s="8"/>
    </row>
    <row r="4202" spans="13:29" ht="24" customHeight="1">
      <c r="M4202" s="8"/>
      <c r="N4202" s="8"/>
      <c r="O4202" s="8"/>
      <c r="P4202" s="8"/>
      <c r="Q4202" s="8"/>
      <c r="R4202" s="8"/>
      <c r="X4202" s="8"/>
      <c r="Y4202" s="8"/>
      <c r="AC4202" s="8"/>
    </row>
    <row r="4203" spans="13:29" ht="24" customHeight="1">
      <c r="M4203" s="8"/>
      <c r="N4203" s="8"/>
      <c r="O4203" s="8"/>
      <c r="P4203" s="8"/>
      <c r="Q4203" s="8"/>
      <c r="R4203" s="8"/>
      <c r="X4203" s="8"/>
      <c r="Y4203" s="8"/>
      <c r="AC4203" s="8"/>
    </row>
    <row r="4204" spans="13:29" ht="24" customHeight="1">
      <c r="M4204" s="8"/>
      <c r="N4204" s="8"/>
      <c r="O4204" s="8"/>
      <c r="P4204" s="8"/>
      <c r="Q4204" s="8"/>
      <c r="R4204" s="8"/>
      <c r="X4204" s="8"/>
      <c r="Y4204" s="8"/>
      <c r="AC4204" s="8"/>
    </row>
    <row r="4205" spans="13:29" ht="24" customHeight="1">
      <c r="M4205" s="8"/>
      <c r="N4205" s="8"/>
      <c r="O4205" s="8"/>
      <c r="P4205" s="8"/>
      <c r="Q4205" s="8"/>
      <c r="R4205" s="8"/>
      <c r="X4205" s="8"/>
      <c r="Y4205" s="8"/>
      <c r="AC4205" s="8"/>
    </row>
    <row r="4206" spans="13:29" ht="24" customHeight="1">
      <c r="M4206" s="8"/>
      <c r="N4206" s="8"/>
      <c r="O4206" s="8"/>
      <c r="P4206" s="8"/>
      <c r="Q4206" s="8"/>
      <c r="R4206" s="8"/>
      <c r="X4206" s="8"/>
      <c r="Y4206" s="8"/>
      <c r="AC4206" s="8"/>
    </row>
    <row r="4207" spans="13:29" ht="24" customHeight="1">
      <c r="M4207" s="8"/>
      <c r="N4207" s="8"/>
      <c r="O4207" s="8"/>
      <c r="P4207" s="8"/>
      <c r="Q4207" s="8"/>
      <c r="R4207" s="8"/>
      <c r="X4207" s="8"/>
      <c r="Y4207" s="8"/>
      <c r="AC4207" s="8"/>
    </row>
    <row r="4208" spans="13:29" ht="24" customHeight="1">
      <c r="M4208" s="8"/>
      <c r="N4208" s="8"/>
      <c r="O4208" s="8"/>
      <c r="P4208" s="8"/>
      <c r="Q4208" s="8"/>
      <c r="R4208" s="8"/>
      <c r="X4208" s="8"/>
      <c r="Y4208" s="8"/>
      <c r="AC4208" s="8"/>
    </row>
    <row r="4209" spans="13:29" ht="24" customHeight="1">
      <c r="M4209" s="8"/>
      <c r="N4209" s="8"/>
      <c r="O4209" s="8"/>
      <c r="P4209" s="8"/>
      <c r="Q4209" s="8"/>
      <c r="R4209" s="8"/>
      <c r="X4209" s="8"/>
      <c r="Y4209" s="8"/>
      <c r="AC4209" s="8"/>
    </row>
    <row r="4210" spans="13:29" ht="24" customHeight="1">
      <c r="M4210" s="8"/>
      <c r="N4210" s="8"/>
      <c r="O4210" s="8"/>
      <c r="P4210" s="8"/>
      <c r="Q4210" s="8"/>
      <c r="R4210" s="8"/>
      <c r="X4210" s="8"/>
      <c r="Y4210" s="8"/>
      <c r="AC4210" s="8"/>
    </row>
    <row r="4211" spans="13:29" ht="24" customHeight="1">
      <c r="M4211" s="8"/>
      <c r="N4211" s="8"/>
      <c r="O4211" s="8"/>
      <c r="P4211" s="8"/>
      <c r="Q4211" s="8"/>
      <c r="R4211" s="8"/>
      <c r="X4211" s="8"/>
      <c r="Y4211" s="8"/>
      <c r="AC4211" s="8"/>
    </row>
    <row r="4212" spans="13:29" ht="24" customHeight="1">
      <c r="M4212" s="8"/>
      <c r="N4212" s="8"/>
      <c r="O4212" s="8"/>
      <c r="P4212" s="8"/>
      <c r="Q4212" s="8"/>
      <c r="R4212" s="8"/>
      <c r="X4212" s="8"/>
      <c r="Y4212" s="8"/>
      <c r="AC4212" s="8"/>
    </row>
    <row r="4213" spans="13:29" ht="24" customHeight="1">
      <c r="M4213" s="8"/>
      <c r="N4213" s="8"/>
      <c r="O4213" s="8"/>
      <c r="P4213" s="8"/>
      <c r="Q4213" s="8"/>
      <c r="R4213" s="8"/>
      <c r="X4213" s="8"/>
      <c r="Y4213" s="8"/>
      <c r="AC4213" s="8"/>
    </row>
    <row r="4214" spans="13:29" ht="24" customHeight="1">
      <c r="M4214" s="8"/>
      <c r="N4214" s="8"/>
      <c r="O4214" s="8"/>
      <c r="P4214" s="8"/>
      <c r="Q4214" s="8"/>
      <c r="R4214" s="8"/>
      <c r="X4214" s="8"/>
      <c r="Y4214" s="8"/>
      <c r="AC4214" s="8"/>
    </row>
    <row r="4215" spans="13:29" ht="24" customHeight="1">
      <c r="M4215" s="8"/>
      <c r="N4215" s="8"/>
      <c r="O4215" s="8"/>
      <c r="P4215" s="8"/>
      <c r="Q4215" s="8"/>
      <c r="R4215" s="8"/>
      <c r="X4215" s="8"/>
      <c r="Y4215" s="8"/>
      <c r="AC4215" s="8"/>
    </row>
    <row r="4216" spans="13:29" ht="24" customHeight="1">
      <c r="M4216" s="8"/>
      <c r="N4216" s="8"/>
      <c r="O4216" s="8"/>
      <c r="P4216" s="8"/>
      <c r="Q4216" s="8"/>
      <c r="R4216" s="8"/>
      <c r="X4216" s="8"/>
      <c r="Y4216" s="8"/>
      <c r="AC4216" s="8"/>
    </row>
    <row r="4217" spans="13:29" ht="24" customHeight="1">
      <c r="M4217" s="8"/>
      <c r="N4217" s="8"/>
      <c r="O4217" s="8"/>
      <c r="P4217" s="8"/>
      <c r="Q4217" s="8"/>
      <c r="R4217" s="8"/>
      <c r="X4217" s="8"/>
      <c r="Y4217" s="8"/>
      <c r="AC4217" s="8"/>
    </row>
    <row r="4218" spans="13:29" ht="24" customHeight="1">
      <c r="M4218" s="8"/>
      <c r="N4218" s="8"/>
      <c r="O4218" s="8"/>
      <c r="P4218" s="8"/>
      <c r="Q4218" s="8"/>
      <c r="R4218" s="8"/>
      <c r="X4218" s="8"/>
      <c r="Y4218" s="8"/>
      <c r="AC4218" s="8"/>
    </row>
    <row r="4219" spans="13:29" ht="24" customHeight="1">
      <c r="M4219" s="8"/>
      <c r="N4219" s="8"/>
      <c r="O4219" s="8"/>
      <c r="P4219" s="8"/>
      <c r="Q4219" s="8"/>
      <c r="R4219" s="8"/>
      <c r="X4219" s="8"/>
      <c r="Y4219" s="8"/>
      <c r="AC4219" s="8"/>
    </row>
    <row r="4220" spans="13:29" ht="24" customHeight="1">
      <c r="M4220" s="8"/>
      <c r="N4220" s="8"/>
      <c r="O4220" s="8"/>
      <c r="P4220" s="8"/>
      <c r="Q4220" s="8"/>
      <c r="R4220" s="8"/>
      <c r="X4220" s="8"/>
      <c r="Y4220" s="8"/>
      <c r="AC4220" s="8"/>
    </row>
    <row r="4221" spans="13:29" ht="24" customHeight="1">
      <c r="M4221" s="8"/>
      <c r="N4221" s="8"/>
      <c r="O4221" s="8"/>
      <c r="P4221" s="8"/>
      <c r="Q4221" s="8"/>
      <c r="R4221" s="8"/>
      <c r="X4221" s="8"/>
      <c r="Y4221" s="8"/>
      <c r="AC4221" s="8"/>
    </row>
    <row r="4222" spans="13:29" ht="24" customHeight="1">
      <c r="M4222" s="8"/>
      <c r="N4222" s="8"/>
      <c r="O4222" s="8"/>
      <c r="P4222" s="8"/>
      <c r="Q4222" s="8"/>
      <c r="R4222" s="8"/>
      <c r="X4222" s="8"/>
      <c r="Y4222" s="8"/>
      <c r="AC4222" s="8"/>
    </row>
    <row r="4223" spans="13:29" ht="24" customHeight="1">
      <c r="M4223" s="8"/>
      <c r="N4223" s="8"/>
      <c r="O4223" s="8"/>
      <c r="P4223" s="8"/>
      <c r="Q4223" s="8"/>
      <c r="R4223" s="8"/>
      <c r="X4223" s="8"/>
      <c r="Y4223" s="8"/>
      <c r="AC4223" s="8"/>
    </row>
    <row r="4224" spans="13:29" ht="24" customHeight="1">
      <c r="M4224" s="8"/>
      <c r="N4224" s="8"/>
      <c r="O4224" s="8"/>
      <c r="P4224" s="8"/>
      <c r="Q4224" s="8"/>
      <c r="R4224" s="8"/>
      <c r="X4224" s="8"/>
      <c r="Y4224" s="8"/>
      <c r="AC4224" s="8"/>
    </row>
    <row r="4225" spans="13:29" ht="24" customHeight="1">
      <c r="M4225" s="8"/>
      <c r="N4225" s="8"/>
      <c r="O4225" s="8"/>
      <c r="P4225" s="8"/>
      <c r="Q4225" s="8"/>
      <c r="R4225" s="8"/>
      <c r="X4225" s="8"/>
      <c r="Y4225" s="8"/>
      <c r="AC4225" s="8"/>
    </row>
    <row r="4226" spans="13:29" ht="24" customHeight="1">
      <c r="M4226" s="8"/>
      <c r="N4226" s="8"/>
      <c r="O4226" s="8"/>
      <c r="P4226" s="8"/>
      <c r="Q4226" s="8"/>
      <c r="R4226" s="8"/>
      <c r="X4226" s="8"/>
      <c r="Y4226" s="8"/>
      <c r="AC4226" s="8"/>
    </row>
    <row r="4227" spans="13:29" ht="24" customHeight="1">
      <c r="M4227" s="8"/>
      <c r="N4227" s="8"/>
      <c r="O4227" s="8"/>
      <c r="P4227" s="8"/>
      <c r="Q4227" s="8"/>
      <c r="R4227" s="8"/>
      <c r="X4227" s="8"/>
      <c r="Y4227" s="8"/>
      <c r="AC4227" s="8"/>
    </row>
    <row r="4228" spans="13:29" ht="24" customHeight="1">
      <c r="M4228" s="8"/>
      <c r="N4228" s="8"/>
      <c r="O4228" s="8"/>
      <c r="P4228" s="8"/>
      <c r="Q4228" s="8"/>
      <c r="R4228" s="8"/>
      <c r="X4228" s="8"/>
      <c r="Y4228" s="8"/>
      <c r="AC4228" s="8"/>
    </row>
    <row r="4229" spans="13:29" ht="24" customHeight="1">
      <c r="M4229" s="8"/>
      <c r="N4229" s="8"/>
      <c r="O4229" s="8"/>
      <c r="P4229" s="8"/>
      <c r="Q4229" s="8"/>
      <c r="R4229" s="8"/>
      <c r="X4229" s="8"/>
      <c r="Y4229" s="8"/>
      <c r="AC4229" s="8"/>
    </row>
    <row r="4230" spans="13:29" ht="24" customHeight="1">
      <c r="M4230" s="8"/>
      <c r="N4230" s="8"/>
      <c r="O4230" s="8"/>
      <c r="P4230" s="8"/>
      <c r="Q4230" s="8"/>
      <c r="R4230" s="8"/>
      <c r="X4230" s="8"/>
      <c r="Y4230" s="8"/>
      <c r="AC4230" s="8"/>
    </row>
    <row r="4231" spans="13:29" ht="24" customHeight="1">
      <c r="M4231" s="8"/>
      <c r="N4231" s="8"/>
      <c r="O4231" s="8"/>
      <c r="P4231" s="8"/>
      <c r="Q4231" s="8"/>
      <c r="R4231" s="8"/>
      <c r="X4231" s="8"/>
      <c r="Y4231" s="8"/>
      <c r="AC4231" s="8"/>
    </row>
    <row r="4232" spans="13:29" ht="24" customHeight="1">
      <c r="M4232" s="8"/>
      <c r="N4232" s="8"/>
      <c r="O4232" s="8"/>
      <c r="P4232" s="8"/>
      <c r="Q4232" s="8"/>
      <c r="R4232" s="8"/>
      <c r="X4232" s="8"/>
      <c r="Y4232" s="8"/>
      <c r="AC4232" s="8"/>
    </row>
    <row r="4233" spans="13:29" ht="24" customHeight="1">
      <c r="M4233" s="8"/>
      <c r="N4233" s="8"/>
      <c r="O4233" s="8"/>
      <c r="P4233" s="8"/>
      <c r="Q4233" s="8"/>
      <c r="R4233" s="8"/>
      <c r="X4233" s="8"/>
      <c r="Y4233" s="8"/>
      <c r="AC4233" s="8"/>
    </row>
    <row r="4234" spans="13:29" ht="24" customHeight="1">
      <c r="M4234" s="8"/>
      <c r="N4234" s="8"/>
      <c r="O4234" s="8"/>
      <c r="P4234" s="8"/>
      <c r="Q4234" s="8"/>
      <c r="R4234" s="8"/>
      <c r="X4234" s="8"/>
      <c r="Y4234" s="8"/>
      <c r="AC4234" s="8"/>
    </row>
    <row r="4235" spans="13:29" ht="24" customHeight="1">
      <c r="M4235" s="8"/>
      <c r="N4235" s="8"/>
      <c r="O4235" s="8"/>
      <c r="P4235" s="8"/>
      <c r="Q4235" s="8"/>
      <c r="R4235" s="8"/>
      <c r="X4235" s="8"/>
      <c r="Y4235" s="8"/>
      <c r="AC4235" s="8"/>
    </row>
    <row r="4236" spans="13:29" ht="24" customHeight="1">
      <c r="M4236" s="8"/>
      <c r="N4236" s="8"/>
      <c r="O4236" s="8"/>
      <c r="P4236" s="8"/>
      <c r="Q4236" s="8"/>
      <c r="R4236" s="8"/>
      <c r="X4236" s="8"/>
      <c r="Y4236" s="8"/>
      <c r="AC4236" s="8"/>
    </row>
    <row r="4237" spans="13:29" ht="24" customHeight="1">
      <c r="M4237" s="8"/>
      <c r="N4237" s="8"/>
      <c r="O4237" s="8"/>
      <c r="P4237" s="8"/>
      <c r="Q4237" s="8"/>
      <c r="R4237" s="8"/>
      <c r="X4237" s="8"/>
      <c r="Y4237" s="8"/>
      <c r="AC4237" s="8"/>
    </row>
    <row r="4238" spans="13:29" ht="24" customHeight="1">
      <c r="M4238" s="8"/>
      <c r="N4238" s="8"/>
      <c r="O4238" s="8"/>
      <c r="P4238" s="8"/>
      <c r="Q4238" s="8"/>
      <c r="R4238" s="8"/>
      <c r="X4238" s="8"/>
      <c r="Y4238" s="8"/>
      <c r="AC4238" s="8"/>
    </row>
    <row r="4239" spans="13:29" ht="24" customHeight="1">
      <c r="M4239" s="8"/>
      <c r="N4239" s="8"/>
      <c r="O4239" s="8"/>
      <c r="P4239" s="8"/>
      <c r="Q4239" s="8"/>
      <c r="R4239" s="8"/>
      <c r="X4239" s="8"/>
      <c r="Y4239" s="8"/>
      <c r="AC4239" s="8"/>
    </row>
    <row r="4240" spans="13:29" ht="24" customHeight="1">
      <c r="M4240" s="8"/>
      <c r="N4240" s="8"/>
      <c r="O4240" s="8"/>
      <c r="P4240" s="8"/>
      <c r="Q4240" s="8"/>
      <c r="R4240" s="8"/>
      <c r="X4240" s="8"/>
      <c r="Y4240" s="8"/>
      <c r="AC4240" s="8"/>
    </row>
    <row r="4241" spans="13:29" ht="24" customHeight="1">
      <c r="M4241" s="8"/>
      <c r="N4241" s="8"/>
      <c r="O4241" s="8"/>
      <c r="P4241" s="8"/>
      <c r="Q4241" s="8"/>
      <c r="R4241" s="8"/>
      <c r="X4241" s="8"/>
      <c r="Y4241" s="8"/>
      <c r="AC4241" s="8"/>
    </row>
    <row r="4242" spans="13:29" ht="24" customHeight="1">
      <c r="M4242" s="8"/>
      <c r="N4242" s="8"/>
      <c r="O4242" s="8"/>
      <c r="P4242" s="8"/>
      <c r="Q4242" s="8"/>
      <c r="R4242" s="8"/>
      <c r="X4242" s="8"/>
      <c r="Y4242" s="8"/>
      <c r="AC4242" s="8"/>
    </row>
    <row r="4243" spans="13:29" ht="24" customHeight="1">
      <c r="M4243" s="8"/>
      <c r="N4243" s="8"/>
      <c r="O4243" s="8"/>
      <c r="P4243" s="8"/>
      <c r="Q4243" s="8"/>
      <c r="R4243" s="8"/>
      <c r="X4243" s="8"/>
      <c r="Y4243" s="8"/>
      <c r="AC4243" s="8"/>
    </row>
    <row r="4244" spans="13:29" ht="24" customHeight="1">
      <c r="M4244" s="8"/>
      <c r="N4244" s="8"/>
      <c r="O4244" s="8"/>
      <c r="P4244" s="8"/>
      <c r="Q4244" s="8"/>
      <c r="R4244" s="8"/>
      <c r="X4244" s="8"/>
      <c r="Y4244" s="8"/>
      <c r="AC4244" s="8"/>
    </row>
    <row r="4245" spans="13:29" ht="24" customHeight="1">
      <c r="M4245" s="8"/>
      <c r="N4245" s="8"/>
      <c r="O4245" s="8"/>
      <c r="P4245" s="8"/>
      <c r="Q4245" s="8"/>
      <c r="R4245" s="8"/>
      <c r="X4245" s="8"/>
      <c r="Y4245" s="8"/>
      <c r="AC4245" s="8"/>
    </row>
    <row r="4246" spans="13:29" ht="24" customHeight="1">
      <c r="M4246" s="8"/>
      <c r="N4246" s="8"/>
      <c r="O4246" s="8"/>
      <c r="P4246" s="8"/>
      <c r="Q4246" s="8"/>
      <c r="R4246" s="8"/>
      <c r="X4246" s="8"/>
      <c r="Y4246" s="8"/>
      <c r="AC4246" s="8"/>
    </row>
    <row r="4247" spans="13:29" ht="24" customHeight="1">
      <c r="M4247" s="8"/>
      <c r="N4247" s="8"/>
      <c r="O4247" s="8"/>
      <c r="P4247" s="8"/>
      <c r="Q4247" s="8"/>
      <c r="R4247" s="8"/>
      <c r="X4247" s="8"/>
      <c r="Y4247" s="8"/>
      <c r="AC4247" s="8"/>
    </row>
    <row r="4248" spans="13:29" ht="24" customHeight="1">
      <c r="M4248" s="8"/>
      <c r="N4248" s="8"/>
      <c r="O4248" s="8"/>
      <c r="P4248" s="8"/>
      <c r="Q4248" s="8"/>
      <c r="R4248" s="8"/>
      <c r="X4248" s="8"/>
      <c r="Y4248" s="8"/>
      <c r="AC4248" s="8"/>
    </row>
    <row r="4249" spans="13:29" ht="24" customHeight="1">
      <c r="M4249" s="8"/>
      <c r="N4249" s="8"/>
      <c r="O4249" s="8"/>
      <c r="P4249" s="8"/>
      <c r="Q4249" s="8"/>
      <c r="R4249" s="8"/>
      <c r="X4249" s="8"/>
      <c r="Y4249" s="8"/>
      <c r="AC4249" s="8"/>
    </row>
    <row r="4250" spans="13:29" ht="24" customHeight="1">
      <c r="M4250" s="8"/>
      <c r="N4250" s="8"/>
      <c r="O4250" s="8"/>
      <c r="P4250" s="8"/>
      <c r="Q4250" s="8"/>
      <c r="R4250" s="8"/>
      <c r="X4250" s="8"/>
      <c r="Y4250" s="8"/>
      <c r="AC4250" s="8"/>
    </row>
    <row r="4251" spans="13:29" ht="24" customHeight="1">
      <c r="M4251" s="8"/>
      <c r="N4251" s="8"/>
      <c r="O4251" s="8"/>
      <c r="P4251" s="8"/>
      <c r="Q4251" s="8"/>
      <c r="R4251" s="8"/>
      <c r="X4251" s="8"/>
      <c r="Y4251" s="8"/>
      <c r="AC4251" s="8"/>
    </row>
    <row r="4252" spans="13:29" ht="24" customHeight="1">
      <c r="M4252" s="8"/>
      <c r="N4252" s="8"/>
      <c r="O4252" s="8"/>
      <c r="P4252" s="8"/>
      <c r="Q4252" s="8"/>
      <c r="R4252" s="8"/>
      <c r="X4252" s="8"/>
      <c r="Y4252" s="8"/>
      <c r="AC4252" s="8"/>
    </row>
    <row r="4253" spans="13:29" ht="24" customHeight="1">
      <c r="M4253" s="8"/>
      <c r="N4253" s="8"/>
      <c r="O4253" s="8"/>
      <c r="P4253" s="8"/>
      <c r="Q4253" s="8"/>
      <c r="R4253" s="8"/>
      <c r="X4253" s="8"/>
      <c r="Y4253" s="8"/>
      <c r="AC4253" s="8"/>
    </row>
    <row r="4254" spans="13:29" ht="24" customHeight="1">
      <c r="M4254" s="8"/>
      <c r="N4254" s="8"/>
      <c r="O4254" s="8"/>
      <c r="P4254" s="8"/>
      <c r="Q4254" s="8"/>
      <c r="R4254" s="8"/>
      <c r="X4254" s="8"/>
      <c r="Y4254" s="8"/>
      <c r="AC4254" s="8"/>
    </row>
    <row r="4255" spans="13:29" ht="24" customHeight="1">
      <c r="M4255" s="8"/>
      <c r="N4255" s="8"/>
      <c r="O4255" s="8"/>
      <c r="P4255" s="8"/>
      <c r="Q4255" s="8"/>
      <c r="R4255" s="8"/>
      <c r="X4255" s="8"/>
      <c r="Y4255" s="8"/>
      <c r="AC4255" s="8"/>
    </row>
    <row r="4256" spans="13:29" ht="24" customHeight="1">
      <c r="M4256" s="8"/>
      <c r="N4256" s="8"/>
      <c r="O4256" s="8"/>
      <c r="P4256" s="8"/>
      <c r="Q4256" s="8"/>
      <c r="R4256" s="8"/>
      <c r="X4256" s="8"/>
      <c r="Y4256" s="8"/>
      <c r="AC4256" s="8"/>
    </row>
    <row r="4257" spans="13:29" ht="24" customHeight="1">
      <c r="M4257" s="8"/>
      <c r="N4257" s="8"/>
      <c r="O4257" s="8"/>
      <c r="P4257" s="8"/>
      <c r="Q4257" s="8"/>
      <c r="R4257" s="8"/>
      <c r="X4257" s="8"/>
      <c r="Y4257" s="8"/>
      <c r="AC4257" s="8"/>
    </row>
    <row r="4258" spans="13:29" ht="24" customHeight="1">
      <c r="M4258" s="8"/>
      <c r="N4258" s="8"/>
      <c r="O4258" s="8"/>
      <c r="P4258" s="8"/>
      <c r="Q4258" s="8"/>
      <c r="R4258" s="8"/>
      <c r="X4258" s="8"/>
      <c r="Y4258" s="8"/>
      <c r="AC4258" s="8"/>
    </row>
    <row r="4259" spans="13:29" ht="24" customHeight="1">
      <c r="M4259" s="8"/>
      <c r="N4259" s="8"/>
      <c r="O4259" s="8"/>
      <c r="P4259" s="8"/>
      <c r="Q4259" s="8"/>
      <c r="R4259" s="8"/>
      <c r="X4259" s="8"/>
      <c r="Y4259" s="8"/>
      <c r="AC4259" s="8"/>
    </row>
    <row r="4260" spans="13:29" ht="24" customHeight="1">
      <c r="M4260" s="8"/>
      <c r="N4260" s="8"/>
      <c r="O4260" s="8"/>
      <c r="P4260" s="8"/>
      <c r="Q4260" s="8"/>
      <c r="R4260" s="8"/>
      <c r="X4260" s="8"/>
      <c r="Y4260" s="8"/>
      <c r="AC4260" s="8"/>
    </row>
    <row r="4261" spans="13:29" ht="24" customHeight="1">
      <c r="M4261" s="8"/>
      <c r="N4261" s="8"/>
      <c r="O4261" s="8"/>
      <c r="P4261" s="8"/>
      <c r="Q4261" s="8"/>
      <c r="R4261" s="8"/>
      <c r="X4261" s="8"/>
      <c r="Y4261" s="8"/>
      <c r="AC4261" s="8"/>
    </row>
    <row r="4262" spans="13:29" ht="24" customHeight="1">
      <c r="M4262" s="8"/>
      <c r="N4262" s="8"/>
      <c r="O4262" s="8"/>
      <c r="P4262" s="8"/>
      <c r="Q4262" s="8"/>
      <c r="R4262" s="8"/>
      <c r="X4262" s="8"/>
      <c r="Y4262" s="8"/>
      <c r="AC4262" s="8"/>
    </row>
    <row r="4263" spans="13:29" ht="24" customHeight="1">
      <c r="M4263" s="8"/>
      <c r="N4263" s="8"/>
      <c r="O4263" s="8"/>
      <c r="P4263" s="8"/>
      <c r="Q4263" s="8"/>
      <c r="R4263" s="8"/>
      <c r="X4263" s="8"/>
      <c r="Y4263" s="8"/>
      <c r="AC4263" s="8"/>
    </row>
    <row r="4264" spans="13:29" ht="24" customHeight="1">
      <c r="M4264" s="8"/>
      <c r="N4264" s="8"/>
      <c r="O4264" s="8"/>
      <c r="P4264" s="8"/>
      <c r="Q4264" s="8"/>
      <c r="R4264" s="8"/>
      <c r="X4264" s="8"/>
      <c r="Y4264" s="8"/>
      <c r="AC4264" s="8"/>
    </row>
    <row r="4265" spans="13:29" ht="24" customHeight="1">
      <c r="M4265" s="8"/>
      <c r="N4265" s="8"/>
      <c r="O4265" s="8"/>
      <c r="P4265" s="8"/>
      <c r="Q4265" s="8"/>
      <c r="R4265" s="8"/>
      <c r="X4265" s="8"/>
      <c r="Y4265" s="8"/>
      <c r="AC4265" s="8"/>
    </row>
    <row r="4266" spans="13:29" ht="24" customHeight="1">
      <c r="M4266" s="8"/>
      <c r="N4266" s="8"/>
      <c r="O4266" s="8"/>
      <c r="P4266" s="8"/>
      <c r="Q4266" s="8"/>
      <c r="R4266" s="8"/>
      <c r="X4266" s="8"/>
      <c r="Y4266" s="8"/>
      <c r="AC4266" s="8"/>
    </row>
    <row r="4267" spans="13:29" ht="24" customHeight="1">
      <c r="M4267" s="8"/>
      <c r="N4267" s="8"/>
      <c r="O4267" s="8"/>
      <c r="P4267" s="8"/>
      <c r="Q4267" s="8"/>
      <c r="R4267" s="8"/>
      <c r="X4267" s="8"/>
      <c r="Y4267" s="8"/>
      <c r="AC4267" s="8"/>
    </row>
    <row r="4268" spans="13:29" ht="24" customHeight="1">
      <c r="M4268" s="8"/>
      <c r="N4268" s="8"/>
      <c r="O4268" s="8"/>
      <c r="P4268" s="8"/>
      <c r="Q4268" s="8"/>
      <c r="R4268" s="8"/>
      <c r="X4268" s="8"/>
      <c r="Y4268" s="8"/>
      <c r="AC4268" s="8"/>
    </row>
    <row r="4269" spans="13:29" ht="24" customHeight="1">
      <c r="M4269" s="8"/>
      <c r="N4269" s="8"/>
      <c r="O4269" s="8"/>
      <c r="P4269" s="8"/>
      <c r="Q4269" s="8"/>
      <c r="R4269" s="8"/>
      <c r="X4269" s="8"/>
      <c r="Y4269" s="8"/>
      <c r="AC4269" s="8"/>
    </row>
    <row r="4270" spans="13:29" ht="24" customHeight="1">
      <c r="M4270" s="8"/>
      <c r="N4270" s="8"/>
      <c r="O4270" s="8"/>
      <c r="P4270" s="8"/>
      <c r="Q4270" s="8"/>
      <c r="R4270" s="8"/>
      <c r="X4270" s="8"/>
      <c r="Y4270" s="8"/>
      <c r="AC4270" s="8"/>
    </row>
    <row r="4271" spans="13:29" ht="24" customHeight="1">
      <c r="M4271" s="8"/>
      <c r="N4271" s="8"/>
      <c r="O4271" s="8"/>
      <c r="P4271" s="8"/>
      <c r="Q4271" s="8"/>
      <c r="R4271" s="8"/>
      <c r="X4271" s="8"/>
      <c r="Y4271" s="8"/>
      <c r="AC4271" s="8"/>
    </row>
    <row r="4272" spans="13:29" ht="24" customHeight="1">
      <c r="M4272" s="8"/>
      <c r="N4272" s="8"/>
      <c r="O4272" s="8"/>
      <c r="P4272" s="8"/>
      <c r="Q4272" s="8"/>
      <c r="R4272" s="8"/>
      <c r="X4272" s="8"/>
      <c r="Y4272" s="8"/>
      <c r="AC4272" s="8"/>
    </row>
    <row r="4273" spans="13:29" ht="24" customHeight="1">
      <c r="M4273" s="8"/>
      <c r="N4273" s="8"/>
      <c r="O4273" s="8"/>
      <c r="P4273" s="8"/>
      <c r="Q4273" s="8"/>
      <c r="R4273" s="8"/>
      <c r="X4273" s="8"/>
      <c r="Y4273" s="8"/>
      <c r="AC4273" s="8"/>
    </row>
    <row r="4274" spans="13:29" ht="24" customHeight="1">
      <c r="M4274" s="8"/>
      <c r="N4274" s="8"/>
      <c r="O4274" s="8"/>
      <c r="P4274" s="8"/>
      <c r="Q4274" s="8"/>
      <c r="R4274" s="8"/>
      <c r="X4274" s="8"/>
      <c r="Y4274" s="8"/>
      <c r="AC4274" s="8"/>
    </row>
    <row r="4275" spans="13:29" ht="24" customHeight="1">
      <c r="M4275" s="8"/>
      <c r="N4275" s="8"/>
      <c r="O4275" s="8"/>
      <c r="P4275" s="8"/>
      <c r="Q4275" s="8"/>
      <c r="R4275" s="8"/>
      <c r="X4275" s="8"/>
      <c r="Y4275" s="8"/>
      <c r="AC4275" s="8"/>
    </row>
    <row r="4276" spans="13:29" ht="24" customHeight="1">
      <c r="M4276" s="8"/>
      <c r="N4276" s="8"/>
      <c r="O4276" s="8"/>
      <c r="P4276" s="8"/>
      <c r="Q4276" s="8"/>
      <c r="R4276" s="8"/>
      <c r="X4276" s="8"/>
      <c r="Y4276" s="8"/>
      <c r="AC4276" s="8"/>
    </row>
    <row r="4277" spans="13:29" ht="24" customHeight="1">
      <c r="M4277" s="8"/>
      <c r="N4277" s="8"/>
      <c r="O4277" s="8"/>
      <c r="P4277" s="8"/>
      <c r="Q4277" s="8"/>
      <c r="R4277" s="8"/>
      <c r="X4277" s="8"/>
      <c r="Y4277" s="8"/>
      <c r="AC4277" s="8"/>
    </row>
    <row r="4278" spans="13:29" ht="24" customHeight="1">
      <c r="M4278" s="8"/>
      <c r="N4278" s="8"/>
      <c r="O4278" s="8"/>
      <c r="P4278" s="8"/>
      <c r="Q4278" s="8"/>
      <c r="R4278" s="8"/>
      <c r="X4278" s="8"/>
      <c r="Y4278" s="8"/>
      <c r="AC4278" s="8"/>
    </row>
    <row r="4279" spans="13:29" ht="24" customHeight="1">
      <c r="M4279" s="8"/>
      <c r="N4279" s="8"/>
      <c r="O4279" s="8"/>
      <c r="P4279" s="8"/>
      <c r="Q4279" s="8"/>
      <c r="R4279" s="8"/>
      <c r="X4279" s="8"/>
      <c r="Y4279" s="8"/>
      <c r="AC4279" s="8"/>
    </row>
    <row r="4280" spans="13:29" ht="24" customHeight="1">
      <c r="M4280" s="8"/>
      <c r="N4280" s="8"/>
      <c r="O4280" s="8"/>
      <c r="P4280" s="8"/>
      <c r="Q4280" s="8"/>
      <c r="R4280" s="8"/>
      <c r="X4280" s="8"/>
      <c r="Y4280" s="8"/>
      <c r="AC4280" s="8"/>
    </row>
    <row r="4281" spans="13:29" ht="24" customHeight="1">
      <c r="M4281" s="8"/>
      <c r="N4281" s="8"/>
      <c r="O4281" s="8"/>
      <c r="P4281" s="8"/>
      <c r="Q4281" s="8"/>
      <c r="R4281" s="8"/>
      <c r="X4281" s="8"/>
      <c r="Y4281" s="8"/>
      <c r="AC4281" s="8"/>
    </row>
    <row r="4282" spans="13:29" ht="24" customHeight="1">
      <c r="M4282" s="8"/>
      <c r="N4282" s="8"/>
      <c r="O4282" s="8"/>
      <c r="P4282" s="8"/>
      <c r="Q4282" s="8"/>
      <c r="R4282" s="8"/>
      <c r="X4282" s="8"/>
      <c r="Y4282" s="8"/>
      <c r="AC4282" s="8"/>
    </row>
    <row r="4283" spans="13:29" ht="24" customHeight="1">
      <c r="M4283" s="8"/>
      <c r="N4283" s="8"/>
      <c r="O4283" s="8"/>
      <c r="P4283" s="8"/>
      <c r="Q4283" s="8"/>
      <c r="R4283" s="8"/>
      <c r="X4283" s="8"/>
      <c r="Y4283" s="8"/>
      <c r="AC4283" s="8"/>
    </row>
    <row r="4284" spans="13:29" ht="24" customHeight="1">
      <c r="M4284" s="8"/>
      <c r="N4284" s="8"/>
      <c r="O4284" s="8"/>
      <c r="P4284" s="8"/>
      <c r="Q4284" s="8"/>
      <c r="R4284" s="8"/>
      <c r="X4284" s="8"/>
      <c r="Y4284" s="8"/>
      <c r="AC4284" s="8"/>
    </row>
    <row r="4285" spans="13:29" ht="24" customHeight="1">
      <c r="M4285" s="8"/>
      <c r="N4285" s="8"/>
      <c r="O4285" s="8"/>
      <c r="P4285" s="8"/>
      <c r="Q4285" s="8"/>
      <c r="R4285" s="8"/>
      <c r="X4285" s="8"/>
      <c r="Y4285" s="8"/>
      <c r="AC4285" s="8"/>
    </row>
    <row r="4286" spans="13:29" ht="24" customHeight="1">
      <c r="M4286" s="8"/>
      <c r="N4286" s="8"/>
      <c r="O4286" s="8"/>
      <c r="P4286" s="8"/>
      <c r="Q4286" s="8"/>
      <c r="R4286" s="8"/>
      <c r="X4286" s="8"/>
      <c r="Y4286" s="8"/>
      <c r="AC4286" s="8"/>
    </row>
    <row r="4287" spans="13:29" ht="24" customHeight="1">
      <c r="M4287" s="8"/>
      <c r="N4287" s="8"/>
      <c r="O4287" s="8"/>
      <c r="P4287" s="8"/>
      <c r="Q4287" s="8"/>
      <c r="R4287" s="8"/>
      <c r="X4287" s="8"/>
      <c r="Y4287" s="8"/>
      <c r="AC4287" s="8"/>
    </row>
    <row r="4288" spans="13:29" ht="24" customHeight="1">
      <c r="M4288" s="8"/>
      <c r="N4288" s="8"/>
      <c r="O4288" s="8"/>
      <c r="P4288" s="8"/>
      <c r="Q4288" s="8"/>
      <c r="R4288" s="8"/>
      <c r="X4288" s="8"/>
      <c r="Y4288" s="8"/>
      <c r="AC4288" s="8"/>
    </row>
    <row r="4289" spans="13:29" ht="24" customHeight="1">
      <c r="M4289" s="8"/>
      <c r="N4289" s="8"/>
      <c r="O4289" s="8"/>
      <c r="P4289" s="8"/>
      <c r="Q4289" s="8"/>
      <c r="R4289" s="8"/>
      <c r="X4289" s="8"/>
      <c r="Y4289" s="8"/>
      <c r="AC4289" s="8"/>
    </row>
    <row r="4290" spans="13:29" ht="24" customHeight="1">
      <c r="M4290" s="8"/>
      <c r="N4290" s="8"/>
      <c r="O4290" s="8"/>
      <c r="P4290" s="8"/>
      <c r="Q4290" s="8"/>
      <c r="R4290" s="8"/>
      <c r="X4290" s="8"/>
      <c r="Y4290" s="8"/>
      <c r="AC4290" s="8"/>
    </row>
    <row r="4291" spans="13:29" ht="24" customHeight="1">
      <c r="M4291" s="8"/>
      <c r="N4291" s="8"/>
      <c r="O4291" s="8"/>
      <c r="P4291" s="8"/>
      <c r="Q4291" s="8"/>
      <c r="R4291" s="8"/>
      <c r="X4291" s="8"/>
      <c r="Y4291" s="8"/>
      <c r="AC4291" s="8"/>
    </row>
    <row r="4292" spans="13:29" ht="24" customHeight="1">
      <c r="M4292" s="8"/>
      <c r="N4292" s="8"/>
      <c r="O4292" s="8"/>
      <c r="P4292" s="8"/>
      <c r="Q4292" s="8"/>
      <c r="R4292" s="8"/>
      <c r="X4292" s="8"/>
      <c r="Y4292" s="8"/>
      <c r="AC4292" s="8"/>
    </row>
    <row r="4293" spans="13:29" ht="24" customHeight="1">
      <c r="M4293" s="8"/>
      <c r="N4293" s="8"/>
      <c r="O4293" s="8"/>
      <c r="P4293" s="8"/>
      <c r="Q4293" s="8"/>
      <c r="R4293" s="8"/>
      <c r="X4293" s="8"/>
      <c r="Y4293" s="8"/>
      <c r="AC4293" s="8"/>
    </row>
    <row r="4294" spans="13:29" ht="24" customHeight="1">
      <c r="M4294" s="8"/>
      <c r="N4294" s="8"/>
      <c r="O4294" s="8"/>
      <c r="P4294" s="8"/>
      <c r="Q4294" s="8"/>
      <c r="R4294" s="8"/>
      <c r="X4294" s="8"/>
      <c r="Y4294" s="8"/>
      <c r="AC4294" s="8"/>
    </row>
    <row r="4295" spans="13:29" ht="24" customHeight="1">
      <c r="M4295" s="8"/>
      <c r="N4295" s="8"/>
      <c r="O4295" s="8"/>
      <c r="P4295" s="8"/>
      <c r="Q4295" s="8"/>
      <c r="R4295" s="8"/>
      <c r="X4295" s="8"/>
      <c r="Y4295" s="8"/>
      <c r="AC4295" s="8"/>
    </row>
    <row r="4296" spans="13:29" ht="24" customHeight="1">
      <c r="M4296" s="8"/>
      <c r="N4296" s="8"/>
      <c r="O4296" s="8"/>
      <c r="P4296" s="8"/>
      <c r="Q4296" s="8"/>
      <c r="R4296" s="8"/>
      <c r="X4296" s="8"/>
      <c r="Y4296" s="8"/>
      <c r="AC4296" s="8"/>
    </row>
    <row r="4297" spans="13:29" ht="24" customHeight="1">
      <c r="M4297" s="8"/>
      <c r="N4297" s="8"/>
      <c r="O4297" s="8"/>
      <c r="P4297" s="8"/>
      <c r="Q4297" s="8"/>
      <c r="R4297" s="8"/>
      <c r="X4297" s="8"/>
      <c r="Y4297" s="8"/>
      <c r="AC4297" s="8"/>
    </row>
    <row r="4298" spans="13:29" ht="24" customHeight="1">
      <c r="M4298" s="8"/>
      <c r="N4298" s="8"/>
      <c r="O4298" s="8"/>
      <c r="P4298" s="8"/>
      <c r="Q4298" s="8"/>
      <c r="R4298" s="8"/>
      <c r="X4298" s="8"/>
      <c r="Y4298" s="8"/>
      <c r="AC4298" s="8"/>
    </row>
    <row r="4299" spans="13:29" ht="24" customHeight="1">
      <c r="M4299" s="8"/>
      <c r="N4299" s="8"/>
      <c r="O4299" s="8"/>
      <c r="P4299" s="8"/>
      <c r="Q4299" s="8"/>
      <c r="R4299" s="8"/>
      <c r="X4299" s="8"/>
      <c r="Y4299" s="8"/>
      <c r="AC4299" s="8"/>
    </row>
    <row r="4300" spans="13:29" ht="24" customHeight="1">
      <c r="M4300" s="8"/>
      <c r="N4300" s="8"/>
      <c r="O4300" s="8"/>
      <c r="P4300" s="8"/>
      <c r="Q4300" s="8"/>
      <c r="R4300" s="8"/>
      <c r="X4300" s="8"/>
      <c r="Y4300" s="8"/>
      <c r="AC4300" s="8"/>
    </row>
    <row r="4301" spans="13:29" ht="24" customHeight="1">
      <c r="M4301" s="8"/>
      <c r="N4301" s="8"/>
      <c r="O4301" s="8"/>
      <c r="P4301" s="8"/>
      <c r="Q4301" s="8"/>
      <c r="R4301" s="8"/>
      <c r="X4301" s="8"/>
      <c r="Y4301" s="8"/>
      <c r="AC4301" s="8"/>
    </row>
    <row r="4302" spans="13:29" ht="24" customHeight="1">
      <c r="M4302" s="8"/>
      <c r="N4302" s="8"/>
      <c r="O4302" s="8"/>
      <c r="P4302" s="8"/>
      <c r="Q4302" s="8"/>
      <c r="R4302" s="8"/>
      <c r="X4302" s="8"/>
      <c r="Y4302" s="8"/>
      <c r="AC4302" s="8"/>
    </row>
    <row r="4303" spans="13:29" ht="24" customHeight="1">
      <c r="M4303" s="8"/>
      <c r="N4303" s="8"/>
      <c r="O4303" s="8"/>
      <c r="P4303" s="8"/>
      <c r="Q4303" s="8"/>
      <c r="R4303" s="8"/>
      <c r="X4303" s="8"/>
      <c r="Y4303" s="8"/>
      <c r="AC4303" s="8"/>
    </row>
    <row r="4304" spans="13:29" ht="24" customHeight="1">
      <c r="M4304" s="8"/>
      <c r="N4304" s="8"/>
      <c r="O4304" s="8"/>
      <c r="P4304" s="8"/>
      <c r="Q4304" s="8"/>
      <c r="R4304" s="8"/>
      <c r="X4304" s="8"/>
      <c r="Y4304" s="8"/>
      <c r="AC4304" s="8"/>
    </row>
    <row r="4305" spans="13:29" ht="24" customHeight="1">
      <c r="M4305" s="8"/>
      <c r="N4305" s="8"/>
      <c r="O4305" s="8"/>
      <c r="P4305" s="8"/>
      <c r="Q4305" s="8"/>
      <c r="R4305" s="8"/>
      <c r="X4305" s="8"/>
      <c r="Y4305" s="8"/>
      <c r="AC4305" s="8"/>
    </row>
    <row r="4306" spans="13:29" ht="24" customHeight="1">
      <c r="M4306" s="8"/>
      <c r="N4306" s="8"/>
      <c r="O4306" s="8"/>
      <c r="P4306" s="8"/>
      <c r="Q4306" s="8"/>
      <c r="R4306" s="8"/>
      <c r="X4306" s="8"/>
      <c r="Y4306" s="8"/>
      <c r="AC4306" s="8"/>
    </row>
    <row r="4307" spans="13:29" ht="24" customHeight="1">
      <c r="M4307" s="8"/>
      <c r="N4307" s="8"/>
      <c r="O4307" s="8"/>
      <c r="P4307" s="8"/>
      <c r="Q4307" s="8"/>
      <c r="R4307" s="8"/>
      <c r="X4307" s="8"/>
      <c r="Y4307" s="8"/>
      <c r="AC4307" s="8"/>
    </row>
    <row r="4308" spans="13:29" ht="24" customHeight="1">
      <c r="M4308" s="8"/>
      <c r="N4308" s="8"/>
      <c r="O4308" s="8"/>
      <c r="P4308" s="8"/>
      <c r="Q4308" s="8"/>
      <c r="R4308" s="8"/>
      <c r="X4308" s="8"/>
      <c r="Y4308" s="8"/>
      <c r="AC4308" s="8"/>
    </row>
    <row r="4309" spans="13:29" ht="24" customHeight="1">
      <c r="M4309" s="8"/>
      <c r="N4309" s="8"/>
      <c r="O4309" s="8"/>
      <c r="P4309" s="8"/>
      <c r="Q4309" s="8"/>
      <c r="R4309" s="8"/>
      <c r="X4309" s="8"/>
      <c r="Y4309" s="8"/>
      <c r="AC4309" s="8"/>
    </row>
    <row r="4310" spans="13:29" ht="24" customHeight="1">
      <c r="M4310" s="8"/>
      <c r="N4310" s="8"/>
      <c r="O4310" s="8"/>
      <c r="P4310" s="8"/>
      <c r="Q4310" s="8"/>
      <c r="R4310" s="8"/>
      <c r="X4310" s="8"/>
      <c r="Y4310" s="8"/>
      <c r="AC4310" s="8"/>
    </row>
    <row r="4311" spans="13:29" ht="24" customHeight="1">
      <c r="M4311" s="8"/>
      <c r="N4311" s="8"/>
      <c r="O4311" s="8"/>
      <c r="P4311" s="8"/>
      <c r="Q4311" s="8"/>
      <c r="R4311" s="8"/>
      <c r="X4311" s="8"/>
      <c r="Y4311" s="8"/>
      <c r="AC4311" s="8"/>
    </row>
    <row r="4312" spans="13:29" ht="24" customHeight="1">
      <c r="M4312" s="8"/>
      <c r="N4312" s="8"/>
      <c r="O4312" s="8"/>
      <c r="P4312" s="8"/>
      <c r="Q4312" s="8"/>
      <c r="R4312" s="8"/>
      <c r="X4312" s="8"/>
      <c r="Y4312" s="8"/>
      <c r="AC4312" s="8"/>
    </row>
    <row r="4313" spans="13:29" ht="24" customHeight="1">
      <c r="M4313" s="8"/>
      <c r="N4313" s="8"/>
      <c r="O4313" s="8"/>
      <c r="P4313" s="8"/>
      <c r="Q4313" s="8"/>
      <c r="R4313" s="8"/>
      <c r="X4313" s="8"/>
      <c r="Y4313" s="8"/>
      <c r="AC4313" s="8"/>
    </row>
    <row r="4314" spans="13:29" ht="24" customHeight="1">
      <c r="M4314" s="8"/>
      <c r="N4314" s="8"/>
      <c r="O4314" s="8"/>
      <c r="P4314" s="8"/>
      <c r="Q4314" s="8"/>
      <c r="R4314" s="8"/>
      <c r="X4314" s="8"/>
      <c r="Y4314" s="8"/>
      <c r="AC4314" s="8"/>
    </row>
    <row r="4315" spans="13:29" ht="24" customHeight="1">
      <c r="M4315" s="8"/>
      <c r="N4315" s="8"/>
      <c r="O4315" s="8"/>
      <c r="P4315" s="8"/>
      <c r="Q4315" s="8"/>
      <c r="R4315" s="8"/>
      <c r="X4315" s="8"/>
      <c r="Y4315" s="8"/>
      <c r="AC4315" s="8"/>
    </row>
    <row r="4316" spans="13:29" ht="24" customHeight="1">
      <c r="M4316" s="8"/>
      <c r="N4316" s="8"/>
      <c r="O4316" s="8"/>
      <c r="P4316" s="8"/>
      <c r="Q4316" s="8"/>
      <c r="R4316" s="8"/>
      <c r="X4316" s="8"/>
      <c r="Y4316" s="8"/>
      <c r="AC4316" s="8"/>
    </row>
    <row r="4317" spans="13:29" ht="24" customHeight="1">
      <c r="M4317" s="8"/>
      <c r="N4317" s="8"/>
      <c r="O4317" s="8"/>
      <c r="P4317" s="8"/>
      <c r="Q4317" s="8"/>
      <c r="R4317" s="8"/>
      <c r="X4317" s="8"/>
      <c r="Y4317" s="8"/>
      <c r="AC4317" s="8"/>
    </row>
    <row r="4318" spans="13:29" ht="24" customHeight="1">
      <c r="M4318" s="8"/>
      <c r="N4318" s="8"/>
      <c r="O4318" s="8"/>
      <c r="P4318" s="8"/>
      <c r="Q4318" s="8"/>
      <c r="R4318" s="8"/>
      <c r="X4318" s="8"/>
      <c r="Y4318" s="8"/>
      <c r="AC4318" s="8"/>
    </row>
    <row r="4319" spans="13:29" ht="24" customHeight="1">
      <c r="M4319" s="8"/>
      <c r="N4319" s="8"/>
      <c r="O4319" s="8"/>
      <c r="P4319" s="8"/>
      <c r="Q4319" s="8"/>
      <c r="R4319" s="8"/>
      <c r="X4319" s="8"/>
      <c r="Y4319" s="8"/>
      <c r="AC4319" s="8"/>
    </row>
    <row r="4320" spans="13:29" ht="24" customHeight="1">
      <c r="M4320" s="8"/>
      <c r="N4320" s="8"/>
      <c r="O4320" s="8"/>
      <c r="P4320" s="8"/>
      <c r="Q4320" s="8"/>
      <c r="R4320" s="8"/>
      <c r="X4320" s="8"/>
      <c r="Y4320" s="8"/>
      <c r="AC4320" s="8"/>
    </row>
    <row r="4321" spans="13:29" ht="24" customHeight="1">
      <c r="M4321" s="8"/>
      <c r="N4321" s="8"/>
      <c r="O4321" s="8"/>
      <c r="P4321" s="8"/>
      <c r="Q4321" s="8"/>
      <c r="R4321" s="8"/>
      <c r="X4321" s="8"/>
      <c r="Y4321" s="8"/>
      <c r="AC4321" s="8"/>
    </row>
    <row r="4322" spans="13:29" ht="24" customHeight="1">
      <c r="M4322" s="8"/>
      <c r="N4322" s="8"/>
      <c r="O4322" s="8"/>
      <c r="P4322" s="8"/>
      <c r="Q4322" s="8"/>
      <c r="R4322" s="8"/>
      <c r="X4322" s="8"/>
      <c r="Y4322" s="8"/>
      <c r="AC4322" s="8"/>
    </row>
    <row r="4323" spans="13:29" ht="24" customHeight="1">
      <c r="M4323" s="8"/>
      <c r="N4323" s="8"/>
      <c r="O4323" s="8"/>
      <c r="P4323" s="8"/>
      <c r="Q4323" s="8"/>
      <c r="R4323" s="8"/>
      <c r="X4323" s="8"/>
      <c r="Y4323" s="8"/>
      <c r="AC4323" s="8"/>
    </row>
    <row r="4324" spans="13:29" ht="24" customHeight="1">
      <c r="M4324" s="8"/>
      <c r="N4324" s="8"/>
      <c r="O4324" s="8"/>
      <c r="P4324" s="8"/>
      <c r="Q4324" s="8"/>
      <c r="R4324" s="8"/>
      <c r="X4324" s="8"/>
      <c r="Y4324" s="8"/>
      <c r="AC4324" s="8"/>
    </row>
    <row r="4325" spans="13:29" ht="24" customHeight="1">
      <c r="M4325" s="8"/>
      <c r="N4325" s="8"/>
      <c r="O4325" s="8"/>
      <c r="P4325" s="8"/>
      <c r="Q4325" s="8"/>
      <c r="R4325" s="8"/>
      <c r="X4325" s="8"/>
      <c r="Y4325" s="8"/>
      <c r="AC4325" s="8"/>
    </row>
    <row r="4326" spans="13:29" ht="24" customHeight="1">
      <c r="M4326" s="8"/>
      <c r="N4326" s="8"/>
      <c r="O4326" s="8"/>
      <c r="P4326" s="8"/>
      <c r="Q4326" s="8"/>
      <c r="R4326" s="8"/>
      <c r="X4326" s="8"/>
      <c r="Y4326" s="8"/>
      <c r="AC4326" s="8"/>
    </row>
    <row r="4327" spans="13:29" ht="24" customHeight="1">
      <c r="M4327" s="8"/>
      <c r="N4327" s="8"/>
      <c r="O4327" s="8"/>
      <c r="P4327" s="8"/>
      <c r="Q4327" s="8"/>
      <c r="R4327" s="8"/>
      <c r="X4327" s="8"/>
      <c r="Y4327" s="8"/>
      <c r="AC4327" s="8"/>
    </row>
    <row r="4328" spans="13:29" ht="24" customHeight="1">
      <c r="M4328" s="8"/>
      <c r="N4328" s="8"/>
      <c r="O4328" s="8"/>
      <c r="P4328" s="8"/>
      <c r="Q4328" s="8"/>
      <c r="R4328" s="8"/>
      <c r="X4328" s="8"/>
      <c r="Y4328" s="8"/>
      <c r="AC4328" s="8"/>
    </row>
    <row r="4329" spans="13:29" ht="24" customHeight="1">
      <c r="M4329" s="8"/>
      <c r="N4329" s="8"/>
      <c r="O4329" s="8"/>
      <c r="P4329" s="8"/>
      <c r="Q4329" s="8"/>
      <c r="R4329" s="8"/>
      <c r="X4329" s="8"/>
      <c r="Y4329" s="8"/>
      <c r="AC4329" s="8"/>
    </row>
    <row r="4330" spans="13:29" ht="24" customHeight="1">
      <c r="M4330" s="8"/>
      <c r="N4330" s="8"/>
      <c r="O4330" s="8"/>
      <c r="P4330" s="8"/>
      <c r="Q4330" s="8"/>
      <c r="R4330" s="8"/>
      <c r="X4330" s="8"/>
      <c r="Y4330" s="8"/>
      <c r="AC4330" s="8"/>
    </row>
    <row r="4331" spans="13:29" ht="24" customHeight="1">
      <c r="M4331" s="8"/>
      <c r="N4331" s="8"/>
      <c r="O4331" s="8"/>
      <c r="P4331" s="8"/>
      <c r="Q4331" s="8"/>
      <c r="R4331" s="8"/>
      <c r="X4331" s="8"/>
      <c r="Y4331" s="8"/>
      <c r="AC4331" s="8"/>
    </row>
    <row r="4332" spans="13:29" ht="24" customHeight="1">
      <c r="M4332" s="8"/>
      <c r="N4332" s="8"/>
      <c r="O4332" s="8"/>
      <c r="P4332" s="8"/>
      <c r="Q4332" s="8"/>
      <c r="R4332" s="8"/>
      <c r="X4332" s="8"/>
      <c r="Y4332" s="8"/>
      <c r="AC4332" s="8"/>
    </row>
    <row r="4333" spans="13:29" ht="24" customHeight="1">
      <c r="M4333" s="8"/>
      <c r="N4333" s="8"/>
      <c r="O4333" s="8"/>
      <c r="P4333" s="8"/>
      <c r="Q4333" s="8"/>
      <c r="R4333" s="8"/>
      <c r="X4333" s="8"/>
      <c r="Y4333" s="8"/>
      <c r="AC4333" s="8"/>
    </row>
    <row r="4334" spans="13:29" ht="24" customHeight="1">
      <c r="M4334" s="8"/>
      <c r="N4334" s="8"/>
      <c r="O4334" s="8"/>
      <c r="P4334" s="8"/>
      <c r="Q4334" s="8"/>
      <c r="R4334" s="8"/>
      <c r="X4334" s="8"/>
      <c r="Y4334" s="8"/>
      <c r="AC4334" s="8"/>
    </row>
    <row r="4335" spans="13:29" ht="24" customHeight="1">
      <c r="M4335" s="8"/>
      <c r="N4335" s="8"/>
      <c r="O4335" s="8"/>
      <c r="P4335" s="8"/>
      <c r="Q4335" s="8"/>
      <c r="R4335" s="8"/>
      <c r="X4335" s="8"/>
      <c r="Y4335" s="8"/>
      <c r="AC4335" s="8"/>
    </row>
    <row r="4336" spans="13:29" ht="24" customHeight="1">
      <c r="M4336" s="8"/>
      <c r="N4336" s="8"/>
      <c r="O4336" s="8"/>
      <c r="P4336" s="8"/>
      <c r="Q4336" s="8"/>
      <c r="R4336" s="8"/>
      <c r="X4336" s="8"/>
      <c r="Y4336" s="8"/>
      <c r="AC4336" s="8"/>
    </row>
    <row r="4337" spans="13:29" ht="24" customHeight="1">
      <c r="M4337" s="8"/>
      <c r="N4337" s="8"/>
      <c r="O4337" s="8"/>
      <c r="P4337" s="8"/>
      <c r="Q4337" s="8"/>
      <c r="R4337" s="8"/>
      <c r="X4337" s="8"/>
      <c r="Y4337" s="8"/>
      <c r="AC4337" s="8"/>
    </row>
    <row r="4338" spans="13:29" ht="24" customHeight="1">
      <c r="M4338" s="8"/>
      <c r="N4338" s="8"/>
      <c r="O4338" s="8"/>
      <c r="P4338" s="8"/>
      <c r="Q4338" s="8"/>
      <c r="R4338" s="8"/>
      <c r="X4338" s="8"/>
      <c r="Y4338" s="8"/>
      <c r="AC4338" s="8"/>
    </row>
    <row r="4339" spans="13:29" ht="24" customHeight="1">
      <c r="M4339" s="8"/>
      <c r="N4339" s="8"/>
      <c r="O4339" s="8"/>
      <c r="P4339" s="8"/>
      <c r="Q4339" s="8"/>
      <c r="R4339" s="8"/>
      <c r="X4339" s="8"/>
      <c r="Y4339" s="8"/>
      <c r="AC4339" s="8"/>
    </row>
    <row r="4340" spans="13:29" ht="24" customHeight="1">
      <c r="M4340" s="8"/>
      <c r="N4340" s="8"/>
      <c r="O4340" s="8"/>
      <c r="P4340" s="8"/>
      <c r="Q4340" s="8"/>
      <c r="R4340" s="8"/>
      <c r="X4340" s="8"/>
      <c r="Y4340" s="8"/>
      <c r="AC4340" s="8"/>
    </row>
    <row r="4341" spans="13:29" ht="24" customHeight="1">
      <c r="M4341" s="8"/>
      <c r="N4341" s="8"/>
      <c r="O4341" s="8"/>
      <c r="P4341" s="8"/>
      <c r="Q4341" s="8"/>
      <c r="R4341" s="8"/>
      <c r="X4341" s="8"/>
      <c r="Y4341" s="8"/>
      <c r="AC4341" s="8"/>
    </row>
    <row r="4342" spans="13:29" ht="24" customHeight="1">
      <c r="M4342" s="8"/>
      <c r="N4342" s="8"/>
      <c r="O4342" s="8"/>
      <c r="P4342" s="8"/>
      <c r="Q4342" s="8"/>
      <c r="R4342" s="8"/>
      <c r="X4342" s="8"/>
      <c r="Y4342" s="8"/>
      <c r="AC4342" s="8"/>
    </row>
    <row r="4343" spans="13:29" ht="24" customHeight="1">
      <c r="M4343" s="8"/>
      <c r="N4343" s="8"/>
      <c r="O4343" s="8"/>
      <c r="P4343" s="8"/>
      <c r="Q4343" s="8"/>
      <c r="R4343" s="8"/>
      <c r="X4343" s="8"/>
      <c r="Y4343" s="8"/>
      <c r="AC4343" s="8"/>
    </row>
    <row r="4344" spans="13:29" ht="24" customHeight="1">
      <c r="M4344" s="8"/>
      <c r="N4344" s="8"/>
      <c r="O4344" s="8"/>
      <c r="P4344" s="8"/>
      <c r="Q4344" s="8"/>
      <c r="R4344" s="8"/>
      <c r="X4344" s="8"/>
      <c r="Y4344" s="8"/>
      <c r="AC4344" s="8"/>
    </row>
    <row r="4345" spans="13:29" ht="24" customHeight="1">
      <c r="M4345" s="8"/>
      <c r="N4345" s="8"/>
      <c r="O4345" s="8"/>
      <c r="P4345" s="8"/>
      <c r="Q4345" s="8"/>
      <c r="R4345" s="8"/>
      <c r="X4345" s="8"/>
      <c r="Y4345" s="8"/>
      <c r="AC4345" s="8"/>
    </row>
    <row r="4346" spans="13:29" ht="24" customHeight="1">
      <c r="M4346" s="8"/>
      <c r="N4346" s="8"/>
      <c r="O4346" s="8"/>
      <c r="P4346" s="8"/>
      <c r="Q4346" s="8"/>
      <c r="R4346" s="8"/>
      <c r="X4346" s="8"/>
      <c r="Y4346" s="8"/>
      <c r="AC4346" s="8"/>
    </row>
    <row r="4347" spans="13:29" ht="24" customHeight="1">
      <c r="M4347" s="8"/>
      <c r="N4347" s="8"/>
      <c r="O4347" s="8"/>
      <c r="P4347" s="8"/>
      <c r="Q4347" s="8"/>
      <c r="R4347" s="8"/>
      <c r="X4347" s="8"/>
      <c r="Y4347" s="8"/>
      <c r="AC4347" s="8"/>
    </row>
    <row r="4348" spans="13:29" ht="24" customHeight="1">
      <c r="M4348" s="8"/>
      <c r="N4348" s="8"/>
      <c r="O4348" s="8"/>
      <c r="P4348" s="8"/>
      <c r="Q4348" s="8"/>
      <c r="R4348" s="8"/>
      <c r="X4348" s="8"/>
      <c r="Y4348" s="8"/>
      <c r="AC4348" s="8"/>
    </row>
    <row r="4349" spans="13:29" ht="24" customHeight="1">
      <c r="M4349" s="8"/>
      <c r="N4349" s="8"/>
      <c r="O4349" s="8"/>
      <c r="P4349" s="8"/>
      <c r="Q4349" s="8"/>
      <c r="R4349" s="8"/>
      <c r="X4349" s="8"/>
      <c r="Y4349" s="8"/>
      <c r="AC4349" s="8"/>
    </row>
    <row r="4350" spans="13:29" ht="24" customHeight="1">
      <c r="M4350" s="8"/>
      <c r="N4350" s="8"/>
      <c r="O4350" s="8"/>
      <c r="P4350" s="8"/>
      <c r="Q4350" s="8"/>
      <c r="R4350" s="8"/>
      <c r="X4350" s="8"/>
      <c r="Y4350" s="8"/>
      <c r="AC4350" s="8"/>
    </row>
    <row r="4351" spans="13:29" ht="24" customHeight="1">
      <c r="M4351" s="8"/>
      <c r="N4351" s="8"/>
      <c r="O4351" s="8"/>
      <c r="P4351" s="8"/>
      <c r="Q4351" s="8"/>
      <c r="R4351" s="8"/>
      <c r="X4351" s="8"/>
      <c r="Y4351" s="8"/>
      <c r="AC4351" s="8"/>
    </row>
    <row r="4352" spans="13:29" ht="24" customHeight="1">
      <c r="M4352" s="8"/>
      <c r="N4352" s="8"/>
      <c r="O4352" s="8"/>
      <c r="P4352" s="8"/>
      <c r="Q4352" s="8"/>
      <c r="R4352" s="8"/>
      <c r="X4352" s="8"/>
      <c r="Y4352" s="8"/>
      <c r="AC4352" s="8"/>
    </row>
    <row r="4353" spans="13:29" ht="24" customHeight="1">
      <c r="M4353" s="8"/>
      <c r="N4353" s="8"/>
      <c r="O4353" s="8"/>
      <c r="P4353" s="8"/>
      <c r="Q4353" s="8"/>
      <c r="R4353" s="8"/>
      <c r="X4353" s="8"/>
      <c r="Y4353" s="8"/>
      <c r="AC4353" s="8"/>
    </row>
    <row r="4354" spans="13:29" ht="24" customHeight="1">
      <c r="M4354" s="8"/>
      <c r="N4354" s="8"/>
      <c r="O4354" s="8"/>
      <c r="P4354" s="8"/>
      <c r="Q4354" s="8"/>
      <c r="R4354" s="8"/>
      <c r="X4354" s="8"/>
      <c r="Y4354" s="8"/>
      <c r="AC4354" s="8"/>
    </row>
    <row r="4355" spans="13:29" ht="24" customHeight="1">
      <c r="M4355" s="8"/>
      <c r="N4355" s="8"/>
      <c r="O4355" s="8"/>
      <c r="P4355" s="8"/>
      <c r="Q4355" s="8"/>
      <c r="R4355" s="8"/>
      <c r="X4355" s="8"/>
      <c r="Y4355" s="8"/>
      <c r="AC4355" s="8"/>
    </row>
    <row r="4356" spans="13:29" ht="24" customHeight="1">
      <c r="M4356" s="8"/>
      <c r="N4356" s="8"/>
      <c r="O4356" s="8"/>
      <c r="P4356" s="8"/>
      <c r="Q4356" s="8"/>
      <c r="R4356" s="8"/>
      <c r="X4356" s="8"/>
      <c r="Y4356" s="8"/>
      <c r="AC4356" s="8"/>
    </row>
    <row r="4357" spans="13:29" ht="24" customHeight="1">
      <c r="M4357" s="8"/>
      <c r="N4357" s="8"/>
      <c r="O4357" s="8"/>
      <c r="P4357" s="8"/>
      <c r="Q4357" s="8"/>
      <c r="R4357" s="8"/>
      <c r="X4357" s="8"/>
      <c r="Y4357" s="8"/>
      <c r="AC4357" s="8"/>
    </row>
    <row r="4358" spans="13:29" ht="24" customHeight="1">
      <c r="M4358" s="8"/>
      <c r="N4358" s="8"/>
      <c r="O4358" s="8"/>
      <c r="P4358" s="8"/>
      <c r="Q4358" s="8"/>
      <c r="R4358" s="8"/>
      <c r="X4358" s="8"/>
      <c r="Y4358" s="8"/>
      <c r="AC4358" s="8"/>
    </row>
    <row r="4359" spans="13:29" ht="24" customHeight="1">
      <c r="M4359" s="8"/>
      <c r="N4359" s="8"/>
      <c r="O4359" s="8"/>
      <c r="P4359" s="8"/>
      <c r="Q4359" s="8"/>
      <c r="R4359" s="8"/>
      <c r="X4359" s="8"/>
      <c r="Y4359" s="8"/>
      <c r="AC4359" s="8"/>
    </row>
    <row r="4360" spans="13:29" ht="24" customHeight="1">
      <c r="M4360" s="8"/>
      <c r="N4360" s="8"/>
      <c r="O4360" s="8"/>
      <c r="P4360" s="8"/>
      <c r="Q4360" s="8"/>
      <c r="R4360" s="8"/>
      <c r="X4360" s="8"/>
      <c r="Y4360" s="8"/>
      <c r="AC4360" s="8"/>
    </row>
    <row r="4361" spans="13:29" ht="24" customHeight="1">
      <c r="M4361" s="8"/>
      <c r="N4361" s="8"/>
      <c r="O4361" s="8"/>
      <c r="P4361" s="8"/>
      <c r="Q4361" s="8"/>
      <c r="R4361" s="8"/>
      <c r="X4361" s="8"/>
      <c r="Y4361" s="8"/>
      <c r="AC4361" s="8"/>
    </row>
    <row r="4362" spans="13:29" ht="24" customHeight="1">
      <c r="M4362" s="8"/>
      <c r="N4362" s="8"/>
      <c r="O4362" s="8"/>
      <c r="P4362" s="8"/>
      <c r="Q4362" s="8"/>
      <c r="R4362" s="8"/>
      <c r="X4362" s="8"/>
      <c r="Y4362" s="8"/>
      <c r="AC4362" s="8"/>
    </row>
    <row r="4363" spans="13:29" ht="24" customHeight="1">
      <c r="M4363" s="8"/>
      <c r="N4363" s="8"/>
      <c r="O4363" s="8"/>
      <c r="P4363" s="8"/>
      <c r="Q4363" s="8"/>
      <c r="R4363" s="8"/>
      <c r="X4363" s="8"/>
      <c r="Y4363" s="8"/>
      <c r="AC4363" s="8"/>
    </row>
    <row r="4364" spans="13:29" ht="24" customHeight="1">
      <c r="M4364" s="8"/>
      <c r="N4364" s="8"/>
      <c r="O4364" s="8"/>
      <c r="P4364" s="8"/>
      <c r="Q4364" s="8"/>
      <c r="R4364" s="8"/>
      <c r="X4364" s="8"/>
      <c r="Y4364" s="8"/>
      <c r="AC4364" s="8"/>
    </row>
    <row r="4365" spans="13:29" ht="24" customHeight="1">
      <c r="M4365" s="8"/>
      <c r="N4365" s="8"/>
      <c r="O4365" s="8"/>
      <c r="P4365" s="8"/>
      <c r="Q4365" s="8"/>
      <c r="R4365" s="8"/>
      <c r="X4365" s="8"/>
      <c r="Y4365" s="8"/>
      <c r="AC4365" s="8"/>
    </row>
    <row r="4366" spans="13:29" ht="24" customHeight="1">
      <c r="M4366" s="8"/>
      <c r="N4366" s="8"/>
      <c r="O4366" s="8"/>
      <c r="P4366" s="8"/>
      <c r="Q4366" s="8"/>
      <c r="R4366" s="8"/>
      <c r="X4366" s="8"/>
      <c r="Y4366" s="8"/>
      <c r="AC4366" s="8"/>
    </row>
    <row r="4367" spans="13:29" ht="24" customHeight="1">
      <c r="M4367" s="8"/>
      <c r="N4367" s="8"/>
      <c r="O4367" s="8"/>
      <c r="P4367" s="8"/>
      <c r="Q4367" s="8"/>
      <c r="R4367" s="8"/>
      <c r="X4367" s="8"/>
      <c r="Y4367" s="8"/>
      <c r="AC4367" s="8"/>
    </row>
    <row r="4368" spans="13:29" ht="24" customHeight="1">
      <c r="M4368" s="8"/>
      <c r="N4368" s="8"/>
      <c r="O4368" s="8"/>
      <c r="P4368" s="8"/>
      <c r="Q4368" s="8"/>
      <c r="R4368" s="8"/>
      <c r="X4368" s="8"/>
      <c r="Y4368" s="8"/>
      <c r="AC4368" s="8"/>
    </row>
    <row r="4369" spans="13:29" ht="24" customHeight="1">
      <c r="M4369" s="8"/>
      <c r="N4369" s="8"/>
      <c r="O4369" s="8"/>
      <c r="P4369" s="8"/>
      <c r="Q4369" s="8"/>
      <c r="R4369" s="8"/>
      <c r="X4369" s="8"/>
      <c r="Y4369" s="8"/>
      <c r="AC4369" s="8"/>
    </row>
    <row r="4370" spans="13:29" ht="24" customHeight="1">
      <c r="M4370" s="8"/>
      <c r="N4370" s="8"/>
      <c r="O4370" s="8"/>
      <c r="P4370" s="8"/>
      <c r="Q4370" s="8"/>
      <c r="R4370" s="8"/>
      <c r="X4370" s="8"/>
      <c r="Y4370" s="8"/>
      <c r="AC4370" s="8"/>
    </row>
    <row r="4371" spans="13:29" ht="24" customHeight="1">
      <c r="M4371" s="8"/>
      <c r="N4371" s="8"/>
      <c r="O4371" s="8"/>
      <c r="P4371" s="8"/>
      <c r="Q4371" s="8"/>
      <c r="R4371" s="8"/>
      <c r="X4371" s="8"/>
      <c r="Y4371" s="8"/>
      <c r="AC4371" s="8"/>
    </row>
    <row r="4372" spans="13:29" ht="24" customHeight="1">
      <c r="M4372" s="8"/>
      <c r="N4372" s="8"/>
      <c r="O4372" s="8"/>
      <c r="P4372" s="8"/>
      <c r="Q4372" s="8"/>
      <c r="R4372" s="8"/>
      <c r="X4372" s="8"/>
      <c r="Y4372" s="8"/>
      <c r="AC4372" s="8"/>
    </row>
    <row r="4373" spans="13:29" ht="24" customHeight="1">
      <c r="M4373" s="8"/>
      <c r="N4373" s="8"/>
      <c r="O4373" s="8"/>
      <c r="P4373" s="8"/>
      <c r="Q4373" s="8"/>
      <c r="R4373" s="8"/>
      <c r="X4373" s="8"/>
      <c r="Y4373" s="8"/>
      <c r="AC4373" s="8"/>
    </row>
    <row r="4374" spans="13:29" ht="24" customHeight="1">
      <c r="M4374" s="8"/>
      <c r="N4374" s="8"/>
      <c r="O4374" s="8"/>
      <c r="P4374" s="8"/>
      <c r="Q4374" s="8"/>
      <c r="R4374" s="8"/>
      <c r="X4374" s="8"/>
      <c r="Y4374" s="8"/>
      <c r="AC4374" s="8"/>
    </row>
    <row r="4375" spans="13:29" ht="24" customHeight="1">
      <c r="M4375" s="8"/>
      <c r="N4375" s="8"/>
      <c r="O4375" s="8"/>
      <c r="P4375" s="8"/>
      <c r="Q4375" s="8"/>
      <c r="R4375" s="8"/>
      <c r="X4375" s="8"/>
      <c r="Y4375" s="8"/>
      <c r="AC4375" s="8"/>
    </row>
    <row r="4376" spans="13:29" ht="24" customHeight="1">
      <c r="M4376" s="8"/>
      <c r="N4376" s="8"/>
      <c r="O4376" s="8"/>
      <c r="P4376" s="8"/>
      <c r="Q4376" s="8"/>
      <c r="R4376" s="8"/>
      <c r="X4376" s="8"/>
      <c r="Y4376" s="8"/>
      <c r="AC4376" s="8"/>
    </row>
    <row r="4377" spans="13:29" ht="24" customHeight="1">
      <c r="M4377" s="8"/>
      <c r="N4377" s="8"/>
      <c r="O4377" s="8"/>
      <c r="P4377" s="8"/>
      <c r="Q4377" s="8"/>
      <c r="R4377" s="8"/>
      <c r="X4377" s="8"/>
      <c r="Y4377" s="8"/>
      <c r="AC4377" s="8"/>
    </row>
    <row r="4378" spans="13:29" ht="24" customHeight="1">
      <c r="M4378" s="8"/>
      <c r="N4378" s="8"/>
      <c r="O4378" s="8"/>
      <c r="P4378" s="8"/>
      <c r="Q4378" s="8"/>
      <c r="R4378" s="8"/>
      <c r="X4378" s="8"/>
      <c r="Y4378" s="8"/>
      <c r="AC4378" s="8"/>
    </row>
    <row r="4379" spans="13:29" ht="24" customHeight="1">
      <c r="M4379" s="8"/>
      <c r="N4379" s="8"/>
      <c r="O4379" s="8"/>
      <c r="P4379" s="8"/>
      <c r="Q4379" s="8"/>
      <c r="R4379" s="8"/>
      <c r="X4379" s="8"/>
      <c r="Y4379" s="8"/>
      <c r="AC4379" s="8"/>
    </row>
    <row r="4380" spans="13:29" ht="24" customHeight="1">
      <c r="M4380" s="8"/>
      <c r="N4380" s="8"/>
      <c r="O4380" s="8"/>
      <c r="P4380" s="8"/>
      <c r="Q4380" s="8"/>
      <c r="R4380" s="8"/>
      <c r="X4380" s="8"/>
      <c r="Y4380" s="8"/>
      <c r="AC4380" s="8"/>
    </row>
    <row r="4381" spans="13:29" ht="24" customHeight="1">
      <c r="M4381" s="8"/>
      <c r="N4381" s="8"/>
      <c r="O4381" s="8"/>
      <c r="P4381" s="8"/>
      <c r="Q4381" s="8"/>
      <c r="R4381" s="8"/>
      <c r="X4381" s="8"/>
      <c r="Y4381" s="8"/>
      <c r="AC4381" s="8"/>
    </row>
    <row r="4382" spans="13:29" ht="24" customHeight="1">
      <c r="M4382" s="8"/>
      <c r="N4382" s="8"/>
      <c r="O4382" s="8"/>
      <c r="P4382" s="8"/>
      <c r="Q4382" s="8"/>
      <c r="R4382" s="8"/>
      <c r="X4382" s="8"/>
      <c r="Y4382" s="8"/>
      <c r="AC4382" s="8"/>
    </row>
    <row r="4383" spans="13:29" ht="24" customHeight="1">
      <c r="M4383" s="8"/>
      <c r="N4383" s="8"/>
      <c r="O4383" s="8"/>
      <c r="P4383" s="8"/>
      <c r="Q4383" s="8"/>
      <c r="R4383" s="8"/>
      <c r="X4383" s="8"/>
      <c r="Y4383" s="8"/>
      <c r="AC4383" s="8"/>
    </row>
    <row r="4384" spans="13:29" ht="24" customHeight="1">
      <c r="M4384" s="8"/>
      <c r="N4384" s="8"/>
      <c r="O4384" s="8"/>
      <c r="P4384" s="8"/>
      <c r="Q4384" s="8"/>
      <c r="R4384" s="8"/>
      <c r="X4384" s="8"/>
      <c r="Y4384" s="8"/>
      <c r="AC4384" s="8"/>
    </row>
    <row r="4385" spans="13:29" ht="24" customHeight="1">
      <c r="M4385" s="8"/>
      <c r="N4385" s="8"/>
      <c r="O4385" s="8"/>
      <c r="P4385" s="8"/>
      <c r="Q4385" s="8"/>
      <c r="R4385" s="8"/>
      <c r="X4385" s="8"/>
      <c r="Y4385" s="8"/>
      <c r="AC4385" s="8"/>
    </row>
    <row r="4386" spans="13:29" ht="24" customHeight="1">
      <c r="M4386" s="8"/>
      <c r="N4386" s="8"/>
      <c r="O4386" s="8"/>
      <c r="P4386" s="8"/>
      <c r="Q4386" s="8"/>
      <c r="R4386" s="8"/>
      <c r="X4386" s="8"/>
      <c r="Y4386" s="8"/>
      <c r="AC4386" s="8"/>
    </row>
    <row r="4387" spans="13:29" ht="24" customHeight="1">
      <c r="M4387" s="8"/>
      <c r="N4387" s="8"/>
      <c r="O4387" s="8"/>
      <c r="P4387" s="8"/>
      <c r="Q4387" s="8"/>
      <c r="R4387" s="8"/>
      <c r="X4387" s="8"/>
      <c r="Y4387" s="8"/>
      <c r="AC4387" s="8"/>
    </row>
    <row r="4388" spans="13:29" ht="24" customHeight="1">
      <c r="M4388" s="8"/>
      <c r="N4388" s="8"/>
      <c r="O4388" s="8"/>
      <c r="P4388" s="8"/>
      <c r="Q4388" s="8"/>
      <c r="R4388" s="8"/>
      <c r="X4388" s="8"/>
      <c r="Y4388" s="8"/>
      <c r="AC4388" s="8"/>
    </row>
    <row r="4389" spans="13:29" ht="24" customHeight="1">
      <c r="M4389" s="8"/>
      <c r="N4389" s="8"/>
      <c r="O4389" s="8"/>
      <c r="P4389" s="8"/>
      <c r="Q4389" s="8"/>
      <c r="R4389" s="8"/>
      <c r="X4389" s="8"/>
      <c r="Y4389" s="8"/>
      <c r="AC4389" s="8"/>
    </row>
    <row r="4390" spans="13:29" ht="24" customHeight="1">
      <c r="M4390" s="8"/>
      <c r="N4390" s="8"/>
      <c r="O4390" s="8"/>
      <c r="P4390" s="8"/>
      <c r="Q4390" s="8"/>
      <c r="R4390" s="8"/>
      <c r="X4390" s="8"/>
      <c r="Y4390" s="8"/>
      <c r="AC4390" s="8"/>
    </row>
    <row r="4391" spans="13:29" ht="24" customHeight="1">
      <c r="M4391" s="8"/>
      <c r="N4391" s="8"/>
      <c r="O4391" s="8"/>
      <c r="P4391" s="8"/>
      <c r="Q4391" s="8"/>
      <c r="R4391" s="8"/>
      <c r="X4391" s="8"/>
      <c r="Y4391" s="8"/>
      <c r="AC4391" s="8"/>
    </row>
    <row r="4392" spans="13:29" ht="24" customHeight="1">
      <c r="M4392" s="8"/>
      <c r="N4392" s="8"/>
      <c r="O4392" s="8"/>
      <c r="P4392" s="8"/>
      <c r="Q4392" s="8"/>
      <c r="R4392" s="8"/>
      <c r="X4392" s="8"/>
      <c r="Y4392" s="8"/>
      <c r="AC4392" s="8"/>
    </row>
    <row r="4393" spans="13:29" ht="24" customHeight="1">
      <c r="M4393" s="8"/>
      <c r="N4393" s="8"/>
      <c r="O4393" s="8"/>
      <c r="P4393" s="8"/>
      <c r="Q4393" s="8"/>
      <c r="R4393" s="8"/>
      <c r="X4393" s="8"/>
      <c r="Y4393" s="8"/>
      <c r="AC4393" s="8"/>
    </row>
    <row r="4394" spans="13:29" ht="24" customHeight="1">
      <c r="M4394" s="8"/>
      <c r="N4394" s="8"/>
      <c r="O4394" s="8"/>
      <c r="P4394" s="8"/>
      <c r="Q4394" s="8"/>
      <c r="R4394" s="8"/>
      <c r="X4394" s="8"/>
      <c r="Y4394" s="8"/>
      <c r="AC4394" s="8"/>
    </row>
    <row r="4395" spans="13:29" ht="24" customHeight="1">
      <c r="M4395" s="8"/>
      <c r="N4395" s="8"/>
      <c r="O4395" s="8"/>
      <c r="P4395" s="8"/>
      <c r="Q4395" s="8"/>
      <c r="R4395" s="8"/>
      <c r="X4395" s="8"/>
      <c r="Y4395" s="8"/>
      <c r="AC4395" s="8"/>
    </row>
    <row r="4396" spans="13:29" ht="24" customHeight="1">
      <c r="M4396" s="8"/>
      <c r="N4396" s="8"/>
      <c r="O4396" s="8"/>
      <c r="P4396" s="8"/>
      <c r="Q4396" s="8"/>
      <c r="R4396" s="8"/>
      <c r="X4396" s="8"/>
      <c r="Y4396" s="8"/>
      <c r="AC4396" s="8"/>
    </row>
    <row r="4397" spans="13:29" ht="24" customHeight="1">
      <c r="M4397" s="8"/>
      <c r="N4397" s="8"/>
      <c r="O4397" s="8"/>
      <c r="P4397" s="8"/>
      <c r="Q4397" s="8"/>
      <c r="R4397" s="8"/>
      <c r="X4397" s="8"/>
      <c r="Y4397" s="8"/>
      <c r="AC4397" s="8"/>
    </row>
    <row r="4398" spans="13:29" ht="24" customHeight="1">
      <c r="M4398" s="8"/>
      <c r="N4398" s="8"/>
      <c r="O4398" s="8"/>
      <c r="P4398" s="8"/>
      <c r="Q4398" s="8"/>
      <c r="R4398" s="8"/>
      <c r="X4398" s="8"/>
      <c r="Y4398" s="8"/>
      <c r="AC4398" s="8"/>
    </row>
    <row r="4399" spans="13:29" ht="24" customHeight="1">
      <c r="M4399" s="8"/>
      <c r="N4399" s="8"/>
      <c r="O4399" s="8"/>
      <c r="P4399" s="8"/>
      <c r="Q4399" s="8"/>
      <c r="R4399" s="8"/>
      <c r="X4399" s="8"/>
      <c r="Y4399" s="8"/>
      <c r="AC4399" s="8"/>
    </row>
    <row r="4400" spans="13:29" ht="24" customHeight="1">
      <c r="M4400" s="8"/>
      <c r="N4400" s="8"/>
      <c r="O4400" s="8"/>
      <c r="P4400" s="8"/>
      <c r="Q4400" s="8"/>
      <c r="R4400" s="8"/>
      <c r="X4400" s="8"/>
      <c r="Y4400" s="8"/>
      <c r="AC4400" s="8"/>
    </row>
    <row r="4401" spans="13:29" ht="24" customHeight="1">
      <c r="M4401" s="8"/>
      <c r="N4401" s="8"/>
      <c r="O4401" s="8"/>
      <c r="P4401" s="8"/>
      <c r="Q4401" s="8"/>
      <c r="R4401" s="8"/>
      <c r="X4401" s="8"/>
      <c r="Y4401" s="8"/>
      <c r="AC4401" s="8"/>
    </row>
    <row r="4402" spans="13:29" ht="24" customHeight="1">
      <c r="M4402" s="8"/>
      <c r="N4402" s="8"/>
      <c r="O4402" s="8"/>
      <c r="P4402" s="8"/>
      <c r="Q4402" s="8"/>
      <c r="R4402" s="8"/>
      <c r="X4402" s="8"/>
      <c r="Y4402" s="8"/>
      <c r="AC4402" s="8"/>
    </row>
    <row r="4403" spans="13:29" ht="24" customHeight="1">
      <c r="M4403" s="8"/>
      <c r="N4403" s="8"/>
      <c r="O4403" s="8"/>
      <c r="P4403" s="8"/>
      <c r="Q4403" s="8"/>
      <c r="R4403" s="8"/>
      <c r="X4403" s="8"/>
      <c r="Y4403" s="8"/>
      <c r="AC4403" s="8"/>
    </row>
    <row r="4404" spans="13:29" ht="24" customHeight="1">
      <c r="M4404" s="8"/>
      <c r="N4404" s="8"/>
      <c r="O4404" s="8"/>
      <c r="P4404" s="8"/>
      <c r="Q4404" s="8"/>
      <c r="R4404" s="8"/>
      <c r="X4404" s="8"/>
      <c r="Y4404" s="8"/>
      <c r="AC4404" s="8"/>
    </row>
    <row r="4405" spans="13:29" ht="24" customHeight="1">
      <c r="M4405" s="8"/>
      <c r="N4405" s="8"/>
      <c r="O4405" s="8"/>
      <c r="P4405" s="8"/>
      <c r="Q4405" s="8"/>
      <c r="R4405" s="8"/>
      <c r="X4405" s="8"/>
      <c r="Y4405" s="8"/>
      <c r="AC4405" s="8"/>
    </row>
    <row r="4406" spans="13:29" ht="24" customHeight="1">
      <c r="M4406" s="8"/>
      <c r="N4406" s="8"/>
      <c r="O4406" s="8"/>
      <c r="P4406" s="8"/>
      <c r="Q4406" s="8"/>
      <c r="R4406" s="8"/>
      <c r="X4406" s="8"/>
      <c r="Y4406" s="8"/>
      <c r="AC4406" s="8"/>
    </row>
    <row r="4407" spans="13:29" ht="24" customHeight="1">
      <c r="M4407" s="8"/>
      <c r="N4407" s="8"/>
      <c r="O4407" s="8"/>
      <c r="P4407" s="8"/>
      <c r="Q4407" s="8"/>
      <c r="R4407" s="8"/>
      <c r="X4407" s="8"/>
      <c r="Y4407" s="8"/>
      <c r="AC4407" s="8"/>
    </row>
    <row r="4408" spans="13:29" ht="24" customHeight="1">
      <c r="M4408" s="8"/>
      <c r="N4408" s="8"/>
      <c r="O4408" s="8"/>
      <c r="P4408" s="8"/>
      <c r="Q4408" s="8"/>
      <c r="R4408" s="8"/>
      <c r="X4408" s="8"/>
      <c r="Y4408" s="8"/>
      <c r="AC4408" s="8"/>
    </row>
    <row r="4409" spans="13:29" ht="24" customHeight="1">
      <c r="M4409" s="8"/>
      <c r="N4409" s="8"/>
      <c r="O4409" s="8"/>
      <c r="P4409" s="8"/>
      <c r="Q4409" s="8"/>
      <c r="R4409" s="8"/>
      <c r="X4409" s="8"/>
      <c r="Y4409" s="8"/>
      <c r="AC4409" s="8"/>
    </row>
    <row r="4410" spans="13:29" ht="24" customHeight="1">
      <c r="M4410" s="8"/>
      <c r="N4410" s="8"/>
      <c r="O4410" s="8"/>
      <c r="P4410" s="8"/>
      <c r="Q4410" s="8"/>
      <c r="R4410" s="8"/>
      <c r="X4410" s="8"/>
      <c r="Y4410" s="8"/>
      <c r="AC4410" s="8"/>
    </row>
    <row r="4411" spans="13:29" ht="24" customHeight="1">
      <c r="M4411" s="8"/>
      <c r="N4411" s="8"/>
      <c r="O4411" s="8"/>
      <c r="P4411" s="8"/>
      <c r="Q4411" s="8"/>
      <c r="R4411" s="8"/>
      <c r="X4411" s="8"/>
      <c r="Y4411" s="8"/>
      <c r="AC4411" s="8"/>
    </row>
    <row r="4412" spans="13:29" ht="24" customHeight="1">
      <c r="M4412" s="8"/>
      <c r="N4412" s="8"/>
      <c r="O4412" s="8"/>
      <c r="P4412" s="8"/>
      <c r="Q4412" s="8"/>
      <c r="R4412" s="8"/>
      <c r="X4412" s="8"/>
      <c r="Y4412" s="8"/>
      <c r="AC4412" s="8"/>
    </row>
    <row r="4413" spans="13:29" ht="24" customHeight="1">
      <c r="M4413" s="8"/>
      <c r="N4413" s="8"/>
      <c r="O4413" s="8"/>
      <c r="P4413" s="8"/>
      <c r="Q4413" s="8"/>
      <c r="R4413" s="8"/>
      <c r="X4413" s="8"/>
      <c r="Y4413" s="8"/>
      <c r="AC4413" s="8"/>
    </row>
    <row r="4414" spans="13:29" ht="24" customHeight="1">
      <c r="M4414" s="8"/>
      <c r="N4414" s="8"/>
      <c r="O4414" s="8"/>
      <c r="P4414" s="8"/>
      <c r="Q4414" s="8"/>
      <c r="R4414" s="8"/>
      <c r="X4414" s="8"/>
      <c r="Y4414" s="8"/>
      <c r="AC4414" s="8"/>
    </row>
    <row r="4415" spans="13:29" ht="24" customHeight="1">
      <c r="M4415" s="8"/>
      <c r="N4415" s="8"/>
      <c r="O4415" s="8"/>
      <c r="P4415" s="8"/>
      <c r="Q4415" s="8"/>
      <c r="R4415" s="8"/>
      <c r="X4415" s="8"/>
      <c r="Y4415" s="8"/>
      <c r="AC4415" s="8"/>
    </row>
    <row r="4416" spans="13:29" ht="24" customHeight="1">
      <c r="M4416" s="8"/>
      <c r="N4416" s="8"/>
      <c r="O4416" s="8"/>
      <c r="P4416" s="8"/>
      <c r="Q4416" s="8"/>
      <c r="R4416" s="8"/>
      <c r="X4416" s="8"/>
      <c r="Y4416" s="8"/>
      <c r="AC4416" s="8"/>
    </row>
    <row r="4417" spans="13:29" ht="24" customHeight="1">
      <c r="M4417" s="8"/>
      <c r="N4417" s="8"/>
      <c r="O4417" s="8"/>
      <c r="P4417" s="8"/>
      <c r="Q4417" s="8"/>
      <c r="R4417" s="8"/>
      <c r="X4417" s="8"/>
      <c r="Y4417" s="8"/>
      <c r="AC4417" s="8"/>
    </row>
    <row r="4418" spans="13:29" ht="24" customHeight="1">
      <c r="M4418" s="8"/>
      <c r="N4418" s="8"/>
      <c r="O4418" s="8"/>
      <c r="P4418" s="8"/>
      <c r="Q4418" s="8"/>
      <c r="R4418" s="8"/>
      <c r="X4418" s="8"/>
      <c r="Y4418" s="8"/>
      <c r="AC4418" s="8"/>
    </row>
    <row r="4419" spans="13:29" ht="24" customHeight="1">
      <c r="M4419" s="8"/>
      <c r="N4419" s="8"/>
      <c r="O4419" s="8"/>
      <c r="P4419" s="8"/>
      <c r="Q4419" s="8"/>
      <c r="R4419" s="8"/>
      <c r="X4419" s="8"/>
      <c r="Y4419" s="8"/>
      <c r="AC4419" s="8"/>
    </row>
    <row r="4420" spans="13:29" ht="24" customHeight="1">
      <c r="M4420" s="8"/>
      <c r="N4420" s="8"/>
      <c r="O4420" s="8"/>
      <c r="P4420" s="8"/>
      <c r="Q4420" s="8"/>
      <c r="R4420" s="8"/>
      <c r="X4420" s="8"/>
      <c r="Y4420" s="8"/>
      <c r="AC4420" s="8"/>
    </row>
    <row r="4421" spans="13:29" ht="24" customHeight="1">
      <c r="M4421" s="8"/>
      <c r="N4421" s="8"/>
      <c r="O4421" s="8"/>
      <c r="P4421" s="8"/>
      <c r="Q4421" s="8"/>
      <c r="R4421" s="8"/>
      <c r="X4421" s="8"/>
      <c r="Y4421" s="8"/>
      <c r="AC4421" s="8"/>
    </row>
    <row r="4422" spans="13:29" ht="24" customHeight="1">
      <c r="M4422" s="8"/>
      <c r="N4422" s="8"/>
      <c r="O4422" s="8"/>
      <c r="P4422" s="8"/>
      <c r="Q4422" s="8"/>
      <c r="R4422" s="8"/>
      <c r="X4422" s="8"/>
      <c r="Y4422" s="8"/>
      <c r="AC4422" s="8"/>
    </row>
    <row r="4423" spans="13:29" ht="24" customHeight="1">
      <c r="M4423" s="8"/>
      <c r="N4423" s="8"/>
      <c r="O4423" s="8"/>
      <c r="P4423" s="8"/>
      <c r="Q4423" s="8"/>
      <c r="R4423" s="8"/>
      <c r="X4423" s="8"/>
      <c r="Y4423" s="8"/>
      <c r="AC4423" s="8"/>
    </row>
    <row r="4424" spans="13:29" ht="24" customHeight="1">
      <c r="M4424" s="8"/>
      <c r="N4424" s="8"/>
      <c r="O4424" s="8"/>
      <c r="P4424" s="8"/>
      <c r="Q4424" s="8"/>
      <c r="R4424" s="8"/>
      <c r="X4424" s="8"/>
      <c r="Y4424" s="8"/>
      <c r="AC4424" s="8"/>
    </row>
    <row r="4425" spans="13:29" ht="24" customHeight="1">
      <c r="M4425" s="8"/>
      <c r="N4425" s="8"/>
      <c r="O4425" s="8"/>
      <c r="P4425" s="8"/>
      <c r="Q4425" s="8"/>
      <c r="R4425" s="8"/>
      <c r="X4425" s="8"/>
      <c r="Y4425" s="8"/>
      <c r="AC4425" s="8"/>
    </row>
    <row r="4426" spans="13:29" ht="24" customHeight="1">
      <c r="M4426" s="8"/>
      <c r="N4426" s="8"/>
      <c r="O4426" s="8"/>
      <c r="P4426" s="8"/>
      <c r="Q4426" s="8"/>
      <c r="R4426" s="8"/>
      <c r="X4426" s="8"/>
      <c r="Y4426" s="8"/>
      <c r="AC4426" s="8"/>
    </row>
    <row r="4427" spans="13:29" ht="24" customHeight="1">
      <c r="M4427" s="8"/>
      <c r="N4427" s="8"/>
      <c r="O4427" s="8"/>
      <c r="P4427" s="8"/>
      <c r="Q4427" s="8"/>
      <c r="R4427" s="8"/>
      <c r="X4427" s="8"/>
      <c r="Y4427" s="8"/>
      <c r="AC4427" s="8"/>
    </row>
    <row r="4428" spans="13:29" ht="24" customHeight="1">
      <c r="M4428" s="8"/>
      <c r="N4428" s="8"/>
      <c r="O4428" s="8"/>
      <c r="P4428" s="8"/>
      <c r="Q4428" s="8"/>
      <c r="R4428" s="8"/>
      <c r="X4428" s="8"/>
      <c r="Y4428" s="8"/>
      <c r="AC4428" s="8"/>
    </row>
    <row r="4429" spans="13:29" ht="24" customHeight="1">
      <c r="M4429" s="8"/>
      <c r="N4429" s="8"/>
      <c r="O4429" s="8"/>
      <c r="P4429" s="8"/>
      <c r="Q4429" s="8"/>
      <c r="R4429" s="8"/>
      <c r="X4429" s="8"/>
      <c r="Y4429" s="8"/>
      <c r="AC4429" s="8"/>
    </row>
    <row r="4430" spans="13:29" ht="24" customHeight="1">
      <c r="M4430" s="8"/>
      <c r="N4430" s="8"/>
      <c r="O4430" s="8"/>
      <c r="P4430" s="8"/>
      <c r="Q4430" s="8"/>
      <c r="R4430" s="8"/>
      <c r="X4430" s="8"/>
      <c r="Y4430" s="8"/>
      <c r="AC4430" s="8"/>
    </row>
    <row r="4431" spans="13:29" ht="24" customHeight="1">
      <c r="M4431" s="8"/>
      <c r="N4431" s="8"/>
      <c r="O4431" s="8"/>
      <c r="P4431" s="8"/>
      <c r="Q4431" s="8"/>
      <c r="R4431" s="8"/>
      <c r="X4431" s="8"/>
      <c r="Y4431" s="8"/>
      <c r="AC4431" s="8"/>
    </row>
    <row r="4432" spans="13:29" ht="24" customHeight="1">
      <c r="M4432" s="8"/>
      <c r="N4432" s="8"/>
      <c r="O4432" s="8"/>
      <c r="P4432" s="8"/>
      <c r="Q4432" s="8"/>
      <c r="R4432" s="8"/>
      <c r="X4432" s="8"/>
      <c r="Y4432" s="8"/>
      <c r="AC4432" s="8"/>
    </row>
    <row r="4433" spans="13:29" ht="24" customHeight="1">
      <c r="M4433" s="8"/>
      <c r="N4433" s="8"/>
      <c r="O4433" s="8"/>
      <c r="P4433" s="8"/>
      <c r="Q4433" s="8"/>
      <c r="R4433" s="8"/>
      <c r="X4433" s="8"/>
      <c r="Y4433" s="8"/>
      <c r="AC4433" s="8"/>
    </row>
    <row r="4434" spans="13:29" ht="24" customHeight="1">
      <c r="M4434" s="8"/>
      <c r="N4434" s="8"/>
      <c r="O4434" s="8"/>
      <c r="P4434" s="8"/>
      <c r="Q4434" s="8"/>
      <c r="R4434" s="8"/>
      <c r="X4434" s="8"/>
      <c r="Y4434" s="8"/>
      <c r="AC4434" s="8"/>
    </row>
    <row r="4435" spans="13:29" ht="24" customHeight="1">
      <c r="M4435" s="8"/>
      <c r="N4435" s="8"/>
      <c r="O4435" s="8"/>
      <c r="P4435" s="8"/>
      <c r="Q4435" s="8"/>
      <c r="R4435" s="8"/>
      <c r="X4435" s="8"/>
      <c r="Y4435" s="8"/>
      <c r="AC4435" s="8"/>
    </row>
    <row r="4436" spans="13:29" ht="24" customHeight="1">
      <c r="M4436" s="8"/>
      <c r="N4436" s="8"/>
      <c r="O4436" s="8"/>
      <c r="P4436" s="8"/>
      <c r="Q4436" s="8"/>
      <c r="R4436" s="8"/>
      <c r="X4436" s="8"/>
      <c r="Y4436" s="8"/>
      <c r="AC4436" s="8"/>
    </row>
    <row r="4437" spans="13:29" ht="24" customHeight="1">
      <c r="M4437" s="8"/>
      <c r="N4437" s="8"/>
      <c r="O4437" s="8"/>
      <c r="P4437" s="8"/>
      <c r="Q4437" s="8"/>
      <c r="R4437" s="8"/>
      <c r="X4437" s="8"/>
      <c r="Y4437" s="8"/>
      <c r="AC4437" s="8"/>
    </row>
    <row r="4438" spans="13:29" ht="24" customHeight="1">
      <c r="M4438" s="8"/>
      <c r="N4438" s="8"/>
      <c r="O4438" s="8"/>
      <c r="P4438" s="8"/>
      <c r="Q4438" s="8"/>
      <c r="R4438" s="8"/>
      <c r="X4438" s="8"/>
      <c r="Y4438" s="8"/>
      <c r="AC4438" s="8"/>
    </row>
    <row r="4439" spans="13:29" ht="24" customHeight="1">
      <c r="M4439" s="8"/>
      <c r="N4439" s="8"/>
      <c r="O4439" s="8"/>
      <c r="P4439" s="8"/>
      <c r="Q4439" s="8"/>
      <c r="R4439" s="8"/>
      <c r="X4439" s="8"/>
      <c r="Y4439" s="8"/>
      <c r="AC4439" s="8"/>
    </row>
    <row r="4440" spans="13:29" ht="24" customHeight="1">
      <c r="M4440" s="8"/>
      <c r="N4440" s="8"/>
      <c r="O4440" s="8"/>
      <c r="P4440" s="8"/>
      <c r="Q4440" s="8"/>
      <c r="R4440" s="8"/>
      <c r="X4440" s="8"/>
      <c r="Y4440" s="8"/>
      <c r="AC4440" s="8"/>
    </row>
    <row r="4441" spans="13:29" ht="24" customHeight="1">
      <c r="M4441" s="8"/>
      <c r="N4441" s="8"/>
      <c r="O4441" s="8"/>
      <c r="P4441" s="8"/>
      <c r="Q4441" s="8"/>
      <c r="R4441" s="8"/>
      <c r="X4441" s="8"/>
      <c r="Y4441" s="8"/>
      <c r="AC4441" s="8"/>
    </row>
    <row r="4442" spans="13:29" ht="24" customHeight="1">
      <c r="M4442" s="8"/>
      <c r="N4442" s="8"/>
      <c r="O4442" s="8"/>
      <c r="P4442" s="8"/>
      <c r="Q4442" s="8"/>
      <c r="R4442" s="8"/>
      <c r="X4442" s="8"/>
      <c r="Y4442" s="8"/>
      <c r="AC4442" s="8"/>
    </row>
    <row r="4443" spans="13:29" ht="24" customHeight="1">
      <c r="M4443" s="8"/>
      <c r="N4443" s="8"/>
      <c r="O4443" s="8"/>
      <c r="P4443" s="8"/>
      <c r="Q4443" s="8"/>
      <c r="R4443" s="8"/>
      <c r="X4443" s="8"/>
      <c r="Y4443" s="8"/>
      <c r="AC4443" s="8"/>
    </row>
    <row r="4444" spans="13:29" ht="24" customHeight="1">
      <c r="M4444" s="8"/>
      <c r="N4444" s="8"/>
      <c r="O4444" s="8"/>
      <c r="P4444" s="8"/>
      <c r="Q4444" s="8"/>
      <c r="R4444" s="8"/>
      <c r="X4444" s="8"/>
      <c r="Y4444" s="8"/>
      <c r="AC4444" s="8"/>
    </row>
    <row r="4445" spans="13:29" ht="24" customHeight="1">
      <c r="M4445" s="8"/>
      <c r="N4445" s="8"/>
      <c r="O4445" s="8"/>
      <c r="P4445" s="8"/>
      <c r="Q4445" s="8"/>
      <c r="R4445" s="8"/>
      <c r="X4445" s="8"/>
      <c r="Y4445" s="8"/>
      <c r="AC4445" s="8"/>
    </row>
    <row r="4446" spans="13:29" ht="24" customHeight="1">
      <c r="M4446" s="8"/>
      <c r="N4446" s="8"/>
      <c r="O4446" s="8"/>
      <c r="P4446" s="8"/>
      <c r="Q4446" s="8"/>
      <c r="R4446" s="8"/>
      <c r="X4446" s="8"/>
      <c r="Y4446" s="8"/>
      <c r="AC4446" s="8"/>
    </row>
    <row r="4447" spans="13:29" ht="24" customHeight="1">
      <c r="M4447" s="8"/>
      <c r="N4447" s="8"/>
      <c r="O4447" s="8"/>
      <c r="P4447" s="8"/>
      <c r="Q4447" s="8"/>
      <c r="R4447" s="8"/>
      <c r="X4447" s="8"/>
      <c r="Y4447" s="8"/>
      <c r="AC4447" s="8"/>
    </row>
    <row r="4448" spans="13:29" ht="24" customHeight="1">
      <c r="M4448" s="8"/>
      <c r="N4448" s="8"/>
      <c r="O4448" s="8"/>
      <c r="P4448" s="8"/>
      <c r="Q4448" s="8"/>
      <c r="R4448" s="8"/>
      <c r="X4448" s="8"/>
      <c r="Y4448" s="8"/>
      <c r="AC4448" s="8"/>
    </row>
    <row r="4449" spans="13:29" ht="24" customHeight="1">
      <c r="M4449" s="8"/>
      <c r="N4449" s="8"/>
      <c r="O4449" s="8"/>
      <c r="P4449" s="8"/>
      <c r="Q4449" s="8"/>
      <c r="R4449" s="8"/>
      <c r="X4449" s="8"/>
      <c r="Y4449" s="8"/>
      <c r="AC4449" s="8"/>
    </row>
    <row r="4450" spans="13:29" ht="24" customHeight="1">
      <c r="M4450" s="8"/>
      <c r="N4450" s="8"/>
      <c r="O4450" s="8"/>
      <c r="P4450" s="8"/>
      <c r="Q4450" s="8"/>
      <c r="R4450" s="8"/>
      <c r="X4450" s="8"/>
      <c r="Y4450" s="8"/>
      <c r="AC4450" s="8"/>
    </row>
    <row r="4451" spans="13:29" ht="24" customHeight="1">
      <c r="M4451" s="8"/>
      <c r="N4451" s="8"/>
      <c r="O4451" s="8"/>
      <c r="P4451" s="8"/>
      <c r="Q4451" s="8"/>
      <c r="R4451" s="8"/>
      <c r="X4451" s="8"/>
      <c r="Y4451" s="8"/>
      <c r="AC4451" s="8"/>
    </row>
    <row r="4452" spans="13:29" ht="24" customHeight="1">
      <c r="M4452" s="8"/>
      <c r="N4452" s="8"/>
      <c r="O4452" s="8"/>
      <c r="P4452" s="8"/>
      <c r="Q4452" s="8"/>
      <c r="R4452" s="8"/>
      <c r="X4452" s="8"/>
      <c r="Y4452" s="8"/>
      <c r="AC4452" s="8"/>
    </row>
    <row r="4453" spans="13:29" ht="24" customHeight="1">
      <c r="M4453" s="8"/>
      <c r="N4453" s="8"/>
      <c r="O4453" s="8"/>
      <c r="P4453" s="8"/>
      <c r="Q4453" s="8"/>
      <c r="R4453" s="8"/>
      <c r="X4453" s="8"/>
      <c r="Y4453" s="8"/>
      <c r="AC4453" s="8"/>
    </row>
    <row r="4454" spans="13:29" ht="24" customHeight="1">
      <c r="M4454" s="8"/>
      <c r="N4454" s="8"/>
      <c r="O4454" s="8"/>
      <c r="P4454" s="8"/>
      <c r="Q4454" s="8"/>
      <c r="R4454" s="8"/>
      <c r="X4454" s="8"/>
      <c r="Y4454" s="8"/>
      <c r="AC4454" s="8"/>
    </row>
    <row r="4455" spans="13:29" ht="24" customHeight="1">
      <c r="M4455" s="8"/>
      <c r="N4455" s="8"/>
      <c r="O4455" s="8"/>
      <c r="P4455" s="8"/>
      <c r="Q4455" s="8"/>
      <c r="R4455" s="8"/>
      <c r="X4455" s="8"/>
      <c r="Y4455" s="8"/>
      <c r="AC4455" s="8"/>
    </row>
    <row r="4456" spans="13:29" ht="24" customHeight="1">
      <c r="M4456" s="8"/>
      <c r="N4456" s="8"/>
      <c r="O4456" s="8"/>
      <c r="P4456" s="8"/>
      <c r="Q4456" s="8"/>
      <c r="R4456" s="8"/>
      <c r="X4456" s="8"/>
      <c r="Y4456" s="8"/>
      <c r="AC4456" s="8"/>
    </row>
    <row r="4457" spans="13:29" ht="24" customHeight="1">
      <c r="M4457" s="8"/>
      <c r="N4457" s="8"/>
      <c r="O4457" s="8"/>
      <c r="P4457" s="8"/>
      <c r="Q4457" s="8"/>
      <c r="R4457" s="8"/>
      <c r="X4457" s="8"/>
      <c r="Y4457" s="8"/>
      <c r="AC4457" s="8"/>
    </row>
    <row r="4458" spans="13:29" ht="24" customHeight="1">
      <c r="M4458" s="8"/>
      <c r="N4458" s="8"/>
      <c r="O4458" s="8"/>
      <c r="P4458" s="8"/>
      <c r="Q4458" s="8"/>
      <c r="R4458" s="8"/>
      <c r="X4458" s="8"/>
      <c r="Y4458" s="8"/>
      <c r="AC4458" s="8"/>
    </row>
    <row r="4459" spans="13:29" ht="24" customHeight="1">
      <c r="M4459" s="8"/>
      <c r="N4459" s="8"/>
      <c r="O4459" s="8"/>
      <c r="P4459" s="8"/>
      <c r="Q4459" s="8"/>
      <c r="R4459" s="8"/>
      <c r="X4459" s="8"/>
      <c r="Y4459" s="8"/>
      <c r="AC4459" s="8"/>
    </row>
    <row r="4460" spans="13:29" ht="24" customHeight="1">
      <c r="M4460" s="8"/>
      <c r="N4460" s="8"/>
      <c r="O4460" s="8"/>
      <c r="P4460" s="8"/>
      <c r="Q4460" s="8"/>
      <c r="R4460" s="8"/>
      <c r="X4460" s="8"/>
      <c r="Y4460" s="8"/>
      <c r="AC4460" s="8"/>
    </row>
    <row r="4461" spans="13:29" ht="24" customHeight="1">
      <c r="M4461" s="8"/>
      <c r="N4461" s="8"/>
      <c r="O4461" s="8"/>
      <c r="P4461" s="8"/>
      <c r="Q4461" s="8"/>
      <c r="R4461" s="8"/>
      <c r="X4461" s="8"/>
      <c r="Y4461" s="8"/>
      <c r="AC4461" s="8"/>
    </row>
    <row r="4462" spans="13:29" ht="24" customHeight="1">
      <c r="M4462" s="8"/>
      <c r="N4462" s="8"/>
      <c r="O4462" s="8"/>
      <c r="P4462" s="8"/>
      <c r="Q4462" s="8"/>
      <c r="R4462" s="8"/>
      <c r="X4462" s="8"/>
      <c r="Y4462" s="8"/>
      <c r="AC4462" s="8"/>
    </row>
    <row r="4463" spans="13:29" ht="24" customHeight="1">
      <c r="M4463" s="8"/>
      <c r="N4463" s="8"/>
      <c r="O4463" s="8"/>
      <c r="P4463" s="8"/>
      <c r="Q4463" s="8"/>
      <c r="R4463" s="8"/>
      <c r="X4463" s="8"/>
      <c r="Y4463" s="8"/>
      <c r="AC4463" s="8"/>
    </row>
    <row r="4464" spans="13:29" ht="24" customHeight="1">
      <c r="M4464" s="8"/>
      <c r="N4464" s="8"/>
      <c r="O4464" s="8"/>
      <c r="P4464" s="8"/>
      <c r="Q4464" s="8"/>
      <c r="R4464" s="8"/>
      <c r="X4464" s="8"/>
      <c r="Y4464" s="8"/>
      <c r="AC4464" s="8"/>
    </row>
    <row r="4465" spans="13:29" ht="24" customHeight="1">
      <c r="M4465" s="8"/>
      <c r="N4465" s="8"/>
      <c r="O4465" s="8"/>
      <c r="P4465" s="8"/>
      <c r="Q4465" s="8"/>
      <c r="R4465" s="8"/>
      <c r="X4465" s="8"/>
      <c r="Y4465" s="8"/>
      <c r="AC4465" s="8"/>
    </row>
    <row r="4466" spans="13:29" ht="24" customHeight="1">
      <c r="M4466" s="8"/>
      <c r="N4466" s="8"/>
      <c r="O4466" s="8"/>
      <c r="P4466" s="8"/>
      <c r="Q4466" s="8"/>
      <c r="R4466" s="8"/>
      <c r="X4466" s="8"/>
      <c r="Y4466" s="8"/>
      <c r="AC4466" s="8"/>
    </row>
    <row r="4467" spans="13:29" ht="24" customHeight="1">
      <c r="M4467" s="8"/>
      <c r="N4467" s="8"/>
      <c r="O4467" s="8"/>
      <c r="P4467" s="8"/>
      <c r="Q4467" s="8"/>
      <c r="R4467" s="8"/>
      <c r="X4467" s="8"/>
      <c r="Y4467" s="8"/>
      <c r="AC4467" s="8"/>
    </row>
    <row r="4468" spans="13:29" ht="24" customHeight="1">
      <c r="M4468" s="8"/>
      <c r="N4468" s="8"/>
      <c r="O4468" s="8"/>
      <c r="P4468" s="8"/>
      <c r="Q4468" s="8"/>
      <c r="R4468" s="8"/>
      <c r="X4468" s="8"/>
      <c r="Y4468" s="8"/>
      <c r="AC4468" s="8"/>
    </row>
    <row r="4469" spans="13:29" ht="24" customHeight="1">
      <c r="M4469" s="8"/>
      <c r="N4469" s="8"/>
      <c r="O4469" s="8"/>
      <c r="P4469" s="8"/>
      <c r="Q4469" s="8"/>
      <c r="R4469" s="8"/>
      <c r="X4469" s="8"/>
      <c r="Y4469" s="8"/>
      <c r="AC4469" s="8"/>
    </row>
    <row r="4470" spans="13:29" ht="24" customHeight="1">
      <c r="M4470" s="8"/>
      <c r="N4470" s="8"/>
      <c r="O4470" s="8"/>
      <c r="P4470" s="8"/>
      <c r="Q4470" s="8"/>
      <c r="R4470" s="8"/>
      <c r="X4470" s="8"/>
      <c r="Y4470" s="8"/>
      <c r="AC4470" s="8"/>
    </row>
    <row r="4471" spans="13:29" ht="24" customHeight="1">
      <c r="M4471" s="8"/>
      <c r="N4471" s="8"/>
      <c r="O4471" s="8"/>
      <c r="P4471" s="8"/>
      <c r="Q4471" s="8"/>
      <c r="R4471" s="8"/>
      <c r="X4471" s="8"/>
      <c r="Y4471" s="8"/>
      <c r="AC4471" s="8"/>
    </row>
    <row r="4472" spans="13:29" ht="24" customHeight="1">
      <c r="M4472" s="8"/>
      <c r="N4472" s="8"/>
      <c r="O4472" s="8"/>
      <c r="P4472" s="8"/>
      <c r="Q4472" s="8"/>
      <c r="R4472" s="8"/>
      <c r="X4472" s="8"/>
      <c r="Y4472" s="8"/>
      <c r="AC4472" s="8"/>
    </row>
    <row r="4473" spans="13:29" ht="24" customHeight="1">
      <c r="M4473" s="8"/>
      <c r="N4473" s="8"/>
      <c r="O4473" s="8"/>
      <c r="P4473" s="8"/>
      <c r="Q4473" s="8"/>
      <c r="R4473" s="8"/>
      <c r="X4473" s="8"/>
      <c r="Y4473" s="8"/>
      <c r="AC4473" s="8"/>
    </row>
    <row r="4474" spans="13:29" ht="24" customHeight="1">
      <c r="M4474" s="8"/>
      <c r="N4474" s="8"/>
      <c r="O4474" s="8"/>
      <c r="P4474" s="8"/>
      <c r="Q4474" s="8"/>
      <c r="R4474" s="8"/>
      <c r="X4474" s="8"/>
      <c r="Y4474" s="8"/>
      <c r="AC4474" s="8"/>
    </row>
    <row r="4475" spans="13:29" ht="24" customHeight="1">
      <c r="M4475" s="8"/>
      <c r="N4475" s="8"/>
      <c r="O4475" s="8"/>
      <c r="P4475" s="8"/>
      <c r="Q4475" s="8"/>
      <c r="R4475" s="8"/>
      <c r="X4475" s="8"/>
      <c r="Y4475" s="8"/>
      <c r="AC4475" s="8"/>
    </row>
    <row r="4476" spans="13:29" ht="24" customHeight="1">
      <c r="M4476" s="8"/>
      <c r="N4476" s="8"/>
      <c r="O4476" s="8"/>
      <c r="P4476" s="8"/>
      <c r="Q4476" s="8"/>
      <c r="R4476" s="8"/>
      <c r="X4476" s="8"/>
      <c r="Y4476" s="8"/>
      <c r="AC4476" s="8"/>
    </row>
    <row r="4477" spans="13:29" ht="24" customHeight="1">
      <c r="M4477" s="8"/>
      <c r="N4477" s="8"/>
      <c r="O4477" s="8"/>
      <c r="P4477" s="8"/>
      <c r="Q4477" s="8"/>
      <c r="R4477" s="8"/>
      <c r="X4477" s="8"/>
      <c r="Y4477" s="8"/>
      <c r="AC4477" s="8"/>
    </row>
    <row r="4478" spans="13:29" ht="24" customHeight="1">
      <c r="M4478" s="8"/>
      <c r="N4478" s="8"/>
      <c r="O4478" s="8"/>
      <c r="P4478" s="8"/>
      <c r="Q4478" s="8"/>
      <c r="R4478" s="8"/>
      <c r="X4478" s="8"/>
      <c r="Y4478" s="8"/>
      <c r="AC4478" s="8"/>
    </row>
    <row r="4479" spans="13:29" ht="24" customHeight="1">
      <c r="M4479" s="8"/>
      <c r="N4479" s="8"/>
      <c r="O4479" s="8"/>
      <c r="P4479" s="8"/>
      <c r="Q4479" s="8"/>
      <c r="R4479" s="8"/>
      <c r="X4479" s="8"/>
      <c r="Y4479" s="8"/>
      <c r="AC4479" s="8"/>
    </row>
    <row r="4480" spans="13:29" ht="24" customHeight="1">
      <c r="M4480" s="8"/>
      <c r="N4480" s="8"/>
      <c r="O4480" s="8"/>
      <c r="P4480" s="8"/>
      <c r="Q4480" s="8"/>
      <c r="R4480" s="8"/>
      <c r="X4480" s="8"/>
      <c r="Y4480" s="8"/>
      <c r="AC4480" s="8"/>
    </row>
    <row r="4481" spans="13:29" ht="24" customHeight="1">
      <c r="M4481" s="8"/>
      <c r="N4481" s="8"/>
      <c r="O4481" s="8"/>
      <c r="P4481" s="8"/>
      <c r="Q4481" s="8"/>
      <c r="R4481" s="8"/>
      <c r="X4481" s="8"/>
      <c r="Y4481" s="8"/>
      <c r="AC4481" s="8"/>
    </row>
    <row r="4482" spans="13:29" ht="24" customHeight="1">
      <c r="M4482" s="8"/>
      <c r="N4482" s="8"/>
      <c r="O4482" s="8"/>
      <c r="P4482" s="8"/>
      <c r="Q4482" s="8"/>
      <c r="R4482" s="8"/>
      <c r="X4482" s="8"/>
      <c r="Y4482" s="8"/>
      <c r="AC4482" s="8"/>
    </row>
    <row r="4483" spans="13:29" ht="24" customHeight="1">
      <c r="M4483" s="8"/>
      <c r="N4483" s="8"/>
      <c r="O4483" s="8"/>
      <c r="P4483" s="8"/>
      <c r="Q4483" s="8"/>
      <c r="R4483" s="8"/>
      <c r="X4483" s="8"/>
      <c r="Y4483" s="8"/>
      <c r="AC4483" s="8"/>
    </row>
    <row r="4484" spans="13:29" ht="24" customHeight="1">
      <c r="M4484" s="8"/>
      <c r="N4484" s="8"/>
      <c r="O4484" s="8"/>
      <c r="P4484" s="8"/>
      <c r="Q4484" s="8"/>
      <c r="R4484" s="8"/>
      <c r="X4484" s="8"/>
      <c r="Y4484" s="8"/>
      <c r="AC4484" s="8"/>
    </row>
    <row r="4485" spans="13:29" ht="24" customHeight="1">
      <c r="M4485" s="8"/>
      <c r="N4485" s="8"/>
      <c r="O4485" s="8"/>
      <c r="P4485" s="8"/>
      <c r="Q4485" s="8"/>
      <c r="R4485" s="8"/>
      <c r="X4485" s="8"/>
      <c r="Y4485" s="8"/>
      <c r="AC4485" s="8"/>
    </row>
    <row r="4486" spans="13:29" ht="24" customHeight="1">
      <c r="M4486" s="8"/>
      <c r="N4486" s="8"/>
      <c r="O4486" s="8"/>
      <c r="P4486" s="8"/>
      <c r="Q4486" s="8"/>
      <c r="R4486" s="8"/>
      <c r="X4486" s="8"/>
      <c r="Y4486" s="8"/>
      <c r="AC4486" s="8"/>
    </row>
    <row r="4487" spans="13:29" ht="24" customHeight="1">
      <c r="M4487" s="8"/>
      <c r="N4487" s="8"/>
      <c r="O4487" s="8"/>
      <c r="P4487" s="8"/>
      <c r="Q4487" s="8"/>
      <c r="R4487" s="8"/>
      <c r="X4487" s="8"/>
      <c r="Y4487" s="8"/>
      <c r="AC4487" s="8"/>
    </row>
    <row r="4488" spans="13:29" ht="24" customHeight="1">
      <c r="M4488" s="8"/>
      <c r="N4488" s="8"/>
      <c r="O4488" s="8"/>
      <c r="P4488" s="8"/>
      <c r="Q4488" s="8"/>
      <c r="R4488" s="8"/>
      <c r="X4488" s="8"/>
      <c r="Y4488" s="8"/>
      <c r="AC4488" s="8"/>
    </row>
    <row r="4489" spans="13:29" ht="24" customHeight="1">
      <c r="M4489" s="8"/>
      <c r="N4489" s="8"/>
      <c r="O4489" s="8"/>
      <c r="P4489" s="8"/>
      <c r="Q4489" s="8"/>
      <c r="R4489" s="8"/>
      <c r="X4489" s="8"/>
      <c r="Y4489" s="8"/>
      <c r="AC4489" s="8"/>
    </row>
    <row r="4490" spans="13:29" ht="24" customHeight="1">
      <c r="M4490" s="8"/>
      <c r="N4490" s="8"/>
      <c r="O4490" s="8"/>
      <c r="P4490" s="8"/>
      <c r="Q4490" s="8"/>
      <c r="R4490" s="8"/>
      <c r="X4490" s="8"/>
      <c r="Y4490" s="8"/>
      <c r="AC4490" s="8"/>
    </row>
    <row r="4491" spans="13:29" ht="24" customHeight="1">
      <c r="M4491" s="8"/>
      <c r="N4491" s="8"/>
      <c r="O4491" s="8"/>
      <c r="P4491" s="8"/>
      <c r="Q4491" s="8"/>
      <c r="R4491" s="8"/>
      <c r="X4491" s="8"/>
      <c r="Y4491" s="8"/>
      <c r="AC4491" s="8"/>
    </row>
    <row r="4492" spans="13:29" ht="24" customHeight="1">
      <c r="M4492" s="8"/>
      <c r="N4492" s="8"/>
      <c r="O4492" s="8"/>
      <c r="P4492" s="8"/>
      <c r="Q4492" s="8"/>
      <c r="R4492" s="8"/>
      <c r="X4492" s="8"/>
      <c r="Y4492" s="8"/>
      <c r="AC4492" s="8"/>
    </row>
    <row r="4493" spans="13:29" ht="24" customHeight="1">
      <c r="M4493" s="8"/>
      <c r="N4493" s="8"/>
      <c r="O4493" s="8"/>
      <c r="P4493" s="8"/>
      <c r="Q4493" s="8"/>
      <c r="R4493" s="8"/>
      <c r="X4493" s="8"/>
      <c r="Y4493" s="8"/>
      <c r="AC4493" s="8"/>
    </row>
    <row r="4494" spans="13:29" ht="24" customHeight="1">
      <c r="M4494" s="8"/>
      <c r="N4494" s="8"/>
      <c r="O4494" s="8"/>
      <c r="P4494" s="8"/>
      <c r="Q4494" s="8"/>
      <c r="R4494" s="8"/>
      <c r="X4494" s="8"/>
      <c r="Y4494" s="8"/>
      <c r="AC4494" s="8"/>
    </row>
    <row r="4495" spans="13:29" ht="24" customHeight="1">
      <c r="M4495" s="8"/>
      <c r="N4495" s="8"/>
      <c r="O4495" s="8"/>
      <c r="P4495" s="8"/>
      <c r="Q4495" s="8"/>
      <c r="R4495" s="8"/>
      <c r="X4495" s="8"/>
      <c r="Y4495" s="8"/>
      <c r="AC4495" s="8"/>
    </row>
    <row r="4496" spans="13:29" ht="24" customHeight="1">
      <c r="M4496" s="8"/>
      <c r="N4496" s="8"/>
      <c r="O4496" s="8"/>
      <c r="P4496" s="8"/>
      <c r="Q4496" s="8"/>
      <c r="R4496" s="8"/>
      <c r="X4496" s="8"/>
      <c r="Y4496" s="8"/>
      <c r="AC4496" s="8"/>
    </row>
    <row r="4497" spans="13:29" ht="24" customHeight="1">
      <c r="M4497" s="8"/>
      <c r="N4497" s="8"/>
      <c r="O4497" s="8"/>
      <c r="P4497" s="8"/>
      <c r="Q4497" s="8"/>
      <c r="R4497" s="8"/>
      <c r="X4497" s="8"/>
      <c r="Y4497" s="8"/>
      <c r="AC4497" s="8"/>
    </row>
    <row r="4498" spans="13:29" ht="24" customHeight="1">
      <c r="M4498" s="8"/>
      <c r="N4498" s="8"/>
      <c r="O4498" s="8"/>
      <c r="P4498" s="8"/>
      <c r="Q4498" s="8"/>
      <c r="R4498" s="8"/>
      <c r="X4498" s="8"/>
      <c r="Y4498" s="8"/>
      <c r="AC4498" s="8"/>
    </row>
    <row r="4499" spans="13:29" ht="24" customHeight="1">
      <c r="M4499" s="8"/>
      <c r="N4499" s="8"/>
      <c r="O4499" s="8"/>
      <c r="P4499" s="8"/>
      <c r="Q4499" s="8"/>
      <c r="R4499" s="8"/>
      <c r="X4499" s="8"/>
      <c r="Y4499" s="8"/>
      <c r="AC4499" s="8"/>
    </row>
    <row r="4500" spans="13:29" ht="24" customHeight="1">
      <c r="M4500" s="8"/>
      <c r="N4500" s="8"/>
      <c r="O4500" s="8"/>
      <c r="P4500" s="8"/>
      <c r="Q4500" s="8"/>
      <c r="R4500" s="8"/>
      <c r="X4500" s="8"/>
      <c r="Y4500" s="8"/>
      <c r="AC4500" s="8"/>
    </row>
    <row r="4501" spans="13:29" ht="24" customHeight="1">
      <c r="M4501" s="8"/>
      <c r="N4501" s="8"/>
      <c r="O4501" s="8"/>
      <c r="P4501" s="8"/>
      <c r="Q4501" s="8"/>
      <c r="R4501" s="8"/>
      <c r="X4501" s="8"/>
      <c r="Y4501" s="8"/>
      <c r="AC4501" s="8"/>
    </row>
    <row r="4502" spans="13:29" ht="24" customHeight="1">
      <c r="M4502" s="8"/>
      <c r="N4502" s="8"/>
      <c r="O4502" s="8"/>
      <c r="P4502" s="8"/>
      <c r="Q4502" s="8"/>
      <c r="R4502" s="8"/>
      <c r="X4502" s="8"/>
      <c r="Y4502" s="8"/>
      <c r="AC4502" s="8"/>
    </row>
    <row r="4503" spans="13:29" ht="24" customHeight="1">
      <c r="M4503" s="8"/>
      <c r="N4503" s="8"/>
      <c r="O4503" s="8"/>
      <c r="P4503" s="8"/>
      <c r="Q4503" s="8"/>
      <c r="R4503" s="8"/>
      <c r="X4503" s="8"/>
      <c r="Y4503" s="8"/>
      <c r="AC4503" s="8"/>
    </row>
    <row r="4504" spans="13:29" ht="24" customHeight="1">
      <c r="M4504" s="8"/>
      <c r="N4504" s="8"/>
      <c r="O4504" s="8"/>
      <c r="P4504" s="8"/>
      <c r="Q4504" s="8"/>
      <c r="R4504" s="8"/>
      <c r="X4504" s="8"/>
      <c r="Y4504" s="8"/>
      <c r="AC4504" s="8"/>
    </row>
    <row r="4505" spans="13:29" ht="24" customHeight="1">
      <c r="M4505" s="8"/>
      <c r="N4505" s="8"/>
      <c r="O4505" s="8"/>
      <c r="P4505" s="8"/>
      <c r="Q4505" s="8"/>
      <c r="R4505" s="8"/>
      <c r="X4505" s="8"/>
      <c r="Y4505" s="8"/>
      <c r="AC4505" s="8"/>
    </row>
    <row r="4506" spans="13:29" ht="24" customHeight="1">
      <c r="M4506" s="8"/>
      <c r="N4506" s="8"/>
      <c r="O4506" s="8"/>
      <c r="P4506" s="8"/>
      <c r="Q4506" s="8"/>
      <c r="R4506" s="8"/>
      <c r="X4506" s="8"/>
      <c r="Y4506" s="8"/>
      <c r="AC4506" s="8"/>
    </row>
    <row r="4507" spans="13:29" ht="24" customHeight="1">
      <c r="M4507" s="8"/>
      <c r="N4507" s="8"/>
      <c r="O4507" s="8"/>
      <c r="P4507" s="8"/>
      <c r="Q4507" s="8"/>
      <c r="R4507" s="8"/>
      <c r="X4507" s="8"/>
      <c r="Y4507" s="8"/>
      <c r="AC4507" s="8"/>
    </row>
    <row r="4508" spans="13:29" ht="24" customHeight="1">
      <c r="M4508" s="8"/>
      <c r="N4508" s="8"/>
      <c r="O4508" s="8"/>
      <c r="P4508" s="8"/>
      <c r="Q4508" s="8"/>
      <c r="R4508" s="8"/>
      <c r="X4508" s="8"/>
      <c r="Y4508" s="8"/>
      <c r="AC4508" s="8"/>
    </row>
    <row r="4509" spans="13:29" ht="24" customHeight="1">
      <c r="M4509" s="8"/>
      <c r="N4509" s="8"/>
      <c r="O4509" s="8"/>
      <c r="P4509" s="8"/>
      <c r="Q4509" s="8"/>
      <c r="R4509" s="8"/>
      <c r="X4509" s="8"/>
      <c r="Y4509" s="8"/>
      <c r="AC4509" s="8"/>
    </row>
    <row r="4510" spans="13:29" ht="24" customHeight="1">
      <c r="M4510" s="8"/>
      <c r="N4510" s="8"/>
      <c r="O4510" s="8"/>
      <c r="P4510" s="8"/>
      <c r="Q4510" s="8"/>
      <c r="R4510" s="8"/>
      <c r="X4510" s="8"/>
      <c r="Y4510" s="8"/>
      <c r="AC4510" s="8"/>
    </row>
    <row r="4511" spans="13:29" ht="24" customHeight="1">
      <c r="M4511" s="8"/>
      <c r="N4511" s="8"/>
      <c r="O4511" s="8"/>
      <c r="P4511" s="8"/>
      <c r="Q4511" s="8"/>
      <c r="R4511" s="8"/>
      <c r="X4511" s="8"/>
      <c r="Y4511" s="8"/>
      <c r="AC4511" s="8"/>
    </row>
    <row r="4512" spans="13:29" ht="24" customHeight="1">
      <c r="M4512" s="8"/>
      <c r="N4512" s="8"/>
      <c r="O4512" s="8"/>
      <c r="P4512" s="8"/>
      <c r="Q4512" s="8"/>
      <c r="R4512" s="8"/>
      <c r="X4512" s="8"/>
      <c r="Y4512" s="8"/>
      <c r="AC4512" s="8"/>
    </row>
    <row r="4513" spans="13:29" ht="24" customHeight="1">
      <c r="M4513" s="8"/>
      <c r="N4513" s="8"/>
      <c r="O4513" s="8"/>
      <c r="P4513" s="8"/>
      <c r="Q4513" s="8"/>
      <c r="R4513" s="8"/>
      <c r="X4513" s="8"/>
      <c r="Y4513" s="8"/>
      <c r="AC4513" s="8"/>
    </row>
    <row r="4514" spans="13:29" ht="24" customHeight="1">
      <c r="M4514" s="8"/>
      <c r="N4514" s="8"/>
      <c r="O4514" s="8"/>
      <c r="P4514" s="8"/>
      <c r="Q4514" s="8"/>
      <c r="R4514" s="8"/>
      <c r="X4514" s="8"/>
      <c r="Y4514" s="8"/>
      <c r="AC4514" s="8"/>
    </row>
    <row r="4515" spans="13:29" ht="24" customHeight="1">
      <c r="M4515" s="8"/>
      <c r="N4515" s="8"/>
      <c r="O4515" s="8"/>
      <c r="P4515" s="8"/>
      <c r="Q4515" s="8"/>
      <c r="R4515" s="8"/>
      <c r="X4515" s="8"/>
      <c r="Y4515" s="8"/>
      <c r="AC4515" s="8"/>
    </row>
    <row r="4516" spans="13:29" ht="24" customHeight="1">
      <c r="M4516" s="8"/>
      <c r="N4516" s="8"/>
      <c r="O4516" s="8"/>
      <c r="P4516" s="8"/>
      <c r="Q4516" s="8"/>
      <c r="R4516" s="8"/>
      <c r="X4516" s="8"/>
      <c r="Y4516" s="8"/>
      <c r="AC4516" s="8"/>
    </row>
    <row r="4517" spans="13:29" ht="24" customHeight="1">
      <c r="M4517" s="8"/>
      <c r="N4517" s="8"/>
      <c r="O4517" s="8"/>
      <c r="P4517" s="8"/>
      <c r="Q4517" s="8"/>
      <c r="R4517" s="8"/>
      <c r="X4517" s="8"/>
      <c r="Y4517" s="8"/>
      <c r="AC4517" s="8"/>
    </row>
    <row r="4518" spans="13:29" ht="24" customHeight="1">
      <c r="M4518" s="8"/>
      <c r="N4518" s="8"/>
      <c r="O4518" s="8"/>
      <c r="P4518" s="8"/>
      <c r="Q4518" s="8"/>
      <c r="R4518" s="8"/>
      <c r="X4518" s="8"/>
      <c r="Y4518" s="8"/>
      <c r="AC4518" s="8"/>
    </row>
    <row r="4519" spans="13:29" ht="24" customHeight="1">
      <c r="M4519" s="8"/>
      <c r="N4519" s="8"/>
      <c r="O4519" s="8"/>
      <c r="P4519" s="8"/>
      <c r="Q4519" s="8"/>
      <c r="R4519" s="8"/>
      <c r="X4519" s="8"/>
      <c r="Y4519" s="8"/>
      <c r="AC4519" s="8"/>
    </row>
    <row r="4520" spans="13:29" ht="24" customHeight="1">
      <c r="M4520" s="8"/>
      <c r="N4520" s="8"/>
      <c r="O4520" s="8"/>
      <c r="P4520" s="8"/>
      <c r="Q4520" s="8"/>
      <c r="R4520" s="8"/>
      <c r="X4520" s="8"/>
      <c r="Y4520" s="8"/>
      <c r="AC4520" s="8"/>
    </row>
    <row r="4521" spans="13:29" ht="24" customHeight="1">
      <c r="M4521" s="8"/>
      <c r="N4521" s="8"/>
      <c r="O4521" s="8"/>
      <c r="P4521" s="8"/>
      <c r="Q4521" s="8"/>
      <c r="R4521" s="8"/>
      <c r="X4521" s="8"/>
      <c r="Y4521" s="8"/>
      <c r="AC4521" s="8"/>
    </row>
    <row r="4522" spans="13:29" ht="24" customHeight="1">
      <c r="M4522" s="8"/>
      <c r="N4522" s="8"/>
      <c r="O4522" s="8"/>
      <c r="P4522" s="8"/>
      <c r="Q4522" s="8"/>
      <c r="R4522" s="8"/>
      <c r="X4522" s="8"/>
      <c r="Y4522" s="8"/>
      <c r="AC4522" s="8"/>
    </row>
    <row r="4523" spans="13:29" ht="24" customHeight="1">
      <c r="M4523" s="8"/>
      <c r="N4523" s="8"/>
      <c r="O4523" s="8"/>
      <c r="P4523" s="8"/>
      <c r="Q4523" s="8"/>
      <c r="R4523" s="8"/>
      <c r="X4523" s="8"/>
      <c r="Y4523" s="8"/>
      <c r="AC4523" s="8"/>
    </row>
    <row r="4524" spans="13:29" ht="24" customHeight="1">
      <c r="M4524" s="8"/>
      <c r="N4524" s="8"/>
      <c r="O4524" s="8"/>
      <c r="P4524" s="8"/>
      <c r="Q4524" s="8"/>
      <c r="R4524" s="8"/>
      <c r="X4524" s="8"/>
      <c r="Y4524" s="8"/>
      <c r="AC4524" s="8"/>
    </row>
    <row r="4525" spans="13:29" ht="24" customHeight="1">
      <c r="M4525" s="8"/>
      <c r="N4525" s="8"/>
      <c r="O4525" s="8"/>
      <c r="P4525" s="8"/>
      <c r="Q4525" s="8"/>
      <c r="R4525" s="8"/>
      <c r="X4525" s="8"/>
      <c r="Y4525" s="8"/>
      <c r="AC4525" s="8"/>
    </row>
    <row r="4526" spans="13:29" ht="24" customHeight="1">
      <c r="M4526" s="8"/>
      <c r="N4526" s="8"/>
      <c r="O4526" s="8"/>
      <c r="P4526" s="8"/>
      <c r="Q4526" s="8"/>
      <c r="R4526" s="8"/>
      <c r="X4526" s="8"/>
      <c r="Y4526" s="8"/>
      <c r="AC4526" s="8"/>
    </row>
    <row r="4527" spans="13:29" ht="24" customHeight="1">
      <c r="M4527" s="8"/>
      <c r="N4527" s="8"/>
      <c r="O4527" s="8"/>
      <c r="P4527" s="8"/>
      <c r="Q4527" s="8"/>
      <c r="R4527" s="8"/>
      <c r="X4527" s="8"/>
      <c r="Y4527" s="8"/>
      <c r="AC4527" s="8"/>
    </row>
    <row r="4528" spans="13:29" ht="24" customHeight="1">
      <c r="M4528" s="8"/>
      <c r="N4528" s="8"/>
      <c r="O4528" s="8"/>
      <c r="P4528" s="8"/>
      <c r="Q4528" s="8"/>
      <c r="R4528" s="8"/>
      <c r="X4528" s="8"/>
      <c r="Y4528" s="8"/>
      <c r="AC4528" s="8"/>
    </row>
    <row r="4529" spans="13:29" ht="24" customHeight="1">
      <c r="M4529" s="8"/>
      <c r="N4529" s="8"/>
      <c r="O4529" s="8"/>
      <c r="P4529" s="8"/>
      <c r="Q4529" s="8"/>
      <c r="R4529" s="8"/>
      <c r="X4529" s="8"/>
      <c r="Y4529" s="8"/>
      <c r="AC4529" s="8"/>
    </row>
    <row r="4530" spans="13:29" ht="24" customHeight="1">
      <c r="M4530" s="8"/>
      <c r="N4530" s="8"/>
      <c r="O4530" s="8"/>
      <c r="P4530" s="8"/>
      <c r="Q4530" s="8"/>
      <c r="R4530" s="8"/>
      <c r="X4530" s="8"/>
      <c r="Y4530" s="8"/>
      <c r="AC4530" s="8"/>
    </row>
    <row r="4531" spans="13:29" ht="24" customHeight="1">
      <c r="M4531" s="8"/>
      <c r="N4531" s="8"/>
      <c r="O4531" s="8"/>
      <c r="P4531" s="8"/>
      <c r="Q4531" s="8"/>
      <c r="R4531" s="8"/>
      <c r="X4531" s="8"/>
      <c r="Y4531" s="8"/>
      <c r="AC4531" s="8"/>
    </row>
    <row r="4532" spans="13:29" ht="24" customHeight="1">
      <c r="M4532" s="8"/>
      <c r="N4532" s="8"/>
      <c r="O4532" s="8"/>
      <c r="P4532" s="8"/>
      <c r="Q4532" s="8"/>
      <c r="R4532" s="8"/>
      <c r="X4532" s="8"/>
      <c r="Y4532" s="8"/>
      <c r="AC4532" s="8"/>
    </row>
    <row r="4533" spans="13:29" ht="24" customHeight="1">
      <c r="M4533" s="8"/>
      <c r="N4533" s="8"/>
      <c r="O4533" s="8"/>
      <c r="P4533" s="8"/>
      <c r="Q4533" s="8"/>
      <c r="R4533" s="8"/>
      <c r="X4533" s="8"/>
      <c r="Y4533" s="8"/>
      <c r="AC4533" s="8"/>
    </row>
    <row r="4534" spans="13:29" ht="24" customHeight="1">
      <c r="M4534" s="8"/>
      <c r="N4534" s="8"/>
      <c r="O4534" s="8"/>
      <c r="P4534" s="8"/>
      <c r="Q4534" s="8"/>
      <c r="R4534" s="8"/>
      <c r="X4534" s="8"/>
      <c r="Y4534" s="8"/>
      <c r="AC4534" s="8"/>
    </row>
    <row r="4535" spans="13:29" ht="24" customHeight="1">
      <c r="M4535" s="8"/>
      <c r="N4535" s="8"/>
      <c r="O4535" s="8"/>
      <c r="P4535" s="8"/>
      <c r="Q4535" s="8"/>
      <c r="R4535" s="8"/>
      <c r="X4535" s="8"/>
      <c r="Y4535" s="8"/>
      <c r="AC4535" s="8"/>
    </row>
    <row r="4536" spans="13:29" ht="24" customHeight="1">
      <c r="M4536" s="8"/>
      <c r="N4536" s="8"/>
      <c r="O4536" s="8"/>
      <c r="P4536" s="8"/>
      <c r="Q4536" s="8"/>
      <c r="R4536" s="8"/>
      <c r="X4536" s="8"/>
      <c r="Y4536" s="8"/>
      <c r="AC4536" s="8"/>
    </row>
    <row r="4537" spans="13:29" ht="24" customHeight="1">
      <c r="M4537" s="8"/>
      <c r="N4537" s="8"/>
      <c r="O4537" s="8"/>
      <c r="P4537" s="8"/>
      <c r="Q4537" s="8"/>
      <c r="R4537" s="8"/>
      <c r="X4537" s="8"/>
      <c r="Y4537" s="8"/>
      <c r="AC4537" s="8"/>
    </row>
    <row r="4538" spans="13:29" ht="24" customHeight="1">
      <c r="M4538" s="8"/>
      <c r="N4538" s="8"/>
      <c r="O4538" s="8"/>
      <c r="P4538" s="8"/>
      <c r="Q4538" s="8"/>
      <c r="R4538" s="8"/>
      <c r="X4538" s="8"/>
      <c r="Y4538" s="8"/>
      <c r="AC4538" s="8"/>
    </row>
    <row r="4539" spans="13:29" ht="24" customHeight="1">
      <c r="M4539" s="8"/>
      <c r="N4539" s="8"/>
      <c r="O4539" s="8"/>
      <c r="P4539" s="8"/>
      <c r="Q4539" s="8"/>
      <c r="R4539" s="8"/>
      <c r="X4539" s="8"/>
      <c r="Y4539" s="8"/>
      <c r="AC4539" s="8"/>
    </row>
    <row r="4540" spans="13:29" ht="24" customHeight="1">
      <c r="M4540" s="8"/>
      <c r="N4540" s="8"/>
      <c r="O4540" s="8"/>
      <c r="P4540" s="8"/>
      <c r="Q4540" s="8"/>
      <c r="R4540" s="8"/>
      <c r="X4540" s="8"/>
      <c r="Y4540" s="8"/>
      <c r="AC4540" s="8"/>
    </row>
    <row r="4541" spans="13:29" ht="24" customHeight="1">
      <c r="M4541" s="8"/>
      <c r="N4541" s="8"/>
      <c r="O4541" s="8"/>
      <c r="P4541" s="8"/>
      <c r="Q4541" s="8"/>
      <c r="R4541" s="8"/>
      <c r="X4541" s="8"/>
      <c r="Y4541" s="8"/>
      <c r="AC4541" s="8"/>
    </row>
    <row r="4542" spans="13:29" ht="24" customHeight="1">
      <c r="M4542" s="8"/>
      <c r="N4542" s="8"/>
      <c r="O4542" s="8"/>
      <c r="P4542" s="8"/>
      <c r="Q4542" s="8"/>
      <c r="R4542" s="8"/>
      <c r="X4542" s="8"/>
      <c r="Y4542" s="8"/>
      <c r="AC4542" s="8"/>
    </row>
    <row r="4543" spans="13:29" ht="24" customHeight="1">
      <c r="M4543" s="8"/>
      <c r="N4543" s="8"/>
      <c r="O4543" s="8"/>
      <c r="P4543" s="8"/>
      <c r="Q4543" s="8"/>
      <c r="R4543" s="8"/>
      <c r="X4543" s="8"/>
      <c r="Y4543" s="8"/>
      <c r="AC4543" s="8"/>
    </row>
    <row r="4544" spans="13:29" ht="24" customHeight="1">
      <c r="M4544" s="8"/>
      <c r="N4544" s="8"/>
      <c r="O4544" s="8"/>
      <c r="P4544" s="8"/>
      <c r="Q4544" s="8"/>
      <c r="R4544" s="8"/>
      <c r="X4544" s="8"/>
      <c r="Y4544" s="8"/>
      <c r="AC4544" s="8"/>
    </row>
    <row r="4545" spans="13:29" ht="24" customHeight="1">
      <c r="M4545" s="8"/>
      <c r="N4545" s="8"/>
      <c r="O4545" s="8"/>
      <c r="P4545" s="8"/>
      <c r="Q4545" s="8"/>
      <c r="R4545" s="8"/>
      <c r="X4545" s="8"/>
      <c r="Y4545" s="8"/>
      <c r="AC4545" s="8"/>
    </row>
    <row r="4546" spans="13:29" ht="24" customHeight="1">
      <c r="M4546" s="8"/>
      <c r="N4546" s="8"/>
      <c r="O4546" s="8"/>
      <c r="P4546" s="8"/>
      <c r="Q4546" s="8"/>
      <c r="R4546" s="8"/>
      <c r="X4546" s="8"/>
      <c r="Y4546" s="8"/>
      <c r="AC4546" s="8"/>
    </row>
    <row r="4547" spans="13:29" ht="24" customHeight="1">
      <c r="M4547" s="8"/>
      <c r="N4547" s="8"/>
      <c r="O4547" s="8"/>
      <c r="P4547" s="8"/>
      <c r="Q4547" s="8"/>
      <c r="R4547" s="8"/>
      <c r="X4547" s="8"/>
      <c r="Y4547" s="8"/>
      <c r="AC4547" s="8"/>
    </row>
    <row r="4548" spans="13:29" ht="24" customHeight="1">
      <c r="M4548" s="8"/>
      <c r="N4548" s="8"/>
      <c r="O4548" s="8"/>
      <c r="P4548" s="8"/>
      <c r="Q4548" s="8"/>
      <c r="R4548" s="8"/>
      <c r="X4548" s="8"/>
      <c r="Y4548" s="8"/>
      <c r="AC4548" s="8"/>
    </row>
    <row r="4549" spans="13:29" ht="24" customHeight="1">
      <c r="M4549" s="8"/>
      <c r="N4549" s="8"/>
      <c r="O4549" s="8"/>
      <c r="P4549" s="8"/>
      <c r="Q4549" s="8"/>
      <c r="R4549" s="8"/>
      <c r="X4549" s="8"/>
      <c r="Y4549" s="8"/>
      <c r="AC4549" s="8"/>
    </row>
    <row r="4550" spans="13:29" ht="24" customHeight="1">
      <c r="M4550" s="8"/>
      <c r="N4550" s="8"/>
      <c r="O4550" s="8"/>
      <c r="P4550" s="8"/>
      <c r="Q4550" s="8"/>
      <c r="R4550" s="8"/>
      <c r="X4550" s="8"/>
      <c r="Y4550" s="8"/>
      <c r="AC4550" s="8"/>
    </row>
    <row r="4551" spans="13:29" ht="24" customHeight="1">
      <c r="M4551" s="8"/>
      <c r="N4551" s="8"/>
      <c r="O4551" s="8"/>
      <c r="P4551" s="8"/>
      <c r="Q4551" s="8"/>
      <c r="R4551" s="8"/>
      <c r="X4551" s="8"/>
      <c r="Y4551" s="8"/>
      <c r="AC4551" s="8"/>
    </row>
    <row r="4552" spans="13:29" ht="24" customHeight="1">
      <c r="M4552" s="8"/>
      <c r="N4552" s="8"/>
      <c r="O4552" s="8"/>
      <c r="P4552" s="8"/>
      <c r="Q4552" s="8"/>
      <c r="R4552" s="8"/>
      <c r="X4552" s="8"/>
      <c r="Y4552" s="8"/>
      <c r="AC4552" s="8"/>
    </row>
    <row r="4553" spans="13:29" ht="24" customHeight="1">
      <c r="M4553" s="8"/>
      <c r="N4553" s="8"/>
      <c r="O4553" s="8"/>
      <c r="P4553" s="8"/>
      <c r="Q4553" s="8"/>
      <c r="R4553" s="8"/>
      <c r="X4553" s="8"/>
      <c r="Y4553" s="8"/>
      <c r="AC4553" s="8"/>
    </row>
    <row r="4554" spans="13:29" ht="24" customHeight="1">
      <c r="M4554" s="8"/>
      <c r="N4554" s="8"/>
      <c r="O4554" s="8"/>
      <c r="P4554" s="8"/>
      <c r="Q4554" s="8"/>
      <c r="R4554" s="8"/>
      <c r="X4554" s="8"/>
      <c r="Y4554" s="8"/>
      <c r="AC4554" s="8"/>
    </row>
    <row r="4555" spans="13:29" ht="24" customHeight="1">
      <c r="M4555" s="8"/>
      <c r="N4555" s="8"/>
      <c r="O4555" s="8"/>
      <c r="P4555" s="8"/>
      <c r="Q4555" s="8"/>
      <c r="R4555" s="8"/>
      <c r="X4555" s="8"/>
      <c r="Y4555" s="8"/>
      <c r="AC4555" s="8"/>
    </row>
    <row r="4556" spans="13:29" ht="24" customHeight="1">
      <c r="M4556" s="8"/>
      <c r="N4556" s="8"/>
      <c r="O4556" s="8"/>
      <c r="P4556" s="8"/>
      <c r="Q4556" s="8"/>
      <c r="R4556" s="8"/>
      <c r="X4556" s="8"/>
      <c r="Y4556" s="8"/>
      <c r="AC4556" s="8"/>
    </row>
    <row r="4557" spans="13:29" ht="24" customHeight="1">
      <c r="M4557" s="8"/>
      <c r="N4557" s="8"/>
      <c r="O4557" s="8"/>
      <c r="P4557" s="8"/>
      <c r="Q4557" s="8"/>
      <c r="R4557" s="8"/>
      <c r="X4557" s="8"/>
      <c r="Y4557" s="8"/>
      <c r="AC4557" s="8"/>
    </row>
    <row r="4558" spans="13:29" ht="24" customHeight="1">
      <c r="M4558" s="8"/>
      <c r="N4558" s="8"/>
      <c r="O4558" s="8"/>
      <c r="P4558" s="8"/>
      <c r="Q4558" s="8"/>
      <c r="R4558" s="8"/>
      <c r="X4558" s="8"/>
      <c r="Y4558" s="8"/>
      <c r="AC4558" s="8"/>
    </row>
    <row r="4559" spans="13:29" ht="24" customHeight="1">
      <c r="M4559" s="8"/>
      <c r="N4559" s="8"/>
      <c r="O4559" s="8"/>
      <c r="P4559" s="8"/>
      <c r="Q4559" s="8"/>
      <c r="R4559" s="8"/>
      <c r="X4559" s="8"/>
      <c r="Y4559" s="8"/>
      <c r="AC4559" s="8"/>
    </row>
    <row r="4560" spans="13:29" ht="24" customHeight="1">
      <c r="M4560" s="8"/>
      <c r="N4560" s="8"/>
      <c r="O4560" s="8"/>
      <c r="P4560" s="8"/>
      <c r="Q4560" s="8"/>
      <c r="R4560" s="8"/>
      <c r="X4560" s="8"/>
      <c r="Y4560" s="8"/>
      <c r="AC4560" s="8"/>
    </row>
    <row r="4561" spans="13:29" ht="24" customHeight="1">
      <c r="M4561" s="8"/>
      <c r="N4561" s="8"/>
      <c r="O4561" s="8"/>
      <c r="P4561" s="8"/>
      <c r="Q4561" s="8"/>
      <c r="R4561" s="8"/>
      <c r="X4561" s="8"/>
      <c r="Y4561" s="8"/>
      <c r="AC4561" s="8"/>
    </row>
    <row r="4562" spans="13:29" ht="24" customHeight="1">
      <c r="M4562" s="8"/>
      <c r="N4562" s="8"/>
      <c r="O4562" s="8"/>
      <c r="P4562" s="8"/>
      <c r="Q4562" s="8"/>
      <c r="R4562" s="8"/>
      <c r="X4562" s="8"/>
      <c r="Y4562" s="8"/>
      <c r="AC4562" s="8"/>
    </row>
    <row r="4563" spans="13:29" ht="24" customHeight="1">
      <c r="M4563" s="8"/>
      <c r="N4563" s="8"/>
      <c r="O4563" s="8"/>
      <c r="P4563" s="8"/>
      <c r="Q4563" s="8"/>
      <c r="R4563" s="8"/>
      <c r="X4563" s="8"/>
      <c r="Y4563" s="8"/>
      <c r="AC4563" s="8"/>
    </row>
    <row r="4564" spans="13:29" ht="24" customHeight="1">
      <c r="M4564" s="8"/>
      <c r="N4564" s="8"/>
      <c r="O4564" s="8"/>
      <c r="P4564" s="8"/>
      <c r="Q4564" s="8"/>
      <c r="R4564" s="8"/>
      <c r="X4564" s="8"/>
      <c r="Y4564" s="8"/>
      <c r="AC4564" s="8"/>
    </row>
    <row r="4565" spans="13:29" ht="24" customHeight="1">
      <c r="M4565" s="8"/>
      <c r="N4565" s="8"/>
      <c r="O4565" s="8"/>
      <c r="P4565" s="8"/>
      <c r="Q4565" s="8"/>
      <c r="R4565" s="8"/>
      <c r="X4565" s="8"/>
      <c r="Y4565" s="8"/>
      <c r="AC4565" s="8"/>
    </row>
    <row r="4566" spans="13:29" ht="24" customHeight="1">
      <c r="M4566" s="8"/>
      <c r="N4566" s="8"/>
      <c r="O4566" s="8"/>
      <c r="P4566" s="8"/>
      <c r="Q4566" s="8"/>
      <c r="R4566" s="8"/>
      <c r="X4566" s="8"/>
      <c r="Y4566" s="8"/>
      <c r="AC4566" s="8"/>
    </row>
    <row r="4567" spans="13:29" ht="24" customHeight="1">
      <c r="M4567" s="8"/>
      <c r="N4567" s="8"/>
      <c r="O4567" s="8"/>
      <c r="P4567" s="8"/>
      <c r="Q4567" s="8"/>
      <c r="R4567" s="8"/>
      <c r="X4567" s="8"/>
      <c r="Y4567" s="8"/>
      <c r="AC4567" s="8"/>
    </row>
    <row r="4568" spans="13:29" ht="24" customHeight="1">
      <c r="M4568" s="8"/>
      <c r="N4568" s="8"/>
      <c r="O4568" s="8"/>
      <c r="P4568" s="8"/>
      <c r="Q4568" s="8"/>
      <c r="R4568" s="8"/>
      <c r="X4568" s="8"/>
      <c r="Y4568" s="8"/>
      <c r="AC4568" s="8"/>
    </row>
    <row r="4569" spans="13:29" ht="24" customHeight="1">
      <c r="M4569" s="8"/>
      <c r="N4569" s="8"/>
      <c r="O4569" s="8"/>
      <c r="P4569" s="8"/>
      <c r="Q4569" s="8"/>
      <c r="R4569" s="8"/>
      <c r="X4569" s="8"/>
      <c r="Y4569" s="8"/>
      <c r="AC4569" s="8"/>
    </row>
    <row r="4570" spans="13:29" ht="24" customHeight="1">
      <c r="M4570" s="8"/>
      <c r="N4570" s="8"/>
      <c r="O4570" s="8"/>
      <c r="P4570" s="8"/>
      <c r="Q4570" s="8"/>
      <c r="R4570" s="8"/>
      <c r="X4570" s="8"/>
      <c r="Y4570" s="8"/>
      <c r="AC4570" s="8"/>
    </row>
    <row r="4571" spans="13:29" ht="24" customHeight="1">
      <c r="M4571" s="8"/>
      <c r="N4571" s="8"/>
      <c r="O4571" s="8"/>
      <c r="P4571" s="8"/>
      <c r="Q4571" s="8"/>
      <c r="R4571" s="8"/>
      <c r="X4571" s="8"/>
      <c r="Y4571" s="8"/>
      <c r="AC4571" s="8"/>
    </row>
    <row r="4572" spans="13:29" ht="24" customHeight="1">
      <c r="M4572" s="8"/>
      <c r="N4572" s="8"/>
      <c r="O4572" s="8"/>
      <c r="P4572" s="8"/>
      <c r="Q4572" s="8"/>
      <c r="R4572" s="8"/>
      <c r="X4572" s="8"/>
      <c r="Y4572" s="8"/>
      <c r="AC4572" s="8"/>
    </row>
    <row r="4573" spans="13:29" ht="24" customHeight="1">
      <c r="M4573" s="8"/>
      <c r="N4573" s="8"/>
      <c r="O4573" s="8"/>
      <c r="P4573" s="8"/>
      <c r="Q4573" s="8"/>
      <c r="R4573" s="8"/>
      <c r="X4573" s="8"/>
      <c r="Y4573" s="8"/>
      <c r="AC4573" s="8"/>
    </row>
    <row r="4574" spans="13:29" ht="24" customHeight="1">
      <c r="M4574" s="8"/>
      <c r="N4574" s="8"/>
      <c r="O4574" s="8"/>
      <c r="P4574" s="8"/>
      <c r="Q4574" s="8"/>
      <c r="R4574" s="8"/>
      <c r="X4574" s="8"/>
      <c r="Y4574" s="8"/>
      <c r="AC4574" s="8"/>
    </row>
    <row r="4575" spans="13:29" ht="24" customHeight="1">
      <c r="M4575" s="8"/>
      <c r="N4575" s="8"/>
      <c r="O4575" s="8"/>
      <c r="P4575" s="8"/>
      <c r="Q4575" s="8"/>
      <c r="R4575" s="8"/>
      <c r="X4575" s="8"/>
      <c r="Y4575" s="8"/>
      <c r="AC4575" s="8"/>
    </row>
    <row r="4576" spans="13:29" ht="24" customHeight="1">
      <c r="M4576" s="8"/>
      <c r="N4576" s="8"/>
      <c r="O4576" s="8"/>
      <c r="P4576" s="8"/>
      <c r="Q4576" s="8"/>
      <c r="R4576" s="8"/>
      <c r="X4576" s="8"/>
      <c r="Y4576" s="8"/>
      <c r="AC4576" s="8"/>
    </row>
    <row r="4577" spans="13:29" ht="24" customHeight="1">
      <c r="M4577" s="8"/>
      <c r="N4577" s="8"/>
      <c r="O4577" s="8"/>
      <c r="P4577" s="8"/>
      <c r="Q4577" s="8"/>
      <c r="R4577" s="8"/>
      <c r="X4577" s="8"/>
      <c r="Y4577" s="8"/>
      <c r="AC4577" s="8"/>
    </row>
    <row r="4578" spans="13:29" ht="24" customHeight="1">
      <c r="M4578" s="8"/>
      <c r="N4578" s="8"/>
      <c r="O4578" s="8"/>
      <c r="P4578" s="8"/>
      <c r="Q4578" s="8"/>
      <c r="R4578" s="8"/>
      <c r="X4578" s="8"/>
      <c r="Y4578" s="8"/>
      <c r="AC4578" s="8"/>
    </row>
    <row r="4579" spans="13:29" ht="24" customHeight="1">
      <c r="M4579" s="8"/>
      <c r="N4579" s="8"/>
      <c r="O4579" s="8"/>
      <c r="P4579" s="8"/>
      <c r="Q4579" s="8"/>
      <c r="R4579" s="8"/>
      <c r="X4579" s="8"/>
      <c r="Y4579" s="8"/>
      <c r="AC4579" s="8"/>
    </row>
    <row r="4580" spans="13:29" ht="24" customHeight="1">
      <c r="M4580" s="8"/>
      <c r="N4580" s="8"/>
      <c r="O4580" s="8"/>
      <c r="P4580" s="8"/>
      <c r="Q4580" s="8"/>
      <c r="R4580" s="8"/>
      <c r="X4580" s="8"/>
      <c r="Y4580" s="8"/>
      <c r="AC4580" s="8"/>
    </row>
    <row r="4581" spans="13:29" ht="24" customHeight="1">
      <c r="M4581" s="8"/>
      <c r="N4581" s="8"/>
      <c r="O4581" s="8"/>
      <c r="P4581" s="8"/>
      <c r="Q4581" s="8"/>
      <c r="R4581" s="8"/>
      <c r="X4581" s="8"/>
      <c r="Y4581" s="8"/>
      <c r="AC4581" s="8"/>
    </row>
    <row r="4582" spans="13:29" ht="24" customHeight="1">
      <c r="M4582" s="8"/>
      <c r="N4582" s="8"/>
      <c r="O4582" s="8"/>
      <c r="P4582" s="8"/>
      <c r="Q4582" s="8"/>
      <c r="R4582" s="8"/>
      <c r="X4582" s="8"/>
      <c r="Y4582" s="8"/>
      <c r="AC4582" s="8"/>
    </row>
    <row r="4583" spans="13:29" ht="24" customHeight="1">
      <c r="M4583" s="8"/>
      <c r="N4583" s="8"/>
      <c r="O4583" s="8"/>
      <c r="P4583" s="8"/>
      <c r="Q4583" s="8"/>
      <c r="R4583" s="8"/>
      <c r="X4583" s="8"/>
      <c r="Y4583" s="8"/>
      <c r="AC4583" s="8"/>
    </row>
    <row r="4584" spans="13:29" ht="24" customHeight="1">
      <c r="M4584" s="8"/>
      <c r="N4584" s="8"/>
      <c r="O4584" s="8"/>
      <c r="P4584" s="8"/>
      <c r="Q4584" s="8"/>
      <c r="R4584" s="8"/>
      <c r="X4584" s="8"/>
      <c r="Y4584" s="8"/>
      <c r="AC4584" s="8"/>
    </row>
    <row r="4585" spans="13:29" ht="24" customHeight="1">
      <c r="M4585" s="8"/>
      <c r="N4585" s="8"/>
      <c r="O4585" s="8"/>
      <c r="P4585" s="8"/>
      <c r="Q4585" s="8"/>
      <c r="R4585" s="8"/>
      <c r="X4585" s="8"/>
      <c r="Y4585" s="8"/>
      <c r="AC4585" s="8"/>
    </row>
    <row r="4586" spans="13:29" ht="24" customHeight="1">
      <c r="M4586" s="8"/>
      <c r="N4586" s="8"/>
      <c r="O4586" s="8"/>
      <c r="P4586" s="8"/>
      <c r="Q4586" s="8"/>
      <c r="R4586" s="8"/>
      <c r="X4586" s="8"/>
      <c r="Y4586" s="8"/>
      <c r="AC4586" s="8"/>
    </row>
    <row r="4587" spans="13:29" ht="24" customHeight="1">
      <c r="M4587" s="8"/>
      <c r="N4587" s="8"/>
      <c r="O4587" s="8"/>
      <c r="P4587" s="8"/>
      <c r="Q4587" s="8"/>
      <c r="R4587" s="8"/>
      <c r="X4587" s="8"/>
      <c r="Y4587" s="8"/>
      <c r="AC4587" s="8"/>
    </row>
    <row r="4588" spans="13:29" ht="24" customHeight="1">
      <c r="M4588" s="8"/>
      <c r="N4588" s="8"/>
      <c r="O4588" s="8"/>
      <c r="P4588" s="8"/>
      <c r="Q4588" s="8"/>
      <c r="R4588" s="8"/>
      <c r="X4588" s="8"/>
      <c r="Y4588" s="8"/>
      <c r="AC4588" s="8"/>
    </row>
    <row r="4589" spans="13:29" ht="24" customHeight="1">
      <c r="M4589" s="8"/>
      <c r="N4589" s="8"/>
      <c r="O4589" s="8"/>
      <c r="P4589" s="8"/>
      <c r="Q4589" s="8"/>
      <c r="R4589" s="8"/>
      <c r="X4589" s="8"/>
      <c r="Y4589" s="8"/>
      <c r="AC4589" s="8"/>
    </row>
    <row r="4590" spans="13:29" ht="24" customHeight="1">
      <c r="M4590" s="8"/>
      <c r="N4590" s="8"/>
      <c r="O4590" s="8"/>
      <c r="P4590" s="8"/>
      <c r="Q4590" s="8"/>
      <c r="R4590" s="8"/>
      <c r="X4590" s="8"/>
      <c r="Y4590" s="8"/>
      <c r="AC4590" s="8"/>
    </row>
    <row r="4591" spans="13:29" ht="24" customHeight="1">
      <c r="M4591" s="8"/>
      <c r="N4591" s="8"/>
      <c r="O4591" s="8"/>
      <c r="P4591" s="8"/>
      <c r="Q4591" s="8"/>
      <c r="R4591" s="8"/>
      <c r="X4591" s="8"/>
      <c r="Y4591" s="8"/>
      <c r="AC4591" s="8"/>
    </row>
    <row r="4592" spans="13:29" ht="24" customHeight="1">
      <c r="M4592" s="8"/>
      <c r="N4592" s="8"/>
      <c r="O4592" s="8"/>
      <c r="P4592" s="8"/>
      <c r="Q4592" s="8"/>
      <c r="R4592" s="8"/>
      <c r="X4592" s="8"/>
      <c r="Y4592" s="8"/>
      <c r="AC4592" s="8"/>
    </row>
    <row r="4593" spans="13:29" ht="24" customHeight="1">
      <c r="M4593" s="8"/>
      <c r="N4593" s="8"/>
      <c r="O4593" s="8"/>
      <c r="P4593" s="8"/>
      <c r="Q4593" s="8"/>
      <c r="R4593" s="8"/>
      <c r="X4593" s="8"/>
      <c r="Y4593" s="8"/>
      <c r="AC4593" s="8"/>
    </row>
    <row r="4594" spans="13:29" ht="24" customHeight="1">
      <c r="M4594" s="8"/>
      <c r="N4594" s="8"/>
      <c r="O4594" s="8"/>
      <c r="P4594" s="8"/>
      <c r="Q4594" s="8"/>
      <c r="R4594" s="8"/>
      <c r="X4594" s="8"/>
      <c r="Y4594" s="8"/>
      <c r="AC4594" s="8"/>
    </row>
    <row r="4595" spans="13:29" ht="24" customHeight="1">
      <c r="M4595" s="8"/>
      <c r="N4595" s="8"/>
      <c r="O4595" s="8"/>
      <c r="P4595" s="8"/>
      <c r="Q4595" s="8"/>
      <c r="R4595" s="8"/>
      <c r="X4595" s="8"/>
      <c r="Y4595" s="8"/>
      <c r="AC4595" s="8"/>
    </row>
    <row r="4596" spans="13:29" ht="24" customHeight="1">
      <c r="M4596" s="8"/>
      <c r="N4596" s="8"/>
      <c r="O4596" s="8"/>
      <c r="P4596" s="8"/>
      <c r="Q4596" s="8"/>
      <c r="R4596" s="8"/>
      <c r="X4596" s="8"/>
      <c r="Y4596" s="8"/>
      <c r="AC4596" s="8"/>
    </row>
    <row r="4597" spans="13:29" ht="24" customHeight="1">
      <c r="M4597" s="8"/>
      <c r="N4597" s="8"/>
      <c r="O4597" s="8"/>
      <c r="P4597" s="8"/>
      <c r="Q4597" s="8"/>
      <c r="R4597" s="8"/>
      <c r="X4597" s="8"/>
      <c r="Y4597" s="8"/>
      <c r="AC4597" s="8"/>
    </row>
    <row r="4598" spans="13:29" ht="24" customHeight="1">
      <c r="M4598" s="8"/>
      <c r="N4598" s="8"/>
      <c r="O4598" s="8"/>
      <c r="P4598" s="8"/>
      <c r="Q4598" s="8"/>
      <c r="R4598" s="8"/>
      <c r="X4598" s="8"/>
      <c r="Y4598" s="8"/>
      <c r="AC4598" s="8"/>
    </row>
    <row r="4599" spans="13:29" ht="24" customHeight="1">
      <c r="M4599" s="8"/>
      <c r="N4599" s="8"/>
      <c r="O4599" s="8"/>
      <c r="P4599" s="8"/>
      <c r="Q4599" s="8"/>
      <c r="R4599" s="8"/>
      <c r="X4599" s="8"/>
      <c r="Y4599" s="8"/>
      <c r="AC4599" s="8"/>
    </row>
    <row r="4600" spans="13:29" ht="24" customHeight="1">
      <c r="M4600" s="8"/>
      <c r="N4600" s="8"/>
      <c r="O4600" s="8"/>
      <c r="P4600" s="8"/>
      <c r="Q4600" s="8"/>
      <c r="R4600" s="8"/>
      <c r="X4600" s="8"/>
      <c r="Y4600" s="8"/>
      <c r="AC4600" s="8"/>
    </row>
    <row r="4601" spans="13:29" ht="24" customHeight="1">
      <c r="M4601" s="8"/>
      <c r="N4601" s="8"/>
      <c r="O4601" s="8"/>
      <c r="P4601" s="8"/>
      <c r="Q4601" s="8"/>
      <c r="R4601" s="8"/>
      <c r="X4601" s="8"/>
      <c r="Y4601" s="8"/>
      <c r="AC4601" s="8"/>
    </row>
    <row r="4602" spans="13:29" ht="24" customHeight="1">
      <c r="M4602" s="8"/>
      <c r="N4602" s="8"/>
      <c r="O4602" s="8"/>
      <c r="P4602" s="8"/>
      <c r="Q4602" s="8"/>
      <c r="R4602" s="8"/>
      <c r="X4602" s="8"/>
      <c r="Y4602" s="8"/>
      <c r="AC4602" s="8"/>
    </row>
    <row r="4603" spans="13:29" ht="24" customHeight="1">
      <c r="M4603" s="8"/>
      <c r="N4603" s="8"/>
      <c r="O4603" s="8"/>
      <c r="P4603" s="8"/>
      <c r="Q4603" s="8"/>
      <c r="R4603" s="8"/>
      <c r="X4603" s="8"/>
      <c r="Y4603" s="8"/>
      <c r="AC4603" s="8"/>
    </row>
    <row r="4604" spans="13:29" ht="24" customHeight="1">
      <c r="M4604" s="8"/>
      <c r="N4604" s="8"/>
      <c r="O4604" s="8"/>
      <c r="P4604" s="8"/>
      <c r="Q4604" s="8"/>
      <c r="R4604" s="8"/>
      <c r="X4604" s="8"/>
      <c r="Y4604" s="8"/>
      <c r="AC4604" s="8"/>
    </row>
    <row r="4605" spans="13:29" ht="24" customHeight="1">
      <c r="M4605" s="8"/>
      <c r="N4605" s="8"/>
      <c r="O4605" s="8"/>
      <c r="P4605" s="8"/>
      <c r="Q4605" s="8"/>
      <c r="R4605" s="8"/>
      <c r="X4605" s="8"/>
      <c r="Y4605" s="8"/>
      <c r="AC4605" s="8"/>
    </row>
    <row r="4606" spans="13:29" ht="24" customHeight="1">
      <c r="M4606" s="8"/>
      <c r="N4606" s="8"/>
      <c r="O4606" s="8"/>
      <c r="P4606" s="8"/>
      <c r="Q4606" s="8"/>
      <c r="R4606" s="8"/>
      <c r="X4606" s="8"/>
      <c r="Y4606" s="8"/>
      <c r="AC4606" s="8"/>
    </row>
    <row r="4607" spans="13:29" ht="24" customHeight="1">
      <c r="M4607" s="8"/>
      <c r="N4607" s="8"/>
      <c r="O4607" s="8"/>
      <c r="P4607" s="8"/>
      <c r="Q4607" s="8"/>
      <c r="R4607" s="8"/>
      <c r="X4607" s="8"/>
      <c r="Y4607" s="8"/>
      <c r="AC4607" s="8"/>
    </row>
    <row r="4608" spans="13:29" ht="24" customHeight="1">
      <c r="M4608" s="8"/>
      <c r="N4608" s="8"/>
      <c r="O4608" s="8"/>
      <c r="P4608" s="8"/>
      <c r="Q4608" s="8"/>
      <c r="R4608" s="8"/>
      <c r="X4608" s="8"/>
      <c r="Y4608" s="8"/>
      <c r="AC4608" s="8"/>
    </row>
    <row r="4609" spans="13:29" ht="24" customHeight="1">
      <c r="M4609" s="8"/>
      <c r="N4609" s="8"/>
      <c r="O4609" s="8"/>
      <c r="P4609" s="8"/>
      <c r="Q4609" s="8"/>
      <c r="R4609" s="8"/>
      <c r="X4609" s="8"/>
      <c r="Y4609" s="8"/>
      <c r="AC4609" s="8"/>
    </row>
    <row r="4610" spans="13:29" ht="24" customHeight="1">
      <c r="M4610" s="8"/>
      <c r="N4610" s="8"/>
      <c r="O4610" s="8"/>
      <c r="P4610" s="8"/>
      <c r="Q4610" s="8"/>
      <c r="R4610" s="8"/>
      <c r="X4610" s="8"/>
      <c r="Y4610" s="8"/>
      <c r="AC4610" s="8"/>
    </row>
    <row r="4611" spans="13:29" ht="24" customHeight="1">
      <c r="M4611" s="8"/>
      <c r="N4611" s="8"/>
      <c r="O4611" s="8"/>
      <c r="P4611" s="8"/>
      <c r="Q4611" s="8"/>
      <c r="R4611" s="8"/>
      <c r="X4611" s="8"/>
      <c r="Y4611" s="8"/>
      <c r="AC4611" s="8"/>
    </row>
    <row r="4612" spans="13:29" ht="24" customHeight="1">
      <c r="M4612" s="8"/>
      <c r="N4612" s="8"/>
      <c r="O4612" s="8"/>
      <c r="P4612" s="8"/>
      <c r="Q4612" s="8"/>
      <c r="R4612" s="8"/>
      <c r="X4612" s="8"/>
      <c r="Y4612" s="8"/>
      <c r="AC4612" s="8"/>
    </row>
    <row r="4613" spans="13:29" ht="24" customHeight="1">
      <c r="M4613" s="8"/>
      <c r="N4613" s="8"/>
      <c r="O4613" s="8"/>
      <c r="P4613" s="8"/>
      <c r="Q4613" s="8"/>
      <c r="R4613" s="8"/>
      <c r="X4613" s="8"/>
      <c r="Y4613" s="8"/>
      <c r="AC4613" s="8"/>
    </row>
    <row r="4614" spans="13:29" ht="24" customHeight="1">
      <c r="M4614" s="8"/>
      <c r="N4614" s="8"/>
      <c r="O4614" s="8"/>
      <c r="P4614" s="8"/>
      <c r="Q4614" s="8"/>
      <c r="R4614" s="8"/>
      <c r="X4614" s="8"/>
      <c r="Y4614" s="8"/>
      <c r="AC4614" s="8"/>
    </row>
    <row r="4615" spans="13:29" ht="24" customHeight="1">
      <c r="M4615" s="8"/>
      <c r="N4615" s="8"/>
      <c r="O4615" s="8"/>
      <c r="P4615" s="8"/>
      <c r="Q4615" s="8"/>
      <c r="R4615" s="8"/>
      <c r="X4615" s="8"/>
      <c r="Y4615" s="8"/>
      <c r="AC4615" s="8"/>
    </row>
    <row r="4616" spans="13:29" ht="24" customHeight="1">
      <c r="M4616" s="8"/>
      <c r="N4616" s="8"/>
      <c r="O4616" s="8"/>
      <c r="P4616" s="8"/>
      <c r="Q4616" s="8"/>
      <c r="R4616" s="8"/>
      <c r="X4616" s="8"/>
      <c r="Y4616" s="8"/>
      <c r="AC4616" s="8"/>
    </row>
    <row r="4617" spans="13:29" ht="24" customHeight="1">
      <c r="M4617" s="8"/>
      <c r="N4617" s="8"/>
      <c r="O4617" s="8"/>
      <c r="P4617" s="8"/>
      <c r="Q4617" s="8"/>
      <c r="R4617" s="8"/>
      <c r="X4617" s="8"/>
      <c r="Y4617" s="8"/>
      <c r="AC4617" s="8"/>
    </row>
    <row r="4618" spans="13:29" ht="24" customHeight="1">
      <c r="M4618" s="8"/>
      <c r="N4618" s="8"/>
      <c r="O4618" s="8"/>
      <c r="P4618" s="8"/>
      <c r="Q4618" s="8"/>
      <c r="R4618" s="8"/>
      <c r="X4618" s="8"/>
      <c r="Y4618" s="8"/>
      <c r="AC4618" s="8"/>
    </row>
    <row r="4619" spans="13:29" ht="24" customHeight="1">
      <c r="M4619" s="8"/>
      <c r="N4619" s="8"/>
      <c r="O4619" s="8"/>
      <c r="P4619" s="8"/>
      <c r="Q4619" s="8"/>
      <c r="R4619" s="8"/>
      <c r="X4619" s="8"/>
      <c r="Y4619" s="8"/>
      <c r="AC4619" s="8"/>
    </row>
    <row r="4620" spans="13:29" ht="24" customHeight="1">
      <c r="M4620" s="8"/>
      <c r="N4620" s="8"/>
      <c r="O4620" s="8"/>
      <c r="P4620" s="8"/>
      <c r="Q4620" s="8"/>
      <c r="R4620" s="8"/>
      <c r="X4620" s="8"/>
      <c r="Y4620" s="8"/>
      <c r="AC4620" s="8"/>
    </row>
    <row r="4621" spans="13:29" ht="24" customHeight="1">
      <c r="M4621" s="8"/>
      <c r="N4621" s="8"/>
      <c r="O4621" s="8"/>
      <c r="P4621" s="8"/>
      <c r="Q4621" s="8"/>
      <c r="R4621" s="8"/>
      <c r="X4621" s="8"/>
      <c r="Y4621" s="8"/>
      <c r="AC4621" s="8"/>
    </row>
    <row r="4622" spans="13:29" ht="24" customHeight="1">
      <c r="M4622" s="8"/>
      <c r="N4622" s="8"/>
      <c r="O4622" s="8"/>
      <c r="P4622" s="8"/>
      <c r="Q4622" s="8"/>
      <c r="R4622" s="8"/>
      <c r="X4622" s="8"/>
      <c r="Y4622" s="8"/>
      <c r="AC4622" s="8"/>
    </row>
    <row r="4623" spans="13:29" ht="24" customHeight="1">
      <c r="M4623" s="8"/>
      <c r="N4623" s="8"/>
      <c r="O4623" s="8"/>
      <c r="P4623" s="8"/>
      <c r="Q4623" s="8"/>
      <c r="R4623" s="8"/>
      <c r="X4623" s="8"/>
      <c r="Y4623" s="8"/>
      <c r="AC4623" s="8"/>
    </row>
    <row r="4624" spans="13:29" ht="24" customHeight="1">
      <c r="M4624" s="8"/>
      <c r="N4624" s="8"/>
      <c r="O4624" s="8"/>
      <c r="P4624" s="8"/>
      <c r="Q4624" s="8"/>
      <c r="R4624" s="8"/>
      <c r="X4624" s="8"/>
      <c r="Y4624" s="8"/>
      <c r="AC4624" s="8"/>
    </row>
    <row r="4625" spans="13:29" ht="24" customHeight="1">
      <c r="M4625" s="8"/>
      <c r="N4625" s="8"/>
      <c r="O4625" s="8"/>
      <c r="P4625" s="8"/>
      <c r="Q4625" s="8"/>
      <c r="R4625" s="8"/>
      <c r="X4625" s="8"/>
      <c r="Y4625" s="8"/>
      <c r="AC4625" s="8"/>
    </row>
    <row r="4626" spans="13:29" ht="24" customHeight="1">
      <c r="M4626" s="8"/>
      <c r="N4626" s="8"/>
      <c r="O4626" s="8"/>
      <c r="P4626" s="8"/>
      <c r="Q4626" s="8"/>
      <c r="R4626" s="8"/>
      <c r="X4626" s="8"/>
      <c r="Y4626" s="8"/>
      <c r="AC4626" s="8"/>
    </row>
    <row r="4627" spans="13:29" ht="24" customHeight="1">
      <c r="M4627" s="8"/>
      <c r="N4627" s="8"/>
      <c r="O4627" s="8"/>
      <c r="P4627" s="8"/>
      <c r="Q4627" s="8"/>
      <c r="R4627" s="8"/>
      <c r="X4627" s="8"/>
      <c r="Y4627" s="8"/>
      <c r="AC4627" s="8"/>
    </row>
    <row r="4628" spans="13:29" ht="24" customHeight="1">
      <c r="M4628" s="8"/>
      <c r="N4628" s="8"/>
      <c r="O4628" s="8"/>
      <c r="P4628" s="8"/>
      <c r="Q4628" s="8"/>
      <c r="R4628" s="8"/>
      <c r="X4628" s="8"/>
      <c r="Y4628" s="8"/>
      <c r="AC4628" s="8"/>
    </row>
    <row r="4629" spans="13:29" ht="24" customHeight="1">
      <c r="M4629" s="8"/>
      <c r="N4629" s="8"/>
      <c r="O4629" s="8"/>
      <c r="P4629" s="8"/>
      <c r="Q4629" s="8"/>
      <c r="R4629" s="8"/>
      <c r="X4629" s="8"/>
      <c r="Y4629" s="8"/>
      <c r="AC4629" s="8"/>
    </row>
    <row r="4630" spans="13:29" ht="24" customHeight="1">
      <c r="M4630" s="8"/>
      <c r="N4630" s="8"/>
      <c r="O4630" s="8"/>
      <c r="P4630" s="8"/>
      <c r="Q4630" s="8"/>
      <c r="R4630" s="8"/>
      <c r="X4630" s="8"/>
      <c r="Y4630" s="8"/>
      <c r="AC4630" s="8"/>
    </row>
    <row r="4631" spans="13:29" ht="24" customHeight="1">
      <c r="M4631" s="8"/>
      <c r="N4631" s="8"/>
      <c r="O4631" s="8"/>
      <c r="P4631" s="8"/>
      <c r="Q4631" s="8"/>
      <c r="R4631" s="8"/>
      <c r="X4631" s="8"/>
      <c r="Y4631" s="8"/>
      <c r="AC4631" s="8"/>
    </row>
    <row r="4632" spans="13:29" ht="24" customHeight="1">
      <c r="M4632" s="8"/>
      <c r="N4632" s="8"/>
      <c r="O4632" s="8"/>
      <c r="P4632" s="8"/>
      <c r="Q4632" s="8"/>
      <c r="R4632" s="8"/>
      <c r="X4632" s="8"/>
      <c r="Y4632" s="8"/>
      <c r="AC4632" s="8"/>
    </row>
    <row r="4633" spans="13:29" ht="24" customHeight="1">
      <c r="M4633" s="8"/>
      <c r="N4633" s="8"/>
      <c r="O4633" s="8"/>
      <c r="P4633" s="8"/>
      <c r="Q4633" s="8"/>
      <c r="R4633" s="8"/>
      <c r="X4633" s="8"/>
      <c r="Y4633" s="8"/>
      <c r="AC4633" s="8"/>
    </row>
    <row r="4634" spans="13:29" ht="24" customHeight="1">
      <c r="M4634" s="8"/>
      <c r="N4634" s="8"/>
      <c r="O4634" s="8"/>
      <c r="P4634" s="8"/>
      <c r="Q4634" s="8"/>
      <c r="R4634" s="8"/>
      <c r="X4634" s="8"/>
      <c r="Y4634" s="8"/>
      <c r="AC4634" s="8"/>
    </row>
    <row r="4635" spans="13:29" ht="24" customHeight="1">
      <c r="M4635" s="8"/>
      <c r="N4635" s="8"/>
      <c r="O4635" s="8"/>
      <c r="P4635" s="8"/>
      <c r="Q4635" s="8"/>
      <c r="R4635" s="8"/>
      <c r="X4635" s="8"/>
      <c r="Y4635" s="8"/>
      <c r="AC4635" s="8"/>
    </row>
    <row r="4636" spans="13:29" ht="24" customHeight="1">
      <c r="M4636" s="8"/>
      <c r="N4636" s="8"/>
      <c r="O4636" s="8"/>
      <c r="P4636" s="8"/>
      <c r="Q4636" s="8"/>
      <c r="R4636" s="8"/>
      <c r="X4636" s="8"/>
      <c r="Y4636" s="8"/>
      <c r="AC4636" s="8"/>
    </row>
    <row r="4637" spans="13:29" ht="24" customHeight="1">
      <c r="M4637" s="8"/>
      <c r="N4637" s="8"/>
      <c r="O4637" s="8"/>
      <c r="P4637" s="8"/>
      <c r="Q4637" s="8"/>
      <c r="R4637" s="8"/>
      <c r="X4637" s="8"/>
      <c r="Y4637" s="8"/>
      <c r="AC4637" s="8"/>
    </row>
    <row r="4638" spans="13:29" ht="24" customHeight="1">
      <c r="M4638" s="8"/>
      <c r="N4638" s="8"/>
      <c r="O4638" s="8"/>
      <c r="P4638" s="8"/>
      <c r="Q4638" s="8"/>
      <c r="R4638" s="8"/>
      <c r="X4638" s="8"/>
      <c r="Y4638" s="8"/>
      <c r="AC4638" s="8"/>
    </row>
    <row r="4639" spans="13:29" ht="24" customHeight="1">
      <c r="M4639" s="8"/>
      <c r="N4639" s="8"/>
      <c r="O4639" s="8"/>
      <c r="P4639" s="8"/>
      <c r="Q4639" s="8"/>
      <c r="R4639" s="8"/>
      <c r="X4639" s="8"/>
      <c r="Y4639" s="8"/>
      <c r="AC4639" s="8"/>
    </row>
    <row r="4640" spans="13:29" ht="24" customHeight="1">
      <c r="M4640" s="8"/>
      <c r="N4640" s="8"/>
      <c r="O4640" s="8"/>
      <c r="P4640" s="8"/>
      <c r="Q4640" s="8"/>
      <c r="R4640" s="8"/>
      <c r="X4640" s="8"/>
      <c r="Y4640" s="8"/>
      <c r="AC4640" s="8"/>
    </row>
    <row r="4641" spans="13:29" ht="24" customHeight="1">
      <c r="M4641" s="8"/>
      <c r="N4641" s="8"/>
      <c r="O4641" s="8"/>
      <c r="P4641" s="8"/>
      <c r="Q4641" s="8"/>
      <c r="R4641" s="8"/>
      <c r="X4641" s="8"/>
      <c r="Y4641" s="8"/>
      <c r="AC4641" s="8"/>
    </row>
    <row r="4642" spans="13:29" ht="24" customHeight="1">
      <c r="M4642" s="8"/>
      <c r="N4642" s="8"/>
      <c r="O4642" s="8"/>
      <c r="P4642" s="8"/>
      <c r="Q4642" s="8"/>
      <c r="R4642" s="8"/>
      <c r="X4642" s="8"/>
      <c r="Y4642" s="8"/>
      <c r="AC4642" s="8"/>
    </row>
    <row r="4643" spans="13:29" ht="24" customHeight="1">
      <c r="M4643" s="8"/>
      <c r="N4643" s="8"/>
      <c r="O4643" s="8"/>
      <c r="P4643" s="8"/>
      <c r="Q4643" s="8"/>
      <c r="R4643" s="8"/>
      <c r="X4643" s="8"/>
      <c r="Y4643" s="8"/>
      <c r="AC4643" s="8"/>
    </row>
    <row r="4644" spans="13:29" ht="24" customHeight="1">
      <c r="M4644" s="8"/>
      <c r="N4644" s="8"/>
      <c r="O4644" s="8"/>
      <c r="P4644" s="8"/>
      <c r="Q4644" s="8"/>
      <c r="R4644" s="8"/>
      <c r="X4644" s="8"/>
      <c r="Y4644" s="8"/>
      <c r="AC4644" s="8"/>
    </row>
    <row r="4645" spans="13:29" ht="24" customHeight="1">
      <c r="M4645" s="8"/>
      <c r="N4645" s="8"/>
      <c r="O4645" s="8"/>
      <c r="P4645" s="8"/>
      <c r="Q4645" s="8"/>
      <c r="R4645" s="8"/>
      <c r="X4645" s="8"/>
      <c r="Y4645" s="8"/>
      <c r="AC4645" s="8"/>
    </row>
    <row r="4646" spans="13:29" ht="24" customHeight="1">
      <c r="M4646" s="8"/>
      <c r="N4646" s="8"/>
      <c r="O4646" s="8"/>
      <c r="P4646" s="8"/>
      <c r="Q4646" s="8"/>
      <c r="R4646" s="8"/>
      <c r="X4646" s="8"/>
      <c r="Y4646" s="8"/>
      <c r="AC4646" s="8"/>
    </row>
    <row r="4647" spans="13:29" ht="24" customHeight="1">
      <c r="M4647" s="8"/>
      <c r="N4647" s="8"/>
      <c r="O4647" s="8"/>
      <c r="P4647" s="8"/>
      <c r="Q4647" s="8"/>
      <c r="R4647" s="8"/>
      <c r="X4647" s="8"/>
      <c r="Y4647" s="8"/>
      <c r="AC4647" s="8"/>
    </row>
    <row r="4648" spans="13:29" ht="24" customHeight="1">
      <c r="M4648" s="8"/>
      <c r="N4648" s="8"/>
      <c r="O4648" s="8"/>
      <c r="P4648" s="8"/>
      <c r="Q4648" s="8"/>
      <c r="R4648" s="8"/>
      <c r="X4648" s="8"/>
      <c r="Y4648" s="8"/>
      <c r="AC4648" s="8"/>
    </row>
    <row r="4649" spans="13:29" ht="24" customHeight="1">
      <c r="M4649" s="8"/>
      <c r="N4649" s="8"/>
      <c r="O4649" s="8"/>
      <c r="P4649" s="8"/>
      <c r="Q4649" s="8"/>
      <c r="R4649" s="8"/>
      <c r="X4649" s="8"/>
      <c r="Y4649" s="8"/>
      <c r="AC4649" s="8"/>
    </row>
    <row r="4650" spans="13:29" ht="24" customHeight="1">
      <c r="M4650" s="8"/>
      <c r="N4650" s="8"/>
      <c r="O4650" s="8"/>
      <c r="P4650" s="8"/>
      <c r="Q4650" s="8"/>
      <c r="R4650" s="8"/>
      <c r="X4650" s="8"/>
      <c r="Y4650" s="8"/>
      <c r="AC4650" s="8"/>
    </row>
    <row r="4651" spans="13:29" ht="24" customHeight="1">
      <c r="M4651" s="8"/>
      <c r="N4651" s="8"/>
      <c r="O4651" s="8"/>
      <c r="P4651" s="8"/>
      <c r="Q4651" s="8"/>
      <c r="R4651" s="8"/>
      <c r="X4651" s="8"/>
      <c r="Y4651" s="8"/>
      <c r="AC4651" s="8"/>
    </row>
    <row r="4652" spans="13:29" ht="24" customHeight="1">
      <c r="M4652" s="8"/>
      <c r="N4652" s="8"/>
      <c r="O4652" s="8"/>
      <c r="P4652" s="8"/>
      <c r="Q4652" s="8"/>
      <c r="R4652" s="8"/>
      <c r="X4652" s="8"/>
      <c r="Y4652" s="8"/>
      <c r="AC4652" s="8"/>
    </row>
    <row r="4653" spans="13:29" ht="24" customHeight="1">
      <c r="M4653" s="8"/>
      <c r="N4653" s="8"/>
      <c r="O4653" s="8"/>
      <c r="P4653" s="8"/>
      <c r="Q4653" s="8"/>
      <c r="R4653" s="8"/>
      <c r="X4653" s="8"/>
      <c r="Y4653" s="8"/>
      <c r="AC4653" s="8"/>
    </row>
    <row r="4654" spans="13:29" ht="24" customHeight="1">
      <c r="M4654" s="8"/>
      <c r="N4654" s="8"/>
      <c r="O4654" s="8"/>
      <c r="P4654" s="8"/>
      <c r="Q4654" s="8"/>
      <c r="R4654" s="8"/>
      <c r="X4654" s="8"/>
      <c r="Y4654" s="8"/>
      <c r="AC4654" s="8"/>
    </row>
    <row r="4655" spans="13:29" ht="24" customHeight="1">
      <c r="M4655" s="8"/>
      <c r="N4655" s="8"/>
      <c r="O4655" s="8"/>
      <c r="P4655" s="8"/>
      <c r="Q4655" s="8"/>
      <c r="R4655" s="8"/>
      <c r="X4655" s="8"/>
      <c r="Y4655" s="8"/>
      <c r="AC4655" s="8"/>
    </row>
    <row r="4656" spans="13:29" ht="24" customHeight="1">
      <c r="M4656" s="8"/>
      <c r="N4656" s="8"/>
      <c r="O4656" s="8"/>
      <c r="P4656" s="8"/>
      <c r="Q4656" s="8"/>
      <c r="R4656" s="8"/>
      <c r="X4656" s="8"/>
      <c r="Y4656" s="8"/>
      <c r="AC4656" s="8"/>
    </row>
    <row r="4657" spans="13:29" ht="24" customHeight="1">
      <c r="M4657" s="8"/>
      <c r="N4657" s="8"/>
      <c r="O4657" s="8"/>
      <c r="P4657" s="8"/>
      <c r="Q4657" s="8"/>
      <c r="R4657" s="8"/>
      <c r="X4657" s="8"/>
      <c r="Y4657" s="8"/>
      <c r="AC4657" s="8"/>
    </row>
    <row r="4658" spans="13:29" ht="24" customHeight="1">
      <c r="M4658" s="8"/>
      <c r="N4658" s="8"/>
      <c r="O4658" s="8"/>
      <c r="P4658" s="8"/>
      <c r="Q4658" s="8"/>
      <c r="R4658" s="8"/>
      <c r="X4658" s="8"/>
      <c r="Y4658" s="8"/>
      <c r="AC4658" s="8"/>
    </row>
    <row r="4659" spans="13:29" ht="24" customHeight="1">
      <c r="M4659" s="8"/>
      <c r="N4659" s="8"/>
      <c r="O4659" s="8"/>
      <c r="P4659" s="8"/>
      <c r="Q4659" s="8"/>
      <c r="R4659" s="8"/>
      <c r="X4659" s="8"/>
      <c r="Y4659" s="8"/>
      <c r="AC4659" s="8"/>
    </row>
    <row r="4660" spans="13:29" ht="24" customHeight="1">
      <c r="M4660" s="8"/>
      <c r="N4660" s="8"/>
      <c r="O4660" s="8"/>
      <c r="P4660" s="8"/>
      <c r="Q4660" s="8"/>
      <c r="R4660" s="8"/>
      <c r="X4660" s="8"/>
      <c r="Y4660" s="8"/>
      <c r="AC4660" s="8"/>
    </row>
    <row r="4661" spans="13:29" ht="24" customHeight="1">
      <c r="M4661" s="8"/>
      <c r="N4661" s="8"/>
      <c r="O4661" s="8"/>
      <c r="P4661" s="8"/>
      <c r="Q4661" s="8"/>
      <c r="R4661" s="8"/>
      <c r="X4661" s="8"/>
      <c r="Y4661" s="8"/>
      <c r="AC4661" s="8"/>
    </row>
    <row r="4662" spans="13:29" ht="24" customHeight="1">
      <c r="M4662" s="8"/>
      <c r="N4662" s="8"/>
      <c r="O4662" s="8"/>
      <c r="P4662" s="8"/>
      <c r="Q4662" s="8"/>
      <c r="R4662" s="8"/>
      <c r="X4662" s="8"/>
      <c r="Y4662" s="8"/>
      <c r="AC4662" s="8"/>
    </row>
    <row r="4663" spans="13:29" ht="24" customHeight="1">
      <c r="M4663" s="8"/>
      <c r="N4663" s="8"/>
      <c r="O4663" s="8"/>
      <c r="P4663" s="8"/>
      <c r="Q4663" s="8"/>
      <c r="R4663" s="8"/>
      <c r="X4663" s="8"/>
      <c r="Y4663" s="8"/>
      <c r="AC4663" s="8"/>
    </row>
    <row r="4664" spans="13:29" ht="24" customHeight="1">
      <c r="M4664" s="8"/>
      <c r="N4664" s="8"/>
      <c r="O4664" s="8"/>
      <c r="P4664" s="8"/>
      <c r="Q4664" s="8"/>
      <c r="R4664" s="8"/>
      <c r="X4664" s="8"/>
      <c r="Y4664" s="8"/>
      <c r="AC4664" s="8"/>
    </row>
    <row r="4665" spans="13:29" ht="24" customHeight="1">
      <c r="M4665" s="8"/>
      <c r="N4665" s="8"/>
      <c r="O4665" s="8"/>
      <c r="P4665" s="8"/>
      <c r="Q4665" s="8"/>
      <c r="R4665" s="8"/>
      <c r="X4665" s="8"/>
      <c r="Y4665" s="8"/>
      <c r="AC4665" s="8"/>
    </row>
    <row r="4666" spans="13:29" ht="24" customHeight="1">
      <c r="M4666" s="8"/>
      <c r="N4666" s="8"/>
      <c r="O4666" s="8"/>
      <c r="P4666" s="8"/>
      <c r="Q4666" s="8"/>
      <c r="R4666" s="8"/>
      <c r="X4666" s="8"/>
      <c r="Y4666" s="8"/>
      <c r="AC4666" s="8"/>
    </row>
    <row r="4667" spans="13:29" ht="24" customHeight="1">
      <c r="M4667" s="8"/>
      <c r="N4667" s="8"/>
      <c r="O4667" s="8"/>
      <c r="P4667" s="8"/>
      <c r="Q4667" s="8"/>
      <c r="R4667" s="8"/>
      <c r="X4667" s="8"/>
      <c r="Y4667" s="8"/>
      <c r="AC4667" s="8"/>
    </row>
    <row r="4668" spans="13:29" ht="24" customHeight="1">
      <c r="M4668" s="8"/>
      <c r="N4668" s="8"/>
      <c r="O4668" s="8"/>
      <c r="P4668" s="8"/>
      <c r="Q4668" s="8"/>
      <c r="R4668" s="8"/>
      <c r="X4668" s="8"/>
      <c r="Y4668" s="8"/>
      <c r="AC4668" s="8"/>
    </row>
    <row r="4669" spans="13:29" ht="24" customHeight="1">
      <c r="M4669" s="8"/>
      <c r="N4669" s="8"/>
      <c r="O4669" s="8"/>
      <c r="P4669" s="8"/>
      <c r="Q4669" s="8"/>
      <c r="R4669" s="8"/>
      <c r="X4669" s="8"/>
      <c r="Y4669" s="8"/>
      <c r="AC4669" s="8"/>
    </row>
    <row r="4670" spans="13:29" ht="24" customHeight="1">
      <c r="M4670" s="8"/>
      <c r="N4670" s="8"/>
      <c r="O4670" s="8"/>
      <c r="P4670" s="8"/>
      <c r="Q4670" s="8"/>
      <c r="R4670" s="8"/>
      <c r="X4670" s="8"/>
      <c r="Y4670" s="8"/>
      <c r="AC4670" s="8"/>
    </row>
    <row r="4671" spans="13:29" ht="24" customHeight="1">
      <c r="M4671" s="8"/>
      <c r="N4671" s="8"/>
      <c r="O4671" s="8"/>
      <c r="P4671" s="8"/>
      <c r="Q4671" s="8"/>
      <c r="R4671" s="8"/>
      <c r="X4671" s="8"/>
      <c r="Y4671" s="8"/>
      <c r="AC4671" s="8"/>
    </row>
    <row r="4672" spans="13:29" ht="24" customHeight="1">
      <c r="M4672" s="8"/>
      <c r="N4672" s="8"/>
      <c r="O4672" s="8"/>
      <c r="P4672" s="8"/>
      <c r="Q4672" s="8"/>
      <c r="R4672" s="8"/>
      <c r="X4672" s="8"/>
      <c r="Y4672" s="8"/>
      <c r="AC4672" s="8"/>
    </row>
    <row r="4673" spans="13:29" ht="24" customHeight="1">
      <c r="M4673" s="8"/>
      <c r="N4673" s="8"/>
      <c r="O4673" s="8"/>
      <c r="P4673" s="8"/>
      <c r="Q4673" s="8"/>
      <c r="R4673" s="8"/>
      <c r="X4673" s="8"/>
      <c r="Y4673" s="8"/>
      <c r="AC4673" s="8"/>
    </row>
    <row r="4674" spans="13:29" ht="24" customHeight="1">
      <c r="M4674" s="8"/>
      <c r="N4674" s="8"/>
      <c r="O4674" s="8"/>
      <c r="P4674" s="8"/>
      <c r="Q4674" s="8"/>
      <c r="R4674" s="8"/>
      <c r="X4674" s="8"/>
      <c r="Y4674" s="8"/>
      <c r="AC4674" s="8"/>
    </row>
    <row r="4675" spans="13:29" ht="24" customHeight="1">
      <c r="M4675" s="8"/>
      <c r="N4675" s="8"/>
      <c r="O4675" s="8"/>
      <c r="P4675" s="8"/>
      <c r="Q4675" s="8"/>
      <c r="R4675" s="8"/>
      <c r="X4675" s="8"/>
      <c r="Y4675" s="8"/>
      <c r="AC4675" s="8"/>
    </row>
    <row r="4676" spans="13:29" ht="24" customHeight="1">
      <c r="M4676" s="8"/>
      <c r="N4676" s="8"/>
      <c r="O4676" s="8"/>
      <c r="P4676" s="8"/>
      <c r="Q4676" s="8"/>
      <c r="R4676" s="8"/>
      <c r="X4676" s="8"/>
      <c r="Y4676" s="8"/>
      <c r="AC4676" s="8"/>
    </row>
    <row r="4677" spans="13:29" ht="24" customHeight="1">
      <c r="M4677" s="8"/>
      <c r="N4677" s="8"/>
      <c r="O4677" s="8"/>
      <c r="P4677" s="8"/>
      <c r="Q4677" s="8"/>
      <c r="R4677" s="8"/>
      <c r="X4677" s="8"/>
      <c r="Y4677" s="8"/>
      <c r="AC4677" s="8"/>
    </row>
    <row r="4678" spans="13:29" ht="24" customHeight="1">
      <c r="M4678" s="8"/>
      <c r="N4678" s="8"/>
      <c r="O4678" s="8"/>
      <c r="P4678" s="8"/>
      <c r="Q4678" s="8"/>
      <c r="R4678" s="8"/>
      <c r="X4678" s="8"/>
      <c r="Y4678" s="8"/>
      <c r="AC4678" s="8"/>
    </row>
    <row r="4679" spans="13:29" ht="24" customHeight="1">
      <c r="M4679" s="8"/>
      <c r="N4679" s="8"/>
      <c r="O4679" s="8"/>
      <c r="P4679" s="8"/>
      <c r="Q4679" s="8"/>
      <c r="R4679" s="8"/>
      <c r="X4679" s="8"/>
      <c r="Y4679" s="8"/>
      <c r="AC4679" s="8"/>
    </row>
    <row r="4680" spans="13:29" ht="24" customHeight="1">
      <c r="M4680" s="8"/>
      <c r="N4680" s="8"/>
      <c r="O4680" s="8"/>
      <c r="P4680" s="8"/>
      <c r="Q4680" s="8"/>
      <c r="R4680" s="8"/>
      <c r="X4680" s="8"/>
      <c r="Y4680" s="8"/>
      <c r="AC4680" s="8"/>
    </row>
    <row r="4681" spans="13:29" ht="24" customHeight="1">
      <c r="M4681" s="8"/>
      <c r="N4681" s="8"/>
      <c r="O4681" s="8"/>
      <c r="P4681" s="8"/>
      <c r="Q4681" s="8"/>
      <c r="R4681" s="8"/>
      <c r="X4681" s="8"/>
      <c r="Y4681" s="8"/>
      <c r="AC4681" s="8"/>
    </row>
    <row r="4682" spans="13:29" ht="24" customHeight="1">
      <c r="M4682" s="8"/>
      <c r="N4682" s="8"/>
      <c r="O4682" s="8"/>
      <c r="P4682" s="8"/>
      <c r="Q4682" s="8"/>
      <c r="R4682" s="8"/>
      <c r="X4682" s="8"/>
      <c r="Y4682" s="8"/>
      <c r="AC4682" s="8"/>
    </row>
    <row r="4683" spans="13:29" ht="24" customHeight="1">
      <c r="M4683" s="8"/>
      <c r="N4683" s="8"/>
      <c r="O4683" s="8"/>
      <c r="P4683" s="8"/>
      <c r="Q4683" s="8"/>
      <c r="R4683" s="8"/>
      <c r="X4683" s="8"/>
      <c r="Y4683" s="8"/>
      <c r="AC4683" s="8"/>
    </row>
    <row r="4684" spans="13:29" ht="24" customHeight="1">
      <c r="M4684" s="8"/>
      <c r="N4684" s="8"/>
      <c r="O4684" s="8"/>
      <c r="P4684" s="8"/>
      <c r="Q4684" s="8"/>
      <c r="R4684" s="8"/>
      <c r="X4684" s="8"/>
      <c r="Y4684" s="8"/>
      <c r="AC4684" s="8"/>
    </row>
    <row r="4685" spans="13:29" ht="24" customHeight="1">
      <c r="M4685" s="8"/>
      <c r="N4685" s="8"/>
      <c r="O4685" s="8"/>
      <c r="P4685" s="8"/>
      <c r="Q4685" s="8"/>
      <c r="R4685" s="8"/>
      <c r="X4685" s="8"/>
      <c r="Y4685" s="8"/>
      <c r="AC4685" s="8"/>
    </row>
    <row r="4686" spans="13:29" ht="24" customHeight="1">
      <c r="M4686" s="8"/>
      <c r="N4686" s="8"/>
      <c r="O4686" s="8"/>
      <c r="P4686" s="8"/>
      <c r="Q4686" s="8"/>
      <c r="R4686" s="8"/>
      <c r="X4686" s="8"/>
      <c r="Y4686" s="8"/>
      <c r="AC4686" s="8"/>
    </row>
    <row r="4687" spans="13:29" ht="24" customHeight="1">
      <c r="M4687" s="8"/>
      <c r="N4687" s="8"/>
      <c r="O4687" s="8"/>
      <c r="P4687" s="8"/>
      <c r="Q4687" s="8"/>
      <c r="R4687" s="8"/>
      <c r="X4687" s="8"/>
      <c r="Y4687" s="8"/>
      <c r="AC4687" s="8"/>
    </row>
    <row r="4688" spans="13:29" ht="24" customHeight="1">
      <c r="M4688" s="8"/>
      <c r="N4688" s="8"/>
      <c r="O4688" s="8"/>
      <c r="P4688" s="8"/>
      <c r="Q4688" s="8"/>
      <c r="R4688" s="8"/>
      <c r="X4688" s="8"/>
      <c r="Y4688" s="8"/>
      <c r="AC4688" s="8"/>
    </row>
    <row r="4689" spans="13:29" ht="24" customHeight="1">
      <c r="M4689" s="8"/>
      <c r="N4689" s="8"/>
      <c r="O4689" s="8"/>
      <c r="P4689" s="8"/>
      <c r="Q4689" s="8"/>
      <c r="R4689" s="8"/>
      <c r="X4689" s="8"/>
      <c r="Y4689" s="8"/>
      <c r="AC4689" s="8"/>
    </row>
    <row r="4690" spans="13:29" ht="24" customHeight="1">
      <c r="M4690" s="8"/>
      <c r="N4690" s="8"/>
      <c r="O4690" s="8"/>
      <c r="P4690" s="8"/>
      <c r="Q4690" s="8"/>
      <c r="R4690" s="8"/>
      <c r="X4690" s="8"/>
      <c r="Y4690" s="8"/>
      <c r="AC4690" s="8"/>
    </row>
    <row r="4691" spans="13:29" ht="24" customHeight="1">
      <c r="M4691" s="8"/>
      <c r="N4691" s="8"/>
      <c r="O4691" s="8"/>
      <c r="P4691" s="8"/>
      <c r="Q4691" s="8"/>
      <c r="R4691" s="8"/>
      <c r="X4691" s="8"/>
      <c r="Y4691" s="8"/>
      <c r="AC4691" s="8"/>
    </row>
    <row r="4692" spans="13:29" ht="24" customHeight="1">
      <c r="M4692" s="8"/>
      <c r="N4692" s="8"/>
      <c r="O4692" s="8"/>
      <c r="P4692" s="8"/>
      <c r="Q4692" s="8"/>
      <c r="R4692" s="8"/>
      <c r="X4692" s="8"/>
      <c r="Y4692" s="8"/>
      <c r="AC4692" s="8"/>
    </row>
    <row r="4693" spans="13:29" ht="24" customHeight="1">
      <c r="M4693" s="8"/>
      <c r="N4693" s="8"/>
      <c r="O4693" s="8"/>
      <c r="P4693" s="8"/>
      <c r="Q4693" s="8"/>
      <c r="R4693" s="8"/>
      <c r="X4693" s="8"/>
      <c r="Y4693" s="8"/>
      <c r="AC4693" s="8"/>
    </row>
    <row r="4694" spans="13:29" ht="24" customHeight="1">
      <c r="M4694" s="8"/>
      <c r="N4694" s="8"/>
      <c r="O4694" s="8"/>
      <c r="P4694" s="8"/>
      <c r="Q4694" s="8"/>
      <c r="R4694" s="8"/>
      <c r="X4694" s="8"/>
      <c r="Y4694" s="8"/>
      <c r="AC4694" s="8"/>
    </row>
    <row r="4695" spans="13:29" ht="24" customHeight="1">
      <c r="M4695" s="8"/>
      <c r="N4695" s="8"/>
      <c r="O4695" s="8"/>
      <c r="P4695" s="8"/>
      <c r="Q4695" s="8"/>
      <c r="R4695" s="8"/>
      <c r="X4695" s="8"/>
      <c r="Y4695" s="8"/>
      <c r="AC4695" s="8"/>
    </row>
    <row r="4696" spans="13:29" ht="24" customHeight="1">
      <c r="M4696" s="8"/>
      <c r="N4696" s="8"/>
      <c r="O4696" s="8"/>
      <c r="P4696" s="8"/>
      <c r="Q4696" s="8"/>
      <c r="R4696" s="8"/>
      <c r="X4696" s="8"/>
      <c r="Y4696" s="8"/>
      <c r="AC4696" s="8"/>
    </row>
    <row r="4697" spans="13:29" ht="24" customHeight="1">
      <c r="M4697" s="8"/>
      <c r="N4697" s="8"/>
      <c r="O4697" s="8"/>
      <c r="P4697" s="8"/>
      <c r="Q4697" s="8"/>
      <c r="R4697" s="8"/>
      <c r="X4697" s="8"/>
      <c r="Y4697" s="8"/>
      <c r="AC4697" s="8"/>
    </row>
    <row r="4698" spans="13:29" ht="24" customHeight="1">
      <c r="M4698" s="8"/>
      <c r="N4698" s="8"/>
      <c r="O4698" s="8"/>
      <c r="P4698" s="8"/>
      <c r="Q4698" s="8"/>
      <c r="R4698" s="8"/>
      <c r="X4698" s="8"/>
      <c r="Y4698" s="8"/>
      <c r="AC4698" s="8"/>
    </row>
    <row r="4699" spans="13:29" ht="24" customHeight="1">
      <c r="M4699" s="8"/>
      <c r="N4699" s="8"/>
      <c r="O4699" s="8"/>
      <c r="P4699" s="8"/>
      <c r="Q4699" s="8"/>
      <c r="R4699" s="8"/>
      <c r="X4699" s="8"/>
      <c r="Y4699" s="8"/>
      <c r="AC4699" s="8"/>
    </row>
    <row r="4700" spans="13:29" ht="24" customHeight="1">
      <c r="M4700" s="8"/>
      <c r="N4700" s="8"/>
      <c r="O4700" s="8"/>
      <c r="P4700" s="8"/>
      <c r="Q4700" s="8"/>
      <c r="R4700" s="8"/>
      <c r="X4700" s="8"/>
      <c r="Y4700" s="8"/>
      <c r="AC4700" s="8"/>
    </row>
    <row r="4701" spans="13:29" ht="24" customHeight="1">
      <c r="M4701" s="8"/>
      <c r="N4701" s="8"/>
      <c r="O4701" s="8"/>
      <c r="P4701" s="8"/>
      <c r="Q4701" s="8"/>
      <c r="R4701" s="8"/>
      <c r="X4701" s="8"/>
      <c r="Y4701" s="8"/>
      <c r="AC4701" s="8"/>
    </row>
    <row r="4702" spans="13:29" ht="24" customHeight="1">
      <c r="M4702" s="8"/>
      <c r="N4702" s="8"/>
      <c r="O4702" s="8"/>
      <c r="P4702" s="8"/>
      <c r="Q4702" s="8"/>
      <c r="R4702" s="8"/>
      <c r="X4702" s="8"/>
      <c r="Y4702" s="8"/>
      <c r="AC4702" s="8"/>
    </row>
    <row r="4703" spans="13:29" ht="24" customHeight="1">
      <c r="M4703" s="8"/>
      <c r="N4703" s="8"/>
      <c r="O4703" s="8"/>
      <c r="P4703" s="8"/>
      <c r="Q4703" s="8"/>
      <c r="R4703" s="8"/>
      <c r="X4703" s="8"/>
      <c r="Y4703" s="8"/>
      <c r="AC4703" s="8"/>
    </row>
    <row r="4704" spans="13:29" ht="24" customHeight="1">
      <c r="M4704" s="8"/>
      <c r="N4704" s="8"/>
      <c r="O4704" s="8"/>
      <c r="P4704" s="8"/>
      <c r="Q4704" s="8"/>
      <c r="R4704" s="8"/>
      <c r="X4704" s="8"/>
      <c r="Y4704" s="8"/>
      <c r="AC4704" s="8"/>
    </row>
    <row r="4705" spans="13:29" ht="24" customHeight="1">
      <c r="M4705" s="8"/>
      <c r="N4705" s="8"/>
      <c r="O4705" s="8"/>
      <c r="P4705" s="8"/>
      <c r="Q4705" s="8"/>
      <c r="R4705" s="8"/>
      <c r="X4705" s="8"/>
      <c r="Y4705" s="8"/>
      <c r="AC4705" s="8"/>
    </row>
    <row r="4706" spans="13:29" ht="24" customHeight="1">
      <c r="M4706" s="8"/>
      <c r="N4706" s="8"/>
      <c r="O4706" s="8"/>
      <c r="P4706" s="8"/>
      <c r="Q4706" s="8"/>
      <c r="R4706" s="8"/>
      <c r="X4706" s="8"/>
      <c r="Y4706" s="8"/>
      <c r="AC4706" s="8"/>
    </row>
    <row r="4707" spans="13:29" ht="24" customHeight="1">
      <c r="M4707" s="8"/>
      <c r="N4707" s="8"/>
      <c r="O4707" s="8"/>
      <c r="P4707" s="8"/>
      <c r="Q4707" s="8"/>
      <c r="R4707" s="8"/>
      <c r="X4707" s="8"/>
      <c r="Y4707" s="8"/>
      <c r="AC4707" s="8"/>
    </row>
    <row r="4708" spans="13:29" ht="24" customHeight="1">
      <c r="M4708" s="8"/>
      <c r="N4708" s="8"/>
      <c r="O4708" s="8"/>
      <c r="P4708" s="8"/>
      <c r="Q4708" s="8"/>
      <c r="R4708" s="8"/>
      <c r="X4708" s="8"/>
      <c r="Y4708" s="8"/>
      <c r="AC4708" s="8"/>
    </row>
    <row r="4709" spans="13:29" ht="24" customHeight="1">
      <c r="M4709" s="8"/>
      <c r="N4709" s="8"/>
      <c r="O4709" s="8"/>
      <c r="P4709" s="8"/>
      <c r="Q4709" s="8"/>
      <c r="R4709" s="8"/>
      <c r="X4709" s="8"/>
      <c r="Y4709" s="8"/>
      <c r="AC4709" s="8"/>
    </row>
    <row r="4710" spans="13:29" ht="24" customHeight="1">
      <c r="M4710" s="8"/>
      <c r="N4710" s="8"/>
      <c r="O4710" s="8"/>
      <c r="P4710" s="8"/>
      <c r="Q4710" s="8"/>
      <c r="R4710" s="8"/>
      <c r="X4710" s="8"/>
      <c r="Y4710" s="8"/>
      <c r="AC4710" s="8"/>
    </row>
    <row r="4711" spans="13:29" ht="24" customHeight="1">
      <c r="M4711" s="8"/>
      <c r="N4711" s="8"/>
      <c r="O4711" s="8"/>
      <c r="P4711" s="8"/>
      <c r="Q4711" s="8"/>
      <c r="R4711" s="8"/>
      <c r="X4711" s="8"/>
      <c r="Y4711" s="8"/>
      <c r="AC4711" s="8"/>
    </row>
    <row r="4712" spans="13:29" ht="24" customHeight="1">
      <c r="M4712" s="8"/>
      <c r="N4712" s="8"/>
      <c r="O4712" s="8"/>
      <c r="P4712" s="8"/>
      <c r="Q4712" s="8"/>
      <c r="R4712" s="8"/>
      <c r="X4712" s="8"/>
      <c r="Y4712" s="8"/>
      <c r="AC4712" s="8"/>
    </row>
    <row r="4713" spans="13:29" ht="24" customHeight="1">
      <c r="M4713" s="8"/>
      <c r="N4713" s="8"/>
      <c r="O4713" s="8"/>
      <c r="P4713" s="8"/>
      <c r="Q4713" s="8"/>
      <c r="R4713" s="8"/>
      <c r="X4713" s="8"/>
      <c r="Y4713" s="8"/>
      <c r="AC4713" s="8"/>
    </row>
    <row r="4714" spans="13:29" ht="24" customHeight="1">
      <c r="M4714" s="8"/>
      <c r="N4714" s="8"/>
      <c r="O4714" s="8"/>
      <c r="P4714" s="8"/>
      <c r="Q4714" s="8"/>
      <c r="R4714" s="8"/>
      <c r="X4714" s="8"/>
      <c r="Y4714" s="8"/>
      <c r="AC4714" s="8"/>
    </row>
    <row r="4715" spans="13:29" ht="24" customHeight="1">
      <c r="M4715" s="8"/>
      <c r="N4715" s="8"/>
      <c r="O4715" s="8"/>
      <c r="P4715" s="8"/>
      <c r="Q4715" s="8"/>
      <c r="R4715" s="8"/>
      <c r="X4715" s="8"/>
      <c r="Y4715" s="8"/>
      <c r="AC4715" s="8"/>
    </row>
    <row r="4716" spans="13:29" ht="24" customHeight="1">
      <c r="M4716" s="8"/>
      <c r="N4716" s="8"/>
      <c r="O4716" s="8"/>
      <c r="P4716" s="8"/>
      <c r="Q4716" s="8"/>
      <c r="R4716" s="8"/>
      <c r="X4716" s="8"/>
      <c r="Y4716" s="8"/>
      <c r="AC4716" s="8"/>
    </row>
    <row r="4717" spans="13:29" ht="24" customHeight="1">
      <c r="M4717" s="8"/>
      <c r="N4717" s="8"/>
      <c r="O4717" s="8"/>
      <c r="P4717" s="8"/>
      <c r="Q4717" s="8"/>
      <c r="R4717" s="8"/>
      <c r="X4717" s="8"/>
      <c r="Y4717" s="8"/>
      <c r="AC4717" s="8"/>
    </row>
    <row r="4718" spans="13:29" ht="24" customHeight="1">
      <c r="M4718" s="8"/>
      <c r="N4718" s="8"/>
      <c r="O4718" s="8"/>
      <c r="P4718" s="8"/>
      <c r="Q4718" s="8"/>
      <c r="R4718" s="8"/>
      <c r="X4718" s="8"/>
      <c r="Y4718" s="8"/>
      <c r="AC4718" s="8"/>
    </row>
    <row r="4719" spans="13:29" ht="24" customHeight="1">
      <c r="M4719" s="8"/>
      <c r="N4719" s="8"/>
      <c r="O4719" s="8"/>
      <c r="P4719" s="8"/>
      <c r="Q4719" s="8"/>
      <c r="R4719" s="8"/>
      <c r="X4719" s="8"/>
      <c r="Y4719" s="8"/>
      <c r="AC4719" s="8"/>
    </row>
    <row r="4720" spans="13:29" ht="24" customHeight="1">
      <c r="M4720" s="8"/>
      <c r="N4720" s="8"/>
      <c r="O4720" s="8"/>
      <c r="P4720" s="8"/>
      <c r="Q4720" s="8"/>
      <c r="R4720" s="8"/>
      <c r="X4720" s="8"/>
      <c r="Y4720" s="8"/>
      <c r="AC4720" s="8"/>
    </row>
    <row r="4721" spans="13:29" ht="24" customHeight="1">
      <c r="M4721" s="8"/>
      <c r="N4721" s="8"/>
      <c r="O4721" s="8"/>
      <c r="P4721" s="8"/>
      <c r="Q4721" s="8"/>
      <c r="R4721" s="8"/>
      <c r="X4721" s="8"/>
      <c r="Y4721" s="8"/>
      <c r="AC4721" s="8"/>
    </row>
    <row r="4722" spans="13:29" ht="24" customHeight="1">
      <c r="M4722" s="8"/>
      <c r="N4722" s="8"/>
      <c r="O4722" s="8"/>
      <c r="P4722" s="8"/>
      <c r="Q4722" s="8"/>
      <c r="R4722" s="8"/>
      <c r="X4722" s="8"/>
      <c r="Y4722" s="8"/>
      <c r="AC4722" s="8"/>
    </row>
    <row r="4723" spans="13:29" ht="24" customHeight="1">
      <c r="M4723" s="8"/>
      <c r="N4723" s="8"/>
      <c r="O4723" s="8"/>
      <c r="P4723" s="8"/>
      <c r="Q4723" s="8"/>
      <c r="R4723" s="8"/>
      <c r="X4723" s="8"/>
      <c r="Y4723" s="8"/>
      <c r="AC4723" s="8"/>
    </row>
    <row r="4724" spans="13:29" ht="24" customHeight="1">
      <c r="M4724" s="8"/>
      <c r="N4724" s="8"/>
      <c r="O4724" s="8"/>
      <c r="P4724" s="8"/>
      <c r="Q4724" s="8"/>
      <c r="R4724" s="8"/>
      <c r="X4724" s="8"/>
      <c r="Y4724" s="8"/>
      <c r="AC4724" s="8"/>
    </row>
    <row r="4725" spans="13:29" ht="24" customHeight="1">
      <c r="M4725" s="8"/>
      <c r="N4725" s="8"/>
      <c r="O4725" s="8"/>
      <c r="P4725" s="8"/>
      <c r="Q4725" s="8"/>
      <c r="R4725" s="8"/>
      <c r="X4725" s="8"/>
      <c r="Y4725" s="8"/>
      <c r="AC4725" s="8"/>
    </row>
    <row r="4726" spans="13:29" ht="24" customHeight="1">
      <c r="M4726" s="8"/>
      <c r="N4726" s="8"/>
      <c r="O4726" s="8"/>
      <c r="P4726" s="8"/>
      <c r="Q4726" s="8"/>
      <c r="R4726" s="8"/>
      <c r="X4726" s="8"/>
      <c r="Y4726" s="8"/>
      <c r="AC4726" s="8"/>
    </row>
    <row r="4727" spans="13:29" ht="24" customHeight="1">
      <c r="M4727" s="8"/>
      <c r="N4727" s="8"/>
      <c r="O4727" s="8"/>
      <c r="P4727" s="8"/>
      <c r="Q4727" s="8"/>
      <c r="R4727" s="8"/>
      <c r="X4727" s="8"/>
      <c r="Y4727" s="8"/>
      <c r="AC4727" s="8"/>
    </row>
    <row r="4728" spans="13:29" ht="24" customHeight="1">
      <c r="M4728" s="8"/>
      <c r="N4728" s="8"/>
      <c r="O4728" s="8"/>
      <c r="P4728" s="8"/>
      <c r="Q4728" s="8"/>
      <c r="R4728" s="8"/>
      <c r="X4728" s="8"/>
      <c r="Y4728" s="8"/>
      <c r="AC4728" s="8"/>
    </row>
    <row r="4729" spans="13:29" ht="24" customHeight="1">
      <c r="M4729" s="8"/>
      <c r="N4729" s="8"/>
      <c r="O4729" s="8"/>
      <c r="P4729" s="8"/>
      <c r="Q4729" s="8"/>
      <c r="R4729" s="8"/>
      <c r="X4729" s="8"/>
      <c r="Y4729" s="8"/>
      <c r="AC4729" s="8"/>
    </row>
    <row r="4730" spans="13:29" ht="24" customHeight="1">
      <c r="M4730" s="8"/>
      <c r="N4730" s="8"/>
      <c r="O4730" s="8"/>
      <c r="P4730" s="8"/>
      <c r="Q4730" s="8"/>
      <c r="R4730" s="8"/>
      <c r="X4730" s="8"/>
      <c r="Y4730" s="8"/>
      <c r="AC4730" s="8"/>
    </row>
    <row r="4731" spans="13:29" ht="24" customHeight="1">
      <c r="M4731" s="8"/>
      <c r="N4731" s="8"/>
      <c r="O4731" s="8"/>
      <c r="P4731" s="8"/>
      <c r="Q4731" s="8"/>
      <c r="R4731" s="8"/>
      <c r="X4731" s="8"/>
      <c r="Y4731" s="8"/>
      <c r="AC4731" s="8"/>
    </row>
    <row r="4732" spans="13:29" ht="24" customHeight="1">
      <c r="M4732" s="8"/>
      <c r="N4732" s="8"/>
      <c r="O4732" s="8"/>
      <c r="P4732" s="8"/>
      <c r="Q4732" s="8"/>
      <c r="R4732" s="8"/>
      <c r="X4732" s="8"/>
      <c r="Y4732" s="8"/>
      <c r="AC4732" s="8"/>
    </row>
    <row r="4733" spans="13:29" ht="24" customHeight="1">
      <c r="M4733" s="8"/>
      <c r="N4733" s="8"/>
      <c r="O4733" s="8"/>
      <c r="P4733" s="8"/>
      <c r="Q4733" s="8"/>
      <c r="R4733" s="8"/>
      <c r="X4733" s="8"/>
      <c r="Y4733" s="8"/>
      <c r="AC4733" s="8"/>
    </row>
    <row r="4734" spans="13:29" ht="24" customHeight="1">
      <c r="M4734" s="8"/>
      <c r="N4734" s="8"/>
      <c r="O4734" s="8"/>
      <c r="P4734" s="8"/>
      <c r="Q4734" s="8"/>
      <c r="R4734" s="8"/>
      <c r="X4734" s="8"/>
      <c r="Y4734" s="8"/>
      <c r="AC4734" s="8"/>
    </row>
    <row r="4735" spans="13:29" ht="24" customHeight="1">
      <c r="M4735" s="8"/>
      <c r="N4735" s="8"/>
      <c r="O4735" s="8"/>
      <c r="P4735" s="8"/>
      <c r="Q4735" s="8"/>
      <c r="R4735" s="8"/>
      <c r="X4735" s="8"/>
      <c r="Y4735" s="8"/>
      <c r="AC4735" s="8"/>
    </row>
    <row r="4736" spans="13:29" ht="24" customHeight="1">
      <c r="M4736" s="8"/>
      <c r="N4736" s="8"/>
      <c r="O4736" s="8"/>
      <c r="P4736" s="8"/>
      <c r="Q4736" s="8"/>
      <c r="R4736" s="8"/>
      <c r="X4736" s="8"/>
      <c r="Y4736" s="8"/>
      <c r="AC4736" s="8"/>
    </row>
    <row r="4737" spans="13:29" ht="24" customHeight="1">
      <c r="M4737" s="8"/>
      <c r="N4737" s="8"/>
      <c r="O4737" s="8"/>
      <c r="P4737" s="8"/>
      <c r="Q4737" s="8"/>
      <c r="R4737" s="8"/>
      <c r="X4737" s="8"/>
      <c r="Y4737" s="8"/>
      <c r="AC4737" s="8"/>
    </row>
    <row r="4738" spans="13:29" ht="24" customHeight="1">
      <c r="M4738" s="8"/>
      <c r="N4738" s="8"/>
      <c r="O4738" s="8"/>
      <c r="P4738" s="8"/>
      <c r="Q4738" s="8"/>
      <c r="R4738" s="8"/>
      <c r="X4738" s="8"/>
      <c r="Y4738" s="8"/>
      <c r="AC4738" s="8"/>
    </row>
    <row r="4739" spans="13:29" ht="24" customHeight="1">
      <c r="M4739" s="8"/>
      <c r="N4739" s="8"/>
      <c r="O4739" s="8"/>
      <c r="P4739" s="8"/>
      <c r="Q4739" s="8"/>
      <c r="R4739" s="8"/>
      <c r="X4739" s="8"/>
      <c r="Y4739" s="8"/>
      <c r="AC4739" s="8"/>
    </row>
    <row r="4740" spans="13:29" ht="24" customHeight="1">
      <c r="M4740" s="8"/>
      <c r="N4740" s="8"/>
      <c r="O4740" s="8"/>
      <c r="P4740" s="8"/>
      <c r="Q4740" s="8"/>
      <c r="R4740" s="8"/>
      <c r="X4740" s="8"/>
      <c r="Y4740" s="8"/>
      <c r="AC4740" s="8"/>
    </row>
    <row r="4741" spans="13:29" ht="24" customHeight="1">
      <c r="M4741" s="8"/>
      <c r="N4741" s="8"/>
      <c r="O4741" s="8"/>
      <c r="P4741" s="8"/>
      <c r="Q4741" s="8"/>
      <c r="R4741" s="8"/>
      <c r="X4741" s="8"/>
      <c r="Y4741" s="8"/>
      <c r="AC4741" s="8"/>
    </row>
    <row r="4742" spans="13:29" ht="24" customHeight="1">
      <c r="M4742" s="8"/>
      <c r="N4742" s="8"/>
      <c r="O4742" s="8"/>
      <c r="P4742" s="8"/>
      <c r="Q4742" s="8"/>
      <c r="R4742" s="8"/>
      <c r="X4742" s="8"/>
      <c r="Y4742" s="8"/>
      <c r="AC4742" s="8"/>
    </row>
    <row r="4743" spans="13:29" ht="24" customHeight="1">
      <c r="M4743" s="8"/>
      <c r="N4743" s="8"/>
      <c r="O4743" s="8"/>
      <c r="P4743" s="8"/>
      <c r="Q4743" s="8"/>
      <c r="R4743" s="8"/>
      <c r="X4743" s="8"/>
      <c r="Y4743" s="8"/>
      <c r="AC4743" s="8"/>
    </row>
    <row r="4744" spans="13:29" ht="24" customHeight="1">
      <c r="M4744" s="8"/>
      <c r="N4744" s="8"/>
      <c r="O4744" s="8"/>
      <c r="P4744" s="8"/>
      <c r="Q4744" s="8"/>
      <c r="R4744" s="8"/>
      <c r="X4744" s="8"/>
      <c r="Y4744" s="8"/>
      <c r="AC4744" s="8"/>
    </row>
    <row r="4745" spans="13:29" ht="24" customHeight="1">
      <c r="M4745" s="8"/>
      <c r="N4745" s="8"/>
      <c r="O4745" s="8"/>
      <c r="P4745" s="8"/>
      <c r="Q4745" s="8"/>
      <c r="R4745" s="8"/>
      <c r="X4745" s="8"/>
      <c r="Y4745" s="8"/>
      <c r="AC4745" s="8"/>
    </row>
    <row r="4746" spans="13:29" ht="24" customHeight="1">
      <c r="M4746" s="8"/>
      <c r="N4746" s="8"/>
      <c r="O4746" s="8"/>
      <c r="P4746" s="8"/>
      <c r="Q4746" s="8"/>
      <c r="R4746" s="8"/>
      <c r="X4746" s="8"/>
      <c r="Y4746" s="8"/>
      <c r="AC4746" s="8"/>
    </row>
    <row r="4747" spans="13:29" ht="24" customHeight="1">
      <c r="M4747" s="8"/>
      <c r="N4747" s="8"/>
      <c r="O4747" s="8"/>
      <c r="P4747" s="8"/>
      <c r="Q4747" s="8"/>
      <c r="R4747" s="8"/>
      <c r="X4747" s="8"/>
      <c r="Y4747" s="8"/>
      <c r="AC4747" s="8"/>
    </row>
    <row r="4748" spans="13:29" ht="24" customHeight="1">
      <c r="M4748" s="8"/>
      <c r="N4748" s="8"/>
      <c r="O4748" s="8"/>
      <c r="P4748" s="8"/>
      <c r="Q4748" s="8"/>
      <c r="R4748" s="8"/>
      <c r="X4748" s="8"/>
      <c r="Y4748" s="8"/>
      <c r="AC4748" s="8"/>
    </row>
    <row r="4749" spans="13:29" ht="24" customHeight="1">
      <c r="M4749" s="8"/>
      <c r="N4749" s="8"/>
      <c r="O4749" s="8"/>
      <c r="P4749" s="8"/>
      <c r="Q4749" s="8"/>
      <c r="R4749" s="8"/>
      <c r="X4749" s="8"/>
      <c r="Y4749" s="8"/>
      <c r="AC4749" s="8"/>
    </row>
    <row r="4750" spans="13:29" ht="24" customHeight="1">
      <c r="M4750" s="8"/>
      <c r="N4750" s="8"/>
      <c r="O4750" s="8"/>
      <c r="P4750" s="8"/>
      <c r="Q4750" s="8"/>
      <c r="R4750" s="8"/>
      <c r="X4750" s="8"/>
      <c r="Y4750" s="8"/>
      <c r="AC4750" s="8"/>
    </row>
    <row r="4751" spans="13:29" ht="24" customHeight="1">
      <c r="M4751" s="8"/>
      <c r="N4751" s="8"/>
      <c r="O4751" s="8"/>
      <c r="P4751" s="8"/>
      <c r="Q4751" s="8"/>
      <c r="R4751" s="8"/>
      <c r="X4751" s="8"/>
      <c r="Y4751" s="8"/>
      <c r="AC4751" s="8"/>
    </row>
    <row r="4752" spans="13:29" ht="24" customHeight="1">
      <c r="M4752" s="8"/>
      <c r="N4752" s="8"/>
      <c r="O4752" s="8"/>
      <c r="P4752" s="8"/>
      <c r="Q4752" s="8"/>
      <c r="R4752" s="8"/>
      <c r="X4752" s="8"/>
      <c r="Y4752" s="8"/>
      <c r="AC4752" s="8"/>
    </row>
    <row r="4753" spans="13:29" ht="24" customHeight="1">
      <c r="M4753" s="8"/>
      <c r="N4753" s="8"/>
      <c r="O4753" s="8"/>
      <c r="P4753" s="8"/>
      <c r="Q4753" s="8"/>
      <c r="R4753" s="8"/>
      <c r="X4753" s="8"/>
      <c r="Y4753" s="8"/>
      <c r="AC4753" s="8"/>
    </row>
    <row r="4754" spans="13:29" ht="24" customHeight="1">
      <c r="M4754" s="8"/>
      <c r="N4754" s="8"/>
      <c r="O4754" s="8"/>
      <c r="P4754" s="8"/>
      <c r="Q4754" s="8"/>
      <c r="R4754" s="8"/>
      <c r="X4754" s="8"/>
      <c r="Y4754" s="8"/>
      <c r="AC4754" s="8"/>
    </row>
    <row r="4755" spans="13:29" ht="24" customHeight="1">
      <c r="M4755" s="8"/>
      <c r="N4755" s="8"/>
      <c r="O4755" s="8"/>
      <c r="P4755" s="8"/>
      <c r="Q4755" s="8"/>
      <c r="R4755" s="8"/>
      <c r="X4755" s="8"/>
      <c r="Y4755" s="8"/>
      <c r="AC4755" s="8"/>
    </row>
    <row r="4756" spans="13:29" ht="24" customHeight="1">
      <c r="M4756" s="8"/>
      <c r="N4756" s="8"/>
      <c r="O4756" s="8"/>
      <c r="P4756" s="8"/>
      <c r="Q4756" s="8"/>
      <c r="R4756" s="8"/>
      <c r="X4756" s="8"/>
      <c r="Y4756" s="8"/>
      <c r="AC4756" s="8"/>
    </row>
    <row r="4757" spans="13:29" ht="24" customHeight="1">
      <c r="M4757" s="8"/>
      <c r="N4757" s="8"/>
      <c r="O4757" s="8"/>
      <c r="P4757" s="8"/>
      <c r="Q4757" s="8"/>
      <c r="R4757" s="8"/>
      <c r="X4757" s="8"/>
      <c r="Y4757" s="8"/>
      <c r="AC4757" s="8"/>
    </row>
    <row r="4758" spans="13:29" ht="24" customHeight="1">
      <c r="M4758" s="8"/>
      <c r="N4758" s="8"/>
      <c r="O4758" s="8"/>
      <c r="P4758" s="8"/>
      <c r="Q4758" s="8"/>
      <c r="R4758" s="8"/>
      <c r="X4758" s="8"/>
      <c r="Y4758" s="8"/>
      <c r="AC4758" s="8"/>
    </row>
    <row r="4759" spans="13:29" ht="24" customHeight="1">
      <c r="M4759" s="8"/>
      <c r="N4759" s="8"/>
      <c r="O4759" s="8"/>
      <c r="P4759" s="8"/>
      <c r="Q4759" s="8"/>
      <c r="R4759" s="8"/>
      <c r="X4759" s="8"/>
      <c r="Y4759" s="8"/>
      <c r="AC4759" s="8"/>
    </row>
    <row r="4760" spans="13:29" ht="24" customHeight="1">
      <c r="M4760" s="8"/>
      <c r="N4760" s="8"/>
      <c r="O4760" s="8"/>
      <c r="P4760" s="8"/>
      <c r="Q4760" s="8"/>
      <c r="R4760" s="8"/>
      <c r="X4760" s="8"/>
      <c r="Y4760" s="8"/>
      <c r="AC4760" s="8"/>
    </row>
    <row r="4761" spans="13:29" ht="24" customHeight="1">
      <c r="M4761" s="8"/>
      <c r="N4761" s="8"/>
      <c r="O4761" s="8"/>
      <c r="P4761" s="8"/>
      <c r="Q4761" s="8"/>
      <c r="R4761" s="8"/>
      <c r="X4761" s="8"/>
      <c r="Y4761" s="8"/>
      <c r="AC4761" s="8"/>
    </row>
    <row r="4762" spans="13:29" ht="24" customHeight="1">
      <c r="M4762" s="8"/>
      <c r="N4762" s="8"/>
      <c r="O4762" s="8"/>
      <c r="P4762" s="8"/>
      <c r="Q4762" s="8"/>
      <c r="R4762" s="8"/>
      <c r="X4762" s="8"/>
      <c r="Y4762" s="8"/>
      <c r="AC4762" s="8"/>
    </row>
    <row r="4763" spans="13:29" ht="24" customHeight="1">
      <c r="M4763" s="8"/>
      <c r="N4763" s="8"/>
      <c r="O4763" s="8"/>
      <c r="P4763" s="8"/>
      <c r="Q4763" s="8"/>
      <c r="R4763" s="8"/>
      <c r="X4763" s="8"/>
      <c r="Y4763" s="8"/>
      <c r="AC4763" s="8"/>
    </row>
    <row r="4764" spans="13:29" ht="24" customHeight="1">
      <c r="M4764" s="8"/>
      <c r="N4764" s="8"/>
      <c r="O4764" s="8"/>
      <c r="P4764" s="8"/>
      <c r="Q4764" s="8"/>
      <c r="R4764" s="8"/>
      <c r="X4764" s="8"/>
      <c r="Y4764" s="8"/>
      <c r="AC4764" s="8"/>
    </row>
    <row r="4765" spans="13:29" ht="24" customHeight="1">
      <c r="M4765" s="8"/>
      <c r="N4765" s="8"/>
      <c r="O4765" s="8"/>
      <c r="P4765" s="8"/>
      <c r="Q4765" s="8"/>
      <c r="R4765" s="8"/>
      <c r="X4765" s="8"/>
      <c r="Y4765" s="8"/>
      <c r="AC4765" s="8"/>
    </row>
    <row r="4766" spans="13:29" ht="24" customHeight="1">
      <c r="M4766" s="8"/>
      <c r="N4766" s="8"/>
      <c r="O4766" s="8"/>
      <c r="P4766" s="8"/>
      <c r="Q4766" s="8"/>
      <c r="R4766" s="8"/>
      <c r="X4766" s="8"/>
      <c r="Y4766" s="8"/>
      <c r="AC4766" s="8"/>
    </row>
    <row r="4767" spans="13:29" ht="24" customHeight="1">
      <c r="M4767" s="8"/>
      <c r="N4767" s="8"/>
      <c r="O4767" s="8"/>
      <c r="P4767" s="8"/>
      <c r="Q4767" s="8"/>
      <c r="R4767" s="8"/>
      <c r="X4767" s="8"/>
      <c r="Y4767" s="8"/>
      <c r="AC4767" s="8"/>
    </row>
    <row r="4768" spans="13:29" ht="24" customHeight="1">
      <c r="M4768" s="8"/>
      <c r="N4768" s="8"/>
      <c r="O4768" s="8"/>
      <c r="P4768" s="8"/>
      <c r="Q4768" s="8"/>
      <c r="R4768" s="8"/>
      <c r="X4768" s="8"/>
      <c r="Y4768" s="8"/>
      <c r="AC4768" s="8"/>
    </row>
    <row r="4769" spans="13:29" ht="24" customHeight="1">
      <c r="M4769" s="8"/>
      <c r="N4769" s="8"/>
      <c r="O4769" s="8"/>
      <c r="P4769" s="8"/>
      <c r="Q4769" s="8"/>
      <c r="R4769" s="8"/>
      <c r="X4769" s="8"/>
      <c r="Y4769" s="8"/>
      <c r="AC4769" s="8"/>
    </row>
    <row r="4770" spans="13:29" ht="24" customHeight="1">
      <c r="M4770" s="8"/>
      <c r="N4770" s="8"/>
      <c r="O4770" s="8"/>
      <c r="P4770" s="8"/>
      <c r="Q4770" s="8"/>
      <c r="R4770" s="8"/>
      <c r="X4770" s="8"/>
      <c r="Y4770" s="8"/>
      <c r="AC4770" s="8"/>
    </row>
    <row r="4771" spans="13:29" ht="24" customHeight="1">
      <c r="M4771" s="8"/>
      <c r="N4771" s="8"/>
      <c r="O4771" s="8"/>
      <c r="P4771" s="8"/>
      <c r="Q4771" s="8"/>
      <c r="R4771" s="8"/>
      <c r="X4771" s="8"/>
      <c r="Y4771" s="8"/>
      <c r="AC4771" s="8"/>
    </row>
    <row r="4772" spans="13:29" ht="24" customHeight="1">
      <c r="M4772" s="8"/>
      <c r="N4772" s="8"/>
      <c r="O4772" s="8"/>
      <c r="P4772" s="8"/>
      <c r="Q4772" s="8"/>
      <c r="R4772" s="8"/>
      <c r="X4772" s="8"/>
      <c r="Y4772" s="8"/>
      <c r="AC4772" s="8"/>
    </row>
    <row r="4773" spans="13:29" ht="24" customHeight="1">
      <c r="M4773" s="8"/>
      <c r="N4773" s="8"/>
      <c r="O4773" s="8"/>
      <c r="P4773" s="8"/>
      <c r="Q4773" s="8"/>
      <c r="R4773" s="8"/>
      <c r="X4773" s="8"/>
      <c r="Y4773" s="8"/>
      <c r="AC4773" s="8"/>
    </row>
    <row r="4774" spans="13:29" ht="24" customHeight="1">
      <c r="M4774" s="8"/>
      <c r="N4774" s="8"/>
      <c r="O4774" s="8"/>
      <c r="P4774" s="8"/>
      <c r="Q4774" s="8"/>
      <c r="R4774" s="8"/>
      <c r="X4774" s="8"/>
      <c r="Y4774" s="8"/>
      <c r="AC4774" s="8"/>
    </row>
    <row r="4775" spans="13:29" ht="24" customHeight="1">
      <c r="M4775" s="8"/>
      <c r="N4775" s="8"/>
      <c r="O4775" s="8"/>
      <c r="P4775" s="8"/>
      <c r="Q4775" s="8"/>
      <c r="R4775" s="8"/>
      <c r="X4775" s="8"/>
      <c r="Y4775" s="8"/>
      <c r="AC4775" s="8"/>
    </row>
    <row r="4776" spans="13:29" ht="24" customHeight="1">
      <c r="M4776" s="8"/>
      <c r="N4776" s="8"/>
      <c r="O4776" s="8"/>
      <c r="P4776" s="8"/>
      <c r="Q4776" s="8"/>
      <c r="R4776" s="8"/>
      <c r="X4776" s="8"/>
      <c r="Y4776" s="8"/>
      <c r="AC4776" s="8"/>
    </row>
    <row r="4777" spans="13:29" ht="24" customHeight="1">
      <c r="M4777" s="8"/>
      <c r="N4777" s="8"/>
      <c r="O4777" s="8"/>
      <c r="P4777" s="8"/>
      <c r="Q4777" s="8"/>
      <c r="R4777" s="8"/>
      <c r="X4777" s="8"/>
      <c r="Y4777" s="8"/>
      <c r="AC4777" s="8"/>
    </row>
    <row r="4778" spans="13:29" ht="24" customHeight="1">
      <c r="M4778" s="8"/>
      <c r="N4778" s="8"/>
      <c r="O4778" s="8"/>
      <c r="P4778" s="8"/>
      <c r="Q4778" s="8"/>
      <c r="R4778" s="8"/>
      <c r="X4778" s="8"/>
      <c r="Y4778" s="8"/>
      <c r="AC4778" s="8"/>
    </row>
    <row r="4779" spans="13:29" ht="24" customHeight="1">
      <c r="M4779" s="8"/>
      <c r="N4779" s="8"/>
      <c r="O4779" s="8"/>
      <c r="P4779" s="8"/>
      <c r="Q4779" s="8"/>
      <c r="R4779" s="8"/>
      <c r="X4779" s="8"/>
      <c r="Y4779" s="8"/>
      <c r="AC4779" s="8"/>
    </row>
    <row r="4780" spans="13:29" ht="24" customHeight="1">
      <c r="M4780" s="8"/>
      <c r="N4780" s="8"/>
      <c r="O4780" s="8"/>
      <c r="P4780" s="8"/>
      <c r="Q4780" s="8"/>
      <c r="R4780" s="8"/>
      <c r="X4780" s="8"/>
      <c r="Y4780" s="8"/>
      <c r="AC4780" s="8"/>
    </row>
    <row r="4781" spans="13:29" ht="24" customHeight="1">
      <c r="M4781" s="8"/>
      <c r="N4781" s="8"/>
      <c r="O4781" s="8"/>
      <c r="P4781" s="8"/>
      <c r="Q4781" s="8"/>
      <c r="R4781" s="8"/>
      <c r="X4781" s="8"/>
      <c r="Y4781" s="8"/>
      <c r="AC4781" s="8"/>
    </row>
    <row r="4782" spans="13:29" ht="24" customHeight="1">
      <c r="M4782" s="8"/>
      <c r="N4782" s="8"/>
      <c r="O4782" s="8"/>
      <c r="P4782" s="8"/>
      <c r="Q4782" s="8"/>
      <c r="R4782" s="8"/>
      <c r="X4782" s="8"/>
      <c r="Y4782" s="8"/>
      <c r="AC4782" s="8"/>
    </row>
    <row r="4783" spans="13:29" ht="24" customHeight="1">
      <c r="M4783" s="8"/>
      <c r="N4783" s="8"/>
      <c r="O4783" s="8"/>
      <c r="P4783" s="8"/>
      <c r="Q4783" s="8"/>
      <c r="R4783" s="8"/>
      <c r="X4783" s="8"/>
      <c r="Y4783" s="8"/>
      <c r="AC4783" s="8"/>
    </row>
    <row r="4784" spans="13:29" ht="24" customHeight="1">
      <c r="M4784" s="8"/>
      <c r="N4784" s="8"/>
      <c r="O4784" s="8"/>
      <c r="P4784" s="8"/>
      <c r="Q4784" s="8"/>
      <c r="R4784" s="8"/>
      <c r="X4784" s="8"/>
      <c r="Y4784" s="8"/>
      <c r="AC4784" s="8"/>
    </row>
    <row r="4785" spans="13:29" ht="24" customHeight="1">
      <c r="M4785" s="8"/>
      <c r="N4785" s="8"/>
      <c r="O4785" s="8"/>
      <c r="P4785" s="8"/>
      <c r="Q4785" s="8"/>
      <c r="R4785" s="8"/>
      <c r="X4785" s="8"/>
      <c r="Y4785" s="8"/>
      <c r="AC4785" s="8"/>
    </row>
    <row r="4786" spans="13:29" ht="24" customHeight="1">
      <c r="M4786" s="8"/>
      <c r="N4786" s="8"/>
      <c r="O4786" s="8"/>
      <c r="P4786" s="8"/>
      <c r="Q4786" s="8"/>
      <c r="R4786" s="8"/>
      <c r="X4786" s="8"/>
      <c r="Y4786" s="8"/>
      <c r="AC4786" s="8"/>
    </row>
    <row r="4787" spans="13:29" ht="24" customHeight="1">
      <c r="M4787" s="8"/>
      <c r="N4787" s="8"/>
      <c r="O4787" s="8"/>
      <c r="P4787" s="8"/>
      <c r="Q4787" s="8"/>
      <c r="R4787" s="8"/>
      <c r="X4787" s="8"/>
      <c r="Y4787" s="8"/>
      <c r="AC4787" s="8"/>
    </row>
    <row r="4788" spans="13:29" ht="24" customHeight="1">
      <c r="M4788" s="8"/>
      <c r="N4788" s="8"/>
      <c r="O4788" s="8"/>
      <c r="P4788" s="8"/>
      <c r="Q4788" s="8"/>
      <c r="R4788" s="8"/>
      <c r="X4788" s="8"/>
      <c r="Y4788" s="8"/>
      <c r="AC4788" s="8"/>
    </row>
    <row r="4789" spans="13:29" ht="24" customHeight="1">
      <c r="M4789" s="8"/>
      <c r="N4789" s="8"/>
      <c r="O4789" s="8"/>
      <c r="P4789" s="8"/>
      <c r="Q4789" s="8"/>
      <c r="R4789" s="8"/>
      <c r="X4789" s="8"/>
      <c r="Y4789" s="8"/>
      <c r="AC4789" s="8"/>
    </row>
    <row r="4790" spans="13:29" ht="24" customHeight="1">
      <c r="M4790" s="8"/>
      <c r="N4790" s="8"/>
      <c r="O4790" s="8"/>
      <c r="P4790" s="8"/>
      <c r="Q4790" s="8"/>
      <c r="R4790" s="8"/>
      <c r="X4790" s="8"/>
      <c r="Y4790" s="8"/>
      <c r="AC4790" s="8"/>
    </row>
    <row r="4791" spans="13:29" ht="24" customHeight="1">
      <c r="M4791" s="8"/>
      <c r="N4791" s="8"/>
      <c r="O4791" s="8"/>
      <c r="P4791" s="8"/>
      <c r="Q4791" s="8"/>
      <c r="R4791" s="8"/>
      <c r="X4791" s="8"/>
      <c r="Y4791" s="8"/>
      <c r="AC4791" s="8"/>
    </row>
    <row r="4792" spans="13:29" ht="24" customHeight="1">
      <c r="M4792" s="8"/>
      <c r="N4792" s="8"/>
      <c r="O4792" s="8"/>
      <c r="P4792" s="8"/>
      <c r="Q4792" s="8"/>
      <c r="R4792" s="8"/>
      <c r="X4792" s="8"/>
      <c r="Y4792" s="8"/>
      <c r="AC4792" s="8"/>
    </row>
    <row r="4793" spans="13:29" ht="24" customHeight="1">
      <c r="M4793" s="8"/>
      <c r="N4793" s="8"/>
      <c r="O4793" s="8"/>
      <c r="P4793" s="8"/>
      <c r="Q4793" s="8"/>
      <c r="R4793" s="8"/>
      <c r="X4793" s="8"/>
      <c r="Y4793" s="8"/>
      <c r="AC4793" s="8"/>
    </row>
    <row r="4794" spans="13:29" ht="24" customHeight="1">
      <c r="M4794" s="8"/>
      <c r="N4794" s="8"/>
      <c r="O4794" s="8"/>
      <c r="P4794" s="8"/>
      <c r="Q4794" s="8"/>
      <c r="R4794" s="8"/>
      <c r="X4794" s="8"/>
      <c r="Y4794" s="8"/>
      <c r="AC4794" s="8"/>
    </row>
    <row r="4795" spans="13:29" ht="24" customHeight="1">
      <c r="M4795" s="8"/>
      <c r="N4795" s="8"/>
      <c r="O4795" s="8"/>
      <c r="P4795" s="8"/>
      <c r="Q4795" s="8"/>
      <c r="R4795" s="8"/>
      <c r="X4795" s="8"/>
      <c r="Y4795" s="8"/>
      <c r="AC4795" s="8"/>
    </row>
    <row r="4796" spans="13:29" ht="24" customHeight="1">
      <c r="M4796" s="8"/>
      <c r="N4796" s="8"/>
      <c r="O4796" s="8"/>
      <c r="P4796" s="8"/>
      <c r="Q4796" s="8"/>
      <c r="R4796" s="8"/>
      <c r="X4796" s="8"/>
      <c r="Y4796" s="8"/>
      <c r="AC4796" s="8"/>
    </row>
    <row r="4797" spans="13:29" ht="24" customHeight="1">
      <c r="M4797" s="8"/>
      <c r="N4797" s="8"/>
      <c r="O4797" s="8"/>
      <c r="P4797" s="8"/>
      <c r="Q4797" s="8"/>
      <c r="R4797" s="8"/>
      <c r="X4797" s="8"/>
      <c r="Y4797" s="8"/>
      <c r="AC4797" s="8"/>
    </row>
    <row r="4798" spans="13:29" ht="24" customHeight="1">
      <c r="M4798" s="8"/>
      <c r="N4798" s="8"/>
      <c r="O4798" s="8"/>
      <c r="P4798" s="8"/>
      <c r="Q4798" s="8"/>
      <c r="R4798" s="8"/>
      <c r="X4798" s="8"/>
      <c r="Y4798" s="8"/>
      <c r="AC4798" s="8"/>
    </row>
    <row r="4799" spans="13:29" ht="24" customHeight="1">
      <c r="M4799" s="8"/>
      <c r="N4799" s="8"/>
      <c r="O4799" s="8"/>
      <c r="P4799" s="8"/>
      <c r="Q4799" s="8"/>
      <c r="R4799" s="8"/>
      <c r="X4799" s="8"/>
      <c r="Y4799" s="8"/>
      <c r="AC4799" s="8"/>
    </row>
    <row r="4800" spans="13:29" ht="24" customHeight="1">
      <c r="M4800" s="8"/>
      <c r="N4800" s="8"/>
      <c r="O4800" s="8"/>
      <c r="P4800" s="8"/>
      <c r="Q4800" s="8"/>
      <c r="R4800" s="8"/>
      <c r="X4800" s="8"/>
      <c r="Y4800" s="8"/>
      <c r="AC4800" s="8"/>
    </row>
    <row r="4801" spans="13:29" ht="24" customHeight="1">
      <c r="M4801" s="8"/>
      <c r="N4801" s="8"/>
      <c r="O4801" s="8"/>
      <c r="P4801" s="8"/>
      <c r="Q4801" s="8"/>
      <c r="R4801" s="8"/>
      <c r="X4801" s="8"/>
      <c r="Y4801" s="8"/>
      <c r="AC4801" s="8"/>
    </row>
    <row r="4802" spans="13:29" ht="24" customHeight="1">
      <c r="M4802" s="8"/>
      <c r="N4802" s="8"/>
      <c r="O4802" s="8"/>
      <c r="P4802" s="8"/>
      <c r="Q4802" s="8"/>
      <c r="R4802" s="8"/>
      <c r="X4802" s="8"/>
      <c r="Y4802" s="8"/>
      <c r="AC4802" s="8"/>
    </row>
    <row r="4803" spans="13:29" ht="24" customHeight="1">
      <c r="M4803" s="8"/>
      <c r="N4803" s="8"/>
      <c r="O4803" s="8"/>
      <c r="P4803" s="8"/>
      <c r="Q4803" s="8"/>
      <c r="R4803" s="8"/>
      <c r="X4803" s="8"/>
      <c r="Y4803" s="8"/>
      <c r="AC4803" s="8"/>
    </row>
    <row r="4804" spans="13:29" ht="24" customHeight="1">
      <c r="M4804" s="8"/>
      <c r="N4804" s="8"/>
      <c r="O4804" s="8"/>
      <c r="P4804" s="8"/>
      <c r="Q4804" s="8"/>
      <c r="R4804" s="8"/>
      <c r="X4804" s="8"/>
      <c r="Y4804" s="8"/>
      <c r="AC4804" s="8"/>
    </row>
    <row r="4805" spans="13:29" ht="24" customHeight="1">
      <c r="M4805" s="8"/>
      <c r="N4805" s="8"/>
      <c r="O4805" s="8"/>
      <c r="P4805" s="8"/>
      <c r="Q4805" s="8"/>
      <c r="R4805" s="8"/>
      <c r="X4805" s="8"/>
      <c r="Y4805" s="8"/>
      <c r="AC4805" s="8"/>
    </row>
    <row r="4806" spans="13:29" ht="24" customHeight="1">
      <c r="M4806" s="8"/>
      <c r="N4806" s="8"/>
      <c r="O4806" s="8"/>
      <c r="P4806" s="8"/>
      <c r="Q4806" s="8"/>
      <c r="R4806" s="8"/>
      <c r="X4806" s="8"/>
      <c r="Y4806" s="8"/>
      <c r="AC4806" s="8"/>
    </row>
    <row r="4807" spans="13:29" ht="24" customHeight="1">
      <c r="M4807" s="8"/>
      <c r="N4807" s="8"/>
      <c r="O4807" s="8"/>
      <c r="P4807" s="8"/>
      <c r="Q4807" s="8"/>
      <c r="R4807" s="8"/>
      <c r="X4807" s="8"/>
      <c r="Y4807" s="8"/>
      <c r="AC4807" s="8"/>
    </row>
    <row r="4808" spans="13:29" ht="24" customHeight="1">
      <c r="M4808" s="8"/>
      <c r="N4808" s="8"/>
      <c r="O4808" s="8"/>
      <c r="P4808" s="8"/>
      <c r="Q4808" s="8"/>
      <c r="R4808" s="8"/>
      <c r="X4808" s="8"/>
      <c r="Y4808" s="8"/>
      <c r="AC4808" s="8"/>
    </row>
    <row r="4809" spans="13:29" ht="24" customHeight="1">
      <c r="M4809" s="8"/>
      <c r="N4809" s="8"/>
      <c r="O4809" s="8"/>
      <c r="P4809" s="8"/>
      <c r="Q4809" s="8"/>
      <c r="R4809" s="8"/>
      <c r="X4809" s="8"/>
      <c r="Y4809" s="8"/>
      <c r="AC4809" s="8"/>
    </row>
    <row r="4810" spans="13:29" ht="24" customHeight="1">
      <c r="M4810" s="8"/>
      <c r="N4810" s="8"/>
      <c r="O4810" s="8"/>
      <c r="P4810" s="8"/>
      <c r="Q4810" s="8"/>
      <c r="R4810" s="8"/>
      <c r="X4810" s="8"/>
      <c r="Y4810" s="8"/>
      <c r="AC4810" s="8"/>
    </row>
    <row r="4811" spans="13:29" ht="24" customHeight="1">
      <c r="M4811" s="8"/>
      <c r="N4811" s="8"/>
      <c r="O4811" s="8"/>
      <c r="P4811" s="8"/>
      <c r="Q4811" s="8"/>
      <c r="R4811" s="8"/>
      <c r="X4811" s="8"/>
      <c r="Y4811" s="8"/>
      <c r="AC4811" s="8"/>
    </row>
    <row r="4812" spans="13:29" ht="24" customHeight="1">
      <c r="M4812" s="8"/>
      <c r="N4812" s="8"/>
      <c r="O4812" s="8"/>
      <c r="P4812" s="8"/>
      <c r="Q4812" s="8"/>
      <c r="R4812" s="8"/>
      <c r="X4812" s="8"/>
      <c r="Y4812" s="8"/>
      <c r="AC4812" s="8"/>
    </row>
    <row r="4813" spans="13:29" ht="24" customHeight="1">
      <c r="M4813" s="8"/>
      <c r="N4813" s="8"/>
      <c r="O4813" s="8"/>
      <c r="P4813" s="8"/>
      <c r="Q4813" s="8"/>
      <c r="R4813" s="8"/>
      <c r="X4813" s="8"/>
      <c r="Y4813" s="8"/>
      <c r="AC4813" s="8"/>
    </row>
    <row r="4814" spans="13:29" ht="24" customHeight="1">
      <c r="M4814" s="8"/>
      <c r="N4814" s="8"/>
      <c r="O4814" s="8"/>
      <c r="P4814" s="8"/>
      <c r="Q4814" s="8"/>
      <c r="R4814" s="8"/>
      <c r="X4814" s="8"/>
      <c r="Y4814" s="8"/>
      <c r="AC4814" s="8"/>
    </row>
    <row r="4815" spans="13:29" ht="24" customHeight="1">
      <c r="M4815" s="8"/>
      <c r="N4815" s="8"/>
      <c r="O4815" s="8"/>
      <c r="P4815" s="8"/>
      <c r="Q4815" s="8"/>
      <c r="R4815" s="8"/>
      <c r="X4815" s="8"/>
      <c r="Y4815" s="8"/>
      <c r="AC4815" s="8"/>
    </row>
    <row r="4816" spans="13:29" ht="24" customHeight="1">
      <c r="M4816" s="8"/>
      <c r="N4816" s="8"/>
      <c r="O4816" s="8"/>
      <c r="P4816" s="8"/>
      <c r="Q4816" s="8"/>
      <c r="R4816" s="8"/>
      <c r="X4816" s="8"/>
      <c r="Y4816" s="8"/>
      <c r="AC4816" s="8"/>
    </row>
    <row r="4817" spans="13:29" ht="24" customHeight="1">
      <c r="M4817" s="8"/>
      <c r="N4817" s="8"/>
      <c r="O4817" s="8"/>
      <c r="P4817" s="8"/>
      <c r="Q4817" s="8"/>
      <c r="R4817" s="8"/>
      <c r="X4817" s="8"/>
      <c r="Y4817" s="8"/>
      <c r="AC4817" s="8"/>
    </row>
    <row r="4818" spans="13:29" ht="24" customHeight="1">
      <c r="M4818" s="8"/>
      <c r="N4818" s="8"/>
      <c r="O4818" s="8"/>
      <c r="P4818" s="8"/>
      <c r="Q4818" s="8"/>
      <c r="R4818" s="8"/>
      <c r="X4818" s="8"/>
      <c r="Y4818" s="8"/>
      <c r="AC4818" s="8"/>
    </row>
    <row r="4819" spans="13:29" ht="24" customHeight="1">
      <c r="M4819" s="8"/>
      <c r="N4819" s="8"/>
      <c r="O4819" s="8"/>
      <c r="P4819" s="8"/>
      <c r="Q4819" s="8"/>
      <c r="R4819" s="8"/>
      <c r="X4819" s="8"/>
      <c r="Y4819" s="8"/>
      <c r="AC4819" s="8"/>
    </row>
    <row r="4820" spans="13:29" ht="24" customHeight="1">
      <c r="M4820" s="8"/>
      <c r="N4820" s="8"/>
      <c r="O4820" s="8"/>
      <c r="P4820" s="8"/>
      <c r="Q4820" s="8"/>
      <c r="R4820" s="8"/>
      <c r="X4820" s="8"/>
      <c r="Y4820" s="8"/>
      <c r="AC4820" s="8"/>
    </row>
    <row r="4821" spans="13:29" ht="24" customHeight="1">
      <c r="M4821" s="8"/>
      <c r="N4821" s="8"/>
      <c r="O4821" s="8"/>
      <c r="P4821" s="8"/>
      <c r="Q4821" s="8"/>
      <c r="R4821" s="8"/>
      <c r="X4821" s="8"/>
      <c r="Y4821" s="8"/>
      <c r="AC4821" s="8"/>
    </row>
    <row r="4822" spans="13:29" ht="24" customHeight="1">
      <c r="M4822" s="8"/>
      <c r="N4822" s="8"/>
      <c r="O4822" s="8"/>
      <c r="P4822" s="8"/>
      <c r="Q4822" s="8"/>
      <c r="R4822" s="8"/>
      <c r="X4822" s="8"/>
      <c r="Y4822" s="8"/>
      <c r="AC4822" s="8"/>
    </row>
    <row r="4823" spans="13:29" ht="24" customHeight="1">
      <c r="M4823" s="8"/>
      <c r="N4823" s="8"/>
      <c r="O4823" s="8"/>
      <c r="P4823" s="8"/>
      <c r="Q4823" s="8"/>
      <c r="R4823" s="8"/>
      <c r="X4823" s="8"/>
      <c r="Y4823" s="8"/>
      <c r="AC4823" s="8"/>
    </row>
    <row r="4824" spans="13:29" ht="24" customHeight="1">
      <c r="M4824" s="8"/>
      <c r="N4824" s="8"/>
      <c r="O4824" s="8"/>
      <c r="P4824" s="8"/>
      <c r="Q4824" s="8"/>
      <c r="R4824" s="8"/>
      <c r="X4824" s="8"/>
      <c r="Y4824" s="8"/>
      <c r="AC4824" s="8"/>
    </row>
    <row r="4825" spans="13:29" ht="24" customHeight="1">
      <c r="M4825" s="8"/>
      <c r="N4825" s="8"/>
      <c r="O4825" s="8"/>
      <c r="P4825" s="8"/>
      <c r="Q4825" s="8"/>
      <c r="R4825" s="8"/>
      <c r="X4825" s="8"/>
      <c r="Y4825" s="8"/>
      <c r="AC4825" s="8"/>
    </row>
    <row r="4826" spans="13:29" ht="24" customHeight="1">
      <c r="M4826" s="8"/>
      <c r="N4826" s="8"/>
      <c r="O4826" s="8"/>
      <c r="P4826" s="8"/>
      <c r="Q4826" s="8"/>
      <c r="R4826" s="8"/>
      <c r="X4826" s="8"/>
      <c r="Y4826" s="8"/>
      <c r="AC4826" s="8"/>
    </row>
    <row r="4827" spans="13:29" ht="24" customHeight="1">
      <c r="M4827" s="8"/>
      <c r="N4827" s="8"/>
      <c r="O4827" s="8"/>
      <c r="P4827" s="8"/>
      <c r="Q4827" s="8"/>
      <c r="R4827" s="8"/>
      <c r="X4827" s="8"/>
      <c r="Y4827" s="8"/>
      <c r="AC4827" s="8"/>
    </row>
    <row r="4828" spans="13:29" ht="24" customHeight="1">
      <c r="M4828" s="8"/>
      <c r="N4828" s="8"/>
      <c r="O4828" s="8"/>
      <c r="P4828" s="8"/>
      <c r="Q4828" s="8"/>
      <c r="R4828" s="8"/>
      <c r="X4828" s="8"/>
      <c r="Y4828" s="8"/>
      <c r="AC4828" s="8"/>
    </row>
    <row r="4829" spans="13:29" ht="24" customHeight="1">
      <c r="M4829" s="8"/>
      <c r="N4829" s="8"/>
      <c r="O4829" s="8"/>
      <c r="P4829" s="8"/>
      <c r="Q4829" s="8"/>
      <c r="R4829" s="8"/>
      <c r="X4829" s="8"/>
      <c r="Y4829" s="8"/>
      <c r="AC4829" s="8"/>
    </row>
    <row r="4830" spans="13:29" ht="24" customHeight="1">
      <c r="M4830" s="8"/>
      <c r="N4830" s="8"/>
      <c r="O4830" s="8"/>
      <c r="P4830" s="8"/>
      <c r="Q4830" s="8"/>
      <c r="R4830" s="8"/>
      <c r="X4830" s="8"/>
      <c r="Y4830" s="8"/>
      <c r="AC4830" s="8"/>
    </row>
    <row r="4831" spans="13:29" ht="24" customHeight="1">
      <c r="M4831" s="8"/>
      <c r="N4831" s="8"/>
      <c r="O4831" s="8"/>
      <c r="P4831" s="8"/>
      <c r="Q4831" s="8"/>
      <c r="R4831" s="8"/>
      <c r="X4831" s="8"/>
      <c r="Y4831" s="8"/>
      <c r="AC4831" s="8"/>
    </row>
    <row r="4832" spans="13:29" ht="24" customHeight="1">
      <c r="M4832" s="8"/>
      <c r="N4832" s="8"/>
      <c r="O4832" s="8"/>
      <c r="P4832" s="8"/>
      <c r="Q4832" s="8"/>
      <c r="R4832" s="8"/>
      <c r="X4832" s="8"/>
      <c r="Y4832" s="8"/>
      <c r="AC4832" s="8"/>
    </row>
    <row r="4833" spans="13:29" ht="24" customHeight="1">
      <c r="M4833" s="8"/>
      <c r="N4833" s="8"/>
      <c r="O4833" s="8"/>
      <c r="P4833" s="8"/>
      <c r="Q4833" s="8"/>
      <c r="R4833" s="8"/>
      <c r="X4833" s="8"/>
      <c r="Y4833" s="8"/>
      <c r="AC4833" s="8"/>
    </row>
    <row r="4834" spans="13:29" ht="24" customHeight="1">
      <c r="M4834" s="8"/>
      <c r="N4834" s="8"/>
      <c r="O4834" s="8"/>
      <c r="P4834" s="8"/>
      <c r="Q4834" s="8"/>
      <c r="R4834" s="8"/>
      <c r="X4834" s="8"/>
      <c r="Y4834" s="8"/>
      <c r="AC4834" s="8"/>
    </row>
    <row r="4835" spans="13:29" ht="24" customHeight="1">
      <c r="M4835" s="8"/>
      <c r="N4835" s="8"/>
      <c r="O4835" s="8"/>
      <c r="P4835" s="8"/>
      <c r="Q4835" s="8"/>
      <c r="R4835" s="8"/>
      <c r="X4835" s="8"/>
      <c r="Y4835" s="8"/>
      <c r="AC4835" s="8"/>
    </row>
    <row r="4836" spans="13:29" ht="24" customHeight="1">
      <c r="M4836" s="8"/>
      <c r="N4836" s="8"/>
      <c r="O4836" s="8"/>
      <c r="P4836" s="8"/>
      <c r="Q4836" s="8"/>
      <c r="R4836" s="8"/>
      <c r="X4836" s="8"/>
      <c r="Y4836" s="8"/>
      <c r="AC4836" s="8"/>
    </row>
    <row r="4837" spans="13:29" ht="24" customHeight="1">
      <c r="M4837" s="8"/>
      <c r="N4837" s="8"/>
      <c r="O4837" s="8"/>
      <c r="P4837" s="8"/>
      <c r="Q4837" s="8"/>
      <c r="R4837" s="8"/>
      <c r="X4837" s="8"/>
      <c r="Y4837" s="8"/>
      <c r="AC4837" s="8"/>
    </row>
    <row r="4838" spans="13:29" ht="24" customHeight="1">
      <c r="M4838" s="8"/>
      <c r="N4838" s="8"/>
      <c r="O4838" s="8"/>
      <c r="P4838" s="8"/>
      <c r="Q4838" s="8"/>
      <c r="R4838" s="8"/>
      <c r="X4838" s="8"/>
      <c r="Y4838" s="8"/>
      <c r="AC4838" s="8"/>
    </row>
    <row r="4839" spans="13:29" ht="24" customHeight="1">
      <c r="M4839" s="8"/>
      <c r="N4839" s="8"/>
      <c r="O4839" s="8"/>
      <c r="P4839" s="8"/>
      <c r="Q4839" s="8"/>
      <c r="R4839" s="8"/>
      <c r="X4839" s="8"/>
      <c r="Y4839" s="8"/>
      <c r="AC4839" s="8"/>
    </row>
    <row r="4840" spans="13:29" ht="24" customHeight="1">
      <c r="M4840" s="8"/>
      <c r="N4840" s="8"/>
      <c r="O4840" s="8"/>
      <c r="P4840" s="8"/>
      <c r="Q4840" s="8"/>
      <c r="R4840" s="8"/>
      <c r="X4840" s="8"/>
      <c r="Y4840" s="8"/>
      <c r="AC4840" s="8"/>
    </row>
    <row r="4841" spans="13:29" ht="24" customHeight="1">
      <c r="M4841" s="8"/>
      <c r="N4841" s="8"/>
      <c r="O4841" s="8"/>
      <c r="P4841" s="8"/>
      <c r="Q4841" s="8"/>
      <c r="R4841" s="8"/>
      <c r="X4841" s="8"/>
      <c r="Y4841" s="8"/>
      <c r="AC4841" s="8"/>
    </row>
    <row r="4842" spans="13:29" ht="24" customHeight="1">
      <c r="M4842" s="8"/>
      <c r="N4842" s="8"/>
      <c r="O4842" s="8"/>
      <c r="P4842" s="8"/>
      <c r="Q4842" s="8"/>
      <c r="R4842" s="8"/>
      <c r="X4842" s="8"/>
      <c r="Y4842" s="8"/>
      <c r="AC4842" s="8"/>
    </row>
    <row r="4843" spans="13:29" ht="24" customHeight="1">
      <c r="M4843" s="8"/>
      <c r="N4843" s="8"/>
      <c r="O4843" s="8"/>
      <c r="P4843" s="8"/>
      <c r="Q4843" s="8"/>
      <c r="R4843" s="8"/>
      <c r="X4843" s="8"/>
      <c r="Y4843" s="8"/>
      <c r="AC4843" s="8"/>
    </row>
    <row r="4844" spans="13:29" ht="24" customHeight="1">
      <c r="M4844" s="8"/>
      <c r="N4844" s="8"/>
      <c r="O4844" s="8"/>
      <c r="P4844" s="8"/>
      <c r="Q4844" s="8"/>
      <c r="R4844" s="8"/>
      <c r="X4844" s="8"/>
      <c r="Y4844" s="8"/>
      <c r="AC4844" s="8"/>
    </row>
    <row r="4845" spans="13:29" ht="24" customHeight="1">
      <c r="M4845" s="8"/>
      <c r="N4845" s="8"/>
      <c r="O4845" s="8"/>
      <c r="P4845" s="8"/>
      <c r="Q4845" s="8"/>
      <c r="R4845" s="8"/>
      <c r="X4845" s="8"/>
      <c r="Y4845" s="8"/>
      <c r="AC4845" s="8"/>
    </row>
    <row r="4846" spans="13:29" ht="24" customHeight="1">
      <c r="M4846" s="8"/>
      <c r="N4846" s="8"/>
      <c r="O4846" s="8"/>
      <c r="P4846" s="8"/>
      <c r="Q4846" s="8"/>
      <c r="R4846" s="8"/>
      <c r="X4846" s="8"/>
      <c r="Y4846" s="8"/>
      <c r="AC4846" s="8"/>
    </row>
    <row r="4847" spans="13:29" ht="24" customHeight="1">
      <c r="M4847" s="8"/>
      <c r="N4847" s="8"/>
      <c r="O4847" s="8"/>
      <c r="P4847" s="8"/>
      <c r="Q4847" s="8"/>
      <c r="R4847" s="8"/>
      <c r="X4847" s="8"/>
      <c r="Y4847" s="8"/>
      <c r="AC4847" s="8"/>
    </row>
    <row r="4848" spans="13:29" ht="24" customHeight="1">
      <c r="M4848" s="8"/>
      <c r="N4848" s="8"/>
      <c r="O4848" s="8"/>
      <c r="P4848" s="8"/>
      <c r="Q4848" s="8"/>
      <c r="R4848" s="8"/>
      <c r="X4848" s="8"/>
      <c r="Y4848" s="8"/>
      <c r="AC4848" s="8"/>
    </row>
    <row r="4849" spans="13:29" ht="24" customHeight="1">
      <c r="M4849" s="8"/>
      <c r="N4849" s="8"/>
      <c r="O4849" s="8"/>
      <c r="P4849" s="8"/>
      <c r="Q4849" s="8"/>
      <c r="R4849" s="8"/>
      <c r="X4849" s="8"/>
      <c r="Y4849" s="8"/>
      <c r="AC4849" s="8"/>
    </row>
    <row r="4850" spans="13:29" ht="24" customHeight="1">
      <c r="M4850" s="8"/>
      <c r="N4850" s="8"/>
      <c r="O4850" s="8"/>
      <c r="P4850" s="8"/>
      <c r="Q4850" s="8"/>
      <c r="R4850" s="8"/>
      <c r="X4850" s="8"/>
      <c r="Y4850" s="8"/>
      <c r="AC4850" s="8"/>
    </row>
    <row r="4851" spans="13:29" ht="24" customHeight="1">
      <c r="M4851" s="8"/>
      <c r="N4851" s="8"/>
      <c r="O4851" s="8"/>
      <c r="P4851" s="8"/>
      <c r="Q4851" s="8"/>
      <c r="R4851" s="8"/>
      <c r="X4851" s="8"/>
      <c r="Y4851" s="8"/>
      <c r="AC4851" s="8"/>
    </row>
    <row r="4852" spans="13:29" ht="24" customHeight="1">
      <c r="M4852" s="8"/>
      <c r="N4852" s="8"/>
      <c r="O4852" s="8"/>
      <c r="P4852" s="8"/>
      <c r="Q4852" s="8"/>
      <c r="R4852" s="8"/>
      <c r="X4852" s="8"/>
      <c r="Y4852" s="8"/>
      <c r="AC4852" s="8"/>
    </row>
    <row r="4853" spans="13:29" ht="24" customHeight="1">
      <c r="M4853" s="8"/>
      <c r="N4853" s="8"/>
      <c r="O4853" s="8"/>
      <c r="P4853" s="8"/>
      <c r="Q4853" s="8"/>
      <c r="R4853" s="8"/>
      <c r="X4853" s="8"/>
      <c r="Y4853" s="8"/>
      <c r="AC4853" s="8"/>
    </row>
    <row r="4854" spans="13:29" ht="24" customHeight="1">
      <c r="M4854" s="8"/>
      <c r="N4854" s="8"/>
      <c r="O4854" s="8"/>
      <c r="P4854" s="8"/>
      <c r="Q4854" s="8"/>
      <c r="R4854" s="8"/>
      <c r="X4854" s="8"/>
      <c r="Y4854" s="8"/>
      <c r="AC4854" s="8"/>
    </row>
    <row r="4855" spans="13:29" ht="24" customHeight="1">
      <c r="M4855" s="8"/>
      <c r="N4855" s="8"/>
      <c r="O4855" s="8"/>
      <c r="P4855" s="8"/>
      <c r="Q4855" s="8"/>
      <c r="R4855" s="8"/>
      <c r="X4855" s="8"/>
      <c r="Y4855" s="8"/>
      <c r="AC4855" s="8"/>
    </row>
    <row r="4856" spans="13:29" ht="24" customHeight="1">
      <c r="M4856" s="8"/>
      <c r="N4856" s="8"/>
      <c r="O4856" s="8"/>
      <c r="P4856" s="8"/>
      <c r="Q4856" s="8"/>
      <c r="R4856" s="8"/>
      <c r="X4856" s="8"/>
      <c r="Y4856" s="8"/>
      <c r="AC4856" s="8"/>
    </row>
    <row r="4857" spans="13:29" ht="24" customHeight="1">
      <c r="M4857" s="8"/>
      <c r="N4857" s="8"/>
      <c r="O4857" s="8"/>
      <c r="P4857" s="8"/>
      <c r="Q4857" s="8"/>
      <c r="R4857" s="8"/>
      <c r="X4857" s="8"/>
      <c r="Y4857" s="8"/>
      <c r="AC4857" s="8"/>
    </row>
    <row r="4858" spans="13:29" ht="24" customHeight="1">
      <c r="M4858" s="8"/>
      <c r="N4858" s="8"/>
      <c r="O4858" s="8"/>
      <c r="P4858" s="8"/>
      <c r="Q4858" s="8"/>
      <c r="R4858" s="8"/>
      <c r="X4858" s="8"/>
      <c r="Y4858" s="8"/>
      <c r="AC4858" s="8"/>
    </row>
    <row r="4859" spans="13:29" ht="24" customHeight="1">
      <c r="M4859" s="8"/>
      <c r="N4859" s="8"/>
      <c r="O4859" s="8"/>
      <c r="P4859" s="8"/>
      <c r="Q4859" s="8"/>
      <c r="R4859" s="8"/>
      <c r="X4859" s="8"/>
      <c r="Y4859" s="8"/>
      <c r="AC4859" s="8"/>
    </row>
    <row r="4860" spans="13:29" ht="24" customHeight="1">
      <c r="M4860" s="8"/>
      <c r="N4860" s="8"/>
      <c r="O4860" s="8"/>
      <c r="P4860" s="8"/>
      <c r="Q4860" s="8"/>
      <c r="R4860" s="8"/>
      <c r="X4860" s="8"/>
      <c r="Y4860" s="8"/>
      <c r="AC4860" s="8"/>
    </row>
    <row r="4861" spans="13:29" ht="24" customHeight="1">
      <c r="M4861" s="8"/>
      <c r="N4861" s="8"/>
      <c r="O4861" s="8"/>
      <c r="P4861" s="8"/>
      <c r="Q4861" s="8"/>
      <c r="R4861" s="8"/>
      <c r="X4861" s="8"/>
      <c r="Y4861" s="8"/>
      <c r="AC4861" s="8"/>
    </row>
    <row r="4862" spans="13:29" ht="24" customHeight="1">
      <c r="M4862" s="8"/>
      <c r="N4862" s="8"/>
      <c r="O4862" s="8"/>
      <c r="P4862" s="8"/>
      <c r="Q4862" s="8"/>
      <c r="R4862" s="8"/>
      <c r="X4862" s="8"/>
      <c r="Y4862" s="8"/>
      <c r="AC4862" s="8"/>
    </row>
    <row r="4863" spans="13:29" ht="24" customHeight="1">
      <c r="M4863" s="8"/>
      <c r="N4863" s="8"/>
      <c r="O4863" s="8"/>
      <c r="P4863" s="8"/>
      <c r="Q4863" s="8"/>
      <c r="R4863" s="8"/>
      <c r="X4863" s="8"/>
      <c r="Y4863" s="8"/>
      <c r="AC4863" s="8"/>
    </row>
    <row r="4864" spans="13:29" ht="24" customHeight="1">
      <c r="M4864" s="8"/>
      <c r="N4864" s="8"/>
      <c r="O4864" s="8"/>
      <c r="P4864" s="8"/>
      <c r="Q4864" s="8"/>
      <c r="R4864" s="8"/>
      <c r="X4864" s="8"/>
      <c r="Y4864" s="8"/>
      <c r="AC4864" s="8"/>
    </row>
    <row r="4865" spans="13:29" ht="24" customHeight="1">
      <c r="M4865" s="8"/>
      <c r="N4865" s="8"/>
      <c r="O4865" s="8"/>
      <c r="P4865" s="8"/>
      <c r="Q4865" s="8"/>
      <c r="R4865" s="8"/>
      <c r="X4865" s="8"/>
      <c r="Y4865" s="8"/>
      <c r="AC4865" s="8"/>
    </row>
    <row r="4866" spans="13:29" ht="24" customHeight="1">
      <c r="M4866" s="8"/>
      <c r="N4866" s="8"/>
      <c r="O4866" s="8"/>
      <c r="P4866" s="8"/>
      <c r="Q4866" s="8"/>
      <c r="R4866" s="8"/>
      <c r="X4866" s="8"/>
      <c r="Y4866" s="8"/>
      <c r="AC4866" s="8"/>
    </row>
    <row r="4867" spans="13:29" ht="24" customHeight="1">
      <c r="M4867" s="8"/>
      <c r="N4867" s="8"/>
      <c r="O4867" s="8"/>
      <c r="P4867" s="8"/>
      <c r="Q4867" s="8"/>
      <c r="R4867" s="8"/>
      <c r="X4867" s="8"/>
      <c r="Y4867" s="8"/>
      <c r="AC4867" s="8"/>
    </row>
    <row r="4868" spans="13:29" ht="24" customHeight="1">
      <c r="M4868" s="8"/>
      <c r="N4868" s="8"/>
      <c r="O4868" s="8"/>
      <c r="P4868" s="8"/>
      <c r="Q4868" s="8"/>
      <c r="R4868" s="8"/>
      <c r="X4868" s="8"/>
      <c r="Y4868" s="8"/>
      <c r="AC4868" s="8"/>
    </row>
    <row r="4869" spans="13:29" ht="24" customHeight="1">
      <c r="M4869" s="8"/>
      <c r="N4869" s="8"/>
      <c r="O4869" s="8"/>
      <c r="P4869" s="8"/>
      <c r="Q4869" s="8"/>
      <c r="R4869" s="8"/>
      <c r="X4869" s="8"/>
      <c r="Y4869" s="8"/>
      <c r="AC4869" s="8"/>
    </row>
    <row r="4870" spans="13:29" ht="24" customHeight="1">
      <c r="M4870" s="8"/>
      <c r="N4870" s="8"/>
      <c r="O4870" s="8"/>
      <c r="P4870" s="8"/>
      <c r="Q4870" s="8"/>
      <c r="R4870" s="8"/>
      <c r="X4870" s="8"/>
      <c r="Y4870" s="8"/>
      <c r="AC4870" s="8"/>
    </row>
    <row r="4871" spans="13:29" ht="24" customHeight="1">
      <c r="M4871" s="8"/>
      <c r="N4871" s="8"/>
      <c r="O4871" s="8"/>
      <c r="P4871" s="8"/>
      <c r="Q4871" s="8"/>
      <c r="R4871" s="8"/>
      <c r="X4871" s="8"/>
      <c r="Y4871" s="8"/>
      <c r="AC4871" s="8"/>
    </row>
    <row r="4872" spans="13:29" ht="24" customHeight="1">
      <c r="M4872" s="8"/>
      <c r="N4872" s="8"/>
      <c r="O4872" s="8"/>
      <c r="P4872" s="8"/>
      <c r="Q4872" s="8"/>
      <c r="R4872" s="8"/>
      <c r="X4872" s="8"/>
      <c r="Y4872" s="8"/>
      <c r="AC4872" s="8"/>
    </row>
    <row r="4873" spans="13:29" ht="24" customHeight="1">
      <c r="M4873" s="8"/>
      <c r="N4873" s="8"/>
      <c r="O4873" s="8"/>
      <c r="P4873" s="8"/>
      <c r="Q4873" s="8"/>
      <c r="R4873" s="8"/>
      <c r="X4873" s="8"/>
      <c r="Y4873" s="8"/>
      <c r="AC4873" s="8"/>
    </row>
    <row r="4874" spans="13:29" ht="24" customHeight="1">
      <c r="M4874" s="8"/>
      <c r="N4874" s="8"/>
      <c r="O4874" s="8"/>
      <c r="P4874" s="8"/>
      <c r="Q4874" s="8"/>
      <c r="R4874" s="8"/>
      <c r="X4874" s="8"/>
      <c r="Y4874" s="8"/>
      <c r="AC4874" s="8"/>
    </row>
    <row r="4875" spans="13:29" ht="24" customHeight="1">
      <c r="M4875" s="8"/>
      <c r="N4875" s="8"/>
      <c r="O4875" s="8"/>
      <c r="P4875" s="8"/>
      <c r="Q4875" s="8"/>
      <c r="R4875" s="8"/>
      <c r="X4875" s="8"/>
      <c r="Y4875" s="8"/>
      <c r="AC4875" s="8"/>
    </row>
    <row r="4876" spans="13:29" ht="24" customHeight="1">
      <c r="M4876" s="8"/>
      <c r="N4876" s="8"/>
      <c r="O4876" s="8"/>
      <c r="P4876" s="8"/>
      <c r="Q4876" s="8"/>
      <c r="R4876" s="8"/>
      <c r="X4876" s="8"/>
      <c r="Y4876" s="8"/>
      <c r="AC4876" s="8"/>
    </row>
    <row r="4877" spans="13:29" ht="24" customHeight="1">
      <c r="M4877" s="8"/>
      <c r="N4877" s="8"/>
      <c r="O4877" s="8"/>
      <c r="P4877" s="8"/>
      <c r="Q4877" s="8"/>
      <c r="R4877" s="8"/>
      <c r="X4877" s="8"/>
      <c r="Y4877" s="8"/>
      <c r="AC4877" s="8"/>
    </row>
    <row r="4878" spans="13:29" ht="24" customHeight="1">
      <c r="M4878" s="8"/>
      <c r="N4878" s="8"/>
      <c r="O4878" s="8"/>
      <c r="P4878" s="8"/>
      <c r="Q4878" s="8"/>
      <c r="R4878" s="8"/>
      <c r="X4878" s="8"/>
      <c r="Y4878" s="8"/>
      <c r="AC4878" s="8"/>
    </row>
    <row r="4879" spans="13:29" ht="24" customHeight="1">
      <c r="M4879" s="8"/>
      <c r="N4879" s="8"/>
      <c r="O4879" s="8"/>
      <c r="P4879" s="8"/>
      <c r="Q4879" s="8"/>
      <c r="R4879" s="8"/>
      <c r="X4879" s="8"/>
      <c r="Y4879" s="8"/>
      <c r="AC4879" s="8"/>
    </row>
    <row r="4880" spans="13:29" ht="24" customHeight="1">
      <c r="M4880" s="8"/>
      <c r="N4880" s="8"/>
      <c r="O4880" s="8"/>
      <c r="P4880" s="8"/>
      <c r="Q4880" s="8"/>
      <c r="R4880" s="8"/>
      <c r="X4880" s="8"/>
      <c r="Y4880" s="8"/>
      <c r="AC4880" s="8"/>
    </row>
    <row r="4881" spans="13:29" ht="24" customHeight="1">
      <c r="M4881" s="8"/>
      <c r="N4881" s="8"/>
      <c r="O4881" s="8"/>
      <c r="P4881" s="8"/>
      <c r="Q4881" s="8"/>
      <c r="R4881" s="8"/>
      <c r="X4881" s="8"/>
      <c r="Y4881" s="8"/>
      <c r="AC4881" s="8"/>
    </row>
    <row r="4882" spans="13:29" ht="24" customHeight="1">
      <c r="M4882" s="8"/>
      <c r="N4882" s="8"/>
      <c r="O4882" s="8"/>
      <c r="P4882" s="8"/>
      <c r="Q4882" s="8"/>
      <c r="R4882" s="8"/>
      <c r="X4882" s="8"/>
      <c r="Y4882" s="8"/>
      <c r="AC4882" s="8"/>
    </row>
    <row r="4883" spans="13:29" ht="24" customHeight="1">
      <c r="M4883" s="8"/>
      <c r="N4883" s="8"/>
      <c r="O4883" s="8"/>
      <c r="P4883" s="8"/>
      <c r="Q4883" s="8"/>
      <c r="R4883" s="8"/>
      <c r="X4883" s="8"/>
      <c r="Y4883" s="8"/>
      <c r="AC4883" s="8"/>
    </row>
    <row r="4884" spans="13:29" ht="24" customHeight="1">
      <c r="M4884" s="8"/>
      <c r="N4884" s="8"/>
      <c r="O4884" s="8"/>
      <c r="P4884" s="8"/>
      <c r="Q4884" s="8"/>
      <c r="R4884" s="8"/>
      <c r="X4884" s="8"/>
      <c r="Y4884" s="8"/>
      <c r="AC4884" s="8"/>
    </row>
    <row r="4885" spans="13:29" ht="24" customHeight="1">
      <c r="M4885" s="8"/>
      <c r="N4885" s="8"/>
      <c r="O4885" s="8"/>
      <c r="P4885" s="8"/>
      <c r="Q4885" s="8"/>
      <c r="R4885" s="8"/>
      <c r="X4885" s="8"/>
      <c r="Y4885" s="8"/>
      <c r="AC4885" s="8"/>
    </row>
    <row r="4886" spans="13:29" ht="24" customHeight="1">
      <c r="M4886" s="8"/>
      <c r="N4886" s="8"/>
      <c r="O4886" s="8"/>
      <c r="P4886" s="8"/>
      <c r="Q4886" s="8"/>
      <c r="R4886" s="8"/>
      <c r="X4886" s="8"/>
      <c r="Y4886" s="8"/>
      <c r="AC4886" s="8"/>
    </row>
    <row r="4887" spans="13:29" ht="24" customHeight="1">
      <c r="M4887" s="8"/>
      <c r="N4887" s="8"/>
      <c r="O4887" s="8"/>
      <c r="P4887" s="8"/>
      <c r="Q4887" s="8"/>
      <c r="R4887" s="8"/>
      <c r="X4887" s="8"/>
      <c r="Y4887" s="8"/>
      <c r="AC4887" s="8"/>
    </row>
    <row r="4888" spans="13:29" ht="24" customHeight="1">
      <c r="M4888" s="8"/>
      <c r="N4888" s="8"/>
      <c r="O4888" s="8"/>
      <c r="P4888" s="8"/>
      <c r="Q4888" s="8"/>
      <c r="R4888" s="8"/>
      <c r="X4888" s="8"/>
      <c r="Y4888" s="8"/>
      <c r="AC4888" s="8"/>
    </row>
    <row r="4889" spans="13:29" ht="24" customHeight="1">
      <c r="M4889" s="8"/>
      <c r="N4889" s="8"/>
      <c r="O4889" s="8"/>
      <c r="P4889" s="8"/>
      <c r="Q4889" s="8"/>
      <c r="R4889" s="8"/>
      <c r="X4889" s="8"/>
      <c r="Y4889" s="8"/>
      <c r="AC4889" s="8"/>
    </row>
    <row r="4890" spans="13:29" ht="24" customHeight="1">
      <c r="M4890" s="8"/>
      <c r="N4890" s="8"/>
      <c r="O4890" s="8"/>
      <c r="P4890" s="8"/>
      <c r="Q4890" s="8"/>
      <c r="R4890" s="8"/>
      <c r="X4890" s="8"/>
      <c r="Y4890" s="8"/>
      <c r="AC4890" s="8"/>
    </row>
    <row r="4891" spans="13:29" ht="24" customHeight="1">
      <c r="M4891" s="8"/>
      <c r="N4891" s="8"/>
      <c r="O4891" s="8"/>
      <c r="P4891" s="8"/>
      <c r="Q4891" s="8"/>
      <c r="R4891" s="8"/>
      <c r="X4891" s="8"/>
      <c r="Y4891" s="8"/>
      <c r="AC4891" s="8"/>
    </row>
    <row r="4892" spans="13:29" ht="24" customHeight="1">
      <c r="M4892" s="8"/>
      <c r="N4892" s="8"/>
      <c r="O4892" s="8"/>
      <c r="P4892" s="8"/>
      <c r="Q4892" s="8"/>
      <c r="R4892" s="8"/>
      <c r="X4892" s="8"/>
      <c r="Y4892" s="8"/>
      <c r="AC4892" s="8"/>
    </row>
    <row r="4893" spans="13:29" ht="24" customHeight="1">
      <c r="M4893" s="8"/>
      <c r="N4893" s="8"/>
      <c r="O4893" s="8"/>
      <c r="P4893" s="8"/>
      <c r="Q4893" s="8"/>
      <c r="R4893" s="8"/>
      <c r="X4893" s="8"/>
      <c r="Y4893" s="8"/>
      <c r="AC4893" s="8"/>
    </row>
    <row r="4894" spans="13:29" ht="24" customHeight="1">
      <c r="M4894" s="8"/>
      <c r="N4894" s="8"/>
      <c r="O4894" s="8"/>
      <c r="P4894" s="8"/>
      <c r="Q4894" s="8"/>
      <c r="R4894" s="8"/>
      <c r="X4894" s="8"/>
      <c r="Y4894" s="8"/>
      <c r="AC4894" s="8"/>
    </row>
    <row r="4895" spans="13:29" ht="24" customHeight="1">
      <c r="M4895" s="8"/>
      <c r="N4895" s="8"/>
      <c r="O4895" s="8"/>
      <c r="P4895" s="8"/>
      <c r="Q4895" s="8"/>
      <c r="R4895" s="8"/>
      <c r="X4895" s="8"/>
      <c r="Y4895" s="8"/>
      <c r="AC4895" s="8"/>
    </row>
    <row r="4896" spans="13:29" ht="24" customHeight="1">
      <c r="M4896" s="8"/>
      <c r="N4896" s="8"/>
      <c r="O4896" s="8"/>
      <c r="P4896" s="8"/>
      <c r="Q4896" s="8"/>
      <c r="R4896" s="8"/>
      <c r="X4896" s="8"/>
      <c r="Y4896" s="8"/>
      <c r="AC4896" s="8"/>
    </row>
    <row r="4897" spans="13:29" ht="24" customHeight="1">
      <c r="M4897" s="8"/>
      <c r="N4897" s="8"/>
      <c r="O4897" s="8"/>
      <c r="P4897" s="8"/>
      <c r="Q4897" s="8"/>
      <c r="R4897" s="8"/>
      <c r="X4897" s="8"/>
      <c r="Y4897" s="8"/>
      <c r="AC4897" s="8"/>
    </row>
    <row r="4898" spans="13:29" ht="24" customHeight="1">
      <c r="M4898" s="8"/>
      <c r="N4898" s="8"/>
      <c r="O4898" s="8"/>
      <c r="P4898" s="8"/>
      <c r="Q4898" s="8"/>
      <c r="R4898" s="8"/>
      <c r="X4898" s="8"/>
      <c r="Y4898" s="8"/>
      <c r="AC4898" s="8"/>
    </row>
    <row r="4899" spans="13:29" ht="24" customHeight="1">
      <c r="M4899" s="8"/>
      <c r="N4899" s="8"/>
      <c r="O4899" s="8"/>
      <c r="P4899" s="8"/>
      <c r="Q4899" s="8"/>
      <c r="R4899" s="8"/>
      <c r="X4899" s="8"/>
      <c r="Y4899" s="8"/>
      <c r="AC4899" s="8"/>
    </row>
    <row r="4900" spans="13:29" ht="24" customHeight="1">
      <c r="M4900" s="8"/>
      <c r="N4900" s="8"/>
      <c r="O4900" s="8"/>
      <c r="P4900" s="8"/>
      <c r="Q4900" s="8"/>
      <c r="R4900" s="8"/>
      <c r="X4900" s="8"/>
      <c r="Y4900" s="8"/>
      <c r="AC4900" s="8"/>
    </row>
    <row r="4901" spans="13:29" ht="24" customHeight="1">
      <c r="M4901" s="8"/>
      <c r="N4901" s="8"/>
      <c r="O4901" s="8"/>
      <c r="P4901" s="8"/>
      <c r="Q4901" s="8"/>
      <c r="R4901" s="8"/>
      <c r="X4901" s="8"/>
      <c r="Y4901" s="8"/>
      <c r="AC4901" s="8"/>
    </row>
    <row r="4902" spans="13:29" ht="24" customHeight="1">
      <c r="M4902" s="8"/>
      <c r="N4902" s="8"/>
      <c r="O4902" s="8"/>
      <c r="P4902" s="8"/>
      <c r="Q4902" s="8"/>
      <c r="R4902" s="8"/>
      <c r="X4902" s="8"/>
      <c r="Y4902" s="8"/>
      <c r="AC4902" s="8"/>
    </row>
    <row r="4903" spans="13:29" ht="24" customHeight="1">
      <c r="M4903" s="8"/>
      <c r="N4903" s="8"/>
      <c r="O4903" s="8"/>
      <c r="P4903" s="8"/>
      <c r="Q4903" s="8"/>
      <c r="R4903" s="8"/>
      <c r="X4903" s="8"/>
      <c r="Y4903" s="8"/>
      <c r="AC4903" s="8"/>
    </row>
    <row r="4904" spans="13:29" ht="24" customHeight="1">
      <c r="M4904" s="8"/>
      <c r="N4904" s="8"/>
      <c r="O4904" s="8"/>
      <c r="P4904" s="8"/>
      <c r="Q4904" s="8"/>
      <c r="R4904" s="8"/>
      <c r="X4904" s="8"/>
      <c r="Y4904" s="8"/>
      <c r="AC4904" s="8"/>
    </row>
    <row r="4905" spans="13:29" ht="24" customHeight="1">
      <c r="M4905" s="8"/>
      <c r="N4905" s="8"/>
      <c r="O4905" s="8"/>
      <c r="P4905" s="8"/>
      <c r="Q4905" s="8"/>
      <c r="R4905" s="8"/>
      <c r="X4905" s="8"/>
      <c r="Y4905" s="8"/>
      <c r="AC4905" s="8"/>
    </row>
    <row r="4906" spans="13:29" ht="24" customHeight="1">
      <c r="M4906" s="8"/>
      <c r="N4906" s="8"/>
      <c r="O4906" s="8"/>
      <c r="P4906" s="8"/>
      <c r="Q4906" s="8"/>
      <c r="R4906" s="8"/>
      <c r="X4906" s="8"/>
      <c r="Y4906" s="8"/>
      <c r="AC4906" s="8"/>
    </row>
    <row r="4907" spans="13:29" ht="24" customHeight="1">
      <c r="M4907" s="8"/>
      <c r="N4907" s="8"/>
      <c r="O4907" s="8"/>
      <c r="P4907" s="8"/>
      <c r="Q4907" s="8"/>
      <c r="R4907" s="8"/>
      <c r="X4907" s="8"/>
      <c r="Y4907" s="8"/>
      <c r="AC4907" s="8"/>
    </row>
    <row r="4908" spans="13:29" ht="24" customHeight="1">
      <c r="M4908" s="8"/>
      <c r="N4908" s="8"/>
      <c r="O4908" s="8"/>
      <c r="P4908" s="8"/>
      <c r="Q4908" s="8"/>
      <c r="R4908" s="8"/>
      <c r="X4908" s="8"/>
      <c r="Y4908" s="8"/>
      <c r="AC4908" s="8"/>
    </row>
    <row r="4909" spans="13:29" ht="24" customHeight="1">
      <c r="M4909" s="8"/>
      <c r="N4909" s="8"/>
      <c r="O4909" s="8"/>
      <c r="P4909" s="8"/>
      <c r="Q4909" s="8"/>
      <c r="R4909" s="8"/>
      <c r="X4909" s="8"/>
      <c r="Y4909" s="8"/>
      <c r="AC4909" s="8"/>
    </row>
    <row r="4910" spans="13:29" ht="24" customHeight="1">
      <c r="M4910" s="8"/>
      <c r="N4910" s="8"/>
      <c r="O4910" s="8"/>
      <c r="P4910" s="8"/>
      <c r="Q4910" s="8"/>
      <c r="R4910" s="8"/>
      <c r="X4910" s="8"/>
      <c r="Y4910" s="8"/>
      <c r="AC4910" s="8"/>
    </row>
    <row r="4911" spans="13:29" ht="24" customHeight="1">
      <c r="M4911" s="8"/>
      <c r="N4911" s="8"/>
      <c r="O4911" s="8"/>
      <c r="P4911" s="8"/>
      <c r="Q4911" s="8"/>
      <c r="R4911" s="8"/>
      <c r="X4911" s="8"/>
      <c r="Y4911" s="8"/>
      <c r="AC4911" s="8"/>
    </row>
    <row r="4912" spans="13:29" ht="24" customHeight="1">
      <c r="M4912" s="8"/>
      <c r="N4912" s="8"/>
      <c r="O4912" s="8"/>
      <c r="P4912" s="8"/>
      <c r="Q4912" s="8"/>
      <c r="R4912" s="8"/>
      <c r="X4912" s="8"/>
      <c r="Y4912" s="8"/>
      <c r="AC4912" s="8"/>
    </row>
    <row r="4913" spans="13:29" ht="24" customHeight="1">
      <c r="M4913" s="8"/>
      <c r="N4913" s="8"/>
      <c r="O4913" s="8"/>
      <c r="P4913" s="8"/>
      <c r="Q4913" s="8"/>
      <c r="R4913" s="8"/>
      <c r="X4913" s="8"/>
      <c r="Y4913" s="8"/>
      <c r="AC4913" s="8"/>
    </row>
    <row r="4914" spans="13:29" ht="24" customHeight="1">
      <c r="M4914" s="8"/>
      <c r="N4914" s="8"/>
      <c r="O4914" s="8"/>
      <c r="P4914" s="8"/>
      <c r="Q4914" s="8"/>
      <c r="R4914" s="8"/>
      <c r="X4914" s="8"/>
      <c r="Y4914" s="8"/>
      <c r="AC4914" s="8"/>
    </row>
    <row r="4915" spans="13:29" ht="24" customHeight="1">
      <c r="M4915" s="8"/>
      <c r="N4915" s="8"/>
      <c r="O4915" s="8"/>
      <c r="P4915" s="8"/>
      <c r="Q4915" s="8"/>
      <c r="R4915" s="8"/>
      <c r="X4915" s="8"/>
      <c r="Y4915" s="8"/>
      <c r="AC4915" s="8"/>
    </row>
    <row r="4916" spans="13:29" ht="24" customHeight="1">
      <c r="M4916" s="8"/>
      <c r="N4916" s="8"/>
      <c r="O4916" s="8"/>
      <c r="P4916" s="8"/>
      <c r="Q4916" s="8"/>
      <c r="R4916" s="8"/>
      <c r="X4916" s="8"/>
      <c r="Y4916" s="8"/>
      <c r="AC4916" s="8"/>
    </row>
    <row r="4917" spans="13:29" ht="24" customHeight="1">
      <c r="M4917" s="8"/>
      <c r="N4917" s="8"/>
      <c r="O4917" s="8"/>
      <c r="P4917" s="8"/>
      <c r="Q4917" s="8"/>
      <c r="R4917" s="8"/>
      <c r="X4917" s="8"/>
      <c r="Y4917" s="8"/>
      <c r="AC4917" s="8"/>
    </row>
    <row r="4918" spans="13:29" ht="24" customHeight="1">
      <c r="M4918" s="8"/>
      <c r="N4918" s="8"/>
      <c r="O4918" s="8"/>
      <c r="P4918" s="8"/>
      <c r="Q4918" s="8"/>
      <c r="R4918" s="8"/>
      <c r="X4918" s="8"/>
      <c r="Y4918" s="8"/>
      <c r="AC4918" s="8"/>
    </row>
    <row r="4919" spans="13:29" ht="24" customHeight="1">
      <c r="M4919" s="8"/>
      <c r="N4919" s="8"/>
      <c r="O4919" s="8"/>
      <c r="P4919" s="8"/>
      <c r="Q4919" s="8"/>
      <c r="R4919" s="8"/>
      <c r="X4919" s="8"/>
      <c r="Y4919" s="8"/>
      <c r="AC4919" s="8"/>
    </row>
    <row r="4920" spans="13:29" ht="24" customHeight="1">
      <c r="M4920" s="8"/>
      <c r="N4920" s="8"/>
      <c r="O4920" s="8"/>
      <c r="P4920" s="8"/>
      <c r="Q4920" s="8"/>
      <c r="R4920" s="8"/>
      <c r="X4920" s="8"/>
      <c r="Y4920" s="8"/>
      <c r="AC4920" s="8"/>
    </row>
    <row r="4921" spans="13:29" ht="24" customHeight="1">
      <c r="M4921" s="8"/>
      <c r="N4921" s="8"/>
      <c r="O4921" s="8"/>
      <c r="P4921" s="8"/>
      <c r="Q4921" s="8"/>
      <c r="R4921" s="8"/>
      <c r="X4921" s="8"/>
      <c r="Y4921" s="8"/>
      <c r="AC4921" s="8"/>
    </row>
    <row r="4922" spans="13:29" ht="24" customHeight="1">
      <c r="M4922" s="8"/>
      <c r="N4922" s="8"/>
      <c r="O4922" s="8"/>
      <c r="P4922" s="8"/>
      <c r="Q4922" s="8"/>
      <c r="R4922" s="8"/>
      <c r="X4922" s="8"/>
      <c r="Y4922" s="8"/>
      <c r="AC4922" s="8"/>
    </row>
    <row r="4923" spans="13:29" ht="24" customHeight="1">
      <c r="M4923" s="8"/>
      <c r="N4923" s="8"/>
      <c r="O4923" s="8"/>
      <c r="P4923" s="8"/>
      <c r="Q4923" s="8"/>
      <c r="R4923" s="8"/>
      <c r="X4923" s="8"/>
      <c r="Y4923" s="8"/>
      <c r="AC4923" s="8"/>
    </row>
    <row r="4924" spans="13:29" ht="24" customHeight="1">
      <c r="M4924" s="8"/>
      <c r="N4924" s="8"/>
      <c r="O4924" s="8"/>
      <c r="P4924" s="8"/>
      <c r="Q4924" s="8"/>
      <c r="R4924" s="8"/>
      <c r="X4924" s="8"/>
      <c r="Y4924" s="8"/>
      <c r="AC4924" s="8"/>
    </row>
    <row r="4925" spans="13:29" ht="24" customHeight="1">
      <c r="M4925" s="8"/>
      <c r="N4925" s="8"/>
      <c r="O4925" s="8"/>
      <c r="P4925" s="8"/>
      <c r="Q4925" s="8"/>
      <c r="R4925" s="8"/>
      <c r="X4925" s="8"/>
      <c r="Y4925" s="8"/>
      <c r="AC4925" s="8"/>
    </row>
    <row r="4926" spans="13:29" ht="24" customHeight="1">
      <c r="M4926" s="8"/>
      <c r="N4926" s="8"/>
      <c r="O4926" s="8"/>
      <c r="P4926" s="8"/>
      <c r="Q4926" s="8"/>
      <c r="R4926" s="8"/>
      <c r="X4926" s="8"/>
      <c r="Y4926" s="8"/>
      <c r="AC4926" s="8"/>
    </row>
    <row r="4927" spans="13:29" ht="24" customHeight="1">
      <c r="M4927" s="8"/>
      <c r="N4927" s="8"/>
      <c r="O4927" s="8"/>
      <c r="P4927" s="8"/>
      <c r="Q4927" s="8"/>
      <c r="R4927" s="8"/>
      <c r="X4927" s="8"/>
      <c r="Y4927" s="8"/>
      <c r="AC4927" s="8"/>
    </row>
    <row r="4928" spans="13:29" ht="24" customHeight="1">
      <c r="M4928" s="8"/>
      <c r="N4928" s="8"/>
      <c r="O4928" s="8"/>
      <c r="P4928" s="8"/>
      <c r="Q4928" s="8"/>
      <c r="R4928" s="8"/>
      <c r="X4928" s="8"/>
      <c r="Y4928" s="8"/>
      <c r="AC4928" s="8"/>
    </row>
    <row r="4929" spans="13:29" ht="24" customHeight="1">
      <c r="M4929" s="8"/>
      <c r="N4929" s="8"/>
      <c r="O4929" s="8"/>
      <c r="P4929" s="8"/>
      <c r="Q4929" s="8"/>
      <c r="R4929" s="8"/>
      <c r="X4929" s="8"/>
      <c r="Y4929" s="8"/>
      <c r="AC4929" s="8"/>
    </row>
    <row r="4930" spans="13:29" ht="24" customHeight="1">
      <c r="M4930" s="8"/>
      <c r="N4930" s="8"/>
      <c r="O4930" s="8"/>
      <c r="P4930" s="8"/>
      <c r="Q4930" s="8"/>
      <c r="R4930" s="8"/>
      <c r="X4930" s="8"/>
      <c r="Y4930" s="8"/>
      <c r="AC4930" s="8"/>
    </row>
    <row r="4931" spans="13:29" ht="24" customHeight="1">
      <c r="M4931" s="8"/>
      <c r="N4931" s="8"/>
      <c r="O4931" s="8"/>
      <c r="P4931" s="8"/>
      <c r="Q4931" s="8"/>
      <c r="R4931" s="8"/>
      <c r="X4931" s="8"/>
      <c r="Y4931" s="8"/>
      <c r="AC4931" s="8"/>
    </row>
    <row r="4932" spans="13:29" ht="24" customHeight="1">
      <c r="M4932" s="8"/>
      <c r="N4932" s="8"/>
      <c r="O4932" s="8"/>
      <c r="P4932" s="8"/>
      <c r="Q4932" s="8"/>
      <c r="R4932" s="8"/>
      <c r="X4932" s="8"/>
      <c r="Y4932" s="8"/>
      <c r="AC4932" s="8"/>
    </row>
    <row r="4933" spans="13:29" ht="24" customHeight="1">
      <c r="M4933" s="8"/>
      <c r="N4933" s="8"/>
      <c r="O4933" s="8"/>
      <c r="P4933" s="8"/>
      <c r="Q4933" s="8"/>
      <c r="R4933" s="8"/>
      <c r="X4933" s="8"/>
      <c r="Y4933" s="8"/>
      <c r="AC4933" s="8"/>
    </row>
    <row r="4934" spans="13:29" ht="24" customHeight="1">
      <c r="M4934" s="8"/>
      <c r="N4934" s="8"/>
      <c r="O4934" s="8"/>
      <c r="P4934" s="8"/>
      <c r="Q4934" s="8"/>
      <c r="R4934" s="8"/>
      <c r="X4934" s="8"/>
      <c r="Y4934" s="8"/>
      <c r="AC4934" s="8"/>
    </row>
    <row r="4935" spans="13:29" ht="24" customHeight="1">
      <c r="M4935" s="8"/>
      <c r="N4935" s="8"/>
      <c r="O4935" s="8"/>
      <c r="P4935" s="8"/>
      <c r="Q4935" s="8"/>
      <c r="R4935" s="8"/>
      <c r="X4935" s="8"/>
      <c r="Y4935" s="8"/>
      <c r="AC4935" s="8"/>
    </row>
    <row r="4936" spans="13:29" ht="24" customHeight="1">
      <c r="M4936" s="8"/>
      <c r="N4936" s="8"/>
      <c r="O4936" s="8"/>
      <c r="P4936" s="8"/>
      <c r="Q4936" s="8"/>
      <c r="R4936" s="8"/>
      <c r="X4936" s="8"/>
      <c r="Y4936" s="8"/>
      <c r="AC4936" s="8"/>
    </row>
    <row r="4937" spans="13:29" ht="24" customHeight="1">
      <c r="M4937" s="8"/>
      <c r="N4937" s="8"/>
      <c r="O4937" s="8"/>
      <c r="P4937" s="8"/>
      <c r="Q4937" s="8"/>
      <c r="R4937" s="8"/>
      <c r="X4937" s="8"/>
      <c r="Y4937" s="8"/>
      <c r="AC4937" s="8"/>
    </row>
    <row r="4938" spans="13:29" ht="24" customHeight="1">
      <c r="M4938" s="8"/>
      <c r="N4938" s="8"/>
      <c r="O4938" s="8"/>
      <c r="P4938" s="8"/>
      <c r="Q4938" s="8"/>
      <c r="R4938" s="8"/>
      <c r="X4938" s="8"/>
      <c r="Y4938" s="8"/>
      <c r="AC4938" s="8"/>
    </row>
    <row r="4939" spans="13:29" ht="24" customHeight="1">
      <c r="M4939" s="8"/>
      <c r="N4939" s="8"/>
      <c r="O4939" s="8"/>
      <c r="P4939" s="8"/>
      <c r="Q4939" s="8"/>
      <c r="R4939" s="8"/>
      <c r="X4939" s="8"/>
      <c r="Y4939" s="8"/>
      <c r="AC4939" s="8"/>
    </row>
    <row r="4940" spans="13:29" ht="24" customHeight="1">
      <c r="M4940" s="8"/>
      <c r="N4940" s="8"/>
      <c r="O4940" s="8"/>
      <c r="P4940" s="8"/>
      <c r="Q4940" s="8"/>
      <c r="R4940" s="8"/>
      <c r="X4940" s="8"/>
      <c r="Y4940" s="8"/>
      <c r="AC4940" s="8"/>
    </row>
    <row r="4941" spans="13:29" ht="24" customHeight="1">
      <c r="M4941" s="8"/>
      <c r="N4941" s="8"/>
      <c r="O4941" s="8"/>
      <c r="P4941" s="8"/>
      <c r="Q4941" s="8"/>
      <c r="R4941" s="8"/>
      <c r="X4941" s="8"/>
      <c r="Y4941" s="8"/>
      <c r="AC4941" s="8"/>
    </row>
    <row r="4942" spans="13:29" ht="24" customHeight="1">
      <c r="M4942" s="8"/>
      <c r="N4942" s="8"/>
      <c r="O4942" s="8"/>
      <c r="P4942" s="8"/>
      <c r="Q4942" s="8"/>
      <c r="R4942" s="8"/>
      <c r="X4942" s="8"/>
      <c r="Y4942" s="8"/>
      <c r="AC4942" s="8"/>
    </row>
    <row r="4943" spans="13:29" ht="24" customHeight="1">
      <c r="M4943" s="8"/>
      <c r="N4943" s="8"/>
      <c r="O4943" s="8"/>
      <c r="P4943" s="8"/>
      <c r="Q4943" s="8"/>
      <c r="R4943" s="8"/>
      <c r="X4943" s="8"/>
      <c r="Y4943" s="8"/>
      <c r="AC4943" s="8"/>
    </row>
    <row r="4944" spans="13:29" ht="24" customHeight="1">
      <c r="M4944" s="8"/>
      <c r="N4944" s="8"/>
      <c r="O4944" s="8"/>
      <c r="P4944" s="8"/>
      <c r="Q4944" s="8"/>
      <c r="R4944" s="8"/>
      <c r="X4944" s="8"/>
      <c r="Y4944" s="8"/>
      <c r="AC4944" s="8"/>
    </row>
    <row r="4945" spans="13:29" ht="24" customHeight="1">
      <c r="M4945" s="8"/>
      <c r="N4945" s="8"/>
      <c r="O4945" s="8"/>
      <c r="P4945" s="8"/>
      <c r="Q4945" s="8"/>
      <c r="R4945" s="8"/>
      <c r="X4945" s="8"/>
      <c r="Y4945" s="8"/>
      <c r="AC4945" s="8"/>
    </row>
    <row r="4946" spans="13:29" ht="24" customHeight="1">
      <c r="M4946" s="8"/>
      <c r="N4946" s="8"/>
      <c r="O4946" s="8"/>
      <c r="P4946" s="8"/>
      <c r="Q4946" s="8"/>
      <c r="R4946" s="8"/>
      <c r="X4946" s="8"/>
      <c r="Y4946" s="8"/>
      <c r="AC4946" s="8"/>
    </row>
    <row r="4947" spans="13:29" ht="24" customHeight="1">
      <c r="M4947" s="8"/>
      <c r="N4947" s="8"/>
      <c r="O4947" s="8"/>
      <c r="P4947" s="8"/>
      <c r="Q4947" s="8"/>
      <c r="R4947" s="8"/>
      <c r="X4947" s="8"/>
      <c r="Y4947" s="8"/>
      <c r="AC4947" s="8"/>
    </row>
    <row r="4948" spans="13:29" ht="24" customHeight="1">
      <c r="M4948" s="8"/>
      <c r="N4948" s="8"/>
      <c r="O4948" s="8"/>
      <c r="P4948" s="8"/>
      <c r="Q4948" s="8"/>
      <c r="R4948" s="8"/>
      <c r="X4948" s="8"/>
      <c r="Y4948" s="8"/>
      <c r="AC4948" s="8"/>
    </row>
    <row r="4949" spans="13:29" ht="24" customHeight="1">
      <c r="M4949" s="8"/>
      <c r="N4949" s="8"/>
      <c r="O4949" s="8"/>
      <c r="P4949" s="8"/>
      <c r="Q4949" s="8"/>
      <c r="R4949" s="8"/>
      <c r="X4949" s="8"/>
      <c r="Y4949" s="8"/>
      <c r="AC4949" s="8"/>
    </row>
    <row r="4950" spans="13:29" ht="24" customHeight="1">
      <c r="M4950" s="8"/>
      <c r="N4950" s="8"/>
      <c r="O4950" s="8"/>
      <c r="P4950" s="8"/>
      <c r="Q4950" s="8"/>
      <c r="R4950" s="8"/>
      <c r="X4950" s="8"/>
      <c r="Y4950" s="8"/>
      <c r="AC4950" s="8"/>
    </row>
    <row r="4951" spans="13:29" ht="24" customHeight="1">
      <c r="M4951" s="8"/>
      <c r="N4951" s="8"/>
      <c r="O4951" s="8"/>
      <c r="P4951" s="8"/>
      <c r="Q4951" s="8"/>
      <c r="R4951" s="8"/>
      <c r="X4951" s="8"/>
      <c r="Y4951" s="8"/>
      <c r="AC4951" s="8"/>
    </row>
    <row r="4952" spans="13:29" ht="24" customHeight="1">
      <c r="M4952" s="8"/>
      <c r="N4952" s="8"/>
      <c r="O4952" s="8"/>
      <c r="P4952" s="8"/>
      <c r="Q4952" s="8"/>
      <c r="R4952" s="8"/>
      <c r="X4952" s="8"/>
      <c r="Y4952" s="8"/>
      <c r="AC4952" s="8"/>
    </row>
    <row r="4953" spans="13:29" ht="24" customHeight="1">
      <c r="M4953" s="8"/>
      <c r="N4953" s="8"/>
      <c r="O4953" s="8"/>
      <c r="P4953" s="8"/>
      <c r="Q4953" s="8"/>
      <c r="R4953" s="8"/>
      <c r="X4953" s="8"/>
      <c r="Y4953" s="8"/>
      <c r="AC4953" s="8"/>
    </row>
    <row r="4954" spans="13:29" ht="24" customHeight="1">
      <c r="M4954" s="8"/>
      <c r="N4954" s="8"/>
      <c r="O4954" s="8"/>
      <c r="P4954" s="8"/>
      <c r="Q4954" s="8"/>
      <c r="R4954" s="8"/>
      <c r="X4954" s="8"/>
      <c r="Y4954" s="8"/>
      <c r="AC4954" s="8"/>
    </row>
    <row r="4955" spans="13:29" ht="24" customHeight="1">
      <c r="M4955" s="8"/>
      <c r="N4955" s="8"/>
      <c r="O4955" s="8"/>
      <c r="P4955" s="8"/>
      <c r="Q4955" s="8"/>
      <c r="R4955" s="8"/>
      <c r="X4955" s="8"/>
      <c r="Y4955" s="8"/>
      <c r="AC4955" s="8"/>
    </row>
    <row r="4956" spans="13:29" ht="24" customHeight="1">
      <c r="M4956" s="8"/>
      <c r="N4956" s="8"/>
      <c r="O4956" s="8"/>
      <c r="P4956" s="8"/>
      <c r="Q4956" s="8"/>
      <c r="R4956" s="8"/>
      <c r="X4956" s="8"/>
      <c r="Y4956" s="8"/>
      <c r="AC4956" s="8"/>
    </row>
    <row r="4957" spans="13:29" ht="24" customHeight="1">
      <c r="M4957" s="8"/>
      <c r="N4957" s="8"/>
      <c r="O4957" s="8"/>
      <c r="P4957" s="8"/>
      <c r="Q4957" s="8"/>
      <c r="R4957" s="8"/>
      <c r="X4957" s="8"/>
      <c r="Y4957" s="8"/>
      <c r="AC4957" s="8"/>
    </row>
    <row r="4958" spans="13:29" ht="24" customHeight="1">
      <c r="M4958" s="8"/>
      <c r="N4958" s="8"/>
      <c r="O4958" s="8"/>
      <c r="P4958" s="8"/>
      <c r="Q4958" s="8"/>
      <c r="R4958" s="8"/>
      <c r="X4958" s="8"/>
      <c r="Y4958" s="8"/>
      <c r="AC4958" s="8"/>
    </row>
    <row r="4959" spans="13:29" ht="24" customHeight="1">
      <c r="M4959" s="8"/>
      <c r="N4959" s="8"/>
      <c r="O4959" s="8"/>
      <c r="P4959" s="8"/>
      <c r="Q4959" s="8"/>
      <c r="R4959" s="8"/>
      <c r="X4959" s="8"/>
      <c r="Y4959" s="8"/>
      <c r="AC4959" s="8"/>
    </row>
    <row r="4960" spans="13:29" ht="24" customHeight="1">
      <c r="M4960" s="8"/>
      <c r="N4960" s="8"/>
      <c r="O4960" s="8"/>
      <c r="P4960" s="8"/>
      <c r="Q4960" s="8"/>
      <c r="R4960" s="8"/>
      <c r="X4960" s="8"/>
      <c r="Y4960" s="8"/>
      <c r="AC4960" s="8"/>
    </row>
    <row r="4961" spans="13:29" ht="24" customHeight="1">
      <c r="M4961" s="8"/>
      <c r="N4961" s="8"/>
      <c r="O4961" s="8"/>
      <c r="P4961" s="8"/>
      <c r="Q4961" s="8"/>
      <c r="R4961" s="8"/>
      <c r="X4961" s="8"/>
      <c r="Y4961" s="8"/>
      <c r="AC4961" s="8"/>
    </row>
    <row r="4962" spans="13:29" ht="24" customHeight="1">
      <c r="M4962" s="8"/>
      <c r="N4962" s="8"/>
      <c r="O4962" s="8"/>
      <c r="P4962" s="8"/>
      <c r="Q4962" s="8"/>
      <c r="R4962" s="8"/>
      <c r="X4962" s="8"/>
      <c r="Y4962" s="8"/>
      <c r="AC4962" s="8"/>
    </row>
    <row r="4963" spans="13:29" ht="24" customHeight="1">
      <c r="M4963" s="8"/>
      <c r="N4963" s="8"/>
      <c r="O4963" s="8"/>
      <c r="P4963" s="8"/>
      <c r="Q4963" s="8"/>
      <c r="R4963" s="8"/>
      <c r="X4963" s="8"/>
      <c r="Y4963" s="8"/>
      <c r="AC4963" s="8"/>
    </row>
    <row r="4964" spans="13:29" ht="24" customHeight="1">
      <c r="M4964" s="8"/>
      <c r="N4964" s="8"/>
      <c r="O4964" s="8"/>
      <c r="P4964" s="8"/>
      <c r="Q4964" s="8"/>
      <c r="R4964" s="8"/>
      <c r="X4964" s="8"/>
      <c r="Y4964" s="8"/>
      <c r="AC4964" s="8"/>
    </row>
    <row r="4965" spans="13:29" ht="24" customHeight="1">
      <c r="M4965" s="8"/>
      <c r="N4965" s="8"/>
      <c r="O4965" s="8"/>
      <c r="P4965" s="8"/>
      <c r="Q4965" s="8"/>
      <c r="R4965" s="8"/>
      <c r="X4965" s="8"/>
      <c r="Y4965" s="8"/>
      <c r="AC4965" s="8"/>
    </row>
    <row r="4966" spans="13:29" ht="24" customHeight="1">
      <c r="M4966" s="8"/>
      <c r="N4966" s="8"/>
      <c r="O4966" s="8"/>
      <c r="P4966" s="8"/>
      <c r="Q4966" s="8"/>
      <c r="R4966" s="8"/>
      <c r="X4966" s="8"/>
      <c r="Y4966" s="8"/>
      <c r="AC4966" s="8"/>
    </row>
    <row r="4967" spans="13:29" ht="24" customHeight="1">
      <c r="M4967" s="8"/>
      <c r="N4967" s="8"/>
      <c r="O4967" s="8"/>
      <c r="P4967" s="8"/>
      <c r="Q4967" s="8"/>
      <c r="R4967" s="8"/>
      <c r="X4967" s="8"/>
      <c r="Y4967" s="8"/>
      <c r="AC4967" s="8"/>
    </row>
    <row r="4968" spans="13:29" ht="24" customHeight="1">
      <c r="M4968" s="8"/>
      <c r="N4968" s="8"/>
      <c r="O4968" s="8"/>
      <c r="P4968" s="8"/>
      <c r="Q4968" s="8"/>
      <c r="R4968" s="8"/>
      <c r="X4968" s="8"/>
      <c r="Y4968" s="8"/>
      <c r="AC4968" s="8"/>
    </row>
    <row r="4969" spans="13:29" ht="24" customHeight="1">
      <c r="M4969" s="8"/>
      <c r="N4969" s="8"/>
      <c r="O4969" s="8"/>
      <c r="P4969" s="8"/>
      <c r="Q4969" s="8"/>
      <c r="R4969" s="8"/>
      <c r="X4969" s="8"/>
      <c r="Y4969" s="8"/>
      <c r="AC4969" s="8"/>
    </row>
    <row r="4970" spans="13:29" ht="24" customHeight="1">
      <c r="M4970" s="8"/>
      <c r="N4970" s="8"/>
      <c r="O4970" s="8"/>
      <c r="P4970" s="8"/>
      <c r="Q4970" s="8"/>
      <c r="R4970" s="8"/>
      <c r="X4970" s="8"/>
      <c r="Y4970" s="8"/>
      <c r="AC4970" s="8"/>
    </row>
    <row r="4971" spans="13:29" ht="24" customHeight="1">
      <c r="M4971" s="8"/>
      <c r="N4971" s="8"/>
      <c r="O4971" s="8"/>
      <c r="P4971" s="8"/>
      <c r="Q4971" s="8"/>
      <c r="R4971" s="8"/>
      <c r="X4971" s="8"/>
      <c r="Y4971" s="8"/>
      <c r="AC4971" s="8"/>
    </row>
    <row r="4972" spans="13:29" ht="24" customHeight="1">
      <c r="M4972" s="8"/>
      <c r="N4972" s="8"/>
      <c r="O4972" s="8"/>
      <c r="P4972" s="8"/>
      <c r="Q4972" s="8"/>
      <c r="R4972" s="8"/>
      <c r="X4972" s="8"/>
      <c r="Y4972" s="8"/>
      <c r="AC4972" s="8"/>
    </row>
    <row r="4973" spans="13:29" ht="24" customHeight="1">
      <c r="M4973" s="8"/>
      <c r="N4973" s="8"/>
      <c r="O4973" s="8"/>
      <c r="P4973" s="8"/>
      <c r="Q4973" s="8"/>
      <c r="R4973" s="8"/>
      <c r="X4973" s="8"/>
      <c r="Y4973" s="8"/>
      <c r="AC4973" s="8"/>
    </row>
    <row r="4974" spans="13:29" ht="24" customHeight="1">
      <c r="M4974" s="8"/>
      <c r="N4974" s="8"/>
      <c r="O4974" s="8"/>
      <c r="P4974" s="8"/>
      <c r="Q4974" s="8"/>
      <c r="R4974" s="8"/>
      <c r="X4974" s="8"/>
      <c r="Y4974" s="8"/>
      <c r="AC4974" s="8"/>
    </row>
    <row r="4975" spans="13:29" ht="24" customHeight="1">
      <c r="M4975" s="8"/>
      <c r="N4975" s="8"/>
      <c r="O4975" s="8"/>
      <c r="P4975" s="8"/>
      <c r="Q4975" s="8"/>
      <c r="R4975" s="8"/>
      <c r="X4975" s="8"/>
      <c r="Y4975" s="8"/>
      <c r="AC4975" s="8"/>
    </row>
    <row r="4976" spans="13:29" ht="24" customHeight="1">
      <c r="M4976" s="8"/>
      <c r="N4976" s="8"/>
      <c r="O4976" s="8"/>
      <c r="P4976" s="8"/>
      <c r="Q4976" s="8"/>
      <c r="R4976" s="8"/>
      <c r="X4976" s="8"/>
      <c r="Y4976" s="8"/>
      <c r="AC4976" s="8"/>
    </row>
    <row r="4977" spans="13:29" ht="24" customHeight="1">
      <c r="M4977" s="8"/>
      <c r="N4977" s="8"/>
      <c r="O4977" s="8"/>
      <c r="P4977" s="8"/>
      <c r="Q4977" s="8"/>
      <c r="R4977" s="8"/>
      <c r="X4977" s="8"/>
      <c r="Y4977" s="8"/>
      <c r="AC4977" s="8"/>
    </row>
    <row r="4978" spans="13:29" ht="24" customHeight="1">
      <c r="M4978" s="8"/>
      <c r="N4978" s="8"/>
      <c r="O4978" s="8"/>
      <c r="P4978" s="8"/>
      <c r="Q4978" s="8"/>
      <c r="R4978" s="8"/>
      <c r="X4978" s="8"/>
      <c r="Y4978" s="8"/>
      <c r="AC4978" s="8"/>
    </row>
    <row r="4979" spans="13:29" ht="24" customHeight="1">
      <c r="M4979" s="8"/>
      <c r="N4979" s="8"/>
      <c r="O4979" s="8"/>
      <c r="P4979" s="8"/>
      <c r="Q4979" s="8"/>
      <c r="R4979" s="8"/>
      <c r="X4979" s="8"/>
      <c r="Y4979" s="8"/>
      <c r="AC4979" s="8"/>
    </row>
    <row r="4980" spans="13:29" ht="24" customHeight="1">
      <c r="M4980" s="8"/>
      <c r="N4980" s="8"/>
      <c r="O4980" s="8"/>
      <c r="P4980" s="8"/>
      <c r="Q4980" s="8"/>
      <c r="R4980" s="8"/>
      <c r="X4980" s="8"/>
      <c r="Y4980" s="8"/>
      <c r="AC4980" s="8"/>
    </row>
    <row r="4981" spans="13:29" ht="24" customHeight="1">
      <c r="M4981" s="8"/>
      <c r="N4981" s="8"/>
      <c r="O4981" s="8"/>
      <c r="P4981" s="8"/>
      <c r="Q4981" s="8"/>
      <c r="R4981" s="8"/>
      <c r="X4981" s="8"/>
      <c r="Y4981" s="8"/>
      <c r="AC4981" s="8"/>
    </row>
    <row r="4982" spans="13:29" ht="24" customHeight="1">
      <c r="M4982" s="8"/>
      <c r="N4982" s="8"/>
      <c r="O4982" s="8"/>
      <c r="P4982" s="8"/>
      <c r="Q4982" s="8"/>
      <c r="R4982" s="8"/>
      <c r="X4982" s="8"/>
      <c r="Y4982" s="8"/>
      <c r="AC4982" s="8"/>
    </row>
    <row r="4983" spans="13:29" ht="24" customHeight="1">
      <c r="M4983" s="8"/>
      <c r="N4983" s="8"/>
      <c r="O4983" s="8"/>
      <c r="P4983" s="8"/>
      <c r="Q4983" s="8"/>
      <c r="R4983" s="8"/>
      <c r="X4983" s="8"/>
      <c r="Y4983" s="8"/>
      <c r="AC4983" s="8"/>
    </row>
    <row r="4984" spans="13:29" ht="24" customHeight="1">
      <c r="M4984" s="8"/>
      <c r="N4984" s="8"/>
      <c r="O4984" s="8"/>
      <c r="P4984" s="8"/>
      <c r="Q4984" s="8"/>
      <c r="R4984" s="8"/>
      <c r="X4984" s="8"/>
      <c r="Y4984" s="8"/>
      <c r="AC4984" s="8"/>
    </row>
    <row r="4985" spans="13:29" ht="24" customHeight="1">
      <c r="M4985" s="8"/>
      <c r="N4985" s="8"/>
      <c r="O4985" s="8"/>
      <c r="P4985" s="8"/>
      <c r="Q4985" s="8"/>
      <c r="R4985" s="8"/>
      <c r="X4985" s="8"/>
      <c r="Y4985" s="8"/>
      <c r="AC4985" s="8"/>
    </row>
    <row r="4986" spans="13:29" ht="24" customHeight="1">
      <c r="M4986" s="8"/>
      <c r="N4986" s="8"/>
      <c r="O4986" s="8"/>
      <c r="P4986" s="8"/>
      <c r="Q4986" s="8"/>
      <c r="R4986" s="8"/>
      <c r="X4986" s="8"/>
      <c r="Y4986" s="8"/>
      <c r="AC4986" s="8"/>
    </row>
    <row r="4987" spans="13:29" ht="24" customHeight="1">
      <c r="M4987" s="8"/>
      <c r="N4987" s="8"/>
      <c r="O4987" s="8"/>
      <c r="P4987" s="8"/>
      <c r="Q4987" s="8"/>
      <c r="R4987" s="8"/>
      <c r="X4987" s="8"/>
      <c r="Y4987" s="8"/>
      <c r="AC4987" s="8"/>
    </row>
    <row r="4988" spans="13:29" ht="24" customHeight="1">
      <c r="M4988" s="8"/>
      <c r="N4988" s="8"/>
      <c r="O4988" s="8"/>
      <c r="P4988" s="8"/>
      <c r="Q4988" s="8"/>
      <c r="R4988" s="8"/>
      <c r="X4988" s="8"/>
      <c r="Y4988" s="8"/>
      <c r="AC4988" s="8"/>
    </row>
    <row r="4989" spans="13:29" ht="24" customHeight="1">
      <c r="M4989" s="8"/>
      <c r="N4989" s="8"/>
      <c r="O4989" s="8"/>
      <c r="P4989" s="8"/>
      <c r="Q4989" s="8"/>
      <c r="R4989" s="8"/>
      <c r="X4989" s="8"/>
      <c r="Y4989" s="8"/>
      <c r="AC4989" s="8"/>
    </row>
    <row r="4990" spans="13:29" ht="24" customHeight="1">
      <c r="M4990" s="8"/>
      <c r="N4990" s="8"/>
      <c r="O4990" s="8"/>
      <c r="P4990" s="8"/>
      <c r="Q4990" s="8"/>
      <c r="R4990" s="8"/>
      <c r="X4990" s="8"/>
      <c r="Y4990" s="8"/>
      <c r="AC4990" s="8"/>
    </row>
    <row r="4991" spans="13:29" ht="24" customHeight="1">
      <c r="M4991" s="8"/>
      <c r="N4991" s="8"/>
      <c r="O4991" s="8"/>
      <c r="P4991" s="8"/>
      <c r="Q4991" s="8"/>
      <c r="R4991" s="8"/>
      <c r="X4991" s="8"/>
      <c r="Y4991" s="8"/>
      <c r="AC4991" s="8"/>
    </row>
    <row r="4992" spans="13:29" ht="24" customHeight="1">
      <c r="M4992" s="8"/>
      <c r="N4992" s="8"/>
      <c r="O4992" s="8"/>
      <c r="P4992" s="8"/>
      <c r="Q4992" s="8"/>
      <c r="R4992" s="8"/>
      <c r="X4992" s="8"/>
      <c r="Y4992" s="8"/>
      <c r="AC4992" s="8"/>
    </row>
    <row r="4993" spans="13:29" ht="24" customHeight="1">
      <c r="M4993" s="8"/>
      <c r="N4993" s="8"/>
      <c r="O4993" s="8"/>
      <c r="P4993" s="8"/>
      <c r="Q4993" s="8"/>
      <c r="R4993" s="8"/>
      <c r="X4993" s="8"/>
      <c r="Y4993" s="8"/>
      <c r="AC4993" s="8"/>
    </row>
    <row r="4994" spans="13:29" ht="24" customHeight="1">
      <c r="M4994" s="8"/>
      <c r="N4994" s="8"/>
      <c r="O4994" s="8"/>
      <c r="P4994" s="8"/>
      <c r="Q4994" s="8"/>
      <c r="R4994" s="8"/>
      <c r="X4994" s="8"/>
      <c r="Y4994" s="8"/>
      <c r="AC4994" s="8"/>
    </row>
    <row r="4995" spans="13:29" ht="24" customHeight="1">
      <c r="M4995" s="8"/>
      <c r="N4995" s="8"/>
      <c r="O4995" s="8"/>
      <c r="P4995" s="8"/>
      <c r="Q4995" s="8"/>
      <c r="R4995" s="8"/>
      <c r="X4995" s="8"/>
      <c r="Y4995" s="8"/>
      <c r="AC4995" s="8"/>
    </row>
    <row r="4996" spans="13:29" ht="24" customHeight="1">
      <c r="M4996" s="8"/>
      <c r="N4996" s="8"/>
      <c r="O4996" s="8"/>
      <c r="P4996" s="8"/>
      <c r="Q4996" s="8"/>
      <c r="R4996" s="8"/>
      <c r="X4996" s="8"/>
      <c r="Y4996" s="8"/>
      <c r="AC4996" s="8"/>
    </row>
    <row r="4997" spans="13:29" ht="24" customHeight="1">
      <c r="M4997" s="8"/>
      <c r="N4997" s="8"/>
      <c r="O4997" s="8"/>
      <c r="P4997" s="8"/>
      <c r="Q4997" s="8"/>
      <c r="R4997" s="8"/>
      <c r="X4997" s="8"/>
      <c r="Y4997" s="8"/>
      <c r="AC4997" s="8"/>
    </row>
    <row r="4998" spans="13:29" ht="24" customHeight="1">
      <c r="M4998" s="8"/>
      <c r="N4998" s="8"/>
      <c r="O4998" s="8"/>
      <c r="P4998" s="8"/>
      <c r="Q4998" s="8"/>
      <c r="R4998" s="8"/>
      <c r="X4998" s="8"/>
      <c r="Y4998" s="8"/>
      <c r="AC4998" s="8"/>
    </row>
    <row r="4999" spans="13:29" ht="24" customHeight="1">
      <c r="M4999" s="8"/>
      <c r="N4999" s="8"/>
      <c r="O4999" s="8"/>
      <c r="P4999" s="8"/>
      <c r="Q4999" s="8"/>
      <c r="R4999" s="8"/>
      <c r="X4999" s="8"/>
      <c r="Y4999" s="8"/>
      <c r="AC4999" s="8"/>
    </row>
    <row r="5000" spans="13:29" ht="24" customHeight="1">
      <c r="M5000" s="8"/>
      <c r="N5000" s="8"/>
      <c r="O5000" s="8"/>
      <c r="P5000" s="8"/>
      <c r="Q5000" s="8"/>
      <c r="R5000" s="8"/>
      <c r="X5000" s="8"/>
      <c r="Y5000" s="8"/>
      <c r="AC5000" s="8"/>
    </row>
    <row r="5001" spans="13:29" ht="24" customHeight="1">
      <c r="M5001" s="8"/>
      <c r="N5001" s="8"/>
      <c r="O5001" s="8"/>
      <c r="P5001" s="8"/>
      <c r="Q5001" s="8"/>
      <c r="R5001" s="8"/>
      <c r="X5001" s="8"/>
      <c r="Y5001" s="8"/>
      <c r="AC5001" s="8"/>
    </row>
    <row r="5002" spans="13:29" ht="24" customHeight="1">
      <c r="M5002" s="8"/>
      <c r="N5002" s="8"/>
      <c r="O5002" s="8"/>
      <c r="P5002" s="8"/>
      <c r="Q5002" s="8"/>
      <c r="R5002" s="8"/>
      <c r="X5002" s="8"/>
      <c r="Y5002" s="8"/>
      <c r="AC5002" s="8"/>
    </row>
    <row r="5003" spans="13:29" ht="24" customHeight="1">
      <c r="M5003" s="8"/>
      <c r="N5003" s="8"/>
      <c r="O5003" s="8"/>
      <c r="P5003" s="8"/>
      <c r="Q5003" s="8"/>
      <c r="R5003" s="8"/>
      <c r="X5003" s="8"/>
      <c r="Y5003" s="8"/>
      <c r="AC5003" s="8"/>
    </row>
    <row r="5004" spans="13:29" ht="24" customHeight="1">
      <c r="M5004" s="8"/>
      <c r="N5004" s="8"/>
      <c r="O5004" s="8"/>
      <c r="P5004" s="8"/>
      <c r="Q5004" s="8"/>
      <c r="R5004" s="8"/>
      <c r="X5004" s="8"/>
      <c r="Y5004" s="8"/>
      <c r="AC5004" s="8"/>
    </row>
    <row r="5005" spans="13:29" ht="24" customHeight="1">
      <c r="M5005" s="8"/>
      <c r="N5005" s="8"/>
      <c r="O5005" s="8"/>
      <c r="P5005" s="8"/>
      <c r="Q5005" s="8"/>
      <c r="R5005" s="8"/>
      <c r="X5005" s="8"/>
      <c r="Y5005" s="8"/>
      <c r="AC5005" s="8"/>
    </row>
    <row r="5006" spans="13:29" ht="24" customHeight="1">
      <c r="M5006" s="8"/>
      <c r="N5006" s="8"/>
      <c r="O5006" s="8"/>
      <c r="P5006" s="8"/>
      <c r="Q5006" s="8"/>
      <c r="R5006" s="8"/>
      <c r="X5006" s="8"/>
      <c r="Y5006" s="8"/>
      <c r="AC5006" s="8"/>
    </row>
    <row r="5007" spans="13:29" ht="24" customHeight="1">
      <c r="M5007" s="8"/>
      <c r="N5007" s="8"/>
      <c r="O5007" s="8"/>
      <c r="P5007" s="8"/>
      <c r="Q5007" s="8"/>
      <c r="R5007" s="8"/>
      <c r="X5007" s="8"/>
      <c r="Y5007" s="8"/>
      <c r="AC5007" s="8"/>
    </row>
    <row r="5008" spans="13:29" ht="24" customHeight="1">
      <c r="M5008" s="8"/>
      <c r="N5008" s="8"/>
      <c r="O5008" s="8"/>
      <c r="P5008" s="8"/>
      <c r="Q5008" s="8"/>
      <c r="R5008" s="8"/>
      <c r="X5008" s="8"/>
      <c r="Y5008" s="8"/>
      <c r="AC5008" s="8"/>
    </row>
    <row r="5009" spans="13:29" ht="24" customHeight="1">
      <c r="M5009" s="8"/>
      <c r="N5009" s="8"/>
      <c r="O5009" s="8"/>
      <c r="P5009" s="8"/>
      <c r="Q5009" s="8"/>
      <c r="R5009" s="8"/>
      <c r="X5009" s="8"/>
      <c r="Y5009" s="8"/>
      <c r="AC5009" s="8"/>
    </row>
    <row r="5010" spans="13:29" ht="24" customHeight="1">
      <c r="M5010" s="8"/>
      <c r="N5010" s="8"/>
      <c r="O5010" s="8"/>
      <c r="P5010" s="8"/>
      <c r="Q5010" s="8"/>
      <c r="R5010" s="8"/>
      <c r="X5010" s="8"/>
      <c r="Y5010" s="8"/>
      <c r="AC5010" s="8"/>
    </row>
    <row r="5011" spans="13:29" ht="24" customHeight="1">
      <c r="M5011" s="8"/>
      <c r="N5011" s="8"/>
      <c r="O5011" s="8"/>
      <c r="P5011" s="8"/>
      <c r="Q5011" s="8"/>
      <c r="R5011" s="8"/>
      <c r="X5011" s="8"/>
      <c r="Y5011" s="8"/>
      <c r="AC5011" s="8"/>
    </row>
    <row r="5012" spans="13:29" ht="24" customHeight="1">
      <c r="M5012" s="8"/>
      <c r="N5012" s="8"/>
      <c r="O5012" s="8"/>
      <c r="P5012" s="8"/>
      <c r="Q5012" s="8"/>
      <c r="R5012" s="8"/>
      <c r="X5012" s="8"/>
      <c r="Y5012" s="8"/>
      <c r="AC5012" s="8"/>
    </row>
    <row r="5013" spans="13:29" ht="24" customHeight="1">
      <c r="M5013" s="8"/>
      <c r="N5013" s="8"/>
      <c r="O5013" s="8"/>
      <c r="P5013" s="8"/>
      <c r="Q5013" s="8"/>
      <c r="R5013" s="8"/>
      <c r="X5013" s="8"/>
      <c r="Y5013" s="8"/>
      <c r="AC5013" s="8"/>
    </row>
    <row r="5014" spans="13:29" ht="24" customHeight="1">
      <c r="M5014" s="8"/>
      <c r="N5014" s="8"/>
      <c r="O5014" s="8"/>
      <c r="P5014" s="8"/>
      <c r="Q5014" s="8"/>
      <c r="R5014" s="8"/>
      <c r="X5014" s="8"/>
      <c r="Y5014" s="8"/>
      <c r="AC5014" s="8"/>
    </row>
    <row r="5015" spans="13:29" ht="24" customHeight="1">
      <c r="M5015" s="8"/>
      <c r="N5015" s="8"/>
      <c r="O5015" s="8"/>
      <c r="P5015" s="8"/>
      <c r="Q5015" s="8"/>
      <c r="R5015" s="8"/>
      <c r="X5015" s="8"/>
      <c r="Y5015" s="8"/>
      <c r="AC5015" s="8"/>
    </row>
    <row r="5016" spans="13:29" ht="24" customHeight="1">
      <c r="M5016" s="8"/>
      <c r="N5016" s="8"/>
      <c r="O5016" s="8"/>
      <c r="P5016" s="8"/>
      <c r="Q5016" s="8"/>
      <c r="R5016" s="8"/>
      <c r="X5016" s="8"/>
      <c r="Y5016" s="8"/>
      <c r="AC5016" s="8"/>
    </row>
    <row r="5017" spans="13:29" ht="24" customHeight="1">
      <c r="M5017" s="8"/>
      <c r="N5017" s="8"/>
      <c r="O5017" s="8"/>
      <c r="P5017" s="8"/>
      <c r="Q5017" s="8"/>
      <c r="R5017" s="8"/>
      <c r="X5017" s="8"/>
      <c r="Y5017" s="8"/>
      <c r="AC5017" s="8"/>
    </row>
    <row r="5018" spans="13:29" ht="24" customHeight="1">
      <c r="M5018" s="8"/>
      <c r="N5018" s="8"/>
      <c r="O5018" s="8"/>
      <c r="P5018" s="8"/>
      <c r="Q5018" s="8"/>
      <c r="R5018" s="8"/>
      <c r="X5018" s="8"/>
      <c r="Y5018" s="8"/>
      <c r="AC5018" s="8"/>
    </row>
    <row r="5019" spans="13:29" ht="24" customHeight="1">
      <c r="M5019" s="8"/>
      <c r="N5019" s="8"/>
      <c r="O5019" s="8"/>
      <c r="P5019" s="8"/>
      <c r="Q5019" s="8"/>
      <c r="R5019" s="8"/>
      <c r="X5019" s="8"/>
      <c r="Y5019" s="8"/>
      <c r="AC5019" s="8"/>
    </row>
    <row r="5020" spans="13:29" ht="24" customHeight="1">
      <c r="M5020" s="8"/>
      <c r="N5020" s="8"/>
      <c r="O5020" s="8"/>
      <c r="P5020" s="8"/>
      <c r="Q5020" s="8"/>
      <c r="R5020" s="8"/>
      <c r="X5020" s="8"/>
      <c r="Y5020" s="8"/>
      <c r="AC5020" s="8"/>
    </row>
    <row r="5021" spans="13:29" ht="24" customHeight="1">
      <c r="M5021" s="8"/>
      <c r="N5021" s="8"/>
      <c r="O5021" s="8"/>
      <c r="P5021" s="8"/>
      <c r="Q5021" s="8"/>
      <c r="R5021" s="8"/>
      <c r="X5021" s="8"/>
      <c r="Y5021" s="8"/>
      <c r="AC5021" s="8"/>
    </row>
    <row r="5022" spans="13:29" ht="24" customHeight="1">
      <c r="M5022" s="8"/>
      <c r="N5022" s="8"/>
      <c r="O5022" s="8"/>
      <c r="P5022" s="8"/>
      <c r="Q5022" s="8"/>
      <c r="R5022" s="8"/>
      <c r="X5022" s="8"/>
      <c r="Y5022" s="8"/>
      <c r="AC5022" s="8"/>
    </row>
    <row r="5023" spans="13:29" ht="24" customHeight="1">
      <c r="M5023" s="8"/>
      <c r="N5023" s="8"/>
      <c r="O5023" s="8"/>
      <c r="P5023" s="8"/>
      <c r="Q5023" s="8"/>
      <c r="R5023" s="8"/>
      <c r="X5023" s="8"/>
      <c r="Y5023" s="8"/>
      <c r="AC5023" s="8"/>
    </row>
    <row r="5024" spans="13:29" ht="24" customHeight="1">
      <c r="M5024" s="8"/>
      <c r="N5024" s="8"/>
      <c r="O5024" s="8"/>
      <c r="P5024" s="8"/>
      <c r="Q5024" s="8"/>
      <c r="R5024" s="8"/>
      <c r="X5024" s="8"/>
      <c r="Y5024" s="8"/>
      <c r="AC5024" s="8"/>
    </row>
    <row r="5025" spans="13:29" ht="24" customHeight="1">
      <c r="M5025" s="8"/>
      <c r="N5025" s="8"/>
      <c r="O5025" s="8"/>
      <c r="P5025" s="8"/>
      <c r="Q5025" s="8"/>
      <c r="R5025" s="8"/>
      <c r="X5025" s="8"/>
      <c r="Y5025" s="8"/>
      <c r="AC5025" s="8"/>
    </row>
    <row r="5026" spans="13:29" ht="24" customHeight="1">
      <c r="M5026" s="8"/>
      <c r="N5026" s="8"/>
      <c r="O5026" s="8"/>
      <c r="P5026" s="8"/>
      <c r="Q5026" s="8"/>
      <c r="R5026" s="8"/>
      <c r="X5026" s="8"/>
      <c r="Y5026" s="8"/>
      <c r="AC5026" s="8"/>
    </row>
    <row r="5027" spans="13:29" ht="24" customHeight="1">
      <c r="M5027" s="8"/>
      <c r="N5027" s="8"/>
      <c r="O5027" s="8"/>
      <c r="P5027" s="8"/>
      <c r="Q5027" s="8"/>
      <c r="R5027" s="8"/>
      <c r="X5027" s="8"/>
      <c r="Y5027" s="8"/>
      <c r="AC5027" s="8"/>
    </row>
    <row r="5028" spans="13:29" ht="24" customHeight="1">
      <c r="M5028" s="8"/>
      <c r="N5028" s="8"/>
      <c r="O5028" s="8"/>
      <c r="P5028" s="8"/>
      <c r="Q5028" s="8"/>
      <c r="R5028" s="8"/>
      <c r="X5028" s="8"/>
      <c r="Y5028" s="8"/>
      <c r="AC5028" s="8"/>
    </row>
    <row r="5029" spans="13:29" ht="24" customHeight="1">
      <c r="M5029" s="8"/>
      <c r="N5029" s="8"/>
      <c r="O5029" s="8"/>
      <c r="P5029" s="8"/>
      <c r="Q5029" s="8"/>
      <c r="R5029" s="8"/>
      <c r="X5029" s="8"/>
      <c r="Y5029" s="8"/>
      <c r="AC5029" s="8"/>
    </row>
    <row r="5030" spans="13:29" ht="24" customHeight="1">
      <c r="M5030" s="8"/>
      <c r="N5030" s="8"/>
      <c r="O5030" s="8"/>
      <c r="P5030" s="8"/>
      <c r="Q5030" s="8"/>
      <c r="R5030" s="8"/>
      <c r="X5030" s="8"/>
      <c r="Y5030" s="8"/>
      <c r="AC5030" s="8"/>
    </row>
    <row r="5031" spans="13:29" ht="24" customHeight="1">
      <c r="M5031" s="8"/>
      <c r="N5031" s="8"/>
      <c r="O5031" s="8"/>
      <c r="P5031" s="8"/>
      <c r="Q5031" s="8"/>
      <c r="R5031" s="8"/>
      <c r="X5031" s="8"/>
      <c r="Y5031" s="8"/>
      <c r="AC5031" s="8"/>
    </row>
    <row r="5032" spans="13:29" ht="24" customHeight="1">
      <c r="M5032" s="8"/>
      <c r="N5032" s="8"/>
      <c r="O5032" s="8"/>
      <c r="P5032" s="8"/>
      <c r="Q5032" s="8"/>
      <c r="R5032" s="8"/>
      <c r="X5032" s="8"/>
      <c r="Y5032" s="8"/>
      <c r="AC5032" s="8"/>
    </row>
    <row r="5033" spans="13:29" ht="24" customHeight="1">
      <c r="M5033" s="8"/>
      <c r="N5033" s="8"/>
      <c r="O5033" s="8"/>
      <c r="P5033" s="8"/>
      <c r="Q5033" s="8"/>
      <c r="R5033" s="8"/>
      <c r="X5033" s="8"/>
      <c r="Y5033" s="8"/>
      <c r="AC5033" s="8"/>
    </row>
    <row r="5034" spans="13:29" ht="24" customHeight="1">
      <c r="M5034" s="8"/>
      <c r="N5034" s="8"/>
      <c r="O5034" s="8"/>
      <c r="P5034" s="8"/>
      <c r="Q5034" s="8"/>
      <c r="R5034" s="8"/>
      <c r="X5034" s="8"/>
      <c r="Y5034" s="8"/>
      <c r="AC5034" s="8"/>
    </row>
    <row r="5035" spans="13:29" ht="24" customHeight="1">
      <c r="M5035" s="8"/>
      <c r="N5035" s="8"/>
      <c r="O5035" s="8"/>
      <c r="P5035" s="8"/>
      <c r="Q5035" s="8"/>
      <c r="R5035" s="8"/>
      <c r="X5035" s="8"/>
      <c r="Y5035" s="8"/>
      <c r="AC5035" s="8"/>
    </row>
    <row r="5036" spans="13:29" ht="24" customHeight="1">
      <c r="M5036" s="8"/>
      <c r="N5036" s="8"/>
      <c r="O5036" s="8"/>
      <c r="P5036" s="8"/>
      <c r="Q5036" s="8"/>
      <c r="R5036" s="8"/>
      <c r="X5036" s="8"/>
      <c r="Y5036" s="8"/>
      <c r="AC5036" s="8"/>
    </row>
    <row r="5037" spans="13:29" ht="24" customHeight="1">
      <c r="M5037" s="8"/>
      <c r="N5037" s="8"/>
      <c r="O5037" s="8"/>
      <c r="P5037" s="8"/>
      <c r="Q5037" s="8"/>
      <c r="R5037" s="8"/>
      <c r="X5037" s="8"/>
      <c r="Y5037" s="8"/>
      <c r="AC5037" s="8"/>
    </row>
    <row r="5038" spans="13:29" ht="24" customHeight="1">
      <c r="M5038" s="8"/>
      <c r="N5038" s="8"/>
      <c r="O5038" s="8"/>
      <c r="P5038" s="8"/>
      <c r="Q5038" s="8"/>
      <c r="R5038" s="8"/>
      <c r="X5038" s="8"/>
      <c r="Y5038" s="8"/>
      <c r="AC5038" s="8"/>
    </row>
    <row r="5039" spans="13:29" ht="24" customHeight="1">
      <c r="M5039" s="8"/>
      <c r="N5039" s="8"/>
      <c r="O5039" s="8"/>
      <c r="P5039" s="8"/>
      <c r="Q5039" s="8"/>
      <c r="R5039" s="8"/>
      <c r="X5039" s="8"/>
      <c r="Y5039" s="8"/>
      <c r="AC5039" s="8"/>
    </row>
    <row r="5040" spans="13:29" ht="24" customHeight="1">
      <c r="M5040" s="8"/>
      <c r="N5040" s="8"/>
      <c r="O5040" s="8"/>
      <c r="P5040" s="8"/>
      <c r="Q5040" s="8"/>
      <c r="R5040" s="8"/>
      <c r="X5040" s="8"/>
      <c r="Y5040" s="8"/>
      <c r="AC5040" s="8"/>
    </row>
    <row r="5041" spans="13:29" ht="24" customHeight="1">
      <c r="M5041" s="8"/>
      <c r="N5041" s="8"/>
      <c r="O5041" s="8"/>
      <c r="P5041" s="8"/>
      <c r="Q5041" s="8"/>
      <c r="R5041" s="8"/>
      <c r="X5041" s="8"/>
      <c r="Y5041" s="8"/>
      <c r="AC5041" s="8"/>
    </row>
    <row r="5042" spans="13:29" ht="24" customHeight="1">
      <c r="M5042" s="8"/>
      <c r="N5042" s="8"/>
      <c r="O5042" s="8"/>
      <c r="P5042" s="8"/>
      <c r="Q5042" s="8"/>
      <c r="R5042" s="8"/>
      <c r="X5042" s="8"/>
      <c r="Y5042" s="8"/>
      <c r="AC5042" s="8"/>
    </row>
    <row r="5043" spans="13:29" ht="24" customHeight="1">
      <c r="M5043" s="8"/>
      <c r="N5043" s="8"/>
      <c r="O5043" s="8"/>
      <c r="P5043" s="8"/>
      <c r="Q5043" s="8"/>
      <c r="R5043" s="8"/>
      <c r="X5043" s="8"/>
      <c r="Y5043" s="8"/>
      <c r="AC5043" s="8"/>
    </row>
    <row r="5044" spans="13:29" ht="24" customHeight="1">
      <c r="M5044" s="8"/>
      <c r="N5044" s="8"/>
      <c r="O5044" s="8"/>
      <c r="P5044" s="8"/>
      <c r="Q5044" s="8"/>
      <c r="R5044" s="8"/>
      <c r="X5044" s="8"/>
      <c r="Y5044" s="8"/>
      <c r="AC5044" s="8"/>
    </row>
    <row r="5045" spans="13:29" ht="24" customHeight="1">
      <c r="M5045" s="8"/>
      <c r="N5045" s="8"/>
      <c r="O5045" s="8"/>
      <c r="P5045" s="8"/>
      <c r="Q5045" s="8"/>
      <c r="R5045" s="8"/>
      <c r="X5045" s="8"/>
      <c r="Y5045" s="8"/>
      <c r="AC5045" s="8"/>
    </row>
    <row r="5046" spans="13:29" ht="24" customHeight="1">
      <c r="M5046" s="8"/>
      <c r="N5046" s="8"/>
      <c r="O5046" s="8"/>
      <c r="P5046" s="8"/>
      <c r="Q5046" s="8"/>
      <c r="R5046" s="8"/>
      <c r="X5046" s="8"/>
      <c r="Y5046" s="8"/>
      <c r="AC5046" s="8"/>
    </row>
    <row r="5047" spans="13:29" ht="24" customHeight="1">
      <c r="M5047" s="8"/>
      <c r="N5047" s="8"/>
      <c r="O5047" s="8"/>
      <c r="P5047" s="8"/>
      <c r="Q5047" s="8"/>
      <c r="R5047" s="8"/>
      <c r="X5047" s="8"/>
      <c r="Y5047" s="8"/>
      <c r="AC5047" s="8"/>
    </row>
    <row r="5048" spans="13:29" ht="24" customHeight="1">
      <c r="M5048" s="8"/>
      <c r="N5048" s="8"/>
      <c r="O5048" s="8"/>
      <c r="P5048" s="8"/>
      <c r="Q5048" s="8"/>
      <c r="R5048" s="8"/>
      <c r="X5048" s="8"/>
      <c r="Y5048" s="8"/>
      <c r="AC5048" s="8"/>
    </row>
    <row r="5049" spans="13:29" ht="24" customHeight="1">
      <c r="M5049" s="8"/>
      <c r="N5049" s="8"/>
      <c r="O5049" s="8"/>
      <c r="P5049" s="8"/>
      <c r="Q5049" s="8"/>
      <c r="R5049" s="8"/>
      <c r="X5049" s="8"/>
      <c r="Y5049" s="8"/>
      <c r="AC5049" s="8"/>
    </row>
    <row r="5050" spans="13:29" ht="24" customHeight="1">
      <c r="M5050" s="8"/>
      <c r="N5050" s="8"/>
      <c r="O5050" s="8"/>
      <c r="P5050" s="8"/>
      <c r="Q5050" s="8"/>
      <c r="R5050" s="8"/>
      <c r="X5050" s="8"/>
      <c r="Y5050" s="8"/>
      <c r="AC5050" s="8"/>
    </row>
    <row r="5051" spans="13:29" ht="24" customHeight="1">
      <c r="M5051" s="8"/>
      <c r="N5051" s="8"/>
      <c r="O5051" s="8"/>
      <c r="P5051" s="8"/>
      <c r="Q5051" s="8"/>
      <c r="R5051" s="8"/>
      <c r="X5051" s="8"/>
      <c r="Y5051" s="8"/>
      <c r="AC5051" s="8"/>
    </row>
    <row r="5052" spans="13:29" ht="24" customHeight="1">
      <c r="M5052" s="8"/>
      <c r="N5052" s="8"/>
      <c r="O5052" s="8"/>
      <c r="P5052" s="8"/>
      <c r="Q5052" s="8"/>
      <c r="R5052" s="8"/>
      <c r="X5052" s="8"/>
      <c r="Y5052" s="8"/>
      <c r="AC5052" s="8"/>
    </row>
    <row r="5053" spans="13:29" ht="24" customHeight="1">
      <c r="M5053" s="8"/>
      <c r="N5053" s="8"/>
      <c r="O5053" s="8"/>
      <c r="P5053" s="8"/>
      <c r="Q5053" s="8"/>
      <c r="R5053" s="8"/>
      <c r="X5053" s="8"/>
      <c r="Y5053" s="8"/>
      <c r="AC5053" s="8"/>
    </row>
    <row r="5054" spans="13:29" ht="24" customHeight="1">
      <c r="M5054" s="8"/>
      <c r="N5054" s="8"/>
      <c r="O5054" s="8"/>
      <c r="P5054" s="8"/>
      <c r="Q5054" s="8"/>
      <c r="R5054" s="8"/>
      <c r="X5054" s="8"/>
      <c r="Y5054" s="8"/>
      <c r="AC5054" s="8"/>
    </row>
    <row r="5055" spans="13:29" ht="24" customHeight="1">
      <c r="M5055" s="8"/>
      <c r="N5055" s="8"/>
      <c r="O5055" s="8"/>
      <c r="P5055" s="8"/>
      <c r="Q5055" s="8"/>
      <c r="R5055" s="8"/>
      <c r="X5055" s="8"/>
      <c r="Y5055" s="8"/>
      <c r="AC5055" s="8"/>
    </row>
    <row r="5056" spans="13:29" ht="24" customHeight="1">
      <c r="M5056" s="8"/>
      <c r="N5056" s="8"/>
      <c r="O5056" s="8"/>
      <c r="P5056" s="8"/>
      <c r="Q5056" s="8"/>
      <c r="R5056" s="8"/>
      <c r="X5056" s="8"/>
      <c r="Y5056" s="8"/>
      <c r="AC5056" s="8"/>
    </row>
    <row r="5057" spans="13:29" ht="24" customHeight="1">
      <c r="M5057" s="8"/>
      <c r="N5057" s="8"/>
      <c r="O5057" s="8"/>
      <c r="P5057" s="8"/>
      <c r="Q5057" s="8"/>
      <c r="R5057" s="8"/>
      <c r="X5057" s="8"/>
      <c r="Y5057" s="8"/>
      <c r="AC5057" s="8"/>
    </row>
    <row r="5058" spans="13:29" ht="24" customHeight="1">
      <c r="M5058" s="8"/>
      <c r="N5058" s="8"/>
      <c r="O5058" s="8"/>
      <c r="P5058" s="8"/>
      <c r="Q5058" s="8"/>
      <c r="R5058" s="8"/>
      <c r="X5058" s="8"/>
      <c r="Y5058" s="8"/>
      <c r="AC5058" s="8"/>
    </row>
    <row r="5059" spans="13:29" ht="24" customHeight="1">
      <c r="M5059" s="8"/>
      <c r="N5059" s="8"/>
      <c r="O5059" s="8"/>
      <c r="P5059" s="8"/>
      <c r="Q5059" s="8"/>
      <c r="R5059" s="8"/>
      <c r="X5059" s="8"/>
      <c r="Y5059" s="8"/>
      <c r="AC5059" s="8"/>
    </row>
    <row r="5060" spans="13:29" ht="24" customHeight="1">
      <c r="M5060" s="8"/>
      <c r="N5060" s="8"/>
      <c r="O5060" s="8"/>
      <c r="P5060" s="8"/>
      <c r="Q5060" s="8"/>
      <c r="R5060" s="8"/>
      <c r="X5060" s="8"/>
      <c r="Y5060" s="8"/>
      <c r="AC5060" s="8"/>
    </row>
    <row r="5061" spans="13:29" ht="24" customHeight="1">
      <c r="M5061" s="8"/>
      <c r="N5061" s="8"/>
      <c r="O5061" s="8"/>
      <c r="P5061" s="8"/>
      <c r="Q5061" s="8"/>
      <c r="R5061" s="8"/>
      <c r="X5061" s="8"/>
      <c r="Y5061" s="8"/>
      <c r="AC5061" s="8"/>
    </row>
    <row r="5062" spans="13:29" ht="24" customHeight="1">
      <c r="M5062" s="8"/>
      <c r="N5062" s="8"/>
      <c r="O5062" s="8"/>
      <c r="P5062" s="8"/>
      <c r="Q5062" s="8"/>
      <c r="R5062" s="8"/>
      <c r="X5062" s="8"/>
      <c r="Y5062" s="8"/>
      <c r="AC5062" s="8"/>
    </row>
    <row r="5063" spans="13:29" ht="24" customHeight="1">
      <c r="M5063" s="8"/>
      <c r="N5063" s="8"/>
      <c r="O5063" s="8"/>
      <c r="P5063" s="8"/>
      <c r="Q5063" s="8"/>
      <c r="R5063" s="8"/>
      <c r="X5063" s="8"/>
      <c r="Y5063" s="8"/>
      <c r="AC5063" s="8"/>
    </row>
    <row r="5064" spans="13:29" ht="24" customHeight="1">
      <c r="M5064" s="8"/>
      <c r="N5064" s="8"/>
      <c r="O5064" s="8"/>
      <c r="P5064" s="8"/>
      <c r="Q5064" s="8"/>
      <c r="R5064" s="8"/>
      <c r="X5064" s="8"/>
      <c r="Y5064" s="8"/>
      <c r="AC5064" s="8"/>
    </row>
    <row r="5065" spans="13:29" ht="24" customHeight="1">
      <c r="M5065" s="8"/>
      <c r="N5065" s="8"/>
      <c r="O5065" s="8"/>
      <c r="P5065" s="8"/>
      <c r="Q5065" s="8"/>
      <c r="R5065" s="8"/>
      <c r="X5065" s="8"/>
      <c r="Y5065" s="8"/>
      <c r="AC5065" s="8"/>
    </row>
    <row r="5066" spans="13:29" ht="24" customHeight="1">
      <c r="M5066" s="8"/>
      <c r="N5066" s="8"/>
      <c r="O5066" s="8"/>
      <c r="P5066" s="8"/>
      <c r="Q5066" s="8"/>
      <c r="R5066" s="8"/>
      <c r="X5066" s="8"/>
      <c r="Y5066" s="8"/>
      <c r="AC5066" s="8"/>
    </row>
    <row r="5067" spans="13:29" ht="24" customHeight="1">
      <c r="M5067" s="8"/>
      <c r="N5067" s="8"/>
      <c r="O5067" s="8"/>
      <c r="P5067" s="8"/>
      <c r="Q5067" s="8"/>
      <c r="R5067" s="8"/>
      <c r="X5067" s="8"/>
      <c r="Y5067" s="8"/>
      <c r="AC5067" s="8"/>
    </row>
    <row r="5068" spans="13:29" ht="24" customHeight="1">
      <c r="M5068" s="8"/>
      <c r="N5068" s="8"/>
      <c r="O5068" s="8"/>
      <c r="P5068" s="8"/>
      <c r="Q5068" s="8"/>
      <c r="R5068" s="8"/>
      <c r="X5068" s="8"/>
      <c r="Y5068" s="8"/>
      <c r="AC5068" s="8"/>
    </row>
    <row r="5069" spans="13:29" ht="24" customHeight="1">
      <c r="M5069" s="8"/>
      <c r="N5069" s="8"/>
      <c r="O5069" s="8"/>
      <c r="P5069" s="8"/>
      <c r="Q5069" s="8"/>
      <c r="R5069" s="8"/>
      <c r="X5069" s="8"/>
      <c r="Y5069" s="8"/>
      <c r="AC5069" s="8"/>
    </row>
    <row r="5070" spans="13:29" ht="24" customHeight="1">
      <c r="M5070" s="8"/>
      <c r="N5070" s="8"/>
      <c r="O5070" s="8"/>
      <c r="P5070" s="8"/>
      <c r="Q5070" s="8"/>
      <c r="R5070" s="8"/>
      <c r="X5070" s="8"/>
      <c r="Y5070" s="8"/>
      <c r="AC5070" s="8"/>
    </row>
    <row r="5071" spans="13:29" ht="24" customHeight="1">
      <c r="M5071" s="8"/>
      <c r="N5071" s="8"/>
      <c r="O5071" s="8"/>
      <c r="P5071" s="8"/>
      <c r="Q5071" s="8"/>
      <c r="R5071" s="8"/>
      <c r="X5071" s="8"/>
      <c r="Y5071" s="8"/>
      <c r="AC5071" s="8"/>
    </row>
    <row r="5072" spans="13:29" ht="24" customHeight="1">
      <c r="M5072" s="8"/>
      <c r="N5072" s="8"/>
      <c r="O5072" s="8"/>
      <c r="P5072" s="8"/>
      <c r="Q5072" s="8"/>
      <c r="R5072" s="8"/>
      <c r="X5072" s="8"/>
      <c r="Y5072" s="8"/>
      <c r="AC5072" s="8"/>
    </row>
    <row r="5073" spans="13:29" ht="24" customHeight="1">
      <c r="M5073" s="8"/>
      <c r="N5073" s="8"/>
      <c r="O5073" s="8"/>
      <c r="P5073" s="8"/>
      <c r="Q5073" s="8"/>
      <c r="R5073" s="8"/>
      <c r="X5073" s="8"/>
      <c r="Y5073" s="8"/>
      <c r="AC5073" s="8"/>
    </row>
    <row r="5074" spans="13:29" ht="24" customHeight="1">
      <c r="M5074" s="8"/>
      <c r="N5074" s="8"/>
      <c r="O5074" s="8"/>
      <c r="P5074" s="8"/>
      <c r="Q5074" s="8"/>
      <c r="R5074" s="8"/>
      <c r="X5074" s="8"/>
      <c r="Y5074" s="8"/>
      <c r="AC5074" s="8"/>
    </row>
    <row r="5075" spans="13:29" ht="24" customHeight="1">
      <c r="M5075" s="8"/>
      <c r="N5075" s="8"/>
      <c r="O5075" s="8"/>
      <c r="P5075" s="8"/>
      <c r="Q5075" s="8"/>
      <c r="R5075" s="8"/>
      <c r="X5075" s="8"/>
      <c r="Y5075" s="8"/>
      <c r="AC5075" s="8"/>
    </row>
    <row r="5076" spans="13:29" ht="24" customHeight="1">
      <c r="M5076" s="8"/>
      <c r="N5076" s="8"/>
      <c r="O5076" s="8"/>
      <c r="P5076" s="8"/>
      <c r="Q5076" s="8"/>
      <c r="R5076" s="8"/>
      <c r="X5076" s="8"/>
      <c r="Y5076" s="8"/>
      <c r="AC5076" s="8"/>
    </row>
    <row r="5077" spans="13:29" ht="24" customHeight="1">
      <c r="M5077" s="8"/>
      <c r="N5077" s="8"/>
      <c r="O5077" s="8"/>
      <c r="P5077" s="8"/>
      <c r="Q5077" s="8"/>
      <c r="R5077" s="8"/>
      <c r="X5077" s="8"/>
      <c r="Y5077" s="8"/>
      <c r="AC5077" s="8"/>
    </row>
    <row r="5078" spans="13:29" ht="24" customHeight="1">
      <c r="M5078" s="8"/>
      <c r="N5078" s="8"/>
      <c r="O5078" s="8"/>
      <c r="P5078" s="8"/>
      <c r="Q5078" s="8"/>
      <c r="R5078" s="8"/>
      <c r="X5078" s="8"/>
      <c r="Y5078" s="8"/>
      <c r="AC5078" s="8"/>
    </row>
    <row r="5079" spans="13:29" ht="24" customHeight="1">
      <c r="M5079" s="8"/>
      <c r="N5079" s="8"/>
      <c r="O5079" s="8"/>
      <c r="P5079" s="8"/>
      <c r="Q5079" s="8"/>
      <c r="R5079" s="8"/>
      <c r="X5079" s="8"/>
      <c r="Y5079" s="8"/>
      <c r="AC5079" s="8"/>
    </row>
    <row r="5080" spans="13:29" ht="24" customHeight="1">
      <c r="M5080" s="8"/>
      <c r="N5080" s="8"/>
      <c r="O5080" s="8"/>
      <c r="P5080" s="8"/>
      <c r="Q5080" s="8"/>
      <c r="R5080" s="8"/>
      <c r="X5080" s="8"/>
      <c r="Y5080" s="8"/>
      <c r="AC5080" s="8"/>
    </row>
    <row r="5081" spans="13:29" ht="24" customHeight="1">
      <c r="M5081" s="8"/>
      <c r="N5081" s="8"/>
      <c r="O5081" s="8"/>
      <c r="P5081" s="8"/>
      <c r="Q5081" s="8"/>
      <c r="R5081" s="8"/>
      <c r="X5081" s="8"/>
      <c r="Y5081" s="8"/>
      <c r="AC5081" s="8"/>
    </row>
    <row r="5082" spans="13:29" ht="24" customHeight="1">
      <c r="M5082" s="8"/>
      <c r="N5082" s="8"/>
      <c r="O5082" s="8"/>
      <c r="P5082" s="8"/>
      <c r="Q5082" s="8"/>
      <c r="R5082" s="8"/>
      <c r="X5082" s="8"/>
      <c r="Y5082" s="8"/>
      <c r="AC5082" s="8"/>
    </row>
    <row r="5083" spans="13:29" ht="24" customHeight="1">
      <c r="M5083" s="8"/>
      <c r="N5083" s="8"/>
      <c r="O5083" s="8"/>
      <c r="P5083" s="8"/>
      <c r="Q5083" s="8"/>
      <c r="R5083" s="8"/>
      <c r="X5083" s="8"/>
      <c r="Y5083" s="8"/>
      <c r="AC5083" s="8"/>
    </row>
    <row r="5084" spans="13:29" ht="24" customHeight="1">
      <c r="M5084" s="8"/>
      <c r="N5084" s="8"/>
      <c r="O5084" s="8"/>
      <c r="P5084" s="8"/>
      <c r="Q5084" s="8"/>
      <c r="R5084" s="8"/>
      <c r="X5084" s="8"/>
      <c r="Y5084" s="8"/>
      <c r="AC5084" s="8"/>
    </row>
    <row r="5085" spans="13:29" ht="24" customHeight="1">
      <c r="M5085" s="8"/>
      <c r="N5085" s="8"/>
      <c r="O5085" s="8"/>
      <c r="P5085" s="8"/>
      <c r="Q5085" s="8"/>
      <c r="R5085" s="8"/>
      <c r="X5085" s="8"/>
      <c r="Y5085" s="8"/>
      <c r="AC5085" s="8"/>
    </row>
    <row r="5086" spans="13:29" ht="24" customHeight="1">
      <c r="M5086" s="8"/>
      <c r="N5086" s="8"/>
      <c r="O5086" s="8"/>
      <c r="P5086" s="8"/>
      <c r="Q5086" s="8"/>
      <c r="R5086" s="8"/>
      <c r="X5086" s="8"/>
      <c r="Y5086" s="8"/>
      <c r="AC5086" s="8"/>
    </row>
    <row r="5087" spans="13:29" ht="24" customHeight="1">
      <c r="M5087" s="8"/>
      <c r="N5087" s="8"/>
      <c r="O5087" s="8"/>
      <c r="P5087" s="8"/>
      <c r="Q5087" s="8"/>
      <c r="R5087" s="8"/>
      <c r="X5087" s="8"/>
      <c r="Y5087" s="8"/>
      <c r="AC5087" s="8"/>
    </row>
    <row r="5088" spans="13:29" ht="24" customHeight="1">
      <c r="M5088" s="8"/>
      <c r="N5088" s="8"/>
      <c r="O5088" s="8"/>
      <c r="P5088" s="8"/>
      <c r="Q5088" s="8"/>
      <c r="R5088" s="8"/>
      <c r="X5088" s="8"/>
      <c r="Y5088" s="8"/>
      <c r="AC5088" s="8"/>
    </row>
    <row r="5089" spans="13:29" ht="24" customHeight="1">
      <c r="M5089" s="8"/>
      <c r="N5089" s="8"/>
      <c r="O5089" s="8"/>
      <c r="P5089" s="8"/>
      <c r="Q5089" s="8"/>
      <c r="R5089" s="8"/>
      <c r="X5089" s="8"/>
      <c r="Y5089" s="8"/>
      <c r="AC5089" s="8"/>
    </row>
    <row r="5090" spans="13:29" ht="24" customHeight="1">
      <c r="M5090" s="8"/>
      <c r="N5090" s="8"/>
      <c r="O5090" s="8"/>
      <c r="P5090" s="8"/>
      <c r="Q5090" s="8"/>
      <c r="R5090" s="8"/>
      <c r="X5090" s="8"/>
      <c r="Y5090" s="8"/>
      <c r="AC5090" s="8"/>
    </row>
    <row r="5091" spans="13:29" ht="24" customHeight="1">
      <c r="M5091" s="8"/>
      <c r="N5091" s="8"/>
      <c r="O5091" s="8"/>
      <c r="P5091" s="8"/>
      <c r="Q5091" s="8"/>
      <c r="R5091" s="8"/>
      <c r="X5091" s="8"/>
      <c r="Y5091" s="8"/>
      <c r="AC5091" s="8"/>
    </row>
    <row r="5092" spans="13:29" ht="24" customHeight="1">
      <c r="M5092" s="8"/>
      <c r="N5092" s="8"/>
      <c r="O5092" s="8"/>
      <c r="P5092" s="8"/>
      <c r="Q5092" s="8"/>
      <c r="R5092" s="8"/>
      <c r="X5092" s="8"/>
      <c r="Y5092" s="8"/>
      <c r="AC5092" s="8"/>
    </row>
    <row r="5093" spans="13:29" ht="24" customHeight="1">
      <c r="M5093" s="8"/>
      <c r="N5093" s="8"/>
      <c r="O5093" s="8"/>
      <c r="P5093" s="8"/>
      <c r="Q5093" s="8"/>
      <c r="R5093" s="8"/>
      <c r="X5093" s="8"/>
      <c r="Y5093" s="8"/>
      <c r="AC5093" s="8"/>
    </row>
    <row r="5094" spans="13:29" ht="24" customHeight="1">
      <c r="M5094" s="8"/>
      <c r="N5094" s="8"/>
      <c r="O5094" s="8"/>
      <c r="P5094" s="8"/>
      <c r="Q5094" s="8"/>
      <c r="R5094" s="8"/>
      <c r="X5094" s="8"/>
      <c r="Y5094" s="8"/>
      <c r="AC5094" s="8"/>
    </row>
    <row r="5095" spans="13:29" ht="24" customHeight="1">
      <c r="M5095" s="8"/>
      <c r="N5095" s="8"/>
      <c r="O5095" s="8"/>
      <c r="P5095" s="8"/>
      <c r="Q5095" s="8"/>
      <c r="R5095" s="8"/>
      <c r="X5095" s="8"/>
      <c r="Y5095" s="8"/>
      <c r="AC5095" s="8"/>
    </row>
    <row r="5096" spans="13:29" ht="24" customHeight="1">
      <c r="M5096" s="8"/>
      <c r="N5096" s="8"/>
      <c r="O5096" s="8"/>
      <c r="P5096" s="8"/>
      <c r="Q5096" s="8"/>
      <c r="R5096" s="8"/>
      <c r="X5096" s="8"/>
      <c r="Y5096" s="8"/>
      <c r="AC5096" s="8"/>
    </row>
    <row r="5097" spans="13:29" ht="24" customHeight="1">
      <c r="M5097" s="8"/>
      <c r="N5097" s="8"/>
      <c r="O5097" s="8"/>
      <c r="P5097" s="8"/>
      <c r="Q5097" s="8"/>
      <c r="R5097" s="8"/>
      <c r="X5097" s="8"/>
      <c r="Y5097" s="8"/>
      <c r="AC5097" s="8"/>
    </row>
    <row r="5098" spans="13:29" ht="24" customHeight="1">
      <c r="M5098" s="8"/>
      <c r="N5098" s="8"/>
      <c r="O5098" s="8"/>
      <c r="P5098" s="8"/>
      <c r="Q5098" s="8"/>
      <c r="R5098" s="8"/>
      <c r="X5098" s="8"/>
      <c r="Y5098" s="8"/>
      <c r="AC5098" s="8"/>
    </row>
    <row r="5099" spans="13:29" ht="24" customHeight="1">
      <c r="M5099" s="8"/>
      <c r="N5099" s="8"/>
      <c r="O5099" s="8"/>
      <c r="P5099" s="8"/>
      <c r="Q5099" s="8"/>
      <c r="R5099" s="8"/>
      <c r="X5099" s="8"/>
      <c r="Y5099" s="8"/>
      <c r="AC5099" s="8"/>
    </row>
    <row r="5100" spans="13:29" ht="24" customHeight="1">
      <c r="M5100" s="8"/>
      <c r="N5100" s="8"/>
      <c r="O5100" s="8"/>
      <c r="P5100" s="8"/>
      <c r="Q5100" s="8"/>
      <c r="R5100" s="8"/>
      <c r="X5100" s="8"/>
      <c r="Y5100" s="8"/>
      <c r="AC5100" s="8"/>
    </row>
    <row r="5101" spans="13:29" ht="24" customHeight="1">
      <c r="M5101" s="8"/>
      <c r="N5101" s="8"/>
      <c r="O5101" s="8"/>
      <c r="P5101" s="8"/>
      <c r="Q5101" s="8"/>
      <c r="R5101" s="8"/>
      <c r="X5101" s="8"/>
      <c r="Y5101" s="8"/>
      <c r="AC5101" s="8"/>
    </row>
    <row r="5102" spans="13:29" ht="24" customHeight="1">
      <c r="M5102" s="8"/>
      <c r="N5102" s="8"/>
      <c r="O5102" s="8"/>
      <c r="P5102" s="8"/>
      <c r="Q5102" s="8"/>
      <c r="R5102" s="8"/>
      <c r="X5102" s="8"/>
      <c r="Y5102" s="8"/>
      <c r="AC5102" s="8"/>
    </row>
    <row r="5103" spans="13:29" ht="24" customHeight="1">
      <c r="M5103" s="8"/>
      <c r="N5103" s="8"/>
      <c r="O5103" s="8"/>
      <c r="P5103" s="8"/>
      <c r="Q5103" s="8"/>
      <c r="R5103" s="8"/>
      <c r="X5103" s="8"/>
      <c r="Y5103" s="8"/>
      <c r="AC5103" s="8"/>
    </row>
    <row r="5104" spans="13:29" ht="24" customHeight="1">
      <c r="M5104" s="8"/>
      <c r="N5104" s="8"/>
      <c r="O5104" s="8"/>
      <c r="P5104" s="8"/>
      <c r="Q5104" s="8"/>
      <c r="R5104" s="8"/>
      <c r="X5104" s="8"/>
      <c r="Y5104" s="8"/>
      <c r="AC5104" s="8"/>
    </row>
    <row r="5105" spans="13:29" ht="24" customHeight="1">
      <c r="M5105" s="8"/>
      <c r="N5105" s="8"/>
      <c r="O5105" s="8"/>
      <c r="P5105" s="8"/>
      <c r="Q5105" s="8"/>
      <c r="R5105" s="8"/>
      <c r="X5105" s="8"/>
      <c r="Y5105" s="8"/>
      <c r="AC5105" s="8"/>
    </row>
    <row r="5106" spans="13:29" ht="24" customHeight="1">
      <c r="M5106" s="8"/>
      <c r="N5106" s="8"/>
      <c r="O5106" s="8"/>
      <c r="P5106" s="8"/>
      <c r="Q5106" s="8"/>
      <c r="R5106" s="8"/>
      <c r="X5106" s="8"/>
      <c r="Y5106" s="8"/>
      <c r="AC5106" s="8"/>
    </row>
    <row r="5107" spans="13:29" ht="24" customHeight="1">
      <c r="M5107" s="8"/>
      <c r="N5107" s="8"/>
      <c r="O5107" s="8"/>
      <c r="P5107" s="8"/>
      <c r="Q5107" s="8"/>
      <c r="R5107" s="8"/>
      <c r="X5107" s="8"/>
      <c r="Y5107" s="8"/>
      <c r="AC5107" s="8"/>
    </row>
    <row r="5108" spans="13:29" ht="24" customHeight="1">
      <c r="M5108" s="8"/>
      <c r="N5108" s="8"/>
      <c r="O5108" s="8"/>
      <c r="P5108" s="8"/>
      <c r="Q5108" s="8"/>
      <c r="R5108" s="8"/>
      <c r="X5108" s="8"/>
      <c r="Y5108" s="8"/>
      <c r="AC5108" s="8"/>
    </row>
    <row r="5109" spans="13:29" ht="24" customHeight="1">
      <c r="M5109" s="8"/>
      <c r="N5109" s="8"/>
      <c r="O5109" s="8"/>
      <c r="P5109" s="8"/>
      <c r="Q5109" s="8"/>
      <c r="R5109" s="8"/>
      <c r="X5109" s="8"/>
      <c r="Y5109" s="8"/>
      <c r="AC5109" s="8"/>
    </row>
    <row r="5110" spans="13:29" ht="24" customHeight="1">
      <c r="M5110" s="8"/>
      <c r="N5110" s="8"/>
      <c r="O5110" s="8"/>
      <c r="P5110" s="8"/>
      <c r="Q5110" s="8"/>
      <c r="R5110" s="8"/>
      <c r="X5110" s="8"/>
      <c r="Y5110" s="8"/>
      <c r="AC5110" s="8"/>
    </row>
    <row r="5111" spans="13:29" ht="24" customHeight="1">
      <c r="M5111" s="8"/>
      <c r="N5111" s="8"/>
      <c r="O5111" s="8"/>
      <c r="P5111" s="8"/>
      <c r="Q5111" s="8"/>
      <c r="R5111" s="8"/>
      <c r="X5111" s="8"/>
      <c r="Y5111" s="8"/>
      <c r="AC5111" s="8"/>
    </row>
    <row r="5112" spans="13:29" ht="24" customHeight="1">
      <c r="M5112" s="8"/>
      <c r="N5112" s="8"/>
      <c r="O5112" s="8"/>
      <c r="P5112" s="8"/>
      <c r="Q5112" s="8"/>
      <c r="R5112" s="8"/>
      <c r="X5112" s="8"/>
      <c r="Y5112" s="8"/>
      <c r="AC5112" s="8"/>
    </row>
    <row r="5113" spans="13:29" ht="24" customHeight="1">
      <c r="M5113" s="8"/>
      <c r="N5113" s="8"/>
      <c r="O5113" s="8"/>
      <c r="P5113" s="8"/>
      <c r="Q5113" s="8"/>
      <c r="R5113" s="8"/>
      <c r="X5113" s="8"/>
      <c r="Y5113" s="8"/>
      <c r="AC5113" s="8"/>
    </row>
    <row r="5114" spans="13:29" ht="24" customHeight="1">
      <c r="M5114" s="8"/>
      <c r="N5114" s="8"/>
      <c r="O5114" s="8"/>
      <c r="P5114" s="8"/>
      <c r="Q5114" s="8"/>
      <c r="R5114" s="8"/>
      <c r="X5114" s="8"/>
      <c r="Y5114" s="8"/>
      <c r="AC5114" s="8"/>
    </row>
    <row r="5115" spans="13:29" ht="24" customHeight="1">
      <c r="M5115" s="8"/>
      <c r="N5115" s="8"/>
      <c r="O5115" s="8"/>
      <c r="P5115" s="8"/>
      <c r="Q5115" s="8"/>
      <c r="R5115" s="8"/>
      <c r="X5115" s="8"/>
      <c r="Y5115" s="8"/>
      <c r="AC5115" s="8"/>
    </row>
    <row r="5116" spans="13:29" ht="24" customHeight="1">
      <c r="M5116" s="8"/>
      <c r="N5116" s="8"/>
      <c r="O5116" s="8"/>
      <c r="P5116" s="8"/>
      <c r="Q5116" s="8"/>
      <c r="R5116" s="8"/>
      <c r="X5116" s="8"/>
      <c r="Y5116" s="8"/>
      <c r="AC5116" s="8"/>
    </row>
    <row r="5117" spans="13:29" ht="24" customHeight="1">
      <c r="M5117" s="8"/>
      <c r="N5117" s="8"/>
      <c r="O5117" s="8"/>
      <c r="P5117" s="8"/>
      <c r="Q5117" s="8"/>
      <c r="R5117" s="8"/>
      <c r="X5117" s="8"/>
      <c r="Y5117" s="8"/>
      <c r="AC5117" s="8"/>
    </row>
    <row r="5118" spans="13:29" ht="24" customHeight="1">
      <c r="M5118" s="8"/>
      <c r="N5118" s="8"/>
      <c r="O5118" s="8"/>
      <c r="P5118" s="8"/>
      <c r="Q5118" s="8"/>
      <c r="R5118" s="8"/>
      <c r="X5118" s="8"/>
      <c r="Y5118" s="8"/>
      <c r="AC5118" s="8"/>
    </row>
    <row r="5119" spans="13:29" ht="24" customHeight="1">
      <c r="M5119" s="8"/>
      <c r="N5119" s="8"/>
      <c r="O5119" s="8"/>
      <c r="P5119" s="8"/>
      <c r="Q5119" s="8"/>
      <c r="R5119" s="8"/>
      <c r="X5119" s="8"/>
      <c r="Y5119" s="8"/>
      <c r="AC5119" s="8"/>
    </row>
    <row r="5120" spans="13:29" ht="24" customHeight="1">
      <c r="M5120" s="8"/>
      <c r="N5120" s="8"/>
      <c r="O5120" s="8"/>
      <c r="P5120" s="8"/>
      <c r="Q5120" s="8"/>
      <c r="R5120" s="8"/>
      <c r="X5120" s="8"/>
      <c r="Y5120" s="8"/>
      <c r="AC5120" s="8"/>
    </row>
    <row r="5121" spans="13:29" ht="24" customHeight="1">
      <c r="M5121" s="8"/>
      <c r="N5121" s="8"/>
      <c r="O5121" s="8"/>
      <c r="P5121" s="8"/>
      <c r="Q5121" s="8"/>
      <c r="R5121" s="8"/>
      <c r="X5121" s="8"/>
      <c r="Y5121" s="8"/>
      <c r="AC5121" s="8"/>
    </row>
    <row r="5122" spans="13:29" ht="24" customHeight="1">
      <c r="M5122" s="8"/>
      <c r="N5122" s="8"/>
      <c r="O5122" s="8"/>
      <c r="P5122" s="8"/>
      <c r="Q5122" s="8"/>
      <c r="R5122" s="8"/>
      <c r="X5122" s="8"/>
      <c r="Y5122" s="8"/>
      <c r="AC5122" s="8"/>
    </row>
    <row r="5123" spans="13:29" ht="24" customHeight="1">
      <c r="M5123" s="8"/>
      <c r="N5123" s="8"/>
      <c r="O5123" s="8"/>
      <c r="P5123" s="8"/>
      <c r="Q5123" s="8"/>
      <c r="R5123" s="8"/>
      <c r="X5123" s="8"/>
      <c r="Y5123" s="8"/>
      <c r="AC5123" s="8"/>
    </row>
    <row r="5124" spans="13:29" ht="24" customHeight="1">
      <c r="M5124" s="8"/>
      <c r="N5124" s="8"/>
      <c r="O5124" s="8"/>
      <c r="P5124" s="8"/>
      <c r="Q5124" s="8"/>
      <c r="R5124" s="8"/>
      <c r="X5124" s="8"/>
      <c r="Y5124" s="8"/>
      <c r="AC5124" s="8"/>
    </row>
    <row r="5125" spans="13:29" ht="24" customHeight="1">
      <c r="M5125" s="8"/>
      <c r="N5125" s="8"/>
      <c r="O5125" s="8"/>
      <c r="P5125" s="8"/>
      <c r="Q5125" s="8"/>
      <c r="R5125" s="8"/>
      <c r="X5125" s="8"/>
      <c r="Y5125" s="8"/>
      <c r="AC5125" s="8"/>
    </row>
    <row r="5126" spans="13:29" ht="24" customHeight="1">
      <c r="M5126" s="8"/>
      <c r="N5126" s="8"/>
      <c r="O5126" s="8"/>
      <c r="P5126" s="8"/>
      <c r="Q5126" s="8"/>
      <c r="R5126" s="8"/>
      <c r="X5126" s="8"/>
      <c r="Y5126" s="8"/>
      <c r="AC5126" s="8"/>
    </row>
    <row r="5127" spans="13:29" ht="24" customHeight="1">
      <c r="M5127" s="8"/>
      <c r="N5127" s="8"/>
      <c r="O5127" s="8"/>
      <c r="P5127" s="8"/>
      <c r="Q5127" s="8"/>
      <c r="R5127" s="8"/>
      <c r="X5127" s="8"/>
      <c r="Y5127" s="8"/>
      <c r="AC5127" s="8"/>
    </row>
    <row r="5128" spans="13:29" ht="24" customHeight="1">
      <c r="M5128" s="8"/>
      <c r="N5128" s="8"/>
      <c r="O5128" s="8"/>
      <c r="P5128" s="8"/>
      <c r="Q5128" s="8"/>
      <c r="R5128" s="8"/>
      <c r="X5128" s="8"/>
      <c r="Y5128" s="8"/>
      <c r="AC5128" s="8"/>
    </row>
    <row r="5129" spans="13:29" ht="24" customHeight="1">
      <c r="M5129" s="8"/>
      <c r="N5129" s="8"/>
      <c r="O5129" s="8"/>
      <c r="P5129" s="8"/>
      <c r="Q5129" s="8"/>
      <c r="R5129" s="8"/>
      <c r="X5129" s="8"/>
      <c r="Y5129" s="8"/>
      <c r="AC5129" s="8"/>
    </row>
    <row r="5130" spans="13:29" ht="24" customHeight="1">
      <c r="M5130" s="8"/>
      <c r="N5130" s="8"/>
      <c r="O5130" s="8"/>
      <c r="P5130" s="8"/>
      <c r="Q5130" s="8"/>
      <c r="R5130" s="8"/>
      <c r="X5130" s="8"/>
      <c r="Y5130" s="8"/>
      <c r="AC5130" s="8"/>
    </row>
    <row r="5131" spans="13:29" ht="24" customHeight="1">
      <c r="M5131" s="8"/>
      <c r="N5131" s="8"/>
      <c r="O5131" s="8"/>
      <c r="P5131" s="8"/>
      <c r="Q5131" s="8"/>
      <c r="R5131" s="8"/>
      <c r="X5131" s="8"/>
      <c r="Y5131" s="8"/>
      <c r="AC5131" s="8"/>
    </row>
    <row r="5132" spans="13:29" ht="24" customHeight="1">
      <c r="M5132" s="8"/>
      <c r="N5132" s="8"/>
      <c r="O5132" s="8"/>
      <c r="P5132" s="8"/>
      <c r="Q5132" s="8"/>
      <c r="R5132" s="8"/>
      <c r="X5132" s="8"/>
      <c r="Y5132" s="8"/>
      <c r="AC5132" s="8"/>
    </row>
    <row r="5133" spans="13:29" ht="24" customHeight="1">
      <c r="M5133" s="8"/>
      <c r="N5133" s="8"/>
      <c r="O5133" s="8"/>
      <c r="P5133" s="8"/>
      <c r="Q5133" s="8"/>
      <c r="R5133" s="8"/>
      <c r="X5133" s="8"/>
      <c r="Y5133" s="8"/>
      <c r="AC5133" s="8"/>
    </row>
    <row r="5134" spans="13:29" ht="24" customHeight="1">
      <c r="M5134" s="8"/>
      <c r="N5134" s="8"/>
      <c r="O5134" s="8"/>
      <c r="P5134" s="8"/>
      <c r="Q5134" s="8"/>
      <c r="R5134" s="8"/>
      <c r="X5134" s="8"/>
      <c r="Y5134" s="8"/>
      <c r="AC5134" s="8"/>
    </row>
    <row r="5135" spans="13:29" ht="24" customHeight="1">
      <c r="M5135" s="8"/>
      <c r="N5135" s="8"/>
      <c r="O5135" s="8"/>
      <c r="P5135" s="8"/>
      <c r="Q5135" s="8"/>
      <c r="R5135" s="8"/>
      <c r="X5135" s="8"/>
      <c r="Y5135" s="8"/>
      <c r="AC5135" s="8"/>
    </row>
    <row r="5136" spans="13:29" ht="24" customHeight="1">
      <c r="M5136" s="8"/>
      <c r="N5136" s="8"/>
      <c r="O5136" s="8"/>
      <c r="P5136" s="8"/>
      <c r="Q5136" s="8"/>
      <c r="R5136" s="8"/>
      <c r="X5136" s="8"/>
      <c r="Y5136" s="8"/>
      <c r="AC5136" s="8"/>
    </row>
    <row r="5137" spans="13:29" ht="24" customHeight="1">
      <c r="M5137" s="8"/>
      <c r="N5137" s="8"/>
      <c r="O5137" s="8"/>
      <c r="P5137" s="8"/>
      <c r="Q5137" s="8"/>
      <c r="R5137" s="8"/>
      <c r="X5137" s="8"/>
      <c r="Y5137" s="8"/>
      <c r="AC5137" s="8"/>
    </row>
    <row r="5138" spans="13:29" ht="24" customHeight="1">
      <c r="M5138" s="8"/>
      <c r="N5138" s="8"/>
      <c r="O5138" s="8"/>
      <c r="P5138" s="8"/>
      <c r="Q5138" s="8"/>
      <c r="R5138" s="8"/>
      <c r="X5138" s="8"/>
      <c r="Y5138" s="8"/>
      <c r="AC5138" s="8"/>
    </row>
    <row r="5139" spans="13:29" ht="24" customHeight="1">
      <c r="M5139" s="8"/>
      <c r="N5139" s="8"/>
      <c r="O5139" s="8"/>
      <c r="P5139" s="8"/>
      <c r="Q5139" s="8"/>
      <c r="R5139" s="8"/>
      <c r="X5139" s="8"/>
      <c r="Y5139" s="8"/>
      <c r="AC5139" s="8"/>
    </row>
    <row r="5140" spans="13:29" ht="24" customHeight="1">
      <c r="M5140" s="8"/>
      <c r="N5140" s="8"/>
      <c r="O5140" s="8"/>
      <c r="P5140" s="8"/>
      <c r="Q5140" s="8"/>
      <c r="R5140" s="8"/>
      <c r="X5140" s="8"/>
      <c r="Y5140" s="8"/>
      <c r="AC5140" s="8"/>
    </row>
    <row r="5141" spans="13:29" ht="24" customHeight="1">
      <c r="M5141" s="8"/>
      <c r="N5141" s="8"/>
      <c r="O5141" s="8"/>
      <c r="P5141" s="8"/>
      <c r="Q5141" s="8"/>
      <c r="R5141" s="8"/>
      <c r="X5141" s="8"/>
      <c r="Y5141" s="8"/>
      <c r="AC5141" s="8"/>
    </row>
    <row r="5142" spans="13:29" ht="24" customHeight="1">
      <c r="M5142" s="8"/>
      <c r="N5142" s="8"/>
      <c r="O5142" s="8"/>
      <c r="P5142" s="8"/>
      <c r="Q5142" s="8"/>
      <c r="R5142" s="8"/>
      <c r="X5142" s="8"/>
      <c r="Y5142" s="8"/>
      <c r="AC5142" s="8"/>
    </row>
    <row r="5143" spans="13:29" ht="24" customHeight="1">
      <c r="M5143" s="8"/>
      <c r="N5143" s="8"/>
      <c r="O5143" s="8"/>
      <c r="P5143" s="8"/>
      <c r="Q5143" s="8"/>
      <c r="R5143" s="8"/>
      <c r="X5143" s="8"/>
      <c r="Y5143" s="8"/>
      <c r="AC5143" s="8"/>
    </row>
    <row r="5144" spans="13:29" ht="24" customHeight="1">
      <c r="M5144" s="8"/>
      <c r="N5144" s="8"/>
      <c r="O5144" s="8"/>
      <c r="P5144" s="8"/>
      <c r="Q5144" s="8"/>
      <c r="R5144" s="8"/>
      <c r="X5144" s="8"/>
      <c r="Y5144" s="8"/>
      <c r="AC5144" s="8"/>
    </row>
    <row r="5145" spans="13:29" ht="24" customHeight="1">
      <c r="M5145" s="8"/>
      <c r="N5145" s="8"/>
      <c r="O5145" s="8"/>
      <c r="P5145" s="8"/>
      <c r="Q5145" s="8"/>
      <c r="R5145" s="8"/>
      <c r="X5145" s="8"/>
      <c r="Y5145" s="8"/>
      <c r="AC5145" s="8"/>
    </row>
    <row r="5146" spans="13:29" ht="24" customHeight="1">
      <c r="M5146" s="8"/>
      <c r="N5146" s="8"/>
      <c r="O5146" s="8"/>
      <c r="P5146" s="8"/>
      <c r="Q5146" s="8"/>
      <c r="R5146" s="8"/>
      <c r="X5146" s="8"/>
      <c r="Y5146" s="8"/>
      <c r="AC5146" s="8"/>
    </row>
    <row r="5147" spans="13:29" ht="24" customHeight="1">
      <c r="M5147" s="8"/>
      <c r="N5147" s="8"/>
      <c r="O5147" s="8"/>
      <c r="P5147" s="8"/>
      <c r="Q5147" s="8"/>
      <c r="R5147" s="8"/>
      <c r="X5147" s="8"/>
      <c r="Y5147" s="8"/>
      <c r="AC5147" s="8"/>
    </row>
    <row r="5148" spans="13:29" ht="24" customHeight="1">
      <c r="M5148" s="8"/>
      <c r="N5148" s="8"/>
      <c r="O5148" s="8"/>
      <c r="P5148" s="8"/>
      <c r="Q5148" s="8"/>
      <c r="R5148" s="8"/>
      <c r="X5148" s="8"/>
      <c r="Y5148" s="8"/>
      <c r="AC5148" s="8"/>
    </row>
    <row r="5149" spans="13:29" ht="24" customHeight="1">
      <c r="M5149" s="8"/>
      <c r="N5149" s="8"/>
      <c r="O5149" s="8"/>
      <c r="P5149" s="8"/>
      <c r="Q5149" s="8"/>
      <c r="R5149" s="8"/>
      <c r="X5149" s="8"/>
      <c r="Y5149" s="8"/>
      <c r="AC5149" s="8"/>
    </row>
    <row r="5150" spans="13:29" ht="24" customHeight="1">
      <c r="M5150" s="8"/>
      <c r="N5150" s="8"/>
      <c r="O5150" s="8"/>
      <c r="P5150" s="8"/>
      <c r="Q5150" s="8"/>
      <c r="R5150" s="8"/>
      <c r="X5150" s="8"/>
      <c r="Y5150" s="8"/>
      <c r="AC5150" s="8"/>
    </row>
    <row r="5151" spans="13:29" ht="24" customHeight="1">
      <c r="M5151" s="8"/>
      <c r="N5151" s="8"/>
      <c r="O5151" s="8"/>
      <c r="P5151" s="8"/>
      <c r="Q5151" s="8"/>
      <c r="R5151" s="8"/>
      <c r="X5151" s="8"/>
      <c r="Y5151" s="8"/>
      <c r="AC5151" s="8"/>
    </row>
    <row r="5152" spans="13:29" ht="24" customHeight="1">
      <c r="M5152" s="8"/>
      <c r="N5152" s="8"/>
      <c r="O5152" s="8"/>
      <c r="P5152" s="8"/>
      <c r="Q5152" s="8"/>
      <c r="R5152" s="8"/>
      <c r="X5152" s="8"/>
      <c r="Y5152" s="8"/>
      <c r="AC5152" s="8"/>
    </row>
    <row r="5153" spans="13:29" ht="24" customHeight="1">
      <c r="M5153" s="8"/>
      <c r="N5153" s="8"/>
      <c r="O5153" s="8"/>
      <c r="P5153" s="8"/>
      <c r="Q5153" s="8"/>
      <c r="R5153" s="8"/>
      <c r="X5153" s="8"/>
      <c r="Y5153" s="8"/>
      <c r="AC5153" s="8"/>
    </row>
    <row r="5154" spans="13:29" ht="24" customHeight="1">
      <c r="M5154" s="8"/>
      <c r="N5154" s="8"/>
      <c r="O5154" s="8"/>
      <c r="P5154" s="8"/>
      <c r="Q5154" s="8"/>
      <c r="R5154" s="8"/>
      <c r="X5154" s="8"/>
      <c r="Y5154" s="8"/>
      <c r="AC5154" s="8"/>
    </row>
    <row r="5155" spans="13:29" ht="24" customHeight="1">
      <c r="M5155" s="8"/>
      <c r="N5155" s="8"/>
      <c r="O5155" s="8"/>
      <c r="P5155" s="8"/>
      <c r="Q5155" s="8"/>
      <c r="R5155" s="8"/>
      <c r="X5155" s="8"/>
      <c r="Y5155" s="8"/>
      <c r="AC5155" s="8"/>
    </row>
    <row r="5156" spans="13:29" ht="24" customHeight="1">
      <c r="M5156" s="8"/>
      <c r="N5156" s="8"/>
      <c r="O5156" s="8"/>
      <c r="P5156" s="8"/>
      <c r="Q5156" s="8"/>
      <c r="R5156" s="8"/>
      <c r="X5156" s="8"/>
      <c r="Y5156" s="8"/>
      <c r="AC5156" s="8"/>
    </row>
    <row r="5157" spans="13:29" ht="24" customHeight="1">
      <c r="M5157" s="8"/>
      <c r="N5157" s="8"/>
      <c r="O5157" s="8"/>
      <c r="P5157" s="8"/>
      <c r="Q5157" s="8"/>
      <c r="R5157" s="8"/>
      <c r="X5157" s="8"/>
      <c r="Y5157" s="8"/>
      <c r="AC5157" s="8"/>
    </row>
    <row r="5158" spans="13:29" ht="24" customHeight="1">
      <c r="M5158" s="8"/>
      <c r="N5158" s="8"/>
      <c r="O5158" s="8"/>
      <c r="P5158" s="8"/>
      <c r="Q5158" s="8"/>
      <c r="R5158" s="8"/>
      <c r="X5158" s="8"/>
      <c r="Y5158" s="8"/>
      <c r="AC5158" s="8"/>
    </row>
    <row r="5159" spans="13:29" ht="24" customHeight="1">
      <c r="M5159" s="8"/>
      <c r="N5159" s="8"/>
      <c r="O5159" s="8"/>
      <c r="P5159" s="8"/>
      <c r="Q5159" s="8"/>
      <c r="R5159" s="8"/>
      <c r="X5159" s="8"/>
      <c r="Y5159" s="8"/>
      <c r="AC5159" s="8"/>
    </row>
    <row r="5160" spans="13:29" ht="24" customHeight="1">
      <c r="M5160" s="8"/>
      <c r="N5160" s="8"/>
      <c r="O5160" s="8"/>
      <c r="P5160" s="8"/>
      <c r="Q5160" s="8"/>
      <c r="R5160" s="8"/>
      <c r="X5160" s="8"/>
      <c r="Y5160" s="8"/>
      <c r="AC5160" s="8"/>
    </row>
    <row r="5161" spans="13:29" ht="24" customHeight="1">
      <c r="M5161" s="8"/>
      <c r="N5161" s="8"/>
      <c r="O5161" s="8"/>
      <c r="P5161" s="8"/>
      <c r="Q5161" s="8"/>
      <c r="R5161" s="8"/>
      <c r="X5161" s="8"/>
      <c r="Y5161" s="8"/>
      <c r="AC5161" s="8"/>
    </row>
    <row r="5162" spans="13:29" ht="24" customHeight="1">
      <c r="M5162" s="8"/>
      <c r="N5162" s="8"/>
      <c r="O5162" s="8"/>
      <c r="P5162" s="8"/>
      <c r="Q5162" s="8"/>
      <c r="R5162" s="8"/>
      <c r="X5162" s="8"/>
      <c r="Y5162" s="8"/>
      <c r="AC5162" s="8"/>
    </row>
    <row r="5163" spans="13:29" ht="24" customHeight="1">
      <c r="M5163" s="8"/>
      <c r="N5163" s="8"/>
      <c r="O5163" s="8"/>
      <c r="P5163" s="8"/>
      <c r="Q5163" s="8"/>
      <c r="R5163" s="8"/>
      <c r="X5163" s="8"/>
      <c r="Y5163" s="8"/>
      <c r="AC5163" s="8"/>
    </row>
    <row r="5164" spans="13:29" ht="24" customHeight="1">
      <c r="M5164" s="8"/>
      <c r="N5164" s="8"/>
      <c r="O5164" s="8"/>
      <c r="P5164" s="8"/>
      <c r="Q5164" s="8"/>
      <c r="R5164" s="8"/>
      <c r="X5164" s="8"/>
      <c r="Y5164" s="8"/>
      <c r="AC5164" s="8"/>
    </row>
    <row r="5165" spans="13:29" ht="24" customHeight="1">
      <c r="M5165" s="8"/>
      <c r="N5165" s="8"/>
      <c r="O5165" s="8"/>
      <c r="P5165" s="8"/>
      <c r="Q5165" s="8"/>
      <c r="R5165" s="8"/>
      <c r="X5165" s="8"/>
      <c r="Y5165" s="8"/>
      <c r="AC5165" s="8"/>
    </row>
    <row r="5166" spans="13:29" ht="24" customHeight="1">
      <c r="M5166" s="8"/>
      <c r="N5166" s="8"/>
      <c r="O5166" s="8"/>
      <c r="P5166" s="8"/>
      <c r="Q5166" s="8"/>
      <c r="R5166" s="8"/>
      <c r="X5166" s="8"/>
      <c r="Y5166" s="8"/>
      <c r="AC5166" s="8"/>
    </row>
    <row r="5167" spans="13:29" ht="24" customHeight="1">
      <c r="M5167" s="8"/>
      <c r="N5167" s="8"/>
      <c r="O5167" s="8"/>
      <c r="P5167" s="8"/>
      <c r="Q5167" s="8"/>
      <c r="R5167" s="8"/>
      <c r="X5167" s="8"/>
      <c r="Y5167" s="8"/>
      <c r="AC5167" s="8"/>
    </row>
    <row r="5168" spans="13:29" ht="24" customHeight="1">
      <c r="M5168" s="8"/>
      <c r="N5168" s="8"/>
      <c r="O5168" s="8"/>
      <c r="P5168" s="8"/>
      <c r="Q5168" s="8"/>
      <c r="R5168" s="8"/>
      <c r="X5168" s="8"/>
      <c r="Y5168" s="8"/>
      <c r="AC5168" s="8"/>
    </row>
    <row r="5169" spans="13:29" ht="24" customHeight="1">
      <c r="M5169" s="8"/>
      <c r="N5169" s="8"/>
      <c r="O5169" s="8"/>
      <c r="P5169" s="8"/>
      <c r="Q5169" s="8"/>
      <c r="R5169" s="8"/>
      <c r="X5169" s="8"/>
      <c r="Y5169" s="8"/>
      <c r="AC5169" s="8"/>
    </row>
    <row r="5170" spans="13:29" ht="24" customHeight="1">
      <c r="M5170" s="8"/>
      <c r="N5170" s="8"/>
      <c r="O5170" s="8"/>
      <c r="P5170" s="8"/>
      <c r="Q5170" s="8"/>
      <c r="R5170" s="8"/>
      <c r="X5170" s="8"/>
      <c r="Y5170" s="8"/>
      <c r="AC5170" s="8"/>
    </row>
    <row r="5171" spans="13:29" ht="24" customHeight="1">
      <c r="M5171" s="8"/>
      <c r="N5171" s="8"/>
      <c r="O5171" s="8"/>
      <c r="P5171" s="8"/>
      <c r="Q5171" s="8"/>
      <c r="R5171" s="8"/>
      <c r="X5171" s="8"/>
      <c r="Y5171" s="8"/>
      <c r="AC5171" s="8"/>
    </row>
    <row r="5172" spans="13:29" ht="24" customHeight="1">
      <c r="M5172" s="8"/>
      <c r="N5172" s="8"/>
      <c r="O5172" s="8"/>
      <c r="P5172" s="8"/>
      <c r="Q5172" s="8"/>
      <c r="R5172" s="8"/>
      <c r="X5172" s="8"/>
      <c r="Y5172" s="8"/>
      <c r="AC5172" s="8"/>
    </row>
    <row r="5173" spans="13:29" ht="24" customHeight="1">
      <c r="M5173" s="8"/>
      <c r="N5173" s="8"/>
      <c r="O5173" s="8"/>
      <c r="P5173" s="8"/>
      <c r="Q5173" s="8"/>
      <c r="R5173" s="8"/>
      <c r="X5173" s="8"/>
      <c r="Y5173" s="8"/>
      <c r="AC5173" s="8"/>
    </row>
    <row r="5174" spans="13:29" ht="24" customHeight="1">
      <c r="M5174" s="8"/>
      <c r="N5174" s="8"/>
      <c r="O5174" s="8"/>
      <c r="P5174" s="8"/>
      <c r="Q5174" s="8"/>
      <c r="R5174" s="8"/>
      <c r="X5174" s="8"/>
      <c r="Y5174" s="8"/>
      <c r="AC5174" s="8"/>
    </row>
    <row r="5175" spans="13:29" ht="24" customHeight="1">
      <c r="M5175" s="8"/>
      <c r="N5175" s="8"/>
      <c r="O5175" s="8"/>
      <c r="P5175" s="8"/>
      <c r="Q5175" s="8"/>
      <c r="R5175" s="8"/>
      <c r="X5175" s="8"/>
      <c r="Y5175" s="8"/>
      <c r="AC5175" s="8"/>
    </row>
    <row r="5176" spans="13:29" ht="24" customHeight="1">
      <c r="M5176" s="8"/>
      <c r="N5176" s="8"/>
      <c r="O5176" s="8"/>
      <c r="P5176" s="8"/>
      <c r="Q5176" s="8"/>
      <c r="R5176" s="8"/>
      <c r="X5176" s="8"/>
      <c r="Y5176" s="8"/>
      <c r="AC5176" s="8"/>
    </row>
    <row r="5177" spans="13:29" ht="24" customHeight="1">
      <c r="M5177" s="8"/>
      <c r="N5177" s="8"/>
      <c r="O5177" s="8"/>
      <c r="P5177" s="8"/>
      <c r="Q5177" s="8"/>
      <c r="R5177" s="8"/>
      <c r="X5177" s="8"/>
      <c r="Y5177" s="8"/>
      <c r="AC5177" s="8"/>
    </row>
    <row r="5178" spans="13:29" ht="24" customHeight="1">
      <c r="M5178" s="8"/>
      <c r="N5178" s="8"/>
      <c r="O5178" s="8"/>
      <c r="P5178" s="8"/>
      <c r="Q5178" s="8"/>
      <c r="R5178" s="8"/>
      <c r="X5178" s="8"/>
      <c r="Y5178" s="8"/>
      <c r="AC5178" s="8"/>
    </row>
    <row r="5179" spans="13:29" ht="24" customHeight="1">
      <c r="M5179" s="8"/>
      <c r="N5179" s="8"/>
      <c r="O5179" s="8"/>
      <c r="P5179" s="8"/>
      <c r="Q5179" s="8"/>
      <c r="R5179" s="8"/>
      <c r="X5179" s="8"/>
      <c r="Y5179" s="8"/>
      <c r="AC5179" s="8"/>
    </row>
    <row r="5180" spans="13:29" ht="24" customHeight="1">
      <c r="M5180" s="8"/>
      <c r="N5180" s="8"/>
      <c r="O5180" s="8"/>
      <c r="P5180" s="8"/>
      <c r="Q5180" s="8"/>
      <c r="R5180" s="8"/>
      <c r="X5180" s="8"/>
      <c r="Y5180" s="8"/>
      <c r="AC5180" s="8"/>
    </row>
    <row r="5181" spans="13:29" ht="24" customHeight="1">
      <c r="M5181" s="8"/>
      <c r="N5181" s="8"/>
      <c r="O5181" s="8"/>
      <c r="P5181" s="8"/>
      <c r="Q5181" s="8"/>
      <c r="R5181" s="8"/>
      <c r="X5181" s="8"/>
      <c r="Y5181" s="8"/>
      <c r="AC5181" s="8"/>
    </row>
    <row r="5182" spans="13:29" ht="24" customHeight="1">
      <c r="M5182" s="8"/>
      <c r="N5182" s="8"/>
      <c r="O5182" s="8"/>
      <c r="P5182" s="8"/>
      <c r="Q5182" s="8"/>
      <c r="R5182" s="8"/>
      <c r="X5182" s="8"/>
      <c r="Y5182" s="8"/>
      <c r="AC5182" s="8"/>
    </row>
    <row r="5183" spans="13:29" ht="24" customHeight="1">
      <c r="M5183" s="8"/>
      <c r="N5183" s="8"/>
      <c r="O5183" s="8"/>
      <c r="P5183" s="8"/>
      <c r="Q5183" s="8"/>
      <c r="R5183" s="8"/>
      <c r="X5183" s="8"/>
      <c r="Y5183" s="8"/>
      <c r="AC5183" s="8"/>
    </row>
    <row r="5184" spans="13:29" ht="24" customHeight="1">
      <c r="M5184" s="8"/>
      <c r="N5184" s="8"/>
      <c r="O5184" s="8"/>
      <c r="P5184" s="8"/>
      <c r="Q5184" s="8"/>
      <c r="R5184" s="8"/>
      <c r="X5184" s="8"/>
      <c r="Y5184" s="8"/>
      <c r="AC5184" s="8"/>
    </row>
    <row r="5185" spans="13:29" ht="24" customHeight="1">
      <c r="M5185" s="8"/>
      <c r="N5185" s="8"/>
      <c r="O5185" s="8"/>
      <c r="P5185" s="8"/>
      <c r="Q5185" s="8"/>
      <c r="R5185" s="8"/>
      <c r="X5185" s="8"/>
      <c r="Y5185" s="8"/>
      <c r="AC5185" s="8"/>
    </row>
    <row r="5186" spans="13:29" ht="24" customHeight="1">
      <c r="M5186" s="8"/>
      <c r="N5186" s="8"/>
      <c r="O5186" s="8"/>
      <c r="P5186" s="8"/>
      <c r="Q5186" s="8"/>
      <c r="R5186" s="8"/>
      <c r="X5186" s="8"/>
      <c r="Y5186" s="8"/>
      <c r="AC5186" s="8"/>
    </row>
    <row r="5187" spans="13:29" ht="24" customHeight="1">
      <c r="M5187" s="8"/>
      <c r="N5187" s="8"/>
      <c r="O5187" s="8"/>
      <c r="P5187" s="8"/>
      <c r="Q5187" s="8"/>
      <c r="R5187" s="8"/>
      <c r="X5187" s="8"/>
      <c r="Y5187" s="8"/>
      <c r="AC5187" s="8"/>
    </row>
    <row r="5188" spans="13:29" ht="24" customHeight="1">
      <c r="M5188" s="8"/>
      <c r="N5188" s="8"/>
      <c r="O5188" s="8"/>
      <c r="P5188" s="8"/>
      <c r="Q5188" s="8"/>
      <c r="R5188" s="8"/>
      <c r="X5188" s="8"/>
      <c r="Y5188" s="8"/>
      <c r="AC5188" s="8"/>
    </row>
    <row r="5189" spans="13:29" ht="24" customHeight="1">
      <c r="M5189" s="8"/>
      <c r="N5189" s="8"/>
      <c r="O5189" s="8"/>
      <c r="P5189" s="8"/>
      <c r="Q5189" s="8"/>
      <c r="R5189" s="8"/>
      <c r="X5189" s="8"/>
      <c r="Y5189" s="8"/>
      <c r="AC5189" s="8"/>
    </row>
    <row r="5190" spans="13:29" ht="24" customHeight="1">
      <c r="M5190" s="8"/>
      <c r="N5190" s="8"/>
      <c r="O5190" s="8"/>
      <c r="P5190" s="8"/>
      <c r="Q5190" s="8"/>
      <c r="R5190" s="8"/>
      <c r="X5190" s="8"/>
      <c r="Y5190" s="8"/>
      <c r="AC5190" s="8"/>
    </row>
    <row r="5191" spans="13:29" ht="24" customHeight="1">
      <c r="M5191" s="8"/>
      <c r="N5191" s="8"/>
      <c r="O5191" s="8"/>
      <c r="P5191" s="8"/>
      <c r="Q5191" s="8"/>
      <c r="R5191" s="8"/>
      <c r="X5191" s="8"/>
      <c r="Y5191" s="8"/>
      <c r="AC5191" s="8"/>
    </row>
    <row r="5192" spans="13:29" ht="24" customHeight="1">
      <c r="M5192" s="8"/>
      <c r="N5192" s="8"/>
      <c r="O5192" s="8"/>
      <c r="P5192" s="8"/>
      <c r="Q5192" s="8"/>
      <c r="R5192" s="8"/>
      <c r="X5192" s="8"/>
      <c r="Y5192" s="8"/>
      <c r="AC5192" s="8"/>
    </row>
    <row r="5193" spans="13:29" ht="24" customHeight="1">
      <c r="M5193" s="8"/>
      <c r="N5193" s="8"/>
      <c r="O5193" s="8"/>
      <c r="P5193" s="8"/>
      <c r="Q5193" s="8"/>
      <c r="R5193" s="8"/>
      <c r="X5193" s="8"/>
      <c r="Y5193" s="8"/>
      <c r="AC5193" s="8"/>
    </row>
    <row r="5194" spans="13:29" ht="24" customHeight="1">
      <c r="M5194" s="8"/>
      <c r="N5194" s="8"/>
      <c r="O5194" s="8"/>
      <c r="P5194" s="8"/>
      <c r="Q5194" s="8"/>
      <c r="R5194" s="8"/>
      <c r="X5194" s="8"/>
      <c r="Y5194" s="8"/>
      <c r="AC5194" s="8"/>
    </row>
    <row r="5195" spans="13:29" ht="24" customHeight="1">
      <c r="M5195" s="8"/>
      <c r="N5195" s="8"/>
      <c r="O5195" s="8"/>
      <c r="P5195" s="8"/>
      <c r="Q5195" s="8"/>
      <c r="R5195" s="8"/>
      <c r="X5195" s="8"/>
      <c r="Y5195" s="8"/>
      <c r="AC5195" s="8"/>
    </row>
    <row r="5196" spans="13:29" ht="24" customHeight="1">
      <c r="M5196" s="8"/>
      <c r="N5196" s="8"/>
      <c r="O5196" s="8"/>
      <c r="P5196" s="8"/>
      <c r="Q5196" s="8"/>
      <c r="R5196" s="8"/>
      <c r="X5196" s="8"/>
      <c r="Y5196" s="8"/>
      <c r="AC5196" s="8"/>
    </row>
    <row r="5197" spans="13:29" ht="24" customHeight="1">
      <c r="M5197" s="8"/>
      <c r="N5197" s="8"/>
      <c r="O5197" s="8"/>
      <c r="P5197" s="8"/>
      <c r="Q5197" s="8"/>
      <c r="R5197" s="8"/>
      <c r="X5197" s="8"/>
      <c r="Y5197" s="8"/>
      <c r="AC5197" s="8"/>
    </row>
    <row r="5198" spans="13:29" ht="24" customHeight="1">
      <c r="M5198" s="8"/>
      <c r="N5198" s="8"/>
      <c r="O5198" s="8"/>
      <c r="P5198" s="8"/>
      <c r="Q5198" s="8"/>
      <c r="R5198" s="8"/>
      <c r="X5198" s="8"/>
      <c r="Y5198" s="8"/>
      <c r="AC5198" s="8"/>
    </row>
    <row r="5199" spans="13:29" ht="24" customHeight="1">
      <c r="M5199" s="8"/>
      <c r="N5199" s="8"/>
      <c r="O5199" s="8"/>
      <c r="P5199" s="8"/>
      <c r="Q5199" s="8"/>
      <c r="R5199" s="8"/>
      <c r="X5199" s="8"/>
      <c r="Y5199" s="8"/>
      <c r="AC5199" s="8"/>
    </row>
    <row r="5200" spans="13:29" ht="24" customHeight="1">
      <c r="M5200" s="8"/>
      <c r="N5200" s="8"/>
      <c r="O5200" s="8"/>
      <c r="P5200" s="8"/>
      <c r="Q5200" s="8"/>
      <c r="R5200" s="8"/>
      <c r="X5200" s="8"/>
      <c r="Y5200" s="8"/>
      <c r="AC5200" s="8"/>
    </row>
    <row r="5201" spans="13:29" ht="24" customHeight="1">
      <c r="M5201" s="8"/>
      <c r="N5201" s="8"/>
      <c r="O5201" s="8"/>
      <c r="P5201" s="8"/>
      <c r="Q5201" s="8"/>
      <c r="R5201" s="8"/>
      <c r="X5201" s="8"/>
      <c r="Y5201" s="8"/>
      <c r="AC5201" s="8"/>
    </row>
    <row r="5202" spans="13:29" ht="24" customHeight="1">
      <c r="M5202" s="8"/>
      <c r="N5202" s="8"/>
      <c r="O5202" s="8"/>
      <c r="P5202" s="8"/>
      <c r="Q5202" s="8"/>
      <c r="R5202" s="8"/>
      <c r="X5202" s="8"/>
      <c r="Y5202" s="8"/>
      <c r="AC5202" s="8"/>
    </row>
    <row r="5203" spans="13:29" ht="24" customHeight="1">
      <c r="M5203" s="8"/>
      <c r="N5203" s="8"/>
      <c r="O5203" s="8"/>
      <c r="P5203" s="8"/>
      <c r="Q5203" s="8"/>
      <c r="R5203" s="8"/>
      <c r="X5203" s="8"/>
      <c r="Y5203" s="8"/>
      <c r="AC5203" s="8"/>
    </row>
    <row r="5204" spans="13:29" ht="24" customHeight="1">
      <c r="M5204" s="8"/>
      <c r="N5204" s="8"/>
      <c r="O5204" s="8"/>
      <c r="P5204" s="8"/>
      <c r="Q5204" s="8"/>
      <c r="R5204" s="8"/>
      <c r="X5204" s="8"/>
      <c r="Y5204" s="8"/>
      <c r="AC5204" s="8"/>
    </row>
    <row r="5205" spans="13:29" ht="24" customHeight="1">
      <c r="M5205" s="8"/>
      <c r="N5205" s="8"/>
      <c r="O5205" s="8"/>
      <c r="P5205" s="8"/>
      <c r="Q5205" s="8"/>
      <c r="R5205" s="8"/>
      <c r="X5205" s="8"/>
      <c r="Y5205" s="8"/>
      <c r="AC5205" s="8"/>
    </row>
    <row r="5206" spans="13:29" ht="24" customHeight="1">
      <c r="M5206" s="8"/>
      <c r="N5206" s="8"/>
      <c r="O5206" s="8"/>
      <c r="P5206" s="8"/>
      <c r="Q5206" s="8"/>
      <c r="R5206" s="8"/>
      <c r="X5206" s="8"/>
      <c r="Y5206" s="8"/>
      <c r="AC5206" s="8"/>
    </row>
    <row r="5207" spans="13:29" ht="24" customHeight="1">
      <c r="M5207" s="8"/>
      <c r="N5207" s="8"/>
      <c r="O5207" s="8"/>
      <c r="P5207" s="8"/>
      <c r="Q5207" s="8"/>
      <c r="R5207" s="8"/>
      <c r="X5207" s="8"/>
      <c r="Y5207" s="8"/>
      <c r="AC5207" s="8"/>
    </row>
    <row r="5208" spans="13:29" ht="24" customHeight="1">
      <c r="M5208" s="8"/>
      <c r="N5208" s="8"/>
      <c r="O5208" s="8"/>
      <c r="P5208" s="8"/>
      <c r="Q5208" s="8"/>
      <c r="R5208" s="8"/>
      <c r="X5208" s="8"/>
      <c r="Y5208" s="8"/>
      <c r="AC5208" s="8"/>
    </row>
    <row r="5209" spans="13:29" ht="24" customHeight="1">
      <c r="M5209" s="8"/>
      <c r="N5209" s="8"/>
      <c r="O5209" s="8"/>
      <c r="P5209" s="8"/>
      <c r="Q5209" s="8"/>
      <c r="R5209" s="8"/>
      <c r="X5209" s="8"/>
      <c r="Y5209" s="8"/>
      <c r="AC5209" s="8"/>
    </row>
    <row r="5210" spans="13:29" ht="24" customHeight="1">
      <c r="M5210" s="8"/>
      <c r="N5210" s="8"/>
      <c r="O5210" s="8"/>
      <c r="P5210" s="8"/>
      <c r="Q5210" s="8"/>
      <c r="R5210" s="8"/>
      <c r="X5210" s="8"/>
      <c r="Y5210" s="8"/>
      <c r="AC5210" s="8"/>
    </row>
    <row r="5211" spans="13:29" ht="24" customHeight="1">
      <c r="M5211" s="8"/>
      <c r="N5211" s="8"/>
      <c r="O5211" s="8"/>
      <c r="P5211" s="8"/>
      <c r="Q5211" s="8"/>
      <c r="R5211" s="8"/>
      <c r="X5211" s="8"/>
      <c r="Y5211" s="8"/>
      <c r="AC5211" s="8"/>
    </row>
    <row r="5212" spans="13:29" ht="24" customHeight="1">
      <c r="M5212" s="8"/>
      <c r="N5212" s="8"/>
      <c r="O5212" s="8"/>
      <c r="P5212" s="8"/>
      <c r="Q5212" s="8"/>
      <c r="R5212" s="8"/>
      <c r="X5212" s="8"/>
      <c r="Y5212" s="8"/>
      <c r="AC5212" s="8"/>
    </row>
    <row r="5213" spans="13:29" ht="24" customHeight="1">
      <c r="M5213" s="8"/>
      <c r="N5213" s="8"/>
      <c r="O5213" s="8"/>
      <c r="P5213" s="8"/>
      <c r="Q5213" s="8"/>
      <c r="R5213" s="8"/>
      <c r="X5213" s="8"/>
      <c r="Y5213" s="8"/>
      <c r="AC5213" s="8"/>
    </row>
    <row r="5214" spans="13:29" ht="24" customHeight="1">
      <c r="M5214" s="8"/>
      <c r="N5214" s="8"/>
      <c r="O5214" s="8"/>
      <c r="P5214" s="8"/>
      <c r="Q5214" s="8"/>
      <c r="R5214" s="8"/>
      <c r="X5214" s="8"/>
      <c r="Y5214" s="8"/>
      <c r="AC5214" s="8"/>
    </row>
    <row r="5215" spans="13:29" ht="24" customHeight="1">
      <c r="M5215" s="8"/>
      <c r="N5215" s="8"/>
      <c r="O5215" s="8"/>
      <c r="P5215" s="8"/>
      <c r="Q5215" s="8"/>
      <c r="R5215" s="8"/>
      <c r="X5215" s="8"/>
      <c r="Y5215" s="8"/>
      <c r="AC5215" s="8"/>
    </row>
    <row r="5216" spans="13:29" ht="24" customHeight="1">
      <c r="M5216" s="8"/>
      <c r="N5216" s="8"/>
      <c r="O5216" s="8"/>
      <c r="P5216" s="8"/>
      <c r="Q5216" s="8"/>
      <c r="R5216" s="8"/>
      <c r="X5216" s="8"/>
      <c r="Y5216" s="8"/>
      <c r="AC5216" s="8"/>
    </row>
    <row r="5217" spans="13:29" ht="24" customHeight="1">
      <c r="M5217" s="8"/>
      <c r="N5217" s="8"/>
      <c r="O5217" s="8"/>
      <c r="P5217" s="8"/>
      <c r="Q5217" s="8"/>
      <c r="R5217" s="8"/>
      <c r="X5217" s="8"/>
      <c r="Y5217" s="8"/>
      <c r="AC5217" s="8"/>
    </row>
    <row r="5218" spans="13:29" ht="24" customHeight="1">
      <c r="M5218" s="8"/>
      <c r="N5218" s="8"/>
      <c r="O5218" s="8"/>
      <c r="P5218" s="8"/>
      <c r="Q5218" s="8"/>
      <c r="R5218" s="8"/>
      <c r="X5218" s="8"/>
      <c r="Y5218" s="8"/>
      <c r="AC5218" s="8"/>
    </row>
    <row r="5219" spans="13:29" ht="24" customHeight="1">
      <c r="M5219" s="8"/>
      <c r="N5219" s="8"/>
      <c r="O5219" s="8"/>
      <c r="P5219" s="8"/>
      <c r="Q5219" s="8"/>
      <c r="R5219" s="8"/>
      <c r="X5219" s="8"/>
      <c r="Y5219" s="8"/>
      <c r="AC5219" s="8"/>
    </row>
    <row r="5220" spans="13:29" ht="24" customHeight="1">
      <c r="M5220" s="8"/>
      <c r="N5220" s="8"/>
      <c r="O5220" s="8"/>
      <c r="P5220" s="8"/>
      <c r="Q5220" s="8"/>
      <c r="R5220" s="8"/>
      <c r="X5220" s="8"/>
      <c r="Y5220" s="8"/>
      <c r="AC5220" s="8"/>
    </row>
    <row r="5221" spans="13:29" ht="24" customHeight="1">
      <c r="M5221" s="8"/>
      <c r="N5221" s="8"/>
      <c r="O5221" s="8"/>
      <c r="P5221" s="8"/>
      <c r="Q5221" s="8"/>
      <c r="R5221" s="8"/>
      <c r="X5221" s="8"/>
      <c r="Y5221" s="8"/>
      <c r="AC5221" s="8"/>
    </row>
    <row r="5222" spans="13:29" ht="24" customHeight="1">
      <c r="M5222" s="8"/>
      <c r="N5222" s="8"/>
      <c r="O5222" s="8"/>
      <c r="P5222" s="8"/>
      <c r="Q5222" s="8"/>
      <c r="R5222" s="8"/>
      <c r="X5222" s="8"/>
      <c r="Y5222" s="8"/>
      <c r="AC5222" s="8"/>
    </row>
    <row r="5223" spans="13:29" ht="24" customHeight="1">
      <c r="M5223" s="8"/>
      <c r="N5223" s="8"/>
      <c r="O5223" s="8"/>
      <c r="P5223" s="8"/>
      <c r="Q5223" s="8"/>
      <c r="R5223" s="8"/>
      <c r="X5223" s="8"/>
      <c r="Y5223" s="8"/>
      <c r="AC5223" s="8"/>
    </row>
    <row r="5224" spans="13:29" ht="24" customHeight="1">
      <c r="M5224" s="8"/>
      <c r="N5224" s="8"/>
      <c r="O5224" s="8"/>
      <c r="P5224" s="8"/>
      <c r="Q5224" s="8"/>
      <c r="R5224" s="8"/>
      <c r="X5224" s="8"/>
      <c r="Y5224" s="8"/>
      <c r="AC5224" s="8"/>
    </row>
    <row r="5225" spans="13:29" ht="24" customHeight="1">
      <c r="M5225" s="8"/>
      <c r="N5225" s="8"/>
      <c r="O5225" s="8"/>
      <c r="P5225" s="8"/>
      <c r="Q5225" s="8"/>
      <c r="R5225" s="8"/>
      <c r="X5225" s="8"/>
      <c r="Y5225" s="8"/>
      <c r="AC5225" s="8"/>
    </row>
    <row r="5226" spans="13:29" ht="24" customHeight="1">
      <c r="M5226" s="8"/>
      <c r="N5226" s="8"/>
      <c r="O5226" s="8"/>
      <c r="P5226" s="8"/>
      <c r="Q5226" s="8"/>
      <c r="R5226" s="8"/>
      <c r="X5226" s="8"/>
      <c r="Y5226" s="8"/>
      <c r="AC5226" s="8"/>
    </row>
    <row r="5227" spans="13:29" ht="24" customHeight="1">
      <c r="M5227" s="8"/>
      <c r="N5227" s="8"/>
      <c r="O5227" s="8"/>
      <c r="P5227" s="8"/>
      <c r="Q5227" s="8"/>
      <c r="R5227" s="8"/>
      <c r="X5227" s="8"/>
      <c r="Y5227" s="8"/>
      <c r="AC5227" s="8"/>
    </row>
    <row r="5228" spans="13:29" ht="24" customHeight="1">
      <c r="M5228" s="8"/>
      <c r="N5228" s="8"/>
      <c r="O5228" s="8"/>
      <c r="P5228" s="8"/>
      <c r="Q5228" s="8"/>
      <c r="R5228" s="8"/>
      <c r="X5228" s="8"/>
      <c r="Y5228" s="8"/>
      <c r="AC5228" s="8"/>
    </row>
    <row r="5229" spans="13:29" ht="24" customHeight="1">
      <c r="M5229" s="8"/>
      <c r="N5229" s="8"/>
      <c r="O5229" s="8"/>
      <c r="P5229" s="8"/>
      <c r="Q5229" s="8"/>
      <c r="R5229" s="8"/>
      <c r="X5229" s="8"/>
      <c r="Y5229" s="8"/>
      <c r="AC5229" s="8"/>
    </row>
    <row r="5230" spans="13:29" ht="24" customHeight="1">
      <c r="M5230" s="8"/>
      <c r="N5230" s="8"/>
      <c r="O5230" s="8"/>
      <c r="P5230" s="8"/>
      <c r="Q5230" s="8"/>
      <c r="R5230" s="8"/>
      <c r="X5230" s="8"/>
      <c r="Y5230" s="8"/>
      <c r="AC5230" s="8"/>
    </row>
    <row r="5231" spans="13:29" ht="24" customHeight="1">
      <c r="M5231" s="8"/>
      <c r="N5231" s="8"/>
      <c r="O5231" s="8"/>
      <c r="P5231" s="8"/>
      <c r="Q5231" s="8"/>
      <c r="R5231" s="8"/>
      <c r="X5231" s="8"/>
      <c r="Y5231" s="8"/>
      <c r="AC5231" s="8"/>
    </row>
    <row r="5232" spans="13:29" ht="24" customHeight="1">
      <c r="M5232" s="8"/>
      <c r="N5232" s="8"/>
      <c r="O5232" s="8"/>
      <c r="P5232" s="8"/>
      <c r="Q5232" s="8"/>
      <c r="R5232" s="8"/>
      <c r="X5232" s="8"/>
      <c r="Y5232" s="8"/>
      <c r="AC5232" s="8"/>
    </row>
    <row r="5233" spans="13:29" ht="24" customHeight="1">
      <c r="M5233" s="8"/>
      <c r="N5233" s="8"/>
      <c r="O5233" s="8"/>
      <c r="P5233" s="8"/>
      <c r="Q5233" s="8"/>
      <c r="R5233" s="8"/>
      <c r="X5233" s="8"/>
      <c r="Y5233" s="8"/>
      <c r="AC5233" s="8"/>
    </row>
    <row r="5234" spans="13:29" ht="24" customHeight="1">
      <c r="M5234" s="8"/>
      <c r="N5234" s="8"/>
      <c r="O5234" s="8"/>
      <c r="P5234" s="8"/>
      <c r="Q5234" s="8"/>
      <c r="R5234" s="8"/>
      <c r="X5234" s="8"/>
      <c r="Y5234" s="8"/>
      <c r="AC5234" s="8"/>
    </row>
    <row r="5235" spans="13:29" ht="24" customHeight="1">
      <c r="M5235" s="8"/>
      <c r="N5235" s="8"/>
      <c r="O5235" s="8"/>
      <c r="P5235" s="8"/>
      <c r="Q5235" s="8"/>
      <c r="R5235" s="8"/>
      <c r="X5235" s="8"/>
      <c r="Y5235" s="8"/>
      <c r="AC5235" s="8"/>
    </row>
    <row r="5236" spans="13:29" ht="24" customHeight="1">
      <c r="M5236" s="8"/>
      <c r="N5236" s="8"/>
      <c r="O5236" s="8"/>
      <c r="P5236" s="8"/>
      <c r="Q5236" s="8"/>
      <c r="R5236" s="8"/>
      <c r="X5236" s="8"/>
      <c r="Y5236" s="8"/>
      <c r="AC5236" s="8"/>
    </row>
    <row r="5237" spans="13:29" ht="24" customHeight="1">
      <c r="M5237" s="8"/>
      <c r="N5237" s="8"/>
      <c r="O5237" s="8"/>
      <c r="P5237" s="8"/>
      <c r="Q5237" s="8"/>
      <c r="R5237" s="8"/>
      <c r="X5237" s="8"/>
      <c r="Y5237" s="8"/>
      <c r="AC5237" s="8"/>
    </row>
    <row r="5238" spans="13:29" ht="24" customHeight="1">
      <c r="M5238" s="8"/>
      <c r="N5238" s="8"/>
      <c r="O5238" s="8"/>
      <c r="P5238" s="8"/>
      <c r="Q5238" s="8"/>
      <c r="R5238" s="8"/>
      <c r="X5238" s="8"/>
      <c r="Y5238" s="8"/>
      <c r="AC5238" s="8"/>
    </row>
    <row r="5239" spans="13:29" ht="24" customHeight="1">
      <c r="M5239" s="8"/>
      <c r="N5239" s="8"/>
      <c r="O5239" s="8"/>
      <c r="P5239" s="8"/>
      <c r="Q5239" s="8"/>
      <c r="R5239" s="8"/>
      <c r="X5239" s="8"/>
      <c r="Y5239" s="8"/>
      <c r="AC5239" s="8"/>
    </row>
    <row r="5240" spans="13:29" ht="24" customHeight="1">
      <c r="M5240" s="8"/>
      <c r="N5240" s="8"/>
      <c r="O5240" s="8"/>
      <c r="P5240" s="8"/>
      <c r="Q5240" s="8"/>
      <c r="R5240" s="8"/>
      <c r="X5240" s="8"/>
      <c r="Y5240" s="8"/>
      <c r="AC5240" s="8"/>
    </row>
    <row r="5241" spans="13:29" ht="24" customHeight="1">
      <c r="M5241" s="8"/>
      <c r="N5241" s="8"/>
      <c r="O5241" s="8"/>
      <c r="P5241" s="8"/>
      <c r="Q5241" s="8"/>
      <c r="R5241" s="8"/>
      <c r="X5241" s="8"/>
      <c r="Y5241" s="8"/>
      <c r="AC5241" s="8"/>
    </row>
    <row r="5242" spans="13:29" ht="24" customHeight="1">
      <c r="M5242" s="8"/>
      <c r="N5242" s="8"/>
      <c r="O5242" s="8"/>
      <c r="P5242" s="8"/>
      <c r="Q5242" s="8"/>
      <c r="R5242" s="8"/>
      <c r="X5242" s="8"/>
      <c r="Y5242" s="8"/>
      <c r="AC5242" s="8"/>
    </row>
    <row r="5243" spans="13:29" ht="24" customHeight="1">
      <c r="M5243" s="8"/>
      <c r="N5243" s="8"/>
      <c r="O5243" s="8"/>
      <c r="P5243" s="8"/>
      <c r="Q5243" s="8"/>
      <c r="R5243" s="8"/>
      <c r="X5243" s="8"/>
      <c r="Y5243" s="8"/>
      <c r="AC5243" s="8"/>
    </row>
    <row r="5244" spans="13:29" ht="24" customHeight="1">
      <c r="M5244" s="8"/>
      <c r="N5244" s="8"/>
      <c r="O5244" s="8"/>
      <c r="P5244" s="8"/>
      <c r="Q5244" s="8"/>
      <c r="R5244" s="8"/>
      <c r="X5244" s="8"/>
      <c r="Y5244" s="8"/>
      <c r="AC5244" s="8"/>
    </row>
    <row r="5245" spans="13:29" ht="24" customHeight="1">
      <c r="M5245" s="8"/>
      <c r="N5245" s="8"/>
      <c r="O5245" s="8"/>
      <c r="P5245" s="8"/>
      <c r="Q5245" s="8"/>
      <c r="R5245" s="8"/>
      <c r="X5245" s="8"/>
      <c r="Y5245" s="8"/>
      <c r="AC5245" s="8"/>
    </row>
    <row r="5246" spans="13:29" ht="24" customHeight="1">
      <c r="M5246" s="8"/>
      <c r="N5246" s="8"/>
      <c r="O5246" s="8"/>
      <c r="P5246" s="8"/>
      <c r="Q5246" s="8"/>
      <c r="R5246" s="8"/>
      <c r="X5246" s="8"/>
      <c r="Y5246" s="8"/>
      <c r="AC5246" s="8"/>
    </row>
    <row r="5247" spans="13:29" ht="24" customHeight="1">
      <c r="M5247" s="8"/>
      <c r="N5247" s="8"/>
      <c r="O5247" s="8"/>
      <c r="P5247" s="8"/>
      <c r="Q5247" s="8"/>
      <c r="R5247" s="8"/>
      <c r="X5247" s="8"/>
      <c r="Y5247" s="8"/>
      <c r="AC5247" s="8"/>
    </row>
    <row r="5248" spans="13:29" ht="24" customHeight="1">
      <c r="M5248" s="8"/>
      <c r="N5248" s="8"/>
      <c r="O5248" s="8"/>
      <c r="P5248" s="8"/>
      <c r="Q5248" s="8"/>
      <c r="R5248" s="8"/>
      <c r="X5248" s="8"/>
      <c r="Y5248" s="8"/>
      <c r="AC5248" s="8"/>
    </row>
    <row r="5249" spans="13:29" ht="24" customHeight="1">
      <c r="M5249" s="8"/>
      <c r="N5249" s="8"/>
      <c r="O5249" s="8"/>
      <c r="P5249" s="8"/>
      <c r="Q5249" s="8"/>
      <c r="R5249" s="8"/>
      <c r="X5249" s="8"/>
      <c r="Y5249" s="8"/>
      <c r="AC5249" s="8"/>
    </row>
    <row r="5250" spans="13:29" ht="24" customHeight="1">
      <c r="M5250" s="8"/>
      <c r="N5250" s="8"/>
      <c r="O5250" s="8"/>
      <c r="P5250" s="8"/>
      <c r="Q5250" s="8"/>
      <c r="R5250" s="8"/>
      <c r="X5250" s="8"/>
      <c r="Y5250" s="8"/>
      <c r="AC5250" s="8"/>
    </row>
    <row r="5251" spans="13:29" ht="24" customHeight="1">
      <c r="M5251" s="8"/>
      <c r="N5251" s="8"/>
      <c r="O5251" s="8"/>
      <c r="P5251" s="8"/>
      <c r="Q5251" s="8"/>
      <c r="R5251" s="8"/>
      <c r="X5251" s="8"/>
      <c r="Y5251" s="8"/>
      <c r="AC5251" s="8"/>
    </row>
    <row r="5252" spans="13:29" ht="24" customHeight="1">
      <c r="M5252" s="8"/>
      <c r="N5252" s="8"/>
      <c r="O5252" s="8"/>
      <c r="P5252" s="8"/>
      <c r="Q5252" s="8"/>
      <c r="R5252" s="8"/>
      <c r="X5252" s="8"/>
      <c r="Y5252" s="8"/>
      <c r="AC5252" s="8"/>
    </row>
    <row r="5253" spans="13:29" ht="24" customHeight="1">
      <c r="M5253" s="8"/>
      <c r="N5253" s="8"/>
      <c r="O5253" s="8"/>
      <c r="P5253" s="8"/>
      <c r="Q5253" s="8"/>
      <c r="R5253" s="8"/>
      <c r="X5253" s="8"/>
      <c r="Y5253" s="8"/>
      <c r="AC5253" s="8"/>
    </row>
    <row r="5254" spans="13:29" ht="24" customHeight="1">
      <c r="M5254" s="8"/>
      <c r="N5254" s="8"/>
      <c r="O5254" s="8"/>
      <c r="P5254" s="8"/>
      <c r="Q5254" s="8"/>
      <c r="R5254" s="8"/>
      <c r="X5254" s="8"/>
      <c r="Y5254" s="8"/>
      <c r="AC5254" s="8"/>
    </row>
    <row r="5255" spans="13:29" ht="24" customHeight="1">
      <c r="M5255" s="8"/>
      <c r="N5255" s="8"/>
      <c r="O5255" s="8"/>
      <c r="P5255" s="8"/>
      <c r="Q5255" s="8"/>
      <c r="R5255" s="8"/>
      <c r="X5255" s="8"/>
      <c r="Y5255" s="8"/>
      <c r="AC5255" s="8"/>
    </row>
    <row r="5256" spans="13:29" ht="24" customHeight="1">
      <c r="M5256" s="8"/>
      <c r="N5256" s="8"/>
      <c r="O5256" s="8"/>
      <c r="P5256" s="8"/>
      <c r="Q5256" s="8"/>
      <c r="R5256" s="8"/>
      <c r="X5256" s="8"/>
      <c r="Y5256" s="8"/>
      <c r="AC5256" s="8"/>
    </row>
    <row r="5257" spans="13:29" ht="24" customHeight="1">
      <c r="M5257" s="8"/>
      <c r="N5257" s="8"/>
      <c r="O5257" s="8"/>
      <c r="P5257" s="8"/>
      <c r="Q5257" s="8"/>
      <c r="R5257" s="8"/>
      <c r="X5257" s="8"/>
      <c r="Y5257" s="8"/>
      <c r="AC5257" s="8"/>
    </row>
    <row r="5258" spans="13:29" ht="24" customHeight="1">
      <c r="M5258" s="8"/>
      <c r="N5258" s="8"/>
      <c r="O5258" s="8"/>
      <c r="P5258" s="8"/>
      <c r="Q5258" s="8"/>
      <c r="R5258" s="8"/>
      <c r="X5258" s="8"/>
      <c r="Y5258" s="8"/>
      <c r="AC5258" s="8"/>
    </row>
    <row r="5259" spans="13:29" ht="24" customHeight="1">
      <c r="M5259" s="8"/>
      <c r="N5259" s="8"/>
      <c r="O5259" s="8"/>
      <c r="P5259" s="8"/>
      <c r="Q5259" s="8"/>
      <c r="R5259" s="8"/>
      <c r="X5259" s="8"/>
      <c r="Y5259" s="8"/>
      <c r="AC5259" s="8"/>
    </row>
    <row r="5260" spans="13:29" ht="24" customHeight="1">
      <c r="M5260" s="8"/>
      <c r="N5260" s="8"/>
      <c r="O5260" s="8"/>
      <c r="P5260" s="8"/>
      <c r="Q5260" s="8"/>
      <c r="R5260" s="8"/>
      <c r="X5260" s="8"/>
      <c r="Y5260" s="8"/>
      <c r="AC5260" s="8"/>
    </row>
    <row r="5261" spans="13:29" ht="24" customHeight="1">
      <c r="M5261" s="8"/>
      <c r="N5261" s="8"/>
      <c r="O5261" s="8"/>
      <c r="P5261" s="8"/>
      <c r="Q5261" s="8"/>
      <c r="R5261" s="8"/>
      <c r="X5261" s="8"/>
      <c r="Y5261" s="8"/>
      <c r="AC5261" s="8"/>
    </row>
    <row r="5262" spans="13:29" ht="24" customHeight="1">
      <c r="M5262" s="8"/>
      <c r="N5262" s="8"/>
      <c r="O5262" s="8"/>
      <c r="P5262" s="8"/>
      <c r="Q5262" s="8"/>
      <c r="R5262" s="8"/>
      <c r="X5262" s="8"/>
      <c r="Y5262" s="8"/>
      <c r="AC5262" s="8"/>
    </row>
    <row r="5263" spans="13:29" ht="24" customHeight="1">
      <c r="M5263" s="8"/>
      <c r="N5263" s="8"/>
      <c r="O5263" s="8"/>
      <c r="P5263" s="8"/>
      <c r="Q5263" s="8"/>
      <c r="R5263" s="8"/>
      <c r="X5263" s="8"/>
      <c r="Y5263" s="8"/>
      <c r="AC5263" s="8"/>
    </row>
    <row r="5264" spans="13:29" ht="24" customHeight="1">
      <c r="M5264" s="8"/>
      <c r="N5264" s="8"/>
      <c r="O5264" s="8"/>
      <c r="P5264" s="8"/>
      <c r="Q5264" s="8"/>
      <c r="R5264" s="8"/>
      <c r="X5264" s="8"/>
      <c r="Y5264" s="8"/>
      <c r="AC5264" s="8"/>
    </row>
    <row r="5265" spans="13:29" ht="24" customHeight="1">
      <c r="M5265" s="8"/>
      <c r="N5265" s="8"/>
      <c r="O5265" s="8"/>
      <c r="P5265" s="8"/>
      <c r="Q5265" s="8"/>
      <c r="R5265" s="8"/>
      <c r="X5265" s="8"/>
      <c r="Y5265" s="8"/>
      <c r="AC5265" s="8"/>
    </row>
    <row r="5266" spans="13:29" ht="24" customHeight="1">
      <c r="M5266" s="8"/>
      <c r="N5266" s="8"/>
      <c r="O5266" s="8"/>
      <c r="P5266" s="8"/>
      <c r="Q5266" s="8"/>
      <c r="R5266" s="8"/>
      <c r="X5266" s="8"/>
      <c r="Y5266" s="8"/>
      <c r="AC5266" s="8"/>
    </row>
    <row r="5267" spans="13:29" ht="24" customHeight="1">
      <c r="M5267" s="8"/>
      <c r="N5267" s="8"/>
      <c r="O5267" s="8"/>
      <c r="P5267" s="8"/>
      <c r="Q5267" s="8"/>
      <c r="R5267" s="8"/>
      <c r="X5267" s="8"/>
      <c r="Y5267" s="8"/>
      <c r="AC5267" s="8"/>
    </row>
    <row r="5268" spans="13:29" ht="24" customHeight="1">
      <c r="M5268" s="8"/>
      <c r="N5268" s="8"/>
      <c r="O5268" s="8"/>
      <c r="P5268" s="8"/>
      <c r="Q5268" s="8"/>
      <c r="R5268" s="8"/>
      <c r="X5268" s="8"/>
      <c r="Y5268" s="8"/>
      <c r="AC5268" s="8"/>
    </row>
    <row r="5269" spans="13:29" ht="24" customHeight="1">
      <c r="M5269" s="8"/>
      <c r="N5269" s="8"/>
      <c r="O5269" s="8"/>
      <c r="P5269" s="8"/>
      <c r="Q5269" s="8"/>
      <c r="R5269" s="8"/>
      <c r="X5269" s="8"/>
      <c r="Y5269" s="8"/>
      <c r="AC5269" s="8"/>
    </row>
    <row r="5270" spans="13:29" ht="24" customHeight="1">
      <c r="M5270" s="8"/>
      <c r="N5270" s="8"/>
      <c r="O5270" s="8"/>
      <c r="P5270" s="8"/>
      <c r="Q5270" s="8"/>
      <c r="R5270" s="8"/>
      <c r="X5270" s="8"/>
      <c r="Y5270" s="8"/>
      <c r="AC5270" s="8"/>
    </row>
    <row r="5271" spans="13:29" ht="24" customHeight="1">
      <c r="M5271" s="8"/>
      <c r="N5271" s="8"/>
      <c r="O5271" s="8"/>
      <c r="P5271" s="8"/>
      <c r="Q5271" s="8"/>
      <c r="R5271" s="8"/>
      <c r="X5271" s="8"/>
      <c r="Y5271" s="8"/>
      <c r="AC5271" s="8"/>
    </row>
    <row r="5272" spans="13:29" ht="24" customHeight="1">
      <c r="M5272" s="8"/>
      <c r="N5272" s="8"/>
      <c r="O5272" s="8"/>
      <c r="P5272" s="8"/>
      <c r="Q5272" s="8"/>
      <c r="R5272" s="8"/>
      <c r="X5272" s="8"/>
      <c r="Y5272" s="8"/>
      <c r="AC5272" s="8"/>
    </row>
    <row r="5273" spans="13:29" ht="24" customHeight="1">
      <c r="M5273" s="8"/>
      <c r="N5273" s="8"/>
      <c r="O5273" s="8"/>
      <c r="P5273" s="8"/>
      <c r="Q5273" s="8"/>
      <c r="R5273" s="8"/>
      <c r="X5273" s="8"/>
      <c r="Y5273" s="8"/>
      <c r="AC5273" s="8"/>
    </row>
    <row r="5274" spans="13:29" ht="24" customHeight="1">
      <c r="M5274" s="8"/>
      <c r="N5274" s="8"/>
      <c r="O5274" s="8"/>
      <c r="P5274" s="8"/>
      <c r="Q5274" s="8"/>
      <c r="R5274" s="8"/>
      <c r="X5274" s="8"/>
      <c r="Y5274" s="8"/>
      <c r="AC5274" s="8"/>
    </row>
    <row r="5275" spans="13:29" ht="24" customHeight="1">
      <c r="M5275" s="8"/>
      <c r="N5275" s="8"/>
      <c r="O5275" s="8"/>
      <c r="P5275" s="8"/>
      <c r="Q5275" s="8"/>
      <c r="R5275" s="8"/>
      <c r="X5275" s="8"/>
      <c r="Y5275" s="8"/>
      <c r="AC5275" s="8"/>
    </row>
    <row r="5276" spans="13:29" ht="24" customHeight="1">
      <c r="M5276" s="8"/>
      <c r="N5276" s="8"/>
      <c r="O5276" s="8"/>
      <c r="P5276" s="8"/>
      <c r="Q5276" s="8"/>
      <c r="R5276" s="8"/>
      <c r="X5276" s="8"/>
      <c r="Y5276" s="8"/>
      <c r="AC5276" s="8"/>
    </row>
    <row r="5277" spans="13:29" ht="24" customHeight="1">
      <c r="M5277" s="8"/>
      <c r="N5277" s="8"/>
      <c r="O5277" s="8"/>
      <c r="P5277" s="8"/>
      <c r="Q5277" s="8"/>
      <c r="R5277" s="8"/>
      <c r="X5277" s="8"/>
      <c r="Y5277" s="8"/>
      <c r="AC5277" s="8"/>
    </row>
    <row r="5278" spans="13:29" ht="24" customHeight="1">
      <c r="M5278" s="8"/>
      <c r="N5278" s="8"/>
      <c r="O5278" s="8"/>
      <c r="P5278" s="8"/>
      <c r="Q5278" s="8"/>
      <c r="R5278" s="8"/>
      <c r="X5278" s="8"/>
      <c r="Y5278" s="8"/>
      <c r="AC5278" s="8"/>
    </row>
    <row r="5279" spans="13:29" ht="24" customHeight="1">
      <c r="M5279" s="8"/>
      <c r="N5279" s="8"/>
      <c r="O5279" s="8"/>
      <c r="P5279" s="8"/>
      <c r="Q5279" s="8"/>
      <c r="R5279" s="8"/>
      <c r="X5279" s="8"/>
      <c r="Y5279" s="8"/>
      <c r="AC5279" s="8"/>
    </row>
    <row r="5280" spans="13:29" ht="24" customHeight="1">
      <c r="M5280" s="8"/>
      <c r="N5280" s="8"/>
      <c r="O5280" s="8"/>
      <c r="P5280" s="8"/>
      <c r="Q5280" s="8"/>
      <c r="R5280" s="8"/>
      <c r="X5280" s="8"/>
      <c r="Y5280" s="8"/>
      <c r="AC5280" s="8"/>
    </row>
    <row r="5281" spans="13:29" ht="24" customHeight="1">
      <c r="M5281" s="8"/>
      <c r="N5281" s="8"/>
      <c r="O5281" s="8"/>
      <c r="P5281" s="8"/>
      <c r="Q5281" s="8"/>
      <c r="R5281" s="8"/>
      <c r="X5281" s="8"/>
      <c r="Y5281" s="8"/>
      <c r="AC5281" s="8"/>
    </row>
    <row r="5282" spans="13:29" ht="24" customHeight="1">
      <c r="M5282" s="8"/>
      <c r="N5282" s="8"/>
      <c r="O5282" s="8"/>
      <c r="P5282" s="8"/>
      <c r="Q5282" s="8"/>
      <c r="R5282" s="8"/>
      <c r="X5282" s="8"/>
      <c r="Y5282" s="8"/>
      <c r="AC5282" s="8"/>
    </row>
    <row r="5283" spans="13:29" ht="24" customHeight="1">
      <c r="M5283" s="8"/>
      <c r="N5283" s="8"/>
      <c r="O5283" s="8"/>
      <c r="P5283" s="8"/>
      <c r="Q5283" s="8"/>
      <c r="R5283" s="8"/>
      <c r="X5283" s="8"/>
      <c r="Y5283" s="8"/>
      <c r="AC5283" s="8"/>
    </row>
    <row r="5284" spans="13:29" ht="24" customHeight="1">
      <c r="M5284" s="8"/>
      <c r="N5284" s="8"/>
      <c r="O5284" s="8"/>
      <c r="P5284" s="8"/>
      <c r="Q5284" s="8"/>
      <c r="R5284" s="8"/>
      <c r="X5284" s="8"/>
      <c r="Y5284" s="8"/>
      <c r="AC5284" s="8"/>
    </row>
    <row r="5285" spans="13:29" ht="24" customHeight="1">
      <c r="M5285" s="8"/>
      <c r="N5285" s="8"/>
      <c r="O5285" s="8"/>
      <c r="P5285" s="8"/>
      <c r="Q5285" s="8"/>
      <c r="R5285" s="8"/>
      <c r="X5285" s="8"/>
      <c r="Y5285" s="8"/>
      <c r="AC5285" s="8"/>
    </row>
    <row r="5286" spans="13:29" ht="24" customHeight="1">
      <c r="M5286" s="8"/>
      <c r="N5286" s="8"/>
      <c r="O5286" s="8"/>
      <c r="P5286" s="8"/>
      <c r="Q5286" s="8"/>
      <c r="R5286" s="8"/>
      <c r="X5286" s="8"/>
      <c r="Y5286" s="8"/>
      <c r="AC5286" s="8"/>
    </row>
    <row r="5287" spans="13:29" ht="24" customHeight="1">
      <c r="M5287" s="8"/>
      <c r="N5287" s="8"/>
      <c r="O5287" s="8"/>
      <c r="P5287" s="8"/>
      <c r="Q5287" s="8"/>
      <c r="R5287" s="8"/>
      <c r="X5287" s="8"/>
      <c r="Y5287" s="8"/>
      <c r="AC5287" s="8"/>
    </row>
    <row r="5288" spans="13:29" ht="24" customHeight="1">
      <c r="M5288" s="8"/>
      <c r="N5288" s="8"/>
      <c r="O5288" s="8"/>
      <c r="P5288" s="8"/>
      <c r="Q5288" s="8"/>
      <c r="R5288" s="8"/>
      <c r="X5288" s="8"/>
      <c r="Y5288" s="8"/>
      <c r="AC5288" s="8"/>
    </row>
    <row r="5289" spans="13:29" ht="24" customHeight="1">
      <c r="M5289" s="8"/>
      <c r="N5289" s="8"/>
      <c r="O5289" s="8"/>
      <c r="P5289" s="8"/>
      <c r="Q5289" s="8"/>
      <c r="R5289" s="8"/>
      <c r="X5289" s="8"/>
      <c r="Y5289" s="8"/>
      <c r="AC5289" s="8"/>
    </row>
    <row r="5290" spans="13:29" ht="24" customHeight="1">
      <c r="M5290" s="8"/>
      <c r="N5290" s="8"/>
      <c r="O5290" s="8"/>
      <c r="P5290" s="8"/>
      <c r="Q5290" s="8"/>
      <c r="R5290" s="8"/>
      <c r="X5290" s="8"/>
      <c r="Y5290" s="8"/>
      <c r="AC5290" s="8"/>
    </row>
    <row r="5291" spans="13:29" ht="24" customHeight="1">
      <c r="M5291" s="8"/>
      <c r="N5291" s="8"/>
      <c r="O5291" s="8"/>
      <c r="P5291" s="8"/>
      <c r="Q5291" s="8"/>
      <c r="R5291" s="8"/>
      <c r="X5291" s="8"/>
      <c r="Y5291" s="8"/>
      <c r="AC5291" s="8"/>
    </row>
    <row r="5292" spans="13:29" ht="24" customHeight="1">
      <c r="M5292" s="8"/>
      <c r="N5292" s="8"/>
      <c r="O5292" s="8"/>
      <c r="P5292" s="8"/>
      <c r="Q5292" s="8"/>
      <c r="R5292" s="8"/>
      <c r="X5292" s="8"/>
      <c r="Y5292" s="8"/>
      <c r="AC5292" s="8"/>
    </row>
    <row r="5293" spans="13:29" ht="24" customHeight="1">
      <c r="M5293" s="8"/>
      <c r="N5293" s="8"/>
      <c r="O5293" s="8"/>
      <c r="P5293" s="8"/>
      <c r="Q5293" s="8"/>
      <c r="R5293" s="8"/>
      <c r="X5293" s="8"/>
      <c r="Y5293" s="8"/>
      <c r="AC5293" s="8"/>
    </row>
    <row r="5294" spans="13:29" ht="24" customHeight="1">
      <c r="M5294" s="8"/>
      <c r="N5294" s="8"/>
      <c r="O5294" s="8"/>
      <c r="P5294" s="8"/>
      <c r="Q5294" s="8"/>
      <c r="R5294" s="8"/>
      <c r="X5294" s="8"/>
      <c r="Y5294" s="8"/>
      <c r="AC5294" s="8"/>
    </row>
    <row r="5295" spans="13:29" ht="24" customHeight="1">
      <c r="M5295" s="8"/>
      <c r="N5295" s="8"/>
      <c r="O5295" s="8"/>
      <c r="P5295" s="8"/>
      <c r="Q5295" s="8"/>
      <c r="R5295" s="8"/>
      <c r="X5295" s="8"/>
      <c r="Y5295" s="8"/>
      <c r="AC5295" s="8"/>
    </row>
    <row r="5296" spans="13:29" ht="24" customHeight="1">
      <c r="M5296" s="8"/>
      <c r="N5296" s="8"/>
      <c r="O5296" s="8"/>
      <c r="P5296" s="8"/>
      <c r="Q5296" s="8"/>
      <c r="R5296" s="8"/>
      <c r="X5296" s="8"/>
      <c r="Y5296" s="8"/>
      <c r="AC5296" s="8"/>
    </row>
    <row r="5297" spans="13:29" ht="24" customHeight="1">
      <c r="M5297" s="8"/>
      <c r="N5297" s="8"/>
      <c r="O5297" s="8"/>
      <c r="P5297" s="8"/>
      <c r="Q5297" s="8"/>
      <c r="R5297" s="8"/>
      <c r="X5297" s="8"/>
      <c r="Y5297" s="8"/>
      <c r="AC5297" s="8"/>
    </row>
    <row r="5298" spans="13:29" ht="24" customHeight="1">
      <c r="M5298" s="8"/>
      <c r="N5298" s="8"/>
      <c r="O5298" s="8"/>
      <c r="P5298" s="8"/>
      <c r="Q5298" s="8"/>
      <c r="R5298" s="8"/>
      <c r="X5298" s="8"/>
      <c r="Y5298" s="8"/>
      <c r="AC5298" s="8"/>
    </row>
    <row r="5299" spans="13:29" ht="24" customHeight="1">
      <c r="M5299" s="8"/>
      <c r="N5299" s="8"/>
      <c r="O5299" s="8"/>
      <c r="P5299" s="8"/>
      <c r="Q5299" s="8"/>
      <c r="R5299" s="8"/>
      <c r="X5299" s="8"/>
      <c r="Y5299" s="8"/>
      <c r="AC5299" s="8"/>
    </row>
    <row r="5300" spans="13:29" ht="24" customHeight="1">
      <c r="M5300" s="8"/>
      <c r="N5300" s="8"/>
      <c r="O5300" s="8"/>
      <c r="P5300" s="8"/>
      <c r="Q5300" s="8"/>
      <c r="R5300" s="8"/>
      <c r="X5300" s="8"/>
      <c r="Y5300" s="8"/>
      <c r="AC5300" s="8"/>
    </row>
    <row r="5301" spans="13:29" ht="24" customHeight="1">
      <c r="M5301" s="8"/>
      <c r="N5301" s="8"/>
      <c r="O5301" s="8"/>
      <c r="P5301" s="8"/>
      <c r="Q5301" s="8"/>
      <c r="R5301" s="8"/>
      <c r="X5301" s="8"/>
      <c r="Y5301" s="8"/>
      <c r="AC5301" s="8"/>
    </row>
    <row r="5302" spans="13:29" ht="24" customHeight="1">
      <c r="M5302" s="8"/>
      <c r="N5302" s="8"/>
      <c r="O5302" s="8"/>
      <c r="P5302" s="8"/>
      <c r="Q5302" s="8"/>
      <c r="R5302" s="8"/>
      <c r="X5302" s="8"/>
      <c r="Y5302" s="8"/>
      <c r="AC5302" s="8"/>
    </row>
    <row r="5303" spans="13:29" ht="24" customHeight="1">
      <c r="M5303" s="8"/>
      <c r="N5303" s="8"/>
      <c r="O5303" s="8"/>
      <c r="P5303" s="8"/>
      <c r="Q5303" s="8"/>
      <c r="R5303" s="8"/>
      <c r="X5303" s="8"/>
      <c r="Y5303" s="8"/>
      <c r="AC5303" s="8"/>
    </row>
    <row r="5304" spans="13:29" ht="24" customHeight="1">
      <c r="M5304" s="8"/>
      <c r="N5304" s="8"/>
      <c r="O5304" s="8"/>
      <c r="P5304" s="8"/>
      <c r="Q5304" s="8"/>
      <c r="R5304" s="8"/>
      <c r="X5304" s="8"/>
      <c r="Y5304" s="8"/>
      <c r="AC5304" s="8"/>
    </row>
    <row r="5305" spans="13:29" ht="24" customHeight="1">
      <c r="M5305" s="8"/>
      <c r="N5305" s="8"/>
      <c r="O5305" s="8"/>
      <c r="P5305" s="8"/>
      <c r="Q5305" s="8"/>
      <c r="R5305" s="8"/>
      <c r="X5305" s="8"/>
      <c r="Y5305" s="8"/>
      <c r="AC5305" s="8"/>
    </row>
    <row r="5306" spans="13:29" ht="24" customHeight="1">
      <c r="M5306" s="8"/>
      <c r="N5306" s="8"/>
      <c r="O5306" s="8"/>
      <c r="P5306" s="8"/>
      <c r="Q5306" s="8"/>
      <c r="R5306" s="8"/>
      <c r="X5306" s="8"/>
      <c r="Y5306" s="8"/>
      <c r="AC5306" s="8"/>
    </row>
    <row r="5307" spans="13:29" ht="24" customHeight="1">
      <c r="M5307" s="8"/>
      <c r="N5307" s="8"/>
      <c r="O5307" s="8"/>
      <c r="P5307" s="8"/>
      <c r="Q5307" s="8"/>
      <c r="R5307" s="8"/>
      <c r="X5307" s="8"/>
      <c r="Y5307" s="8"/>
      <c r="AC5307" s="8"/>
    </row>
    <row r="5308" spans="13:29" ht="24" customHeight="1">
      <c r="M5308" s="8"/>
      <c r="N5308" s="8"/>
      <c r="O5308" s="8"/>
      <c r="P5308" s="8"/>
      <c r="Q5308" s="8"/>
      <c r="R5308" s="8"/>
      <c r="X5308" s="8"/>
      <c r="Y5308" s="8"/>
      <c r="AC5308" s="8"/>
    </row>
    <row r="5309" spans="13:29" ht="24" customHeight="1">
      <c r="M5309" s="8"/>
      <c r="N5309" s="8"/>
      <c r="O5309" s="8"/>
      <c r="P5309" s="8"/>
      <c r="Q5309" s="8"/>
      <c r="R5309" s="8"/>
      <c r="X5309" s="8"/>
      <c r="Y5309" s="8"/>
      <c r="AC5309" s="8"/>
    </row>
    <row r="5310" spans="13:29" ht="24" customHeight="1">
      <c r="M5310" s="8"/>
      <c r="N5310" s="8"/>
      <c r="O5310" s="8"/>
      <c r="P5310" s="8"/>
      <c r="Q5310" s="8"/>
      <c r="R5310" s="8"/>
      <c r="X5310" s="8"/>
      <c r="Y5310" s="8"/>
      <c r="AC5310" s="8"/>
    </row>
    <row r="5311" spans="13:29" ht="24" customHeight="1">
      <c r="M5311" s="8"/>
      <c r="N5311" s="8"/>
      <c r="O5311" s="8"/>
      <c r="P5311" s="8"/>
      <c r="Q5311" s="8"/>
      <c r="R5311" s="8"/>
      <c r="X5311" s="8"/>
      <c r="Y5311" s="8"/>
      <c r="AC5311" s="8"/>
    </row>
    <row r="5312" spans="13:29" ht="24" customHeight="1">
      <c r="M5312" s="8"/>
      <c r="N5312" s="8"/>
      <c r="O5312" s="8"/>
      <c r="P5312" s="8"/>
      <c r="Q5312" s="8"/>
      <c r="R5312" s="8"/>
      <c r="X5312" s="8"/>
      <c r="Y5312" s="8"/>
      <c r="AC5312" s="8"/>
    </row>
    <row r="5313" spans="13:29" ht="24" customHeight="1">
      <c r="M5313" s="8"/>
      <c r="N5313" s="8"/>
      <c r="O5313" s="8"/>
      <c r="P5313" s="8"/>
      <c r="Q5313" s="8"/>
      <c r="R5313" s="8"/>
      <c r="X5313" s="8"/>
      <c r="Y5313" s="8"/>
      <c r="AC5313" s="8"/>
    </row>
    <row r="5314" spans="13:29" ht="24" customHeight="1">
      <c r="M5314" s="8"/>
      <c r="N5314" s="8"/>
      <c r="O5314" s="8"/>
      <c r="P5314" s="8"/>
      <c r="Q5314" s="8"/>
      <c r="R5314" s="8"/>
      <c r="X5314" s="8"/>
      <c r="Y5314" s="8"/>
      <c r="AC5314" s="8"/>
    </row>
    <row r="5315" spans="13:29" ht="24" customHeight="1">
      <c r="M5315" s="8"/>
      <c r="N5315" s="8"/>
      <c r="O5315" s="8"/>
      <c r="P5315" s="8"/>
      <c r="Q5315" s="8"/>
      <c r="R5315" s="8"/>
      <c r="X5315" s="8"/>
      <c r="Y5315" s="8"/>
      <c r="AC5315" s="8"/>
    </row>
    <row r="5316" spans="13:29" ht="24" customHeight="1">
      <c r="M5316" s="8"/>
      <c r="N5316" s="8"/>
      <c r="O5316" s="8"/>
      <c r="P5316" s="8"/>
      <c r="Q5316" s="8"/>
      <c r="R5316" s="8"/>
      <c r="X5316" s="8"/>
      <c r="Y5316" s="8"/>
      <c r="AC5316" s="8"/>
    </row>
    <row r="5317" spans="13:29" ht="24" customHeight="1">
      <c r="M5317" s="8"/>
      <c r="N5317" s="8"/>
      <c r="O5317" s="8"/>
      <c r="P5317" s="8"/>
      <c r="Q5317" s="8"/>
      <c r="R5317" s="8"/>
      <c r="X5317" s="8"/>
      <c r="Y5317" s="8"/>
      <c r="AC5317" s="8"/>
    </row>
    <row r="5318" spans="13:29" ht="24" customHeight="1">
      <c r="M5318" s="8"/>
      <c r="N5318" s="8"/>
      <c r="O5318" s="8"/>
      <c r="P5318" s="8"/>
      <c r="Q5318" s="8"/>
      <c r="R5318" s="8"/>
      <c r="X5318" s="8"/>
      <c r="Y5318" s="8"/>
      <c r="AC5318" s="8"/>
    </row>
    <row r="5319" spans="13:29" ht="24" customHeight="1">
      <c r="M5319" s="8"/>
      <c r="N5319" s="8"/>
      <c r="O5319" s="8"/>
      <c r="P5319" s="8"/>
      <c r="Q5319" s="8"/>
      <c r="R5319" s="8"/>
      <c r="X5319" s="8"/>
      <c r="Y5319" s="8"/>
      <c r="AC5319" s="8"/>
    </row>
    <row r="5320" spans="13:29" ht="24" customHeight="1">
      <c r="M5320" s="8"/>
      <c r="N5320" s="8"/>
      <c r="O5320" s="8"/>
      <c r="P5320" s="8"/>
      <c r="Q5320" s="8"/>
      <c r="R5320" s="8"/>
      <c r="X5320" s="8"/>
      <c r="Y5320" s="8"/>
      <c r="AC5320" s="8"/>
    </row>
    <row r="5321" spans="13:29" ht="24" customHeight="1">
      <c r="M5321" s="8"/>
      <c r="N5321" s="8"/>
      <c r="O5321" s="8"/>
      <c r="P5321" s="8"/>
      <c r="Q5321" s="8"/>
      <c r="R5321" s="8"/>
      <c r="X5321" s="8"/>
      <c r="Y5321" s="8"/>
      <c r="AC5321" s="8"/>
    </row>
    <row r="5322" spans="13:29" ht="24" customHeight="1">
      <c r="M5322" s="8"/>
      <c r="N5322" s="8"/>
      <c r="O5322" s="8"/>
      <c r="P5322" s="8"/>
      <c r="Q5322" s="8"/>
      <c r="R5322" s="8"/>
      <c r="X5322" s="8"/>
      <c r="Y5322" s="8"/>
      <c r="AC5322" s="8"/>
    </row>
    <row r="5323" spans="13:29" ht="24" customHeight="1">
      <c r="M5323" s="8"/>
      <c r="N5323" s="8"/>
      <c r="O5323" s="8"/>
      <c r="P5323" s="8"/>
      <c r="Q5323" s="8"/>
      <c r="R5323" s="8"/>
      <c r="X5323" s="8"/>
      <c r="Y5323" s="8"/>
      <c r="AC5323" s="8"/>
    </row>
    <row r="5324" spans="13:29" ht="24" customHeight="1">
      <c r="M5324" s="8"/>
      <c r="N5324" s="8"/>
      <c r="O5324" s="8"/>
      <c r="P5324" s="8"/>
      <c r="Q5324" s="8"/>
      <c r="R5324" s="8"/>
      <c r="X5324" s="8"/>
      <c r="Y5324" s="8"/>
      <c r="AC5324" s="8"/>
    </row>
    <row r="5325" spans="13:29" ht="24" customHeight="1">
      <c r="M5325" s="8"/>
      <c r="N5325" s="8"/>
      <c r="O5325" s="8"/>
      <c r="P5325" s="8"/>
      <c r="Q5325" s="8"/>
      <c r="R5325" s="8"/>
      <c r="X5325" s="8"/>
      <c r="Y5325" s="8"/>
      <c r="AC5325" s="8"/>
    </row>
    <row r="5326" spans="13:29" ht="24" customHeight="1">
      <c r="M5326" s="8"/>
      <c r="N5326" s="8"/>
      <c r="O5326" s="8"/>
      <c r="P5326" s="8"/>
      <c r="Q5326" s="8"/>
      <c r="R5326" s="8"/>
      <c r="X5326" s="8"/>
      <c r="Y5326" s="8"/>
      <c r="AC5326" s="8"/>
    </row>
    <row r="5327" spans="13:29" ht="24" customHeight="1">
      <c r="M5327" s="8"/>
      <c r="N5327" s="8"/>
      <c r="O5327" s="8"/>
      <c r="P5327" s="8"/>
      <c r="Q5327" s="8"/>
      <c r="R5327" s="8"/>
      <c r="X5327" s="8"/>
      <c r="Y5327" s="8"/>
      <c r="AC5327" s="8"/>
    </row>
    <row r="5328" spans="13:29" ht="24" customHeight="1">
      <c r="M5328" s="8"/>
      <c r="N5328" s="8"/>
      <c r="O5328" s="8"/>
      <c r="P5328" s="8"/>
      <c r="Q5328" s="8"/>
      <c r="R5328" s="8"/>
      <c r="X5328" s="8"/>
      <c r="Y5328" s="8"/>
      <c r="AC5328" s="8"/>
    </row>
    <row r="5329" spans="13:29" ht="24" customHeight="1">
      <c r="M5329" s="8"/>
      <c r="N5329" s="8"/>
      <c r="O5329" s="8"/>
      <c r="P5329" s="8"/>
      <c r="Q5329" s="8"/>
      <c r="R5329" s="8"/>
      <c r="X5329" s="8"/>
      <c r="Y5329" s="8"/>
      <c r="AC5329" s="8"/>
    </row>
    <row r="5330" spans="13:29" ht="24" customHeight="1">
      <c r="M5330" s="8"/>
      <c r="N5330" s="8"/>
      <c r="O5330" s="8"/>
      <c r="P5330" s="8"/>
      <c r="Q5330" s="8"/>
      <c r="R5330" s="8"/>
      <c r="X5330" s="8"/>
      <c r="Y5330" s="8"/>
      <c r="AC5330" s="8"/>
    </row>
    <row r="5331" spans="13:29" ht="24" customHeight="1">
      <c r="M5331" s="8"/>
      <c r="N5331" s="8"/>
      <c r="O5331" s="8"/>
      <c r="P5331" s="8"/>
      <c r="Q5331" s="8"/>
      <c r="R5331" s="8"/>
      <c r="X5331" s="8"/>
      <c r="Y5331" s="8"/>
      <c r="AC5331" s="8"/>
    </row>
    <row r="5332" spans="13:29" ht="24" customHeight="1">
      <c r="M5332" s="8"/>
      <c r="N5332" s="8"/>
      <c r="O5332" s="8"/>
      <c r="P5332" s="8"/>
      <c r="Q5332" s="8"/>
      <c r="R5332" s="8"/>
      <c r="X5332" s="8"/>
      <c r="Y5332" s="8"/>
      <c r="AC5332" s="8"/>
    </row>
    <row r="5333" spans="13:29" ht="24" customHeight="1">
      <c r="M5333" s="8"/>
      <c r="N5333" s="8"/>
      <c r="O5333" s="8"/>
      <c r="P5333" s="8"/>
      <c r="Q5333" s="8"/>
      <c r="R5333" s="8"/>
      <c r="X5333" s="8"/>
      <c r="Y5333" s="8"/>
      <c r="AC5333" s="8"/>
    </row>
    <row r="5334" spans="13:29" ht="24" customHeight="1">
      <c r="M5334" s="8"/>
      <c r="N5334" s="8"/>
      <c r="O5334" s="8"/>
      <c r="P5334" s="8"/>
      <c r="Q5334" s="8"/>
      <c r="R5334" s="8"/>
      <c r="X5334" s="8"/>
      <c r="Y5334" s="8"/>
      <c r="AC5334" s="8"/>
    </row>
    <row r="5335" spans="13:29" ht="24" customHeight="1">
      <c r="M5335" s="8"/>
      <c r="N5335" s="8"/>
      <c r="O5335" s="8"/>
      <c r="P5335" s="8"/>
      <c r="Q5335" s="8"/>
      <c r="R5335" s="8"/>
      <c r="X5335" s="8"/>
      <c r="Y5335" s="8"/>
      <c r="AC5335" s="8"/>
    </row>
    <row r="5336" spans="13:29" ht="24" customHeight="1">
      <c r="M5336" s="8"/>
      <c r="N5336" s="8"/>
      <c r="O5336" s="8"/>
      <c r="P5336" s="8"/>
      <c r="Q5336" s="8"/>
      <c r="R5336" s="8"/>
      <c r="X5336" s="8"/>
      <c r="Y5336" s="8"/>
      <c r="AC5336" s="8"/>
    </row>
    <row r="5337" spans="13:29" ht="24" customHeight="1">
      <c r="M5337" s="8"/>
      <c r="N5337" s="8"/>
      <c r="O5337" s="8"/>
      <c r="P5337" s="8"/>
      <c r="Q5337" s="8"/>
      <c r="R5337" s="8"/>
      <c r="X5337" s="8"/>
      <c r="Y5337" s="8"/>
      <c r="AC5337" s="8"/>
    </row>
    <row r="5338" spans="13:29" ht="24" customHeight="1">
      <c r="M5338" s="8"/>
      <c r="N5338" s="8"/>
      <c r="O5338" s="8"/>
      <c r="P5338" s="8"/>
      <c r="Q5338" s="8"/>
      <c r="R5338" s="8"/>
      <c r="X5338" s="8"/>
      <c r="Y5338" s="8"/>
      <c r="AC5338" s="8"/>
    </row>
    <row r="5339" spans="13:29" ht="24" customHeight="1">
      <c r="M5339" s="8"/>
      <c r="N5339" s="8"/>
      <c r="O5339" s="8"/>
      <c r="P5339" s="8"/>
      <c r="Q5339" s="8"/>
      <c r="R5339" s="8"/>
      <c r="X5339" s="8"/>
      <c r="Y5339" s="8"/>
      <c r="AC5339" s="8"/>
    </row>
    <row r="5340" spans="13:29" ht="24" customHeight="1">
      <c r="M5340" s="8"/>
      <c r="N5340" s="8"/>
      <c r="O5340" s="8"/>
      <c r="P5340" s="8"/>
      <c r="Q5340" s="8"/>
      <c r="R5340" s="8"/>
      <c r="X5340" s="8"/>
      <c r="Y5340" s="8"/>
      <c r="AC5340" s="8"/>
    </row>
    <row r="5341" spans="13:29" ht="24" customHeight="1">
      <c r="M5341" s="8"/>
      <c r="N5341" s="8"/>
      <c r="O5341" s="8"/>
      <c r="P5341" s="8"/>
      <c r="Q5341" s="8"/>
      <c r="R5341" s="8"/>
      <c r="X5341" s="8"/>
      <c r="Y5341" s="8"/>
      <c r="AC5341" s="8"/>
    </row>
    <row r="5342" spans="13:29" ht="24" customHeight="1">
      <c r="M5342" s="8"/>
      <c r="N5342" s="8"/>
      <c r="O5342" s="8"/>
      <c r="P5342" s="8"/>
      <c r="Q5342" s="8"/>
      <c r="R5342" s="8"/>
      <c r="X5342" s="8"/>
      <c r="Y5342" s="8"/>
      <c r="AC5342" s="8"/>
    </row>
    <row r="5343" spans="13:29" ht="24" customHeight="1">
      <c r="M5343" s="8"/>
      <c r="N5343" s="8"/>
      <c r="O5343" s="8"/>
      <c r="P5343" s="8"/>
      <c r="Q5343" s="8"/>
      <c r="R5343" s="8"/>
      <c r="X5343" s="8"/>
      <c r="Y5343" s="8"/>
      <c r="AC5343" s="8"/>
    </row>
    <row r="5344" spans="13:29" ht="24" customHeight="1">
      <c r="M5344" s="8"/>
      <c r="N5344" s="8"/>
      <c r="O5344" s="8"/>
      <c r="P5344" s="8"/>
      <c r="Q5344" s="8"/>
      <c r="R5344" s="8"/>
      <c r="X5344" s="8"/>
      <c r="Y5344" s="8"/>
      <c r="AC5344" s="8"/>
    </row>
    <row r="5345" spans="13:29" ht="24" customHeight="1">
      <c r="M5345" s="8"/>
      <c r="N5345" s="8"/>
      <c r="O5345" s="8"/>
      <c r="P5345" s="8"/>
      <c r="Q5345" s="8"/>
      <c r="R5345" s="8"/>
      <c r="X5345" s="8"/>
      <c r="Y5345" s="8"/>
      <c r="AC5345" s="8"/>
    </row>
    <row r="5346" spans="13:29" ht="24" customHeight="1">
      <c r="M5346" s="8"/>
      <c r="N5346" s="8"/>
      <c r="O5346" s="8"/>
      <c r="P5346" s="8"/>
      <c r="Q5346" s="8"/>
      <c r="R5346" s="8"/>
      <c r="X5346" s="8"/>
      <c r="Y5346" s="8"/>
      <c r="AC5346" s="8"/>
    </row>
    <row r="5347" spans="13:29" ht="24" customHeight="1">
      <c r="M5347" s="8"/>
      <c r="N5347" s="8"/>
      <c r="O5347" s="8"/>
      <c r="P5347" s="8"/>
      <c r="Q5347" s="8"/>
      <c r="R5347" s="8"/>
      <c r="X5347" s="8"/>
      <c r="Y5347" s="8"/>
      <c r="AC5347" s="8"/>
    </row>
    <row r="5348" spans="13:29" ht="24" customHeight="1">
      <c r="M5348" s="8"/>
      <c r="N5348" s="8"/>
      <c r="O5348" s="8"/>
      <c r="P5348" s="8"/>
      <c r="Q5348" s="8"/>
      <c r="R5348" s="8"/>
      <c r="X5348" s="8"/>
      <c r="Y5348" s="8"/>
      <c r="AC5348" s="8"/>
    </row>
    <row r="5349" spans="13:29" ht="24" customHeight="1">
      <c r="M5349" s="8"/>
      <c r="N5349" s="8"/>
      <c r="O5349" s="8"/>
      <c r="P5349" s="8"/>
      <c r="Q5349" s="8"/>
      <c r="R5349" s="8"/>
      <c r="X5349" s="8"/>
      <c r="Y5349" s="8"/>
      <c r="AC5349" s="8"/>
    </row>
    <row r="5350" spans="13:29" ht="24" customHeight="1">
      <c r="M5350" s="8"/>
      <c r="N5350" s="8"/>
      <c r="O5350" s="8"/>
      <c r="P5350" s="8"/>
      <c r="Q5350" s="8"/>
      <c r="R5350" s="8"/>
      <c r="X5350" s="8"/>
      <c r="Y5350" s="8"/>
      <c r="AC5350" s="8"/>
    </row>
    <row r="5351" spans="13:29" ht="24" customHeight="1">
      <c r="M5351" s="8"/>
      <c r="N5351" s="8"/>
      <c r="O5351" s="8"/>
      <c r="P5351" s="8"/>
      <c r="Q5351" s="8"/>
      <c r="R5351" s="8"/>
      <c r="X5351" s="8"/>
      <c r="Y5351" s="8"/>
      <c r="AC5351" s="8"/>
    </row>
    <row r="5352" spans="13:29" ht="24" customHeight="1">
      <c r="M5352" s="8"/>
      <c r="N5352" s="8"/>
      <c r="O5352" s="8"/>
      <c r="P5352" s="8"/>
      <c r="Q5352" s="8"/>
      <c r="R5352" s="8"/>
      <c r="X5352" s="8"/>
      <c r="Y5352" s="8"/>
      <c r="AC5352" s="8"/>
    </row>
    <row r="5353" spans="13:29" ht="24" customHeight="1">
      <c r="M5353" s="8"/>
      <c r="N5353" s="8"/>
      <c r="O5353" s="8"/>
      <c r="P5353" s="8"/>
      <c r="Q5353" s="8"/>
      <c r="R5353" s="8"/>
      <c r="X5353" s="8"/>
      <c r="Y5353" s="8"/>
      <c r="AC5353" s="8"/>
    </row>
    <row r="5354" spans="13:29" ht="24" customHeight="1">
      <c r="M5354" s="8"/>
      <c r="N5354" s="8"/>
      <c r="O5354" s="8"/>
      <c r="P5354" s="8"/>
      <c r="Q5354" s="8"/>
      <c r="R5354" s="8"/>
      <c r="X5354" s="8"/>
      <c r="Y5354" s="8"/>
      <c r="AC5354" s="8"/>
    </row>
    <row r="5355" spans="13:29" ht="24" customHeight="1">
      <c r="M5355" s="8"/>
      <c r="N5355" s="8"/>
      <c r="O5355" s="8"/>
      <c r="P5355" s="8"/>
      <c r="Q5355" s="8"/>
      <c r="R5355" s="8"/>
      <c r="X5355" s="8"/>
      <c r="Y5355" s="8"/>
      <c r="AC5355" s="8"/>
    </row>
    <row r="5356" spans="13:29" ht="24" customHeight="1">
      <c r="M5356" s="8"/>
      <c r="N5356" s="8"/>
      <c r="O5356" s="8"/>
      <c r="P5356" s="8"/>
      <c r="Q5356" s="8"/>
      <c r="R5356" s="8"/>
      <c r="X5356" s="8"/>
      <c r="Y5356" s="8"/>
      <c r="AC5356" s="8"/>
    </row>
    <row r="5357" spans="13:29" ht="24" customHeight="1">
      <c r="M5357" s="8"/>
      <c r="N5357" s="8"/>
      <c r="O5357" s="8"/>
      <c r="P5357" s="8"/>
      <c r="Q5357" s="8"/>
      <c r="R5357" s="8"/>
      <c r="X5357" s="8"/>
      <c r="Y5357" s="8"/>
      <c r="AC5357" s="8"/>
    </row>
    <row r="5358" spans="13:29" ht="24" customHeight="1">
      <c r="M5358" s="8"/>
      <c r="N5358" s="8"/>
      <c r="O5358" s="8"/>
      <c r="P5358" s="8"/>
      <c r="Q5358" s="8"/>
      <c r="R5358" s="8"/>
      <c r="X5358" s="8"/>
      <c r="Y5358" s="8"/>
      <c r="AC5358" s="8"/>
    </row>
    <row r="5359" spans="13:29" ht="24" customHeight="1">
      <c r="M5359" s="8"/>
      <c r="N5359" s="8"/>
      <c r="O5359" s="8"/>
      <c r="P5359" s="8"/>
      <c r="Q5359" s="8"/>
      <c r="R5359" s="8"/>
      <c r="X5359" s="8"/>
      <c r="Y5359" s="8"/>
      <c r="AC5359" s="8"/>
    </row>
    <row r="5360" spans="13:29" ht="24" customHeight="1">
      <c r="M5360" s="8"/>
      <c r="N5360" s="8"/>
      <c r="O5360" s="8"/>
      <c r="P5360" s="8"/>
      <c r="Q5360" s="8"/>
      <c r="R5360" s="8"/>
      <c r="X5360" s="8"/>
      <c r="Y5360" s="8"/>
      <c r="AC5360" s="8"/>
    </row>
    <row r="5361" spans="13:29" ht="24" customHeight="1">
      <c r="M5361" s="8"/>
      <c r="N5361" s="8"/>
      <c r="O5361" s="8"/>
      <c r="P5361" s="8"/>
      <c r="Q5361" s="8"/>
      <c r="R5361" s="8"/>
      <c r="X5361" s="8"/>
      <c r="Y5361" s="8"/>
      <c r="AC5361" s="8"/>
    </row>
    <row r="5362" spans="13:29" ht="24" customHeight="1">
      <c r="M5362" s="8"/>
      <c r="N5362" s="8"/>
      <c r="O5362" s="8"/>
      <c r="P5362" s="8"/>
      <c r="Q5362" s="8"/>
      <c r="R5362" s="8"/>
      <c r="X5362" s="8"/>
      <c r="Y5362" s="8"/>
      <c r="AC5362" s="8"/>
    </row>
    <row r="5363" spans="13:29" ht="24" customHeight="1">
      <c r="M5363" s="8"/>
      <c r="N5363" s="8"/>
      <c r="O5363" s="8"/>
      <c r="P5363" s="8"/>
      <c r="Q5363" s="8"/>
      <c r="R5363" s="8"/>
      <c r="X5363" s="8"/>
      <c r="Y5363" s="8"/>
      <c r="AC5363" s="8"/>
    </row>
    <row r="5364" spans="13:29" ht="24" customHeight="1">
      <c r="M5364" s="8"/>
      <c r="N5364" s="8"/>
      <c r="O5364" s="8"/>
      <c r="P5364" s="8"/>
      <c r="Q5364" s="8"/>
      <c r="R5364" s="8"/>
      <c r="X5364" s="8"/>
      <c r="Y5364" s="8"/>
      <c r="AC5364" s="8"/>
    </row>
    <row r="5365" spans="13:29" ht="24" customHeight="1">
      <c r="M5365" s="8"/>
      <c r="N5365" s="8"/>
      <c r="O5365" s="8"/>
      <c r="P5365" s="8"/>
      <c r="Q5365" s="8"/>
      <c r="R5365" s="8"/>
      <c r="X5365" s="8"/>
      <c r="Y5365" s="8"/>
      <c r="AC5365" s="8"/>
    </row>
    <row r="5366" spans="13:29" ht="24" customHeight="1">
      <c r="M5366" s="8"/>
      <c r="N5366" s="8"/>
      <c r="O5366" s="8"/>
      <c r="P5366" s="8"/>
      <c r="Q5366" s="8"/>
      <c r="R5366" s="8"/>
      <c r="X5366" s="8"/>
      <c r="Y5366" s="8"/>
      <c r="AC5366" s="8"/>
    </row>
    <row r="5367" spans="13:29" ht="24" customHeight="1">
      <c r="M5367" s="8"/>
      <c r="N5367" s="8"/>
      <c r="O5367" s="8"/>
      <c r="P5367" s="8"/>
      <c r="Q5367" s="8"/>
      <c r="R5367" s="8"/>
      <c r="X5367" s="8"/>
      <c r="Y5367" s="8"/>
      <c r="AC5367" s="8"/>
    </row>
    <row r="5368" spans="13:29" ht="24" customHeight="1">
      <c r="M5368" s="8"/>
      <c r="N5368" s="8"/>
      <c r="O5368" s="8"/>
      <c r="P5368" s="8"/>
      <c r="Q5368" s="8"/>
      <c r="R5368" s="8"/>
      <c r="X5368" s="8"/>
      <c r="Y5368" s="8"/>
      <c r="AC5368" s="8"/>
    </row>
    <row r="5369" spans="13:29" ht="24" customHeight="1">
      <c r="M5369" s="8"/>
      <c r="N5369" s="8"/>
      <c r="O5369" s="8"/>
      <c r="P5369" s="8"/>
      <c r="Q5369" s="8"/>
      <c r="R5369" s="8"/>
      <c r="X5369" s="8"/>
      <c r="Y5369" s="8"/>
      <c r="AC5369" s="8"/>
    </row>
    <row r="5370" spans="13:29" ht="24" customHeight="1">
      <c r="M5370" s="8"/>
      <c r="N5370" s="8"/>
      <c r="O5370" s="8"/>
      <c r="P5370" s="8"/>
      <c r="Q5370" s="8"/>
      <c r="R5370" s="8"/>
      <c r="X5370" s="8"/>
      <c r="Y5370" s="8"/>
      <c r="AC5370" s="8"/>
    </row>
    <row r="5371" spans="13:29" ht="24" customHeight="1">
      <c r="M5371" s="8"/>
      <c r="N5371" s="8"/>
      <c r="O5371" s="8"/>
      <c r="P5371" s="8"/>
      <c r="Q5371" s="8"/>
      <c r="R5371" s="8"/>
      <c r="X5371" s="8"/>
      <c r="Y5371" s="8"/>
      <c r="AC5371" s="8"/>
    </row>
    <row r="5372" spans="13:29" ht="24" customHeight="1">
      <c r="M5372" s="8"/>
      <c r="N5372" s="8"/>
      <c r="O5372" s="8"/>
      <c r="P5372" s="8"/>
      <c r="Q5372" s="8"/>
      <c r="R5372" s="8"/>
      <c r="X5372" s="8"/>
      <c r="Y5372" s="8"/>
      <c r="AC5372" s="8"/>
    </row>
    <row r="5373" spans="13:29" ht="24" customHeight="1">
      <c r="M5373" s="8"/>
      <c r="N5373" s="8"/>
      <c r="O5373" s="8"/>
      <c r="P5373" s="8"/>
      <c r="Q5373" s="8"/>
      <c r="R5373" s="8"/>
      <c r="X5373" s="8"/>
      <c r="Y5373" s="8"/>
      <c r="AC5373" s="8"/>
    </row>
    <row r="5374" spans="13:29" ht="24" customHeight="1">
      <c r="M5374" s="8"/>
      <c r="N5374" s="8"/>
      <c r="O5374" s="8"/>
      <c r="P5374" s="8"/>
      <c r="Q5374" s="8"/>
      <c r="R5374" s="8"/>
      <c r="X5374" s="8"/>
      <c r="Y5374" s="8"/>
      <c r="AC5374" s="8"/>
    </row>
    <row r="5375" spans="13:29" ht="24" customHeight="1">
      <c r="M5375" s="8"/>
      <c r="N5375" s="8"/>
      <c r="O5375" s="8"/>
      <c r="P5375" s="8"/>
      <c r="Q5375" s="8"/>
      <c r="R5375" s="8"/>
      <c r="X5375" s="8"/>
      <c r="Y5375" s="8"/>
      <c r="AC5375" s="8"/>
    </row>
    <row r="5376" spans="13:29" ht="24" customHeight="1">
      <c r="M5376" s="8"/>
      <c r="N5376" s="8"/>
      <c r="O5376" s="8"/>
      <c r="P5376" s="8"/>
      <c r="Q5376" s="8"/>
      <c r="R5376" s="8"/>
      <c r="X5376" s="8"/>
      <c r="Y5376" s="8"/>
      <c r="AC5376" s="8"/>
    </row>
    <row r="5377" spans="13:29" ht="24" customHeight="1">
      <c r="M5377" s="8"/>
      <c r="N5377" s="8"/>
      <c r="O5377" s="8"/>
      <c r="P5377" s="8"/>
      <c r="Q5377" s="8"/>
      <c r="R5377" s="8"/>
      <c r="X5377" s="8"/>
      <c r="Y5377" s="8"/>
      <c r="AC5377" s="8"/>
    </row>
    <row r="5378" spans="13:29" ht="24" customHeight="1">
      <c r="M5378" s="8"/>
      <c r="N5378" s="8"/>
      <c r="O5378" s="8"/>
      <c r="P5378" s="8"/>
      <c r="Q5378" s="8"/>
      <c r="R5378" s="8"/>
      <c r="X5378" s="8"/>
      <c r="Y5378" s="8"/>
      <c r="AC5378" s="8"/>
    </row>
    <row r="5379" spans="13:29" ht="24" customHeight="1">
      <c r="M5379" s="8"/>
      <c r="N5379" s="8"/>
      <c r="O5379" s="8"/>
      <c r="P5379" s="8"/>
      <c r="Q5379" s="8"/>
      <c r="R5379" s="8"/>
      <c r="X5379" s="8"/>
      <c r="Y5379" s="8"/>
      <c r="AC5379" s="8"/>
    </row>
    <row r="5380" spans="13:29" ht="24" customHeight="1">
      <c r="M5380" s="8"/>
      <c r="N5380" s="8"/>
      <c r="O5380" s="8"/>
      <c r="P5380" s="8"/>
      <c r="Q5380" s="8"/>
      <c r="R5380" s="8"/>
      <c r="X5380" s="8"/>
      <c r="Y5380" s="8"/>
      <c r="AC5380" s="8"/>
    </row>
    <row r="5381" spans="13:29" ht="24" customHeight="1">
      <c r="M5381" s="8"/>
      <c r="N5381" s="8"/>
      <c r="O5381" s="8"/>
      <c r="P5381" s="8"/>
      <c r="Q5381" s="8"/>
      <c r="R5381" s="8"/>
      <c r="X5381" s="8"/>
      <c r="Y5381" s="8"/>
      <c r="AC5381" s="8"/>
    </row>
    <row r="5382" spans="13:29" ht="24" customHeight="1">
      <c r="M5382" s="8"/>
      <c r="N5382" s="8"/>
      <c r="O5382" s="8"/>
      <c r="P5382" s="8"/>
      <c r="Q5382" s="8"/>
      <c r="R5382" s="8"/>
      <c r="X5382" s="8"/>
      <c r="Y5382" s="8"/>
      <c r="AC5382" s="8"/>
    </row>
    <row r="5383" spans="13:29" ht="24" customHeight="1">
      <c r="M5383" s="8"/>
      <c r="N5383" s="8"/>
      <c r="O5383" s="8"/>
      <c r="P5383" s="8"/>
      <c r="Q5383" s="8"/>
      <c r="R5383" s="8"/>
      <c r="X5383" s="8"/>
      <c r="Y5383" s="8"/>
      <c r="AC5383" s="8"/>
    </row>
    <row r="5384" spans="13:29" ht="24" customHeight="1">
      <c r="M5384" s="8"/>
      <c r="N5384" s="8"/>
      <c r="O5384" s="8"/>
      <c r="P5384" s="8"/>
      <c r="Q5384" s="8"/>
      <c r="R5384" s="8"/>
      <c r="X5384" s="8"/>
      <c r="Y5384" s="8"/>
      <c r="AC5384" s="8"/>
    </row>
    <row r="5385" spans="13:29" ht="24" customHeight="1">
      <c r="M5385" s="8"/>
      <c r="N5385" s="8"/>
      <c r="O5385" s="8"/>
      <c r="P5385" s="8"/>
      <c r="Q5385" s="8"/>
      <c r="R5385" s="8"/>
      <c r="X5385" s="8"/>
      <c r="Y5385" s="8"/>
      <c r="AC5385" s="8"/>
    </row>
    <row r="5386" spans="13:29" ht="24" customHeight="1">
      <c r="M5386" s="8"/>
      <c r="N5386" s="8"/>
      <c r="O5386" s="8"/>
      <c r="P5386" s="8"/>
      <c r="Q5386" s="8"/>
      <c r="R5386" s="8"/>
      <c r="X5386" s="8"/>
      <c r="Y5386" s="8"/>
      <c r="AC5386" s="8"/>
    </row>
    <row r="5387" spans="13:29" ht="24" customHeight="1">
      <c r="M5387" s="8"/>
      <c r="N5387" s="8"/>
      <c r="O5387" s="8"/>
      <c r="P5387" s="8"/>
      <c r="Q5387" s="8"/>
      <c r="R5387" s="8"/>
      <c r="X5387" s="8"/>
      <c r="Y5387" s="8"/>
      <c r="AC5387" s="8"/>
    </row>
    <row r="5388" spans="13:29" ht="24" customHeight="1">
      <c r="M5388" s="8"/>
      <c r="N5388" s="8"/>
      <c r="O5388" s="8"/>
      <c r="P5388" s="8"/>
      <c r="Q5388" s="8"/>
      <c r="R5388" s="8"/>
      <c r="X5388" s="8"/>
      <c r="Y5388" s="8"/>
      <c r="AC5388" s="8"/>
    </row>
    <row r="5389" spans="13:29" ht="24" customHeight="1">
      <c r="M5389" s="8"/>
      <c r="N5389" s="8"/>
      <c r="O5389" s="8"/>
      <c r="P5389" s="8"/>
      <c r="Q5389" s="8"/>
      <c r="R5389" s="8"/>
      <c r="X5389" s="8"/>
      <c r="Y5389" s="8"/>
      <c r="AC5389" s="8"/>
    </row>
    <row r="5390" spans="13:29" ht="24" customHeight="1">
      <c r="M5390" s="8"/>
      <c r="N5390" s="8"/>
      <c r="O5390" s="8"/>
      <c r="P5390" s="8"/>
      <c r="Q5390" s="8"/>
      <c r="R5390" s="8"/>
      <c r="X5390" s="8"/>
      <c r="Y5390" s="8"/>
      <c r="AC5390" s="8"/>
    </row>
    <row r="5391" spans="13:29" ht="24" customHeight="1">
      <c r="M5391" s="8"/>
      <c r="N5391" s="8"/>
      <c r="O5391" s="8"/>
      <c r="P5391" s="8"/>
      <c r="Q5391" s="8"/>
      <c r="R5391" s="8"/>
      <c r="X5391" s="8"/>
      <c r="Y5391" s="8"/>
      <c r="AC5391" s="8"/>
    </row>
    <row r="5392" spans="13:29" ht="24" customHeight="1">
      <c r="M5392" s="8"/>
      <c r="N5392" s="8"/>
      <c r="O5392" s="8"/>
      <c r="P5392" s="8"/>
      <c r="Q5392" s="8"/>
      <c r="R5392" s="8"/>
      <c r="X5392" s="8"/>
      <c r="Y5392" s="8"/>
      <c r="AC5392" s="8"/>
    </row>
    <row r="5393" spans="13:29" ht="24" customHeight="1">
      <c r="M5393" s="8"/>
      <c r="N5393" s="8"/>
      <c r="O5393" s="8"/>
      <c r="P5393" s="8"/>
      <c r="Q5393" s="8"/>
      <c r="R5393" s="8"/>
      <c r="X5393" s="8"/>
      <c r="Y5393" s="8"/>
      <c r="AC5393" s="8"/>
    </row>
    <row r="5394" spans="13:29" ht="24" customHeight="1">
      <c r="M5394" s="8"/>
      <c r="N5394" s="8"/>
      <c r="O5394" s="8"/>
      <c r="P5394" s="8"/>
      <c r="Q5394" s="8"/>
      <c r="R5394" s="8"/>
      <c r="X5394" s="8"/>
      <c r="Y5394" s="8"/>
      <c r="AC5394" s="8"/>
    </row>
    <row r="5395" spans="13:29" ht="24" customHeight="1">
      <c r="M5395" s="8"/>
      <c r="N5395" s="8"/>
      <c r="O5395" s="8"/>
      <c r="P5395" s="8"/>
      <c r="Q5395" s="8"/>
      <c r="R5395" s="8"/>
      <c r="X5395" s="8"/>
      <c r="Y5395" s="8"/>
      <c r="AC5395" s="8"/>
    </row>
    <row r="5396" spans="13:29" ht="24" customHeight="1">
      <c r="M5396" s="8"/>
      <c r="N5396" s="8"/>
      <c r="O5396" s="8"/>
      <c r="P5396" s="8"/>
      <c r="Q5396" s="8"/>
      <c r="R5396" s="8"/>
      <c r="X5396" s="8"/>
      <c r="Y5396" s="8"/>
      <c r="AC5396" s="8"/>
    </row>
    <row r="5397" spans="13:29" ht="24" customHeight="1">
      <c r="M5397" s="8"/>
      <c r="N5397" s="8"/>
      <c r="O5397" s="8"/>
      <c r="P5397" s="8"/>
      <c r="Q5397" s="8"/>
      <c r="R5397" s="8"/>
      <c r="X5397" s="8"/>
      <c r="Y5397" s="8"/>
      <c r="AC5397" s="8"/>
    </row>
    <row r="5398" spans="13:29" ht="24" customHeight="1">
      <c r="M5398" s="8"/>
      <c r="N5398" s="8"/>
      <c r="O5398" s="8"/>
      <c r="P5398" s="8"/>
      <c r="Q5398" s="8"/>
      <c r="R5398" s="8"/>
      <c r="X5398" s="8"/>
      <c r="Y5398" s="8"/>
      <c r="AC5398" s="8"/>
    </row>
    <row r="5399" spans="13:29" ht="24" customHeight="1">
      <c r="M5399" s="8"/>
      <c r="N5399" s="8"/>
      <c r="O5399" s="8"/>
      <c r="P5399" s="8"/>
      <c r="Q5399" s="8"/>
      <c r="R5399" s="8"/>
      <c r="X5399" s="8"/>
      <c r="Y5399" s="8"/>
      <c r="AC5399" s="8"/>
    </row>
    <row r="5400" spans="13:29" ht="24" customHeight="1">
      <c r="M5400" s="8"/>
      <c r="N5400" s="8"/>
      <c r="O5400" s="8"/>
      <c r="P5400" s="8"/>
      <c r="Q5400" s="8"/>
      <c r="R5400" s="8"/>
      <c r="X5400" s="8"/>
      <c r="Y5400" s="8"/>
      <c r="AC5400" s="8"/>
    </row>
    <row r="5401" spans="13:29" ht="24" customHeight="1">
      <c r="M5401" s="8"/>
      <c r="N5401" s="8"/>
      <c r="O5401" s="8"/>
      <c r="P5401" s="8"/>
      <c r="Q5401" s="8"/>
      <c r="R5401" s="8"/>
      <c r="X5401" s="8"/>
      <c r="Y5401" s="8"/>
      <c r="AC5401" s="8"/>
    </row>
    <row r="5402" spans="13:29" ht="24" customHeight="1">
      <c r="M5402" s="8"/>
      <c r="N5402" s="8"/>
      <c r="O5402" s="8"/>
      <c r="P5402" s="8"/>
      <c r="Q5402" s="8"/>
      <c r="R5402" s="8"/>
      <c r="X5402" s="8"/>
      <c r="Y5402" s="8"/>
      <c r="AC5402" s="8"/>
    </row>
    <row r="5403" spans="13:29" ht="24" customHeight="1">
      <c r="M5403" s="8"/>
      <c r="N5403" s="8"/>
      <c r="O5403" s="8"/>
      <c r="P5403" s="8"/>
      <c r="Q5403" s="8"/>
      <c r="R5403" s="8"/>
      <c r="X5403" s="8"/>
      <c r="Y5403" s="8"/>
      <c r="AC5403" s="8"/>
    </row>
    <row r="5404" spans="13:29" ht="24" customHeight="1">
      <c r="M5404" s="8"/>
      <c r="N5404" s="8"/>
      <c r="O5404" s="8"/>
      <c r="P5404" s="8"/>
      <c r="Q5404" s="8"/>
      <c r="R5404" s="8"/>
      <c r="X5404" s="8"/>
      <c r="Y5404" s="8"/>
      <c r="AC5404" s="8"/>
    </row>
    <row r="5405" spans="13:29" ht="24" customHeight="1">
      <c r="M5405" s="8"/>
      <c r="N5405" s="8"/>
      <c r="O5405" s="8"/>
      <c r="P5405" s="8"/>
      <c r="Q5405" s="8"/>
      <c r="R5405" s="8"/>
      <c r="X5405" s="8"/>
      <c r="Y5405" s="8"/>
      <c r="AC5405" s="8"/>
    </row>
    <row r="5406" spans="13:29" ht="24" customHeight="1">
      <c r="M5406" s="8"/>
      <c r="N5406" s="8"/>
      <c r="O5406" s="8"/>
      <c r="P5406" s="8"/>
      <c r="Q5406" s="8"/>
      <c r="R5406" s="8"/>
      <c r="X5406" s="8"/>
      <c r="Y5406" s="8"/>
      <c r="AC5406" s="8"/>
    </row>
    <row r="5407" spans="13:29" ht="24" customHeight="1">
      <c r="M5407" s="8"/>
      <c r="N5407" s="8"/>
      <c r="O5407" s="8"/>
      <c r="P5407" s="8"/>
      <c r="Q5407" s="8"/>
      <c r="R5407" s="8"/>
      <c r="X5407" s="8"/>
      <c r="Y5407" s="8"/>
      <c r="AC5407" s="8"/>
    </row>
    <row r="5408" spans="13:29" ht="24" customHeight="1">
      <c r="M5408" s="8"/>
      <c r="N5408" s="8"/>
      <c r="O5408" s="8"/>
      <c r="P5408" s="8"/>
      <c r="Q5408" s="8"/>
      <c r="R5408" s="8"/>
      <c r="X5408" s="8"/>
      <c r="Y5408" s="8"/>
      <c r="AC5408" s="8"/>
    </row>
    <row r="5409" spans="13:29" ht="24" customHeight="1">
      <c r="M5409" s="8"/>
      <c r="N5409" s="8"/>
      <c r="O5409" s="8"/>
      <c r="P5409" s="8"/>
      <c r="Q5409" s="8"/>
      <c r="R5409" s="8"/>
      <c r="X5409" s="8"/>
      <c r="Y5409" s="8"/>
      <c r="AC5409" s="8"/>
    </row>
    <row r="5410" spans="13:29" ht="24" customHeight="1">
      <c r="M5410" s="8"/>
      <c r="N5410" s="8"/>
      <c r="O5410" s="8"/>
      <c r="P5410" s="8"/>
      <c r="Q5410" s="8"/>
      <c r="R5410" s="8"/>
      <c r="X5410" s="8"/>
      <c r="Y5410" s="8"/>
      <c r="AC5410" s="8"/>
    </row>
    <row r="5411" spans="13:29" ht="24" customHeight="1">
      <c r="M5411" s="8"/>
      <c r="N5411" s="8"/>
      <c r="O5411" s="8"/>
      <c r="P5411" s="8"/>
      <c r="Q5411" s="8"/>
      <c r="R5411" s="8"/>
      <c r="X5411" s="8"/>
      <c r="Y5411" s="8"/>
      <c r="AC5411" s="8"/>
    </row>
    <row r="5412" spans="13:29" ht="24" customHeight="1">
      <c r="M5412" s="8"/>
      <c r="N5412" s="8"/>
      <c r="O5412" s="8"/>
      <c r="P5412" s="8"/>
      <c r="Q5412" s="8"/>
      <c r="R5412" s="8"/>
      <c r="X5412" s="8"/>
      <c r="Y5412" s="8"/>
      <c r="AC5412" s="8"/>
    </row>
    <row r="5413" spans="13:29" ht="24" customHeight="1">
      <c r="M5413" s="8"/>
      <c r="N5413" s="8"/>
      <c r="O5413" s="8"/>
      <c r="P5413" s="8"/>
      <c r="Q5413" s="8"/>
      <c r="R5413" s="8"/>
      <c r="X5413" s="8"/>
      <c r="Y5413" s="8"/>
      <c r="AC5413" s="8"/>
    </row>
    <row r="5414" spans="13:29" ht="24" customHeight="1">
      <c r="M5414" s="8"/>
      <c r="N5414" s="8"/>
      <c r="O5414" s="8"/>
      <c r="P5414" s="8"/>
      <c r="Q5414" s="8"/>
      <c r="R5414" s="8"/>
      <c r="X5414" s="8"/>
      <c r="Y5414" s="8"/>
      <c r="AC5414" s="8"/>
    </row>
    <row r="5415" spans="13:29" ht="24" customHeight="1">
      <c r="M5415" s="8"/>
      <c r="N5415" s="8"/>
      <c r="O5415" s="8"/>
      <c r="P5415" s="8"/>
      <c r="Q5415" s="8"/>
      <c r="R5415" s="8"/>
      <c r="X5415" s="8"/>
      <c r="Y5415" s="8"/>
      <c r="AC5415" s="8"/>
    </row>
    <row r="5416" spans="13:29" ht="24" customHeight="1">
      <c r="M5416" s="8"/>
      <c r="N5416" s="8"/>
      <c r="O5416" s="8"/>
      <c r="P5416" s="8"/>
      <c r="Q5416" s="8"/>
      <c r="R5416" s="8"/>
      <c r="X5416" s="8"/>
      <c r="Y5416" s="8"/>
      <c r="AC5416" s="8"/>
    </row>
    <row r="5417" spans="13:29" ht="24" customHeight="1">
      <c r="M5417" s="8"/>
      <c r="N5417" s="8"/>
      <c r="O5417" s="8"/>
      <c r="P5417" s="8"/>
      <c r="Q5417" s="8"/>
      <c r="R5417" s="8"/>
      <c r="X5417" s="8"/>
      <c r="Y5417" s="8"/>
      <c r="AC5417" s="8"/>
    </row>
    <row r="5418" spans="13:29" ht="24" customHeight="1">
      <c r="M5418" s="8"/>
      <c r="N5418" s="8"/>
      <c r="O5418" s="8"/>
      <c r="P5418" s="8"/>
      <c r="Q5418" s="8"/>
      <c r="R5418" s="8"/>
      <c r="X5418" s="8"/>
      <c r="Y5418" s="8"/>
      <c r="AC5418" s="8"/>
    </row>
    <row r="5419" spans="13:29" ht="24" customHeight="1">
      <c r="M5419" s="8"/>
      <c r="N5419" s="8"/>
      <c r="O5419" s="8"/>
      <c r="P5419" s="8"/>
      <c r="Q5419" s="8"/>
      <c r="R5419" s="8"/>
      <c r="X5419" s="8"/>
      <c r="Y5419" s="8"/>
      <c r="AC5419" s="8"/>
    </row>
    <row r="5420" spans="13:29" ht="24" customHeight="1">
      <c r="M5420" s="8"/>
      <c r="N5420" s="8"/>
      <c r="O5420" s="8"/>
      <c r="P5420" s="8"/>
      <c r="Q5420" s="8"/>
      <c r="R5420" s="8"/>
      <c r="X5420" s="8"/>
      <c r="Y5420" s="8"/>
      <c r="AC5420" s="8"/>
    </row>
    <row r="5421" spans="13:29" ht="24" customHeight="1">
      <c r="M5421" s="8"/>
      <c r="N5421" s="8"/>
      <c r="O5421" s="8"/>
      <c r="P5421" s="8"/>
      <c r="Q5421" s="8"/>
      <c r="R5421" s="8"/>
      <c r="X5421" s="8"/>
      <c r="Y5421" s="8"/>
      <c r="AC5421" s="8"/>
    </row>
    <row r="5422" spans="13:29" ht="24" customHeight="1">
      <c r="M5422" s="8"/>
      <c r="N5422" s="8"/>
      <c r="O5422" s="8"/>
      <c r="P5422" s="8"/>
      <c r="Q5422" s="8"/>
      <c r="R5422" s="8"/>
      <c r="X5422" s="8"/>
      <c r="Y5422" s="8"/>
      <c r="AC5422" s="8"/>
    </row>
    <row r="5423" spans="13:29" ht="24" customHeight="1">
      <c r="M5423" s="8"/>
      <c r="N5423" s="8"/>
      <c r="O5423" s="8"/>
      <c r="P5423" s="8"/>
      <c r="Q5423" s="8"/>
      <c r="R5423" s="8"/>
      <c r="X5423" s="8"/>
      <c r="Y5423" s="8"/>
      <c r="AC5423" s="8"/>
    </row>
    <row r="5424" spans="13:29" ht="24" customHeight="1">
      <c r="M5424" s="8"/>
      <c r="N5424" s="8"/>
      <c r="O5424" s="8"/>
      <c r="P5424" s="8"/>
      <c r="Q5424" s="8"/>
      <c r="R5424" s="8"/>
      <c r="X5424" s="8"/>
      <c r="Y5424" s="8"/>
      <c r="AC5424" s="8"/>
    </row>
    <row r="5425" spans="13:29" ht="24" customHeight="1">
      <c r="M5425" s="8"/>
      <c r="N5425" s="8"/>
      <c r="O5425" s="8"/>
      <c r="P5425" s="8"/>
      <c r="Q5425" s="8"/>
      <c r="R5425" s="8"/>
      <c r="X5425" s="8"/>
      <c r="Y5425" s="8"/>
      <c r="AC5425" s="8"/>
    </row>
    <row r="5426" spans="13:29" ht="24" customHeight="1">
      <c r="M5426" s="8"/>
      <c r="N5426" s="8"/>
      <c r="O5426" s="8"/>
      <c r="P5426" s="8"/>
      <c r="Q5426" s="8"/>
      <c r="R5426" s="8"/>
      <c r="X5426" s="8"/>
      <c r="Y5426" s="8"/>
      <c r="AC5426" s="8"/>
    </row>
    <row r="5427" spans="13:29" ht="24" customHeight="1">
      <c r="M5427" s="8"/>
      <c r="N5427" s="8"/>
      <c r="O5427" s="8"/>
      <c r="P5427" s="8"/>
      <c r="Q5427" s="8"/>
      <c r="R5427" s="8"/>
      <c r="X5427" s="8"/>
      <c r="Y5427" s="8"/>
      <c r="AC5427" s="8"/>
    </row>
    <row r="5428" spans="13:29" ht="24" customHeight="1">
      <c r="M5428" s="8"/>
      <c r="N5428" s="8"/>
      <c r="O5428" s="8"/>
      <c r="P5428" s="8"/>
      <c r="Q5428" s="8"/>
      <c r="R5428" s="8"/>
      <c r="X5428" s="8"/>
      <c r="Y5428" s="8"/>
      <c r="AC5428" s="8"/>
    </row>
    <row r="5429" spans="13:29" ht="24" customHeight="1">
      <c r="M5429" s="8"/>
      <c r="N5429" s="8"/>
      <c r="O5429" s="8"/>
      <c r="P5429" s="8"/>
      <c r="Q5429" s="8"/>
      <c r="R5429" s="8"/>
      <c r="X5429" s="8"/>
      <c r="Y5429" s="8"/>
      <c r="AC5429" s="8"/>
    </row>
    <row r="5430" spans="13:29" ht="24" customHeight="1">
      <c r="M5430" s="8"/>
      <c r="N5430" s="8"/>
      <c r="O5430" s="8"/>
      <c r="P5430" s="8"/>
      <c r="Q5430" s="8"/>
      <c r="R5430" s="8"/>
      <c r="X5430" s="8"/>
      <c r="Y5430" s="8"/>
      <c r="AC5430" s="8"/>
    </row>
    <row r="5431" spans="13:29" ht="24" customHeight="1">
      <c r="M5431" s="8"/>
      <c r="N5431" s="8"/>
      <c r="O5431" s="8"/>
      <c r="P5431" s="8"/>
      <c r="Q5431" s="8"/>
      <c r="R5431" s="8"/>
      <c r="X5431" s="8"/>
      <c r="Y5431" s="8"/>
      <c r="AC5431" s="8"/>
    </row>
    <row r="5432" spans="13:29" ht="24" customHeight="1">
      <c r="M5432" s="8"/>
      <c r="N5432" s="8"/>
      <c r="O5432" s="8"/>
      <c r="P5432" s="8"/>
      <c r="Q5432" s="8"/>
      <c r="R5432" s="8"/>
      <c r="X5432" s="8"/>
      <c r="Y5432" s="8"/>
      <c r="AC5432" s="8"/>
    </row>
    <row r="5433" spans="13:29" ht="24" customHeight="1">
      <c r="M5433" s="8"/>
      <c r="N5433" s="8"/>
      <c r="O5433" s="8"/>
      <c r="P5433" s="8"/>
      <c r="Q5433" s="8"/>
      <c r="R5433" s="8"/>
      <c r="X5433" s="8"/>
      <c r="Y5433" s="8"/>
      <c r="AC5433" s="8"/>
    </row>
    <row r="5434" spans="13:29" ht="24" customHeight="1">
      <c r="M5434" s="8"/>
      <c r="N5434" s="8"/>
      <c r="O5434" s="8"/>
      <c r="P5434" s="8"/>
      <c r="Q5434" s="8"/>
      <c r="R5434" s="8"/>
      <c r="X5434" s="8"/>
      <c r="Y5434" s="8"/>
      <c r="AC5434" s="8"/>
    </row>
    <row r="5435" spans="13:29" ht="24" customHeight="1">
      <c r="M5435" s="8"/>
      <c r="N5435" s="8"/>
      <c r="O5435" s="8"/>
      <c r="P5435" s="8"/>
      <c r="Q5435" s="8"/>
      <c r="R5435" s="8"/>
      <c r="X5435" s="8"/>
      <c r="Y5435" s="8"/>
      <c r="AC5435" s="8"/>
    </row>
    <row r="5436" spans="13:29" ht="24" customHeight="1">
      <c r="M5436" s="8"/>
      <c r="N5436" s="8"/>
      <c r="O5436" s="8"/>
      <c r="P5436" s="8"/>
      <c r="Q5436" s="8"/>
      <c r="R5436" s="8"/>
      <c r="X5436" s="8"/>
      <c r="Y5436" s="8"/>
      <c r="AC5436" s="8"/>
    </row>
    <row r="5437" spans="13:29" ht="24" customHeight="1">
      <c r="M5437" s="8"/>
      <c r="N5437" s="8"/>
      <c r="O5437" s="8"/>
      <c r="P5437" s="8"/>
      <c r="Q5437" s="8"/>
      <c r="R5437" s="8"/>
      <c r="X5437" s="8"/>
      <c r="Y5437" s="8"/>
      <c r="AC5437" s="8"/>
    </row>
    <row r="5438" spans="13:29" ht="24" customHeight="1">
      <c r="M5438" s="8"/>
      <c r="N5438" s="8"/>
      <c r="O5438" s="8"/>
      <c r="P5438" s="8"/>
      <c r="Q5438" s="8"/>
      <c r="R5438" s="8"/>
      <c r="X5438" s="8"/>
      <c r="Y5438" s="8"/>
      <c r="AC5438" s="8"/>
    </row>
    <row r="5439" spans="13:29" ht="24" customHeight="1">
      <c r="M5439" s="8"/>
      <c r="N5439" s="8"/>
      <c r="O5439" s="8"/>
      <c r="P5439" s="8"/>
      <c r="Q5439" s="8"/>
      <c r="R5439" s="8"/>
      <c r="X5439" s="8"/>
      <c r="Y5439" s="8"/>
      <c r="AC5439" s="8"/>
    </row>
    <row r="5440" spans="13:29" ht="24" customHeight="1">
      <c r="M5440" s="8"/>
      <c r="N5440" s="8"/>
      <c r="O5440" s="8"/>
      <c r="P5440" s="8"/>
      <c r="Q5440" s="8"/>
      <c r="R5440" s="8"/>
      <c r="X5440" s="8"/>
      <c r="Y5440" s="8"/>
      <c r="AC5440" s="8"/>
    </row>
    <row r="5441" spans="13:29" ht="24" customHeight="1">
      <c r="M5441" s="8"/>
      <c r="N5441" s="8"/>
      <c r="O5441" s="8"/>
      <c r="P5441" s="8"/>
      <c r="Q5441" s="8"/>
      <c r="R5441" s="8"/>
      <c r="X5441" s="8"/>
      <c r="Y5441" s="8"/>
      <c r="AC5441" s="8"/>
    </row>
    <row r="5442" spans="13:29" ht="24" customHeight="1">
      <c r="M5442" s="8"/>
      <c r="N5442" s="8"/>
      <c r="O5442" s="8"/>
      <c r="P5442" s="8"/>
      <c r="Q5442" s="8"/>
      <c r="R5442" s="8"/>
      <c r="X5442" s="8"/>
      <c r="Y5442" s="8"/>
      <c r="AC5442" s="8"/>
    </row>
    <row r="5443" spans="13:29" ht="24" customHeight="1">
      <c r="M5443" s="8"/>
      <c r="N5443" s="8"/>
      <c r="O5443" s="8"/>
      <c r="P5443" s="8"/>
      <c r="Q5443" s="8"/>
      <c r="R5443" s="8"/>
      <c r="X5443" s="8"/>
      <c r="Y5443" s="8"/>
      <c r="AC5443" s="8"/>
    </row>
    <row r="5444" spans="13:29" ht="24" customHeight="1">
      <c r="M5444" s="8"/>
      <c r="N5444" s="8"/>
      <c r="O5444" s="8"/>
      <c r="P5444" s="8"/>
      <c r="Q5444" s="8"/>
      <c r="R5444" s="8"/>
      <c r="X5444" s="8"/>
      <c r="Y5444" s="8"/>
      <c r="AC5444" s="8"/>
    </row>
    <row r="5445" spans="13:29" ht="24" customHeight="1">
      <c r="M5445" s="8"/>
      <c r="N5445" s="8"/>
      <c r="O5445" s="8"/>
      <c r="P5445" s="8"/>
      <c r="Q5445" s="8"/>
      <c r="R5445" s="8"/>
      <c r="X5445" s="8"/>
      <c r="Y5445" s="8"/>
      <c r="AC5445" s="8"/>
    </row>
    <row r="5446" spans="13:29" ht="24" customHeight="1">
      <c r="M5446" s="8"/>
      <c r="N5446" s="8"/>
      <c r="O5446" s="8"/>
      <c r="P5446" s="8"/>
      <c r="Q5446" s="8"/>
      <c r="R5446" s="8"/>
      <c r="X5446" s="8"/>
      <c r="Y5446" s="8"/>
      <c r="AC5446" s="8"/>
    </row>
    <row r="5447" spans="13:29" ht="24" customHeight="1">
      <c r="M5447" s="8"/>
      <c r="N5447" s="8"/>
      <c r="O5447" s="8"/>
      <c r="P5447" s="8"/>
      <c r="Q5447" s="8"/>
      <c r="R5447" s="8"/>
      <c r="X5447" s="8"/>
      <c r="Y5447" s="8"/>
      <c r="AC5447" s="8"/>
    </row>
    <row r="5448" spans="13:29" ht="24" customHeight="1">
      <c r="M5448" s="8"/>
      <c r="N5448" s="8"/>
      <c r="O5448" s="8"/>
      <c r="P5448" s="8"/>
      <c r="Q5448" s="8"/>
      <c r="R5448" s="8"/>
      <c r="X5448" s="8"/>
      <c r="Y5448" s="8"/>
      <c r="AC5448" s="8"/>
    </row>
    <row r="5449" spans="13:29" ht="24" customHeight="1">
      <c r="M5449" s="8"/>
      <c r="N5449" s="8"/>
      <c r="O5449" s="8"/>
      <c r="P5449" s="8"/>
      <c r="Q5449" s="8"/>
      <c r="R5449" s="8"/>
      <c r="X5449" s="8"/>
      <c r="Y5449" s="8"/>
      <c r="AC5449" s="8"/>
    </row>
    <row r="5450" spans="13:29" ht="24" customHeight="1">
      <c r="M5450" s="8"/>
      <c r="N5450" s="8"/>
      <c r="O5450" s="8"/>
      <c r="P5450" s="8"/>
      <c r="Q5450" s="8"/>
      <c r="R5450" s="8"/>
      <c r="X5450" s="8"/>
      <c r="Y5450" s="8"/>
      <c r="AC5450" s="8"/>
    </row>
    <row r="5451" spans="13:29" ht="24" customHeight="1">
      <c r="M5451" s="8"/>
      <c r="N5451" s="8"/>
      <c r="O5451" s="8"/>
      <c r="P5451" s="8"/>
      <c r="Q5451" s="8"/>
      <c r="R5451" s="8"/>
      <c r="X5451" s="8"/>
      <c r="Y5451" s="8"/>
      <c r="AC5451" s="8"/>
    </row>
    <row r="5452" spans="13:29" ht="24" customHeight="1">
      <c r="M5452" s="8"/>
      <c r="N5452" s="8"/>
      <c r="O5452" s="8"/>
      <c r="P5452" s="8"/>
      <c r="Q5452" s="8"/>
      <c r="R5452" s="8"/>
      <c r="X5452" s="8"/>
      <c r="Y5452" s="8"/>
      <c r="AC5452" s="8"/>
    </row>
    <row r="5453" spans="13:29" ht="24" customHeight="1">
      <c r="M5453" s="8"/>
      <c r="N5453" s="8"/>
      <c r="O5453" s="8"/>
      <c r="P5453" s="8"/>
      <c r="Q5453" s="8"/>
      <c r="R5453" s="8"/>
      <c r="X5453" s="8"/>
      <c r="Y5453" s="8"/>
      <c r="AC5453" s="8"/>
    </row>
    <row r="5454" spans="13:29" ht="24" customHeight="1">
      <c r="M5454" s="8"/>
      <c r="N5454" s="8"/>
      <c r="O5454" s="8"/>
      <c r="P5454" s="8"/>
      <c r="Q5454" s="8"/>
      <c r="R5454" s="8"/>
      <c r="X5454" s="8"/>
      <c r="Y5454" s="8"/>
      <c r="AC5454" s="8"/>
    </row>
    <row r="5455" spans="13:29" ht="24" customHeight="1">
      <c r="M5455" s="8"/>
      <c r="N5455" s="8"/>
      <c r="O5455" s="8"/>
      <c r="P5455" s="8"/>
      <c r="Q5455" s="8"/>
      <c r="R5455" s="8"/>
      <c r="X5455" s="8"/>
      <c r="Y5455" s="8"/>
      <c r="AC5455" s="8"/>
    </row>
    <row r="5456" spans="13:29" ht="24" customHeight="1">
      <c r="M5456" s="8"/>
      <c r="N5456" s="8"/>
      <c r="O5456" s="8"/>
      <c r="P5456" s="8"/>
      <c r="Q5456" s="8"/>
      <c r="R5456" s="8"/>
      <c r="X5456" s="8"/>
      <c r="Y5456" s="8"/>
      <c r="AC5456" s="8"/>
    </row>
    <row r="5457" spans="13:29" ht="24" customHeight="1">
      <c r="M5457" s="8"/>
      <c r="N5457" s="8"/>
      <c r="O5457" s="8"/>
      <c r="P5457" s="8"/>
      <c r="Q5457" s="8"/>
      <c r="R5457" s="8"/>
      <c r="X5457" s="8"/>
      <c r="Y5457" s="8"/>
      <c r="AC5457" s="8"/>
    </row>
    <row r="5458" spans="13:29" ht="24" customHeight="1">
      <c r="M5458" s="8"/>
      <c r="N5458" s="8"/>
      <c r="O5458" s="8"/>
      <c r="P5458" s="8"/>
      <c r="Q5458" s="8"/>
      <c r="R5458" s="8"/>
      <c r="X5458" s="8"/>
      <c r="Y5458" s="8"/>
      <c r="AC5458" s="8"/>
    </row>
    <row r="5459" spans="13:29" ht="24" customHeight="1">
      <c r="M5459" s="8"/>
      <c r="N5459" s="8"/>
      <c r="O5459" s="8"/>
      <c r="P5459" s="8"/>
      <c r="Q5459" s="8"/>
      <c r="R5459" s="8"/>
      <c r="X5459" s="8"/>
      <c r="Y5459" s="8"/>
      <c r="AC5459" s="8"/>
    </row>
    <row r="5460" spans="13:29" ht="24" customHeight="1">
      <c r="M5460" s="8"/>
      <c r="N5460" s="8"/>
      <c r="O5460" s="8"/>
      <c r="P5460" s="8"/>
      <c r="Q5460" s="8"/>
      <c r="R5460" s="8"/>
      <c r="X5460" s="8"/>
      <c r="Y5460" s="8"/>
      <c r="AC5460" s="8"/>
    </row>
    <row r="5461" spans="13:29" ht="24" customHeight="1">
      <c r="M5461" s="8"/>
      <c r="N5461" s="8"/>
      <c r="O5461" s="8"/>
      <c r="P5461" s="8"/>
      <c r="Q5461" s="8"/>
      <c r="R5461" s="8"/>
      <c r="X5461" s="8"/>
      <c r="Y5461" s="8"/>
      <c r="AC5461" s="8"/>
    </row>
    <row r="5462" spans="13:29" ht="24" customHeight="1">
      <c r="M5462" s="8"/>
      <c r="N5462" s="8"/>
      <c r="O5462" s="8"/>
      <c r="P5462" s="8"/>
      <c r="Q5462" s="8"/>
      <c r="R5462" s="8"/>
      <c r="X5462" s="8"/>
      <c r="Y5462" s="8"/>
      <c r="AC5462" s="8"/>
    </row>
    <row r="5463" spans="13:29" ht="24" customHeight="1">
      <c r="M5463" s="8"/>
      <c r="N5463" s="8"/>
      <c r="O5463" s="8"/>
      <c r="P5463" s="8"/>
      <c r="Q5463" s="8"/>
      <c r="R5463" s="8"/>
      <c r="X5463" s="8"/>
      <c r="Y5463" s="8"/>
      <c r="AC5463" s="8"/>
    </row>
    <row r="5464" spans="13:29" ht="24" customHeight="1">
      <c r="M5464" s="8"/>
      <c r="N5464" s="8"/>
      <c r="O5464" s="8"/>
      <c r="P5464" s="8"/>
      <c r="Q5464" s="8"/>
      <c r="R5464" s="8"/>
      <c r="X5464" s="8"/>
      <c r="Y5464" s="8"/>
      <c r="AC5464" s="8"/>
    </row>
    <row r="5465" spans="13:29" ht="24" customHeight="1">
      <c r="M5465" s="8"/>
      <c r="N5465" s="8"/>
      <c r="O5465" s="8"/>
      <c r="P5465" s="8"/>
      <c r="Q5465" s="8"/>
      <c r="R5465" s="8"/>
      <c r="X5465" s="8"/>
      <c r="Y5465" s="8"/>
      <c r="AC5465" s="8"/>
    </row>
    <row r="5466" spans="13:29" ht="24" customHeight="1">
      <c r="M5466" s="8"/>
      <c r="N5466" s="8"/>
      <c r="O5466" s="8"/>
      <c r="P5466" s="8"/>
      <c r="Q5466" s="8"/>
      <c r="R5466" s="8"/>
      <c r="X5466" s="8"/>
      <c r="Y5466" s="8"/>
      <c r="AC5466" s="8"/>
    </row>
    <row r="5467" spans="13:29" ht="24" customHeight="1">
      <c r="M5467" s="8"/>
      <c r="N5467" s="8"/>
      <c r="O5467" s="8"/>
      <c r="P5467" s="8"/>
      <c r="Q5467" s="8"/>
      <c r="R5467" s="8"/>
      <c r="X5467" s="8"/>
      <c r="Y5467" s="8"/>
      <c r="AC5467" s="8"/>
    </row>
    <row r="5468" spans="13:29" ht="24" customHeight="1">
      <c r="M5468" s="8"/>
      <c r="N5468" s="8"/>
      <c r="O5468" s="8"/>
      <c r="P5468" s="8"/>
      <c r="Q5468" s="8"/>
      <c r="R5468" s="8"/>
      <c r="X5468" s="8"/>
      <c r="Y5468" s="8"/>
      <c r="AC5468" s="8"/>
    </row>
    <row r="5469" spans="13:29" ht="24" customHeight="1">
      <c r="M5469" s="8"/>
      <c r="N5469" s="8"/>
      <c r="O5469" s="8"/>
      <c r="P5469" s="8"/>
      <c r="Q5469" s="8"/>
      <c r="R5469" s="8"/>
      <c r="X5469" s="8"/>
      <c r="Y5469" s="8"/>
      <c r="AC5469" s="8"/>
    </row>
    <row r="5470" spans="13:29" ht="24" customHeight="1">
      <c r="M5470" s="8"/>
      <c r="N5470" s="8"/>
      <c r="O5470" s="8"/>
      <c r="P5470" s="8"/>
      <c r="Q5470" s="8"/>
      <c r="R5470" s="8"/>
      <c r="X5470" s="8"/>
      <c r="Y5470" s="8"/>
      <c r="AC5470" s="8"/>
    </row>
    <row r="5471" spans="13:29" ht="24" customHeight="1">
      <c r="M5471" s="8"/>
      <c r="N5471" s="8"/>
      <c r="O5471" s="8"/>
      <c r="P5471" s="8"/>
      <c r="Q5471" s="8"/>
      <c r="R5471" s="8"/>
      <c r="X5471" s="8"/>
      <c r="Y5471" s="8"/>
      <c r="AC5471" s="8"/>
    </row>
    <row r="5472" spans="13:29" ht="24" customHeight="1">
      <c r="M5472" s="8"/>
      <c r="N5472" s="8"/>
      <c r="O5472" s="8"/>
      <c r="P5472" s="8"/>
      <c r="Q5472" s="8"/>
      <c r="R5472" s="8"/>
      <c r="X5472" s="8"/>
      <c r="Y5472" s="8"/>
      <c r="AC5472" s="8"/>
    </row>
    <row r="5473" spans="13:29" ht="24" customHeight="1">
      <c r="M5473" s="8"/>
      <c r="N5473" s="8"/>
      <c r="O5473" s="8"/>
      <c r="P5473" s="8"/>
      <c r="Q5473" s="8"/>
      <c r="R5473" s="8"/>
      <c r="X5473" s="8"/>
      <c r="Y5473" s="8"/>
      <c r="AC5473" s="8"/>
    </row>
    <row r="5474" spans="13:29" ht="24" customHeight="1">
      <c r="M5474" s="8"/>
      <c r="N5474" s="8"/>
      <c r="O5474" s="8"/>
      <c r="P5474" s="8"/>
      <c r="Q5474" s="8"/>
      <c r="R5474" s="8"/>
      <c r="X5474" s="8"/>
      <c r="Y5474" s="8"/>
      <c r="AC5474" s="8"/>
    </row>
    <row r="5475" spans="13:29" ht="24" customHeight="1">
      <c r="M5475" s="8"/>
      <c r="N5475" s="8"/>
      <c r="O5475" s="8"/>
      <c r="P5475" s="8"/>
      <c r="Q5475" s="8"/>
      <c r="R5475" s="8"/>
      <c r="X5475" s="8"/>
      <c r="Y5475" s="8"/>
      <c r="AC5475" s="8"/>
    </row>
    <row r="5476" spans="13:29" ht="24" customHeight="1">
      <c r="M5476" s="8"/>
      <c r="N5476" s="8"/>
      <c r="O5476" s="8"/>
      <c r="P5476" s="8"/>
      <c r="Q5476" s="8"/>
      <c r="R5476" s="8"/>
      <c r="X5476" s="8"/>
      <c r="Y5476" s="8"/>
      <c r="AC5476" s="8"/>
    </row>
    <row r="5477" spans="13:29" ht="24" customHeight="1">
      <c r="M5477" s="8"/>
      <c r="N5477" s="8"/>
      <c r="O5477" s="8"/>
      <c r="P5477" s="8"/>
      <c r="Q5477" s="8"/>
      <c r="R5477" s="8"/>
      <c r="X5477" s="8"/>
      <c r="Y5477" s="8"/>
      <c r="AC5477" s="8"/>
    </row>
    <row r="5478" spans="13:29" ht="24" customHeight="1">
      <c r="M5478" s="8"/>
      <c r="N5478" s="8"/>
      <c r="O5478" s="8"/>
      <c r="P5478" s="8"/>
      <c r="Q5478" s="8"/>
      <c r="R5478" s="8"/>
      <c r="X5478" s="8"/>
      <c r="Y5478" s="8"/>
      <c r="AC5478" s="8"/>
    </row>
    <row r="5479" spans="13:29" ht="24" customHeight="1">
      <c r="M5479" s="8"/>
      <c r="N5479" s="8"/>
      <c r="O5479" s="8"/>
      <c r="P5479" s="8"/>
      <c r="Q5479" s="8"/>
      <c r="R5479" s="8"/>
      <c r="X5479" s="8"/>
      <c r="Y5479" s="8"/>
      <c r="AC5479" s="8"/>
    </row>
    <row r="5480" spans="13:29" ht="24" customHeight="1">
      <c r="M5480" s="8"/>
      <c r="N5480" s="8"/>
      <c r="O5480" s="8"/>
      <c r="P5480" s="8"/>
      <c r="Q5480" s="8"/>
      <c r="R5480" s="8"/>
      <c r="X5480" s="8"/>
      <c r="Y5480" s="8"/>
      <c r="AC5480" s="8"/>
    </row>
    <row r="5481" spans="13:29" ht="24" customHeight="1">
      <c r="M5481" s="8"/>
      <c r="N5481" s="8"/>
      <c r="O5481" s="8"/>
      <c r="P5481" s="8"/>
      <c r="Q5481" s="8"/>
      <c r="R5481" s="8"/>
      <c r="X5481" s="8"/>
      <c r="Y5481" s="8"/>
      <c r="AC5481" s="8"/>
    </row>
    <row r="5482" spans="13:29" ht="24" customHeight="1">
      <c r="M5482" s="8"/>
      <c r="N5482" s="8"/>
      <c r="O5482" s="8"/>
      <c r="P5482" s="8"/>
      <c r="Q5482" s="8"/>
      <c r="R5482" s="8"/>
      <c r="X5482" s="8"/>
      <c r="Y5482" s="8"/>
      <c r="AC5482" s="8"/>
    </row>
    <row r="5483" spans="13:29" ht="24" customHeight="1">
      <c r="M5483" s="8"/>
      <c r="N5483" s="8"/>
      <c r="O5483" s="8"/>
      <c r="P5483" s="8"/>
      <c r="Q5483" s="8"/>
      <c r="R5483" s="8"/>
      <c r="X5483" s="8"/>
      <c r="Y5483" s="8"/>
      <c r="AC5483" s="8"/>
    </row>
    <row r="5484" spans="13:29" ht="24" customHeight="1">
      <c r="M5484" s="8"/>
      <c r="N5484" s="8"/>
      <c r="O5484" s="8"/>
      <c r="P5484" s="8"/>
      <c r="Q5484" s="8"/>
      <c r="R5484" s="8"/>
      <c r="X5484" s="8"/>
      <c r="Y5484" s="8"/>
      <c r="AC5484" s="8"/>
    </row>
    <row r="5485" spans="13:29" ht="24" customHeight="1">
      <c r="M5485" s="8"/>
      <c r="N5485" s="8"/>
      <c r="O5485" s="8"/>
      <c r="P5485" s="8"/>
      <c r="Q5485" s="8"/>
      <c r="R5485" s="8"/>
      <c r="X5485" s="8"/>
      <c r="Y5485" s="8"/>
      <c r="AC5485" s="8"/>
    </row>
    <row r="5486" spans="13:29" ht="24" customHeight="1">
      <c r="M5486" s="8"/>
      <c r="N5486" s="8"/>
      <c r="O5486" s="8"/>
      <c r="P5486" s="8"/>
      <c r="Q5486" s="8"/>
      <c r="R5486" s="8"/>
      <c r="X5486" s="8"/>
      <c r="Y5486" s="8"/>
      <c r="AC5486" s="8"/>
    </row>
    <row r="5487" spans="13:29" ht="24" customHeight="1">
      <c r="M5487" s="8"/>
      <c r="N5487" s="8"/>
      <c r="O5487" s="8"/>
      <c r="P5487" s="8"/>
      <c r="Q5487" s="8"/>
      <c r="R5487" s="8"/>
      <c r="X5487" s="8"/>
      <c r="Y5487" s="8"/>
      <c r="AC5487" s="8"/>
    </row>
    <row r="5488" spans="13:29" ht="24" customHeight="1">
      <c r="M5488" s="8"/>
      <c r="N5488" s="8"/>
      <c r="O5488" s="8"/>
      <c r="P5488" s="8"/>
      <c r="Q5488" s="8"/>
      <c r="R5488" s="8"/>
      <c r="X5488" s="8"/>
      <c r="Y5488" s="8"/>
      <c r="AC5488" s="8"/>
    </row>
    <row r="5489" spans="13:29" ht="24" customHeight="1">
      <c r="M5489" s="8"/>
      <c r="N5489" s="8"/>
      <c r="O5489" s="8"/>
      <c r="P5489" s="8"/>
      <c r="Q5489" s="8"/>
      <c r="R5489" s="8"/>
      <c r="X5489" s="8"/>
      <c r="Y5489" s="8"/>
      <c r="AC5489" s="8"/>
    </row>
    <row r="5490" spans="13:29" ht="24" customHeight="1">
      <c r="M5490" s="8"/>
      <c r="N5490" s="8"/>
      <c r="O5490" s="8"/>
      <c r="P5490" s="8"/>
      <c r="Q5490" s="8"/>
      <c r="R5490" s="8"/>
      <c r="X5490" s="8"/>
      <c r="Y5490" s="8"/>
      <c r="AC5490" s="8"/>
    </row>
    <row r="5491" spans="13:29" ht="24" customHeight="1">
      <c r="M5491" s="8"/>
      <c r="N5491" s="8"/>
      <c r="O5491" s="8"/>
      <c r="P5491" s="8"/>
      <c r="Q5491" s="8"/>
      <c r="R5491" s="8"/>
      <c r="X5491" s="8"/>
      <c r="Y5491" s="8"/>
      <c r="AC5491" s="8"/>
    </row>
    <row r="5492" spans="13:29" ht="24" customHeight="1">
      <c r="M5492" s="8"/>
      <c r="N5492" s="8"/>
      <c r="O5492" s="8"/>
      <c r="P5492" s="8"/>
      <c r="Q5492" s="8"/>
      <c r="R5492" s="8"/>
      <c r="X5492" s="8"/>
      <c r="Y5492" s="8"/>
      <c r="AC5492" s="8"/>
    </row>
    <row r="5493" spans="13:29" ht="24" customHeight="1">
      <c r="M5493" s="8"/>
      <c r="N5493" s="8"/>
      <c r="O5493" s="8"/>
      <c r="P5493" s="8"/>
      <c r="Q5493" s="8"/>
      <c r="R5493" s="8"/>
      <c r="X5493" s="8"/>
      <c r="Y5493" s="8"/>
      <c r="AC5493" s="8"/>
    </row>
    <row r="5494" spans="13:29" ht="24" customHeight="1">
      <c r="M5494" s="8"/>
      <c r="N5494" s="8"/>
      <c r="O5494" s="8"/>
      <c r="P5494" s="8"/>
      <c r="Q5494" s="8"/>
      <c r="R5494" s="8"/>
      <c r="X5494" s="8"/>
      <c r="Y5494" s="8"/>
      <c r="AC5494" s="8"/>
    </row>
    <row r="5495" spans="13:29" ht="24" customHeight="1">
      <c r="M5495" s="8"/>
      <c r="N5495" s="8"/>
      <c r="O5495" s="8"/>
      <c r="P5495" s="8"/>
      <c r="Q5495" s="8"/>
      <c r="R5495" s="8"/>
      <c r="X5495" s="8"/>
      <c r="Y5495" s="8"/>
      <c r="AC5495" s="8"/>
    </row>
    <row r="5496" spans="13:29" ht="24" customHeight="1">
      <c r="M5496" s="8"/>
      <c r="N5496" s="8"/>
      <c r="O5496" s="8"/>
      <c r="P5496" s="8"/>
      <c r="Q5496" s="8"/>
      <c r="R5496" s="8"/>
      <c r="X5496" s="8"/>
      <c r="Y5496" s="8"/>
      <c r="AC5496" s="8"/>
    </row>
    <row r="5497" spans="13:29" ht="24" customHeight="1">
      <c r="M5497" s="8"/>
      <c r="N5497" s="8"/>
      <c r="O5497" s="8"/>
      <c r="P5497" s="8"/>
      <c r="Q5497" s="8"/>
      <c r="R5497" s="8"/>
      <c r="X5497" s="8"/>
      <c r="Y5497" s="8"/>
      <c r="AC5497" s="8"/>
    </row>
    <row r="5498" spans="13:29" ht="24" customHeight="1">
      <c r="M5498" s="8"/>
      <c r="N5498" s="8"/>
      <c r="O5498" s="8"/>
      <c r="P5498" s="8"/>
      <c r="Q5498" s="8"/>
      <c r="R5498" s="8"/>
      <c r="X5498" s="8"/>
      <c r="Y5498" s="8"/>
      <c r="AC5498" s="8"/>
    </row>
    <row r="5499" spans="13:29" ht="24" customHeight="1">
      <c r="M5499" s="8"/>
      <c r="N5499" s="8"/>
      <c r="O5499" s="8"/>
      <c r="P5499" s="8"/>
      <c r="Q5499" s="8"/>
      <c r="R5499" s="8"/>
      <c r="X5499" s="8"/>
      <c r="Y5499" s="8"/>
      <c r="AC5499" s="8"/>
    </row>
    <row r="5500" spans="13:29" ht="24" customHeight="1">
      <c r="M5500" s="8"/>
      <c r="N5500" s="8"/>
      <c r="O5500" s="8"/>
      <c r="P5500" s="8"/>
      <c r="Q5500" s="8"/>
      <c r="R5500" s="8"/>
      <c r="X5500" s="8"/>
      <c r="Y5500" s="8"/>
      <c r="AC5500" s="8"/>
    </row>
    <row r="5501" spans="13:29" ht="24" customHeight="1">
      <c r="M5501" s="8"/>
      <c r="N5501" s="8"/>
      <c r="O5501" s="8"/>
      <c r="P5501" s="8"/>
      <c r="Q5501" s="8"/>
      <c r="R5501" s="8"/>
      <c r="X5501" s="8"/>
      <c r="Y5501" s="8"/>
      <c r="AC5501" s="8"/>
    </row>
    <row r="5502" spans="13:29" ht="24" customHeight="1">
      <c r="M5502" s="8"/>
      <c r="N5502" s="8"/>
      <c r="O5502" s="8"/>
      <c r="P5502" s="8"/>
      <c r="Q5502" s="8"/>
      <c r="R5502" s="8"/>
      <c r="X5502" s="8"/>
      <c r="Y5502" s="8"/>
      <c r="AC5502" s="8"/>
    </row>
    <row r="5503" spans="13:29" ht="24" customHeight="1">
      <c r="M5503" s="8"/>
      <c r="N5503" s="8"/>
      <c r="O5503" s="8"/>
      <c r="P5503" s="8"/>
      <c r="Q5503" s="8"/>
      <c r="R5503" s="8"/>
      <c r="X5503" s="8"/>
      <c r="Y5503" s="8"/>
      <c r="AC5503" s="8"/>
    </row>
    <row r="5504" spans="13:29" ht="24" customHeight="1">
      <c r="M5504" s="8"/>
      <c r="N5504" s="8"/>
      <c r="O5504" s="8"/>
      <c r="P5504" s="8"/>
      <c r="Q5504" s="8"/>
      <c r="R5504" s="8"/>
      <c r="X5504" s="8"/>
      <c r="Y5504" s="8"/>
      <c r="AC5504" s="8"/>
    </row>
    <row r="5505" spans="13:29" ht="24" customHeight="1">
      <c r="M5505" s="8"/>
      <c r="N5505" s="8"/>
      <c r="O5505" s="8"/>
      <c r="P5505" s="8"/>
      <c r="Q5505" s="8"/>
      <c r="R5505" s="8"/>
      <c r="X5505" s="8"/>
      <c r="Y5505" s="8"/>
      <c r="AC5505" s="8"/>
    </row>
    <row r="5506" spans="13:29" ht="24" customHeight="1">
      <c r="M5506" s="8"/>
      <c r="N5506" s="8"/>
      <c r="O5506" s="8"/>
      <c r="P5506" s="8"/>
      <c r="Q5506" s="8"/>
      <c r="R5506" s="8"/>
      <c r="X5506" s="8"/>
      <c r="Y5506" s="8"/>
      <c r="AC5506" s="8"/>
    </row>
    <row r="5507" spans="13:29" ht="24" customHeight="1">
      <c r="M5507" s="8"/>
      <c r="N5507" s="8"/>
      <c r="O5507" s="8"/>
      <c r="P5507" s="8"/>
      <c r="Q5507" s="8"/>
      <c r="R5507" s="8"/>
      <c r="X5507" s="8"/>
      <c r="Y5507" s="8"/>
      <c r="AC5507" s="8"/>
    </row>
    <row r="5508" spans="13:29" ht="24" customHeight="1">
      <c r="M5508" s="8"/>
      <c r="N5508" s="8"/>
      <c r="O5508" s="8"/>
      <c r="P5508" s="8"/>
      <c r="Q5508" s="8"/>
      <c r="R5508" s="8"/>
      <c r="X5508" s="8"/>
      <c r="Y5508" s="8"/>
      <c r="AC5508" s="8"/>
    </row>
    <row r="5509" spans="13:29" ht="24" customHeight="1">
      <c r="M5509" s="8"/>
      <c r="N5509" s="8"/>
      <c r="O5509" s="8"/>
      <c r="P5509" s="8"/>
      <c r="Q5509" s="8"/>
      <c r="R5509" s="8"/>
      <c r="X5509" s="8"/>
      <c r="Y5509" s="8"/>
      <c r="AC5509" s="8"/>
    </row>
    <row r="5510" spans="13:29" ht="24" customHeight="1">
      <c r="M5510" s="8"/>
      <c r="N5510" s="8"/>
      <c r="O5510" s="8"/>
      <c r="P5510" s="8"/>
      <c r="Q5510" s="8"/>
      <c r="R5510" s="8"/>
      <c r="X5510" s="8"/>
      <c r="Y5510" s="8"/>
      <c r="AC5510" s="8"/>
    </row>
    <row r="5511" spans="13:29" ht="24" customHeight="1">
      <c r="M5511" s="8"/>
      <c r="N5511" s="8"/>
      <c r="O5511" s="8"/>
      <c r="P5511" s="8"/>
      <c r="Q5511" s="8"/>
      <c r="R5511" s="8"/>
      <c r="X5511" s="8"/>
      <c r="Y5511" s="8"/>
      <c r="AC5511" s="8"/>
    </row>
    <row r="5512" spans="13:29" ht="24" customHeight="1">
      <c r="M5512" s="8"/>
      <c r="N5512" s="8"/>
      <c r="O5512" s="8"/>
      <c r="P5512" s="8"/>
      <c r="Q5512" s="8"/>
      <c r="R5512" s="8"/>
      <c r="X5512" s="8"/>
      <c r="Y5512" s="8"/>
      <c r="AC5512" s="8"/>
    </row>
    <row r="5513" spans="13:29" ht="24" customHeight="1">
      <c r="M5513" s="8"/>
      <c r="N5513" s="8"/>
      <c r="O5513" s="8"/>
      <c r="P5513" s="8"/>
      <c r="Q5513" s="8"/>
      <c r="R5513" s="8"/>
      <c r="X5513" s="8"/>
      <c r="Y5513" s="8"/>
      <c r="AC5513" s="8"/>
    </row>
    <row r="5514" spans="13:29" ht="24" customHeight="1">
      <c r="M5514" s="8"/>
      <c r="N5514" s="8"/>
      <c r="O5514" s="8"/>
      <c r="P5514" s="8"/>
      <c r="Q5514" s="8"/>
      <c r="R5514" s="8"/>
      <c r="X5514" s="8"/>
      <c r="Y5514" s="8"/>
      <c r="AC5514" s="8"/>
    </row>
    <row r="5515" spans="13:29" ht="24" customHeight="1">
      <c r="M5515" s="8"/>
      <c r="N5515" s="8"/>
      <c r="O5515" s="8"/>
      <c r="P5515" s="8"/>
      <c r="Q5515" s="8"/>
      <c r="R5515" s="8"/>
      <c r="X5515" s="8"/>
      <c r="Y5515" s="8"/>
      <c r="AC5515" s="8"/>
    </row>
    <row r="5516" spans="13:29" ht="24" customHeight="1">
      <c r="M5516" s="8"/>
      <c r="N5516" s="8"/>
      <c r="O5516" s="8"/>
      <c r="P5516" s="8"/>
      <c r="Q5516" s="8"/>
      <c r="R5516" s="8"/>
      <c r="X5516" s="8"/>
      <c r="Y5516" s="8"/>
      <c r="AC5516" s="8"/>
    </row>
    <row r="5517" spans="13:29" ht="24" customHeight="1">
      <c r="M5517" s="8"/>
      <c r="N5517" s="8"/>
      <c r="O5517" s="8"/>
      <c r="P5517" s="8"/>
      <c r="Q5517" s="8"/>
      <c r="R5517" s="8"/>
      <c r="X5517" s="8"/>
      <c r="Y5517" s="8"/>
      <c r="AC5517" s="8"/>
    </row>
    <row r="5518" spans="13:29" ht="24" customHeight="1">
      <c r="M5518" s="8"/>
      <c r="N5518" s="8"/>
      <c r="O5518" s="8"/>
      <c r="P5518" s="8"/>
      <c r="Q5518" s="8"/>
      <c r="R5518" s="8"/>
      <c r="X5518" s="8"/>
      <c r="Y5518" s="8"/>
      <c r="AC5518" s="8"/>
    </row>
    <row r="5519" spans="13:29" ht="24" customHeight="1">
      <c r="M5519" s="8"/>
      <c r="N5519" s="8"/>
      <c r="O5519" s="8"/>
      <c r="P5519" s="8"/>
      <c r="Q5519" s="8"/>
      <c r="R5519" s="8"/>
      <c r="X5519" s="8"/>
      <c r="Y5519" s="8"/>
      <c r="AC5519" s="8"/>
    </row>
    <row r="5520" spans="13:29" ht="24" customHeight="1">
      <c r="M5520" s="8"/>
      <c r="N5520" s="8"/>
      <c r="O5520" s="8"/>
      <c r="P5520" s="8"/>
      <c r="Q5520" s="8"/>
      <c r="R5520" s="8"/>
      <c r="X5520" s="8"/>
      <c r="Y5520" s="8"/>
      <c r="AC5520" s="8"/>
    </row>
    <row r="5521" spans="13:29" ht="24" customHeight="1">
      <c r="M5521" s="8"/>
      <c r="N5521" s="8"/>
      <c r="O5521" s="8"/>
      <c r="P5521" s="8"/>
      <c r="Q5521" s="8"/>
      <c r="R5521" s="8"/>
      <c r="X5521" s="8"/>
      <c r="Y5521" s="8"/>
      <c r="AC5521" s="8"/>
    </row>
    <row r="5522" spans="13:29" ht="24" customHeight="1">
      <c r="M5522" s="8"/>
      <c r="N5522" s="8"/>
      <c r="O5522" s="8"/>
      <c r="P5522" s="8"/>
      <c r="Q5522" s="8"/>
      <c r="R5522" s="8"/>
      <c r="X5522" s="8"/>
      <c r="Y5522" s="8"/>
      <c r="AC5522" s="8"/>
    </row>
    <row r="5523" spans="13:29" ht="24" customHeight="1">
      <c r="M5523" s="8"/>
      <c r="N5523" s="8"/>
      <c r="O5523" s="8"/>
      <c r="P5523" s="8"/>
      <c r="Q5523" s="8"/>
      <c r="R5523" s="8"/>
      <c r="X5523" s="8"/>
      <c r="Y5523" s="8"/>
      <c r="AC5523" s="8"/>
    </row>
    <row r="5524" spans="13:29" ht="24" customHeight="1">
      <c r="M5524" s="8"/>
      <c r="N5524" s="8"/>
      <c r="O5524" s="8"/>
      <c r="P5524" s="8"/>
      <c r="Q5524" s="8"/>
      <c r="R5524" s="8"/>
      <c r="X5524" s="8"/>
      <c r="Y5524" s="8"/>
      <c r="AC5524" s="8"/>
    </row>
    <row r="5525" spans="13:29" ht="24" customHeight="1">
      <c r="M5525" s="8"/>
      <c r="N5525" s="8"/>
      <c r="O5525" s="8"/>
      <c r="P5525" s="8"/>
      <c r="Q5525" s="8"/>
      <c r="R5525" s="8"/>
      <c r="X5525" s="8"/>
      <c r="Y5525" s="8"/>
      <c r="AC5525" s="8"/>
    </row>
    <row r="5526" spans="13:29" ht="24" customHeight="1">
      <c r="M5526" s="8"/>
      <c r="N5526" s="8"/>
      <c r="O5526" s="8"/>
      <c r="P5526" s="8"/>
      <c r="Q5526" s="8"/>
      <c r="R5526" s="8"/>
      <c r="X5526" s="8"/>
      <c r="Y5526" s="8"/>
      <c r="AC5526" s="8"/>
    </row>
    <row r="5527" spans="13:29" ht="24" customHeight="1">
      <c r="M5527" s="8"/>
      <c r="N5527" s="8"/>
      <c r="O5527" s="8"/>
      <c r="P5527" s="8"/>
      <c r="Q5527" s="8"/>
      <c r="R5527" s="8"/>
      <c r="X5527" s="8"/>
      <c r="Y5527" s="8"/>
      <c r="AC5527" s="8"/>
    </row>
    <row r="5528" spans="13:29" ht="24" customHeight="1">
      <c r="M5528" s="8"/>
      <c r="N5528" s="8"/>
      <c r="O5528" s="8"/>
      <c r="P5528" s="8"/>
      <c r="Q5528" s="8"/>
      <c r="R5528" s="8"/>
      <c r="X5528" s="8"/>
      <c r="Y5528" s="8"/>
      <c r="AC5528" s="8"/>
    </row>
    <row r="5529" spans="13:29" ht="24" customHeight="1">
      <c r="M5529" s="8"/>
      <c r="N5529" s="8"/>
      <c r="O5529" s="8"/>
      <c r="P5529" s="8"/>
      <c r="Q5529" s="8"/>
      <c r="R5529" s="8"/>
      <c r="X5529" s="8"/>
      <c r="Y5529" s="8"/>
      <c r="AC5529" s="8"/>
    </row>
    <row r="5530" spans="13:29" ht="24" customHeight="1">
      <c r="M5530" s="8"/>
      <c r="N5530" s="8"/>
      <c r="O5530" s="8"/>
      <c r="P5530" s="8"/>
      <c r="Q5530" s="8"/>
      <c r="R5530" s="8"/>
      <c r="X5530" s="8"/>
      <c r="Y5530" s="8"/>
      <c r="AC5530" s="8"/>
    </row>
    <row r="5531" spans="13:29" ht="24" customHeight="1">
      <c r="M5531" s="8"/>
      <c r="N5531" s="8"/>
      <c r="O5531" s="8"/>
      <c r="P5531" s="8"/>
      <c r="Q5531" s="8"/>
      <c r="R5531" s="8"/>
      <c r="X5531" s="8"/>
      <c r="Y5531" s="8"/>
      <c r="AC5531" s="8"/>
    </row>
    <row r="5532" spans="13:29" ht="24" customHeight="1">
      <c r="M5532" s="8"/>
      <c r="N5532" s="8"/>
      <c r="O5532" s="8"/>
      <c r="P5532" s="8"/>
      <c r="Q5532" s="8"/>
      <c r="R5532" s="8"/>
      <c r="X5532" s="8"/>
      <c r="Y5532" s="8"/>
      <c r="AC5532" s="8"/>
    </row>
    <row r="5533" spans="13:29" ht="24" customHeight="1">
      <c r="M5533" s="8"/>
      <c r="N5533" s="8"/>
      <c r="O5533" s="8"/>
      <c r="P5533" s="8"/>
      <c r="Q5533" s="8"/>
      <c r="R5533" s="8"/>
      <c r="X5533" s="8"/>
      <c r="Y5533" s="8"/>
      <c r="AC5533" s="8"/>
    </row>
    <row r="5534" spans="13:29" ht="24" customHeight="1">
      <c r="M5534" s="8"/>
      <c r="N5534" s="8"/>
      <c r="O5534" s="8"/>
      <c r="P5534" s="8"/>
      <c r="Q5534" s="8"/>
      <c r="R5534" s="8"/>
      <c r="X5534" s="8"/>
      <c r="Y5534" s="8"/>
      <c r="AC5534" s="8"/>
    </row>
    <row r="5535" spans="13:29" ht="24" customHeight="1">
      <c r="M5535" s="8"/>
      <c r="N5535" s="8"/>
      <c r="O5535" s="8"/>
      <c r="P5535" s="8"/>
      <c r="Q5535" s="8"/>
      <c r="R5535" s="8"/>
      <c r="X5535" s="8"/>
      <c r="Y5535" s="8"/>
      <c r="AC5535" s="8"/>
    </row>
    <row r="5536" spans="13:29" ht="24" customHeight="1">
      <c r="M5536" s="8"/>
      <c r="N5536" s="8"/>
      <c r="O5536" s="8"/>
      <c r="P5536" s="8"/>
      <c r="Q5536" s="8"/>
      <c r="R5536" s="8"/>
      <c r="X5536" s="8"/>
      <c r="Y5536" s="8"/>
      <c r="AC5536" s="8"/>
    </row>
    <row r="5537" spans="13:29" ht="24" customHeight="1">
      <c r="M5537" s="8"/>
      <c r="N5537" s="8"/>
      <c r="O5537" s="8"/>
      <c r="P5537" s="8"/>
      <c r="Q5537" s="8"/>
      <c r="R5537" s="8"/>
      <c r="X5537" s="8"/>
      <c r="Y5537" s="8"/>
      <c r="AC5537" s="8"/>
    </row>
    <row r="5538" spans="13:29" ht="24" customHeight="1">
      <c r="M5538" s="8"/>
      <c r="N5538" s="8"/>
      <c r="O5538" s="8"/>
      <c r="P5538" s="8"/>
      <c r="Q5538" s="8"/>
      <c r="R5538" s="8"/>
      <c r="X5538" s="8"/>
      <c r="Y5538" s="8"/>
      <c r="AC5538" s="8"/>
    </row>
    <row r="5539" spans="13:29" ht="24" customHeight="1">
      <c r="M5539" s="8"/>
      <c r="N5539" s="8"/>
      <c r="O5539" s="8"/>
      <c r="P5539" s="8"/>
      <c r="Q5539" s="8"/>
      <c r="R5539" s="8"/>
      <c r="X5539" s="8"/>
      <c r="Y5539" s="8"/>
      <c r="AC5539" s="8"/>
    </row>
    <row r="5540" spans="13:29" ht="24" customHeight="1">
      <c r="M5540" s="8"/>
      <c r="N5540" s="8"/>
      <c r="O5540" s="8"/>
      <c r="P5540" s="8"/>
      <c r="Q5540" s="8"/>
      <c r="R5540" s="8"/>
      <c r="X5540" s="8"/>
      <c r="Y5540" s="8"/>
      <c r="AC5540" s="8"/>
    </row>
    <row r="5541" spans="13:29" ht="24" customHeight="1">
      <c r="M5541" s="8"/>
      <c r="N5541" s="8"/>
      <c r="O5541" s="8"/>
      <c r="P5541" s="8"/>
      <c r="Q5541" s="8"/>
      <c r="R5541" s="8"/>
      <c r="X5541" s="8"/>
      <c r="Y5541" s="8"/>
      <c r="AC5541" s="8"/>
    </row>
    <row r="5542" spans="13:29" ht="24" customHeight="1">
      <c r="M5542" s="8"/>
      <c r="N5542" s="8"/>
      <c r="O5542" s="8"/>
      <c r="P5542" s="8"/>
      <c r="Q5542" s="8"/>
      <c r="R5542" s="8"/>
      <c r="X5542" s="8"/>
      <c r="Y5542" s="8"/>
      <c r="AC5542" s="8"/>
    </row>
    <row r="5543" spans="13:29" ht="24" customHeight="1">
      <c r="M5543" s="8"/>
      <c r="N5543" s="8"/>
      <c r="O5543" s="8"/>
      <c r="P5543" s="8"/>
      <c r="Q5543" s="8"/>
      <c r="R5543" s="8"/>
      <c r="X5543" s="8"/>
      <c r="Y5543" s="8"/>
      <c r="AC5543" s="8"/>
    </row>
    <row r="5544" spans="13:29" ht="24" customHeight="1">
      <c r="M5544" s="8"/>
      <c r="N5544" s="8"/>
      <c r="O5544" s="8"/>
      <c r="P5544" s="8"/>
      <c r="Q5544" s="8"/>
      <c r="R5544" s="8"/>
      <c r="X5544" s="8"/>
      <c r="Y5544" s="8"/>
      <c r="AC5544" s="8"/>
    </row>
    <row r="5545" spans="13:29" ht="24" customHeight="1">
      <c r="M5545" s="8"/>
      <c r="N5545" s="8"/>
      <c r="O5545" s="8"/>
      <c r="P5545" s="8"/>
      <c r="Q5545" s="8"/>
      <c r="R5545" s="8"/>
      <c r="X5545" s="8"/>
      <c r="Y5545" s="8"/>
      <c r="AC5545" s="8"/>
    </row>
    <row r="5546" spans="13:29" ht="24" customHeight="1">
      <c r="M5546" s="8"/>
      <c r="N5546" s="8"/>
      <c r="O5546" s="8"/>
      <c r="P5546" s="8"/>
      <c r="Q5546" s="8"/>
      <c r="R5546" s="8"/>
      <c r="X5546" s="8"/>
      <c r="Y5546" s="8"/>
      <c r="AC5546" s="8"/>
    </row>
    <row r="5547" spans="13:29" ht="24" customHeight="1">
      <c r="M5547" s="8"/>
      <c r="N5547" s="8"/>
      <c r="O5547" s="8"/>
      <c r="P5547" s="8"/>
      <c r="Q5547" s="8"/>
      <c r="R5547" s="8"/>
      <c r="X5547" s="8"/>
      <c r="Y5547" s="8"/>
      <c r="AC5547" s="8"/>
    </row>
    <row r="5548" spans="13:29" ht="24" customHeight="1">
      <c r="M5548" s="8"/>
      <c r="N5548" s="8"/>
      <c r="O5548" s="8"/>
      <c r="P5548" s="8"/>
      <c r="Q5548" s="8"/>
      <c r="R5548" s="8"/>
      <c r="X5548" s="8"/>
      <c r="Y5548" s="8"/>
      <c r="AC5548" s="8"/>
    </row>
    <row r="5549" spans="13:29" ht="24" customHeight="1">
      <c r="M5549" s="8"/>
      <c r="N5549" s="8"/>
      <c r="O5549" s="8"/>
      <c r="P5549" s="8"/>
      <c r="Q5549" s="8"/>
      <c r="R5549" s="8"/>
      <c r="X5549" s="8"/>
      <c r="Y5549" s="8"/>
      <c r="AC5549" s="8"/>
    </row>
    <row r="5550" spans="13:29" ht="24" customHeight="1">
      <c r="M5550" s="8"/>
      <c r="N5550" s="8"/>
      <c r="O5550" s="8"/>
      <c r="P5550" s="8"/>
      <c r="Q5550" s="8"/>
      <c r="R5550" s="8"/>
      <c r="X5550" s="8"/>
      <c r="Y5550" s="8"/>
      <c r="AC5550" s="8"/>
    </row>
    <row r="5551" spans="13:29" ht="24" customHeight="1">
      <c r="M5551" s="8"/>
      <c r="N5551" s="8"/>
      <c r="O5551" s="8"/>
      <c r="P5551" s="8"/>
      <c r="Q5551" s="8"/>
      <c r="R5551" s="8"/>
      <c r="X5551" s="8"/>
      <c r="Y5551" s="8"/>
      <c r="AC5551" s="8"/>
    </row>
    <row r="5552" spans="13:29" ht="24" customHeight="1">
      <c r="M5552" s="8"/>
      <c r="N5552" s="8"/>
      <c r="O5552" s="8"/>
      <c r="P5552" s="8"/>
      <c r="Q5552" s="8"/>
      <c r="R5552" s="8"/>
      <c r="X5552" s="8"/>
      <c r="Y5552" s="8"/>
      <c r="AC5552" s="8"/>
    </row>
    <row r="5553" spans="13:29" ht="24" customHeight="1">
      <c r="M5553" s="8"/>
      <c r="N5553" s="8"/>
      <c r="O5553" s="8"/>
      <c r="P5553" s="8"/>
      <c r="Q5553" s="8"/>
      <c r="R5553" s="8"/>
      <c r="X5553" s="8"/>
      <c r="Y5553" s="8"/>
      <c r="AC5553" s="8"/>
    </row>
    <row r="5554" spans="13:29" ht="24" customHeight="1">
      <c r="M5554" s="8"/>
      <c r="N5554" s="8"/>
      <c r="O5554" s="8"/>
      <c r="P5554" s="8"/>
      <c r="Q5554" s="8"/>
      <c r="R5554" s="8"/>
      <c r="X5554" s="8"/>
      <c r="Y5554" s="8"/>
      <c r="AC5554" s="8"/>
    </row>
    <row r="5555" spans="13:29" ht="24" customHeight="1">
      <c r="M5555" s="8"/>
      <c r="N5555" s="8"/>
      <c r="O5555" s="8"/>
      <c r="P5555" s="8"/>
      <c r="Q5555" s="8"/>
      <c r="R5555" s="8"/>
      <c r="X5555" s="8"/>
      <c r="Y5555" s="8"/>
      <c r="AC5555" s="8"/>
    </row>
    <row r="5556" spans="13:29" ht="24" customHeight="1">
      <c r="M5556" s="8"/>
      <c r="N5556" s="8"/>
      <c r="O5556" s="8"/>
      <c r="P5556" s="8"/>
      <c r="Q5556" s="8"/>
      <c r="R5556" s="8"/>
      <c r="X5556" s="8"/>
      <c r="Y5556" s="8"/>
      <c r="AC5556" s="8"/>
    </row>
    <row r="5557" spans="13:29" ht="24" customHeight="1">
      <c r="M5557" s="8"/>
      <c r="N5557" s="8"/>
      <c r="O5557" s="8"/>
      <c r="P5557" s="8"/>
      <c r="Q5557" s="8"/>
      <c r="R5557" s="8"/>
      <c r="X5557" s="8"/>
      <c r="Y5557" s="8"/>
      <c r="AC5557" s="8"/>
    </row>
    <row r="5558" spans="13:29" ht="24" customHeight="1">
      <c r="M5558" s="8"/>
      <c r="N5558" s="8"/>
      <c r="O5558" s="8"/>
      <c r="P5558" s="8"/>
      <c r="Q5558" s="8"/>
      <c r="R5558" s="8"/>
      <c r="X5558" s="8"/>
      <c r="Y5558" s="8"/>
      <c r="AC5558" s="8"/>
    </row>
    <row r="5559" spans="13:29" ht="24" customHeight="1">
      <c r="M5559" s="8"/>
      <c r="N5559" s="8"/>
      <c r="O5559" s="8"/>
      <c r="P5559" s="8"/>
      <c r="Q5559" s="8"/>
      <c r="R5559" s="8"/>
      <c r="X5559" s="8"/>
      <c r="Y5559" s="8"/>
      <c r="AC5559" s="8"/>
    </row>
    <row r="5560" spans="13:29" ht="24" customHeight="1">
      <c r="M5560" s="8"/>
      <c r="N5560" s="8"/>
      <c r="O5560" s="8"/>
      <c r="P5560" s="8"/>
      <c r="Q5560" s="8"/>
      <c r="R5560" s="8"/>
      <c r="X5560" s="8"/>
      <c r="Y5560" s="8"/>
      <c r="AC5560" s="8"/>
    </row>
    <row r="5561" spans="13:29" ht="24" customHeight="1">
      <c r="M5561" s="8"/>
      <c r="N5561" s="8"/>
      <c r="O5561" s="8"/>
      <c r="P5561" s="8"/>
      <c r="Q5561" s="8"/>
      <c r="R5561" s="8"/>
      <c r="X5561" s="8"/>
      <c r="Y5561" s="8"/>
      <c r="AC5561" s="8"/>
    </row>
    <row r="5562" spans="13:29" ht="24" customHeight="1">
      <c r="M5562" s="8"/>
      <c r="N5562" s="8"/>
      <c r="O5562" s="8"/>
      <c r="P5562" s="8"/>
      <c r="Q5562" s="8"/>
      <c r="R5562" s="8"/>
      <c r="X5562" s="8"/>
      <c r="Y5562" s="8"/>
      <c r="AC5562" s="8"/>
    </row>
    <row r="5563" spans="13:29" ht="24" customHeight="1">
      <c r="M5563" s="8"/>
      <c r="N5563" s="8"/>
      <c r="O5563" s="8"/>
      <c r="P5563" s="8"/>
      <c r="Q5563" s="8"/>
      <c r="R5563" s="8"/>
      <c r="X5563" s="8"/>
      <c r="Y5563" s="8"/>
      <c r="AC5563" s="8"/>
    </row>
    <row r="5564" spans="13:29" ht="24" customHeight="1">
      <c r="M5564" s="8"/>
      <c r="N5564" s="8"/>
      <c r="O5564" s="8"/>
      <c r="P5564" s="8"/>
      <c r="Q5564" s="8"/>
      <c r="R5564" s="8"/>
      <c r="X5564" s="8"/>
      <c r="Y5564" s="8"/>
      <c r="AC5564" s="8"/>
    </row>
    <row r="5565" spans="13:29" ht="24" customHeight="1">
      <c r="M5565" s="8"/>
      <c r="N5565" s="8"/>
      <c r="O5565" s="8"/>
      <c r="P5565" s="8"/>
      <c r="Q5565" s="8"/>
      <c r="R5565" s="8"/>
      <c r="X5565" s="8"/>
      <c r="Y5565" s="8"/>
      <c r="AC5565" s="8"/>
    </row>
    <row r="5566" spans="13:29" ht="24" customHeight="1">
      <c r="M5566" s="8"/>
      <c r="N5566" s="8"/>
      <c r="O5566" s="8"/>
      <c r="P5566" s="8"/>
      <c r="Q5566" s="8"/>
      <c r="R5566" s="8"/>
      <c r="X5566" s="8"/>
      <c r="Y5566" s="8"/>
      <c r="AC5566" s="8"/>
    </row>
    <row r="5567" spans="13:29" ht="24" customHeight="1">
      <c r="M5567" s="8"/>
      <c r="N5567" s="8"/>
      <c r="O5567" s="8"/>
      <c r="P5567" s="8"/>
      <c r="Q5567" s="8"/>
      <c r="R5567" s="8"/>
      <c r="X5567" s="8"/>
      <c r="Y5567" s="8"/>
      <c r="AC5567" s="8"/>
    </row>
    <row r="5568" spans="13:29" ht="24" customHeight="1">
      <c r="M5568" s="8"/>
      <c r="N5568" s="8"/>
      <c r="O5568" s="8"/>
      <c r="P5568" s="8"/>
      <c r="Q5568" s="8"/>
      <c r="R5568" s="8"/>
      <c r="X5568" s="8"/>
      <c r="Y5568" s="8"/>
      <c r="AC5568" s="8"/>
    </row>
    <row r="5569" spans="13:29" ht="24" customHeight="1">
      <c r="M5569" s="8"/>
      <c r="N5569" s="8"/>
      <c r="O5569" s="8"/>
      <c r="P5569" s="8"/>
      <c r="Q5569" s="8"/>
      <c r="R5569" s="8"/>
      <c r="X5569" s="8"/>
      <c r="Y5569" s="8"/>
      <c r="AC5569" s="8"/>
    </row>
    <row r="5570" spans="13:29" ht="24" customHeight="1">
      <c r="M5570" s="8"/>
      <c r="N5570" s="8"/>
      <c r="O5570" s="8"/>
      <c r="P5570" s="8"/>
      <c r="Q5570" s="8"/>
      <c r="R5570" s="8"/>
      <c r="X5570" s="8"/>
      <c r="Y5570" s="8"/>
      <c r="AC5570" s="8"/>
    </row>
    <row r="5571" spans="13:29" ht="24" customHeight="1">
      <c r="M5571" s="8"/>
      <c r="N5571" s="8"/>
      <c r="O5571" s="8"/>
      <c r="P5571" s="8"/>
      <c r="Q5571" s="8"/>
      <c r="R5571" s="8"/>
      <c r="X5571" s="8"/>
      <c r="Y5571" s="8"/>
      <c r="AC5571" s="8"/>
    </row>
    <row r="5572" spans="13:29" ht="24" customHeight="1">
      <c r="M5572" s="8"/>
      <c r="N5572" s="8"/>
      <c r="O5572" s="8"/>
      <c r="P5572" s="8"/>
      <c r="Q5572" s="8"/>
      <c r="R5572" s="8"/>
      <c r="X5572" s="8"/>
      <c r="Y5572" s="8"/>
      <c r="AC5572" s="8"/>
    </row>
    <row r="5573" spans="13:29" ht="24" customHeight="1">
      <c r="M5573" s="8"/>
      <c r="N5573" s="8"/>
      <c r="O5573" s="8"/>
      <c r="P5573" s="8"/>
      <c r="Q5573" s="8"/>
      <c r="R5573" s="8"/>
      <c r="X5573" s="8"/>
      <c r="Y5573" s="8"/>
      <c r="AC5573" s="8"/>
    </row>
    <row r="5574" spans="13:29" ht="24" customHeight="1">
      <c r="M5574" s="8"/>
      <c r="N5574" s="8"/>
      <c r="O5574" s="8"/>
      <c r="P5574" s="8"/>
      <c r="Q5574" s="8"/>
      <c r="R5574" s="8"/>
      <c r="X5574" s="8"/>
      <c r="Y5574" s="8"/>
      <c r="AC5574" s="8"/>
    </row>
    <row r="5575" spans="13:29" ht="24" customHeight="1">
      <c r="M5575" s="8"/>
      <c r="N5575" s="8"/>
      <c r="O5575" s="8"/>
      <c r="P5575" s="8"/>
      <c r="Q5575" s="8"/>
      <c r="R5575" s="8"/>
      <c r="X5575" s="8"/>
      <c r="Y5575" s="8"/>
      <c r="AC5575" s="8"/>
    </row>
    <row r="5576" spans="13:29" ht="24" customHeight="1">
      <c r="M5576" s="8"/>
      <c r="N5576" s="8"/>
      <c r="O5576" s="8"/>
      <c r="P5576" s="8"/>
      <c r="Q5576" s="8"/>
      <c r="R5576" s="8"/>
      <c r="X5576" s="8"/>
      <c r="Y5576" s="8"/>
      <c r="AC5576" s="8"/>
    </row>
    <row r="5577" spans="13:29" ht="24" customHeight="1">
      <c r="M5577" s="8"/>
      <c r="N5577" s="8"/>
      <c r="O5577" s="8"/>
      <c r="P5577" s="8"/>
      <c r="Q5577" s="8"/>
      <c r="R5577" s="8"/>
      <c r="X5577" s="8"/>
      <c r="Y5577" s="8"/>
      <c r="AC5577" s="8"/>
    </row>
    <row r="5578" spans="13:29" ht="24" customHeight="1">
      <c r="M5578" s="8"/>
      <c r="N5578" s="8"/>
      <c r="O5578" s="8"/>
      <c r="P5578" s="8"/>
      <c r="Q5578" s="8"/>
      <c r="R5578" s="8"/>
      <c r="X5578" s="8"/>
      <c r="Y5578" s="8"/>
      <c r="AC5578" s="8"/>
    </row>
    <row r="5579" spans="13:29" ht="24" customHeight="1">
      <c r="M5579" s="8"/>
      <c r="N5579" s="8"/>
      <c r="O5579" s="8"/>
      <c r="P5579" s="8"/>
      <c r="Q5579" s="8"/>
      <c r="R5579" s="8"/>
      <c r="X5579" s="8"/>
      <c r="Y5579" s="8"/>
      <c r="AC5579" s="8"/>
    </row>
    <row r="5580" spans="13:29" ht="24" customHeight="1">
      <c r="M5580" s="8"/>
      <c r="N5580" s="8"/>
      <c r="O5580" s="8"/>
      <c r="P5580" s="8"/>
      <c r="Q5580" s="8"/>
      <c r="R5580" s="8"/>
      <c r="X5580" s="8"/>
      <c r="Y5580" s="8"/>
      <c r="AC5580" s="8"/>
    </row>
    <row r="5581" spans="13:29" ht="24" customHeight="1">
      <c r="M5581" s="8"/>
      <c r="N5581" s="8"/>
      <c r="O5581" s="8"/>
      <c r="P5581" s="8"/>
      <c r="Q5581" s="8"/>
      <c r="R5581" s="8"/>
      <c r="X5581" s="8"/>
      <c r="Y5581" s="8"/>
      <c r="AC5581" s="8"/>
    </row>
    <row r="5582" spans="13:29" ht="24" customHeight="1">
      <c r="M5582" s="8"/>
      <c r="N5582" s="8"/>
      <c r="O5582" s="8"/>
      <c r="P5582" s="8"/>
      <c r="Q5582" s="8"/>
      <c r="R5582" s="8"/>
      <c r="X5582" s="8"/>
      <c r="Y5582" s="8"/>
      <c r="AC5582" s="8"/>
    </row>
    <row r="5583" spans="13:29" ht="24" customHeight="1">
      <c r="M5583" s="8"/>
      <c r="N5583" s="8"/>
      <c r="O5583" s="8"/>
      <c r="P5583" s="8"/>
      <c r="Q5583" s="8"/>
      <c r="R5583" s="8"/>
      <c r="X5583" s="8"/>
      <c r="Y5583" s="8"/>
      <c r="AC5583" s="8"/>
    </row>
    <row r="5584" spans="13:29" ht="24" customHeight="1">
      <c r="M5584" s="8"/>
      <c r="N5584" s="8"/>
      <c r="O5584" s="8"/>
      <c r="P5584" s="8"/>
      <c r="Q5584" s="8"/>
      <c r="R5584" s="8"/>
      <c r="X5584" s="8"/>
      <c r="Y5584" s="8"/>
      <c r="AC5584" s="8"/>
    </row>
    <row r="5585" spans="13:29" ht="24" customHeight="1">
      <c r="M5585" s="8"/>
      <c r="N5585" s="8"/>
      <c r="O5585" s="8"/>
      <c r="P5585" s="8"/>
      <c r="Q5585" s="8"/>
      <c r="R5585" s="8"/>
      <c r="X5585" s="8"/>
      <c r="Y5585" s="8"/>
      <c r="AC5585" s="8"/>
    </row>
    <row r="5586" spans="13:29" ht="24" customHeight="1">
      <c r="M5586" s="8"/>
      <c r="N5586" s="8"/>
      <c r="O5586" s="8"/>
      <c r="P5586" s="8"/>
      <c r="Q5586" s="8"/>
      <c r="R5586" s="8"/>
      <c r="X5586" s="8"/>
      <c r="Y5586" s="8"/>
      <c r="AC5586" s="8"/>
    </row>
    <row r="5587" spans="13:29" ht="24" customHeight="1">
      <c r="M5587" s="8"/>
      <c r="N5587" s="8"/>
      <c r="O5587" s="8"/>
      <c r="P5587" s="8"/>
      <c r="Q5587" s="8"/>
      <c r="R5587" s="8"/>
      <c r="X5587" s="8"/>
      <c r="Y5587" s="8"/>
      <c r="AC5587" s="8"/>
    </row>
    <row r="5588" spans="13:29" ht="24" customHeight="1">
      <c r="M5588" s="8"/>
      <c r="N5588" s="8"/>
      <c r="O5588" s="8"/>
      <c r="P5588" s="8"/>
      <c r="Q5588" s="8"/>
      <c r="R5588" s="8"/>
      <c r="X5588" s="8"/>
      <c r="Y5588" s="8"/>
      <c r="AC5588" s="8"/>
    </row>
    <row r="5589" spans="13:29" ht="24" customHeight="1">
      <c r="M5589" s="8"/>
      <c r="N5589" s="8"/>
      <c r="O5589" s="8"/>
      <c r="P5589" s="8"/>
      <c r="Q5589" s="8"/>
      <c r="R5589" s="8"/>
      <c r="X5589" s="8"/>
      <c r="Y5589" s="8"/>
      <c r="AC5589" s="8"/>
    </row>
    <row r="5590" spans="13:29" ht="24" customHeight="1">
      <c r="M5590" s="8"/>
      <c r="N5590" s="8"/>
      <c r="O5590" s="8"/>
      <c r="P5590" s="8"/>
      <c r="Q5590" s="8"/>
      <c r="R5590" s="8"/>
      <c r="X5590" s="8"/>
      <c r="Y5590" s="8"/>
      <c r="AC5590" s="8"/>
    </row>
    <row r="5591" spans="13:29" ht="24" customHeight="1">
      <c r="M5591" s="8"/>
      <c r="N5591" s="8"/>
      <c r="O5591" s="8"/>
      <c r="P5591" s="8"/>
      <c r="Q5591" s="8"/>
      <c r="R5591" s="8"/>
      <c r="X5591" s="8"/>
      <c r="Y5591" s="8"/>
      <c r="AC5591" s="8"/>
    </row>
    <row r="5592" spans="13:29" ht="24" customHeight="1">
      <c r="M5592" s="8"/>
      <c r="N5592" s="8"/>
      <c r="O5592" s="8"/>
      <c r="P5592" s="8"/>
      <c r="Q5592" s="8"/>
      <c r="R5592" s="8"/>
      <c r="X5592" s="8"/>
      <c r="Y5592" s="8"/>
      <c r="AC5592" s="8"/>
    </row>
    <row r="5593" spans="13:29" ht="24" customHeight="1">
      <c r="M5593" s="8"/>
      <c r="N5593" s="8"/>
      <c r="O5593" s="8"/>
      <c r="P5593" s="8"/>
      <c r="Q5593" s="8"/>
      <c r="R5593" s="8"/>
      <c r="X5593" s="8"/>
      <c r="Y5593" s="8"/>
      <c r="AC5593" s="8"/>
    </row>
    <row r="5594" spans="13:29" ht="24" customHeight="1">
      <c r="M5594" s="8"/>
      <c r="N5594" s="8"/>
      <c r="O5594" s="8"/>
      <c r="P5594" s="8"/>
      <c r="Q5594" s="8"/>
      <c r="R5594" s="8"/>
      <c r="X5594" s="8"/>
      <c r="Y5594" s="8"/>
      <c r="AC5594" s="8"/>
    </row>
    <row r="5595" spans="13:29" ht="24" customHeight="1">
      <c r="M5595" s="8"/>
      <c r="N5595" s="8"/>
      <c r="O5595" s="8"/>
      <c r="P5595" s="8"/>
      <c r="Q5595" s="8"/>
      <c r="R5595" s="8"/>
      <c r="X5595" s="8"/>
      <c r="Y5595" s="8"/>
      <c r="AC5595" s="8"/>
    </row>
    <row r="5596" spans="13:29" ht="24" customHeight="1">
      <c r="M5596" s="8"/>
      <c r="N5596" s="8"/>
      <c r="O5596" s="8"/>
      <c r="P5596" s="8"/>
      <c r="Q5596" s="8"/>
      <c r="R5596" s="8"/>
      <c r="X5596" s="8"/>
      <c r="Y5596" s="8"/>
      <c r="AC5596" s="8"/>
    </row>
    <row r="5597" spans="13:29" ht="24" customHeight="1">
      <c r="M5597" s="8"/>
      <c r="N5597" s="8"/>
      <c r="O5597" s="8"/>
      <c r="P5597" s="8"/>
      <c r="Q5597" s="8"/>
      <c r="R5597" s="8"/>
      <c r="X5597" s="8"/>
      <c r="Y5597" s="8"/>
      <c r="AC5597" s="8"/>
    </row>
    <row r="5598" spans="13:29" ht="24" customHeight="1">
      <c r="M5598" s="8"/>
      <c r="N5598" s="8"/>
      <c r="O5598" s="8"/>
      <c r="P5598" s="8"/>
      <c r="Q5598" s="8"/>
      <c r="R5598" s="8"/>
      <c r="X5598" s="8"/>
      <c r="Y5598" s="8"/>
      <c r="AC5598" s="8"/>
    </row>
    <row r="5599" spans="13:29" ht="24" customHeight="1">
      <c r="M5599" s="8"/>
      <c r="N5599" s="8"/>
      <c r="O5599" s="8"/>
      <c r="P5599" s="8"/>
      <c r="Q5599" s="8"/>
      <c r="R5599" s="8"/>
      <c r="X5599" s="8"/>
      <c r="Y5599" s="8"/>
      <c r="AC5599" s="8"/>
    </row>
    <row r="5600" spans="13:29" ht="24" customHeight="1">
      <c r="M5600" s="8"/>
      <c r="N5600" s="8"/>
      <c r="O5600" s="8"/>
      <c r="P5600" s="8"/>
      <c r="Q5600" s="8"/>
      <c r="R5600" s="8"/>
      <c r="X5600" s="8"/>
      <c r="Y5600" s="8"/>
      <c r="AC5600" s="8"/>
    </row>
    <row r="5601" spans="13:29" ht="24" customHeight="1">
      <c r="M5601" s="8"/>
      <c r="N5601" s="8"/>
      <c r="O5601" s="8"/>
      <c r="P5601" s="8"/>
      <c r="Q5601" s="8"/>
      <c r="R5601" s="8"/>
      <c r="X5601" s="8"/>
      <c r="Y5601" s="8"/>
      <c r="AC5601" s="8"/>
    </row>
    <row r="5602" spans="13:29" ht="24" customHeight="1">
      <c r="M5602" s="8"/>
      <c r="N5602" s="8"/>
      <c r="O5602" s="8"/>
      <c r="P5602" s="8"/>
      <c r="Q5602" s="8"/>
      <c r="R5602" s="8"/>
      <c r="X5602" s="8"/>
      <c r="Y5602" s="8"/>
      <c r="AC5602" s="8"/>
    </row>
    <row r="5603" spans="13:29" ht="24" customHeight="1">
      <c r="M5603" s="8"/>
      <c r="N5603" s="8"/>
      <c r="O5603" s="8"/>
      <c r="P5603" s="8"/>
      <c r="Q5603" s="8"/>
      <c r="R5603" s="8"/>
      <c r="X5603" s="8"/>
      <c r="Y5603" s="8"/>
      <c r="AC5603" s="8"/>
    </row>
    <row r="5604" spans="13:29" ht="24" customHeight="1">
      <c r="M5604" s="8"/>
      <c r="N5604" s="8"/>
      <c r="O5604" s="8"/>
      <c r="P5604" s="8"/>
      <c r="Q5604" s="8"/>
      <c r="R5604" s="8"/>
      <c r="X5604" s="8"/>
      <c r="Y5604" s="8"/>
      <c r="AC5604" s="8"/>
    </row>
    <row r="5605" spans="13:29" ht="24" customHeight="1">
      <c r="M5605" s="8"/>
      <c r="N5605" s="8"/>
      <c r="O5605" s="8"/>
      <c r="P5605" s="8"/>
      <c r="Q5605" s="8"/>
      <c r="R5605" s="8"/>
      <c r="X5605" s="8"/>
      <c r="Y5605" s="8"/>
      <c r="AC5605" s="8"/>
    </row>
    <row r="5606" spans="13:29" ht="24" customHeight="1">
      <c r="M5606" s="8"/>
      <c r="N5606" s="8"/>
      <c r="O5606" s="8"/>
      <c r="P5606" s="8"/>
      <c r="Q5606" s="8"/>
      <c r="R5606" s="8"/>
      <c r="X5606" s="8"/>
      <c r="Y5606" s="8"/>
      <c r="AC5606" s="8"/>
    </row>
    <row r="5607" spans="13:29" ht="24" customHeight="1">
      <c r="M5607" s="8"/>
      <c r="N5607" s="8"/>
      <c r="O5607" s="8"/>
      <c r="P5607" s="8"/>
      <c r="Q5607" s="8"/>
      <c r="R5607" s="8"/>
      <c r="X5607" s="8"/>
      <c r="Y5607" s="8"/>
      <c r="AC5607" s="8"/>
    </row>
    <row r="5608" spans="13:29" ht="24" customHeight="1">
      <c r="M5608" s="8"/>
      <c r="N5608" s="8"/>
      <c r="O5608" s="8"/>
      <c r="P5608" s="8"/>
      <c r="Q5608" s="8"/>
      <c r="R5608" s="8"/>
      <c r="X5608" s="8"/>
      <c r="Y5608" s="8"/>
      <c r="AC5608" s="8"/>
    </row>
    <row r="5609" spans="13:29" ht="24" customHeight="1">
      <c r="M5609" s="8"/>
      <c r="N5609" s="8"/>
      <c r="O5609" s="8"/>
      <c r="P5609" s="8"/>
      <c r="Q5609" s="8"/>
      <c r="R5609" s="8"/>
      <c r="X5609" s="8"/>
      <c r="Y5609" s="8"/>
      <c r="AC5609" s="8"/>
    </row>
    <row r="5610" spans="13:29" ht="24" customHeight="1">
      <c r="M5610" s="8"/>
      <c r="N5610" s="8"/>
      <c r="O5610" s="8"/>
      <c r="P5610" s="8"/>
      <c r="Q5610" s="8"/>
      <c r="R5610" s="8"/>
      <c r="X5610" s="8"/>
      <c r="Y5610" s="8"/>
      <c r="AC5610" s="8"/>
    </row>
    <row r="5611" spans="13:29" ht="24" customHeight="1">
      <c r="M5611" s="8"/>
      <c r="N5611" s="8"/>
      <c r="O5611" s="8"/>
      <c r="P5611" s="8"/>
      <c r="Q5611" s="8"/>
      <c r="R5611" s="8"/>
      <c r="X5611" s="8"/>
      <c r="Y5611" s="8"/>
      <c r="AC5611" s="8"/>
    </row>
    <row r="5612" spans="13:29" ht="24" customHeight="1">
      <c r="M5612" s="8"/>
      <c r="N5612" s="8"/>
      <c r="O5612" s="8"/>
      <c r="P5612" s="8"/>
      <c r="Q5612" s="8"/>
      <c r="R5612" s="8"/>
      <c r="X5612" s="8"/>
      <c r="Y5612" s="8"/>
      <c r="AC5612" s="8"/>
    </row>
    <row r="5613" spans="13:29" ht="24" customHeight="1">
      <c r="M5613" s="8"/>
      <c r="N5613" s="8"/>
      <c r="O5613" s="8"/>
      <c r="P5613" s="8"/>
      <c r="Q5613" s="8"/>
      <c r="R5613" s="8"/>
      <c r="X5613" s="8"/>
      <c r="Y5613" s="8"/>
      <c r="AC5613" s="8"/>
    </row>
    <row r="5614" spans="13:29" ht="24" customHeight="1">
      <c r="M5614" s="8"/>
      <c r="N5614" s="8"/>
      <c r="O5614" s="8"/>
      <c r="P5614" s="8"/>
      <c r="Q5614" s="8"/>
      <c r="R5614" s="8"/>
      <c r="X5614" s="8"/>
      <c r="Y5614" s="8"/>
      <c r="AC5614" s="8"/>
    </row>
    <row r="5615" spans="13:29" ht="24" customHeight="1">
      <c r="M5615" s="8"/>
      <c r="N5615" s="8"/>
      <c r="O5615" s="8"/>
      <c r="P5615" s="8"/>
      <c r="Q5615" s="8"/>
      <c r="R5615" s="8"/>
      <c r="X5615" s="8"/>
      <c r="Y5615" s="8"/>
      <c r="AC5615" s="8"/>
    </row>
    <row r="5616" spans="13:29" ht="24" customHeight="1">
      <c r="M5616" s="8"/>
      <c r="N5616" s="8"/>
      <c r="O5616" s="8"/>
      <c r="P5616" s="8"/>
      <c r="Q5616" s="8"/>
      <c r="R5616" s="8"/>
      <c r="X5616" s="8"/>
      <c r="Y5616" s="8"/>
      <c r="AC5616" s="8"/>
    </row>
    <row r="5617" spans="13:29" ht="24" customHeight="1">
      <c r="M5617" s="8"/>
      <c r="N5617" s="8"/>
      <c r="O5617" s="8"/>
      <c r="P5617" s="8"/>
      <c r="Q5617" s="8"/>
      <c r="R5617" s="8"/>
      <c r="X5617" s="8"/>
      <c r="Y5617" s="8"/>
      <c r="AC5617" s="8"/>
    </row>
    <row r="5618" spans="13:29" ht="24" customHeight="1">
      <c r="M5618" s="8"/>
      <c r="N5618" s="8"/>
      <c r="O5618" s="8"/>
      <c r="P5618" s="8"/>
      <c r="Q5618" s="8"/>
      <c r="R5618" s="8"/>
      <c r="X5618" s="8"/>
      <c r="Y5618" s="8"/>
      <c r="AC5618" s="8"/>
    </row>
    <row r="5619" spans="13:29" ht="24" customHeight="1">
      <c r="M5619" s="8"/>
      <c r="N5619" s="8"/>
      <c r="O5619" s="8"/>
      <c r="P5619" s="8"/>
      <c r="Q5619" s="8"/>
      <c r="R5619" s="8"/>
      <c r="X5619" s="8"/>
      <c r="Y5619" s="8"/>
      <c r="AC5619" s="8"/>
    </row>
    <row r="5620" spans="13:29" ht="24" customHeight="1">
      <c r="M5620" s="8"/>
      <c r="N5620" s="8"/>
      <c r="O5620" s="8"/>
      <c r="P5620" s="8"/>
      <c r="Q5620" s="8"/>
      <c r="R5620" s="8"/>
      <c r="X5620" s="8"/>
      <c r="Y5620" s="8"/>
      <c r="AC5620" s="8"/>
    </row>
    <row r="5621" spans="13:29" ht="24" customHeight="1">
      <c r="M5621" s="8"/>
      <c r="N5621" s="8"/>
      <c r="O5621" s="8"/>
      <c r="P5621" s="8"/>
      <c r="Q5621" s="8"/>
      <c r="R5621" s="8"/>
      <c r="X5621" s="8"/>
      <c r="Y5621" s="8"/>
      <c r="AC5621" s="8"/>
    </row>
    <row r="5622" spans="13:29" ht="24" customHeight="1">
      <c r="M5622" s="8"/>
      <c r="N5622" s="8"/>
      <c r="O5622" s="8"/>
      <c r="P5622" s="8"/>
      <c r="Q5622" s="8"/>
      <c r="R5622" s="8"/>
      <c r="X5622" s="8"/>
      <c r="Y5622" s="8"/>
      <c r="AC5622" s="8"/>
    </row>
    <row r="5623" spans="13:29" ht="24" customHeight="1">
      <c r="M5623" s="8"/>
      <c r="N5623" s="8"/>
      <c r="O5623" s="8"/>
      <c r="P5623" s="8"/>
      <c r="Q5623" s="8"/>
      <c r="R5623" s="8"/>
      <c r="X5623" s="8"/>
      <c r="Y5623" s="8"/>
      <c r="AC5623" s="8"/>
    </row>
    <row r="5624" spans="13:29" ht="24" customHeight="1">
      <c r="M5624" s="8"/>
      <c r="N5624" s="8"/>
      <c r="O5624" s="8"/>
      <c r="P5624" s="8"/>
      <c r="Q5624" s="8"/>
      <c r="R5624" s="8"/>
      <c r="X5624" s="8"/>
      <c r="Y5624" s="8"/>
      <c r="AC5624" s="8"/>
    </row>
    <row r="5625" spans="13:29" ht="24" customHeight="1">
      <c r="M5625" s="8"/>
      <c r="N5625" s="8"/>
      <c r="O5625" s="8"/>
      <c r="P5625" s="8"/>
      <c r="Q5625" s="8"/>
      <c r="R5625" s="8"/>
      <c r="X5625" s="8"/>
      <c r="Y5625" s="8"/>
      <c r="AC5625" s="8"/>
    </row>
    <row r="5626" spans="13:29" ht="24" customHeight="1">
      <c r="M5626" s="8"/>
      <c r="N5626" s="8"/>
      <c r="O5626" s="8"/>
      <c r="P5626" s="8"/>
      <c r="Q5626" s="8"/>
      <c r="R5626" s="8"/>
      <c r="X5626" s="8"/>
      <c r="Y5626" s="8"/>
      <c r="AC5626" s="8"/>
    </row>
    <row r="5627" spans="13:29" ht="24" customHeight="1">
      <c r="M5627" s="8"/>
      <c r="N5627" s="8"/>
      <c r="O5627" s="8"/>
      <c r="P5627" s="8"/>
      <c r="Q5627" s="8"/>
      <c r="R5627" s="8"/>
      <c r="X5627" s="8"/>
      <c r="Y5627" s="8"/>
      <c r="AC5627" s="8"/>
    </row>
    <row r="5628" spans="13:29" ht="24" customHeight="1">
      <c r="M5628" s="8"/>
      <c r="N5628" s="8"/>
      <c r="O5628" s="8"/>
      <c r="P5628" s="8"/>
      <c r="Q5628" s="8"/>
      <c r="R5628" s="8"/>
      <c r="X5628" s="8"/>
      <c r="Y5628" s="8"/>
      <c r="AC5628" s="8"/>
    </row>
    <row r="5629" spans="13:29" ht="24" customHeight="1">
      <c r="M5629" s="8"/>
      <c r="N5629" s="8"/>
      <c r="O5629" s="8"/>
      <c r="P5629" s="8"/>
      <c r="Q5629" s="8"/>
      <c r="R5629" s="8"/>
      <c r="X5629" s="8"/>
      <c r="Y5629" s="8"/>
      <c r="AC5629" s="8"/>
    </row>
    <row r="5630" spans="13:29" ht="24" customHeight="1">
      <c r="M5630" s="8"/>
      <c r="N5630" s="8"/>
      <c r="O5630" s="8"/>
      <c r="P5630" s="8"/>
      <c r="Q5630" s="8"/>
      <c r="R5630" s="8"/>
      <c r="X5630" s="8"/>
      <c r="Y5630" s="8"/>
      <c r="AC5630" s="8"/>
    </row>
    <row r="5631" spans="13:29" ht="24" customHeight="1">
      <c r="M5631" s="8"/>
      <c r="N5631" s="8"/>
      <c r="O5631" s="8"/>
      <c r="P5631" s="8"/>
      <c r="Q5631" s="8"/>
      <c r="R5631" s="8"/>
      <c r="X5631" s="8"/>
      <c r="Y5631" s="8"/>
      <c r="AC5631" s="8"/>
    </row>
    <row r="5632" spans="13:29" ht="24" customHeight="1">
      <c r="M5632" s="8"/>
      <c r="N5632" s="8"/>
      <c r="O5632" s="8"/>
      <c r="P5632" s="8"/>
      <c r="Q5632" s="8"/>
      <c r="R5632" s="8"/>
      <c r="X5632" s="8"/>
      <c r="Y5632" s="8"/>
      <c r="AC5632" s="8"/>
    </row>
    <row r="5633" spans="13:29" ht="24" customHeight="1">
      <c r="M5633" s="8"/>
      <c r="N5633" s="8"/>
      <c r="O5633" s="8"/>
      <c r="P5633" s="8"/>
      <c r="Q5633" s="8"/>
      <c r="R5633" s="8"/>
      <c r="X5633" s="8"/>
      <c r="Y5633" s="8"/>
      <c r="AC5633" s="8"/>
    </row>
    <row r="5634" spans="13:29" ht="24" customHeight="1">
      <c r="M5634" s="8"/>
      <c r="N5634" s="8"/>
      <c r="O5634" s="8"/>
      <c r="P5634" s="8"/>
      <c r="Q5634" s="8"/>
      <c r="R5634" s="8"/>
      <c r="X5634" s="8"/>
      <c r="Y5634" s="8"/>
      <c r="AC5634" s="8"/>
    </row>
    <row r="5635" spans="13:29" ht="24" customHeight="1">
      <c r="M5635" s="8"/>
      <c r="N5635" s="8"/>
      <c r="O5635" s="8"/>
      <c r="P5635" s="8"/>
      <c r="Q5635" s="8"/>
      <c r="R5635" s="8"/>
      <c r="X5635" s="8"/>
      <c r="Y5635" s="8"/>
      <c r="AC5635" s="8"/>
    </row>
    <row r="5636" spans="13:29" ht="24" customHeight="1">
      <c r="M5636" s="8"/>
      <c r="N5636" s="8"/>
      <c r="O5636" s="8"/>
      <c r="P5636" s="8"/>
      <c r="Q5636" s="8"/>
      <c r="R5636" s="8"/>
      <c r="X5636" s="8"/>
      <c r="Y5636" s="8"/>
      <c r="AC5636" s="8"/>
    </row>
    <row r="5637" spans="13:29" ht="24" customHeight="1">
      <c r="M5637" s="8"/>
      <c r="N5637" s="8"/>
      <c r="O5637" s="8"/>
      <c r="P5637" s="8"/>
      <c r="Q5637" s="8"/>
      <c r="R5637" s="8"/>
      <c r="X5637" s="8"/>
      <c r="Y5637" s="8"/>
      <c r="AC5637" s="8"/>
    </row>
    <row r="5638" spans="13:29" ht="24" customHeight="1">
      <c r="M5638" s="8"/>
      <c r="N5638" s="8"/>
      <c r="O5638" s="8"/>
      <c r="P5638" s="8"/>
      <c r="Q5638" s="8"/>
      <c r="R5638" s="8"/>
      <c r="X5638" s="8"/>
      <c r="Y5638" s="8"/>
      <c r="AC5638" s="8"/>
    </row>
    <row r="5639" spans="13:29" ht="24" customHeight="1">
      <c r="M5639" s="8"/>
      <c r="N5639" s="8"/>
      <c r="O5639" s="8"/>
      <c r="P5639" s="8"/>
      <c r="Q5639" s="8"/>
      <c r="R5639" s="8"/>
      <c r="X5639" s="8"/>
      <c r="Y5639" s="8"/>
      <c r="AC5639" s="8"/>
    </row>
    <row r="5640" spans="13:29" ht="24" customHeight="1">
      <c r="M5640" s="8"/>
      <c r="N5640" s="8"/>
      <c r="O5640" s="8"/>
      <c r="P5640" s="8"/>
      <c r="Q5640" s="8"/>
      <c r="R5640" s="8"/>
      <c r="X5640" s="8"/>
      <c r="Y5640" s="8"/>
      <c r="AC5640" s="8"/>
    </row>
    <row r="5641" spans="13:29" ht="24" customHeight="1">
      <c r="M5641" s="8"/>
      <c r="N5641" s="8"/>
      <c r="O5641" s="8"/>
      <c r="P5641" s="8"/>
      <c r="Q5641" s="8"/>
      <c r="R5641" s="8"/>
      <c r="X5641" s="8"/>
      <c r="Y5641" s="8"/>
      <c r="AC5641" s="8"/>
    </row>
    <row r="5642" spans="13:29" ht="24" customHeight="1">
      <c r="M5642" s="8"/>
      <c r="N5642" s="8"/>
      <c r="O5642" s="8"/>
      <c r="P5642" s="8"/>
      <c r="Q5642" s="8"/>
      <c r="R5642" s="8"/>
      <c r="X5642" s="8"/>
      <c r="Y5642" s="8"/>
      <c r="AC5642" s="8"/>
    </row>
    <row r="5643" spans="13:29" ht="24" customHeight="1">
      <c r="M5643" s="8"/>
      <c r="N5643" s="8"/>
      <c r="O5643" s="8"/>
      <c r="P5643" s="8"/>
      <c r="Q5643" s="8"/>
      <c r="R5643" s="8"/>
      <c r="X5643" s="8"/>
      <c r="Y5643" s="8"/>
      <c r="AC5643" s="8"/>
    </row>
    <row r="5644" spans="13:29" ht="24" customHeight="1">
      <c r="M5644" s="8"/>
      <c r="N5644" s="8"/>
      <c r="O5644" s="8"/>
      <c r="P5644" s="8"/>
      <c r="Q5644" s="8"/>
      <c r="R5644" s="8"/>
      <c r="X5644" s="8"/>
      <c r="Y5644" s="8"/>
      <c r="AC5644" s="8"/>
    </row>
    <row r="5645" spans="13:29" ht="24" customHeight="1">
      <c r="M5645" s="8"/>
      <c r="N5645" s="8"/>
      <c r="O5645" s="8"/>
      <c r="P5645" s="8"/>
      <c r="Q5645" s="8"/>
      <c r="R5645" s="8"/>
      <c r="X5645" s="8"/>
      <c r="Y5645" s="8"/>
      <c r="AC5645" s="8"/>
    </row>
    <row r="5646" spans="13:29" ht="24" customHeight="1">
      <c r="M5646" s="8"/>
      <c r="N5646" s="8"/>
      <c r="O5646" s="8"/>
      <c r="P5646" s="8"/>
      <c r="Q5646" s="8"/>
      <c r="R5646" s="8"/>
      <c r="X5646" s="8"/>
      <c r="Y5646" s="8"/>
      <c r="AC5646" s="8"/>
    </row>
    <row r="5647" spans="13:29" ht="24" customHeight="1">
      <c r="M5647" s="8"/>
      <c r="N5647" s="8"/>
      <c r="O5647" s="8"/>
      <c r="P5647" s="8"/>
      <c r="Q5647" s="8"/>
      <c r="R5647" s="8"/>
      <c r="X5647" s="8"/>
      <c r="Y5647" s="8"/>
      <c r="AC5647" s="8"/>
    </row>
    <row r="5648" spans="13:29" ht="24" customHeight="1">
      <c r="M5648" s="8"/>
      <c r="N5648" s="8"/>
      <c r="O5648" s="8"/>
      <c r="P5648" s="8"/>
      <c r="Q5648" s="8"/>
      <c r="R5648" s="8"/>
      <c r="X5648" s="8"/>
      <c r="Y5648" s="8"/>
      <c r="AC5648" s="8"/>
    </row>
    <row r="5649" spans="13:29" ht="24" customHeight="1">
      <c r="M5649" s="8"/>
      <c r="N5649" s="8"/>
      <c r="O5649" s="8"/>
      <c r="P5649" s="8"/>
      <c r="Q5649" s="8"/>
      <c r="R5649" s="8"/>
      <c r="X5649" s="8"/>
      <c r="Y5649" s="8"/>
      <c r="AC5649" s="8"/>
    </row>
    <row r="5650" spans="13:29" ht="24" customHeight="1">
      <c r="M5650" s="8"/>
      <c r="N5650" s="8"/>
      <c r="O5650" s="8"/>
      <c r="P5650" s="8"/>
      <c r="Q5650" s="8"/>
      <c r="R5650" s="8"/>
      <c r="X5650" s="8"/>
      <c r="Y5650" s="8"/>
      <c r="AC5650" s="8"/>
    </row>
    <row r="5651" spans="13:29" ht="24" customHeight="1">
      <c r="M5651" s="8"/>
      <c r="N5651" s="8"/>
      <c r="O5651" s="8"/>
      <c r="P5651" s="8"/>
      <c r="Q5651" s="8"/>
      <c r="R5651" s="8"/>
      <c r="X5651" s="8"/>
      <c r="Y5651" s="8"/>
      <c r="AC5651" s="8"/>
    </row>
    <row r="5652" spans="13:29" ht="24" customHeight="1">
      <c r="M5652" s="8"/>
      <c r="N5652" s="8"/>
      <c r="O5652" s="8"/>
      <c r="P5652" s="8"/>
      <c r="Q5652" s="8"/>
      <c r="R5652" s="8"/>
      <c r="X5652" s="8"/>
      <c r="Y5652" s="8"/>
      <c r="AC5652" s="8"/>
    </row>
    <row r="5653" spans="13:29" ht="24" customHeight="1">
      <c r="M5653" s="8"/>
      <c r="N5653" s="8"/>
      <c r="O5653" s="8"/>
      <c r="P5653" s="8"/>
      <c r="Q5653" s="8"/>
      <c r="R5653" s="8"/>
      <c r="X5653" s="8"/>
      <c r="Y5653" s="8"/>
      <c r="AC5653" s="8"/>
    </row>
    <row r="5654" spans="13:29" ht="24" customHeight="1">
      <c r="M5654" s="8"/>
      <c r="N5654" s="8"/>
      <c r="O5654" s="8"/>
      <c r="P5654" s="8"/>
      <c r="Q5654" s="8"/>
      <c r="R5654" s="8"/>
      <c r="X5654" s="8"/>
      <c r="Y5654" s="8"/>
      <c r="AC5654" s="8"/>
    </row>
    <row r="5655" spans="13:29" ht="24" customHeight="1">
      <c r="M5655" s="8"/>
      <c r="N5655" s="8"/>
      <c r="O5655" s="8"/>
      <c r="P5655" s="8"/>
      <c r="Q5655" s="8"/>
      <c r="R5655" s="8"/>
      <c r="X5655" s="8"/>
      <c r="Y5655" s="8"/>
      <c r="AC5655" s="8"/>
    </row>
    <row r="5656" spans="13:29" ht="24" customHeight="1">
      <c r="M5656" s="8"/>
      <c r="N5656" s="8"/>
      <c r="O5656" s="8"/>
      <c r="P5656" s="8"/>
      <c r="Q5656" s="8"/>
      <c r="R5656" s="8"/>
      <c r="X5656" s="8"/>
      <c r="Y5656" s="8"/>
      <c r="AC5656" s="8"/>
    </row>
    <row r="5657" spans="13:29" ht="24" customHeight="1">
      <c r="M5657" s="8"/>
      <c r="N5657" s="8"/>
      <c r="O5657" s="8"/>
      <c r="P5657" s="8"/>
      <c r="Q5657" s="8"/>
      <c r="R5657" s="8"/>
      <c r="X5657" s="8"/>
      <c r="Y5657" s="8"/>
      <c r="AC5657" s="8"/>
    </row>
    <row r="5658" spans="13:29" ht="24" customHeight="1">
      <c r="M5658" s="8"/>
      <c r="N5658" s="8"/>
      <c r="O5658" s="8"/>
      <c r="P5658" s="8"/>
      <c r="Q5658" s="8"/>
      <c r="R5658" s="8"/>
      <c r="X5658" s="8"/>
      <c r="Y5658" s="8"/>
      <c r="AC5658" s="8"/>
    </row>
    <row r="5659" spans="13:29" ht="24" customHeight="1">
      <c r="M5659" s="8"/>
      <c r="N5659" s="8"/>
      <c r="O5659" s="8"/>
      <c r="P5659" s="8"/>
      <c r="Q5659" s="8"/>
      <c r="R5659" s="8"/>
      <c r="X5659" s="8"/>
      <c r="Y5659" s="8"/>
      <c r="AC5659" s="8"/>
    </row>
    <row r="5660" spans="13:29" ht="24" customHeight="1">
      <c r="M5660" s="8"/>
      <c r="N5660" s="8"/>
      <c r="O5660" s="8"/>
      <c r="P5660" s="8"/>
      <c r="Q5660" s="8"/>
      <c r="R5660" s="8"/>
      <c r="X5660" s="8"/>
      <c r="Y5660" s="8"/>
      <c r="AC5660" s="8"/>
    </row>
    <row r="5661" spans="13:29" ht="24" customHeight="1">
      <c r="M5661" s="8"/>
      <c r="N5661" s="8"/>
      <c r="O5661" s="8"/>
      <c r="P5661" s="8"/>
      <c r="Q5661" s="8"/>
      <c r="R5661" s="8"/>
      <c r="X5661" s="8"/>
      <c r="Y5661" s="8"/>
      <c r="AC5661" s="8"/>
    </row>
    <row r="5662" spans="13:29" ht="24" customHeight="1">
      <c r="M5662" s="8"/>
      <c r="N5662" s="8"/>
      <c r="O5662" s="8"/>
      <c r="P5662" s="8"/>
      <c r="Q5662" s="8"/>
      <c r="R5662" s="8"/>
      <c r="X5662" s="8"/>
      <c r="Y5662" s="8"/>
      <c r="AC5662" s="8"/>
    </row>
    <row r="5663" spans="13:29" ht="24" customHeight="1">
      <c r="M5663" s="8"/>
      <c r="N5663" s="8"/>
      <c r="O5663" s="8"/>
      <c r="P5663" s="8"/>
      <c r="Q5663" s="8"/>
      <c r="R5663" s="8"/>
      <c r="X5663" s="8"/>
      <c r="Y5663" s="8"/>
      <c r="AC5663" s="8"/>
    </row>
    <row r="5664" spans="13:29" ht="24" customHeight="1">
      <c r="M5664" s="8"/>
      <c r="N5664" s="8"/>
      <c r="O5664" s="8"/>
      <c r="P5664" s="8"/>
      <c r="Q5664" s="8"/>
      <c r="R5664" s="8"/>
      <c r="X5664" s="8"/>
      <c r="Y5664" s="8"/>
      <c r="AC5664" s="8"/>
    </row>
    <row r="5665" spans="13:29" ht="24" customHeight="1">
      <c r="M5665" s="8"/>
      <c r="N5665" s="8"/>
      <c r="O5665" s="8"/>
      <c r="P5665" s="8"/>
      <c r="Q5665" s="8"/>
      <c r="R5665" s="8"/>
      <c r="X5665" s="8"/>
      <c r="Y5665" s="8"/>
      <c r="AC5665" s="8"/>
    </row>
    <row r="5666" spans="13:29" ht="24" customHeight="1">
      <c r="M5666" s="8"/>
      <c r="N5666" s="8"/>
      <c r="O5666" s="8"/>
      <c r="P5666" s="8"/>
      <c r="Q5666" s="8"/>
      <c r="R5666" s="8"/>
      <c r="X5666" s="8"/>
      <c r="Y5666" s="8"/>
      <c r="AC5666" s="8"/>
    </row>
    <row r="5667" spans="13:29" ht="24" customHeight="1">
      <c r="M5667" s="8"/>
      <c r="N5667" s="8"/>
      <c r="O5667" s="8"/>
      <c r="P5667" s="8"/>
      <c r="Q5667" s="8"/>
      <c r="R5667" s="8"/>
      <c r="X5667" s="8"/>
      <c r="Y5667" s="8"/>
      <c r="AC5667" s="8"/>
    </row>
    <row r="5668" spans="13:29" ht="24" customHeight="1">
      <c r="M5668" s="8"/>
      <c r="N5668" s="8"/>
      <c r="O5668" s="8"/>
      <c r="P5668" s="8"/>
      <c r="Q5668" s="8"/>
      <c r="R5668" s="8"/>
      <c r="X5668" s="8"/>
      <c r="Y5668" s="8"/>
      <c r="AC5668" s="8"/>
    </row>
    <row r="5669" spans="13:29" ht="24" customHeight="1">
      <c r="M5669" s="8"/>
      <c r="N5669" s="8"/>
      <c r="O5669" s="8"/>
      <c r="P5669" s="8"/>
      <c r="Q5669" s="8"/>
      <c r="R5669" s="8"/>
      <c r="X5669" s="8"/>
      <c r="Y5669" s="8"/>
      <c r="AC5669" s="8"/>
    </row>
    <row r="5670" spans="13:29" ht="24" customHeight="1">
      <c r="M5670" s="8"/>
      <c r="N5670" s="8"/>
      <c r="O5670" s="8"/>
      <c r="P5670" s="8"/>
      <c r="Q5670" s="8"/>
      <c r="R5670" s="8"/>
      <c r="X5670" s="8"/>
      <c r="Y5670" s="8"/>
      <c r="AC5670" s="8"/>
    </row>
    <row r="5671" spans="13:29" ht="24" customHeight="1">
      <c r="M5671" s="8"/>
      <c r="N5671" s="8"/>
      <c r="O5671" s="8"/>
      <c r="P5671" s="8"/>
      <c r="Q5671" s="8"/>
      <c r="R5671" s="8"/>
      <c r="X5671" s="8"/>
      <c r="Y5671" s="8"/>
      <c r="AC5671" s="8"/>
    </row>
    <row r="5672" spans="13:29" ht="24" customHeight="1">
      <c r="M5672" s="8"/>
      <c r="N5672" s="8"/>
      <c r="O5672" s="8"/>
      <c r="P5672" s="8"/>
      <c r="Q5672" s="8"/>
      <c r="R5672" s="8"/>
      <c r="X5672" s="8"/>
      <c r="Y5672" s="8"/>
      <c r="AC5672" s="8"/>
    </row>
    <row r="5673" spans="13:29" ht="24" customHeight="1">
      <c r="M5673" s="8"/>
      <c r="N5673" s="8"/>
      <c r="O5673" s="8"/>
      <c r="P5673" s="8"/>
      <c r="Q5673" s="8"/>
      <c r="R5673" s="8"/>
      <c r="X5673" s="8"/>
      <c r="Y5673" s="8"/>
      <c r="AC5673" s="8"/>
    </row>
    <row r="5674" spans="13:29" ht="24" customHeight="1">
      <c r="M5674" s="8"/>
      <c r="N5674" s="8"/>
      <c r="O5674" s="8"/>
      <c r="P5674" s="8"/>
      <c r="Q5674" s="8"/>
      <c r="R5674" s="8"/>
      <c r="X5674" s="8"/>
      <c r="Y5674" s="8"/>
      <c r="AC5674" s="8"/>
    </row>
    <row r="5675" spans="13:29" ht="24" customHeight="1">
      <c r="M5675" s="8"/>
      <c r="N5675" s="8"/>
      <c r="O5675" s="8"/>
      <c r="P5675" s="8"/>
      <c r="Q5675" s="8"/>
      <c r="R5675" s="8"/>
      <c r="X5675" s="8"/>
      <c r="Y5675" s="8"/>
      <c r="AC5675" s="8"/>
    </row>
    <row r="5676" spans="13:29" ht="24" customHeight="1">
      <c r="M5676" s="8"/>
      <c r="N5676" s="8"/>
      <c r="O5676" s="8"/>
      <c r="P5676" s="8"/>
      <c r="Q5676" s="8"/>
      <c r="R5676" s="8"/>
      <c r="X5676" s="8"/>
      <c r="Y5676" s="8"/>
      <c r="AC5676" s="8"/>
    </row>
    <row r="5677" spans="13:29" ht="24" customHeight="1">
      <c r="M5677" s="8"/>
      <c r="N5677" s="8"/>
      <c r="O5677" s="8"/>
      <c r="P5677" s="8"/>
      <c r="Q5677" s="8"/>
      <c r="R5677" s="8"/>
      <c r="X5677" s="8"/>
      <c r="Y5677" s="8"/>
      <c r="AC5677" s="8"/>
    </row>
    <row r="5678" spans="13:29" ht="24" customHeight="1">
      <c r="M5678" s="8"/>
      <c r="N5678" s="8"/>
      <c r="O5678" s="8"/>
      <c r="P5678" s="8"/>
      <c r="Q5678" s="8"/>
      <c r="R5678" s="8"/>
      <c r="X5678" s="8"/>
      <c r="Y5678" s="8"/>
      <c r="AC5678" s="8"/>
    </row>
    <row r="5679" spans="13:29" ht="24" customHeight="1">
      <c r="M5679" s="8"/>
      <c r="N5679" s="8"/>
      <c r="O5679" s="8"/>
      <c r="P5679" s="8"/>
      <c r="Q5679" s="8"/>
      <c r="R5679" s="8"/>
      <c r="X5679" s="8"/>
      <c r="Y5679" s="8"/>
      <c r="AC5679" s="8"/>
    </row>
    <row r="5680" spans="13:29" ht="24" customHeight="1">
      <c r="M5680" s="8"/>
      <c r="N5680" s="8"/>
      <c r="O5680" s="8"/>
      <c r="P5680" s="8"/>
      <c r="Q5680" s="8"/>
      <c r="R5680" s="8"/>
      <c r="X5680" s="8"/>
      <c r="Y5680" s="8"/>
      <c r="AC5680" s="8"/>
    </row>
    <row r="5681" spans="13:29" ht="24" customHeight="1">
      <c r="M5681" s="8"/>
      <c r="N5681" s="8"/>
      <c r="O5681" s="8"/>
      <c r="P5681" s="8"/>
      <c r="Q5681" s="8"/>
      <c r="R5681" s="8"/>
      <c r="X5681" s="8"/>
      <c r="Y5681" s="8"/>
      <c r="AC5681" s="8"/>
    </row>
    <row r="5682" spans="13:29" ht="24" customHeight="1">
      <c r="M5682" s="8"/>
      <c r="N5682" s="8"/>
      <c r="O5682" s="8"/>
      <c r="P5682" s="8"/>
      <c r="Q5682" s="8"/>
      <c r="R5682" s="8"/>
      <c r="X5682" s="8"/>
      <c r="Y5682" s="8"/>
      <c r="AC5682" s="8"/>
    </row>
    <row r="5683" spans="13:29" ht="24" customHeight="1">
      <c r="M5683" s="8"/>
      <c r="N5683" s="8"/>
      <c r="O5683" s="8"/>
      <c r="P5683" s="8"/>
      <c r="Q5683" s="8"/>
      <c r="R5683" s="8"/>
      <c r="X5683" s="8"/>
      <c r="Y5683" s="8"/>
      <c r="AC5683" s="8"/>
    </row>
    <row r="5684" spans="13:29" ht="24" customHeight="1">
      <c r="M5684" s="8"/>
      <c r="N5684" s="8"/>
      <c r="O5684" s="8"/>
      <c r="P5684" s="8"/>
      <c r="Q5684" s="8"/>
      <c r="R5684" s="8"/>
      <c r="X5684" s="8"/>
      <c r="Y5684" s="8"/>
      <c r="AC5684" s="8"/>
    </row>
    <row r="5685" spans="13:29" ht="24" customHeight="1">
      <c r="M5685" s="8"/>
      <c r="N5685" s="8"/>
      <c r="O5685" s="8"/>
      <c r="P5685" s="8"/>
      <c r="Q5685" s="8"/>
      <c r="R5685" s="8"/>
      <c r="X5685" s="8"/>
      <c r="Y5685" s="8"/>
      <c r="AC5685" s="8"/>
    </row>
    <row r="5686" spans="13:29" ht="24" customHeight="1">
      <c r="M5686" s="8"/>
      <c r="N5686" s="8"/>
      <c r="O5686" s="8"/>
      <c r="P5686" s="8"/>
      <c r="Q5686" s="8"/>
      <c r="R5686" s="8"/>
      <c r="X5686" s="8"/>
      <c r="Y5686" s="8"/>
      <c r="AC5686" s="8"/>
    </row>
    <row r="5687" spans="13:29" ht="24" customHeight="1">
      <c r="M5687" s="8"/>
      <c r="N5687" s="8"/>
      <c r="O5687" s="8"/>
      <c r="P5687" s="8"/>
      <c r="Q5687" s="8"/>
      <c r="R5687" s="8"/>
      <c r="X5687" s="8"/>
      <c r="Y5687" s="8"/>
      <c r="AC5687" s="8"/>
    </row>
    <row r="5688" spans="13:29" ht="24" customHeight="1">
      <c r="M5688" s="8"/>
      <c r="N5688" s="8"/>
      <c r="O5688" s="8"/>
      <c r="P5688" s="8"/>
      <c r="Q5688" s="8"/>
      <c r="R5688" s="8"/>
      <c r="X5688" s="8"/>
      <c r="Y5688" s="8"/>
      <c r="AC5688" s="8"/>
    </row>
    <row r="5689" spans="13:29" ht="24" customHeight="1">
      <c r="M5689" s="8"/>
      <c r="N5689" s="8"/>
      <c r="O5689" s="8"/>
      <c r="P5689" s="8"/>
      <c r="Q5689" s="8"/>
      <c r="R5689" s="8"/>
      <c r="X5689" s="8"/>
      <c r="Y5689" s="8"/>
      <c r="AC5689" s="8"/>
    </row>
    <row r="5690" spans="13:29" ht="24" customHeight="1">
      <c r="M5690" s="8"/>
      <c r="N5690" s="8"/>
      <c r="O5690" s="8"/>
      <c r="P5690" s="8"/>
      <c r="Q5690" s="8"/>
      <c r="R5690" s="8"/>
      <c r="X5690" s="8"/>
      <c r="Y5690" s="8"/>
      <c r="AC5690" s="8"/>
    </row>
    <row r="5691" spans="13:29" ht="24" customHeight="1">
      <c r="M5691" s="8"/>
      <c r="N5691" s="8"/>
      <c r="O5691" s="8"/>
      <c r="P5691" s="8"/>
      <c r="Q5691" s="8"/>
      <c r="R5691" s="8"/>
      <c r="X5691" s="8"/>
      <c r="Y5691" s="8"/>
      <c r="AC5691" s="8"/>
    </row>
    <row r="5692" spans="13:29" ht="24" customHeight="1">
      <c r="M5692" s="8"/>
      <c r="N5692" s="8"/>
      <c r="O5692" s="8"/>
      <c r="P5692" s="8"/>
      <c r="Q5692" s="8"/>
      <c r="R5692" s="8"/>
      <c r="X5692" s="8"/>
      <c r="Y5692" s="8"/>
      <c r="AC5692" s="8"/>
    </row>
    <row r="5693" spans="13:29" ht="24" customHeight="1">
      <c r="M5693" s="8"/>
      <c r="N5693" s="8"/>
      <c r="O5693" s="8"/>
      <c r="P5693" s="8"/>
      <c r="Q5693" s="8"/>
      <c r="R5693" s="8"/>
      <c r="X5693" s="8"/>
      <c r="Y5693" s="8"/>
      <c r="AC5693" s="8"/>
    </row>
    <row r="5694" spans="13:29" ht="24" customHeight="1">
      <c r="M5694" s="8"/>
      <c r="N5694" s="8"/>
      <c r="O5694" s="8"/>
      <c r="P5694" s="8"/>
      <c r="Q5694" s="8"/>
      <c r="R5694" s="8"/>
      <c r="X5694" s="8"/>
      <c r="Y5694" s="8"/>
      <c r="AC5694" s="8"/>
    </row>
    <row r="5695" spans="13:29" ht="24" customHeight="1">
      <c r="M5695" s="8"/>
      <c r="N5695" s="8"/>
      <c r="O5695" s="8"/>
      <c r="P5695" s="8"/>
      <c r="Q5695" s="8"/>
      <c r="R5695" s="8"/>
      <c r="X5695" s="8"/>
      <c r="Y5695" s="8"/>
      <c r="AC5695" s="8"/>
    </row>
    <row r="5696" spans="13:29" ht="24" customHeight="1">
      <c r="M5696" s="8"/>
      <c r="N5696" s="8"/>
      <c r="O5696" s="8"/>
      <c r="P5696" s="8"/>
      <c r="Q5696" s="8"/>
      <c r="R5696" s="8"/>
      <c r="X5696" s="8"/>
      <c r="Y5696" s="8"/>
      <c r="AC5696" s="8"/>
    </row>
    <row r="5697" spans="13:29" ht="24" customHeight="1">
      <c r="M5697" s="8"/>
      <c r="N5697" s="8"/>
      <c r="O5697" s="8"/>
      <c r="P5697" s="8"/>
      <c r="Q5697" s="8"/>
      <c r="R5697" s="8"/>
      <c r="X5697" s="8"/>
      <c r="Y5697" s="8"/>
      <c r="AC5697" s="8"/>
    </row>
    <row r="5698" spans="13:29" ht="24" customHeight="1">
      <c r="M5698" s="8"/>
      <c r="N5698" s="8"/>
      <c r="O5698" s="8"/>
      <c r="P5698" s="8"/>
      <c r="Q5698" s="8"/>
      <c r="R5698" s="8"/>
      <c r="X5698" s="8"/>
      <c r="Y5698" s="8"/>
      <c r="AC5698" s="8"/>
    </row>
    <row r="5699" spans="13:29" ht="24" customHeight="1">
      <c r="M5699" s="8"/>
      <c r="N5699" s="8"/>
      <c r="O5699" s="8"/>
      <c r="P5699" s="8"/>
      <c r="Q5699" s="8"/>
      <c r="R5699" s="8"/>
      <c r="X5699" s="8"/>
      <c r="Y5699" s="8"/>
      <c r="AC5699" s="8"/>
    </row>
    <row r="5700" spans="13:29" ht="24" customHeight="1">
      <c r="M5700" s="8"/>
      <c r="N5700" s="8"/>
      <c r="O5700" s="8"/>
      <c r="P5700" s="8"/>
      <c r="Q5700" s="8"/>
      <c r="R5700" s="8"/>
      <c r="X5700" s="8"/>
      <c r="Y5700" s="8"/>
      <c r="AC5700" s="8"/>
    </row>
    <row r="5701" spans="13:29" ht="24" customHeight="1">
      <c r="M5701" s="8"/>
      <c r="N5701" s="8"/>
      <c r="O5701" s="8"/>
      <c r="P5701" s="8"/>
      <c r="Q5701" s="8"/>
      <c r="R5701" s="8"/>
      <c r="X5701" s="8"/>
      <c r="Y5701" s="8"/>
      <c r="AC5701" s="8"/>
    </row>
    <row r="5702" spans="13:29" ht="24" customHeight="1">
      <c r="M5702" s="8"/>
      <c r="N5702" s="8"/>
      <c r="O5702" s="8"/>
      <c r="P5702" s="8"/>
      <c r="Q5702" s="8"/>
      <c r="R5702" s="8"/>
      <c r="X5702" s="8"/>
      <c r="Y5702" s="8"/>
      <c r="AC5702" s="8"/>
    </row>
    <row r="5703" spans="13:29" ht="24" customHeight="1">
      <c r="M5703" s="8"/>
      <c r="N5703" s="8"/>
      <c r="O5703" s="8"/>
      <c r="P5703" s="8"/>
      <c r="Q5703" s="8"/>
      <c r="R5703" s="8"/>
      <c r="X5703" s="8"/>
      <c r="Y5703" s="8"/>
      <c r="AC5703" s="8"/>
    </row>
    <row r="5704" spans="13:29" ht="24" customHeight="1">
      <c r="M5704" s="8"/>
      <c r="N5704" s="8"/>
      <c r="O5704" s="8"/>
      <c r="P5704" s="8"/>
      <c r="Q5704" s="8"/>
      <c r="R5704" s="8"/>
      <c r="X5704" s="8"/>
      <c r="Y5704" s="8"/>
      <c r="AC5704" s="8"/>
    </row>
    <row r="5705" spans="13:29" ht="24" customHeight="1">
      <c r="M5705" s="8"/>
      <c r="N5705" s="8"/>
      <c r="O5705" s="8"/>
      <c r="P5705" s="8"/>
      <c r="Q5705" s="8"/>
      <c r="R5705" s="8"/>
      <c r="X5705" s="8"/>
      <c r="Y5705" s="8"/>
      <c r="AC5705" s="8"/>
    </row>
    <row r="5706" spans="13:29" ht="24" customHeight="1">
      <c r="M5706" s="8"/>
      <c r="N5706" s="8"/>
      <c r="O5706" s="8"/>
      <c r="P5706" s="8"/>
      <c r="Q5706" s="8"/>
      <c r="R5706" s="8"/>
      <c r="X5706" s="8"/>
      <c r="Y5706" s="8"/>
      <c r="AC5706" s="8"/>
    </row>
    <row r="5707" spans="13:29" ht="24" customHeight="1">
      <c r="M5707" s="8"/>
      <c r="N5707" s="8"/>
      <c r="O5707" s="8"/>
      <c r="P5707" s="8"/>
      <c r="Q5707" s="8"/>
      <c r="R5707" s="8"/>
      <c r="X5707" s="8"/>
      <c r="Y5707" s="8"/>
      <c r="AC5707" s="8"/>
    </row>
    <row r="5708" spans="13:29" ht="24" customHeight="1">
      <c r="M5708" s="8"/>
      <c r="N5708" s="8"/>
      <c r="O5708" s="8"/>
      <c r="P5708" s="8"/>
      <c r="Q5708" s="8"/>
      <c r="R5708" s="8"/>
      <c r="X5708" s="8"/>
      <c r="Y5708" s="8"/>
      <c r="AC5708" s="8"/>
    </row>
    <row r="5709" spans="13:29" ht="24" customHeight="1">
      <c r="M5709" s="8"/>
      <c r="N5709" s="8"/>
      <c r="O5709" s="8"/>
      <c r="P5709" s="8"/>
      <c r="Q5709" s="8"/>
      <c r="R5709" s="8"/>
      <c r="X5709" s="8"/>
      <c r="Y5709" s="8"/>
      <c r="AC5709" s="8"/>
    </row>
    <row r="5710" spans="13:29" ht="24" customHeight="1">
      <c r="M5710" s="8"/>
      <c r="N5710" s="8"/>
      <c r="O5710" s="8"/>
      <c r="P5710" s="8"/>
      <c r="Q5710" s="8"/>
      <c r="R5710" s="8"/>
      <c r="X5710" s="8"/>
      <c r="Y5710" s="8"/>
      <c r="AC5710" s="8"/>
    </row>
    <row r="5711" spans="13:29" ht="24" customHeight="1">
      <c r="M5711" s="8"/>
      <c r="N5711" s="8"/>
      <c r="O5711" s="8"/>
      <c r="P5711" s="8"/>
      <c r="Q5711" s="8"/>
      <c r="R5711" s="8"/>
      <c r="X5711" s="8"/>
      <c r="Y5711" s="8"/>
      <c r="AC5711" s="8"/>
    </row>
    <row r="5712" spans="13:29" ht="24" customHeight="1">
      <c r="M5712" s="8"/>
      <c r="N5712" s="8"/>
      <c r="O5712" s="8"/>
      <c r="P5712" s="8"/>
      <c r="Q5712" s="8"/>
      <c r="R5712" s="8"/>
      <c r="X5712" s="8"/>
      <c r="Y5712" s="8"/>
      <c r="AC5712" s="8"/>
    </row>
    <row r="5713" spans="13:29" ht="24" customHeight="1">
      <c r="M5713" s="8"/>
      <c r="N5713" s="8"/>
      <c r="O5713" s="8"/>
      <c r="P5713" s="8"/>
      <c r="Q5713" s="8"/>
      <c r="R5713" s="8"/>
      <c r="X5713" s="8"/>
      <c r="Y5713" s="8"/>
      <c r="AC5713" s="8"/>
    </row>
    <row r="5714" spans="13:29" ht="24" customHeight="1">
      <c r="M5714" s="8"/>
      <c r="N5714" s="8"/>
      <c r="O5714" s="8"/>
      <c r="P5714" s="8"/>
      <c r="Q5714" s="8"/>
      <c r="R5714" s="8"/>
      <c r="X5714" s="8"/>
      <c r="Y5714" s="8"/>
      <c r="AC5714" s="8"/>
    </row>
    <row r="5715" spans="13:29" ht="24" customHeight="1">
      <c r="M5715" s="8"/>
      <c r="N5715" s="8"/>
      <c r="O5715" s="8"/>
      <c r="P5715" s="8"/>
      <c r="Q5715" s="8"/>
      <c r="R5715" s="8"/>
      <c r="X5715" s="8"/>
      <c r="Y5715" s="8"/>
      <c r="AC5715" s="8"/>
    </row>
    <row r="5716" spans="13:29" ht="24" customHeight="1">
      <c r="M5716" s="8"/>
      <c r="N5716" s="8"/>
      <c r="O5716" s="8"/>
      <c r="P5716" s="8"/>
      <c r="Q5716" s="8"/>
      <c r="R5716" s="8"/>
      <c r="X5716" s="8"/>
      <c r="Y5716" s="8"/>
      <c r="AC5716" s="8"/>
    </row>
    <row r="5717" spans="13:29" ht="24" customHeight="1">
      <c r="M5717" s="8"/>
      <c r="N5717" s="8"/>
      <c r="O5717" s="8"/>
      <c r="P5717" s="8"/>
      <c r="Q5717" s="8"/>
      <c r="R5717" s="8"/>
      <c r="X5717" s="8"/>
      <c r="Y5717" s="8"/>
      <c r="AC5717" s="8"/>
    </row>
    <row r="5718" spans="13:29" ht="24" customHeight="1">
      <c r="M5718" s="8"/>
      <c r="N5718" s="8"/>
      <c r="O5718" s="8"/>
      <c r="P5718" s="8"/>
      <c r="Q5718" s="8"/>
      <c r="R5718" s="8"/>
      <c r="X5718" s="8"/>
      <c r="Y5718" s="8"/>
      <c r="AC5718" s="8"/>
    </row>
    <row r="5719" spans="13:29" ht="24" customHeight="1">
      <c r="M5719" s="8"/>
      <c r="N5719" s="8"/>
      <c r="O5719" s="8"/>
      <c r="P5719" s="8"/>
      <c r="Q5719" s="8"/>
      <c r="R5719" s="8"/>
      <c r="X5719" s="8"/>
      <c r="Y5719" s="8"/>
      <c r="AC5719" s="8"/>
    </row>
    <row r="5720" spans="13:29" ht="24" customHeight="1">
      <c r="M5720" s="8"/>
      <c r="N5720" s="8"/>
      <c r="O5720" s="8"/>
      <c r="P5720" s="8"/>
      <c r="Q5720" s="8"/>
      <c r="R5720" s="8"/>
      <c r="X5720" s="8"/>
      <c r="Y5720" s="8"/>
      <c r="AC5720" s="8"/>
    </row>
    <row r="5721" spans="13:29" ht="24" customHeight="1">
      <c r="M5721" s="8"/>
      <c r="N5721" s="8"/>
      <c r="O5721" s="8"/>
      <c r="P5721" s="8"/>
      <c r="Q5721" s="8"/>
      <c r="R5721" s="8"/>
      <c r="X5721" s="8"/>
      <c r="Y5721" s="8"/>
      <c r="AC5721" s="8"/>
    </row>
    <row r="5722" spans="13:29" ht="24" customHeight="1">
      <c r="M5722" s="8"/>
      <c r="N5722" s="8"/>
      <c r="O5722" s="8"/>
      <c r="P5722" s="8"/>
      <c r="Q5722" s="8"/>
      <c r="R5722" s="8"/>
      <c r="X5722" s="8"/>
      <c r="Y5722" s="8"/>
      <c r="AC5722" s="8"/>
    </row>
    <row r="5723" spans="13:29" ht="24" customHeight="1">
      <c r="M5723" s="8"/>
      <c r="N5723" s="8"/>
      <c r="O5723" s="8"/>
      <c r="P5723" s="8"/>
      <c r="Q5723" s="8"/>
      <c r="R5723" s="8"/>
      <c r="X5723" s="8"/>
      <c r="Y5723" s="8"/>
      <c r="AC5723" s="8"/>
    </row>
    <row r="5724" spans="13:29" ht="24" customHeight="1">
      <c r="M5724" s="8"/>
      <c r="N5724" s="8"/>
      <c r="O5724" s="8"/>
      <c r="P5724" s="8"/>
      <c r="Q5724" s="8"/>
      <c r="R5724" s="8"/>
      <c r="X5724" s="8"/>
      <c r="Y5724" s="8"/>
      <c r="AC5724" s="8"/>
    </row>
    <row r="5725" spans="13:29" ht="24" customHeight="1">
      <c r="M5725" s="8"/>
      <c r="N5725" s="8"/>
      <c r="O5725" s="8"/>
      <c r="P5725" s="8"/>
      <c r="Q5725" s="8"/>
      <c r="R5725" s="8"/>
      <c r="X5725" s="8"/>
      <c r="Y5725" s="8"/>
      <c r="AC5725" s="8"/>
    </row>
    <row r="5726" spans="13:29" ht="24" customHeight="1">
      <c r="M5726" s="8"/>
      <c r="N5726" s="8"/>
      <c r="O5726" s="8"/>
      <c r="P5726" s="8"/>
      <c r="Q5726" s="8"/>
      <c r="R5726" s="8"/>
      <c r="X5726" s="8"/>
      <c r="Y5726" s="8"/>
      <c r="AC5726" s="8"/>
    </row>
    <row r="5727" spans="13:29" ht="24" customHeight="1">
      <c r="M5727" s="8"/>
      <c r="N5727" s="8"/>
      <c r="O5727" s="8"/>
      <c r="P5727" s="8"/>
      <c r="Q5727" s="8"/>
      <c r="R5727" s="8"/>
      <c r="X5727" s="8"/>
      <c r="Y5727" s="8"/>
      <c r="AC5727" s="8"/>
    </row>
    <row r="5728" spans="13:29" ht="24" customHeight="1">
      <c r="M5728" s="8"/>
      <c r="N5728" s="8"/>
      <c r="O5728" s="8"/>
      <c r="P5728" s="8"/>
      <c r="Q5728" s="8"/>
      <c r="R5728" s="8"/>
      <c r="X5728" s="8"/>
      <c r="Y5728" s="8"/>
      <c r="AC5728" s="8"/>
    </row>
    <row r="5729" spans="13:29" ht="24" customHeight="1">
      <c r="M5729" s="8"/>
      <c r="N5729" s="8"/>
      <c r="O5729" s="8"/>
      <c r="P5729" s="8"/>
      <c r="Q5729" s="8"/>
      <c r="R5729" s="8"/>
      <c r="X5729" s="8"/>
      <c r="Y5729" s="8"/>
      <c r="AC5729" s="8"/>
    </row>
    <row r="5730" spans="13:29" ht="24" customHeight="1">
      <c r="M5730" s="8"/>
      <c r="N5730" s="8"/>
      <c r="O5730" s="8"/>
      <c r="P5730" s="8"/>
      <c r="Q5730" s="8"/>
      <c r="R5730" s="8"/>
      <c r="X5730" s="8"/>
      <c r="Y5730" s="8"/>
      <c r="AC5730" s="8"/>
    </row>
    <row r="5731" spans="13:29" ht="24" customHeight="1">
      <c r="M5731" s="8"/>
      <c r="N5731" s="8"/>
      <c r="O5731" s="8"/>
      <c r="P5731" s="8"/>
      <c r="Q5731" s="8"/>
      <c r="R5731" s="8"/>
      <c r="X5731" s="8"/>
      <c r="Y5731" s="8"/>
      <c r="AC5731" s="8"/>
    </row>
    <row r="5732" spans="13:29" ht="24" customHeight="1">
      <c r="M5732" s="8"/>
      <c r="N5732" s="8"/>
      <c r="O5732" s="8"/>
      <c r="P5732" s="8"/>
      <c r="Q5732" s="8"/>
      <c r="R5732" s="8"/>
      <c r="X5732" s="8"/>
      <c r="Y5732" s="8"/>
      <c r="AC5732" s="8"/>
    </row>
    <row r="5733" spans="13:29" ht="24" customHeight="1">
      <c r="M5733" s="8"/>
      <c r="N5733" s="8"/>
      <c r="O5733" s="8"/>
      <c r="P5733" s="8"/>
      <c r="Q5733" s="8"/>
      <c r="R5733" s="8"/>
      <c r="X5733" s="8"/>
      <c r="Y5733" s="8"/>
      <c r="AC5733" s="8"/>
    </row>
    <row r="5734" spans="13:29" ht="24" customHeight="1">
      <c r="M5734" s="8"/>
      <c r="N5734" s="8"/>
      <c r="O5734" s="8"/>
      <c r="P5734" s="8"/>
      <c r="Q5734" s="8"/>
      <c r="R5734" s="8"/>
      <c r="X5734" s="8"/>
      <c r="Y5734" s="8"/>
      <c r="AC5734" s="8"/>
    </row>
    <row r="5735" spans="13:29" ht="24" customHeight="1">
      <c r="M5735" s="8"/>
      <c r="N5735" s="8"/>
      <c r="O5735" s="8"/>
      <c r="P5735" s="8"/>
      <c r="Q5735" s="8"/>
      <c r="R5735" s="8"/>
      <c r="X5735" s="8"/>
      <c r="Y5735" s="8"/>
      <c r="AC5735" s="8"/>
    </row>
    <row r="5736" spans="13:29" ht="24" customHeight="1">
      <c r="M5736" s="8"/>
      <c r="N5736" s="8"/>
      <c r="O5736" s="8"/>
      <c r="P5736" s="8"/>
      <c r="Q5736" s="8"/>
      <c r="R5736" s="8"/>
      <c r="X5736" s="8"/>
      <c r="Y5736" s="8"/>
      <c r="AC5736" s="8"/>
    </row>
    <row r="5737" spans="13:29" ht="24" customHeight="1">
      <c r="M5737" s="8"/>
      <c r="N5737" s="8"/>
      <c r="O5737" s="8"/>
      <c r="P5737" s="8"/>
      <c r="Q5737" s="8"/>
      <c r="R5737" s="8"/>
      <c r="X5737" s="8"/>
      <c r="Y5737" s="8"/>
      <c r="AC5737" s="8"/>
    </row>
    <row r="5738" spans="13:29" ht="24" customHeight="1">
      <c r="M5738" s="8"/>
      <c r="N5738" s="8"/>
      <c r="O5738" s="8"/>
      <c r="P5738" s="8"/>
      <c r="Q5738" s="8"/>
      <c r="R5738" s="8"/>
      <c r="X5738" s="8"/>
      <c r="Y5738" s="8"/>
      <c r="AC5738" s="8"/>
    </row>
    <row r="5739" spans="13:29" ht="24" customHeight="1">
      <c r="M5739" s="8"/>
      <c r="N5739" s="8"/>
      <c r="O5739" s="8"/>
      <c r="P5739" s="8"/>
      <c r="Q5739" s="8"/>
      <c r="R5739" s="8"/>
      <c r="X5739" s="8"/>
      <c r="Y5739" s="8"/>
      <c r="AC5739" s="8"/>
    </row>
    <row r="5740" spans="13:29" ht="24" customHeight="1">
      <c r="M5740" s="8"/>
      <c r="N5740" s="8"/>
      <c r="O5740" s="8"/>
      <c r="P5740" s="8"/>
      <c r="Q5740" s="8"/>
      <c r="R5740" s="8"/>
      <c r="X5740" s="8"/>
      <c r="Y5740" s="8"/>
      <c r="AC5740" s="8"/>
    </row>
    <row r="5741" spans="13:29" ht="24" customHeight="1">
      <c r="M5741" s="8"/>
      <c r="N5741" s="8"/>
      <c r="O5741" s="8"/>
      <c r="P5741" s="8"/>
      <c r="Q5741" s="8"/>
      <c r="R5741" s="8"/>
      <c r="X5741" s="8"/>
      <c r="Y5741" s="8"/>
      <c r="AC5741" s="8"/>
    </row>
    <row r="5742" spans="13:29" ht="24" customHeight="1">
      <c r="M5742" s="8"/>
      <c r="N5742" s="8"/>
      <c r="O5742" s="8"/>
      <c r="P5742" s="8"/>
      <c r="Q5742" s="8"/>
      <c r="R5742" s="8"/>
      <c r="X5742" s="8"/>
      <c r="Y5742" s="8"/>
      <c r="AC5742" s="8"/>
    </row>
    <row r="5743" spans="13:29" ht="24" customHeight="1">
      <c r="M5743" s="8"/>
      <c r="N5743" s="8"/>
      <c r="O5743" s="8"/>
      <c r="P5743" s="8"/>
      <c r="Q5743" s="8"/>
      <c r="R5743" s="8"/>
      <c r="X5743" s="8"/>
      <c r="Y5743" s="8"/>
      <c r="AC5743" s="8"/>
    </row>
    <row r="5744" spans="13:29" ht="24" customHeight="1">
      <c r="M5744" s="8"/>
      <c r="N5744" s="8"/>
      <c r="O5744" s="8"/>
      <c r="P5744" s="8"/>
      <c r="Q5744" s="8"/>
      <c r="R5744" s="8"/>
      <c r="X5744" s="8"/>
      <c r="Y5744" s="8"/>
      <c r="AC5744" s="8"/>
    </row>
    <row r="5745" spans="13:29" ht="24" customHeight="1">
      <c r="M5745" s="8"/>
      <c r="N5745" s="8"/>
      <c r="O5745" s="8"/>
      <c r="P5745" s="8"/>
      <c r="Q5745" s="8"/>
      <c r="R5745" s="8"/>
      <c r="X5745" s="8"/>
      <c r="Y5745" s="8"/>
      <c r="AC5745" s="8"/>
    </row>
    <row r="5746" spans="13:29" ht="24" customHeight="1">
      <c r="M5746" s="8"/>
      <c r="N5746" s="8"/>
      <c r="O5746" s="8"/>
      <c r="P5746" s="8"/>
      <c r="Q5746" s="8"/>
      <c r="R5746" s="8"/>
      <c r="X5746" s="8"/>
      <c r="Y5746" s="8"/>
      <c r="AC5746" s="8"/>
    </row>
    <row r="5747" spans="13:29" ht="24" customHeight="1">
      <c r="M5747" s="8"/>
      <c r="N5747" s="8"/>
      <c r="O5747" s="8"/>
      <c r="P5747" s="8"/>
      <c r="Q5747" s="8"/>
      <c r="R5747" s="8"/>
      <c r="X5747" s="8"/>
      <c r="Y5747" s="8"/>
      <c r="AC5747" s="8"/>
    </row>
    <row r="5748" spans="13:29" ht="24" customHeight="1">
      <c r="M5748" s="8"/>
      <c r="N5748" s="8"/>
      <c r="O5748" s="8"/>
      <c r="P5748" s="8"/>
      <c r="Q5748" s="8"/>
      <c r="R5748" s="8"/>
      <c r="X5748" s="8"/>
      <c r="Y5748" s="8"/>
      <c r="AC5748" s="8"/>
    </row>
    <row r="5749" spans="13:29" ht="24" customHeight="1">
      <c r="M5749" s="8"/>
      <c r="N5749" s="8"/>
      <c r="O5749" s="8"/>
      <c r="P5749" s="8"/>
      <c r="Q5749" s="8"/>
      <c r="R5749" s="8"/>
      <c r="X5749" s="8"/>
      <c r="Y5749" s="8"/>
      <c r="AC5749" s="8"/>
    </row>
    <row r="5750" spans="13:29" ht="24" customHeight="1">
      <c r="M5750" s="8"/>
      <c r="N5750" s="8"/>
      <c r="O5750" s="8"/>
      <c r="P5750" s="8"/>
      <c r="Q5750" s="8"/>
      <c r="R5750" s="8"/>
      <c r="X5750" s="8"/>
      <c r="Y5750" s="8"/>
      <c r="AC5750" s="8"/>
    </row>
    <row r="5751" spans="13:29" ht="24" customHeight="1">
      <c r="M5751" s="8"/>
      <c r="N5751" s="8"/>
      <c r="O5751" s="8"/>
      <c r="P5751" s="8"/>
      <c r="Q5751" s="8"/>
      <c r="R5751" s="8"/>
      <c r="X5751" s="8"/>
      <c r="Y5751" s="8"/>
      <c r="AC5751" s="8"/>
    </row>
    <row r="5752" spans="13:29" ht="24" customHeight="1">
      <c r="M5752" s="8"/>
      <c r="N5752" s="8"/>
      <c r="O5752" s="8"/>
      <c r="P5752" s="8"/>
      <c r="Q5752" s="8"/>
      <c r="R5752" s="8"/>
      <c r="X5752" s="8"/>
      <c r="Y5752" s="8"/>
      <c r="AC5752" s="8"/>
    </row>
    <row r="5753" spans="13:29" ht="24" customHeight="1">
      <c r="M5753" s="8"/>
      <c r="N5753" s="8"/>
      <c r="O5753" s="8"/>
      <c r="P5753" s="8"/>
      <c r="Q5753" s="8"/>
      <c r="R5753" s="8"/>
      <c r="X5753" s="8"/>
      <c r="Y5753" s="8"/>
      <c r="AC5753" s="8"/>
    </row>
    <row r="5754" spans="13:29" ht="24" customHeight="1">
      <c r="M5754" s="8"/>
      <c r="N5754" s="8"/>
      <c r="O5754" s="8"/>
      <c r="P5754" s="8"/>
      <c r="Q5754" s="8"/>
      <c r="R5754" s="8"/>
      <c r="X5754" s="8"/>
      <c r="Y5754" s="8"/>
      <c r="AC5754" s="8"/>
    </row>
    <row r="5755" spans="13:29" ht="24" customHeight="1">
      <c r="M5755" s="8"/>
      <c r="N5755" s="8"/>
      <c r="O5755" s="8"/>
      <c r="P5755" s="8"/>
      <c r="Q5755" s="8"/>
      <c r="R5755" s="8"/>
      <c r="X5755" s="8"/>
      <c r="Y5755" s="8"/>
      <c r="AC5755" s="8"/>
    </row>
    <row r="5756" spans="13:29" ht="24" customHeight="1">
      <c r="M5756" s="8"/>
      <c r="N5756" s="8"/>
      <c r="O5756" s="8"/>
      <c r="P5756" s="8"/>
      <c r="Q5756" s="8"/>
      <c r="R5756" s="8"/>
      <c r="X5756" s="8"/>
      <c r="Y5756" s="8"/>
      <c r="AC5756" s="8"/>
    </row>
    <row r="5757" spans="13:29" ht="24" customHeight="1">
      <c r="M5757" s="8"/>
      <c r="N5757" s="8"/>
      <c r="O5757" s="8"/>
      <c r="P5757" s="8"/>
      <c r="Q5757" s="8"/>
      <c r="R5757" s="8"/>
      <c r="X5757" s="8"/>
      <c r="Y5757" s="8"/>
      <c r="AC5757" s="8"/>
    </row>
    <row r="5758" spans="13:29" ht="24" customHeight="1">
      <c r="M5758" s="8"/>
      <c r="N5758" s="8"/>
      <c r="O5758" s="8"/>
      <c r="P5758" s="8"/>
      <c r="Q5758" s="8"/>
      <c r="R5758" s="8"/>
      <c r="X5758" s="8"/>
      <c r="Y5758" s="8"/>
      <c r="AC5758" s="8"/>
    </row>
    <row r="5759" spans="13:29" ht="24" customHeight="1">
      <c r="M5759" s="8"/>
      <c r="N5759" s="8"/>
      <c r="O5759" s="8"/>
      <c r="P5759" s="8"/>
      <c r="Q5759" s="8"/>
      <c r="R5759" s="8"/>
      <c r="X5759" s="8"/>
      <c r="Y5759" s="8"/>
      <c r="AC5759" s="8"/>
    </row>
    <row r="5760" spans="13:29" ht="24" customHeight="1">
      <c r="M5760" s="8"/>
      <c r="N5760" s="8"/>
      <c r="O5760" s="8"/>
      <c r="P5760" s="8"/>
      <c r="Q5760" s="8"/>
      <c r="R5760" s="8"/>
      <c r="X5760" s="8"/>
      <c r="Y5760" s="8"/>
      <c r="AC5760" s="8"/>
    </row>
    <row r="5761" spans="13:29" ht="24" customHeight="1">
      <c r="M5761" s="8"/>
      <c r="N5761" s="8"/>
      <c r="O5761" s="8"/>
      <c r="P5761" s="8"/>
      <c r="Q5761" s="8"/>
      <c r="R5761" s="8"/>
      <c r="X5761" s="8"/>
      <c r="Y5761" s="8"/>
      <c r="AC5761" s="8"/>
    </row>
    <row r="5762" spans="13:29" ht="24" customHeight="1">
      <c r="M5762" s="8"/>
      <c r="N5762" s="8"/>
      <c r="O5762" s="8"/>
      <c r="P5762" s="8"/>
      <c r="Q5762" s="8"/>
      <c r="R5762" s="8"/>
      <c r="X5762" s="8"/>
      <c r="Y5762" s="8"/>
      <c r="AC5762" s="8"/>
    </row>
    <row r="5763" spans="13:29" ht="24" customHeight="1">
      <c r="M5763" s="8"/>
      <c r="N5763" s="8"/>
      <c r="O5763" s="8"/>
      <c r="P5763" s="8"/>
      <c r="Q5763" s="8"/>
      <c r="R5763" s="8"/>
      <c r="X5763" s="8"/>
      <c r="Y5763" s="8"/>
      <c r="AC5763" s="8"/>
    </row>
    <row r="5764" spans="13:29" ht="24" customHeight="1">
      <c r="M5764" s="8"/>
      <c r="N5764" s="8"/>
      <c r="O5764" s="8"/>
      <c r="P5764" s="8"/>
      <c r="Q5764" s="8"/>
      <c r="R5764" s="8"/>
      <c r="X5764" s="8"/>
      <c r="Y5764" s="8"/>
      <c r="AC5764" s="8"/>
    </row>
    <row r="5765" spans="13:29" ht="24" customHeight="1">
      <c r="M5765" s="8"/>
      <c r="N5765" s="8"/>
      <c r="O5765" s="8"/>
      <c r="P5765" s="8"/>
      <c r="Q5765" s="8"/>
      <c r="R5765" s="8"/>
      <c r="X5765" s="8"/>
      <c r="Y5765" s="8"/>
      <c r="AC5765" s="8"/>
    </row>
    <row r="5766" spans="13:29" ht="24" customHeight="1">
      <c r="M5766" s="8"/>
      <c r="N5766" s="8"/>
      <c r="O5766" s="8"/>
      <c r="P5766" s="8"/>
      <c r="Q5766" s="8"/>
      <c r="R5766" s="8"/>
      <c r="X5766" s="8"/>
      <c r="Y5766" s="8"/>
      <c r="AC5766" s="8"/>
    </row>
    <row r="5767" spans="13:29" ht="24" customHeight="1">
      <c r="M5767" s="8"/>
      <c r="N5767" s="8"/>
      <c r="O5767" s="8"/>
      <c r="P5767" s="8"/>
      <c r="Q5767" s="8"/>
      <c r="R5767" s="8"/>
      <c r="X5767" s="8"/>
      <c r="Y5767" s="8"/>
      <c r="AC5767" s="8"/>
    </row>
    <row r="5768" spans="13:29" ht="24" customHeight="1">
      <c r="M5768" s="8"/>
      <c r="N5768" s="8"/>
      <c r="O5768" s="8"/>
      <c r="P5768" s="8"/>
      <c r="Q5768" s="8"/>
      <c r="R5768" s="8"/>
      <c r="X5768" s="8"/>
      <c r="Y5768" s="8"/>
      <c r="AC5768" s="8"/>
    </row>
    <row r="5769" spans="13:29" ht="24" customHeight="1">
      <c r="M5769" s="8"/>
      <c r="N5769" s="8"/>
      <c r="O5769" s="8"/>
      <c r="P5769" s="8"/>
      <c r="Q5769" s="8"/>
      <c r="R5769" s="8"/>
      <c r="X5769" s="8"/>
      <c r="Y5769" s="8"/>
      <c r="AC5769" s="8"/>
    </row>
    <row r="5770" spans="13:29" ht="24" customHeight="1">
      <c r="M5770" s="8"/>
      <c r="N5770" s="8"/>
      <c r="O5770" s="8"/>
      <c r="P5770" s="8"/>
      <c r="Q5770" s="8"/>
      <c r="R5770" s="8"/>
      <c r="X5770" s="8"/>
      <c r="Y5770" s="8"/>
      <c r="AC5770" s="8"/>
    </row>
    <row r="5771" spans="13:29" ht="24" customHeight="1">
      <c r="M5771" s="8"/>
      <c r="N5771" s="8"/>
      <c r="O5771" s="8"/>
      <c r="P5771" s="8"/>
      <c r="Q5771" s="8"/>
      <c r="R5771" s="8"/>
      <c r="X5771" s="8"/>
      <c r="Y5771" s="8"/>
      <c r="AC5771" s="8"/>
    </row>
    <row r="5772" spans="13:29" ht="24" customHeight="1">
      <c r="M5772" s="8"/>
      <c r="N5772" s="8"/>
      <c r="O5772" s="8"/>
      <c r="P5772" s="8"/>
      <c r="Q5772" s="8"/>
      <c r="R5772" s="8"/>
      <c r="X5772" s="8"/>
      <c r="Y5772" s="8"/>
      <c r="AC5772" s="8"/>
    </row>
    <row r="5773" spans="13:29" ht="24" customHeight="1">
      <c r="M5773" s="8"/>
      <c r="N5773" s="8"/>
      <c r="O5773" s="8"/>
      <c r="P5773" s="8"/>
      <c r="Q5773" s="8"/>
      <c r="R5773" s="8"/>
      <c r="X5773" s="8"/>
      <c r="Y5773" s="8"/>
      <c r="AC5773" s="8"/>
    </row>
    <row r="5774" spans="13:29" ht="24" customHeight="1">
      <c r="M5774" s="8"/>
      <c r="N5774" s="8"/>
      <c r="O5774" s="8"/>
      <c r="P5774" s="8"/>
      <c r="Q5774" s="8"/>
      <c r="R5774" s="8"/>
      <c r="X5774" s="8"/>
      <c r="Y5774" s="8"/>
      <c r="AC5774" s="8"/>
    </row>
    <row r="5775" spans="13:29" ht="24" customHeight="1">
      <c r="M5775" s="8"/>
      <c r="N5775" s="8"/>
      <c r="O5775" s="8"/>
      <c r="P5775" s="8"/>
      <c r="Q5775" s="8"/>
      <c r="R5775" s="8"/>
      <c r="X5775" s="8"/>
      <c r="Y5775" s="8"/>
      <c r="AC5775" s="8"/>
    </row>
    <row r="5776" spans="13:29" ht="24" customHeight="1">
      <c r="M5776" s="8"/>
      <c r="N5776" s="8"/>
      <c r="O5776" s="8"/>
      <c r="P5776" s="8"/>
      <c r="Q5776" s="8"/>
      <c r="R5776" s="8"/>
      <c r="X5776" s="8"/>
      <c r="Y5776" s="8"/>
      <c r="AC5776" s="8"/>
    </row>
    <row r="5777" spans="13:29" ht="24" customHeight="1">
      <c r="M5777" s="8"/>
      <c r="N5777" s="8"/>
      <c r="O5777" s="8"/>
      <c r="P5777" s="8"/>
      <c r="Q5777" s="8"/>
      <c r="R5777" s="8"/>
      <c r="X5777" s="8"/>
      <c r="Y5777" s="8"/>
      <c r="AC5777" s="8"/>
    </row>
    <row r="5778" spans="13:29" ht="24" customHeight="1">
      <c r="M5778" s="8"/>
      <c r="N5778" s="8"/>
      <c r="O5778" s="8"/>
      <c r="P5778" s="8"/>
      <c r="Q5778" s="8"/>
      <c r="R5778" s="8"/>
      <c r="X5778" s="8"/>
      <c r="Y5778" s="8"/>
      <c r="AC5778" s="8"/>
    </row>
    <row r="5779" spans="13:29" ht="24" customHeight="1">
      <c r="M5779" s="8"/>
      <c r="N5779" s="8"/>
      <c r="O5779" s="8"/>
      <c r="P5779" s="8"/>
      <c r="Q5779" s="8"/>
      <c r="R5779" s="8"/>
      <c r="X5779" s="8"/>
      <c r="Y5779" s="8"/>
      <c r="AC5779" s="8"/>
    </row>
    <row r="5780" spans="13:29" ht="24" customHeight="1">
      <c r="M5780" s="8"/>
      <c r="N5780" s="8"/>
      <c r="O5780" s="8"/>
      <c r="P5780" s="8"/>
      <c r="Q5780" s="8"/>
      <c r="R5780" s="8"/>
      <c r="X5780" s="8"/>
      <c r="Y5780" s="8"/>
      <c r="AC5780" s="8"/>
    </row>
    <row r="5781" spans="13:29" ht="24" customHeight="1">
      <c r="M5781" s="8"/>
      <c r="N5781" s="8"/>
      <c r="O5781" s="8"/>
      <c r="P5781" s="8"/>
      <c r="Q5781" s="8"/>
      <c r="R5781" s="8"/>
      <c r="X5781" s="8"/>
      <c r="Y5781" s="8"/>
      <c r="AC5781" s="8"/>
    </row>
    <row r="5782" spans="13:29" ht="24" customHeight="1">
      <c r="M5782" s="8"/>
      <c r="N5782" s="8"/>
      <c r="O5782" s="8"/>
      <c r="P5782" s="8"/>
      <c r="Q5782" s="8"/>
      <c r="R5782" s="8"/>
      <c r="X5782" s="8"/>
      <c r="Y5782" s="8"/>
      <c r="AC5782" s="8"/>
    </row>
    <row r="5783" spans="13:29" ht="24" customHeight="1">
      <c r="M5783" s="8"/>
      <c r="N5783" s="8"/>
      <c r="O5783" s="8"/>
      <c r="P5783" s="8"/>
      <c r="Q5783" s="8"/>
      <c r="R5783" s="8"/>
      <c r="X5783" s="8"/>
      <c r="Y5783" s="8"/>
      <c r="AC5783" s="8"/>
    </row>
    <row r="5784" spans="13:29" ht="24" customHeight="1">
      <c r="M5784" s="8"/>
      <c r="N5784" s="8"/>
      <c r="O5784" s="8"/>
      <c r="P5784" s="8"/>
      <c r="Q5784" s="8"/>
      <c r="R5784" s="8"/>
      <c r="X5784" s="8"/>
      <c r="Y5784" s="8"/>
      <c r="AC5784" s="8"/>
    </row>
    <row r="5785" spans="13:29" ht="24" customHeight="1">
      <c r="M5785" s="8"/>
      <c r="N5785" s="8"/>
      <c r="O5785" s="8"/>
      <c r="P5785" s="8"/>
      <c r="Q5785" s="8"/>
      <c r="R5785" s="8"/>
      <c r="X5785" s="8"/>
      <c r="Y5785" s="8"/>
      <c r="AC5785" s="8"/>
    </row>
    <row r="5786" spans="13:29" ht="24" customHeight="1">
      <c r="M5786" s="8"/>
      <c r="N5786" s="8"/>
      <c r="O5786" s="8"/>
      <c r="P5786" s="8"/>
      <c r="Q5786" s="8"/>
      <c r="R5786" s="8"/>
      <c r="X5786" s="8"/>
      <c r="Y5786" s="8"/>
      <c r="AC5786" s="8"/>
    </row>
    <row r="5787" spans="13:29" ht="24" customHeight="1">
      <c r="M5787" s="8"/>
      <c r="N5787" s="8"/>
      <c r="O5787" s="8"/>
      <c r="P5787" s="8"/>
      <c r="Q5787" s="8"/>
      <c r="R5787" s="8"/>
      <c r="X5787" s="8"/>
      <c r="Y5787" s="8"/>
      <c r="AC5787" s="8"/>
    </row>
    <row r="5788" spans="13:29" ht="24" customHeight="1">
      <c r="M5788" s="8"/>
      <c r="N5788" s="8"/>
      <c r="O5788" s="8"/>
      <c r="P5788" s="8"/>
      <c r="Q5788" s="8"/>
      <c r="R5788" s="8"/>
      <c r="X5788" s="8"/>
      <c r="Y5788" s="8"/>
      <c r="AC5788" s="8"/>
    </row>
    <row r="5789" spans="13:29" ht="24" customHeight="1">
      <c r="M5789" s="8"/>
      <c r="N5789" s="8"/>
      <c r="O5789" s="8"/>
      <c r="P5789" s="8"/>
      <c r="Q5789" s="8"/>
      <c r="R5789" s="8"/>
      <c r="X5789" s="8"/>
      <c r="Y5789" s="8"/>
      <c r="AC5789" s="8"/>
    </row>
    <row r="5790" spans="13:29" ht="24" customHeight="1">
      <c r="M5790" s="8"/>
      <c r="N5790" s="8"/>
      <c r="O5790" s="8"/>
      <c r="P5790" s="8"/>
      <c r="Q5790" s="8"/>
      <c r="R5790" s="8"/>
      <c r="X5790" s="8"/>
      <c r="Y5790" s="8"/>
      <c r="AC5790" s="8"/>
    </row>
    <row r="5791" spans="13:29" ht="24" customHeight="1">
      <c r="M5791" s="8"/>
      <c r="N5791" s="8"/>
      <c r="O5791" s="8"/>
      <c r="P5791" s="8"/>
      <c r="Q5791" s="8"/>
      <c r="R5791" s="8"/>
      <c r="X5791" s="8"/>
      <c r="Y5791" s="8"/>
      <c r="AC5791" s="8"/>
    </row>
    <row r="5792" spans="13:29" ht="24" customHeight="1">
      <c r="M5792" s="8"/>
      <c r="N5792" s="8"/>
      <c r="O5792" s="8"/>
      <c r="P5792" s="8"/>
      <c r="Q5792" s="8"/>
      <c r="R5792" s="8"/>
      <c r="X5792" s="8"/>
      <c r="Y5792" s="8"/>
      <c r="AC5792" s="8"/>
    </row>
    <row r="5793" spans="13:29" ht="24" customHeight="1">
      <c r="M5793" s="8"/>
      <c r="N5793" s="8"/>
      <c r="O5793" s="8"/>
      <c r="P5793" s="8"/>
      <c r="Q5793" s="8"/>
      <c r="R5793" s="8"/>
      <c r="X5793" s="8"/>
      <c r="Y5793" s="8"/>
      <c r="AC5793" s="8"/>
    </row>
    <row r="5794" spans="13:29" ht="24" customHeight="1">
      <c r="M5794" s="8"/>
      <c r="N5794" s="8"/>
      <c r="O5794" s="8"/>
      <c r="P5794" s="8"/>
      <c r="Q5794" s="8"/>
      <c r="R5794" s="8"/>
      <c r="X5794" s="8"/>
      <c r="Y5794" s="8"/>
      <c r="AC5794" s="8"/>
    </row>
    <row r="5795" spans="13:29" ht="24" customHeight="1">
      <c r="M5795" s="8"/>
      <c r="N5795" s="8"/>
      <c r="O5795" s="8"/>
      <c r="P5795" s="8"/>
      <c r="Q5795" s="8"/>
      <c r="R5795" s="8"/>
      <c r="X5795" s="8"/>
      <c r="Y5795" s="8"/>
      <c r="AC5795" s="8"/>
    </row>
    <row r="5796" spans="13:29" ht="24" customHeight="1">
      <c r="M5796" s="8"/>
      <c r="N5796" s="8"/>
      <c r="O5796" s="8"/>
      <c r="P5796" s="8"/>
      <c r="Q5796" s="8"/>
      <c r="R5796" s="8"/>
      <c r="X5796" s="8"/>
      <c r="Y5796" s="8"/>
      <c r="AC5796" s="8"/>
    </row>
    <row r="5797" spans="13:29" ht="24" customHeight="1">
      <c r="M5797" s="8"/>
      <c r="N5797" s="8"/>
      <c r="O5797" s="8"/>
      <c r="P5797" s="8"/>
      <c r="Q5797" s="8"/>
      <c r="R5797" s="8"/>
      <c r="X5797" s="8"/>
      <c r="Y5797" s="8"/>
      <c r="AC5797" s="8"/>
    </row>
    <row r="5798" spans="13:29" ht="24" customHeight="1">
      <c r="M5798" s="8"/>
      <c r="N5798" s="8"/>
      <c r="O5798" s="8"/>
      <c r="P5798" s="8"/>
      <c r="Q5798" s="8"/>
      <c r="R5798" s="8"/>
      <c r="X5798" s="8"/>
      <c r="Y5798" s="8"/>
      <c r="AC5798" s="8"/>
    </row>
    <row r="5799" spans="13:29" ht="24" customHeight="1">
      <c r="M5799" s="8"/>
      <c r="N5799" s="8"/>
      <c r="O5799" s="8"/>
      <c r="P5799" s="8"/>
      <c r="Q5799" s="8"/>
      <c r="R5799" s="8"/>
      <c r="X5799" s="8"/>
      <c r="Y5799" s="8"/>
      <c r="AC5799" s="8"/>
    </row>
    <row r="5800" spans="13:29" ht="24" customHeight="1">
      <c r="M5800" s="8"/>
      <c r="N5800" s="8"/>
      <c r="O5800" s="8"/>
      <c r="P5800" s="8"/>
      <c r="Q5800" s="8"/>
      <c r="R5800" s="8"/>
      <c r="X5800" s="8"/>
      <c r="Y5800" s="8"/>
      <c r="AC5800" s="8"/>
    </row>
    <row r="5801" spans="13:29" ht="24" customHeight="1">
      <c r="M5801" s="8"/>
      <c r="N5801" s="8"/>
      <c r="O5801" s="8"/>
      <c r="P5801" s="8"/>
      <c r="Q5801" s="8"/>
      <c r="R5801" s="8"/>
      <c r="X5801" s="8"/>
      <c r="Y5801" s="8"/>
      <c r="AC5801" s="8"/>
    </row>
    <row r="5802" spans="13:29" ht="24" customHeight="1">
      <c r="M5802" s="8"/>
      <c r="N5802" s="8"/>
      <c r="O5802" s="8"/>
      <c r="P5802" s="8"/>
      <c r="Q5802" s="8"/>
      <c r="R5802" s="8"/>
      <c r="X5802" s="8"/>
      <c r="Y5802" s="8"/>
      <c r="AC5802" s="8"/>
    </row>
    <row r="5803" spans="13:29" ht="24" customHeight="1">
      <c r="M5803" s="8"/>
      <c r="N5803" s="8"/>
      <c r="O5803" s="8"/>
      <c r="P5803" s="8"/>
      <c r="Q5803" s="8"/>
      <c r="R5803" s="8"/>
      <c r="X5803" s="8"/>
      <c r="Y5803" s="8"/>
      <c r="AC5803" s="8"/>
    </row>
    <row r="5804" spans="13:29" ht="24" customHeight="1">
      <c r="M5804" s="8"/>
      <c r="N5804" s="8"/>
      <c r="O5804" s="8"/>
      <c r="P5804" s="8"/>
      <c r="Q5804" s="8"/>
      <c r="R5804" s="8"/>
      <c r="X5804" s="8"/>
      <c r="Y5804" s="8"/>
      <c r="AC5804" s="8"/>
    </row>
    <row r="5805" spans="13:29" ht="24" customHeight="1">
      <c r="M5805" s="8"/>
      <c r="N5805" s="8"/>
      <c r="O5805" s="8"/>
      <c r="P5805" s="8"/>
      <c r="Q5805" s="8"/>
      <c r="R5805" s="8"/>
      <c r="X5805" s="8"/>
      <c r="Y5805" s="8"/>
      <c r="AC5805" s="8"/>
    </row>
    <row r="5806" spans="13:29" ht="24" customHeight="1">
      <c r="M5806" s="8"/>
      <c r="N5806" s="8"/>
      <c r="O5806" s="8"/>
      <c r="P5806" s="8"/>
      <c r="Q5806" s="8"/>
      <c r="R5806" s="8"/>
      <c r="X5806" s="8"/>
      <c r="Y5806" s="8"/>
      <c r="AC5806" s="8"/>
    </row>
    <row r="5807" spans="13:29" ht="24" customHeight="1">
      <c r="M5807" s="8"/>
      <c r="N5807" s="8"/>
      <c r="O5807" s="8"/>
      <c r="P5807" s="8"/>
      <c r="Q5807" s="8"/>
      <c r="R5807" s="8"/>
      <c r="X5807" s="8"/>
      <c r="Y5807" s="8"/>
      <c r="AC5807" s="8"/>
    </row>
    <row r="5808" spans="13:29" ht="24" customHeight="1">
      <c r="M5808" s="8"/>
      <c r="N5808" s="8"/>
      <c r="O5808" s="8"/>
      <c r="P5808" s="8"/>
      <c r="Q5808" s="8"/>
      <c r="R5808" s="8"/>
      <c r="X5808" s="8"/>
      <c r="Y5808" s="8"/>
      <c r="AC5808" s="8"/>
    </row>
    <row r="5809" spans="13:29" ht="24" customHeight="1">
      <c r="M5809" s="8"/>
      <c r="N5809" s="8"/>
      <c r="O5809" s="8"/>
      <c r="P5809" s="8"/>
      <c r="Q5809" s="8"/>
      <c r="R5809" s="8"/>
      <c r="X5809" s="8"/>
      <c r="Y5809" s="8"/>
      <c r="AC5809" s="8"/>
    </row>
    <row r="5810" spans="13:29" ht="24" customHeight="1">
      <c r="M5810" s="8"/>
      <c r="N5810" s="8"/>
      <c r="O5810" s="8"/>
      <c r="P5810" s="8"/>
      <c r="Q5810" s="8"/>
      <c r="R5810" s="8"/>
      <c r="X5810" s="8"/>
      <c r="Y5810" s="8"/>
      <c r="AC5810" s="8"/>
    </row>
    <row r="5811" spans="13:29" ht="24" customHeight="1">
      <c r="M5811" s="8"/>
      <c r="N5811" s="8"/>
      <c r="O5811" s="8"/>
      <c r="P5811" s="8"/>
      <c r="Q5811" s="8"/>
      <c r="R5811" s="8"/>
      <c r="X5811" s="8"/>
      <c r="Y5811" s="8"/>
      <c r="AC5811" s="8"/>
    </row>
    <row r="5812" spans="13:29" ht="24" customHeight="1">
      <c r="M5812" s="8"/>
      <c r="N5812" s="8"/>
      <c r="O5812" s="8"/>
      <c r="P5812" s="8"/>
      <c r="Q5812" s="8"/>
      <c r="R5812" s="8"/>
      <c r="X5812" s="8"/>
      <c r="Y5812" s="8"/>
      <c r="AC5812" s="8"/>
    </row>
    <row r="5813" spans="13:29" ht="24" customHeight="1">
      <c r="M5813" s="8"/>
      <c r="N5813" s="8"/>
      <c r="O5813" s="8"/>
      <c r="P5813" s="8"/>
      <c r="Q5813" s="8"/>
      <c r="R5813" s="8"/>
      <c r="X5813" s="8"/>
      <c r="Y5813" s="8"/>
      <c r="AC5813" s="8"/>
    </row>
    <row r="5814" spans="13:29" ht="24" customHeight="1">
      <c r="M5814" s="8"/>
      <c r="N5814" s="8"/>
      <c r="O5814" s="8"/>
      <c r="P5814" s="8"/>
      <c r="Q5814" s="8"/>
      <c r="R5814" s="8"/>
      <c r="X5814" s="8"/>
      <c r="Y5814" s="8"/>
      <c r="AC5814" s="8"/>
    </row>
    <row r="5815" spans="13:29" ht="24" customHeight="1">
      <c r="M5815" s="8"/>
      <c r="N5815" s="8"/>
      <c r="O5815" s="8"/>
      <c r="P5815" s="8"/>
      <c r="Q5815" s="8"/>
      <c r="R5815" s="8"/>
      <c r="X5815" s="8"/>
      <c r="Y5815" s="8"/>
      <c r="AC5815" s="8"/>
    </row>
    <row r="5816" spans="13:29" ht="24" customHeight="1">
      <c r="M5816" s="8"/>
      <c r="N5816" s="8"/>
      <c r="O5816" s="8"/>
      <c r="P5816" s="8"/>
      <c r="Q5816" s="8"/>
      <c r="R5816" s="8"/>
      <c r="X5816" s="8"/>
      <c r="Y5816" s="8"/>
      <c r="AC5816" s="8"/>
    </row>
    <row r="5817" spans="13:29" ht="24" customHeight="1">
      <c r="M5817" s="8"/>
      <c r="N5817" s="8"/>
      <c r="O5817" s="8"/>
      <c r="P5817" s="8"/>
      <c r="Q5817" s="8"/>
      <c r="R5817" s="8"/>
      <c r="X5817" s="8"/>
      <c r="Y5817" s="8"/>
      <c r="AC5817" s="8"/>
    </row>
    <row r="5818" spans="13:29" ht="24" customHeight="1">
      <c r="M5818" s="8"/>
      <c r="N5818" s="8"/>
      <c r="O5818" s="8"/>
      <c r="P5818" s="8"/>
      <c r="Q5818" s="8"/>
      <c r="R5818" s="8"/>
      <c r="X5818" s="8"/>
      <c r="Y5818" s="8"/>
      <c r="AC5818" s="8"/>
    </row>
    <row r="5819" spans="13:29" ht="24" customHeight="1">
      <c r="M5819" s="8"/>
      <c r="N5819" s="8"/>
      <c r="O5819" s="8"/>
      <c r="P5819" s="8"/>
      <c r="Q5819" s="8"/>
      <c r="R5819" s="8"/>
      <c r="X5819" s="8"/>
      <c r="Y5819" s="8"/>
      <c r="AC5819" s="8"/>
    </row>
    <row r="5820" spans="13:29" ht="24" customHeight="1">
      <c r="M5820" s="8"/>
      <c r="N5820" s="8"/>
      <c r="O5820" s="8"/>
      <c r="P5820" s="8"/>
      <c r="Q5820" s="8"/>
      <c r="R5820" s="8"/>
      <c r="X5820" s="8"/>
      <c r="Y5820" s="8"/>
      <c r="AC5820" s="8"/>
    </row>
    <row r="5821" spans="13:29" ht="24" customHeight="1">
      <c r="M5821" s="8"/>
      <c r="N5821" s="8"/>
      <c r="O5821" s="8"/>
      <c r="P5821" s="8"/>
      <c r="Q5821" s="8"/>
      <c r="R5821" s="8"/>
      <c r="X5821" s="8"/>
      <c r="Y5821" s="8"/>
      <c r="AC5821" s="8"/>
    </row>
    <row r="5822" spans="13:29" ht="24" customHeight="1">
      <c r="M5822" s="8"/>
      <c r="N5822" s="8"/>
      <c r="O5822" s="8"/>
      <c r="P5822" s="8"/>
      <c r="Q5822" s="8"/>
      <c r="R5822" s="8"/>
      <c r="X5822" s="8"/>
      <c r="Y5822" s="8"/>
      <c r="AC5822" s="8"/>
    </row>
    <row r="5823" spans="13:29" ht="24" customHeight="1">
      <c r="M5823" s="8"/>
      <c r="N5823" s="8"/>
      <c r="O5823" s="8"/>
      <c r="P5823" s="8"/>
      <c r="Q5823" s="8"/>
      <c r="R5823" s="8"/>
      <c r="X5823" s="8"/>
      <c r="Y5823" s="8"/>
      <c r="AC5823" s="8"/>
    </row>
    <row r="5824" spans="13:29" ht="24" customHeight="1">
      <c r="M5824" s="8"/>
      <c r="N5824" s="8"/>
      <c r="O5824" s="8"/>
      <c r="P5824" s="8"/>
      <c r="Q5824" s="8"/>
      <c r="R5824" s="8"/>
      <c r="X5824" s="8"/>
      <c r="Y5824" s="8"/>
      <c r="AC5824" s="8"/>
    </row>
    <row r="5825" spans="13:29" ht="24" customHeight="1">
      <c r="M5825" s="8"/>
      <c r="N5825" s="8"/>
      <c r="O5825" s="8"/>
      <c r="P5825" s="8"/>
      <c r="Q5825" s="8"/>
      <c r="R5825" s="8"/>
      <c r="X5825" s="8"/>
      <c r="Y5825" s="8"/>
      <c r="AC5825" s="8"/>
    </row>
    <row r="5826" spans="13:29" ht="24" customHeight="1">
      <c r="M5826" s="8"/>
      <c r="N5826" s="8"/>
      <c r="O5826" s="8"/>
      <c r="P5826" s="8"/>
      <c r="Q5826" s="8"/>
      <c r="R5826" s="8"/>
      <c r="X5826" s="8"/>
      <c r="Y5826" s="8"/>
      <c r="AC5826" s="8"/>
    </row>
    <row r="5827" spans="13:29" ht="24" customHeight="1">
      <c r="M5827" s="8"/>
      <c r="N5827" s="8"/>
      <c r="O5827" s="8"/>
      <c r="P5827" s="8"/>
      <c r="Q5827" s="8"/>
      <c r="R5827" s="8"/>
      <c r="X5827" s="8"/>
      <c r="Y5827" s="8"/>
      <c r="AC5827" s="8"/>
    </row>
    <row r="5828" spans="13:29" ht="24" customHeight="1">
      <c r="M5828" s="8"/>
      <c r="N5828" s="8"/>
      <c r="O5828" s="8"/>
      <c r="P5828" s="8"/>
      <c r="Q5828" s="8"/>
      <c r="R5828" s="8"/>
      <c r="X5828" s="8"/>
      <c r="Y5828" s="8"/>
      <c r="AC5828" s="8"/>
    </row>
    <row r="5829" spans="13:29" ht="24" customHeight="1">
      <c r="M5829" s="8"/>
      <c r="N5829" s="8"/>
      <c r="O5829" s="8"/>
      <c r="P5829" s="8"/>
      <c r="Q5829" s="8"/>
      <c r="R5829" s="8"/>
      <c r="X5829" s="8"/>
      <c r="Y5829" s="8"/>
      <c r="AC5829" s="8"/>
    </row>
    <row r="5830" spans="13:29" ht="24" customHeight="1">
      <c r="M5830" s="8"/>
      <c r="N5830" s="8"/>
      <c r="O5830" s="8"/>
      <c r="P5830" s="8"/>
      <c r="Q5830" s="8"/>
      <c r="R5830" s="8"/>
      <c r="X5830" s="8"/>
      <c r="Y5830" s="8"/>
      <c r="AC5830" s="8"/>
    </row>
    <row r="5831" spans="13:29" ht="24" customHeight="1">
      <c r="M5831" s="8"/>
      <c r="N5831" s="8"/>
      <c r="O5831" s="8"/>
      <c r="P5831" s="8"/>
      <c r="Q5831" s="8"/>
      <c r="R5831" s="8"/>
      <c r="X5831" s="8"/>
      <c r="Y5831" s="8"/>
      <c r="AC5831" s="8"/>
    </row>
    <row r="5832" spans="13:29" ht="24" customHeight="1">
      <c r="M5832" s="8"/>
      <c r="N5832" s="8"/>
      <c r="O5832" s="8"/>
      <c r="P5832" s="8"/>
      <c r="Q5832" s="8"/>
      <c r="R5832" s="8"/>
      <c r="X5832" s="8"/>
      <c r="Y5832" s="8"/>
      <c r="AC5832" s="8"/>
    </row>
    <row r="5833" spans="13:29" ht="24" customHeight="1">
      <c r="M5833" s="8"/>
      <c r="N5833" s="8"/>
      <c r="O5833" s="8"/>
      <c r="P5833" s="8"/>
      <c r="Q5833" s="8"/>
      <c r="R5833" s="8"/>
      <c r="X5833" s="8"/>
      <c r="Y5833" s="8"/>
      <c r="AC5833" s="8"/>
    </row>
    <row r="5834" spans="13:29" ht="24" customHeight="1">
      <c r="M5834" s="8"/>
      <c r="N5834" s="8"/>
      <c r="O5834" s="8"/>
      <c r="P5834" s="8"/>
      <c r="Q5834" s="8"/>
      <c r="R5834" s="8"/>
      <c r="X5834" s="8"/>
      <c r="Y5834" s="8"/>
      <c r="AC5834" s="8"/>
    </row>
    <row r="5835" spans="13:29" ht="24" customHeight="1">
      <c r="M5835" s="8"/>
      <c r="N5835" s="8"/>
      <c r="O5835" s="8"/>
      <c r="P5835" s="8"/>
      <c r="Q5835" s="8"/>
      <c r="R5835" s="8"/>
      <c r="X5835" s="8"/>
      <c r="Y5835" s="8"/>
      <c r="AC5835" s="8"/>
    </row>
    <row r="5836" spans="13:29" ht="24" customHeight="1">
      <c r="M5836" s="8"/>
      <c r="N5836" s="8"/>
      <c r="O5836" s="8"/>
      <c r="P5836" s="8"/>
      <c r="Q5836" s="8"/>
      <c r="R5836" s="8"/>
      <c r="X5836" s="8"/>
      <c r="Y5836" s="8"/>
      <c r="AC5836" s="8"/>
    </row>
    <row r="5837" spans="13:29" ht="24" customHeight="1">
      <c r="M5837" s="8"/>
      <c r="N5837" s="8"/>
      <c r="O5837" s="8"/>
      <c r="P5837" s="8"/>
      <c r="Q5837" s="8"/>
      <c r="R5837" s="8"/>
      <c r="X5837" s="8"/>
      <c r="Y5837" s="8"/>
      <c r="AC5837" s="8"/>
    </row>
    <row r="5838" spans="13:29" ht="24" customHeight="1">
      <c r="M5838" s="8"/>
      <c r="N5838" s="8"/>
      <c r="O5838" s="8"/>
      <c r="P5838" s="8"/>
      <c r="Q5838" s="8"/>
      <c r="R5838" s="8"/>
      <c r="X5838" s="8"/>
      <c r="Y5838" s="8"/>
      <c r="AC5838" s="8"/>
    </row>
    <row r="5839" spans="13:29" ht="24" customHeight="1">
      <c r="M5839" s="8"/>
      <c r="N5839" s="8"/>
      <c r="O5839" s="8"/>
      <c r="P5839" s="8"/>
      <c r="Q5839" s="8"/>
      <c r="R5839" s="8"/>
      <c r="X5839" s="8"/>
      <c r="Y5839" s="8"/>
      <c r="AC5839" s="8"/>
    </row>
    <row r="5840" spans="13:29" ht="24" customHeight="1">
      <c r="M5840" s="8"/>
      <c r="N5840" s="8"/>
      <c r="O5840" s="8"/>
      <c r="P5840" s="8"/>
      <c r="Q5840" s="8"/>
      <c r="R5840" s="8"/>
      <c r="X5840" s="8"/>
      <c r="Y5840" s="8"/>
      <c r="AC5840" s="8"/>
    </row>
    <row r="5841" spans="13:29" ht="24" customHeight="1">
      <c r="M5841" s="8"/>
      <c r="N5841" s="8"/>
      <c r="O5841" s="8"/>
      <c r="P5841" s="8"/>
      <c r="Q5841" s="8"/>
      <c r="R5841" s="8"/>
      <c r="X5841" s="8"/>
      <c r="Y5841" s="8"/>
      <c r="AC5841" s="8"/>
    </row>
    <row r="5842" spans="13:29" ht="24" customHeight="1">
      <c r="M5842" s="8"/>
      <c r="N5842" s="8"/>
      <c r="O5842" s="8"/>
      <c r="P5842" s="8"/>
      <c r="Q5842" s="8"/>
      <c r="R5842" s="8"/>
      <c r="X5842" s="8"/>
      <c r="Y5842" s="8"/>
      <c r="AC5842" s="8"/>
    </row>
    <row r="5843" spans="13:29" ht="24" customHeight="1">
      <c r="M5843" s="8"/>
      <c r="N5843" s="8"/>
      <c r="O5843" s="8"/>
      <c r="P5843" s="8"/>
      <c r="Q5843" s="8"/>
      <c r="R5843" s="8"/>
      <c r="X5843" s="8"/>
      <c r="Y5843" s="8"/>
      <c r="AC5843" s="8"/>
    </row>
    <row r="5844" spans="13:29" ht="24" customHeight="1">
      <c r="M5844" s="8"/>
      <c r="N5844" s="8"/>
      <c r="O5844" s="8"/>
      <c r="P5844" s="8"/>
      <c r="Q5844" s="8"/>
      <c r="R5844" s="8"/>
      <c r="X5844" s="8"/>
      <c r="Y5844" s="8"/>
      <c r="AC5844" s="8"/>
    </row>
    <row r="5845" spans="13:29" ht="24" customHeight="1">
      <c r="M5845" s="8"/>
      <c r="N5845" s="8"/>
      <c r="O5845" s="8"/>
      <c r="P5845" s="8"/>
      <c r="Q5845" s="8"/>
      <c r="R5845" s="8"/>
      <c r="X5845" s="8"/>
      <c r="Y5845" s="8"/>
      <c r="AC5845" s="8"/>
    </row>
    <row r="5846" spans="13:29" ht="24" customHeight="1">
      <c r="M5846" s="8"/>
      <c r="N5846" s="8"/>
      <c r="O5846" s="8"/>
      <c r="P5846" s="8"/>
      <c r="Q5846" s="8"/>
      <c r="R5846" s="8"/>
      <c r="X5846" s="8"/>
      <c r="Y5846" s="8"/>
      <c r="AC5846" s="8"/>
    </row>
    <row r="5847" spans="13:29" ht="24" customHeight="1">
      <c r="M5847" s="8"/>
      <c r="N5847" s="8"/>
      <c r="O5847" s="8"/>
      <c r="P5847" s="8"/>
      <c r="Q5847" s="8"/>
      <c r="R5847" s="8"/>
      <c r="X5847" s="8"/>
      <c r="Y5847" s="8"/>
      <c r="AC5847" s="8"/>
    </row>
    <row r="5848" spans="13:29" ht="24" customHeight="1">
      <c r="M5848" s="8"/>
      <c r="N5848" s="8"/>
      <c r="O5848" s="8"/>
      <c r="P5848" s="8"/>
      <c r="Q5848" s="8"/>
      <c r="R5848" s="8"/>
      <c r="X5848" s="8"/>
      <c r="Y5848" s="8"/>
      <c r="AC5848" s="8"/>
    </row>
    <row r="5849" spans="13:29" ht="24" customHeight="1">
      <c r="M5849" s="8"/>
      <c r="N5849" s="8"/>
      <c r="O5849" s="8"/>
      <c r="P5849" s="8"/>
      <c r="Q5849" s="8"/>
      <c r="R5849" s="8"/>
      <c r="X5849" s="8"/>
      <c r="Y5849" s="8"/>
      <c r="AC5849" s="8"/>
    </row>
    <row r="5850" spans="13:29" ht="24" customHeight="1">
      <c r="M5850" s="8"/>
      <c r="N5850" s="8"/>
      <c r="O5850" s="8"/>
      <c r="P5850" s="8"/>
      <c r="Q5850" s="8"/>
      <c r="R5850" s="8"/>
      <c r="X5850" s="8"/>
      <c r="Y5850" s="8"/>
      <c r="AC5850" s="8"/>
    </row>
    <row r="5851" spans="13:29" ht="24" customHeight="1">
      <c r="M5851" s="8"/>
      <c r="N5851" s="8"/>
      <c r="O5851" s="8"/>
      <c r="P5851" s="8"/>
      <c r="Q5851" s="8"/>
      <c r="R5851" s="8"/>
      <c r="X5851" s="8"/>
      <c r="Y5851" s="8"/>
      <c r="AC5851" s="8"/>
    </row>
    <row r="5852" spans="13:29" ht="24" customHeight="1">
      <c r="M5852" s="8"/>
      <c r="N5852" s="8"/>
      <c r="O5852" s="8"/>
      <c r="P5852" s="8"/>
      <c r="Q5852" s="8"/>
      <c r="R5852" s="8"/>
      <c r="X5852" s="8"/>
      <c r="Y5852" s="8"/>
      <c r="AC5852" s="8"/>
    </row>
    <row r="5853" spans="13:29" ht="24" customHeight="1">
      <c r="M5853" s="8"/>
      <c r="N5853" s="8"/>
      <c r="O5853" s="8"/>
      <c r="P5853" s="8"/>
      <c r="Q5853" s="8"/>
      <c r="R5853" s="8"/>
      <c r="X5853" s="8"/>
      <c r="Y5853" s="8"/>
      <c r="AC5853" s="8"/>
    </row>
    <row r="5854" spans="13:29" ht="24" customHeight="1">
      <c r="M5854" s="8"/>
      <c r="N5854" s="8"/>
      <c r="O5854" s="8"/>
      <c r="P5854" s="8"/>
      <c r="Q5854" s="8"/>
      <c r="R5854" s="8"/>
      <c r="X5854" s="8"/>
      <c r="Y5854" s="8"/>
      <c r="AC5854" s="8"/>
    </row>
    <row r="5855" spans="13:29" ht="24" customHeight="1">
      <c r="M5855" s="8"/>
      <c r="N5855" s="8"/>
      <c r="O5855" s="8"/>
      <c r="P5855" s="8"/>
      <c r="Q5855" s="8"/>
      <c r="R5855" s="8"/>
      <c r="X5855" s="8"/>
      <c r="Y5855" s="8"/>
      <c r="AC5855" s="8"/>
    </row>
    <row r="5856" spans="13:29" ht="24" customHeight="1">
      <c r="M5856" s="8"/>
      <c r="N5856" s="8"/>
      <c r="O5856" s="8"/>
      <c r="P5856" s="8"/>
      <c r="Q5856" s="8"/>
      <c r="R5856" s="8"/>
      <c r="X5856" s="8"/>
      <c r="Y5856" s="8"/>
      <c r="AC5856" s="8"/>
    </row>
    <row r="5857" spans="13:29" ht="24" customHeight="1">
      <c r="M5857" s="8"/>
      <c r="N5857" s="8"/>
      <c r="O5857" s="8"/>
      <c r="P5857" s="8"/>
      <c r="Q5857" s="8"/>
      <c r="R5857" s="8"/>
      <c r="X5857" s="8"/>
      <c r="Y5857" s="8"/>
      <c r="AC5857" s="8"/>
    </row>
    <row r="5858" spans="13:29" ht="24" customHeight="1">
      <c r="M5858" s="8"/>
      <c r="N5858" s="8"/>
      <c r="O5858" s="8"/>
      <c r="P5858" s="8"/>
      <c r="Q5858" s="8"/>
      <c r="R5858" s="8"/>
      <c r="X5858" s="8"/>
      <c r="Y5858" s="8"/>
      <c r="AC5858" s="8"/>
    </row>
    <row r="5859" spans="13:29" ht="24" customHeight="1">
      <c r="M5859" s="8"/>
      <c r="N5859" s="8"/>
      <c r="O5859" s="8"/>
      <c r="P5859" s="8"/>
      <c r="Q5859" s="8"/>
      <c r="R5859" s="8"/>
      <c r="X5859" s="8"/>
      <c r="Y5859" s="8"/>
      <c r="AC5859" s="8"/>
    </row>
    <row r="5860" spans="13:29" ht="24" customHeight="1">
      <c r="M5860" s="8"/>
      <c r="N5860" s="8"/>
      <c r="O5860" s="8"/>
      <c r="P5860" s="8"/>
      <c r="Q5860" s="8"/>
      <c r="R5860" s="8"/>
      <c r="X5860" s="8"/>
      <c r="Y5860" s="8"/>
      <c r="AC5860" s="8"/>
    </row>
    <row r="5861" spans="13:29" ht="24" customHeight="1">
      <c r="M5861" s="8"/>
      <c r="N5861" s="8"/>
      <c r="O5861" s="8"/>
      <c r="P5861" s="8"/>
      <c r="Q5861" s="8"/>
      <c r="R5861" s="8"/>
      <c r="X5861" s="8"/>
      <c r="Y5861" s="8"/>
      <c r="AC5861" s="8"/>
    </row>
    <row r="5862" spans="13:29" ht="24" customHeight="1">
      <c r="M5862" s="8"/>
      <c r="N5862" s="8"/>
      <c r="O5862" s="8"/>
      <c r="P5862" s="8"/>
      <c r="Q5862" s="8"/>
      <c r="R5862" s="8"/>
      <c r="X5862" s="8"/>
      <c r="Y5862" s="8"/>
      <c r="AC5862" s="8"/>
    </row>
    <row r="5863" spans="13:29" ht="24" customHeight="1">
      <c r="M5863" s="8"/>
      <c r="N5863" s="8"/>
      <c r="O5863" s="8"/>
      <c r="P5863" s="8"/>
      <c r="Q5863" s="8"/>
      <c r="R5863" s="8"/>
      <c r="X5863" s="8"/>
      <c r="Y5863" s="8"/>
      <c r="AC5863" s="8"/>
    </row>
    <row r="5864" spans="13:29" ht="24" customHeight="1">
      <c r="M5864" s="8"/>
      <c r="N5864" s="8"/>
      <c r="O5864" s="8"/>
      <c r="P5864" s="8"/>
      <c r="Q5864" s="8"/>
      <c r="R5864" s="8"/>
      <c r="X5864" s="8"/>
      <c r="Y5864" s="8"/>
      <c r="AC5864" s="8"/>
    </row>
    <row r="5865" spans="13:29" ht="24" customHeight="1">
      <c r="M5865" s="8"/>
      <c r="N5865" s="8"/>
      <c r="O5865" s="8"/>
      <c r="P5865" s="8"/>
      <c r="Q5865" s="8"/>
      <c r="R5865" s="8"/>
      <c r="X5865" s="8"/>
      <c r="Y5865" s="8"/>
      <c r="AC5865" s="8"/>
    </row>
    <row r="5866" spans="13:29" ht="24" customHeight="1">
      <c r="M5866" s="8"/>
      <c r="N5866" s="8"/>
      <c r="O5866" s="8"/>
      <c r="P5866" s="8"/>
      <c r="Q5866" s="8"/>
      <c r="R5866" s="8"/>
      <c r="X5866" s="8"/>
      <c r="Y5866" s="8"/>
      <c r="AC5866" s="8"/>
    </row>
    <row r="5867" spans="13:29" ht="24" customHeight="1">
      <c r="M5867" s="8"/>
      <c r="N5867" s="8"/>
      <c r="O5867" s="8"/>
      <c r="P5867" s="8"/>
      <c r="Q5867" s="8"/>
      <c r="R5867" s="8"/>
      <c r="X5867" s="8"/>
      <c r="Y5867" s="8"/>
      <c r="AC5867" s="8"/>
    </row>
    <row r="5868" spans="13:29" ht="24" customHeight="1">
      <c r="M5868" s="8"/>
      <c r="N5868" s="8"/>
      <c r="O5868" s="8"/>
      <c r="P5868" s="8"/>
      <c r="Q5868" s="8"/>
      <c r="R5868" s="8"/>
      <c r="X5868" s="8"/>
      <c r="Y5868" s="8"/>
      <c r="AC5868" s="8"/>
    </row>
    <row r="5869" spans="13:29" ht="24" customHeight="1">
      <c r="M5869" s="8"/>
      <c r="N5869" s="8"/>
      <c r="O5869" s="8"/>
      <c r="P5869" s="8"/>
      <c r="Q5869" s="8"/>
      <c r="R5869" s="8"/>
      <c r="X5869" s="8"/>
      <c r="Y5869" s="8"/>
      <c r="AC5869" s="8"/>
    </row>
    <row r="5870" spans="13:29" ht="24" customHeight="1">
      <c r="M5870" s="8"/>
      <c r="N5870" s="8"/>
      <c r="O5870" s="8"/>
      <c r="P5870" s="8"/>
      <c r="Q5870" s="8"/>
      <c r="R5870" s="8"/>
      <c r="X5870" s="8"/>
      <c r="Y5870" s="8"/>
      <c r="AC5870" s="8"/>
    </row>
    <row r="5871" spans="13:29" ht="24" customHeight="1">
      <c r="M5871" s="8"/>
      <c r="N5871" s="8"/>
      <c r="O5871" s="8"/>
      <c r="P5871" s="8"/>
      <c r="Q5871" s="8"/>
      <c r="R5871" s="8"/>
      <c r="X5871" s="8"/>
      <c r="Y5871" s="8"/>
      <c r="AC5871" s="8"/>
    </row>
    <row r="5872" spans="13:29" ht="24" customHeight="1">
      <c r="M5872" s="8"/>
      <c r="N5872" s="8"/>
      <c r="O5872" s="8"/>
      <c r="P5872" s="8"/>
      <c r="Q5872" s="8"/>
      <c r="R5872" s="8"/>
      <c r="X5872" s="8"/>
      <c r="Y5872" s="8"/>
      <c r="AC5872" s="8"/>
    </row>
    <row r="5873" spans="13:29" ht="24" customHeight="1">
      <c r="M5873" s="8"/>
      <c r="N5873" s="8"/>
      <c r="O5873" s="8"/>
      <c r="P5873" s="8"/>
      <c r="Q5873" s="8"/>
      <c r="R5873" s="8"/>
      <c r="X5873" s="8"/>
      <c r="Y5873" s="8"/>
      <c r="AC5873" s="8"/>
    </row>
    <row r="5874" spans="13:29" ht="24" customHeight="1">
      <c r="M5874" s="8"/>
      <c r="N5874" s="8"/>
      <c r="O5874" s="8"/>
      <c r="P5874" s="8"/>
      <c r="Q5874" s="8"/>
      <c r="R5874" s="8"/>
      <c r="X5874" s="8"/>
      <c r="Y5874" s="8"/>
      <c r="AC5874" s="8"/>
    </row>
    <row r="5875" spans="13:29" ht="24" customHeight="1">
      <c r="M5875" s="8"/>
      <c r="N5875" s="8"/>
      <c r="O5875" s="8"/>
      <c r="P5875" s="8"/>
      <c r="Q5875" s="8"/>
      <c r="R5875" s="8"/>
      <c r="X5875" s="8"/>
      <c r="Y5875" s="8"/>
      <c r="AC5875" s="8"/>
    </row>
    <row r="5876" spans="13:29" ht="24" customHeight="1">
      <c r="M5876" s="8"/>
      <c r="N5876" s="8"/>
      <c r="O5876" s="8"/>
      <c r="P5876" s="8"/>
      <c r="Q5876" s="8"/>
      <c r="R5876" s="8"/>
      <c r="X5876" s="8"/>
      <c r="Y5876" s="8"/>
      <c r="AC5876" s="8"/>
    </row>
    <row r="5877" spans="13:29" ht="24" customHeight="1">
      <c r="M5877" s="8"/>
      <c r="N5877" s="8"/>
      <c r="O5877" s="8"/>
      <c r="P5877" s="8"/>
      <c r="Q5877" s="8"/>
      <c r="R5877" s="8"/>
      <c r="X5877" s="8"/>
      <c r="Y5877" s="8"/>
      <c r="AC5877" s="8"/>
    </row>
    <row r="5878" spans="13:29" ht="24" customHeight="1">
      <c r="M5878" s="8"/>
      <c r="N5878" s="8"/>
      <c r="O5878" s="8"/>
      <c r="P5878" s="8"/>
      <c r="Q5878" s="8"/>
      <c r="R5878" s="8"/>
      <c r="X5878" s="8"/>
      <c r="Y5878" s="8"/>
      <c r="AC5878" s="8"/>
    </row>
    <row r="5879" spans="13:29" ht="24" customHeight="1">
      <c r="M5879" s="8"/>
      <c r="N5879" s="8"/>
      <c r="O5879" s="8"/>
      <c r="P5879" s="8"/>
      <c r="Q5879" s="8"/>
      <c r="R5879" s="8"/>
      <c r="X5879" s="8"/>
      <c r="Y5879" s="8"/>
      <c r="AC5879" s="8"/>
    </row>
    <row r="5880" spans="13:29" ht="24" customHeight="1">
      <c r="M5880" s="8"/>
      <c r="N5880" s="8"/>
      <c r="O5880" s="8"/>
      <c r="P5880" s="8"/>
      <c r="Q5880" s="8"/>
      <c r="R5880" s="8"/>
      <c r="X5880" s="8"/>
      <c r="Y5880" s="8"/>
      <c r="AC5880" s="8"/>
    </row>
    <row r="5881" spans="13:29" ht="24" customHeight="1">
      <c r="M5881" s="8"/>
      <c r="N5881" s="8"/>
      <c r="O5881" s="8"/>
      <c r="P5881" s="8"/>
      <c r="Q5881" s="8"/>
      <c r="R5881" s="8"/>
      <c r="X5881" s="8"/>
      <c r="Y5881" s="8"/>
      <c r="AC5881" s="8"/>
    </row>
    <row r="5882" spans="13:29" ht="24" customHeight="1">
      <c r="M5882" s="8"/>
      <c r="N5882" s="8"/>
      <c r="O5882" s="8"/>
      <c r="P5882" s="8"/>
      <c r="Q5882" s="8"/>
      <c r="R5882" s="8"/>
      <c r="X5882" s="8"/>
      <c r="Y5882" s="8"/>
      <c r="AC5882" s="8"/>
    </row>
    <row r="5883" spans="13:29" ht="24" customHeight="1">
      <c r="M5883" s="8"/>
      <c r="N5883" s="8"/>
      <c r="O5883" s="8"/>
      <c r="P5883" s="8"/>
      <c r="Q5883" s="8"/>
      <c r="R5883" s="8"/>
      <c r="X5883" s="8"/>
      <c r="Y5883" s="8"/>
      <c r="AC5883" s="8"/>
    </row>
    <row r="5884" spans="13:29" ht="24" customHeight="1">
      <c r="M5884" s="8"/>
      <c r="N5884" s="8"/>
      <c r="O5884" s="8"/>
      <c r="P5884" s="8"/>
      <c r="Q5884" s="8"/>
      <c r="R5884" s="8"/>
      <c r="X5884" s="8"/>
      <c r="Y5884" s="8"/>
      <c r="AC5884" s="8"/>
    </row>
    <row r="5885" spans="13:29" ht="24" customHeight="1">
      <c r="M5885" s="8"/>
      <c r="N5885" s="8"/>
      <c r="O5885" s="8"/>
      <c r="P5885" s="8"/>
      <c r="Q5885" s="8"/>
      <c r="R5885" s="8"/>
      <c r="X5885" s="8"/>
      <c r="Y5885" s="8"/>
      <c r="AC5885" s="8"/>
    </row>
    <row r="5886" spans="13:29" ht="24" customHeight="1">
      <c r="M5886" s="8"/>
      <c r="N5886" s="8"/>
      <c r="O5886" s="8"/>
      <c r="P5886" s="8"/>
      <c r="Q5886" s="8"/>
      <c r="R5886" s="8"/>
      <c r="X5886" s="8"/>
      <c r="Y5886" s="8"/>
      <c r="AC5886" s="8"/>
    </row>
    <row r="5887" spans="13:29" ht="24" customHeight="1">
      <c r="M5887" s="8"/>
      <c r="N5887" s="8"/>
      <c r="O5887" s="8"/>
      <c r="P5887" s="8"/>
      <c r="Q5887" s="8"/>
      <c r="R5887" s="8"/>
      <c r="X5887" s="8"/>
      <c r="Y5887" s="8"/>
      <c r="AC5887" s="8"/>
    </row>
    <row r="5888" spans="13:29" ht="24" customHeight="1">
      <c r="M5888" s="8"/>
      <c r="N5888" s="8"/>
      <c r="O5888" s="8"/>
      <c r="P5888" s="8"/>
      <c r="Q5888" s="8"/>
      <c r="R5888" s="8"/>
      <c r="X5888" s="8"/>
      <c r="Y5888" s="8"/>
      <c r="AC5888" s="8"/>
    </row>
    <row r="5889" spans="13:29" ht="24" customHeight="1">
      <c r="M5889" s="8"/>
      <c r="N5889" s="8"/>
      <c r="O5889" s="8"/>
      <c r="P5889" s="8"/>
      <c r="Q5889" s="8"/>
      <c r="R5889" s="8"/>
      <c r="X5889" s="8"/>
      <c r="Y5889" s="8"/>
      <c r="AC5889" s="8"/>
    </row>
    <row r="5890" spans="13:29" ht="24" customHeight="1">
      <c r="M5890" s="8"/>
      <c r="N5890" s="8"/>
      <c r="O5890" s="8"/>
      <c r="P5890" s="8"/>
      <c r="Q5890" s="8"/>
      <c r="R5890" s="8"/>
      <c r="X5890" s="8"/>
      <c r="Y5890" s="8"/>
      <c r="AC5890" s="8"/>
    </row>
    <row r="5891" spans="13:29" ht="24" customHeight="1">
      <c r="M5891" s="8"/>
      <c r="N5891" s="8"/>
      <c r="O5891" s="8"/>
      <c r="P5891" s="8"/>
      <c r="Q5891" s="8"/>
      <c r="R5891" s="8"/>
      <c r="X5891" s="8"/>
      <c r="Y5891" s="8"/>
      <c r="AC5891" s="8"/>
    </row>
    <row r="5892" spans="13:29" ht="24" customHeight="1">
      <c r="M5892" s="8"/>
      <c r="N5892" s="8"/>
      <c r="O5892" s="8"/>
      <c r="P5892" s="8"/>
      <c r="Q5892" s="8"/>
      <c r="R5892" s="8"/>
      <c r="X5892" s="8"/>
      <c r="Y5892" s="8"/>
      <c r="AC5892" s="8"/>
    </row>
    <row r="5893" spans="13:29" ht="24" customHeight="1">
      <c r="M5893" s="8"/>
      <c r="N5893" s="8"/>
      <c r="O5893" s="8"/>
      <c r="P5893" s="8"/>
      <c r="Q5893" s="8"/>
      <c r="R5893" s="8"/>
      <c r="X5893" s="8"/>
      <c r="Y5893" s="8"/>
      <c r="AC5893" s="8"/>
    </row>
    <row r="5894" spans="13:29" ht="24" customHeight="1">
      <c r="M5894" s="8"/>
      <c r="N5894" s="8"/>
      <c r="O5894" s="8"/>
      <c r="P5894" s="8"/>
      <c r="Q5894" s="8"/>
      <c r="R5894" s="8"/>
      <c r="X5894" s="8"/>
      <c r="Y5894" s="8"/>
      <c r="AC5894" s="8"/>
    </row>
    <row r="5895" spans="13:29" ht="24" customHeight="1">
      <c r="M5895" s="8"/>
      <c r="N5895" s="8"/>
      <c r="O5895" s="8"/>
      <c r="P5895" s="8"/>
      <c r="Q5895" s="8"/>
      <c r="R5895" s="8"/>
      <c r="X5895" s="8"/>
      <c r="Y5895" s="8"/>
      <c r="AC5895" s="8"/>
    </row>
    <row r="5896" spans="13:29" ht="24" customHeight="1">
      <c r="M5896" s="8"/>
      <c r="N5896" s="8"/>
      <c r="O5896" s="8"/>
      <c r="P5896" s="8"/>
      <c r="Q5896" s="8"/>
      <c r="R5896" s="8"/>
      <c r="X5896" s="8"/>
      <c r="Y5896" s="8"/>
      <c r="AC5896" s="8"/>
    </row>
    <row r="5897" spans="13:29" ht="24" customHeight="1">
      <c r="M5897" s="8"/>
      <c r="N5897" s="8"/>
      <c r="O5897" s="8"/>
      <c r="P5897" s="8"/>
      <c r="Q5897" s="8"/>
      <c r="R5897" s="8"/>
      <c r="X5897" s="8"/>
      <c r="Y5897" s="8"/>
      <c r="AC5897" s="8"/>
    </row>
    <row r="5898" spans="13:29" ht="24" customHeight="1">
      <c r="M5898" s="8"/>
      <c r="N5898" s="8"/>
      <c r="O5898" s="8"/>
      <c r="P5898" s="8"/>
      <c r="Q5898" s="8"/>
      <c r="R5898" s="8"/>
      <c r="X5898" s="8"/>
      <c r="Y5898" s="8"/>
      <c r="AC5898" s="8"/>
    </row>
    <row r="5899" spans="13:29" ht="24" customHeight="1">
      <c r="M5899" s="8"/>
      <c r="N5899" s="8"/>
      <c r="O5899" s="8"/>
      <c r="P5899" s="8"/>
      <c r="Q5899" s="8"/>
      <c r="R5899" s="8"/>
      <c r="X5899" s="8"/>
      <c r="Y5899" s="8"/>
      <c r="AC5899" s="8"/>
    </row>
    <row r="5900" spans="13:29" ht="24" customHeight="1">
      <c r="M5900" s="8"/>
      <c r="N5900" s="8"/>
      <c r="O5900" s="8"/>
      <c r="P5900" s="8"/>
      <c r="Q5900" s="8"/>
      <c r="R5900" s="8"/>
      <c r="X5900" s="8"/>
      <c r="Y5900" s="8"/>
      <c r="AC5900" s="8"/>
    </row>
    <row r="5901" spans="13:29" ht="24" customHeight="1">
      <c r="M5901" s="8"/>
      <c r="N5901" s="8"/>
      <c r="O5901" s="8"/>
      <c r="P5901" s="8"/>
      <c r="Q5901" s="8"/>
      <c r="R5901" s="8"/>
      <c r="X5901" s="8"/>
      <c r="Y5901" s="8"/>
      <c r="AC5901" s="8"/>
    </row>
    <row r="5902" spans="13:29" ht="24" customHeight="1">
      <c r="M5902" s="8"/>
      <c r="N5902" s="8"/>
      <c r="O5902" s="8"/>
      <c r="P5902" s="8"/>
      <c r="Q5902" s="8"/>
      <c r="R5902" s="8"/>
      <c r="X5902" s="8"/>
      <c r="Y5902" s="8"/>
      <c r="AC5902" s="8"/>
    </row>
    <row r="5903" spans="13:29" ht="24" customHeight="1">
      <c r="M5903" s="8"/>
      <c r="N5903" s="8"/>
      <c r="O5903" s="8"/>
      <c r="P5903" s="8"/>
      <c r="Q5903" s="8"/>
      <c r="R5903" s="8"/>
      <c r="X5903" s="8"/>
      <c r="Y5903" s="8"/>
      <c r="AC5903" s="8"/>
    </row>
    <row r="5904" spans="13:29" ht="24" customHeight="1">
      <c r="M5904" s="8"/>
      <c r="N5904" s="8"/>
      <c r="O5904" s="8"/>
      <c r="P5904" s="8"/>
      <c r="Q5904" s="8"/>
      <c r="R5904" s="8"/>
      <c r="X5904" s="8"/>
      <c r="Y5904" s="8"/>
      <c r="AC5904" s="8"/>
    </row>
    <row r="5905" spans="13:29" ht="24" customHeight="1">
      <c r="M5905" s="8"/>
      <c r="N5905" s="8"/>
      <c r="O5905" s="8"/>
      <c r="P5905" s="8"/>
      <c r="Q5905" s="8"/>
      <c r="R5905" s="8"/>
      <c r="X5905" s="8"/>
      <c r="Y5905" s="8"/>
      <c r="AC5905" s="8"/>
    </row>
    <row r="5906" spans="13:29" ht="24" customHeight="1">
      <c r="M5906" s="8"/>
      <c r="N5906" s="8"/>
      <c r="O5906" s="8"/>
      <c r="P5906" s="8"/>
      <c r="Q5906" s="8"/>
      <c r="R5906" s="8"/>
      <c r="X5906" s="8"/>
      <c r="Y5906" s="8"/>
      <c r="AC5906" s="8"/>
    </row>
    <row r="5907" spans="13:29" ht="24" customHeight="1">
      <c r="M5907" s="8"/>
      <c r="N5907" s="8"/>
      <c r="O5907" s="8"/>
      <c r="P5907" s="8"/>
      <c r="Q5907" s="8"/>
      <c r="R5907" s="8"/>
      <c r="X5907" s="8"/>
      <c r="Y5907" s="8"/>
      <c r="AC5907" s="8"/>
    </row>
    <row r="5908" spans="13:29" ht="24" customHeight="1">
      <c r="M5908" s="8"/>
      <c r="N5908" s="8"/>
      <c r="O5908" s="8"/>
      <c r="P5908" s="8"/>
      <c r="Q5908" s="8"/>
      <c r="R5908" s="8"/>
      <c r="X5908" s="8"/>
      <c r="Y5908" s="8"/>
      <c r="AC5908" s="8"/>
    </row>
    <row r="5909" spans="13:29" ht="24" customHeight="1">
      <c r="M5909" s="8"/>
      <c r="N5909" s="8"/>
      <c r="O5909" s="8"/>
      <c r="P5909" s="8"/>
      <c r="Q5909" s="8"/>
      <c r="R5909" s="8"/>
      <c r="X5909" s="8"/>
      <c r="Y5909" s="8"/>
      <c r="AC5909" s="8"/>
    </row>
    <row r="5910" spans="13:29" ht="24" customHeight="1">
      <c r="M5910" s="8"/>
      <c r="N5910" s="8"/>
      <c r="O5910" s="8"/>
      <c r="P5910" s="8"/>
      <c r="Q5910" s="8"/>
      <c r="R5910" s="8"/>
      <c r="X5910" s="8"/>
      <c r="Y5910" s="8"/>
      <c r="AC5910" s="8"/>
    </row>
    <row r="5911" spans="13:29" ht="24" customHeight="1">
      <c r="M5911" s="8"/>
      <c r="N5911" s="8"/>
      <c r="O5911" s="8"/>
      <c r="P5911" s="8"/>
      <c r="Q5911" s="8"/>
      <c r="R5911" s="8"/>
      <c r="X5911" s="8"/>
      <c r="Y5911" s="8"/>
      <c r="AC5911" s="8"/>
    </row>
    <row r="5912" spans="13:29" ht="24" customHeight="1">
      <c r="M5912" s="8"/>
      <c r="N5912" s="8"/>
      <c r="O5912" s="8"/>
      <c r="P5912" s="8"/>
      <c r="Q5912" s="8"/>
      <c r="R5912" s="8"/>
      <c r="X5912" s="8"/>
      <c r="Y5912" s="8"/>
      <c r="AC5912" s="8"/>
    </row>
    <row r="5913" spans="13:29" ht="24" customHeight="1">
      <c r="M5913" s="8"/>
      <c r="N5913" s="8"/>
      <c r="O5913" s="8"/>
      <c r="P5913" s="8"/>
      <c r="Q5913" s="8"/>
      <c r="R5913" s="8"/>
      <c r="X5913" s="8"/>
      <c r="Y5913" s="8"/>
      <c r="AC5913" s="8"/>
    </row>
    <row r="5914" spans="13:29" ht="24" customHeight="1">
      <c r="M5914" s="8"/>
      <c r="N5914" s="8"/>
      <c r="O5914" s="8"/>
      <c r="P5914" s="8"/>
      <c r="Q5914" s="8"/>
      <c r="R5914" s="8"/>
      <c r="X5914" s="8"/>
      <c r="Y5914" s="8"/>
      <c r="AC5914" s="8"/>
    </row>
    <row r="5915" spans="13:29" ht="24" customHeight="1">
      <c r="M5915" s="8"/>
      <c r="N5915" s="8"/>
      <c r="O5915" s="8"/>
      <c r="P5915" s="8"/>
      <c r="Q5915" s="8"/>
      <c r="R5915" s="8"/>
      <c r="X5915" s="8"/>
      <c r="Y5915" s="8"/>
      <c r="AC5915" s="8"/>
    </row>
    <row r="5916" spans="13:29" ht="24" customHeight="1">
      <c r="M5916" s="8"/>
      <c r="N5916" s="8"/>
      <c r="O5916" s="8"/>
      <c r="P5916" s="8"/>
      <c r="Q5916" s="8"/>
      <c r="R5916" s="8"/>
      <c r="X5916" s="8"/>
      <c r="Y5916" s="8"/>
      <c r="AC5916" s="8"/>
    </row>
    <row r="5917" spans="13:29" ht="24" customHeight="1">
      <c r="M5917" s="8"/>
      <c r="N5917" s="8"/>
      <c r="O5917" s="8"/>
      <c r="P5917" s="8"/>
      <c r="Q5917" s="8"/>
      <c r="R5917" s="8"/>
      <c r="X5917" s="8"/>
      <c r="Y5917" s="8"/>
      <c r="AC5917" s="8"/>
    </row>
    <row r="5918" spans="13:29" ht="24" customHeight="1">
      <c r="M5918" s="8"/>
      <c r="N5918" s="8"/>
      <c r="O5918" s="8"/>
      <c r="P5918" s="8"/>
      <c r="Q5918" s="8"/>
      <c r="R5918" s="8"/>
      <c r="X5918" s="8"/>
      <c r="Y5918" s="8"/>
      <c r="AC5918" s="8"/>
    </row>
    <row r="5919" spans="13:29" ht="24" customHeight="1">
      <c r="M5919" s="8"/>
      <c r="N5919" s="8"/>
      <c r="O5919" s="8"/>
      <c r="P5919" s="8"/>
      <c r="Q5919" s="8"/>
      <c r="R5919" s="8"/>
      <c r="X5919" s="8"/>
      <c r="Y5919" s="8"/>
      <c r="AC5919" s="8"/>
    </row>
    <row r="5920" spans="13:29" ht="24" customHeight="1">
      <c r="M5920" s="8"/>
      <c r="N5920" s="8"/>
      <c r="O5920" s="8"/>
      <c r="P5920" s="8"/>
      <c r="Q5920" s="8"/>
      <c r="R5920" s="8"/>
      <c r="X5920" s="8"/>
      <c r="Y5920" s="8"/>
      <c r="AC5920" s="8"/>
    </row>
    <row r="5921" spans="13:29" ht="24" customHeight="1">
      <c r="M5921" s="8"/>
      <c r="N5921" s="8"/>
      <c r="O5921" s="8"/>
      <c r="P5921" s="8"/>
      <c r="Q5921" s="8"/>
      <c r="R5921" s="8"/>
      <c r="X5921" s="8"/>
      <c r="Y5921" s="8"/>
      <c r="AC5921" s="8"/>
    </row>
    <row r="5922" spans="13:29" ht="24" customHeight="1">
      <c r="M5922" s="8"/>
      <c r="N5922" s="8"/>
      <c r="O5922" s="8"/>
      <c r="P5922" s="8"/>
      <c r="Q5922" s="8"/>
      <c r="R5922" s="8"/>
      <c r="X5922" s="8"/>
      <c r="Y5922" s="8"/>
      <c r="AC5922" s="8"/>
    </row>
    <row r="5923" spans="13:29" ht="24" customHeight="1">
      <c r="M5923" s="8"/>
      <c r="N5923" s="8"/>
      <c r="O5923" s="8"/>
      <c r="P5923" s="8"/>
      <c r="Q5923" s="8"/>
      <c r="R5923" s="8"/>
      <c r="X5923" s="8"/>
      <c r="Y5923" s="8"/>
      <c r="AC5923" s="8"/>
    </row>
    <row r="5924" spans="13:29" ht="24" customHeight="1">
      <c r="M5924" s="8"/>
      <c r="N5924" s="8"/>
      <c r="O5924" s="8"/>
      <c r="P5924" s="8"/>
      <c r="Q5924" s="8"/>
      <c r="R5924" s="8"/>
      <c r="X5924" s="8"/>
      <c r="Y5924" s="8"/>
      <c r="AC5924" s="8"/>
    </row>
    <row r="5925" spans="13:29" ht="24" customHeight="1">
      <c r="M5925" s="8"/>
      <c r="N5925" s="8"/>
      <c r="O5925" s="8"/>
      <c r="P5925" s="8"/>
      <c r="Q5925" s="8"/>
      <c r="R5925" s="8"/>
      <c r="X5925" s="8"/>
      <c r="Y5925" s="8"/>
      <c r="AC5925" s="8"/>
    </row>
    <row r="5926" spans="13:29" ht="24" customHeight="1">
      <c r="M5926" s="8"/>
      <c r="N5926" s="8"/>
      <c r="O5926" s="8"/>
      <c r="P5926" s="8"/>
      <c r="Q5926" s="8"/>
      <c r="R5926" s="8"/>
      <c r="X5926" s="8"/>
      <c r="Y5926" s="8"/>
      <c r="AC5926" s="8"/>
    </row>
    <row r="5927" spans="13:29" ht="24" customHeight="1">
      <c r="M5927" s="8"/>
      <c r="N5927" s="8"/>
      <c r="O5927" s="8"/>
      <c r="P5927" s="8"/>
      <c r="Q5927" s="8"/>
      <c r="R5927" s="8"/>
      <c r="X5927" s="8"/>
      <c r="Y5927" s="8"/>
      <c r="AC5927" s="8"/>
    </row>
    <row r="5928" spans="13:29" ht="24" customHeight="1">
      <c r="M5928" s="8"/>
      <c r="N5928" s="8"/>
      <c r="O5928" s="8"/>
      <c r="P5928" s="8"/>
      <c r="Q5928" s="8"/>
      <c r="R5928" s="8"/>
      <c r="X5928" s="8"/>
      <c r="Y5928" s="8"/>
      <c r="AC5928" s="8"/>
    </row>
    <row r="5929" spans="13:29" ht="24" customHeight="1">
      <c r="M5929" s="8"/>
      <c r="N5929" s="8"/>
      <c r="O5929" s="8"/>
      <c r="P5929" s="8"/>
      <c r="Q5929" s="8"/>
      <c r="R5929" s="8"/>
      <c r="X5929" s="8"/>
      <c r="Y5929" s="8"/>
      <c r="AC5929" s="8"/>
    </row>
    <row r="5930" spans="13:29" ht="24" customHeight="1">
      <c r="M5930" s="8"/>
      <c r="N5930" s="8"/>
      <c r="O5930" s="8"/>
      <c r="P5930" s="8"/>
      <c r="Q5930" s="8"/>
      <c r="R5930" s="8"/>
      <c r="X5930" s="8"/>
      <c r="Y5930" s="8"/>
      <c r="AC5930" s="8"/>
    </row>
    <row r="5931" spans="13:29" ht="24" customHeight="1">
      <c r="M5931" s="8"/>
      <c r="N5931" s="8"/>
      <c r="O5931" s="8"/>
      <c r="P5931" s="8"/>
      <c r="Q5931" s="8"/>
      <c r="R5931" s="8"/>
      <c r="X5931" s="8"/>
      <c r="Y5931" s="8"/>
      <c r="AC5931" s="8"/>
    </row>
    <row r="5932" spans="13:29" ht="24" customHeight="1">
      <c r="M5932" s="8"/>
      <c r="N5932" s="8"/>
      <c r="O5932" s="8"/>
      <c r="P5932" s="8"/>
      <c r="Q5932" s="8"/>
      <c r="R5932" s="8"/>
      <c r="X5932" s="8"/>
      <c r="Y5932" s="8"/>
      <c r="AC5932" s="8"/>
    </row>
    <row r="5933" spans="13:29" ht="24" customHeight="1">
      <c r="M5933" s="8"/>
      <c r="N5933" s="8"/>
      <c r="O5933" s="8"/>
      <c r="P5933" s="8"/>
      <c r="Q5933" s="8"/>
      <c r="R5933" s="8"/>
      <c r="X5933" s="8"/>
      <c r="Y5933" s="8"/>
      <c r="AC5933" s="8"/>
    </row>
    <row r="5934" spans="13:29" ht="24" customHeight="1">
      <c r="M5934" s="8"/>
      <c r="N5934" s="8"/>
      <c r="O5934" s="8"/>
      <c r="P5934" s="8"/>
      <c r="Q5934" s="8"/>
      <c r="R5934" s="8"/>
      <c r="X5934" s="8"/>
      <c r="Y5934" s="8"/>
      <c r="AC5934" s="8"/>
    </row>
    <row r="5935" spans="13:29" ht="24" customHeight="1">
      <c r="M5935" s="8"/>
      <c r="N5935" s="8"/>
      <c r="O5935" s="8"/>
      <c r="P5935" s="8"/>
      <c r="Q5935" s="8"/>
      <c r="R5935" s="8"/>
      <c r="X5935" s="8"/>
      <c r="Y5935" s="8"/>
      <c r="AC5935" s="8"/>
    </row>
    <row r="5936" spans="13:29" ht="24" customHeight="1">
      <c r="M5936" s="8"/>
      <c r="N5936" s="8"/>
      <c r="O5936" s="8"/>
      <c r="P5936" s="8"/>
      <c r="Q5936" s="8"/>
      <c r="R5936" s="8"/>
      <c r="X5936" s="8"/>
      <c r="Y5936" s="8"/>
      <c r="AC5936" s="8"/>
    </row>
    <row r="5937" spans="13:29" ht="24" customHeight="1">
      <c r="M5937" s="8"/>
      <c r="N5937" s="8"/>
      <c r="O5937" s="8"/>
      <c r="P5937" s="8"/>
      <c r="Q5937" s="8"/>
      <c r="R5937" s="8"/>
      <c r="X5937" s="8"/>
      <c r="Y5937" s="8"/>
      <c r="AC5937" s="8"/>
    </row>
    <row r="5938" spans="13:29" ht="24" customHeight="1">
      <c r="M5938" s="8"/>
      <c r="N5938" s="8"/>
      <c r="O5938" s="8"/>
      <c r="P5938" s="8"/>
      <c r="Q5938" s="8"/>
      <c r="R5938" s="8"/>
      <c r="X5938" s="8"/>
      <c r="Y5938" s="8"/>
      <c r="AC5938" s="8"/>
    </row>
    <row r="5939" spans="13:29" ht="24" customHeight="1">
      <c r="M5939" s="8"/>
      <c r="N5939" s="8"/>
      <c r="O5939" s="8"/>
      <c r="P5939" s="8"/>
      <c r="Q5939" s="8"/>
      <c r="R5939" s="8"/>
      <c r="X5939" s="8"/>
      <c r="Y5939" s="8"/>
      <c r="AC5939" s="8"/>
    </row>
    <row r="5940" spans="13:29" ht="24" customHeight="1">
      <c r="M5940" s="8"/>
      <c r="N5940" s="8"/>
      <c r="O5940" s="8"/>
      <c r="P5940" s="8"/>
      <c r="Q5940" s="8"/>
      <c r="R5940" s="8"/>
      <c r="X5940" s="8"/>
      <c r="Y5940" s="8"/>
      <c r="AC5940" s="8"/>
    </row>
    <row r="5941" spans="13:29" ht="24" customHeight="1">
      <c r="M5941" s="8"/>
      <c r="N5941" s="8"/>
      <c r="O5941" s="8"/>
      <c r="P5941" s="8"/>
      <c r="Q5941" s="8"/>
      <c r="R5941" s="8"/>
      <c r="X5941" s="8"/>
      <c r="Y5941" s="8"/>
      <c r="AC5941" s="8"/>
    </row>
    <row r="5942" spans="13:29" ht="24" customHeight="1">
      <c r="M5942" s="8"/>
      <c r="N5942" s="8"/>
      <c r="O5942" s="8"/>
      <c r="P5942" s="8"/>
      <c r="Q5942" s="8"/>
      <c r="R5942" s="8"/>
      <c r="X5942" s="8"/>
      <c r="Y5942" s="8"/>
      <c r="AC5942" s="8"/>
    </row>
    <row r="5943" spans="13:29" ht="24" customHeight="1">
      <c r="M5943" s="8"/>
      <c r="N5943" s="8"/>
      <c r="O5943" s="8"/>
      <c r="P5943" s="8"/>
      <c r="Q5943" s="8"/>
      <c r="R5943" s="8"/>
      <c r="X5943" s="8"/>
      <c r="Y5943" s="8"/>
      <c r="AC5943" s="8"/>
    </row>
    <row r="5944" spans="13:29" ht="24" customHeight="1">
      <c r="M5944" s="8"/>
      <c r="N5944" s="8"/>
      <c r="O5944" s="8"/>
      <c r="P5944" s="8"/>
      <c r="Q5944" s="8"/>
      <c r="R5944" s="8"/>
      <c r="X5944" s="8"/>
      <c r="Y5944" s="8"/>
      <c r="AC5944" s="8"/>
    </row>
    <row r="5945" spans="13:29" ht="24" customHeight="1">
      <c r="M5945" s="8"/>
      <c r="N5945" s="8"/>
      <c r="O5945" s="8"/>
      <c r="P5945" s="8"/>
      <c r="Q5945" s="8"/>
      <c r="R5945" s="8"/>
      <c r="X5945" s="8"/>
      <c r="Y5945" s="8"/>
      <c r="AC5945" s="8"/>
    </row>
    <row r="5946" spans="13:29" ht="24" customHeight="1">
      <c r="M5946" s="8"/>
      <c r="N5946" s="8"/>
      <c r="O5946" s="8"/>
      <c r="P5946" s="8"/>
      <c r="Q5946" s="8"/>
      <c r="R5946" s="8"/>
      <c r="X5946" s="8"/>
      <c r="Y5946" s="8"/>
      <c r="AC5946" s="8"/>
    </row>
    <row r="5947" spans="13:29" ht="24" customHeight="1">
      <c r="M5947" s="8"/>
      <c r="N5947" s="8"/>
      <c r="O5947" s="8"/>
      <c r="P5947" s="8"/>
      <c r="Q5947" s="8"/>
      <c r="R5947" s="8"/>
      <c r="X5947" s="8"/>
      <c r="Y5947" s="8"/>
      <c r="AC5947" s="8"/>
    </row>
    <row r="5948" spans="13:29" ht="24" customHeight="1">
      <c r="M5948" s="8"/>
      <c r="N5948" s="8"/>
      <c r="O5948" s="8"/>
      <c r="P5948" s="8"/>
      <c r="Q5948" s="8"/>
      <c r="R5948" s="8"/>
      <c r="X5948" s="8"/>
      <c r="Y5948" s="8"/>
      <c r="AC5948" s="8"/>
    </row>
    <row r="5949" spans="13:29" ht="24" customHeight="1">
      <c r="M5949" s="8"/>
      <c r="N5949" s="8"/>
      <c r="O5949" s="8"/>
      <c r="P5949" s="8"/>
      <c r="Q5949" s="8"/>
      <c r="R5949" s="8"/>
      <c r="X5949" s="8"/>
      <c r="Y5949" s="8"/>
      <c r="AC5949" s="8"/>
    </row>
    <row r="5950" spans="13:29" ht="24" customHeight="1">
      <c r="M5950" s="8"/>
      <c r="N5950" s="8"/>
      <c r="O5950" s="8"/>
      <c r="P5950" s="8"/>
      <c r="Q5950" s="8"/>
      <c r="R5950" s="8"/>
      <c r="X5950" s="8"/>
      <c r="Y5950" s="8"/>
      <c r="AC5950" s="8"/>
    </row>
    <row r="5951" spans="13:29" ht="24" customHeight="1">
      <c r="M5951" s="8"/>
      <c r="N5951" s="8"/>
      <c r="O5951" s="8"/>
      <c r="P5951" s="8"/>
      <c r="Q5951" s="8"/>
      <c r="R5951" s="8"/>
      <c r="X5951" s="8"/>
      <c r="Y5951" s="8"/>
      <c r="AC5951" s="8"/>
    </row>
    <row r="5952" spans="13:29" ht="24" customHeight="1">
      <c r="M5952" s="8"/>
      <c r="N5952" s="8"/>
      <c r="O5952" s="8"/>
      <c r="P5952" s="8"/>
      <c r="Q5952" s="8"/>
      <c r="R5952" s="8"/>
      <c r="X5952" s="8"/>
      <c r="Y5952" s="8"/>
      <c r="AC5952" s="8"/>
    </row>
    <row r="5953" spans="13:29" ht="24" customHeight="1">
      <c r="M5953" s="8"/>
      <c r="N5953" s="8"/>
      <c r="O5953" s="8"/>
      <c r="P5953" s="8"/>
      <c r="Q5953" s="8"/>
      <c r="R5953" s="8"/>
      <c r="X5953" s="8"/>
      <c r="Y5953" s="8"/>
      <c r="AC5953" s="8"/>
    </row>
    <row r="5954" spans="13:29" ht="24" customHeight="1">
      <c r="M5954" s="8"/>
      <c r="N5954" s="8"/>
      <c r="O5954" s="8"/>
      <c r="P5954" s="8"/>
      <c r="Q5954" s="8"/>
      <c r="R5954" s="8"/>
      <c r="X5954" s="8"/>
      <c r="Y5954" s="8"/>
      <c r="AC5954" s="8"/>
    </row>
    <row r="5955" spans="13:29" ht="24" customHeight="1">
      <c r="M5955" s="8"/>
      <c r="N5955" s="8"/>
      <c r="O5955" s="8"/>
      <c r="P5955" s="8"/>
      <c r="Q5955" s="8"/>
      <c r="R5955" s="8"/>
      <c r="X5955" s="8"/>
      <c r="Y5955" s="8"/>
      <c r="AC5955" s="8"/>
    </row>
    <row r="5956" spans="13:29" ht="24" customHeight="1">
      <c r="M5956" s="8"/>
      <c r="N5956" s="8"/>
      <c r="O5956" s="8"/>
      <c r="P5956" s="8"/>
      <c r="Q5956" s="8"/>
      <c r="R5956" s="8"/>
      <c r="X5956" s="8"/>
      <c r="Y5956" s="8"/>
      <c r="AC5956" s="8"/>
    </row>
    <row r="5957" spans="13:29" ht="24" customHeight="1">
      <c r="M5957" s="8"/>
      <c r="N5957" s="8"/>
      <c r="O5957" s="8"/>
      <c r="P5957" s="8"/>
      <c r="Q5957" s="8"/>
      <c r="R5957" s="8"/>
      <c r="X5957" s="8"/>
      <c r="Y5957" s="8"/>
      <c r="AC5957" s="8"/>
    </row>
    <row r="5958" spans="13:29" ht="24" customHeight="1">
      <c r="M5958" s="8"/>
      <c r="N5958" s="8"/>
      <c r="O5958" s="8"/>
      <c r="P5958" s="8"/>
      <c r="Q5958" s="8"/>
      <c r="R5958" s="8"/>
      <c r="X5958" s="8"/>
      <c r="Y5958" s="8"/>
      <c r="AC5958" s="8"/>
    </row>
    <row r="5959" spans="13:29" ht="24" customHeight="1">
      <c r="M5959" s="8"/>
      <c r="N5959" s="8"/>
      <c r="O5959" s="8"/>
      <c r="P5959" s="8"/>
      <c r="Q5959" s="8"/>
      <c r="R5959" s="8"/>
      <c r="X5959" s="8"/>
      <c r="Y5959" s="8"/>
      <c r="AC5959" s="8"/>
    </row>
    <row r="5960" spans="13:29" ht="24" customHeight="1">
      <c r="M5960" s="8"/>
      <c r="N5960" s="8"/>
      <c r="O5960" s="8"/>
      <c r="P5960" s="8"/>
      <c r="Q5960" s="8"/>
      <c r="R5960" s="8"/>
      <c r="X5960" s="8"/>
      <c r="Y5960" s="8"/>
      <c r="AC5960" s="8"/>
    </row>
    <row r="5961" spans="13:29" ht="24" customHeight="1">
      <c r="M5961" s="8"/>
      <c r="N5961" s="8"/>
      <c r="O5961" s="8"/>
      <c r="P5961" s="8"/>
      <c r="Q5961" s="8"/>
      <c r="R5961" s="8"/>
      <c r="X5961" s="8"/>
      <c r="Y5961" s="8"/>
      <c r="AC5961" s="8"/>
    </row>
    <row r="5962" spans="13:29" ht="24" customHeight="1">
      <c r="M5962" s="8"/>
      <c r="N5962" s="8"/>
      <c r="O5962" s="8"/>
      <c r="P5962" s="8"/>
      <c r="Q5962" s="8"/>
      <c r="R5962" s="8"/>
      <c r="X5962" s="8"/>
      <c r="Y5962" s="8"/>
      <c r="AC5962" s="8"/>
    </row>
    <row r="5963" spans="13:29" ht="24" customHeight="1">
      <c r="M5963" s="8"/>
      <c r="N5963" s="8"/>
      <c r="O5963" s="8"/>
      <c r="P5963" s="8"/>
      <c r="Q5963" s="8"/>
      <c r="R5963" s="8"/>
      <c r="X5963" s="8"/>
      <c r="Y5963" s="8"/>
      <c r="AC5963" s="8"/>
    </row>
    <row r="5964" spans="13:29" ht="24" customHeight="1">
      <c r="M5964" s="8"/>
      <c r="N5964" s="8"/>
      <c r="O5964" s="8"/>
      <c r="P5964" s="8"/>
      <c r="Q5964" s="8"/>
      <c r="R5964" s="8"/>
      <c r="X5964" s="8"/>
      <c r="Y5964" s="8"/>
      <c r="AC5964" s="8"/>
    </row>
    <row r="5965" spans="13:29" ht="24" customHeight="1">
      <c r="M5965" s="8"/>
      <c r="N5965" s="8"/>
      <c r="O5965" s="8"/>
      <c r="P5965" s="8"/>
      <c r="Q5965" s="8"/>
      <c r="R5965" s="8"/>
      <c r="X5965" s="8"/>
      <c r="Y5965" s="8"/>
      <c r="AC5965" s="8"/>
    </row>
    <row r="5966" spans="13:29" ht="24" customHeight="1">
      <c r="M5966" s="8"/>
      <c r="N5966" s="8"/>
      <c r="O5966" s="8"/>
      <c r="P5966" s="8"/>
      <c r="Q5966" s="8"/>
      <c r="R5966" s="8"/>
      <c r="X5966" s="8"/>
      <c r="Y5966" s="8"/>
      <c r="AC5966" s="8"/>
    </row>
    <row r="5967" spans="13:29" ht="24" customHeight="1">
      <c r="M5967" s="8"/>
      <c r="N5967" s="8"/>
      <c r="O5967" s="8"/>
      <c r="P5967" s="8"/>
      <c r="Q5967" s="8"/>
      <c r="R5967" s="8"/>
      <c r="X5967" s="8"/>
      <c r="Y5967" s="8"/>
      <c r="AC5967" s="8"/>
    </row>
    <row r="5968" spans="13:29" ht="24" customHeight="1">
      <c r="M5968" s="8"/>
      <c r="N5968" s="8"/>
      <c r="O5968" s="8"/>
      <c r="P5968" s="8"/>
      <c r="Q5968" s="8"/>
      <c r="R5968" s="8"/>
      <c r="X5968" s="8"/>
      <c r="Y5968" s="8"/>
      <c r="AC5968" s="8"/>
    </row>
    <row r="5969" spans="13:29" ht="24" customHeight="1">
      <c r="M5969" s="8"/>
      <c r="N5969" s="8"/>
      <c r="O5969" s="8"/>
      <c r="P5969" s="8"/>
      <c r="Q5969" s="8"/>
      <c r="R5969" s="8"/>
      <c r="X5969" s="8"/>
      <c r="Y5969" s="8"/>
      <c r="AC5969" s="8"/>
    </row>
    <row r="5970" spans="13:29" ht="24" customHeight="1">
      <c r="M5970" s="8"/>
      <c r="N5970" s="8"/>
      <c r="O5970" s="8"/>
      <c r="P5970" s="8"/>
      <c r="Q5970" s="8"/>
      <c r="R5970" s="8"/>
      <c r="X5970" s="8"/>
      <c r="Y5970" s="8"/>
      <c r="AC5970" s="8"/>
    </row>
    <row r="5971" spans="13:29" ht="24" customHeight="1">
      <c r="M5971" s="8"/>
      <c r="N5971" s="8"/>
      <c r="O5971" s="8"/>
      <c r="P5971" s="8"/>
      <c r="Q5971" s="8"/>
      <c r="R5971" s="8"/>
      <c r="X5971" s="8"/>
      <c r="Y5971" s="8"/>
      <c r="AC5971" s="8"/>
    </row>
    <row r="5972" spans="13:29" ht="24" customHeight="1">
      <c r="M5972" s="8"/>
      <c r="N5972" s="8"/>
      <c r="O5972" s="8"/>
      <c r="P5972" s="8"/>
      <c r="Q5972" s="8"/>
      <c r="R5972" s="8"/>
      <c r="X5972" s="8"/>
      <c r="Y5972" s="8"/>
      <c r="AC5972" s="8"/>
    </row>
    <row r="5973" spans="13:29" ht="24" customHeight="1">
      <c r="M5973" s="8"/>
      <c r="N5973" s="8"/>
      <c r="O5973" s="8"/>
      <c r="P5973" s="8"/>
      <c r="Q5973" s="8"/>
      <c r="R5973" s="8"/>
      <c r="X5973" s="8"/>
      <c r="Y5973" s="8"/>
      <c r="AC5973" s="8"/>
    </row>
    <row r="5974" spans="13:29" ht="24" customHeight="1">
      <c r="M5974" s="8"/>
      <c r="N5974" s="8"/>
      <c r="O5974" s="8"/>
      <c r="P5974" s="8"/>
      <c r="Q5974" s="8"/>
      <c r="R5974" s="8"/>
      <c r="X5974" s="8"/>
      <c r="Y5974" s="8"/>
      <c r="AC5974" s="8"/>
    </row>
    <row r="5975" spans="13:29" ht="24" customHeight="1">
      <c r="M5975" s="8"/>
      <c r="N5975" s="8"/>
      <c r="O5975" s="8"/>
      <c r="P5975" s="8"/>
      <c r="Q5975" s="8"/>
      <c r="R5975" s="8"/>
      <c r="X5975" s="8"/>
      <c r="Y5975" s="8"/>
      <c r="AC5975" s="8"/>
    </row>
    <row r="5976" spans="13:29" ht="24" customHeight="1">
      <c r="M5976" s="8"/>
      <c r="N5976" s="8"/>
      <c r="O5976" s="8"/>
      <c r="P5976" s="8"/>
      <c r="Q5976" s="8"/>
      <c r="R5976" s="8"/>
      <c r="X5976" s="8"/>
      <c r="Y5976" s="8"/>
      <c r="AC5976" s="8"/>
    </row>
    <row r="5977" spans="13:29" ht="24" customHeight="1">
      <c r="M5977" s="8"/>
      <c r="N5977" s="8"/>
      <c r="O5977" s="8"/>
      <c r="P5977" s="8"/>
      <c r="Q5977" s="8"/>
      <c r="R5977" s="8"/>
      <c r="X5977" s="8"/>
      <c r="Y5977" s="8"/>
      <c r="AC5977" s="8"/>
    </row>
    <row r="5978" spans="13:29" ht="24" customHeight="1">
      <c r="M5978" s="8"/>
      <c r="N5978" s="8"/>
      <c r="O5978" s="8"/>
      <c r="P5978" s="8"/>
      <c r="Q5978" s="8"/>
      <c r="R5978" s="8"/>
      <c r="X5978" s="8"/>
      <c r="Y5978" s="8"/>
      <c r="AC5978" s="8"/>
    </row>
    <row r="5979" spans="13:29" ht="24" customHeight="1">
      <c r="M5979" s="8"/>
      <c r="N5979" s="8"/>
      <c r="O5979" s="8"/>
      <c r="P5979" s="8"/>
      <c r="Q5979" s="8"/>
      <c r="R5979" s="8"/>
      <c r="X5979" s="8"/>
      <c r="Y5979" s="8"/>
      <c r="AC5979" s="8"/>
    </row>
    <row r="5980" spans="13:29" ht="24" customHeight="1">
      <c r="M5980" s="8"/>
      <c r="N5980" s="8"/>
      <c r="O5980" s="8"/>
      <c r="P5980" s="8"/>
      <c r="Q5980" s="8"/>
      <c r="R5980" s="8"/>
      <c r="X5980" s="8"/>
      <c r="Y5980" s="8"/>
      <c r="AC5980" s="8"/>
    </row>
    <row r="5981" spans="13:29" ht="24" customHeight="1">
      <c r="M5981" s="8"/>
      <c r="N5981" s="8"/>
      <c r="O5981" s="8"/>
      <c r="P5981" s="8"/>
      <c r="Q5981" s="8"/>
      <c r="R5981" s="8"/>
      <c r="X5981" s="8"/>
      <c r="Y5981" s="8"/>
      <c r="AC5981" s="8"/>
    </row>
    <row r="5982" spans="13:29" ht="24" customHeight="1">
      <c r="M5982" s="8"/>
      <c r="N5982" s="8"/>
      <c r="O5982" s="8"/>
      <c r="P5982" s="8"/>
      <c r="Q5982" s="8"/>
      <c r="R5982" s="8"/>
      <c r="X5982" s="8"/>
      <c r="Y5982" s="8"/>
      <c r="AC5982" s="8"/>
    </row>
    <row r="5983" spans="13:29" ht="24" customHeight="1">
      <c r="M5983" s="8"/>
      <c r="N5983" s="8"/>
      <c r="O5983" s="8"/>
      <c r="P5983" s="8"/>
      <c r="Q5983" s="8"/>
      <c r="R5983" s="8"/>
      <c r="X5983" s="8"/>
      <c r="Y5983" s="8"/>
      <c r="AC5983" s="8"/>
    </row>
    <row r="5984" spans="13:29" ht="24" customHeight="1">
      <c r="M5984" s="8"/>
      <c r="N5984" s="8"/>
      <c r="O5984" s="8"/>
      <c r="P5984" s="8"/>
      <c r="Q5984" s="8"/>
      <c r="R5984" s="8"/>
      <c r="X5984" s="8"/>
      <c r="Y5984" s="8"/>
      <c r="AC5984" s="8"/>
    </row>
    <row r="5985" spans="13:29" ht="24" customHeight="1">
      <c r="M5985" s="8"/>
      <c r="N5985" s="8"/>
      <c r="O5985" s="8"/>
      <c r="P5985" s="8"/>
      <c r="Q5985" s="8"/>
      <c r="R5985" s="8"/>
      <c r="X5985" s="8"/>
      <c r="Y5985" s="8"/>
      <c r="AC5985" s="8"/>
    </row>
    <row r="5986" spans="13:29" ht="24" customHeight="1">
      <c r="M5986" s="8"/>
      <c r="N5986" s="8"/>
      <c r="O5986" s="8"/>
      <c r="P5986" s="8"/>
      <c r="Q5986" s="8"/>
      <c r="R5986" s="8"/>
      <c r="X5986" s="8"/>
      <c r="Y5986" s="8"/>
      <c r="AC5986" s="8"/>
    </row>
    <row r="5987" spans="13:29" ht="24" customHeight="1">
      <c r="M5987" s="8"/>
      <c r="N5987" s="8"/>
      <c r="O5987" s="8"/>
      <c r="P5987" s="8"/>
      <c r="Q5987" s="8"/>
      <c r="R5987" s="8"/>
      <c r="X5987" s="8"/>
      <c r="Y5987" s="8"/>
      <c r="AC5987" s="8"/>
    </row>
    <row r="5988" spans="13:29" ht="24" customHeight="1">
      <c r="M5988" s="8"/>
      <c r="N5988" s="8"/>
      <c r="O5988" s="8"/>
      <c r="P5988" s="8"/>
      <c r="Q5988" s="8"/>
      <c r="R5988" s="8"/>
      <c r="X5988" s="8"/>
      <c r="Y5988" s="8"/>
      <c r="AC5988" s="8"/>
    </row>
    <row r="5989" spans="13:29" ht="24" customHeight="1">
      <c r="M5989" s="8"/>
      <c r="N5989" s="8"/>
      <c r="O5989" s="8"/>
      <c r="P5989" s="8"/>
      <c r="Q5989" s="8"/>
      <c r="R5989" s="8"/>
      <c r="X5989" s="8"/>
      <c r="Y5989" s="8"/>
      <c r="AC5989" s="8"/>
    </row>
    <row r="5990" spans="13:29" ht="24" customHeight="1">
      <c r="M5990" s="8"/>
      <c r="N5990" s="8"/>
      <c r="O5990" s="8"/>
      <c r="P5990" s="8"/>
      <c r="Q5990" s="8"/>
      <c r="R5990" s="8"/>
      <c r="X5990" s="8"/>
      <c r="Y5990" s="8"/>
      <c r="AC5990" s="8"/>
    </row>
    <row r="5991" spans="13:29" ht="24" customHeight="1">
      <c r="M5991" s="8"/>
      <c r="N5991" s="8"/>
      <c r="O5991" s="8"/>
      <c r="P5991" s="8"/>
      <c r="Q5991" s="8"/>
      <c r="R5991" s="8"/>
      <c r="X5991" s="8"/>
      <c r="Y5991" s="8"/>
      <c r="AC5991" s="8"/>
    </row>
    <row r="5992" spans="13:29" ht="24" customHeight="1">
      <c r="M5992" s="8"/>
      <c r="N5992" s="8"/>
      <c r="O5992" s="8"/>
      <c r="P5992" s="8"/>
      <c r="Q5992" s="8"/>
      <c r="R5992" s="8"/>
      <c r="X5992" s="8"/>
      <c r="Y5992" s="8"/>
      <c r="AC5992" s="8"/>
    </row>
    <row r="5993" spans="13:29" ht="24" customHeight="1">
      <c r="M5993" s="8"/>
      <c r="N5993" s="8"/>
      <c r="O5993" s="8"/>
      <c r="P5993" s="8"/>
      <c r="Q5993" s="8"/>
      <c r="R5993" s="8"/>
      <c r="X5993" s="8"/>
      <c r="Y5993" s="8"/>
      <c r="AC5993" s="8"/>
    </row>
    <row r="5994" spans="13:29" ht="24" customHeight="1">
      <c r="M5994" s="8"/>
      <c r="N5994" s="8"/>
      <c r="O5994" s="8"/>
      <c r="P5994" s="8"/>
      <c r="Q5994" s="8"/>
      <c r="R5994" s="8"/>
      <c r="X5994" s="8"/>
      <c r="Y5994" s="8"/>
      <c r="AC5994" s="8"/>
    </row>
    <row r="5995" spans="13:29" ht="24" customHeight="1">
      <c r="M5995" s="8"/>
      <c r="N5995" s="8"/>
      <c r="O5995" s="8"/>
      <c r="P5995" s="8"/>
      <c r="Q5995" s="8"/>
      <c r="R5995" s="8"/>
      <c r="X5995" s="8"/>
      <c r="Y5995" s="8"/>
      <c r="AC5995" s="8"/>
    </row>
    <row r="5996" spans="13:29" ht="24" customHeight="1">
      <c r="M5996" s="8"/>
      <c r="N5996" s="8"/>
      <c r="O5996" s="8"/>
      <c r="P5996" s="8"/>
      <c r="Q5996" s="8"/>
      <c r="R5996" s="8"/>
      <c r="X5996" s="8"/>
      <c r="Y5996" s="8"/>
      <c r="AC5996" s="8"/>
    </row>
    <row r="5997" spans="13:29" ht="24" customHeight="1">
      <c r="M5997" s="8"/>
      <c r="N5997" s="8"/>
      <c r="O5997" s="8"/>
      <c r="P5997" s="8"/>
      <c r="Q5997" s="8"/>
      <c r="R5997" s="8"/>
      <c r="X5997" s="8"/>
      <c r="Y5997" s="8"/>
      <c r="AC5997" s="8"/>
    </row>
    <row r="5998" spans="13:29" ht="24" customHeight="1">
      <c r="M5998" s="8"/>
      <c r="N5998" s="8"/>
      <c r="O5998" s="8"/>
      <c r="P5998" s="8"/>
      <c r="Q5998" s="8"/>
      <c r="R5998" s="8"/>
      <c r="X5998" s="8"/>
      <c r="Y5998" s="8"/>
      <c r="AC5998" s="8"/>
    </row>
    <row r="5999" spans="13:29" ht="24" customHeight="1">
      <c r="M5999" s="8"/>
      <c r="N5999" s="8"/>
      <c r="O5999" s="8"/>
      <c r="P5999" s="8"/>
      <c r="Q5999" s="8"/>
      <c r="R5999" s="8"/>
      <c r="X5999" s="8"/>
      <c r="Y5999" s="8"/>
      <c r="AC5999" s="8"/>
    </row>
    <row r="6000" spans="13:29" ht="24" customHeight="1">
      <c r="M6000" s="8"/>
      <c r="N6000" s="8"/>
      <c r="O6000" s="8"/>
      <c r="P6000" s="8"/>
      <c r="Q6000" s="8"/>
      <c r="R6000" s="8"/>
      <c r="X6000" s="8"/>
      <c r="Y6000" s="8"/>
      <c r="AC6000" s="8"/>
    </row>
    <row r="6001" spans="13:29" ht="24" customHeight="1">
      <c r="M6001" s="8"/>
      <c r="N6001" s="8"/>
      <c r="O6001" s="8"/>
      <c r="P6001" s="8"/>
      <c r="Q6001" s="8"/>
      <c r="R6001" s="8"/>
      <c r="X6001" s="8"/>
      <c r="Y6001" s="8"/>
      <c r="AC6001" s="8"/>
    </row>
    <row r="6002" spans="13:29" ht="24" customHeight="1">
      <c r="M6002" s="8"/>
      <c r="N6002" s="8"/>
      <c r="O6002" s="8"/>
      <c r="P6002" s="8"/>
      <c r="Q6002" s="8"/>
      <c r="R6002" s="8"/>
      <c r="X6002" s="8"/>
      <c r="Y6002" s="8"/>
      <c r="AC6002" s="8"/>
    </row>
    <row r="6003" spans="13:29" ht="24" customHeight="1">
      <c r="M6003" s="8"/>
      <c r="N6003" s="8"/>
      <c r="O6003" s="8"/>
      <c r="P6003" s="8"/>
      <c r="Q6003" s="8"/>
      <c r="R6003" s="8"/>
      <c r="X6003" s="8"/>
      <c r="Y6003" s="8"/>
      <c r="AC6003" s="8"/>
    </row>
    <row r="6004" spans="13:29" ht="24" customHeight="1">
      <c r="M6004" s="8"/>
      <c r="N6004" s="8"/>
      <c r="O6004" s="8"/>
      <c r="P6004" s="8"/>
      <c r="Q6004" s="8"/>
      <c r="R6004" s="8"/>
      <c r="X6004" s="8"/>
      <c r="Y6004" s="8"/>
      <c r="AC6004" s="8"/>
    </row>
    <row r="6005" spans="13:29" ht="24" customHeight="1">
      <c r="M6005" s="8"/>
      <c r="N6005" s="8"/>
      <c r="O6005" s="8"/>
      <c r="P6005" s="8"/>
      <c r="Q6005" s="8"/>
      <c r="R6005" s="8"/>
      <c r="X6005" s="8"/>
      <c r="Y6005" s="8"/>
      <c r="AC6005" s="8"/>
    </row>
    <row r="6006" spans="13:29" ht="24" customHeight="1">
      <c r="M6006" s="8"/>
      <c r="N6006" s="8"/>
      <c r="O6006" s="8"/>
      <c r="P6006" s="8"/>
      <c r="Q6006" s="8"/>
      <c r="R6006" s="8"/>
      <c r="X6006" s="8"/>
      <c r="Y6006" s="8"/>
      <c r="AC6006" s="8"/>
    </row>
    <row r="6007" spans="13:29" ht="24" customHeight="1">
      <c r="M6007" s="8"/>
      <c r="N6007" s="8"/>
      <c r="O6007" s="8"/>
      <c r="P6007" s="8"/>
      <c r="Q6007" s="8"/>
      <c r="R6007" s="8"/>
      <c r="X6007" s="8"/>
      <c r="Y6007" s="8"/>
      <c r="AC6007" s="8"/>
    </row>
    <row r="6008" spans="13:29" ht="24" customHeight="1">
      <c r="M6008" s="8"/>
      <c r="N6008" s="8"/>
      <c r="O6008" s="8"/>
      <c r="P6008" s="8"/>
      <c r="Q6008" s="8"/>
      <c r="R6008" s="8"/>
      <c r="X6008" s="8"/>
      <c r="Y6008" s="8"/>
      <c r="AC6008" s="8"/>
    </row>
    <row r="6009" spans="13:29" ht="24" customHeight="1">
      <c r="M6009" s="8"/>
      <c r="N6009" s="8"/>
      <c r="O6009" s="8"/>
      <c r="P6009" s="8"/>
      <c r="Q6009" s="8"/>
      <c r="R6009" s="8"/>
      <c r="X6009" s="8"/>
      <c r="Y6009" s="8"/>
      <c r="AC6009" s="8"/>
    </row>
    <row r="6010" spans="13:29" ht="24" customHeight="1">
      <c r="M6010" s="8"/>
      <c r="N6010" s="8"/>
      <c r="O6010" s="8"/>
      <c r="P6010" s="8"/>
      <c r="Q6010" s="8"/>
      <c r="R6010" s="8"/>
      <c r="X6010" s="8"/>
      <c r="Y6010" s="8"/>
      <c r="AC6010" s="8"/>
    </row>
    <row r="6011" spans="13:29" ht="24" customHeight="1">
      <c r="M6011" s="8"/>
      <c r="N6011" s="8"/>
      <c r="O6011" s="8"/>
      <c r="P6011" s="8"/>
      <c r="Q6011" s="8"/>
      <c r="R6011" s="8"/>
      <c r="X6011" s="8"/>
      <c r="Y6011" s="8"/>
      <c r="AC6011" s="8"/>
    </row>
    <row r="6012" spans="13:29" ht="24" customHeight="1">
      <c r="M6012" s="8"/>
      <c r="N6012" s="8"/>
      <c r="O6012" s="8"/>
      <c r="P6012" s="8"/>
      <c r="Q6012" s="8"/>
      <c r="R6012" s="8"/>
      <c r="X6012" s="8"/>
      <c r="Y6012" s="8"/>
      <c r="AC6012" s="8"/>
    </row>
    <row r="6013" spans="13:29" ht="24" customHeight="1">
      <c r="M6013" s="8"/>
      <c r="N6013" s="8"/>
      <c r="O6013" s="8"/>
      <c r="P6013" s="8"/>
      <c r="Q6013" s="8"/>
      <c r="R6013" s="8"/>
      <c r="X6013" s="8"/>
      <c r="Y6013" s="8"/>
      <c r="AC6013" s="8"/>
    </row>
    <row r="6014" spans="13:29" ht="24" customHeight="1">
      <c r="M6014" s="8"/>
      <c r="N6014" s="8"/>
      <c r="O6014" s="8"/>
      <c r="P6014" s="8"/>
      <c r="Q6014" s="8"/>
      <c r="R6014" s="8"/>
      <c r="X6014" s="8"/>
      <c r="Y6014" s="8"/>
      <c r="AC6014" s="8"/>
    </row>
    <row r="6015" spans="13:29" ht="24" customHeight="1">
      <c r="M6015" s="8"/>
      <c r="N6015" s="8"/>
      <c r="O6015" s="8"/>
      <c r="P6015" s="8"/>
      <c r="Q6015" s="8"/>
      <c r="R6015" s="8"/>
      <c r="X6015" s="8"/>
      <c r="Y6015" s="8"/>
      <c r="AC6015" s="8"/>
    </row>
    <row r="6016" spans="13:29" ht="24" customHeight="1">
      <c r="M6016" s="8"/>
      <c r="N6016" s="8"/>
      <c r="O6016" s="8"/>
      <c r="P6016" s="8"/>
      <c r="Q6016" s="8"/>
      <c r="R6016" s="8"/>
      <c r="X6016" s="8"/>
      <c r="Y6016" s="8"/>
      <c r="AC6016" s="8"/>
    </row>
    <row r="6017" spans="13:29" ht="24" customHeight="1">
      <c r="M6017" s="8"/>
      <c r="N6017" s="8"/>
      <c r="O6017" s="8"/>
      <c r="P6017" s="8"/>
      <c r="Q6017" s="8"/>
      <c r="R6017" s="8"/>
      <c r="X6017" s="8"/>
      <c r="Y6017" s="8"/>
      <c r="AC6017" s="8"/>
    </row>
    <row r="6018" spans="13:29" ht="24" customHeight="1">
      <c r="M6018" s="8"/>
      <c r="N6018" s="8"/>
      <c r="O6018" s="8"/>
      <c r="P6018" s="8"/>
      <c r="Q6018" s="8"/>
      <c r="R6018" s="8"/>
      <c r="X6018" s="8"/>
      <c r="Y6018" s="8"/>
      <c r="AC6018" s="8"/>
    </row>
    <row r="6019" spans="13:29" ht="24" customHeight="1">
      <c r="M6019" s="8"/>
      <c r="N6019" s="8"/>
      <c r="O6019" s="8"/>
      <c r="P6019" s="8"/>
      <c r="Q6019" s="8"/>
      <c r="R6019" s="8"/>
      <c r="X6019" s="8"/>
      <c r="Y6019" s="8"/>
      <c r="AC6019" s="8"/>
    </row>
    <row r="6020" spans="13:29" ht="24" customHeight="1">
      <c r="M6020" s="8"/>
      <c r="N6020" s="8"/>
      <c r="O6020" s="8"/>
      <c r="P6020" s="8"/>
      <c r="Q6020" s="8"/>
      <c r="R6020" s="8"/>
      <c r="X6020" s="8"/>
      <c r="Y6020" s="8"/>
      <c r="AC6020" s="8"/>
    </row>
    <row r="6021" spans="13:29" ht="24" customHeight="1">
      <c r="M6021" s="8"/>
      <c r="N6021" s="8"/>
      <c r="O6021" s="8"/>
      <c r="P6021" s="8"/>
      <c r="Q6021" s="8"/>
      <c r="R6021" s="8"/>
      <c r="X6021" s="8"/>
      <c r="Y6021" s="8"/>
      <c r="AC6021" s="8"/>
    </row>
    <row r="6022" spans="13:29" ht="24" customHeight="1">
      <c r="M6022" s="8"/>
      <c r="N6022" s="8"/>
      <c r="O6022" s="8"/>
      <c r="P6022" s="8"/>
      <c r="Q6022" s="8"/>
      <c r="R6022" s="8"/>
      <c r="X6022" s="8"/>
      <c r="Y6022" s="8"/>
      <c r="AC6022" s="8"/>
    </row>
    <row r="6023" spans="13:29" ht="24" customHeight="1">
      <c r="M6023" s="8"/>
      <c r="N6023" s="8"/>
      <c r="O6023" s="8"/>
      <c r="P6023" s="8"/>
      <c r="Q6023" s="8"/>
      <c r="R6023" s="8"/>
      <c r="X6023" s="8"/>
      <c r="Y6023" s="8"/>
      <c r="AC6023" s="8"/>
    </row>
    <row r="6024" spans="13:29" ht="24" customHeight="1">
      <c r="M6024" s="8"/>
      <c r="N6024" s="8"/>
      <c r="O6024" s="8"/>
      <c r="P6024" s="8"/>
      <c r="Q6024" s="8"/>
      <c r="R6024" s="8"/>
      <c r="X6024" s="8"/>
      <c r="Y6024" s="8"/>
      <c r="AC6024" s="8"/>
    </row>
    <row r="6025" spans="13:29" ht="24" customHeight="1">
      <c r="M6025" s="8"/>
      <c r="N6025" s="8"/>
      <c r="O6025" s="8"/>
      <c r="P6025" s="8"/>
      <c r="Q6025" s="8"/>
      <c r="R6025" s="8"/>
      <c r="X6025" s="8"/>
      <c r="Y6025" s="8"/>
      <c r="AC6025" s="8"/>
    </row>
    <row r="6026" spans="13:29" ht="24" customHeight="1">
      <c r="M6026" s="8"/>
      <c r="N6026" s="8"/>
      <c r="O6026" s="8"/>
      <c r="P6026" s="8"/>
      <c r="Q6026" s="8"/>
      <c r="R6026" s="8"/>
      <c r="X6026" s="8"/>
      <c r="Y6026" s="8"/>
      <c r="AC6026" s="8"/>
    </row>
    <row r="6027" spans="13:29" ht="24" customHeight="1">
      <c r="M6027" s="8"/>
      <c r="N6027" s="8"/>
      <c r="O6027" s="8"/>
      <c r="P6027" s="8"/>
      <c r="Q6027" s="8"/>
      <c r="R6027" s="8"/>
      <c r="X6027" s="8"/>
      <c r="Y6027" s="8"/>
      <c r="AC6027" s="8"/>
    </row>
    <row r="6028" spans="13:29" ht="24" customHeight="1">
      <c r="M6028" s="8"/>
      <c r="N6028" s="8"/>
      <c r="O6028" s="8"/>
      <c r="P6028" s="8"/>
      <c r="Q6028" s="8"/>
      <c r="R6028" s="8"/>
      <c r="X6028" s="8"/>
      <c r="Y6028" s="8"/>
      <c r="AC6028" s="8"/>
    </row>
    <row r="6029" spans="13:29" ht="24" customHeight="1">
      <c r="M6029" s="8"/>
      <c r="N6029" s="8"/>
      <c r="O6029" s="8"/>
      <c r="P6029" s="8"/>
      <c r="Q6029" s="8"/>
      <c r="R6029" s="8"/>
      <c r="X6029" s="8"/>
      <c r="Y6029" s="8"/>
      <c r="AC6029" s="8"/>
    </row>
    <row r="6030" spans="13:29" ht="24" customHeight="1">
      <c r="M6030" s="8"/>
      <c r="N6030" s="8"/>
      <c r="O6030" s="8"/>
      <c r="P6030" s="8"/>
      <c r="Q6030" s="8"/>
      <c r="R6030" s="8"/>
      <c r="X6030" s="8"/>
      <c r="Y6030" s="8"/>
      <c r="AC6030" s="8"/>
    </row>
    <row r="6031" spans="13:29" ht="24" customHeight="1">
      <c r="M6031" s="8"/>
      <c r="N6031" s="8"/>
      <c r="O6031" s="8"/>
      <c r="P6031" s="8"/>
      <c r="Q6031" s="8"/>
      <c r="R6031" s="8"/>
      <c r="X6031" s="8"/>
      <c r="Y6031" s="8"/>
      <c r="AC6031" s="8"/>
    </row>
    <row r="6032" spans="13:29" ht="24" customHeight="1">
      <c r="M6032" s="8"/>
      <c r="N6032" s="8"/>
      <c r="O6032" s="8"/>
      <c r="P6032" s="8"/>
      <c r="Q6032" s="8"/>
      <c r="R6032" s="8"/>
      <c r="X6032" s="8"/>
      <c r="Y6032" s="8"/>
      <c r="AC6032" s="8"/>
    </row>
    <row r="6033" spans="13:29" ht="24" customHeight="1">
      <c r="M6033" s="8"/>
      <c r="N6033" s="8"/>
      <c r="O6033" s="8"/>
      <c r="P6033" s="8"/>
      <c r="Q6033" s="8"/>
      <c r="R6033" s="8"/>
      <c r="X6033" s="8"/>
      <c r="Y6033" s="8"/>
      <c r="AC6033" s="8"/>
    </row>
    <row r="6034" spans="13:29" ht="24" customHeight="1">
      <c r="M6034" s="8"/>
      <c r="N6034" s="8"/>
      <c r="O6034" s="8"/>
      <c r="P6034" s="8"/>
      <c r="Q6034" s="8"/>
      <c r="R6034" s="8"/>
      <c r="X6034" s="8"/>
      <c r="Y6034" s="8"/>
      <c r="AC6034" s="8"/>
    </row>
    <row r="6035" spans="13:29" ht="24" customHeight="1">
      <c r="M6035" s="8"/>
      <c r="N6035" s="8"/>
      <c r="O6035" s="8"/>
      <c r="P6035" s="8"/>
      <c r="Q6035" s="8"/>
      <c r="R6035" s="8"/>
      <c r="X6035" s="8"/>
      <c r="Y6035" s="8"/>
      <c r="AC6035" s="8"/>
    </row>
    <row r="6036" spans="13:29" ht="24" customHeight="1">
      <c r="M6036" s="8"/>
      <c r="N6036" s="8"/>
      <c r="O6036" s="8"/>
      <c r="P6036" s="8"/>
      <c r="Q6036" s="8"/>
      <c r="R6036" s="8"/>
      <c r="X6036" s="8"/>
      <c r="Y6036" s="8"/>
      <c r="AC6036" s="8"/>
    </row>
    <row r="6037" spans="13:29" ht="24" customHeight="1">
      <c r="M6037" s="8"/>
      <c r="N6037" s="8"/>
      <c r="O6037" s="8"/>
      <c r="P6037" s="8"/>
      <c r="Q6037" s="8"/>
      <c r="R6037" s="8"/>
      <c r="X6037" s="8"/>
      <c r="Y6037" s="8"/>
      <c r="AC6037" s="8"/>
    </row>
    <row r="6038" spans="13:29" ht="24" customHeight="1">
      <c r="M6038" s="8"/>
      <c r="N6038" s="8"/>
      <c r="O6038" s="8"/>
      <c r="P6038" s="8"/>
      <c r="Q6038" s="8"/>
      <c r="R6038" s="8"/>
      <c r="X6038" s="8"/>
      <c r="Y6038" s="8"/>
      <c r="AC6038" s="8"/>
    </row>
    <row r="6039" spans="13:29" ht="24" customHeight="1">
      <c r="M6039" s="8"/>
      <c r="N6039" s="8"/>
      <c r="O6039" s="8"/>
      <c r="P6039" s="8"/>
      <c r="Q6039" s="8"/>
      <c r="R6039" s="8"/>
      <c r="X6039" s="8"/>
      <c r="Y6039" s="8"/>
      <c r="AC6039" s="8"/>
    </row>
    <row r="6040" spans="13:29" ht="24" customHeight="1">
      <c r="M6040" s="8"/>
      <c r="N6040" s="8"/>
      <c r="O6040" s="8"/>
      <c r="P6040" s="8"/>
      <c r="Q6040" s="8"/>
      <c r="R6040" s="8"/>
      <c r="X6040" s="8"/>
      <c r="Y6040" s="8"/>
      <c r="AC6040" s="8"/>
    </row>
    <row r="6041" spans="13:29" ht="24" customHeight="1">
      <c r="M6041" s="8"/>
      <c r="N6041" s="8"/>
      <c r="O6041" s="8"/>
      <c r="P6041" s="8"/>
      <c r="Q6041" s="8"/>
      <c r="R6041" s="8"/>
      <c r="X6041" s="8"/>
      <c r="Y6041" s="8"/>
      <c r="AC6041" s="8"/>
    </row>
    <row r="6042" spans="13:29" ht="24" customHeight="1">
      <c r="M6042" s="8"/>
      <c r="N6042" s="8"/>
      <c r="O6042" s="8"/>
      <c r="P6042" s="8"/>
      <c r="Q6042" s="8"/>
      <c r="R6042" s="8"/>
      <c r="X6042" s="8"/>
      <c r="Y6042" s="8"/>
      <c r="AC6042" s="8"/>
    </row>
    <row r="6043" spans="13:29" ht="24" customHeight="1">
      <c r="M6043" s="8"/>
      <c r="N6043" s="8"/>
      <c r="O6043" s="8"/>
      <c r="P6043" s="8"/>
      <c r="Q6043" s="8"/>
      <c r="R6043" s="8"/>
      <c r="X6043" s="8"/>
      <c r="Y6043" s="8"/>
      <c r="AC6043" s="8"/>
    </row>
    <row r="6044" spans="13:29" ht="24" customHeight="1">
      <c r="M6044" s="8"/>
      <c r="N6044" s="8"/>
      <c r="O6044" s="8"/>
      <c r="P6044" s="8"/>
      <c r="Q6044" s="8"/>
      <c r="R6044" s="8"/>
      <c r="X6044" s="8"/>
      <c r="Y6044" s="8"/>
      <c r="AC6044" s="8"/>
    </row>
    <row r="6045" spans="13:29" ht="24" customHeight="1">
      <c r="M6045" s="8"/>
      <c r="N6045" s="8"/>
      <c r="O6045" s="8"/>
      <c r="P6045" s="8"/>
      <c r="Q6045" s="8"/>
      <c r="R6045" s="8"/>
      <c r="X6045" s="8"/>
      <c r="Y6045" s="8"/>
      <c r="AC6045" s="8"/>
    </row>
    <row r="6046" spans="13:29" ht="24" customHeight="1">
      <c r="M6046" s="8"/>
      <c r="N6046" s="8"/>
      <c r="O6046" s="8"/>
      <c r="P6046" s="8"/>
      <c r="Q6046" s="8"/>
      <c r="R6046" s="8"/>
      <c r="X6046" s="8"/>
      <c r="Y6046" s="8"/>
      <c r="AC6046" s="8"/>
    </row>
    <row r="6047" spans="13:29" ht="24" customHeight="1">
      <c r="M6047" s="8"/>
      <c r="N6047" s="8"/>
      <c r="O6047" s="8"/>
      <c r="P6047" s="8"/>
      <c r="Q6047" s="8"/>
      <c r="R6047" s="8"/>
      <c r="X6047" s="8"/>
      <c r="Y6047" s="8"/>
      <c r="AC6047" s="8"/>
    </row>
    <row r="6048" spans="13:29" ht="24" customHeight="1">
      <c r="M6048" s="8"/>
      <c r="N6048" s="8"/>
      <c r="O6048" s="8"/>
      <c r="P6048" s="8"/>
      <c r="Q6048" s="8"/>
      <c r="R6048" s="8"/>
      <c r="X6048" s="8"/>
      <c r="Y6048" s="8"/>
      <c r="AC6048" s="8"/>
    </row>
    <row r="6049" spans="13:29" ht="24" customHeight="1">
      <c r="M6049" s="8"/>
      <c r="N6049" s="8"/>
      <c r="O6049" s="8"/>
      <c r="P6049" s="8"/>
      <c r="Q6049" s="8"/>
      <c r="R6049" s="8"/>
      <c r="X6049" s="8"/>
      <c r="Y6049" s="8"/>
      <c r="AC6049" s="8"/>
    </row>
    <row r="6050" spans="13:29" ht="24" customHeight="1">
      <c r="M6050" s="8"/>
      <c r="N6050" s="8"/>
      <c r="O6050" s="8"/>
      <c r="P6050" s="8"/>
      <c r="Q6050" s="8"/>
      <c r="R6050" s="8"/>
      <c r="X6050" s="8"/>
      <c r="Y6050" s="8"/>
      <c r="AC6050" s="8"/>
    </row>
    <row r="6051" spans="13:29" ht="24" customHeight="1">
      <c r="M6051" s="8"/>
      <c r="N6051" s="8"/>
      <c r="O6051" s="8"/>
      <c r="P6051" s="8"/>
      <c r="Q6051" s="8"/>
      <c r="R6051" s="8"/>
      <c r="X6051" s="8"/>
      <c r="Y6051" s="8"/>
      <c r="AC6051" s="8"/>
    </row>
    <row r="6052" spans="13:29" ht="24" customHeight="1">
      <c r="M6052" s="8"/>
      <c r="N6052" s="8"/>
      <c r="O6052" s="8"/>
      <c r="P6052" s="8"/>
      <c r="Q6052" s="8"/>
      <c r="R6052" s="8"/>
      <c r="X6052" s="8"/>
      <c r="Y6052" s="8"/>
      <c r="AC6052" s="8"/>
    </row>
    <row r="6053" spans="13:29" ht="24" customHeight="1">
      <c r="M6053" s="8"/>
      <c r="N6053" s="8"/>
      <c r="O6053" s="8"/>
      <c r="P6053" s="8"/>
      <c r="Q6053" s="8"/>
      <c r="R6053" s="8"/>
      <c r="X6053" s="8"/>
      <c r="Y6053" s="8"/>
      <c r="AC6053" s="8"/>
    </row>
    <row r="6054" spans="13:29" ht="24" customHeight="1">
      <c r="M6054" s="8"/>
      <c r="N6054" s="8"/>
      <c r="O6054" s="8"/>
      <c r="P6054" s="8"/>
      <c r="Q6054" s="8"/>
      <c r="R6054" s="8"/>
      <c r="X6054" s="8"/>
      <c r="Y6054" s="8"/>
      <c r="AC6054" s="8"/>
    </row>
    <row r="6055" spans="13:29" ht="24" customHeight="1">
      <c r="M6055" s="8"/>
      <c r="N6055" s="8"/>
      <c r="O6055" s="8"/>
      <c r="P6055" s="8"/>
      <c r="Q6055" s="8"/>
      <c r="R6055" s="8"/>
      <c r="X6055" s="8"/>
      <c r="Y6055" s="8"/>
      <c r="AC6055" s="8"/>
    </row>
    <row r="6056" spans="13:29" ht="24" customHeight="1">
      <c r="M6056" s="8"/>
      <c r="N6056" s="8"/>
      <c r="O6056" s="8"/>
      <c r="P6056" s="8"/>
      <c r="Q6056" s="8"/>
      <c r="R6056" s="8"/>
      <c r="X6056" s="8"/>
      <c r="Y6056" s="8"/>
      <c r="AC6056" s="8"/>
    </row>
    <row r="6057" spans="13:29" ht="24" customHeight="1">
      <c r="M6057" s="8"/>
      <c r="N6057" s="8"/>
      <c r="O6057" s="8"/>
      <c r="P6057" s="8"/>
      <c r="Q6057" s="8"/>
      <c r="R6057" s="8"/>
      <c r="X6057" s="8"/>
      <c r="Y6057" s="8"/>
      <c r="AC6057" s="8"/>
    </row>
    <row r="6058" spans="13:29" ht="24" customHeight="1">
      <c r="M6058" s="8"/>
      <c r="N6058" s="8"/>
      <c r="O6058" s="8"/>
      <c r="P6058" s="8"/>
      <c r="Q6058" s="8"/>
      <c r="R6058" s="8"/>
      <c r="X6058" s="8"/>
      <c r="Y6058" s="8"/>
      <c r="AC6058" s="8"/>
    </row>
    <row r="6059" spans="13:29" ht="24" customHeight="1">
      <c r="M6059" s="8"/>
      <c r="N6059" s="8"/>
      <c r="O6059" s="8"/>
      <c r="P6059" s="8"/>
      <c r="Q6059" s="8"/>
      <c r="R6059" s="8"/>
      <c r="X6059" s="8"/>
      <c r="Y6059" s="8"/>
      <c r="AC6059" s="8"/>
    </row>
    <row r="6060" spans="13:29" ht="24" customHeight="1">
      <c r="M6060" s="8"/>
      <c r="N6060" s="8"/>
      <c r="O6060" s="8"/>
      <c r="P6060" s="8"/>
      <c r="Q6060" s="8"/>
      <c r="R6060" s="8"/>
      <c r="X6060" s="8"/>
      <c r="Y6060" s="8"/>
      <c r="AC6060" s="8"/>
    </row>
    <row r="6061" spans="13:29" ht="24" customHeight="1">
      <c r="M6061" s="8"/>
      <c r="N6061" s="8"/>
      <c r="O6061" s="8"/>
      <c r="P6061" s="8"/>
      <c r="Q6061" s="8"/>
      <c r="R6061" s="8"/>
      <c r="X6061" s="8"/>
      <c r="Y6061" s="8"/>
      <c r="AC6061" s="8"/>
    </row>
    <row r="6062" spans="13:29" ht="24" customHeight="1">
      <c r="M6062" s="8"/>
      <c r="N6062" s="8"/>
      <c r="O6062" s="8"/>
      <c r="P6062" s="8"/>
      <c r="Q6062" s="8"/>
      <c r="R6062" s="8"/>
      <c r="X6062" s="8"/>
      <c r="Y6062" s="8"/>
      <c r="AC6062" s="8"/>
    </row>
    <row r="6063" spans="13:29" ht="24" customHeight="1">
      <c r="M6063" s="8"/>
      <c r="N6063" s="8"/>
      <c r="O6063" s="8"/>
      <c r="P6063" s="8"/>
      <c r="Q6063" s="8"/>
      <c r="R6063" s="8"/>
      <c r="X6063" s="8"/>
      <c r="Y6063" s="8"/>
      <c r="AC6063" s="8"/>
    </row>
    <row r="6064" spans="13:29" ht="24" customHeight="1">
      <c r="M6064" s="8"/>
      <c r="N6064" s="8"/>
      <c r="O6064" s="8"/>
      <c r="P6064" s="8"/>
      <c r="Q6064" s="8"/>
      <c r="R6064" s="8"/>
      <c r="X6064" s="8"/>
      <c r="Y6064" s="8"/>
      <c r="AC6064" s="8"/>
    </row>
    <row r="6065" spans="13:29" ht="24" customHeight="1">
      <c r="M6065" s="8"/>
      <c r="N6065" s="8"/>
      <c r="O6065" s="8"/>
      <c r="P6065" s="8"/>
      <c r="Q6065" s="8"/>
      <c r="R6065" s="8"/>
      <c r="X6065" s="8"/>
      <c r="Y6065" s="8"/>
      <c r="AC6065" s="8"/>
    </row>
    <row r="6066" spans="13:29" ht="24" customHeight="1">
      <c r="M6066" s="8"/>
      <c r="N6066" s="8"/>
      <c r="O6066" s="8"/>
      <c r="P6066" s="8"/>
      <c r="Q6066" s="8"/>
      <c r="R6066" s="8"/>
      <c r="X6066" s="8"/>
      <c r="Y6066" s="8"/>
      <c r="AC6066" s="8"/>
    </row>
    <row r="6067" spans="13:29" ht="24" customHeight="1">
      <c r="M6067" s="8"/>
      <c r="N6067" s="8"/>
      <c r="O6067" s="8"/>
      <c r="P6067" s="8"/>
      <c r="Q6067" s="8"/>
      <c r="R6067" s="8"/>
      <c r="X6067" s="8"/>
      <c r="Y6067" s="8"/>
      <c r="AC6067" s="8"/>
    </row>
    <row r="6068" spans="13:29" ht="24" customHeight="1">
      <c r="M6068" s="8"/>
      <c r="N6068" s="8"/>
      <c r="O6068" s="8"/>
      <c r="P6068" s="8"/>
      <c r="Q6068" s="8"/>
      <c r="R6068" s="8"/>
      <c r="X6068" s="8"/>
      <c r="Y6068" s="8"/>
      <c r="AC6068" s="8"/>
    </row>
    <row r="6069" spans="13:29" ht="24" customHeight="1">
      <c r="M6069" s="8"/>
      <c r="N6069" s="8"/>
      <c r="O6069" s="8"/>
      <c r="P6069" s="8"/>
      <c r="Q6069" s="8"/>
      <c r="R6069" s="8"/>
      <c r="X6069" s="8"/>
      <c r="Y6069" s="8"/>
      <c r="AC6069" s="8"/>
    </row>
    <row r="6070" spans="13:29" ht="24" customHeight="1">
      <c r="M6070" s="8"/>
      <c r="N6070" s="8"/>
      <c r="O6070" s="8"/>
      <c r="P6070" s="8"/>
      <c r="Q6070" s="8"/>
      <c r="R6070" s="8"/>
      <c r="X6070" s="8"/>
      <c r="Y6070" s="8"/>
      <c r="AC6070" s="8"/>
    </row>
    <row r="6071" spans="13:29" ht="24" customHeight="1">
      <c r="M6071" s="8"/>
      <c r="N6071" s="8"/>
      <c r="O6071" s="8"/>
      <c r="P6071" s="8"/>
      <c r="Q6071" s="8"/>
      <c r="R6071" s="8"/>
      <c r="X6071" s="8"/>
      <c r="Y6071" s="8"/>
      <c r="AC6071" s="8"/>
    </row>
    <row r="6072" spans="13:29" ht="24" customHeight="1">
      <c r="M6072" s="8"/>
      <c r="N6072" s="8"/>
      <c r="O6072" s="8"/>
      <c r="P6072" s="8"/>
      <c r="Q6072" s="8"/>
      <c r="R6072" s="8"/>
      <c r="X6072" s="8"/>
      <c r="Y6072" s="8"/>
      <c r="AC6072" s="8"/>
    </row>
    <row r="6073" spans="13:29" ht="24" customHeight="1">
      <c r="M6073" s="8"/>
      <c r="N6073" s="8"/>
      <c r="O6073" s="8"/>
      <c r="P6073" s="8"/>
      <c r="Q6073" s="8"/>
      <c r="R6073" s="8"/>
      <c r="X6073" s="8"/>
      <c r="Y6073" s="8"/>
      <c r="AC6073" s="8"/>
    </row>
    <row r="6074" spans="13:29" ht="24" customHeight="1">
      <c r="M6074" s="8"/>
      <c r="N6074" s="8"/>
      <c r="O6074" s="8"/>
      <c r="P6074" s="8"/>
      <c r="Q6074" s="8"/>
      <c r="R6074" s="8"/>
      <c r="X6074" s="8"/>
      <c r="Y6074" s="8"/>
      <c r="AC6074" s="8"/>
    </row>
    <row r="6075" spans="13:29" ht="24" customHeight="1">
      <c r="M6075" s="8"/>
      <c r="N6075" s="8"/>
      <c r="O6075" s="8"/>
      <c r="P6075" s="8"/>
      <c r="Q6075" s="8"/>
      <c r="R6075" s="8"/>
      <c r="X6075" s="8"/>
      <c r="Y6075" s="8"/>
      <c r="AC6075" s="8"/>
    </row>
    <row r="6076" spans="13:29" ht="24" customHeight="1">
      <c r="M6076" s="8"/>
      <c r="N6076" s="8"/>
      <c r="O6076" s="8"/>
      <c r="P6076" s="8"/>
      <c r="Q6076" s="8"/>
      <c r="R6076" s="8"/>
      <c r="X6076" s="8"/>
      <c r="Y6076" s="8"/>
      <c r="AC6076" s="8"/>
    </row>
    <row r="6077" spans="13:29" ht="24" customHeight="1">
      <c r="M6077" s="8"/>
      <c r="N6077" s="8"/>
      <c r="O6077" s="8"/>
      <c r="P6077" s="8"/>
      <c r="Q6077" s="8"/>
      <c r="R6077" s="8"/>
      <c r="X6077" s="8"/>
      <c r="Y6077" s="8"/>
      <c r="AC6077" s="8"/>
    </row>
    <row r="6078" spans="13:29" ht="24" customHeight="1">
      <c r="M6078" s="8"/>
      <c r="N6078" s="8"/>
      <c r="O6078" s="8"/>
      <c r="P6078" s="8"/>
      <c r="Q6078" s="8"/>
      <c r="R6078" s="8"/>
      <c r="X6078" s="8"/>
      <c r="Y6078" s="8"/>
      <c r="AC6078" s="8"/>
    </row>
    <row r="6079" spans="13:29" ht="24" customHeight="1">
      <c r="M6079" s="8"/>
      <c r="N6079" s="8"/>
      <c r="O6079" s="8"/>
      <c r="P6079" s="8"/>
      <c r="Q6079" s="8"/>
      <c r="R6079" s="8"/>
      <c r="X6079" s="8"/>
      <c r="Y6079" s="8"/>
      <c r="AC6079" s="8"/>
    </row>
    <row r="6080" spans="13:29" ht="24" customHeight="1">
      <c r="M6080" s="8"/>
      <c r="N6080" s="8"/>
      <c r="O6080" s="8"/>
      <c r="P6080" s="8"/>
      <c r="Q6080" s="8"/>
      <c r="R6080" s="8"/>
      <c r="X6080" s="8"/>
      <c r="Y6080" s="8"/>
      <c r="AC6080" s="8"/>
    </row>
    <row r="6081" spans="13:29" ht="24" customHeight="1">
      <c r="M6081" s="8"/>
      <c r="N6081" s="8"/>
      <c r="O6081" s="8"/>
      <c r="P6081" s="8"/>
      <c r="Q6081" s="8"/>
      <c r="R6081" s="8"/>
      <c r="X6081" s="8"/>
      <c r="Y6081" s="8"/>
      <c r="AC6081" s="8"/>
    </row>
    <row r="6082" spans="13:29" ht="24" customHeight="1">
      <c r="M6082" s="8"/>
      <c r="N6082" s="8"/>
      <c r="O6082" s="8"/>
      <c r="P6082" s="8"/>
      <c r="Q6082" s="8"/>
      <c r="R6082" s="8"/>
      <c r="X6082" s="8"/>
      <c r="Y6082" s="8"/>
      <c r="AC6082" s="8"/>
    </row>
    <row r="6083" spans="13:29" ht="24" customHeight="1">
      <c r="M6083" s="8"/>
      <c r="N6083" s="8"/>
      <c r="O6083" s="8"/>
      <c r="P6083" s="8"/>
      <c r="Q6083" s="8"/>
      <c r="R6083" s="8"/>
      <c r="X6083" s="8"/>
      <c r="Y6083" s="8"/>
      <c r="AC6083" s="8"/>
    </row>
    <row r="6084" spans="13:29" ht="24" customHeight="1">
      <c r="M6084" s="8"/>
      <c r="N6084" s="8"/>
      <c r="O6084" s="8"/>
      <c r="P6084" s="8"/>
      <c r="Q6084" s="8"/>
      <c r="R6084" s="8"/>
      <c r="X6084" s="8"/>
      <c r="Y6084" s="8"/>
      <c r="AC6084" s="8"/>
    </row>
    <row r="6085" spans="13:29" ht="24" customHeight="1">
      <c r="M6085" s="8"/>
      <c r="N6085" s="8"/>
      <c r="O6085" s="8"/>
      <c r="P6085" s="8"/>
      <c r="Q6085" s="8"/>
      <c r="R6085" s="8"/>
      <c r="X6085" s="8"/>
      <c r="Y6085" s="8"/>
      <c r="AC6085" s="8"/>
    </row>
    <row r="6086" spans="13:29" ht="24" customHeight="1">
      <c r="M6086" s="8"/>
      <c r="N6086" s="8"/>
      <c r="O6086" s="8"/>
      <c r="P6086" s="8"/>
      <c r="Q6086" s="8"/>
      <c r="R6086" s="8"/>
      <c r="X6086" s="8"/>
      <c r="Y6086" s="8"/>
      <c r="AC6086" s="8"/>
    </row>
    <row r="6087" spans="13:29" ht="24" customHeight="1">
      <c r="M6087" s="8"/>
      <c r="N6087" s="8"/>
      <c r="O6087" s="8"/>
      <c r="P6087" s="8"/>
      <c r="Q6087" s="8"/>
      <c r="R6087" s="8"/>
      <c r="X6087" s="8"/>
      <c r="Y6087" s="8"/>
      <c r="AC6087" s="8"/>
    </row>
    <row r="6088" spans="13:29" ht="24" customHeight="1">
      <c r="M6088" s="8"/>
      <c r="N6088" s="8"/>
      <c r="O6088" s="8"/>
      <c r="P6088" s="8"/>
      <c r="Q6088" s="8"/>
      <c r="R6088" s="8"/>
      <c r="X6088" s="8"/>
      <c r="Y6088" s="8"/>
      <c r="AC6088" s="8"/>
    </row>
    <row r="6089" spans="13:29" ht="24" customHeight="1">
      <c r="M6089" s="8"/>
      <c r="N6089" s="8"/>
      <c r="O6089" s="8"/>
      <c r="P6089" s="8"/>
      <c r="Q6089" s="8"/>
      <c r="R6089" s="8"/>
      <c r="X6089" s="8"/>
      <c r="Y6089" s="8"/>
      <c r="AC6089" s="8"/>
    </row>
    <row r="6090" spans="13:29" ht="24" customHeight="1">
      <c r="M6090" s="8"/>
      <c r="N6090" s="8"/>
      <c r="O6090" s="8"/>
      <c r="P6090" s="8"/>
      <c r="Q6090" s="8"/>
      <c r="R6090" s="8"/>
      <c r="X6090" s="8"/>
      <c r="Y6090" s="8"/>
      <c r="AC6090" s="8"/>
    </row>
    <row r="6091" spans="13:29" ht="24" customHeight="1">
      <c r="M6091" s="8"/>
      <c r="N6091" s="8"/>
      <c r="O6091" s="8"/>
      <c r="P6091" s="8"/>
      <c r="Q6091" s="8"/>
      <c r="R6091" s="8"/>
      <c r="X6091" s="8"/>
      <c r="Y6091" s="8"/>
      <c r="AC6091" s="8"/>
    </row>
    <row r="6092" spans="13:29" ht="24" customHeight="1">
      <c r="M6092" s="8"/>
      <c r="N6092" s="8"/>
      <c r="O6092" s="8"/>
      <c r="P6092" s="8"/>
      <c r="Q6092" s="8"/>
      <c r="R6092" s="8"/>
      <c r="X6092" s="8"/>
      <c r="Y6092" s="8"/>
      <c r="AC6092" s="8"/>
    </row>
    <row r="6093" spans="13:29" ht="24" customHeight="1">
      <c r="M6093" s="8"/>
      <c r="N6093" s="8"/>
      <c r="O6093" s="8"/>
      <c r="P6093" s="8"/>
      <c r="Q6093" s="8"/>
      <c r="R6093" s="8"/>
      <c r="X6093" s="8"/>
      <c r="Y6093" s="8"/>
      <c r="AC6093" s="8"/>
    </row>
    <row r="6094" spans="13:29" ht="24" customHeight="1">
      <c r="M6094" s="8"/>
      <c r="N6094" s="8"/>
      <c r="O6094" s="8"/>
      <c r="P6094" s="8"/>
      <c r="Q6094" s="8"/>
      <c r="R6094" s="8"/>
      <c r="X6094" s="8"/>
      <c r="Y6094" s="8"/>
      <c r="AC6094" s="8"/>
    </row>
    <row r="6095" spans="13:29" ht="24" customHeight="1">
      <c r="M6095" s="8"/>
      <c r="N6095" s="8"/>
      <c r="O6095" s="8"/>
      <c r="P6095" s="8"/>
      <c r="Q6095" s="8"/>
      <c r="R6095" s="8"/>
      <c r="X6095" s="8"/>
      <c r="Y6095" s="8"/>
      <c r="AC6095" s="8"/>
    </row>
    <row r="6096" spans="13:29" ht="24" customHeight="1">
      <c r="M6096" s="8"/>
      <c r="N6096" s="8"/>
      <c r="O6096" s="8"/>
      <c r="P6096" s="8"/>
      <c r="Q6096" s="8"/>
      <c r="R6096" s="8"/>
      <c r="X6096" s="8"/>
      <c r="Y6096" s="8"/>
      <c r="AC6096" s="8"/>
    </row>
    <row r="6097" spans="13:29" ht="24" customHeight="1">
      <c r="M6097" s="8"/>
      <c r="N6097" s="8"/>
      <c r="O6097" s="8"/>
      <c r="P6097" s="8"/>
      <c r="Q6097" s="8"/>
      <c r="R6097" s="8"/>
      <c r="X6097" s="8"/>
      <c r="Y6097" s="8"/>
      <c r="AC6097" s="8"/>
    </row>
    <row r="6098" spans="13:29" ht="24" customHeight="1">
      <c r="M6098" s="8"/>
      <c r="N6098" s="8"/>
      <c r="O6098" s="8"/>
      <c r="P6098" s="8"/>
      <c r="Q6098" s="8"/>
      <c r="R6098" s="8"/>
      <c r="X6098" s="8"/>
      <c r="Y6098" s="8"/>
      <c r="AC6098" s="8"/>
    </row>
    <row r="6099" spans="13:29" ht="24" customHeight="1">
      <c r="M6099" s="8"/>
      <c r="N6099" s="8"/>
      <c r="O6099" s="8"/>
      <c r="P6099" s="8"/>
      <c r="Q6099" s="8"/>
      <c r="R6099" s="8"/>
      <c r="X6099" s="8"/>
      <c r="Y6099" s="8"/>
      <c r="AC6099" s="8"/>
    </row>
    <row r="6100" spans="13:29" ht="24" customHeight="1">
      <c r="M6100" s="8"/>
      <c r="N6100" s="8"/>
      <c r="O6100" s="8"/>
      <c r="P6100" s="8"/>
      <c r="Q6100" s="8"/>
      <c r="R6100" s="8"/>
      <c r="X6100" s="8"/>
      <c r="Y6100" s="8"/>
      <c r="AC6100" s="8"/>
    </row>
    <row r="6101" spans="13:29" ht="24" customHeight="1">
      <c r="M6101" s="8"/>
      <c r="N6101" s="8"/>
      <c r="O6101" s="8"/>
      <c r="P6101" s="8"/>
      <c r="Q6101" s="8"/>
      <c r="R6101" s="8"/>
      <c r="X6101" s="8"/>
      <c r="Y6101" s="8"/>
      <c r="AC6101" s="8"/>
    </row>
    <row r="6102" spans="13:29" ht="24" customHeight="1">
      <c r="M6102" s="8"/>
      <c r="N6102" s="8"/>
      <c r="O6102" s="8"/>
      <c r="P6102" s="8"/>
      <c r="Q6102" s="8"/>
      <c r="R6102" s="8"/>
      <c r="X6102" s="8"/>
      <c r="Y6102" s="8"/>
      <c r="AC6102" s="8"/>
    </row>
    <row r="6103" spans="13:29" ht="24" customHeight="1">
      <c r="M6103" s="8"/>
      <c r="N6103" s="8"/>
      <c r="O6103" s="8"/>
      <c r="P6103" s="8"/>
      <c r="Q6103" s="8"/>
      <c r="R6103" s="8"/>
      <c r="X6103" s="8"/>
      <c r="Y6103" s="8"/>
      <c r="AC6103" s="8"/>
    </row>
    <row r="6104" spans="13:29" ht="24" customHeight="1">
      <c r="M6104" s="8"/>
      <c r="N6104" s="8"/>
      <c r="O6104" s="8"/>
      <c r="P6104" s="8"/>
      <c r="Q6104" s="8"/>
      <c r="R6104" s="8"/>
      <c r="X6104" s="8"/>
      <c r="Y6104" s="8"/>
      <c r="AC6104" s="8"/>
    </row>
    <row r="6105" spans="13:29" ht="24" customHeight="1">
      <c r="M6105" s="8"/>
      <c r="N6105" s="8"/>
      <c r="O6105" s="8"/>
      <c r="P6105" s="8"/>
      <c r="Q6105" s="8"/>
      <c r="R6105" s="8"/>
      <c r="X6105" s="8"/>
      <c r="Y6105" s="8"/>
      <c r="AC6105" s="8"/>
    </row>
    <row r="6106" spans="13:29" ht="24" customHeight="1">
      <c r="M6106" s="8"/>
      <c r="N6106" s="8"/>
      <c r="O6106" s="8"/>
      <c r="P6106" s="8"/>
      <c r="Q6106" s="8"/>
      <c r="R6106" s="8"/>
      <c r="X6106" s="8"/>
      <c r="Y6106" s="8"/>
      <c r="AC6106" s="8"/>
    </row>
    <row r="6107" spans="13:29" ht="24" customHeight="1">
      <c r="M6107" s="8"/>
      <c r="N6107" s="8"/>
      <c r="O6107" s="8"/>
      <c r="P6107" s="8"/>
      <c r="Q6107" s="8"/>
      <c r="R6107" s="8"/>
      <c r="X6107" s="8"/>
      <c r="Y6107" s="8"/>
      <c r="AC6107" s="8"/>
    </row>
    <row r="6108" spans="13:29" ht="24" customHeight="1">
      <c r="M6108" s="8"/>
      <c r="N6108" s="8"/>
      <c r="O6108" s="8"/>
      <c r="P6108" s="8"/>
      <c r="Q6108" s="8"/>
      <c r="R6108" s="8"/>
      <c r="X6108" s="8"/>
      <c r="Y6108" s="8"/>
      <c r="AC6108" s="8"/>
    </row>
    <row r="6109" spans="13:29" ht="24" customHeight="1">
      <c r="M6109" s="8"/>
      <c r="N6109" s="8"/>
      <c r="O6109" s="8"/>
      <c r="P6109" s="8"/>
      <c r="Q6109" s="8"/>
      <c r="R6109" s="8"/>
      <c r="X6109" s="8"/>
      <c r="Y6109" s="8"/>
      <c r="AC6109" s="8"/>
    </row>
    <row r="6110" spans="13:29" ht="24" customHeight="1">
      <c r="M6110" s="8"/>
      <c r="N6110" s="8"/>
      <c r="O6110" s="8"/>
      <c r="P6110" s="8"/>
      <c r="Q6110" s="8"/>
      <c r="R6110" s="8"/>
      <c r="X6110" s="8"/>
      <c r="Y6110" s="8"/>
      <c r="AC6110" s="8"/>
    </row>
    <row r="6111" spans="13:29" ht="24" customHeight="1">
      <c r="M6111" s="8"/>
      <c r="N6111" s="8"/>
      <c r="O6111" s="8"/>
      <c r="P6111" s="8"/>
      <c r="Q6111" s="8"/>
      <c r="R6111" s="8"/>
      <c r="X6111" s="8"/>
      <c r="Y6111" s="8"/>
      <c r="AC6111" s="8"/>
    </row>
    <row r="6112" spans="13:29" ht="24" customHeight="1">
      <c r="M6112" s="8"/>
      <c r="N6112" s="8"/>
      <c r="O6112" s="8"/>
      <c r="P6112" s="8"/>
      <c r="Q6112" s="8"/>
      <c r="R6112" s="8"/>
      <c r="X6112" s="8"/>
      <c r="Y6112" s="8"/>
      <c r="AC6112" s="8"/>
    </row>
    <row r="6113" spans="13:29" ht="24" customHeight="1">
      <c r="M6113" s="8"/>
      <c r="N6113" s="8"/>
      <c r="O6113" s="8"/>
      <c r="P6113" s="8"/>
      <c r="Q6113" s="8"/>
      <c r="R6113" s="8"/>
      <c r="X6113" s="8"/>
      <c r="Y6113" s="8"/>
      <c r="AC6113" s="8"/>
    </row>
    <row r="6114" spans="13:29" ht="24" customHeight="1">
      <c r="M6114" s="8"/>
      <c r="N6114" s="8"/>
      <c r="O6114" s="8"/>
      <c r="P6114" s="8"/>
      <c r="Q6114" s="8"/>
      <c r="R6114" s="8"/>
      <c r="X6114" s="8"/>
      <c r="Y6114" s="8"/>
      <c r="AC6114" s="8"/>
    </row>
    <row r="6115" spans="13:29" ht="24" customHeight="1">
      <c r="M6115" s="8"/>
      <c r="N6115" s="8"/>
      <c r="O6115" s="8"/>
      <c r="P6115" s="8"/>
      <c r="Q6115" s="8"/>
      <c r="R6115" s="8"/>
      <c r="X6115" s="8"/>
      <c r="Y6115" s="8"/>
      <c r="AC6115" s="8"/>
    </row>
    <row r="6116" spans="13:29" ht="24" customHeight="1">
      <c r="M6116" s="8"/>
      <c r="N6116" s="8"/>
      <c r="O6116" s="8"/>
      <c r="P6116" s="8"/>
      <c r="Q6116" s="8"/>
      <c r="R6116" s="8"/>
      <c r="X6116" s="8"/>
      <c r="Y6116" s="8"/>
      <c r="AC6116" s="8"/>
    </row>
    <row r="6117" spans="13:29" ht="24" customHeight="1">
      <c r="M6117" s="8"/>
      <c r="N6117" s="8"/>
      <c r="O6117" s="8"/>
      <c r="P6117" s="8"/>
      <c r="Q6117" s="8"/>
      <c r="R6117" s="8"/>
      <c r="X6117" s="8"/>
      <c r="Y6117" s="8"/>
      <c r="AC6117" s="8"/>
    </row>
    <row r="6118" spans="13:29" ht="24" customHeight="1">
      <c r="M6118" s="8"/>
      <c r="N6118" s="8"/>
      <c r="O6118" s="8"/>
      <c r="P6118" s="8"/>
      <c r="Q6118" s="8"/>
      <c r="R6118" s="8"/>
      <c r="X6118" s="8"/>
      <c r="Y6118" s="8"/>
      <c r="AC6118" s="8"/>
    </row>
    <row r="6119" spans="13:29" ht="24" customHeight="1">
      <c r="M6119" s="8"/>
      <c r="N6119" s="8"/>
      <c r="O6119" s="8"/>
      <c r="P6119" s="8"/>
      <c r="Q6119" s="8"/>
      <c r="R6119" s="8"/>
      <c r="X6119" s="8"/>
      <c r="Y6119" s="8"/>
      <c r="AC6119" s="8"/>
    </row>
    <row r="6120" spans="13:29" ht="24" customHeight="1">
      <c r="M6120" s="8"/>
      <c r="N6120" s="8"/>
      <c r="O6120" s="8"/>
      <c r="P6120" s="8"/>
      <c r="Q6120" s="8"/>
      <c r="R6120" s="8"/>
      <c r="X6120" s="8"/>
      <c r="Y6120" s="8"/>
      <c r="AC6120" s="8"/>
    </row>
    <row r="6121" spans="13:29" ht="24" customHeight="1">
      <c r="M6121" s="8"/>
      <c r="N6121" s="8"/>
      <c r="O6121" s="8"/>
      <c r="P6121" s="8"/>
      <c r="Q6121" s="8"/>
      <c r="R6121" s="8"/>
      <c r="X6121" s="8"/>
      <c r="Y6121" s="8"/>
      <c r="AC6121" s="8"/>
    </row>
    <row r="6122" spans="13:29" ht="24" customHeight="1">
      <c r="M6122" s="8"/>
      <c r="N6122" s="8"/>
      <c r="O6122" s="8"/>
      <c r="P6122" s="8"/>
      <c r="Q6122" s="8"/>
      <c r="R6122" s="8"/>
      <c r="X6122" s="8"/>
      <c r="Y6122" s="8"/>
      <c r="AC6122" s="8"/>
    </row>
    <row r="6123" spans="13:29" ht="24" customHeight="1">
      <c r="M6123" s="8"/>
      <c r="N6123" s="8"/>
      <c r="O6123" s="8"/>
      <c r="P6123" s="8"/>
      <c r="Q6123" s="8"/>
      <c r="R6123" s="8"/>
      <c r="X6123" s="8"/>
      <c r="Y6123" s="8"/>
      <c r="AC6123" s="8"/>
    </row>
    <row r="6124" spans="13:29" ht="24" customHeight="1">
      <c r="M6124" s="8"/>
      <c r="N6124" s="8"/>
      <c r="O6124" s="8"/>
      <c r="P6124" s="8"/>
      <c r="Q6124" s="8"/>
      <c r="R6124" s="8"/>
      <c r="X6124" s="8"/>
      <c r="Y6124" s="8"/>
      <c r="AC6124" s="8"/>
    </row>
    <row r="6125" spans="13:29" ht="24" customHeight="1">
      <c r="M6125" s="8"/>
      <c r="N6125" s="8"/>
      <c r="O6125" s="8"/>
      <c r="P6125" s="8"/>
      <c r="Q6125" s="8"/>
      <c r="R6125" s="8"/>
      <c r="X6125" s="8"/>
      <c r="Y6125" s="8"/>
      <c r="AC6125" s="8"/>
    </row>
    <row r="6126" spans="13:29" ht="24" customHeight="1">
      <c r="M6126" s="8"/>
      <c r="N6126" s="8"/>
      <c r="O6126" s="8"/>
      <c r="P6126" s="8"/>
      <c r="Q6126" s="8"/>
      <c r="R6126" s="8"/>
      <c r="X6126" s="8"/>
      <c r="Y6126" s="8"/>
      <c r="AC6126" s="8"/>
    </row>
    <row r="6127" spans="13:29" ht="24" customHeight="1">
      <c r="M6127" s="8"/>
      <c r="N6127" s="8"/>
      <c r="O6127" s="8"/>
      <c r="P6127" s="8"/>
      <c r="Q6127" s="8"/>
      <c r="R6127" s="8"/>
      <c r="X6127" s="8"/>
      <c r="Y6127" s="8"/>
      <c r="AC6127" s="8"/>
    </row>
    <row r="6128" spans="13:29" ht="24" customHeight="1">
      <c r="M6128" s="8"/>
      <c r="N6128" s="8"/>
      <c r="O6128" s="8"/>
      <c r="P6128" s="8"/>
      <c r="Q6128" s="8"/>
      <c r="R6128" s="8"/>
      <c r="X6128" s="8"/>
      <c r="Y6128" s="8"/>
      <c r="AC6128" s="8"/>
    </row>
    <row r="6129" spans="13:29" ht="24" customHeight="1">
      <c r="M6129" s="8"/>
      <c r="N6129" s="8"/>
      <c r="O6129" s="8"/>
      <c r="P6129" s="8"/>
      <c r="Q6129" s="8"/>
      <c r="R6129" s="8"/>
      <c r="X6129" s="8"/>
      <c r="Y6129" s="8"/>
      <c r="AC6129" s="8"/>
    </row>
    <row r="6130" spans="13:29" ht="24" customHeight="1">
      <c r="M6130" s="8"/>
      <c r="N6130" s="8"/>
      <c r="O6130" s="8"/>
      <c r="P6130" s="8"/>
      <c r="Q6130" s="8"/>
      <c r="R6130" s="8"/>
      <c r="X6130" s="8"/>
      <c r="Y6130" s="8"/>
      <c r="AC6130" s="8"/>
    </row>
    <row r="6131" spans="13:29" ht="24" customHeight="1">
      <c r="M6131" s="8"/>
      <c r="N6131" s="8"/>
      <c r="O6131" s="8"/>
      <c r="P6131" s="8"/>
      <c r="Q6131" s="8"/>
      <c r="R6131" s="8"/>
      <c r="X6131" s="8"/>
      <c r="Y6131" s="8"/>
      <c r="AC6131" s="8"/>
    </row>
    <row r="6132" spans="13:29" ht="24" customHeight="1">
      <c r="M6132" s="8"/>
      <c r="N6132" s="8"/>
      <c r="O6132" s="8"/>
      <c r="P6132" s="8"/>
      <c r="Q6132" s="8"/>
      <c r="R6132" s="8"/>
      <c r="X6132" s="8"/>
      <c r="Y6132" s="8"/>
      <c r="AC6132" s="8"/>
    </row>
    <row r="6133" spans="13:29" ht="24" customHeight="1">
      <c r="M6133" s="8"/>
      <c r="N6133" s="8"/>
      <c r="O6133" s="8"/>
      <c r="P6133" s="8"/>
      <c r="Q6133" s="8"/>
      <c r="R6133" s="8"/>
      <c r="X6133" s="8"/>
      <c r="Y6133" s="8"/>
      <c r="AC6133" s="8"/>
    </row>
    <row r="6134" spans="13:29" ht="24" customHeight="1">
      <c r="M6134" s="8"/>
      <c r="N6134" s="8"/>
      <c r="O6134" s="8"/>
      <c r="P6134" s="8"/>
      <c r="Q6134" s="8"/>
      <c r="R6134" s="8"/>
      <c r="X6134" s="8"/>
      <c r="Y6134" s="8"/>
      <c r="AC6134" s="8"/>
    </row>
    <row r="6135" spans="13:29" ht="24" customHeight="1">
      <c r="M6135" s="8"/>
      <c r="N6135" s="8"/>
      <c r="O6135" s="8"/>
      <c r="P6135" s="8"/>
      <c r="Q6135" s="8"/>
      <c r="R6135" s="8"/>
      <c r="X6135" s="8"/>
      <c r="Y6135" s="8"/>
      <c r="AC6135" s="8"/>
    </row>
    <row r="6136" spans="13:29" ht="24" customHeight="1">
      <c r="M6136" s="8"/>
      <c r="N6136" s="8"/>
      <c r="O6136" s="8"/>
      <c r="P6136" s="8"/>
      <c r="Q6136" s="8"/>
      <c r="R6136" s="8"/>
      <c r="X6136" s="8"/>
      <c r="Y6136" s="8"/>
      <c r="AC6136" s="8"/>
    </row>
    <row r="6137" spans="13:29" ht="24" customHeight="1">
      <c r="M6137" s="8"/>
      <c r="N6137" s="8"/>
      <c r="O6137" s="8"/>
      <c r="P6137" s="8"/>
      <c r="Q6137" s="8"/>
      <c r="R6137" s="8"/>
      <c r="X6137" s="8"/>
      <c r="Y6137" s="8"/>
      <c r="AC6137" s="8"/>
    </row>
    <row r="6138" spans="13:29" ht="24" customHeight="1">
      <c r="M6138" s="8"/>
      <c r="N6138" s="8"/>
      <c r="O6138" s="8"/>
      <c r="P6138" s="8"/>
      <c r="Q6138" s="8"/>
      <c r="R6138" s="8"/>
      <c r="X6138" s="8"/>
      <c r="Y6138" s="8"/>
      <c r="AC6138" s="8"/>
    </row>
    <row r="6139" spans="13:29" ht="24" customHeight="1">
      <c r="M6139" s="8"/>
      <c r="N6139" s="8"/>
      <c r="O6139" s="8"/>
      <c r="P6139" s="8"/>
      <c r="Q6139" s="8"/>
      <c r="R6139" s="8"/>
      <c r="X6139" s="8"/>
      <c r="Y6139" s="8"/>
      <c r="AC6139" s="8"/>
    </row>
    <row r="6140" spans="13:29" ht="24" customHeight="1">
      <c r="M6140" s="8"/>
      <c r="N6140" s="8"/>
      <c r="O6140" s="8"/>
      <c r="P6140" s="8"/>
      <c r="Q6140" s="8"/>
      <c r="R6140" s="8"/>
      <c r="X6140" s="8"/>
      <c r="Y6140" s="8"/>
      <c r="AC6140" s="8"/>
    </row>
    <row r="6141" spans="13:29" ht="24" customHeight="1">
      <c r="M6141" s="8"/>
      <c r="N6141" s="8"/>
      <c r="O6141" s="8"/>
      <c r="P6141" s="8"/>
      <c r="Q6141" s="8"/>
      <c r="R6141" s="8"/>
      <c r="X6141" s="8"/>
      <c r="Y6141" s="8"/>
      <c r="AC6141" s="8"/>
    </row>
    <row r="6142" spans="13:29" ht="24" customHeight="1">
      <c r="M6142" s="8"/>
      <c r="N6142" s="8"/>
      <c r="O6142" s="8"/>
      <c r="P6142" s="8"/>
      <c r="Q6142" s="8"/>
      <c r="R6142" s="8"/>
      <c r="X6142" s="8"/>
      <c r="Y6142" s="8"/>
      <c r="AC6142" s="8"/>
    </row>
    <row r="6143" spans="13:29" ht="24" customHeight="1">
      <c r="M6143" s="8"/>
      <c r="N6143" s="8"/>
      <c r="O6143" s="8"/>
      <c r="P6143" s="8"/>
      <c r="Q6143" s="8"/>
      <c r="R6143" s="8"/>
      <c r="X6143" s="8"/>
      <c r="Y6143" s="8"/>
      <c r="AC6143" s="8"/>
    </row>
    <row r="6144" spans="13:29" ht="24" customHeight="1">
      <c r="M6144" s="8"/>
      <c r="N6144" s="8"/>
      <c r="O6144" s="8"/>
      <c r="P6144" s="8"/>
      <c r="Q6144" s="8"/>
      <c r="R6144" s="8"/>
      <c r="X6144" s="8"/>
      <c r="Y6144" s="8"/>
      <c r="AC6144" s="8"/>
    </row>
    <row r="6145" spans="13:29" ht="24" customHeight="1">
      <c r="M6145" s="8"/>
      <c r="N6145" s="8"/>
      <c r="O6145" s="8"/>
      <c r="P6145" s="8"/>
      <c r="Q6145" s="8"/>
      <c r="R6145" s="8"/>
      <c r="X6145" s="8"/>
      <c r="Y6145" s="8"/>
      <c r="AC6145" s="8"/>
    </row>
    <row r="6146" spans="13:29" ht="24" customHeight="1">
      <c r="M6146" s="8"/>
      <c r="N6146" s="8"/>
      <c r="O6146" s="8"/>
      <c r="P6146" s="8"/>
      <c r="Q6146" s="8"/>
      <c r="R6146" s="8"/>
      <c r="X6146" s="8"/>
      <c r="Y6146" s="8"/>
      <c r="AC6146" s="8"/>
    </row>
    <row r="6147" spans="13:29" ht="24" customHeight="1">
      <c r="M6147" s="8"/>
      <c r="N6147" s="8"/>
      <c r="O6147" s="8"/>
      <c r="P6147" s="8"/>
      <c r="Q6147" s="8"/>
      <c r="R6147" s="8"/>
      <c r="X6147" s="8"/>
      <c r="Y6147" s="8"/>
      <c r="AC6147" s="8"/>
    </row>
    <row r="6148" spans="13:29" ht="24" customHeight="1">
      <c r="M6148" s="8"/>
      <c r="N6148" s="8"/>
      <c r="O6148" s="8"/>
      <c r="P6148" s="8"/>
      <c r="Q6148" s="8"/>
      <c r="R6148" s="8"/>
      <c r="X6148" s="8"/>
      <c r="Y6148" s="8"/>
      <c r="AC6148" s="8"/>
    </row>
    <row r="6149" spans="13:29" ht="24" customHeight="1">
      <c r="M6149" s="8"/>
      <c r="N6149" s="8"/>
      <c r="O6149" s="8"/>
      <c r="P6149" s="8"/>
      <c r="Q6149" s="8"/>
      <c r="R6149" s="8"/>
      <c r="X6149" s="8"/>
      <c r="Y6149" s="8"/>
      <c r="AC6149" s="8"/>
    </row>
    <row r="6150" spans="13:29" ht="24" customHeight="1">
      <c r="M6150" s="8"/>
      <c r="N6150" s="8"/>
      <c r="O6150" s="8"/>
      <c r="P6150" s="8"/>
      <c r="Q6150" s="8"/>
      <c r="R6150" s="8"/>
      <c r="X6150" s="8"/>
      <c r="Y6150" s="8"/>
      <c r="AC6150" s="8"/>
    </row>
    <row r="6151" spans="13:29" ht="24" customHeight="1">
      <c r="M6151" s="8"/>
      <c r="N6151" s="8"/>
      <c r="O6151" s="8"/>
      <c r="P6151" s="8"/>
      <c r="Q6151" s="8"/>
      <c r="R6151" s="8"/>
      <c r="X6151" s="8"/>
      <c r="Y6151" s="8"/>
      <c r="AC6151" s="8"/>
    </row>
    <row r="6152" spans="13:29" ht="24" customHeight="1">
      <c r="M6152" s="8"/>
      <c r="N6152" s="8"/>
      <c r="O6152" s="8"/>
      <c r="P6152" s="8"/>
      <c r="Q6152" s="8"/>
      <c r="R6152" s="8"/>
      <c r="X6152" s="8"/>
      <c r="Y6152" s="8"/>
      <c r="AC6152" s="8"/>
    </row>
    <row r="6153" spans="13:29" ht="24" customHeight="1">
      <c r="M6153" s="8"/>
      <c r="N6153" s="8"/>
      <c r="O6153" s="8"/>
      <c r="P6153" s="8"/>
      <c r="Q6153" s="8"/>
      <c r="R6153" s="8"/>
      <c r="X6153" s="8"/>
      <c r="Y6153" s="8"/>
      <c r="AC6153" s="8"/>
    </row>
    <row r="6154" spans="13:29" ht="24" customHeight="1">
      <c r="M6154" s="8"/>
      <c r="N6154" s="8"/>
      <c r="O6154" s="8"/>
      <c r="P6154" s="8"/>
      <c r="Q6154" s="8"/>
      <c r="R6154" s="8"/>
      <c r="X6154" s="8"/>
      <c r="Y6154" s="8"/>
      <c r="AC6154" s="8"/>
    </row>
    <row r="6155" spans="13:29" ht="24" customHeight="1">
      <c r="M6155" s="8"/>
      <c r="N6155" s="8"/>
      <c r="O6155" s="8"/>
      <c r="P6155" s="8"/>
      <c r="Q6155" s="8"/>
      <c r="R6155" s="8"/>
      <c r="X6155" s="8"/>
      <c r="Y6155" s="8"/>
      <c r="AC6155" s="8"/>
    </row>
    <row r="6156" spans="13:29" ht="24" customHeight="1">
      <c r="M6156" s="8"/>
      <c r="N6156" s="8"/>
      <c r="O6156" s="8"/>
      <c r="P6156" s="8"/>
      <c r="Q6156" s="8"/>
      <c r="R6156" s="8"/>
      <c r="X6156" s="8"/>
      <c r="Y6156" s="8"/>
      <c r="AC6156" s="8"/>
    </row>
    <row r="6157" spans="13:29" ht="24" customHeight="1">
      <c r="M6157" s="8"/>
      <c r="N6157" s="8"/>
      <c r="O6157" s="8"/>
      <c r="P6157" s="8"/>
      <c r="Q6157" s="8"/>
      <c r="R6157" s="8"/>
      <c r="X6157" s="8"/>
      <c r="Y6157" s="8"/>
      <c r="AC6157" s="8"/>
    </row>
    <row r="6158" spans="13:29" ht="24" customHeight="1">
      <c r="M6158" s="8"/>
      <c r="N6158" s="8"/>
      <c r="O6158" s="8"/>
      <c r="P6158" s="8"/>
      <c r="Q6158" s="8"/>
      <c r="R6158" s="8"/>
      <c r="X6158" s="8"/>
      <c r="Y6158" s="8"/>
      <c r="AC6158" s="8"/>
    </row>
    <row r="6159" spans="13:29" ht="24" customHeight="1">
      <c r="M6159" s="8"/>
      <c r="N6159" s="8"/>
      <c r="O6159" s="8"/>
      <c r="P6159" s="8"/>
      <c r="Q6159" s="8"/>
      <c r="R6159" s="8"/>
      <c r="X6159" s="8"/>
      <c r="Y6159" s="8"/>
      <c r="AC6159" s="8"/>
    </row>
    <row r="6160" spans="13:29" ht="24" customHeight="1">
      <c r="M6160" s="8"/>
      <c r="N6160" s="8"/>
      <c r="O6160" s="8"/>
      <c r="P6160" s="8"/>
      <c r="Q6160" s="8"/>
      <c r="R6160" s="8"/>
      <c r="X6160" s="8"/>
      <c r="Y6160" s="8"/>
      <c r="AC6160" s="8"/>
    </row>
    <row r="6161" spans="13:29" ht="24" customHeight="1">
      <c r="M6161" s="8"/>
      <c r="N6161" s="8"/>
      <c r="O6161" s="8"/>
      <c r="P6161" s="8"/>
      <c r="Q6161" s="8"/>
      <c r="R6161" s="8"/>
      <c r="X6161" s="8"/>
      <c r="Y6161" s="8"/>
      <c r="AC6161" s="8"/>
    </row>
    <row r="6162" spans="13:29" ht="24" customHeight="1">
      <c r="M6162" s="8"/>
      <c r="N6162" s="8"/>
      <c r="O6162" s="8"/>
      <c r="P6162" s="8"/>
      <c r="Q6162" s="8"/>
      <c r="R6162" s="8"/>
      <c r="X6162" s="8"/>
      <c r="Y6162" s="8"/>
      <c r="AC6162" s="8"/>
    </row>
    <row r="6163" spans="13:29" ht="24" customHeight="1">
      <c r="M6163" s="8"/>
      <c r="N6163" s="8"/>
      <c r="O6163" s="8"/>
      <c r="P6163" s="8"/>
      <c r="Q6163" s="8"/>
      <c r="R6163" s="8"/>
      <c r="X6163" s="8"/>
      <c r="Y6163" s="8"/>
      <c r="AC6163" s="8"/>
    </row>
    <row r="6164" spans="13:29" ht="24" customHeight="1">
      <c r="M6164" s="8"/>
      <c r="N6164" s="8"/>
      <c r="O6164" s="8"/>
      <c r="P6164" s="8"/>
      <c r="Q6164" s="8"/>
      <c r="R6164" s="8"/>
      <c r="X6164" s="8"/>
      <c r="Y6164" s="8"/>
      <c r="AC6164" s="8"/>
    </row>
    <row r="6165" spans="13:29" ht="24" customHeight="1">
      <c r="M6165" s="8"/>
      <c r="N6165" s="8"/>
      <c r="O6165" s="8"/>
      <c r="P6165" s="8"/>
      <c r="Q6165" s="8"/>
      <c r="R6165" s="8"/>
      <c r="X6165" s="8"/>
      <c r="Y6165" s="8"/>
      <c r="AC6165" s="8"/>
    </row>
    <row r="6166" spans="13:29" ht="24" customHeight="1">
      <c r="M6166" s="8"/>
      <c r="N6166" s="8"/>
      <c r="O6166" s="8"/>
      <c r="P6166" s="8"/>
      <c r="Q6166" s="8"/>
      <c r="R6166" s="8"/>
      <c r="X6166" s="8"/>
      <c r="Y6166" s="8"/>
      <c r="AC6166" s="8"/>
    </row>
    <row r="6167" spans="13:29" ht="24" customHeight="1">
      <c r="M6167" s="8"/>
      <c r="N6167" s="8"/>
      <c r="O6167" s="8"/>
      <c r="P6167" s="8"/>
      <c r="Q6167" s="8"/>
      <c r="R6167" s="8"/>
      <c r="X6167" s="8"/>
      <c r="Y6167" s="8"/>
      <c r="AC6167" s="8"/>
    </row>
    <row r="6168" spans="13:29" ht="24" customHeight="1">
      <c r="M6168" s="8"/>
      <c r="N6168" s="8"/>
      <c r="O6168" s="8"/>
      <c r="P6168" s="8"/>
      <c r="Q6168" s="8"/>
      <c r="R6168" s="8"/>
      <c r="X6168" s="8"/>
      <c r="Y6168" s="8"/>
      <c r="AC6168" s="8"/>
    </row>
    <row r="6169" spans="13:29" ht="24" customHeight="1">
      <c r="M6169" s="8"/>
      <c r="N6169" s="8"/>
      <c r="O6169" s="8"/>
      <c r="P6169" s="8"/>
      <c r="Q6169" s="8"/>
      <c r="R6169" s="8"/>
      <c r="X6169" s="8"/>
      <c r="Y6169" s="8"/>
      <c r="AC6169" s="8"/>
    </row>
    <row r="6170" spans="13:29" ht="24" customHeight="1">
      <c r="M6170" s="8"/>
      <c r="N6170" s="8"/>
      <c r="O6170" s="8"/>
      <c r="P6170" s="8"/>
      <c r="Q6170" s="8"/>
      <c r="R6170" s="8"/>
      <c r="X6170" s="8"/>
      <c r="Y6170" s="8"/>
      <c r="AC6170" s="8"/>
    </row>
    <row r="6171" spans="13:29" ht="24" customHeight="1">
      <c r="M6171" s="8"/>
      <c r="N6171" s="8"/>
      <c r="O6171" s="8"/>
      <c r="P6171" s="8"/>
      <c r="Q6171" s="8"/>
      <c r="R6171" s="8"/>
      <c r="X6171" s="8"/>
      <c r="Y6171" s="8"/>
      <c r="AC6171" s="8"/>
    </row>
    <row r="6172" spans="13:29" ht="24" customHeight="1">
      <c r="M6172" s="8"/>
      <c r="N6172" s="8"/>
      <c r="O6172" s="8"/>
      <c r="P6172" s="8"/>
      <c r="Q6172" s="8"/>
      <c r="R6172" s="8"/>
      <c r="X6172" s="8"/>
      <c r="Y6172" s="8"/>
      <c r="AC6172" s="8"/>
    </row>
    <row r="6173" spans="13:29" ht="24" customHeight="1">
      <c r="M6173" s="8"/>
      <c r="N6173" s="8"/>
      <c r="O6173" s="8"/>
      <c r="P6173" s="8"/>
      <c r="Q6173" s="8"/>
      <c r="R6173" s="8"/>
      <c r="X6173" s="8"/>
      <c r="Y6173" s="8"/>
      <c r="AC6173" s="8"/>
    </row>
    <row r="6174" spans="13:29" ht="24" customHeight="1">
      <c r="M6174" s="8"/>
      <c r="N6174" s="8"/>
      <c r="O6174" s="8"/>
      <c r="P6174" s="8"/>
      <c r="Q6174" s="8"/>
      <c r="R6174" s="8"/>
      <c r="X6174" s="8"/>
      <c r="Y6174" s="8"/>
      <c r="AC6174" s="8"/>
    </row>
    <row r="6175" spans="13:29" ht="24" customHeight="1">
      <c r="M6175" s="8"/>
      <c r="N6175" s="8"/>
      <c r="O6175" s="8"/>
      <c r="P6175" s="8"/>
      <c r="Q6175" s="8"/>
      <c r="R6175" s="8"/>
      <c r="X6175" s="8"/>
      <c r="Y6175" s="8"/>
      <c r="AC6175" s="8"/>
    </row>
    <row r="6176" spans="13:29" ht="24" customHeight="1">
      <c r="M6176" s="8"/>
      <c r="N6176" s="8"/>
      <c r="O6176" s="8"/>
      <c r="P6176" s="8"/>
      <c r="Q6176" s="8"/>
      <c r="R6176" s="8"/>
      <c r="X6176" s="8"/>
      <c r="Y6176" s="8"/>
      <c r="AC6176" s="8"/>
    </row>
    <row r="6177" spans="13:29" ht="24" customHeight="1">
      <c r="M6177" s="8"/>
      <c r="N6177" s="8"/>
      <c r="O6177" s="8"/>
      <c r="P6177" s="8"/>
      <c r="Q6177" s="8"/>
      <c r="R6177" s="8"/>
      <c r="X6177" s="8"/>
      <c r="Y6177" s="8"/>
      <c r="AC6177" s="8"/>
    </row>
    <row r="6178" spans="13:29" ht="24" customHeight="1">
      <c r="M6178" s="8"/>
      <c r="N6178" s="8"/>
      <c r="O6178" s="8"/>
      <c r="P6178" s="8"/>
      <c r="Q6178" s="8"/>
      <c r="R6178" s="8"/>
      <c r="X6178" s="8"/>
      <c r="Y6178" s="8"/>
      <c r="AC6178" s="8"/>
    </row>
    <row r="6179" spans="13:29" ht="24" customHeight="1">
      <c r="M6179" s="8"/>
      <c r="N6179" s="8"/>
      <c r="O6179" s="8"/>
      <c r="P6179" s="8"/>
      <c r="Q6179" s="8"/>
      <c r="R6179" s="8"/>
      <c r="X6179" s="8"/>
      <c r="Y6179" s="8"/>
      <c r="AC6179" s="8"/>
    </row>
    <row r="6180" spans="13:29" ht="24" customHeight="1">
      <c r="M6180" s="8"/>
      <c r="N6180" s="8"/>
      <c r="O6180" s="8"/>
      <c r="P6180" s="8"/>
      <c r="Q6180" s="8"/>
      <c r="R6180" s="8"/>
      <c r="X6180" s="8"/>
      <c r="Y6180" s="8"/>
      <c r="AC6180" s="8"/>
    </row>
    <row r="6181" spans="13:29" ht="24" customHeight="1">
      <c r="M6181" s="8"/>
      <c r="N6181" s="8"/>
      <c r="O6181" s="8"/>
      <c r="P6181" s="8"/>
      <c r="Q6181" s="8"/>
      <c r="R6181" s="8"/>
      <c r="X6181" s="8"/>
      <c r="Y6181" s="8"/>
      <c r="AC6181" s="8"/>
    </row>
    <row r="6182" spans="13:29" ht="24" customHeight="1">
      <c r="M6182" s="8"/>
      <c r="N6182" s="8"/>
      <c r="O6182" s="8"/>
      <c r="P6182" s="8"/>
      <c r="Q6182" s="8"/>
      <c r="R6182" s="8"/>
      <c r="X6182" s="8"/>
      <c r="Y6182" s="8"/>
      <c r="AC6182" s="8"/>
    </row>
    <row r="6183" spans="13:29" ht="24" customHeight="1">
      <c r="M6183" s="8"/>
      <c r="N6183" s="8"/>
      <c r="O6183" s="8"/>
      <c r="P6183" s="8"/>
      <c r="Q6183" s="8"/>
      <c r="R6183" s="8"/>
      <c r="X6183" s="8"/>
      <c r="Y6183" s="8"/>
      <c r="AC6183" s="8"/>
    </row>
    <row r="6184" spans="13:29" ht="24" customHeight="1">
      <c r="M6184" s="8"/>
      <c r="N6184" s="8"/>
      <c r="O6184" s="8"/>
      <c r="P6184" s="8"/>
      <c r="Q6184" s="8"/>
      <c r="R6184" s="8"/>
      <c r="X6184" s="8"/>
      <c r="Y6184" s="8"/>
      <c r="AC6184" s="8"/>
    </row>
    <row r="6185" spans="13:29" ht="24" customHeight="1">
      <c r="M6185" s="8"/>
      <c r="N6185" s="8"/>
      <c r="O6185" s="8"/>
      <c r="P6185" s="8"/>
      <c r="Q6185" s="8"/>
      <c r="R6185" s="8"/>
      <c r="X6185" s="8"/>
      <c r="Y6185" s="8"/>
      <c r="AC6185" s="8"/>
    </row>
    <row r="6186" spans="13:29" ht="24" customHeight="1">
      <c r="M6186" s="8"/>
      <c r="N6186" s="8"/>
      <c r="O6186" s="8"/>
      <c r="P6186" s="8"/>
      <c r="Q6186" s="8"/>
      <c r="R6186" s="8"/>
      <c r="X6186" s="8"/>
      <c r="Y6186" s="8"/>
      <c r="AC6186" s="8"/>
    </row>
    <row r="6187" spans="13:29" ht="24" customHeight="1">
      <c r="M6187" s="8"/>
      <c r="N6187" s="8"/>
      <c r="O6187" s="8"/>
      <c r="P6187" s="8"/>
      <c r="Q6187" s="8"/>
      <c r="R6187" s="8"/>
      <c r="X6187" s="8"/>
      <c r="Y6187" s="8"/>
      <c r="AC6187" s="8"/>
    </row>
    <row r="6188" spans="13:29" ht="24" customHeight="1">
      <c r="M6188" s="8"/>
      <c r="N6188" s="8"/>
      <c r="O6188" s="8"/>
      <c r="P6188" s="8"/>
      <c r="Q6188" s="8"/>
      <c r="R6188" s="8"/>
      <c r="X6188" s="8"/>
      <c r="Y6188" s="8"/>
      <c r="AC6188" s="8"/>
    </row>
    <row r="6189" spans="13:29" ht="24" customHeight="1">
      <c r="M6189" s="8"/>
      <c r="N6189" s="8"/>
      <c r="O6189" s="8"/>
      <c r="P6189" s="8"/>
      <c r="Q6189" s="8"/>
      <c r="R6189" s="8"/>
      <c r="X6189" s="8"/>
      <c r="Y6189" s="8"/>
      <c r="AC6189" s="8"/>
    </row>
    <row r="6190" spans="13:29" ht="24" customHeight="1">
      <c r="M6190" s="8"/>
      <c r="N6190" s="8"/>
      <c r="O6190" s="8"/>
      <c r="P6190" s="8"/>
      <c r="Q6190" s="8"/>
      <c r="R6190" s="8"/>
      <c r="X6190" s="8"/>
      <c r="Y6190" s="8"/>
      <c r="AC6190" s="8"/>
    </row>
    <row r="6191" spans="13:29" ht="24" customHeight="1">
      <c r="M6191" s="8"/>
      <c r="N6191" s="8"/>
      <c r="O6191" s="8"/>
      <c r="P6191" s="8"/>
      <c r="Q6191" s="8"/>
      <c r="R6191" s="8"/>
      <c r="X6191" s="8"/>
      <c r="Y6191" s="8"/>
      <c r="AC6191" s="8"/>
    </row>
    <row r="6192" spans="13:29" ht="24" customHeight="1">
      <c r="M6192" s="8"/>
      <c r="N6192" s="8"/>
      <c r="O6192" s="8"/>
      <c r="P6192" s="8"/>
      <c r="Q6192" s="8"/>
      <c r="R6192" s="8"/>
      <c r="X6192" s="8"/>
      <c r="Y6192" s="8"/>
      <c r="AC6192" s="8"/>
    </row>
    <row r="6193" spans="13:29" ht="24" customHeight="1">
      <c r="M6193" s="8"/>
      <c r="N6193" s="8"/>
      <c r="O6193" s="8"/>
      <c r="P6193" s="8"/>
      <c r="Q6193" s="8"/>
      <c r="R6193" s="8"/>
      <c r="X6193" s="8"/>
      <c r="Y6193" s="8"/>
      <c r="AC6193" s="8"/>
    </row>
    <row r="6194" spans="13:29" ht="24" customHeight="1">
      <c r="M6194" s="8"/>
      <c r="N6194" s="8"/>
      <c r="O6194" s="8"/>
      <c r="P6194" s="8"/>
      <c r="Q6194" s="8"/>
      <c r="R6194" s="8"/>
      <c r="X6194" s="8"/>
      <c r="Y6194" s="8"/>
      <c r="AC6194" s="8"/>
    </row>
    <row r="6195" spans="13:29" ht="24" customHeight="1">
      <c r="M6195" s="8"/>
      <c r="N6195" s="8"/>
      <c r="O6195" s="8"/>
      <c r="P6195" s="8"/>
      <c r="Q6195" s="8"/>
      <c r="R6195" s="8"/>
      <c r="X6195" s="8"/>
      <c r="Y6195" s="8"/>
      <c r="AC6195" s="8"/>
    </row>
    <row r="6196" spans="13:29" ht="24" customHeight="1">
      <c r="M6196" s="8"/>
      <c r="N6196" s="8"/>
      <c r="O6196" s="8"/>
      <c r="P6196" s="8"/>
      <c r="Q6196" s="8"/>
      <c r="R6196" s="8"/>
      <c r="X6196" s="8"/>
      <c r="Y6196" s="8"/>
      <c r="AC6196" s="8"/>
    </row>
    <row r="6197" spans="13:29" ht="24" customHeight="1">
      <c r="M6197" s="8"/>
      <c r="N6197" s="8"/>
      <c r="O6197" s="8"/>
      <c r="P6197" s="8"/>
      <c r="Q6197" s="8"/>
      <c r="R6197" s="8"/>
      <c r="X6197" s="8"/>
      <c r="Y6197" s="8"/>
      <c r="AC6197" s="8"/>
    </row>
    <row r="6198" spans="13:29" ht="24" customHeight="1">
      <c r="M6198" s="8"/>
      <c r="N6198" s="8"/>
      <c r="O6198" s="8"/>
      <c r="P6198" s="8"/>
      <c r="Q6198" s="8"/>
      <c r="R6198" s="8"/>
      <c r="X6198" s="8"/>
      <c r="Y6198" s="8"/>
      <c r="AC6198" s="8"/>
    </row>
    <row r="6199" spans="13:29" ht="24" customHeight="1">
      <c r="M6199" s="8"/>
      <c r="N6199" s="8"/>
      <c r="O6199" s="8"/>
      <c r="P6199" s="8"/>
      <c r="Q6199" s="8"/>
      <c r="R6199" s="8"/>
      <c r="X6199" s="8"/>
      <c r="Y6199" s="8"/>
      <c r="AC6199" s="8"/>
    </row>
    <row r="6200" spans="13:29" ht="24" customHeight="1">
      <c r="M6200" s="8"/>
      <c r="N6200" s="8"/>
      <c r="O6200" s="8"/>
      <c r="P6200" s="8"/>
      <c r="Q6200" s="8"/>
      <c r="R6200" s="8"/>
      <c r="X6200" s="8"/>
      <c r="Y6200" s="8"/>
      <c r="AC6200" s="8"/>
    </row>
    <row r="6201" spans="13:29" ht="24" customHeight="1">
      <c r="M6201" s="8"/>
      <c r="N6201" s="8"/>
      <c r="O6201" s="8"/>
      <c r="P6201" s="8"/>
      <c r="Q6201" s="8"/>
      <c r="R6201" s="8"/>
      <c r="X6201" s="8"/>
      <c r="Y6201" s="8"/>
      <c r="AC6201" s="8"/>
    </row>
    <row r="6202" spans="13:29" ht="24" customHeight="1">
      <c r="M6202" s="8"/>
      <c r="N6202" s="8"/>
      <c r="O6202" s="8"/>
      <c r="P6202" s="8"/>
      <c r="Q6202" s="8"/>
      <c r="R6202" s="8"/>
      <c r="X6202" s="8"/>
      <c r="Y6202" s="8"/>
      <c r="AC6202" s="8"/>
    </row>
    <row r="6203" spans="13:29" ht="24" customHeight="1">
      <c r="M6203" s="8"/>
      <c r="N6203" s="8"/>
      <c r="O6203" s="8"/>
      <c r="P6203" s="8"/>
      <c r="Q6203" s="8"/>
      <c r="R6203" s="8"/>
      <c r="X6203" s="8"/>
      <c r="Y6203" s="8"/>
      <c r="AC6203" s="8"/>
    </row>
    <row r="6204" spans="13:29" ht="24" customHeight="1">
      <c r="M6204" s="8"/>
      <c r="N6204" s="8"/>
      <c r="O6204" s="8"/>
      <c r="P6204" s="8"/>
      <c r="Q6204" s="8"/>
      <c r="R6204" s="8"/>
      <c r="X6204" s="8"/>
      <c r="Y6204" s="8"/>
      <c r="AC6204" s="8"/>
    </row>
    <row r="6205" spans="13:29" ht="24" customHeight="1">
      <c r="M6205" s="8"/>
      <c r="N6205" s="8"/>
      <c r="O6205" s="8"/>
      <c r="P6205" s="8"/>
      <c r="Q6205" s="8"/>
      <c r="R6205" s="8"/>
      <c r="X6205" s="8"/>
      <c r="Y6205" s="8"/>
      <c r="AC6205" s="8"/>
    </row>
    <row r="6206" spans="13:29" ht="24" customHeight="1">
      <c r="M6206" s="8"/>
      <c r="N6206" s="8"/>
      <c r="O6206" s="8"/>
      <c r="P6206" s="8"/>
      <c r="Q6206" s="8"/>
      <c r="R6206" s="8"/>
      <c r="X6206" s="8"/>
      <c r="Y6206" s="8"/>
      <c r="AC6206" s="8"/>
    </row>
    <row r="6207" spans="13:29" ht="24" customHeight="1">
      <c r="M6207" s="8"/>
      <c r="N6207" s="8"/>
      <c r="O6207" s="8"/>
      <c r="P6207" s="8"/>
      <c r="Q6207" s="8"/>
      <c r="R6207" s="8"/>
      <c r="X6207" s="8"/>
      <c r="Y6207" s="8"/>
      <c r="AC6207" s="8"/>
    </row>
    <row r="6208" spans="13:29" ht="24" customHeight="1">
      <c r="M6208" s="8"/>
      <c r="N6208" s="8"/>
      <c r="O6208" s="8"/>
      <c r="P6208" s="8"/>
      <c r="Q6208" s="8"/>
      <c r="R6208" s="8"/>
      <c r="X6208" s="8"/>
      <c r="Y6208" s="8"/>
      <c r="AC6208" s="8"/>
    </row>
    <row r="6209" spans="13:29" ht="24" customHeight="1">
      <c r="M6209" s="8"/>
      <c r="N6209" s="8"/>
      <c r="O6209" s="8"/>
      <c r="P6209" s="8"/>
      <c r="Q6209" s="8"/>
      <c r="R6209" s="8"/>
      <c r="X6209" s="8"/>
      <c r="Y6209" s="8"/>
      <c r="AC6209" s="8"/>
    </row>
    <row r="6210" spans="13:29" ht="24" customHeight="1">
      <c r="M6210" s="8"/>
      <c r="N6210" s="8"/>
      <c r="O6210" s="8"/>
      <c r="P6210" s="8"/>
      <c r="Q6210" s="8"/>
      <c r="R6210" s="8"/>
      <c r="X6210" s="8"/>
      <c r="Y6210" s="8"/>
      <c r="AC6210" s="8"/>
    </row>
    <row r="6211" spans="13:29" ht="24" customHeight="1">
      <c r="M6211" s="8"/>
      <c r="N6211" s="8"/>
      <c r="O6211" s="8"/>
      <c r="P6211" s="8"/>
      <c r="Q6211" s="8"/>
      <c r="R6211" s="8"/>
      <c r="X6211" s="8"/>
      <c r="Y6211" s="8"/>
      <c r="AC6211" s="8"/>
    </row>
    <row r="6212" spans="13:29" ht="24" customHeight="1">
      <c r="M6212" s="8"/>
      <c r="N6212" s="8"/>
      <c r="O6212" s="8"/>
      <c r="P6212" s="8"/>
      <c r="Q6212" s="8"/>
      <c r="R6212" s="8"/>
      <c r="X6212" s="8"/>
      <c r="Y6212" s="8"/>
      <c r="AC6212" s="8"/>
    </row>
    <row r="6213" spans="13:29" ht="24" customHeight="1">
      <c r="M6213" s="8"/>
      <c r="N6213" s="8"/>
      <c r="O6213" s="8"/>
      <c r="P6213" s="8"/>
      <c r="Q6213" s="8"/>
      <c r="R6213" s="8"/>
      <c r="X6213" s="8"/>
      <c r="Y6213" s="8"/>
      <c r="AC6213" s="8"/>
    </row>
    <row r="6214" spans="13:29" ht="24" customHeight="1">
      <c r="M6214" s="8"/>
      <c r="N6214" s="8"/>
      <c r="O6214" s="8"/>
      <c r="P6214" s="8"/>
      <c r="Q6214" s="8"/>
      <c r="R6214" s="8"/>
      <c r="X6214" s="8"/>
      <c r="Y6214" s="8"/>
      <c r="AC6214" s="8"/>
    </row>
    <row r="6215" spans="13:29" ht="24" customHeight="1">
      <c r="M6215" s="8"/>
      <c r="N6215" s="8"/>
      <c r="O6215" s="8"/>
      <c r="P6215" s="8"/>
      <c r="Q6215" s="8"/>
      <c r="R6215" s="8"/>
      <c r="X6215" s="8"/>
      <c r="Y6215" s="8"/>
      <c r="AC6215" s="8"/>
    </row>
    <row r="6216" spans="13:29" ht="24" customHeight="1">
      <c r="M6216" s="8"/>
      <c r="N6216" s="8"/>
      <c r="O6216" s="8"/>
      <c r="P6216" s="8"/>
      <c r="Q6216" s="8"/>
      <c r="R6216" s="8"/>
      <c r="X6216" s="8"/>
      <c r="Y6216" s="8"/>
      <c r="AC6216" s="8"/>
    </row>
    <row r="6217" spans="13:29" ht="24" customHeight="1">
      <c r="M6217" s="8"/>
      <c r="N6217" s="8"/>
      <c r="O6217" s="8"/>
      <c r="P6217" s="8"/>
      <c r="Q6217" s="8"/>
      <c r="R6217" s="8"/>
      <c r="X6217" s="8"/>
      <c r="Y6217" s="8"/>
      <c r="AC6217" s="8"/>
    </row>
    <row r="6218" spans="13:29" ht="24" customHeight="1">
      <c r="M6218" s="8"/>
      <c r="N6218" s="8"/>
      <c r="O6218" s="8"/>
      <c r="P6218" s="8"/>
      <c r="Q6218" s="8"/>
      <c r="R6218" s="8"/>
      <c r="X6218" s="8"/>
      <c r="Y6218" s="8"/>
      <c r="AC6218" s="8"/>
    </row>
    <row r="6219" spans="13:29" ht="24" customHeight="1">
      <c r="M6219" s="8"/>
      <c r="N6219" s="8"/>
      <c r="O6219" s="8"/>
      <c r="P6219" s="8"/>
      <c r="Q6219" s="8"/>
      <c r="R6219" s="8"/>
      <c r="X6219" s="8"/>
      <c r="Y6219" s="8"/>
      <c r="AC6219" s="8"/>
    </row>
    <row r="6220" spans="13:29" ht="24" customHeight="1">
      <c r="M6220" s="8"/>
      <c r="N6220" s="8"/>
      <c r="O6220" s="8"/>
      <c r="P6220" s="8"/>
      <c r="Q6220" s="8"/>
      <c r="R6220" s="8"/>
      <c r="X6220" s="8"/>
      <c r="Y6220" s="8"/>
      <c r="AC6220" s="8"/>
    </row>
    <row r="6221" spans="13:29" ht="24" customHeight="1">
      <c r="M6221" s="8"/>
      <c r="N6221" s="8"/>
      <c r="O6221" s="8"/>
      <c r="P6221" s="8"/>
      <c r="Q6221" s="8"/>
      <c r="R6221" s="8"/>
      <c r="X6221" s="8"/>
      <c r="Y6221" s="8"/>
      <c r="AC6221" s="8"/>
    </row>
    <row r="6222" spans="13:29" ht="24" customHeight="1">
      <c r="M6222" s="8"/>
      <c r="N6222" s="8"/>
      <c r="O6222" s="8"/>
      <c r="P6222" s="8"/>
      <c r="Q6222" s="8"/>
      <c r="R6222" s="8"/>
      <c r="X6222" s="8"/>
      <c r="Y6222" s="8"/>
      <c r="AC6222" s="8"/>
    </row>
    <row r="6223" spans="13:29" ht="24" customHeight="1">
      <c r="M6223" s="8"/>
      <c r="N6223" s="8"/>
      <c r="O6223" s="8"/>
      <c r="P6223" s="8"/>
      <c r="Q6223" s="8"/>
      <c r="R6223" s="8"/>
      <c r="X6223" s="8"/>
      <c r="Y6223" s="8"/>
      <c r="AC6223" s="8"/>
    </row>
    <row r="6224" spans="13:29" ht="24" customHeight="1">
      <c r="M6224" s="8"/>
      <c r="N6224" s="8"/>
      <c r="O6224" s="8"/>
      <c r="P6224" s="8"/>
      <c r="Q6224" s="8"/>
      <c r="R6224" s="8"/>
      <c r="X6224" s="8"/>
      <c r="Y6224" s="8"/>
      <c r="AC6224" s="8"/>
    </row>
    <row r="6225" spans="13:29" ht="24" customHeight="1">
      <c r="M6225" s="8"/>
      <c r="N6225" s="8"/>
      <c r="O6225" s="8"/>
      <c r="P6225" s="8"/>
      <c r="Q6225" s="8"/>
      <c r="R6225" s="8"/>
      <c r="X6225" s="8"/>
      <c r="Y6225" s="8"/>
      <c r="AC6225" s="8"/>
    </row>
    <row r="6226" spans="13:29" ht="24" customHeight="1">
      <c r="M6226" s="8"/>
      <c r="N6226" s="8"/>
      <c r="O6226" s="8"/>
      <c r="P6226" s="8"/>
      <c r="Q6226" s="8"/>
      <c r="R6226" s="8"/>
      <c r="X6226" s="8"/>
      <c r="Y6226" s="8"/>
      <c r="AC6226" s="8"/>
    </row>
    <row r="6227" spans="13:29" ht="24" customHeight="1">
      <c r="M6227" s="8"/>
      <c r="N6227" s="8"/>
      <c r="O6227" s="8"/>
      <c r="P6227" s="8"/>
      <c r="Q6227" s="8"/>
      <c r="R6227" s="8"/>
      <c r="X6227" s="8"/>
      <c r="Y6227" s="8"/>
      <c r="AC6227" s="8"/>
    </row>
    <row r="6228" spans="13:29" ht="24" customHeight="1">
      <c r="M6228" s="8"/>
      <c r="N6228" s="8"/>
      <c r="O6228" s="8"/>
      <c r="P6228" s="8"/>
      <c r="Q6228" s="8"/>
      <c r="R6228" s="8"/>
      <c r="X6228" s="8"/>
      <c r="Y6228" s="8"/>
      <c r="AC6228" s="8"/>
    </row>
    <row r="6229" spans="13:29" ht="24" customHeight="1">
      <c r="M6229" s="8"/>
      <c r="N6229" s="8"/>
      <c r="O6229" s="8"/>
      <c r="P6229" s="8"/>
      <c r="Q6229" s="8"/>
      <c r="R6229" s="8"/>
      <c r="X6229" s="8"/>
      <c r="Y6229" s="8"/>
      <c r="AC6229" s="8"/>
    </row>
    <row r="6230" spans="13:29" ht="24" customHeight="1">
      <c r="M6230" s="8"/>
      <c r="N6230" s="8"/>
      <c r="O6230" s="8"/>
      <c r="P6230" s="8"/>
      <c r="Q6230" s="8"/>
      <c r="R6230" s="8"/>
      <c r="X6230" s="8"/>
      <c r="Y6230" s="8"/>
      <c r="AC6230" s="8"/>
    </row>
    <row r="6231" spans="13:29" ht="24" customHeight="1">
      <c r="M6231" s="8"/>
      <c r="N6231" s="8"/>
      <c r="O6231" s="8"/>
      <c r="P6231" s="8"/>
      <c r="Q6231" s="8"/>
      <c r="R6231" s="8"/>
      <c r="X6231" s="8"/>
      <c r="Y6231" s="8"/>
      <c r="AC6231" s="8"/>
    </row>
    <row r="6232" spans="13:29" ht="24" customHeight="1">
      <c r="M6232" s="8"/>
      <c r="N6232" s="8"/>
      <c r="O6232" s="8"/>
      <c r="P6232" s="8"/>
      <c r="Q6232" s="8"/>
      <c r="R6232" s="8"/>
      <c r="X6232" s="8"/>
      <c r="Y6232" s="8"/>
      <c r="AC6232" s="8"/>
    </row>
    <row r="6233" spans="13:29" ht="24" customHeight="1">
      <c r="M6233" s="8"/>
      <c r="N6233" s="8"/>
      <c r="O6233" s="8"/>
      <c r="P6233" s="8"/>
      <c r="Q6233" s="8"/>
      <c r="R6233" s="8"/>
      <c r="X6233" s="8"/>
      <c r="Y6233" s="8"/>
      <c r="AC6233" s="8"/>
    </row>
    <row r="6234" spans="13:29" ht="24" customHeight="1">
      <c r="M6234" s="8"/>
      <c r="N6234" s="8"/>
      <c r="O6234" s="8"/>
      <c r="P6234" s="8"/>
      <c r="Q6234" s="8"/>
      <c r="R6234" s="8"/>
      <c r="X6234" s="8"/>
      <c r="Y6234" s="8"/>
      <c r="AC6234" s="8"/>
    </row>
    <row r="6235" spans="13:29" ht="24" customHeight="1">
      <c r="M6235" s="8"/>
      <c r="N6235" s="8"/>
      <c r="O6235" s="8"/>
      <c r="P6235" s="8"/>
      <c r="Q6235" s="8"/>
      <c r="R6235" s="8"/>
      <c r="X6235" s="8"/>
      <c r="Y6235" s="8"/>
      <c r="AC6235" s="8"/>
    </row>
    <row r="6236" spans="13:29" ht="24" customHeight="1">
      <c r="M6236" s="8"/>
      <c r="N6236" s="8"/>
      <c r="O6236" s="8"/>
      <c r="P6236" s="8"/>
      <c r="Q6236" s="8"/>
      <c r="R6236" s="8"/>
      <c r="X6236" s="8"/>
      <c r="Y6236" s="8"/>
      <c r="AC6236" s="8"/>
    </row>
    <row r="6237" spans="13:29" ht="24" customHeight="1">
      <c r="M6237" s="8"/>
      <c r="N6237" s="8"/>
      <c r="O6237" s="8"/>
      <c r="P6237" s="8"/>
      <c r="Q6237" s="8"/>
      <c r="R6237" s="8"/>
      <c r="X6237" s="8"/>
      <c r="Y6237" s="8"/>
      <c r="AC6237" s="8"/>
    </row>
    <row r="6238" spans="13:29" ht="24" customHeight="1">
      <c r="M6238" s="8"/>
      <c r="N6238" s="8"/>
      <c r="O6238" s="8"/>
      <c r="P6238" s="8"/>
      <c r="Q6238" s="8"/>
      <c r="R6238" s="8"/>
      <c r="X6238" s="8"/>
      <c r="Y6238" s="8"/>
      <c r="AC6238" s="8"/>
    </row>
    <row r="6239" spans="13:29" ht="24" customHeight="1">
      <c r="M6239" s="8"/>
      <c r="N6239" s="8"/>
      <c r="O6239" s="8"/>
      <c r="P6239" s="8"/>
      <c r="Q6239" s="8"/>
      <c r="R6239" s="8"/>
      <c r="X6239" s="8"/>
      <c r="Y6239" s="8"/>
      <c r="AC6239" s="8"/>
    </row>
    <row r="6240" spans="13:29" ht="24" customHeight="1">
      <c r="M6240" s="8"/>
      <c r="N6240" s="8"/>
      <c r="O6240" s="8"/>
      <c r="P6240" s="8"/>
      <c r="Q6240" s="8"/>
      <c r="R6240" s="8"/>
      <c r="X6240" s="8"/>
      <c r="Y6240" s="8"/>
      <c r="AC6240" s="8"/>
    </row>
    <row r="6241" spans="13:29" ht="24" customHeight="1">
      <c r="M6241" s="8"/>
      <c r="N6241" s="8"/>
      <c r="O6241" s="8"/>
      <c r="P6241" s="8"/>
      <c r="Q6241" s="8"/>
      <c r="R6241" s="8"/>
      <c r="X6241" s="8"/>
      <c r="Y6241" s="8"/>
      <c r="AC6241" s="8"/>
    </row>
    <row r="6242" spans="13:29" ht="24" customHeight="1">
      <c r="M6242" s="8"/>
      <c r="N6242" s="8"/>
      <c r="O6242" s="8"/>
      <c r="P6242" s="8"/>
      <c r="Q6242" s="8"/>
      <c r="R6242" s="8"/>
      <c r="X6242" s="8"/>
      <c r="Y6242" s="8"/>
      <c r="AC6242" s="8"/>
    </row>
    <row r="6243" spans="13:29" ht="24" customHeight="1">
      <c r="M6243" s="8"/>
      <c r="N6243" s="8"/>
      <c r="O6243" s="8"/>
      <c r="P6243" s="8"/>
      <c r="Q6243" s="8"/>
      <c r="R6243" s="8"/>
      <c r="X6243" s="8"/>
      <c r="Y6243" s="8"/>
      <c r="AC6243" s="8"/>
    </row>
    <row r="6244" spans="13:29" ht="24" customHeight="1">
      <c r="M6244" s="8"/>
      <c r="N6244" s="8"/>
      <c r="O6244" s="8"/>
      <c r="P6244" s="8"/>
      <c r="Q6244" s="8"/>
      <c r="R6244" s="8"/>
      <c r="X6244" s="8"/>
      <c r="Y6244" s="8"/>
      <c r="AC6244" s="8"/>
    </row>
    <row r="6245" spans="13:29" ht="24" customHeight="1">
      <c r="M6245" s="8"/>
      <c r="N6245" s="8"/>
      <c r="O6245" s="8"/>
      <c r="P6245" s="8"/>
      <c r="Q6245" s="8"/>
      <c r="R6245" s="8"/>
      <c r="X6245" s="8"/>
      <c r="Y6245" s="8"/>
      <c r="AC6245" s="8"/>
    </row>
    <row r="6246" spans="13:29" ht="24" customHeight="1">
      <c r="M6246" s="8"/>
      <c r="N6246" s="8"/>
      <c r="O6246" s="8"/>
      <c r="P6246" s="8"/>
      <c r="Q6246" s="8"/>
      <c r="R6246" s="8"/>
      <c r="X6246" s="8"/>
      <c r="Y6246" s="8"/>
      <c r="AC6246" s="8"/>
    </row>
    <row r="6247" spans="13:29" ht="24" customHeight="1">
      <c r="M6247" s="8"/>
      <c r="N6247" s="8"/>
      <c r="O6247" s="8"/>
      <c r="P6247" s="8"/>
      <c r="Q6247" s="8"/>
      <c r="R6247" s="8"/>
      <c r="X6247" s="8"/>
      <c r="Y6247" s="8"/>
      <c r="AC6247" s="8"/>
    </row>
    <row r="6248" spans="13:29" ht="24" customHeight="1">
      <c r="M6248" s="8"/>
      <c r="N6248" s="8"/>
      <c r="O6248" s="8"/>
      <c r="P6248" s="8"/>
      <c r="Q6248" s="8"/>
      <c r="R6248" s="8"/>
      <c r="X6248" s="8"/>
      <c r="Y6248" s="8"/>
      <c r="AC6248" s="8"/>
    </row>
    <row r="6249" spans="13:29" ht="24" customHeight="1">
      <c r="M6249" s="8"/>
      <c r="N6249" s="8"/>
      <c r="O6249" s="8"/>
      <c r="P6249" s="8"/>
      <c r="Q6249" s="8"/>
      <c r="R6249" s="8"/>
      <c r="X6249" s="8"/>
      <c r="Y6249" s="8"/>
      <c r="AC6249" s="8"/>
    </row>
    <row r="6250" spans="13:29" ht="24" customHeight="1">
      <c r="M6250" s="8"/>
      <c r="N6250" s="8"/>
      <c r="O6250" s="8"/>
      <c r="P6250" s="8"/>
      <c r="Q6250" s="8"/>
      <c r="R6250" s="8"/>
      <c r="X6250" s="8"/>
      <c r="Y6250" s="8"/>
      <c r="AC6250" s="8"/>
    </row>
    <row r="6251" spans="13:29" ht="24" customHeight="1">
      <c r="M6251" s="8"/>
      <c r="N6251" s="8"/>
      <c r="O6251" s="8"/>
      <c r="P6251" s="8"/>
      <c r="Q6251" s="8"/>
      <c r="R6251" s="8"/>
      <c r="X6251" s="8"/>
      <c r="Y6251" s="8"/>
      <c r="AC6251" s="8"/>
    </row>
    <row r="6252" spans="13:29" ht="24" customHeight="1">
      <c r="M6252" s="8"/>
      <c r="N6252" s="8"/>
      <c r="O6252" s="8"/>
      <c r="P6252" s="8"/>
      <c r="Q6252" s="8"/>
      <c r="R6252" s="8"/>
      <c r="X6252" s="8"/>
      <c r="Y6252" s="8"/>
      <c r="AC6252" s="8"/>
    </row>
    <row r="6253" spans="13:29" ht="24" customHeight="1">
      <c r="M6253" s="8"/>
      <c r="N6253" s="8"/>
      <c r="O6253" s="8"/>
      <c r="P6253" s="8"/>
      <c r="Q6253" s="8"/>
      <c r="R6253" s="8"/>
      <c r="X6253" s="8"/>
      <c r="Y6253" s="8"/>
      <c r="AC6253" s="8"/>
    </row>
    <row r="6254" spans="13:29" ht="24" customHeight="1">
      <c r="M6254" s="8"/>
      <c r="N6254" s="8"/>
      <c r="O6254" s="8"/>
      <c r="P6254" s="8"/>
      <c r="Q6254" s="8"/>
      <c r="R6254" s="8"/>
      <c r="X6254" s="8"/>
      <c r="Y6254" s="8"/>
      <c r="AC6254" s="8"/>
    </row>
    <row r="6255" spans="13:29" ht="24" customHeight="1">
      <c r="M6255" s="8"/>
      <c r="N6255" s="8"/>
      <c r="O6255" s="8"/>
      <c r="P6255" s="8"/>
      <c r="Q6255" s="8"/>
      <c r="R6255" s="8"/>
      <c r="X6255" s="8"/>
      <c r="Y6255" s="8"/>
      <c r="AC6255" s="8"/>
    </row>
    <row r="6256" spans="13:29" ht="24" customHeight="1">
      <c r="M6256" s="8"/>
      <c r="N6256" s="8"/>
      <c r="O6256" s="8"/>
      <c r="P6256" s="8"/>
      <c r="Q6256" s="8"/>
      <c r="R6256" s="8"/>
      <c r="X6256" s="8"/>
      <c r="Y6256" s="8"/>
      <c r="AC6256" s="8"/>
    </row>
    <row r="6257" spans="13:29" ht="24" customHeight="1">
      <c r="M6257" s="8"/>
      <c r="N6257" s="8"/>
      <c r="O6257" s="8"/>
      <c r="P6257" s="8"/>
      <c r="Q6257" s="8"/>
      <c r="R6257" s="8"/>
      <c r="X6257" s="8"/>
      <c r="Y6257" s="8"/>
      <c r="AC6257" s="8"/>
    </row>
    <row r="6258" spans="13:29" ht="24" customHeight="1">
      <c r="M6258" s="8"/>
      <c r="N6258" s="8"/>
      <c r="O6258" s="8"/>
      <c r="P6258" s="8"/>
      <c r="Q6258" s="8"/>
      <c r="R6258" s="8"/>
      <c r="X6258" s="8"/>
      <c r="Y6258" s="8"/>
      <c r="AC6258" s="8"/>
    </row>
    <row r="6259" spans="13:29" ht="24" customHeight="1">
      <c r="M6259" s="8"/>
      <c r="N6259" s="8"/>
      <c r="O6259" s="8"/>
      <c r="P6259" s="8"/>
      <c r="Q6259" s="8"/>
      <c r="R6259" s="8"/>
      <c r="X6259" s="8"/>
      <c r="Y6259" s="8"/>
      <c r="AC6259" s="8"/>
    </row>
    <row r="6260" spans="13:29" ht="24" customHeight="1">
      <c r="M6260" s="8"/>
      <c r="N6260" s="8"/>
      <c r="O6260" s="8"/>
      <c r="P6260" s="8"/>
      <c r="Q6260" s="8"/>
      <c r="R6260" s="8"/>
      <c r="X6260" s="8"/>
      <c r="Y6260" s="8"/>
      <c r="AC6260" s="8"/>
    </row>
    <row r="6261" spans="13:29" ht="24" customHeight="1">
      <c r="M6261" s="8"/>
      <c r="N6261" s="8"/>
      <c r="O6261" s="8"/>
      <c r="P6261" s="8"/>
      <c r="Q6261" s="8"/>
      <c r="R6261" s="8"/>
      <c r="X6261" s="8"/>
      <c r="Y6261" s="8"/>
      <c r="AC6261" s="8"/>
    </row>
    <row r="6262" spans="13:29" ht="24" customHeight="1">
      <c r="M6262" s="8"/>
      <c r="N6262" s="8"/>
      <c r="O6262" s="8"/>
      <c r="P6262" s="8"/>
      <c r="Q6262" s="8"/>
      <c r="R6262" s="8"/>
      <c r="X6262" s="8"/>
      <c r="Y6262" s="8"/>
      <c r="AC6262" s="8"/>
    </row>
    <row r="6263" spans="13:29" ht="24" customHeight="1">
      <c r="M6263" s="8"/>
      <c r="N6263" s="8"/>
      <c r="O6263" s="8"/>
      <c r="P6263" s="8"/>
      <c r="Q6263" s="8"/>
      <c r="R6263" s="8"/>
      <c r="X6263" s="8"/>
      <c r="Y6263" s="8"/>
      <c r="AC6263" s="8"/>
    </row>
    <row r="6264" spans="13:29" ht="24" customHeight="1">
      <c r="M6264" s="8"/>
      <c r="N6264" s="8"/>
      <c r="O6264" s="8"/>
      <c r="P6264" s="8"/>
      <c r="Q6264" s="8"/>
      <c r="R6264" s="8"/>
      <c r="X6264" s="8"/>
      <c r="Y6264" s="8"/>
      <c r="AC6264" s="8"/>
    </row>
    <row r="6265" spans="13:29" ht="24" customHeight="1">
      <c r="M6265" s="8"/>
      <c r="N6265" s="8"/>
      <c r="O6265" s="8"/>
      <c r="P6265" s="8"/>
      <c r="Q6265" s="8"/>
      <c r="R6265" s="8"/>
      <c r="X6265" s="8"/>
      <c r="Y6265" s="8"/>
      <c r="AC6265" s="8"/>
    </row>
    <row r="6266" spans="13:29" ht="24" customHeight="1">
      <c r="M6266" s="8"/>
      <c r="N6266" s="8"/>
      <c r="O6266" s="8"/>
      <c r="P6266" s="8"/>
      <c r="Q6266" s="8"/>
      <c r="R6266" s="8"/>
      <c r="X6266" s="8"/>
      <c r="Y6266" s="8"/>
      <c r="AC6266" s="8"/>
    </row>
    <row r="6267" spans="13:29" ht="24" customHeight="1">
      <c r="M6267" s="8"/>
      <c r="N6267" s="8"/>
      <c r="O6267" s="8"/>
      <c r="P6267" s="8"/>
      <c r="Q6267" s="8"/>
      <c r="R6267" s="8"/>
      <c r="X6267" s="8"/>
      <c r="Y6267" s="8"/>
      <c r="AC6267" s="8"/>
    </row>
    <row r="6268" spans="13:29" ht="24" customHeight="1">
      <c r="M6268" s="8"/>
      <c r="N6268" s="8"/>
      <c r="O6268" s="8"/>
      <c r="P6268" s="8"/>
      <c r="Q6268" s="8"/>
      <c r="R6268" s="8"/>
      <c r="X6268" s="8"/>
      <c r="Y6268" s="8"/>
      <c r="AC6268" s="8"/>
    </row>
    <row r="6269" spans="13:29" ht="24" customHeight="1">
      <c r="M6269" s="8"/>
      <c r="N6269" s="8"/>
      <c r="O6269" s="8"/>
      <c r="P6269" s="8"/>
      <c r="Q6269" s="8"/>
      <c r="R6269" s="8"/>
      <c r="X6269" s="8"/>
      <c r="Y6269" s="8"/>
      <c r="AC6269" s="8"/>
    </row>
    <row r="6270" spans="13:29" ht="24" customHeight="1">
      <c r="M6270" s="8"/>
      <c r="N6270" s="8"/>
      <c r="O6270" s="8"/>
      <c r="P6270" s="8"/>
      <c r="Q6270" s="8"/>
      <c r="R6270" s="8"/>
      <c r="X6270" s="8"/>
      <c r="Y6270" s="8"/>
      <c r="AC6270" s="8"/>
    </row>
    <row r="6271" spans="13:29" ht="24" customHeight="1">
      <c r="M6271" s="8"/>
      <c r="N6271" s="8"/>
      <c r="O6271" s="8"/>
      <c r="P6271" s="8"/>
      <c r="Q6271" s="8"/>
      <c r="R6271" s="8"/>
      <c r="X6271" s="8"/>
      <c r="Y6271" s="8"/>
      <c r="AC6271" s="8"/>
    </row>
    <row r="6272" spans="13:29" ht="24" customHeight="1">
      <c r="M6272" s="8"/>
      <c r="N6272" s="8"/>
      <c r="O6272" s="8"/>
      <c r="P6272" s="8"/>
      <c r="Q6272" s="8"/>
      <c r="R6272" s="8"/>
      <c r="X6272" s="8"/>
      <c r="Y6272" s="8"/>
      <c r="AC6272" s="8"/>
    </row>
    <row r="6273" spans="13:29" ht="24" customHeight="1">
      <c r="M6273" s="8"/>
      <c r="N6273" s="8"/>
      <c r="O6273" s="8"/>
      <c r="P6273" s="8"/>
      <c r="Q6273" s="8"/>
      <c r="R6273" s="8"/>
      <c r="X6273" s="8"/>
      <c r="Y6273" s="8"/>
      <c r="AC6273" s="8"/>
    </row>
    <row r="6274" spans="13:29" ht="24" customHeight="1">
      <c r="M6274" s="8"/>
      <c r="N6274" s="8"/>
      <c r="O6274" s="8"/>
      <c r="P6274" s="8"/>
      <c r="Q6274" s="8"/>
      <c r="R6274" s="8"/>
      <c r="X6274" s="8"/>
      <c r="Y6274" s="8"/>
      <c r="AC6274" s="8"/>
    </row>
    <row r="6275" spans="13:29" ht="24" customHeight="1">
      <c r="M6275" s="8"/>
      <c r="N6275" s="8"/>
      <c r="O6275" s="8"/>
      <c r="P6275" s="8"/>
      <c r="Q6275" s="8"/>
      <c r="R6275" s="8"/>
      <c r="X6275" s="8"/>
      <c r="Y6275" s="8"/>
      <c r="AC6275" s="8"/>
    </row>
    <row r="6276" spans="13:29" ht="24" customHeight="1">
      <c r="M6276" s="8"/>
      <c r="N6276" s="8"/>
      <c r="O6276" s="8"/>
      <c r="P6276" s="8"/>
      <c r="Q6276" s="8"/>
      <c r="R6276" s="8"/>
      <c r="X6276" s="8"/>
      <c r="Y6276" s="8"/>
      <c r="AC6276" s="8"/>
    </row>
    <row r="6277" spans="13:29" ht="24" customHeight="1">
      <c r="M6277" s="8"/>
      <c r="N6277" s="8"/>
      <c r="O6277" s="8"/>
      <c r="P6277" s="8"/>
      <c r="Q6277" s="8"/>
      <c r="R6277" s="8"/>
      <c r="X6277" s="8"/>
      <c r="Y6277" s="8"/>
      <c r="AC6277" s="8"/>
    </row>
    <row r="6278" spans="13:29" ht="24" customHeight="1">
      <c r="M6278" s="8"/>
      <c r="N6278" s="8"/>
      <c r="O6278" s="8"/>
      <c r="P6278" s="8"/>
      <c r="Q6278" s="8"/>
      <c r="R6278" s="8"/>
      <c r="X6278" s="8"/>
      <c r="Y6278" s="8"/>
      <c r="AC6278" s="8"/>
    </row>
    <row r="6279" spans="13:29" ht="24" customHeight="1">
      <c r="M6279" s="8"/>
      <c r="N6279" s="8"/>
      <c r="O6279" s="8"/>
      <c r="P6279" s="8"/>
      <c r="Q6279" s="8"/>
      <c r="R6279" s="8"/>
      <c r="X6279" s="8"/>
      <c r="Y6279" s="8"/>
      <c r="AC6279" s="8"/>
    </row>
    <row r="6280" spans="13:29" ht="24" customHeight="1">
      <c r="M6280" s="8"/>
      <c r="N6280" s="8"/>
      <c r="O6280" s="8"/>
      <c r="P6280" s="8"/>
      <c r="Q6280" s="8"/>
      <c r="R6280" s="8"/>
      <c r="X6280" s="8"/>
      <c r="Y6280" s="8"/>
      <c r="AC6280" s="8"/>
    </row>
    <row r="6281" spans="13:29" ht="24" customHeight="1">
      <c r="M6281" s="8"/>
      <c r="N6281" s="8"/>
      <c r="O6281" s="8"/>
      <c r="P6281" s="8"/>
      <c r="Q6281" s="8"/>
      <c r="R6281" s="8"/>
      <c r="X6281" s="8"/>
      <c r="Y6281" s="8"/>
      <c r="AC6281" s="8"/>
    </row>
    <row r="6282" spans="13:29" ht="24" customHeight="1">
      <c r="M6282" s="8"/>
      <c r="N6282" s="8"/>
      <c r="O6282" s="8"/>
      <c r="P6282" s="8"/>
      <c r="Q6282" s="8"/>
      <c r="R6282" s="8"/>
      <c r="X6282" s="8"/>
      <c r="Y6282" s="8"/>
      <c r="AC6282" s="8"/>
    </row>
    <row r="6283" spans="13:29" ht="24" customHeight="1">
      <c r="M6283" s="8"/>
      <c r="N6283" s="8"/>
      <c r="O6283" s="8"/>
      <c r="P6283" s="8"/>
      <c r="Q6283" s="8"/>
      <c r="R6283" s="8"/>
      <c r="X6283" s="8"/>
      <c r="Y6283" s="8"/>
      <c r="AC6283" s="8"/>
    </row>
    <row r="6284" spans="13:29" ht="24" customHeight="1">
      <c r="M6284" s="8"/>
      <c r="N6284" s="8"/>
      <c r="O6284" s="8"/>
      <c r="P6284" s="8"/>
      <c r="Q6284" s="8"/>
      <c r="R6284" s="8"/>
      <c r="X6284" s="8"/>
      <c r="Y6284" s="8"/>
      <c r="AC6284" s="8"/>
    </row>
    <row r="6285" spans="13:29" ht="24" customHeight="1">
      <c r="M6285" s="8"/>
      <c r="N6285" s="8"/>
      <c r="O6285" s="8"/>
      <c r="P6285" s="8"/>
      <c r="Q6285" s="8"/>
      <c r="R6285" s="8"/>
      <c r="X6285" s="8"/>
      <c r="Y6285" s="8"/>
      <c r="AC6285" s="8"/>
    </row>
    <row r="6286" spans="13:29" ht="24" customHeight="1">
      <c r="M6286" s="8"/>
      <c r="N6286" s="8"/>
      <c r="O6286" s="8"/>
      <c r="P6286" s="8"/>
      <c r="Q6286" s="8"/>
      <c r="R6286" s="8"/>
      <c r="X6286" s="8"/>
      <c r="Y6286" s="8"/>
      <c r="AC6286" s="8"/>
    </row>
    <row r="6287" spans="13:29" ht="24" customHeight="1">
      <c r="M6287" s="8"/>
      <c r="N6287" s="8"/>
      <c r="O6287" s="8"/>
      <c r="P6287" s="8"/>
      <c r="Q6287" s="8"/>
      <c r="R6287" s="8"/>
      <c r="X6287" s="8"/>
      <c r="Y6287" s="8"/>
      <c r="AC6287" s="8"/>
    </row>
    <row r="6288" spans="13:29" ht="24" customHeight="1">
      <c r="M6288" s="8"/>
      <c r="N6288" s="8"/>
      <c r="O6288" s="8"/>
      <c r="P6288" s="8"/>
      <c r="Q6288" s="8"/>
      <c r="R6288" s="8"/>
      <c r="X6288" s="8"/>
      <c r="Y6288" s="8"/>
      <c r="AC6288" s="8"/>
    </row>
    <row r="6289" spans="13:29" ht="24" customHeight="1">
      <c r="M6289" s="8"/>
      <c r="N6289" s="8"/>
      <c r="O6289" s="8"/>
      <c r="P6289" s="8"/>
      <c r="Q6289" s="8"/>
      <c r="R6289" s="8"/>
      <c r="X6289" s="8"/>
      <c r="Y6289" s="8"/>
      <c r="AC6289" s="8"/>
    </row>
    <row r="6290" spans="13:29" ht="24" customHeight="1">
      <c r="M6290" s="8"/>
      <c r="N6290" s="8"/>
      <c r="O6290" s="8"/>
      <c r="P6290" s="8"/>
      <c r="Q6290" s="8"/>
      <c r="R6290" s="8"/>
      <c r="X6290" s="8"/>
      <c r="Y6290" s="8"/>
      <c r="AC6290" s="8"/>
    </row>
    <row r="6291" spans="13:29" ht="24" customHeight="1">
      <c r="M6291" s="8"/>
      <c r="N6291" s="8"/>
      <c r="O6291" s="8"/>
      <c r="P6291" s="8"/>
      <c r="Q6291" s="8"/>
      <c r="R6291" s="8"/>
      <c r="X6291" s="8"/>
      <c r="Y6291" s="8"/>
      <c r="AC6291" s="8"/>
    </row>
    <row r="6292" spans="13:29" ht="24" customHeight="1">
      <c r="M6292" s="8"/>
      <c r="N6292" s="8"/>
      <c r="O6292" s="8"/>
      <c r="P6292" s="8"/>
      <c r="Q6292" s="8"/>
      <c r="R6292" s="8"/>
      <c r="X6292" s="8"/>
      <c r="Y6292" s="8"/>
      <c r="AC6292" s="8"/>
    </row>
    <row r="6293" spans="13:29" ht="24" customHeight="1">
      <c r="M6293" s="8"/>
      <c r="N6293" s="8"/>
      <c r="O6293" s="8"/>
      <c r="P6293" s="8"/>
      <c r="Q6293" s="8"/>
      <c r="R6293" s="8"/>
      <c r="X6293" s="8"/>
      <c r="Y6293" s="8"/>
      <c r="AC6293" s="8"/>
    </row>
    <row r="6294" spans="13:29" ht="24" customHeight="1">
      <c r="M6294" s="8"/>
      <c r="N6294" s="8"/>
      <c r="O6294" s="8"/>
      <c r="P6294" s="8"/>
      <c r="Q6294" s="8"/>
      <c r="R6294" s="8"/>
      <c r="X6294" s="8"/>
      <c r="Y6294" s="8"/>
      <c r="AC6294" s="8"/>
    </row>
    <row r="6295" spans="13:29" ht="24" customHeight="1">
      <c r="M6295" s="8"/>
      <c r="N6295" s="8"/>
      <c r="O6295" s="8"/>
      <c r="P6295" s="8"/>
      <c r="Q6295" s="8"/>
      <c r="R6295" s="8"/>
      <c r="X6295" s="8"/>
      <c r="Y6295" s="8"/>
      <c r="AC6295" s="8"/>
    </row>
    <row r="6296" spans="13:29" ht="24" customHeight="1">
      <c r="M6296" s="8"/>
      <c r="N6296" s="8"/>
      <c r="O6296" s="8"/>
      <c r="P6296" s="8"/>
      <c r="Q6296" s="8"/>
      <c r="R6296" s="8"/>
      <c r="X6296" s="8"/>
      <c r="Y6296" s="8"/>
      <c r="AC6296" s="8"/>
    </row>
    <row r="6297" spans="13:29" ht="24" customHeight="1">
      <c r="M6297" s="8"/>
      <c r="N6297" s="8"/>
      <c r="O6297" s="8"/>
      <c r="P6297" s="8"/>
      <c r="Q6297" s="8"/>
      <c r="R6297" s="8"/>
      <c r="X6297" s="8"/>
      <c r="Y6297" s="8"/>
      <c r="AC6297" s="8"/>
    </row>
    <row r="6298" spans="13:29" ht="24" customHeight="1">
      <c r="M6298" s="8"/>
      <c r="N6298" s="8"/>
      <c r="O6298" s="8"/>
      <c r="P6298" s="8"/>
      <c r="Q6298" s="8"/>
      <c r="R6298" s="8"/>
      <c r="X6298" s="8"/>
      <c r="Y6298" s="8"/>
      <c r="AC6298" s="8"/>
    </row>
    <row r="6299" spans="13:29" ht="24" customHeight="1">
      <c r="M6299" s="8"/>
      <c r="N6299" s="8"/>
      <c r="O6299" s="8"/>
      <c r="P6299" s="8"/>
      <c r="Q6299" s="8"/>
      <c r="R6299" s="8"/>
      <c r="X6299" s="8"/>
      <c r="Y6299" s="8"/>
      <c r="AC6299" s="8"/>
    </row>
    <row r="6300" spans="13:29" ht="24" customHeight="1">
      <c r="M6300" s="8"/>
      <c r="N6300" s="8"/>
      <c r="O6300" s="8"/>
      <c r="P6300" s="8"/>
      <c r="Q6300" s="8"/>
      <c r="R6300" s="8"/>
      <c r="X6300" s="8"/>
      <c r="Y6300" s="8"/>
      <c r="AC6300" s="8"/>
    </row>
    <row r="6301" spans="13:29" ht="24" customHeight="1">
      <c r="M6301" s="8"/>
      <c r="N6301" s="8"/>
      <c r="O6301" s="8"/>
      <c r="P6301" s="8"/>
      <c r="Q6301" s="8"/>
      <c r="R6301" s="8"/>
      <c r="X6301" s="8"/>
      <c r="Y6301" s="8"/>
      <c r="AC6301" s="8"/>
    </row>
    <row r="6302" spans="13:29" ht="24" customHeight="1">
      <c r="M6302" s="8"/>
      <c r="N6302" s="8"/>
      <c r="O6302" s="8"/>
      <c r="P6302" s="8"/>
      <c r="Q6302" s="8"/>
      <c r="R6302" s="8"/>
      <c r="X6302" s="8"/>
      <c r="Y6302" s="8"/>
      <c r="AC6302" s="8"/>
    </row>
    <row r="6303" spans="13:29" ht="24" customHeight="1">
      <c r="M6303" s="8"/>
      <c r="N6303" s="8"/>
      <c r="O6303" s="8"/>
      <c r="P6303" s="8"/>
      <c r="Q6303" s="8"/>
      <c r="R6303" s="8"/>
      <c r="X6303" s="8"/>
      <c r="Y6303" s="8"/>
      <c r="AC6303" s="8"/>
    </row>
    <row r="6304" spans="13:29" ht="24" customHeight="1">
      <c r="M6304" s="8"/>
      <c r="N6304" s="8"/>
      <c r="O6304" s="8"/>
      <c r="P6304" s="8"/>
      <c r="Q6304" s="8"/>
      <c r="R6304" s="8"/>
      <c r="X6304" s="8"/>
      <c r="Y6304" s="8"/>
      <c r="AC6304" s="8"/>
    </row>
    <row r="6305" spans="13:29" ht="24" customHeight="1">
      <c r="M6305" s="8"/>
      <c r="N6305" s="8"/>
      <c r="O6305" s="8"/>
      <c r="P6305" s="8"/>
      <c r="Q6305" s="8"/>
      <c r="R6305" s="8"/>
      <c r="X6305" s="8"/>
      <c r="Y6305" s="8"/>
      <c r="AC6305" s="8"/>
    </row>
    <row r="6306" spans="13:29" ht="24" customHeight="1">
      <c r="M6306" s="8"/>
      <c r="N6306" s="8"/>
      <c r="O6306" s="8"/>
      <c r="P6306" s="8"/>
      <c r="Q6306" s="8"/>
      <c r="R6306" s="8"/>
      <c r="X6306" s="8"/>
      <c r="Y6306" s="8"/>
      <c r="AC6306" s="8"/>
    </row>
    <row r="6307" spans="13:29" ht="24" customHeight="1">
      <c r="M6307" s="8"/>
      <c r="N6307" s="8"/>
      <c r="O6307" s="8"/>
      <c r="P6307" s="8"/>
      <c r="Q6307" s="8"/>
      <c r="R6307" s="8"/>
      <c r="X6307" s="8"/>
      <c r="Y6307" s="8"/>
      <c r="AC6307" s="8"/>
    </row>
    <row r="6308" spans="13:29" ht="24" customHeight="1">
      <c r="M6308" s="8"/>
      <c r="N6308" s="8"/>
      <c r="O6308" s="8"/>
      <c r="P6308" s="8"/>
      <c r="Q6308" s="8"/>
      <c r="R6308" s="8"/>
      <c r="X6308" s="8"/>
      <c r="Y6308" s="8"/>
      <c r="AC6308" s="8"/>
    </row>
    <row r="6309" spans="13:29" ht="24" customHeight="1">
      <c r="M6309" s="8"/>
      <c r="N6309" s="8"/>
      <c r="O6309" s="8"/>
      <c r="P6309" s="8"/>
      <c r="Q6309" s="8"/>
      <c r="R6309" s="8"/>
      <c r="X6309" s="8"/>
      <c r="Y6309" s="8"/>
      <c r="AC6309" s="8"/>
    </row>
    <row r="6310" spans="13:29" ht="24" customHeight="1">
      <c r="M6310" s="8"/>
      <c r="N6310" s="8"/>
      <c r="O6310" s="8"/>
      <c r="P6310" s="8"/>
      <c r="Q6310" s="8"/>
      <c r="R6310" s="8"/>
      <c r="X6310" s="8"/>
      <c r="Y6310" s="8"/>
      <c r="AC6310" s="8"/>
    </row>
    <row r="6311" spans="13:29" ht="24" customHeight="1">
      <c r="M6311" s="8"/>
      <c r="N6311" s="8"/>
      <c r="O6311" s="8"/>
      <c r="P6311" s="8"/>
      <c r="Q6311" s="8"/>
      <c r="R6311" s="8"/>
      <c r="X6311" s="8"/>
      <c r="Y6311" s="8"/>
      <c r="AC6311" s="8"/>
    </row>
    <row r="6312" spans="13:29" ht="24" customHeight="1">
      <c r="M6312" s="8"/>
      <c r="N6312" s="8"/>
      <c r="O6312" s="8"/>
      <c r="P6312" s="8"/>
      <c r="Q6312" s="8"/>
      <c r="R6312" s="8"/>
      <c r="X6312" s="8"/>
      <c r="Y6312" s="8"/>
      <c r="AC6312" s="8"/>
    </row>
    <row r="6313" spans="13:29" ht="24" customHeight="1">
      <c r="M6313" s="8"/>
      <c r="N6313" s="8"/>
      <c r="O6313" s="8"/>
      <c r="P6313" s="8"/>
      <c r="Q6313" s="8"/>
      <c r="R6313" s="8"/>
      <c r="X6313" s="8"/>
      <c r="Y6313" s="8"/>
      <c r="AC6313" s="8"/>
    </row>
    <row r="6314" spans="13:29" ht="24" customHeight="1">
      <c r="M6314" s="8"/>
      <c r="N6314" s="8"/>
      <c r="O6314" s="8"/>
      <c r="P6314" s="8"/>
      <c r="Q6314" s="8"/>
      <c r="R6314" s="8"/>
      <c r="X6314" s="8"/>
      <c r="Y6314" s="8"/>
      <c r="AC6314" s="8"/>
    </row>
    <row r="6315" spans="13:29" ht="24" customHeight="1">
      <c r="M6315" s="8"/>
      <c r="N6315" s="8"/>
      <c r="O6315" s="8"/>
      <c r="P6315" s="8"/>
      <c r="Q6315" s="8"/>
      <c r="R6315" s="8"/>
      <c r="X6315" s="8"/>
      <c r="Y6315" s="8"/>
      <c r="AC6315" s="8"/>
    </row>
    <row r="6316" spans="13:29" ht="24" customHeight="1">
      <c r="M6316" s="8"/>
      <c r="N6316" s="8"/>
      <c r="O6316" s="8"/>
      <c r="P6316" s="8"/>
      <c r="Q6316" s="8"/>
      <c r="R6316" s="8"/>
      <c r="X6316" s="8"/>
      <c r="Y6316" s="8"/>
      <c r="AC6316" s="8"/>
    </row>
    <row r="6317" spans="13:29" ht="24" customHeight="1">
      <c r="M6317" s="8"/>
      <c r="N6317" s="8"/>
      <c r="O6317" s="8"/>
      <c r="P6317" s="8"/>
      <c r="Q6317" s="8"/>
      <c r="R6317" s="8"/>
      <c r="X6317" s="8"/>
      <c r="Y6317" s="8"/>
      <c r="AC6317" s="8"/>
    </row>
    <row r="6318" spans="13:29" ht="24" customHeight="1">
      <c r="M6318" s="8"/>
      <c r="N6318" s="8"/>
      <c r="O6318" s="8"/>
      <c r="P6318" s="8"/>
      <c r="Q6318" s="8"/>
      <c r="R6318" s="8"/>
      <c r="X6318" s="8"/>
      <c r="Y6318" s="8"/>
      <c r="AC6318" s="8"/>
    </row>
    <row r="6319" spans="13:29" ht="24" customHeight="1">
      <c r="M6319" s="8"/>
      <c r="N6319" s="8"/>
      <c r="O6319" s="8"/>
      <c r="P6319" s="8"/>
      <c r="Q6319" s="8"/>
      <c r="R6319" s="8"/>
      <c r="X6319" s="8"/>
      <c r="Y6319" s="8"/>
      <c r="AC6319" s="8"/>
    </row>
    <row r="6320" spans="13:29" ht="24" customHeight="1">
      <c r="M6320" s="8"/>
      <c r="N6320" s="8"/>
      <c r="O6320" s="8"/>
      <c r="P6320" s="8"/>
      <c r="Q6320" s="8"/>
      <c r="R6320" s="8"/>
      <c r="X6320" s="8"/>
      <c r="Y6320" s="8"/>
      <c r="AC6320" s="8"/>
    </row>
    <row r="6321" spans="13:29" ht="24" customHeight="1">
      <c r="M6321" s="8"/>
      <c r="N6321" s="8"/>
      <c r="O6321" s="8"/>
      <c r="P6321" s="8"/>
      <c r="Q6321" s="8"/>
      <c r="R6321" s="8"/>
      <c r="X6321" s="8"/>
      <c r="Y6321" s="8"/>
      <c r="AC6321" s="8"/>
    </row>
    <row r="6322" spans="13:29" ht="24" customHeight="1">
      <c r="M6322" s="8"/>
      <c r="N6322" s="8"/>
      <c r="O6322" s="8"/>
      <c r="P6322" s="8"/>
      <c r="Q6322" s="8"/>
      <c r="R6322" s="8"/>
      <c r="X6322" s="8"/>
      <c r="Y6322" s="8"/>
      <c r="AC6322" s="8"/>
    </row>
    <row r="6323" spans="13:29" ht="24" customHeight="1">
      <c r="M6323" s="8"/>
      <c r="N6323" s="8"/>
      <c r="O6323" s="8"/>
      <c r="P6323" s="8"/>
      <c r="Q6323" s="8"/>
      <c r="R6323" s="8"/>
      <c r="X6323" s="8"/>
      <c r="Y6323" s="8"/>
      <c r="AC6323" s="8"/>
    </row>
    <row r="6324" spans="13:29" ht="24" customHeight="1">
      <c r="M6324" s="8"/>
      <c r="N6324" s="8"/>
      <c r="O6324" s="8"/>
      <c r="P6324" s="8"/>
      <c r="Q6324" s="8"/>
      <c r="R6324" s="8"/>
      <c r="X6324" s="8"/>
      <c r="Y6324" s="8"/>
      <c r="AC6324" s="8"/>
    </row>
    <row r="6325" spans="13:29" ht="24" customHeight="1">
      <c r="M6325" s="8"/>
      <c r="N6325" s="8"/>
      <c r="O6325" s="8"/>
      <c r="P6325" s="8"/>
      <c r="Q6325" s="8"/>
      <c r="R6325" s="8"/>
      <c r="X6325" s="8"/>
      <c r="Y6325" s="8"/>
      <c r="AC6325" s="8"/>
    </row>
    <row r="6326" spans="13:29" ht="24" customHeight="1">
      <c r="M6326" s="8"/>
      <c r="N6326" s="8"/>
      <c r="O6326" s="8"/>
      <c r="P6326" s="8"/>
      <c r="Q6326" s="8"/>
      <c r="R6326" s="8"/>
      <c r="X6326" s="8"/>
      <c r="Y6326" s="8"/>
      <c r="AC6326" s="8"/>
    </row>
    <row r="6327" spans="13:29" ht="24" customHeight="1">
      <c r="M6327" s="8"/>
      <c r="N6327" s="8"/>
      <c r="O6327" s="8"/>
      <c r="P6327" s="8"/>
      <c r="Q6327" s="8"/>
      <c r="R6327" s="8"/>
      <c r="X6327" s="8"/>
      <c r="Y6327" s="8"/>
      <c r="AC6327" s="8"/>
    </row>
    <row r="6328" spans="13:29" ht="24" customHeight="1">
      <c r="M6328" s="8"/>
      <c r="N6328" s="8"/>
      <c r="O6328" s="8"/>
      <c r="P6328" s="8"/>
      <c r="Q6328" s="8"/>
      <c r="R6328" s="8"/>
      <c r="X6328" s="8"/>
      <c r="Y6328" s="8"/>
      <c r="AC6328" s="8"/>
    </row>
    <row r="6329" spans="13:29" ht="24" customHeight="1">
      <c r="M6329" s="8"/>
      <c r="N6329" s="8"/>
      <c r="O6329" s="8"/>
      <c r="P6329" s="8"/>
      <c r="Q6329" s="8"/>
      <c r="R6329" s="8"/>
      <c r="X6329" s="8"/>
      <c r="Y6329" s="8"/>
      <c r="AC6329" s="8"/>
    </row>
    <row r="6330" spans="13:29" ht="24" customHeight="1">
      <c r="M6330" s="8"/>
      <c r="N6330" s="8"/>
      <c r="O6330" s="8"/>
      <c r="P6330" s="8"/>
      <c r="Q6330" s="8"/>
      <c r="R6330" s="8"/>
      <c r="X6330" s="8"/>
      <c r="Y6330" s="8"/>
      <c r="AC6330" s="8"/>
    </row>
    <row r="6331" spans="13:29" ht="24" customHeight="1">
      <c r="M6331" s="8"/>
      <c r="N6331" s="8"/>
      <c r="O6331" s="8"/>
      <c r="P6331" s="8"/>
      <c r="Q6331" s="8"/>
      <c r="R6331" s="8"/>
      <c r="X6331" s="8"/>
      <c r="Y6331" s="8"/>
      <c r="AC6331" s="8"/>
    </row>
    <row r="6332" spans="13:29" ht="24" customHeight="1">
      <c r="M6332" s="8"/>
      <c r="N6332" s="8"/>
      <c r="O6332" s="8"/>
      <c r="P6332" s="8"/>
      <c r="Q6332" s="8"/>
      <c r="R6332" s="8"/>
      <c r="X6332" s="8"/>
      <c r="Y6332" s="8"/>
      <c r="AC6332" s="8"/>
    </row>
    <row r="6333" spans="13:29" ht="24" customHeight="1">
      <c r="M6333" s="8"/>
      <c r="N6333" s="8"/>
      <c r="O6333" s="8"/>
      <c r="P6333" s="8"/>
      <c r="Q6333" s="8"/>
      <c r="R6333" s="8"/>
      <c r="X6333" s="8"/>
      <c r="Y6333" s="8"/>
      <c r="AC6333" s="8"/>
    </row>
    <row r="6334" spans="13:29" ht="24" customHeight="1">
      <c r="M6334" s="8"/>
      <c r="N6334" s="8"/>
      <c r="O6334" s="8"/>
      <c r="P6334" s="8"/>
      <c r="Q6334" s="8"/>
      <c r="R6334" s="8"/>
      <c r="X6334" s="8"/>
      <c r="Y6334" s="8"/>
      <c r="AC6334" s="8"/>
    </row>
    <row r="6335" spans="13:29" ht="24" customHeight="1">
      <c r="M6335" s="8"/>
      <c r="N6335" s="8"/>
      <c r="O6335" s="8"/>
      <c r="P6335" s="8"/>
      <c r="Q6335" s="8"/>
      <c r="R6335" s="8"/>
      <c r="X6335" s="8"/>
      <c r="Y6335" s="8"/>
      <c r="AC6335" s="8"/>
    </row>
    <row r="6336" spans="13:29" ht="24" customHeight="1">
      <c r="M6336" s="8"/>
      <c r="N6336" s="8"/>
      <c r="O6336" s="8"/>
      <c r="P6336" s="8"/>
      <c r="Q6336" s="8"/>
      <c r="R6336" s="8"/>
      <c r="X6336" s="8"/>
      <c r="Y6336" s="8"/>
      <c r="AC6336" s="8"/>
    </row>
    <row r="6337" spans="13:29" ht="24" customHeight="1">
      <c r="M6337" s="8"/>
      <c r="N6337" s="8"/>
      <c r="O6337" s="8"/>
      <c r="P6337" s="8"/>
      <c r="Q6337" s="8"/>
      <c r="R6337" s="8"/>
      <c r="X6337" s="8"/>
      <c r="Y6337" s="8"/>
      <c r="AC6337" s="8"/>
    </row>
    <row r="6338" spans="13:29" ht="24" customHeight="1">
      <c r="M6338" s="8"/>
      <c r="N6338" s="8"/>
      <c r="O6338" s="8"/>
      <c r="P6338" s="8"/>
      <c r="Q6338" s="8"/>
      <c r="R6338" s="8"/>
      <c r="X6338" s="8"/>
      <c r="Y6338" s="8"/>
      <c r="AC6338" s="8"/>
    </row>
    <row r="6339" spans="13:29" ht="24" customHeight="1">
      <c r="M6339" s="8"/>
      <c r="N6339" s="8"/>
      <c r="O6339" s="8"/>
      <c r="P6339" s="8"/>
      <c r="Q6339" s="8"/>
      <c r="R6339" s="8"/>
      <c r="X6339" s="8"/>
      <c r="Y6339" s="8"/>
      <c r="AC6339" s="8"/>
    </row>
    <row r="6340" spans="13:29" ht="24" customHeight="1">
      <c r="M6340" s="8"/>
      <c r="N6340" s="8"/>
      <c r="O6340" s="8"/>
      <c r="P6340" s="8"/>
      <c r="Q6340" s="8"/>
      <c r="R6340" s="8"/>
      <c r="X6340" s="8"/>
      <c r="Y6340" s="8"/>
      <c r="AC6340" s="8"/>
    </row>
    <row r="6341" spans="13:29" ht="24" customHeight="1">
      <c r="M6341" s="8"/>
      <c r="N6341" s="8"/>
      <c r="O6341" s="8"/>
      <c r="P6341" s="8"/>
      <c r="Q6341" s="8"/>
      <c r="R6341" s="8"/>
      <c r="X6341" s="8"/>
      <c r="Y6341" s="8"/>
      <c r="AC6341" s="8"/>
    </row>
    <row r="6342" spans="13:29" ht="24" customHeight="1">
      <c r="M6342" s="8"/>
      <c r="N6342" s="8"/>
      <c r="O6342" s="8"/>
      <c r="P6342" s="8"/>
      <c r="Q6342" s="8"/>
      <c r="R6342" s="8"/>
      <c r="X6342" s="8"/>
      <c r="Y6342" s="8"/>
      <c r="AC6342" s="8"/>
    </row>
    <row r="6343" spans="13:29" ht="24" customHeight="1">
      <c r="M6343" s="8"/>
      <c r="N6343" s="8"/>
      <c r="O6343" s="8"/>
      <c r="P6343" s="8"/>
      <c r="Q6343" s="8"/>
      <c r="R6343" s="8"/>
      <c r="X6343" s="8"/>
      <c r="Y6343" s="8"/>
      <c r="AC6343" s="8"/>
    </row>
    <row r="6344" spans="13:29" ht="24" customHeight="1">
      <c r="M6344" s="8"/>
      <c r="N6344" s="8"/>
      <c r="O6344" s="8"/>
      <c r="P6344" s="8"/>
      <c r="Q6344" s="8"/>
      <c r="R6344" s="8"/>
      <c r="X6344" s="8"/>
      <c r="Y6344" s="8"/>
      <c r="AC6344" s="8"/>
    </row>
    <row r="6345" spans="13:29" ht="24" customHeight="1">
      <c r="M6345" s="8"/>
      <c r="N6345" s="8"/>
      <c r="O6345" s="8"/>
      <c r="P6345" s="8"/>
      <c r="Q6345" s="8"/>
      <c r="R6345" s="8"/>
      <c r="X6345" s="8"/>
      <c r="Y6345" s="8"/>
      <c r="AC6345" s="8"/>
    </row>
    <row r="6346" spans="13:29" ht="24" customHeight="1">
      <c r="M6346" s="8"/>
      <c r="N6346" s="8"/>
      <c r="O6346" s="8"/>
      <c r="P6346" s="8"/>
      <c r="Q6346" s="8"/>
      <c r="R6346" s="8"/>
      <c r="X6346" s="8"/>
      <c r="Y6346" s="8"/>
      <c r="AC6346" s="8"/>
    </row>
    <row r="6347" spans="13:29" ht="24" customHeight="1">
      <c r="M6347" s="8"/>
      <c r="N6347" s="8"/>
      <c r="O6347" s="8"/>
      <c r="P6347" s="8"/>
      <c r="Q6347" s="8"/>
      <c r="R6347" s="8"/>
      <c r="X6347" s="8"/>
      <c r="Y6347" s="8"/>
      <c r="AC6347" s="8"/>
    </row>
    <row r="6348" spans="13:29" ht="24" customHeight="1">
      <c r="M6348" s="8"/>
      <c r="N6348" s="8"/>
      <c r="O6348" s="8"/>
      <c r="P6348" s="8"/>
      <c r="Q6348" s="8"/>
      <c r="R6348" s="8"/>
      <c r="X6348" s="8"/>
      <c r="Y6348" s="8"/>
      <c r="AC6348" s="8"/>
    </row>
    <row r="6349" spans="13:29" ht="24" customHeight="1">
      <c r="M6349" s="8"/>
      <c r="N6349" s="8"/>
      <c r="O6349" s="8"/>
      <c r="P6349" s="8"/>
      <c r="Q6349" s="8"/>
      <c r="R6349" s="8"/>
      <c r="X6349" s="8"/>
      <c r="Y6349" s="8"/>
      <c r="AC6349" s="8"/>
    </row>
    <row r="6350" spans="13:29" ht="24" customHeight="1">
      <c r="M6350" s="8"/>
      <c r="N6350" s="8"/>
      <c r="O6350" s="8"/>
      <c r="P6350" s="8"/>
      <c r="Q6350" s="8"/>
      <c r="R6350" s="8"/>
      <c r="X6350" s="8"/>
      <c r="Y6350" s="8"/>
      <c r="AC6350" s="8"/>
    </row>
    <row r="6351" spans="13:29" ht="24" customHeight="1">
      <c r="M6351" s="8"/>
      <c r="N6351" s="8"/>
      <c r="O6351" s="8"/>
      <c r="P6351" s="8"/>
      <c r="Q6351" s="8"/>
      <c r="R6351" s="8"/>
      <c r="X6351" s="8"/>
      <c r="Y6351" s="8"/>
      <c r="AC6351" s="8"/>
    </row>
    <row r="6352" spans="13:29" ht="24" customHeight="1">
      <c r="M6352" s="8"/>
      <c r="N6352" s="8"/>
      <c r="O6352" s="8"/>
      <c r="P6352" s="8"/>
      <c r="Q6352" s="8"/>
      <c r="R6352" s="8"/>
      <c r="X6352" s="8"/>
      <c r="Y6352" s="8"/>
      <c r="AC6352" s="8"/>
    </row>
    <row r="6353" spans="13:29" ht="24" customHeight="1">
      <c r="M6353" s="8"/>
      <c r="N6353" s="8"/>
      <c r="O6353" s="8"/>
      <c r="P6353" s="8"/>
      <c r="Q6353" s="8"/>
      <c r="R6353" s="8"/>
      <c r="X6353" s="8"/>
      <c r="Y6353" s="8"/>
      <c r="AC6353" s="8"/>
    </row>
    <row r="6354" spans="13:29" ht="24" customHeight="1">
      <c r="M6354" s="8"/>
      <c r="N6354" s="8"/>
      <c r="O6354" s="8"/>
      <c r="P6354" s="8"/>
      <c r="Q6354" s="8"/>
      <c r="R6354" s="8"/>
      <c r="X6354" s="8"/>
      <c r="Y6354" s="8"/>
      <c r="AC6354" s="8"/>
    </row>
    <row r="6355" spans="13:29" ht="24" customHeight="1">
      <c r="M6355" s="8"/>
      <c r="N6355" s="8"/>
      <c r="O6355" s="8"/>
      <c r="P6355" s="8"/>
      <c r="Q6355" s="8"/>
      <c r="R6355" s="8"/>
      <c r="X6355" s="8"/>
      <c r="Y6355" s="8"/>
      <c r="AC6355" s="8"/>
    </row>
    <row r="6356" spans="13:29" ht="24" customHeight="1">
      <c r="M6356" s="8"/>
      <c r="N6356" s="8"/>
      <c r="O6356" s="8"/>
      <c r="P6356" s="8"/>
      <c r="Q6356" s="8"/>
      <c r="R6356" s="8"/>
      <c r="X6356" s="8"/>
      <c r="Y6356" s="8"/>
      <c r="AC6356" s="8"/>
    </row>
    <row r="6357" spans="13:29" ht="24" customHeight="1">
      <c r="M6357" s="8"/>
      <c r="N6357" s="8"/>
      <c r="O6357" s="8"/>
      <c r="P6357" s="8"/>
      <c r="Q6357" s="8"/>
      <c r="R6357" s="8"/>
      <c r="X6357" s="8"/>
      <c r="Y6357" s="8"/>
      <c r="AC6357" s="8"/>
    </row>
    <row r="6358" spans="13:29" ht="24" customHeight="1">
      <c r="M6358" s="8"/>
      <c r="N6358" s="8"/>
      <c r="O6358" s="8"/>
      <c r="P6358" s="8"/>
      <c r="Q6358" s="8"/>
      <c r="R6358" s="8"/>
      <c r="X6358" s="8"/>
      <c r="Y6358" s="8"/>
      <c r="AC6358" s="8"/>
    </row>
    <row r="6359" spans="13:29" ht="24" customHeight="1">
      <c r="M6359" s="8"/>
      <c r="N6359" s="8"/>
      <c r="O6359" s="8"/>
      <c r="P6359" s="8"/>
      <c r="Q6359" s="8"/>
      <c r="R6359" s="8"/>
      <c r="X6359" s="8"/>
      <c r="Y6359" s="8"/>
      <c r="AC6359" s="8"/>
    </row>
    <row r="6360" spans="13:29" ht="24" customHeight="1">
      <c r="M6360" s="8"/>
      <c r="N6360" s="8"/>
      <c r="O6360" s="8"/>
      <c r="P6360" s="8"/>
      <c r="Q6360" s="8"/>
      <c r="R6360" s="8"/>
      <c r="X6360" s="8"/>
      <c r="Y6360" s="8"/>
      <c r="AC6360" s="8"/>
    </row>
    <row r="6361" spans="13:29" ht="24" customHeight="1">
      <c r="M6361" s="8"/>
      <c r="N6361" s="8"/>
      <c r="O6361" s="8"/>
      <c r="P6361" s="8"/>
      <c r="Q6361" s="8"/>
      <c r="R6361" s="8"/>
      <c r="X6361" s="8"/>
      <c r="Y6361" s="8"/>
      <c r="AC6361" s="8"/>
    </row>
    <row r="6362" spans="13:29" ht="24" customHeight="1">
      <c r="M6362" s="8"/>
      <c r="N6362" s="8"/>
      <c r="O6362" s="8"/>
      <c r="P6362" s="8"/>
      <c r="Q6362" s="8"/>
      <c r="R6362" s="8"/>
      <c r="X6362" s="8"/>
      <c r="Y6362" s="8"/>
      <c r="AC6362" s="8"/>
    </row>
    <row r="6363" spans="13:29" ht="24" customHeight="1">
      <c r="M6363" s="8"/>
      <c r="N6363" s="8"/>
      <c r="O6363" s="8"/>
      <c r="P6363" s="8"/>
      <c r="Q6363" s="8"/>
      <c r="R6363" s="8"/>
      <c r="X6363" s="8"/>
      <c r="Y6363" s="8"/>
      <c r="AC6363" s="8"/>
    </row>
    <row r="6364" spans="13:29" ht="24" customHeight="1">
      <c r="M6364" s="8"/>
      <c r="N6364" s="8"/>
      <c r="O6364" s="8"/>
      <c r="P6364" s="8"/>
      <c r="Q6364" s="8"/>
      <c r="R6364" s="8"/>
      <c r="X6364" s="8"/>
      <c r="Y6364" s="8"/>
      <c r="AC6364" s="8"/>
    </row>
    <row r="6365" spans="13:29" ht="24" customHeight="1">
      <c r="M6365" s="8"/>
      <c r="N6365" s="8"/>
      <c r="O6365" s="8"/>
      <c r="P6365" s="8"/>
      <c r="Q6365" s="8"/>
      <c r="R6365" s="8"/>
      <c r="X6365" s="8"/>
      <c r="Y6365" s="8"/>
      <c r="AC6365" s="8"/>
    </row>
    <row r="6366" spans="13:29" ht="24" customHeight="1">
      <c r="M6366" s="8"/>
      <c r="N6366" s="8"/>
      <c r="O6366" s="8"/>
      <c r="P6366" s="8"/>
      <c r="Q6366" s="8"/>
      <c r="R6366" s="8"/>
      <c r="X6366" s="8"/>
      <c r="Y6366" s="8"/>
      <c r="AC6366" s="8"/>
    </row>
    <row r="6367" spans="13:29" ht="24" customHeight="1">
      <c r="M6367" s="8"/>
      <c r="N6367" s="8"/>
      <c r="O6367" s="8"/>
      <c r="P6367" s="8"/>
      <c r="Q6367" s="8"/>
      <c r="R6367" s="8"/>
      <c r="X6367" s="8"/>
      <c r="Y6367" s="8"/>
      <c r="AC6367" s="8"/>
    </row>
    <row r="6368" spans="13:29" ht="24" customHeight="1">
      <c r="M6368" s="8"/>
      <c r="N6368" s="8"/>
      <c r="O6368" s="8"/>
      <c r="P6368" s="8"/>
      <c r="Q6368" s="8"/>
      <c r="R6368" s="8"/>
      <c r="X6368" s="8"/>
      <c r="Y6368" s="8"/>
      <c r="AC6368" s="8"/>
    </row>
    <row r="6369" spans="13:29" ht="24" customHeight="1">
      <c r="M6369" s="8"/>
      <c r="N6369" s="8"/>
      <c r="O6369" s="8"/>
      <c r="P6369" s="8"/>
      <c r="Q6369" s="8"/>
      <c r="R6369" s="8"/>
      <c r="X6369" s="8"/>
      <c r="Y6369" s="8"/>
      <c r="AC6369" s="8"/>
    </row>
    <row r="6370" spans="13:29" ht="24" customHeight="1">
      <c r="M6370" s="8"/>
      <c r="N6370" s="8"/>
      <c r="O6370" s="8"/>
      <c r="P6370" s="8"/>
      <c r="Q6370" s="8"/>
      <c r="R6370" s="8"/>
      <c r="X6370" s="8"/>
      <c r="Y6370" s="8"/>
      <c r="AC6370" s="8"/>
    </row>
    <row r="6371" spans="13:29" ht="24" customHeight="1">
      <c r="M6371" s="8"/>
      <c r="N6371" s="8"/>
      <c r="O6371" s="8"/>
      <c r="P6371" s="8"/>
      <c r="Q6371" s="8"/>
      <c r="R6371" s="8"/>
      <c r="X6371" s="8"/>
      <c r="Y6371" s="8"/>
      <c r="AC6371" s="8"/>
    </row>
    <row r="6372" spans="13:29" ht="24" customHeight="1">
      <c r="M6372" s="8"/>
      <c r="N6372" s="8"/>
      <c r="O6372" s="8"/>
      <c r="P6372" s="8"/>
      <c r="Q6372" s="8"/>
      <c r="R6372" s="8"/>
      <c r="X6372" s="8"/>
      <c r="Y6372" s="8"/>
      <c r="AC6372" s="8"/>
    </row>
    <row r="6373" spans="13:29" ht="24" customHeight="1">
      <c r="M6373" s="8"/>
      <c r="N6373" s="8"/>
      <c r="O6373" s="8"/>
      <c r="P6373" s="8"/>
      <c r="Q6373" s="8"/>
      <c r="R6373" s="8"/>
      <c r="X6373" s="8"/>
      <c r="Y6373" s="8"/>
      <c r="AC6373" s="8"/>
    </row>
    <row r="6374" spans="13:29" ht="24" customHeight="1">
      <c r="M6374" s="8"/>
      <c r="N6374" s="8"/>
      <c r="O6374" s="8"/>
      <c r="P6374" s="8"/>
      <c r="Q6374" s="8"/>
      <c r="R6374" s="8"/>
      <c r="X6374" s="8"/>
      <c r="Y6374" s="8"/>
      <c r="AC6374" s="8"/>
    </row>
    <row r="6375" spans="13:29" ht="24" customHeight="1">
      <c r="M6375" s="8"/>
      <c r="N6375" s="8"/>
      <c r="O6375" s="8"/>
      <c r="P6375" s="8"/>
      <c r="Q6375" s="8"/>
      <c r="R6375" s="8"/>
      <c r="X6375" s="8"/>
      <c r="Y6375" s="8"/>
      <c r="AC6375" s="8"/>
    </row>
    <row r="6376" spans="13:29" ht="24" customHeight="1">
      <c r="M6376" s="8"/>
      <c r="N6376" s="8"/>
      <c r="O6376" s="8"/>
      <c r="P6376" s="8"/>
      <c r="Q6376" s="8"/>
      <c r="R6376" s="8"/>
      <c r="X6376" s="8"/>
      <c r="Y6376" s="8"/>
      <c r="AC6376" s="8"/>
    </row>
    <row r="6377" spans="13:29" ht="24" customHeight="1">
      <c r="M6377" s="8"/>
      <c r="N6377" s="8"/>
      <c r="O6377" s="8"/>
      <c r="P6377" s="8"/>
      <c r="Q6377" s="8"/>
      <c r="R6377" s="8"/>
      <c r="X6377" s="8"/>
      <c r="Y6377" s="8"/>
      <c r="AC6377" s="8"/>
    </row>
    <row r="6378" spans="13:29" ht="24" customHeight="1">
      <c r="M6378" s="8"/>
      <c r="N6378" s="8"/>
      <c r="O6378" s="8"/>
      <c r="P6378" s="8"/>
      <c r="Q6378" s="8"/>
      <c r="R6378" s="8"/>
      <c r="X6378" s="8"/>
      <c r="Y6378" s="8"/>
      <c r="AC6378" s="8"/>
    </row>
    <row r="6379" spans="13:29" ht="24" customHeight="1">
      <c r="M6379" s="8"/>
      <c r="N6379" s="8"/>
      <c r="O6379" s="8"/>
      <c r="P6379" s="8"/>
      <c r="Q6379" s="8"/>
      <c r="R6379" s="8"/>
      <c r="X6379" s="8"/>
      <c r="Y6379" s="8"/>
      <c r="AC6379" s="8"/>
    </row>
    <row r="6380" spans="13:29" ht="24" customHeight="1">
      <c r="M6380" s="8"/>
      <c r="N6380" s="8"/>
      <c r="O6380" s="8"/>
      <c r="P6380" s="8"/>
      <c r="Q6380" s="8"/>
      <c r="R6380" s="8"/>
      <c r="X6380" s="8"/>
      <c r="Y6380" s="8"/>
      <c r="AC6380" s="8"/>
    </row>
    <row r="6381" spans="13:29" ht="24" customHeight="1">
      <c r="M6381" s="8"/>
      <c r="N6381" s="8"/>
      <c r="O6381" s="8"/>
      <c r="P6381" s="8"/>
      <c r="Q6381" s="8"/>
      <c r="R6381" s="8"/>
      <c r="X6381" s="8"/>
      <c r="Y6381" s="8"/>
      <c r="AC6381" s="8"/>
    </row>
    <row r="6382" spans="13:29" ht="24" customHeight="1">
      <c r="M6382" s="8"/>
      <c r="N6382" s="8"/>
      <c r="O6382" s="8"/>
      <c r="P6382" s="8"/>
      <c r="Q6382" s="8"/>
      <c r="R6382" s="8"/>
      <c r="X6382" s="8"/>
      <c r="Y6382" s="8"/>
      <c r="AC6382" s="8"/>
    </row>
    <row r="6383" spans="13:29" ht="24" customHeight="1">
      <c r="M6383" s="8"/>
      <c r="N6383" s="8"/>
      <c r="O6383" s="8"/>
      <c r="P6383" s="8"/>
      <c r="Q6383" s="8"/>
      <c r="R6383" s="8"/>
      <c r="X6383" s="8"/>
      <c r="Y6383" s="8"/>
      <c r="AC6383" s="8"/>
    </row>
    <row r="6384" spans="13:29" ht="24" customHeight="1">
      <c r="M6384" s="8"/>
      <c r="N6384" s="8"/>
      <c r="O6384" s="8"/>
      <c r="P6384" s="8"/>
      <c r="Q6384" s="8"/>
      <c r="R6384" s="8"/>
      <c r="X6384" s="8"/>
      <c r="Y6384" s="8"/>
      <c r="AC6384" s="8"/>
    </row>
    <row r="6385" spans="13:29" ht="24" customHeight="1">
      <c r="M6385" s="8"/>
      <c r="N6385" s="8"/>
      <c r="O6385" s="8"/>
      <c r="P6385" s="8"/>
      <c r="Q6385" s="8"/>
      <c r="R6385" s="8"/>
      <c r="X6385" s="8"/>
      <c r="Y6385" s="8"/>
      <c r="AC6385" s="8"/>
    </row>
    <row r="6386" spans="13:29" ht="24" customHeight="1">
      <c r="M6386" s="8"/>
      <c r="N6386" s="8"/>
      <c r="O6386" s="8"/>
      <c r="P6386" s="8"/>
      <c r="Q6386" s="8"/>
      <c r="R6386" s="8"/>
      <c r="X6386" s="8"/>
      <c r="Y6386" s="8"/>
      <c r="AC6386" s="8"/>
    </row>
    <row r="6387" spans="13:29" ht="24" customHeight="1">
      <c r="M6387" s="8"/>
      <c r="N6387" s="8"/>
      <c r="O6387" s="8"/>
      <c r="P6387" s="8"/>
      <c r="Q6387" s="8"/>
      <c r="R6387" s="8"/>
      <c r="X6387" s="8"/>
      <c r="Y6387" s="8"/>
      <c r="AC6387" s="8"/>
    </row>
    <row r="6388" spans="13:29" ht="24" customHeight="1">
      <c r="M6388" s="8"/>
      <c r="N6388" s="8"/>
      <c r="O6388" s="8"/>
      <c r="P6388" s="8"/>
      <c r="Q6388" s="8"/>
      <c r="R6388" s="8"/>
      <c r="X6388" s="8"/>
      <c r="Y6388" s="8"/>
      <c r="AC6388" s="8"/>
    </row>
    <row r="6389" spans="13:29" ht="24" customHeight="1">
      <c r="M6389" s="8"/>
      <c r="N6389" s="8"/>
      <c r="O6389" s="8"/>
      <c r="P6389" s="8"/>
      <c r="Q6389" s="8"/>
      <c r="R6389" s="8"/>
      <c r="X6389" s="8"/>
      <c r="Y6389" s="8"/>
      <c r="AC6389" s="8"/>
    </row>
    <row r="6390" spans="13:29" ht="24" customHeight="1">
      <c r="M6390" s="8"/>
      <c r="N6390" s="8"/>
      <c r="O6390" s="8"/>
      <c r="P6390" s="8"/>
      <c r="Q6390" s="8"/>
      <c r="R6390" s="8"/>
      <c r="X6390" s="8"/>
      <c r="Y6390" s="8"/>
      <c r="AC6390" s="8"/>
    </row>
    <row r="6391" spans="13:29" ht="24" customHeight="1">
      <c r="M6391" s="8"/>
      <c r="N6391" s="8"/>
      <c r="O6391" s="8"/>
      <c r="P6391" s="8"/>
      <c r="Q6391" s="8"/>
      <c r="R6391" s="8"/>
      <c r="X6391" s="8"/>
      <c r="Y6391" s="8"/>
      <c r="AC6391" s="8"/>
    </row>
    <row r="6392" spans="13:29" ht="24" customHeight="1">
      <c r="M6392" s="8"/>
      <c r="N6392" s="8"/>
      <c r="O6392" s="8"/>
      <c r="P6392" s="8"/>
      <c r="Q6392" s="8"/>
      <c r="R6392" s="8"/>
      <c r="X6392" s="8"/>
      <c r="Y6392" s="8"/>
      <c r="AC6392" s="8"/>
    </row>
    <row r="6393" spans="13:29" ht="24" customHeight="1">
      <c r="M6393" s="8"/>
      <c r="N6393" s="8"/>
      <c r="O6393" s="8"/>
      <c r="P6393" s="8"/>
      <c r="Q6393" s="8"/>
      <c r="R6393" s="8"/>
      <c r="X6393" s="8"/>
      <c r="Y6393" s="8"/>
      <c r="AC6393" s="8"/>
    </row>
    <row r="6394" spans="13:29" ht="24" customHeight="1">
      <c r="M6394" s="8"/>
      <c r="N6394" s="8"/>
      <c r="O6394" s="8"/>
      <c r="P6394" s="8"/>
      <c r="Q6394" s="8"/>
      <c r="R6394" s="8"/>
      <c r="X6394" s="8"/>
      <c r="Y6394" s="8"/>
      <c r="AC6394" s="8"/>
    </row>
    <row r="6395" spans="13:29" ht="24" customHeight="1">
      <c r="M6395" s="8"/>
      <c r="N6395" s="8"/>
      <c r="O6395" s="8"/>
      <c r="P6395" s="8"/>
      <c r="Q6395" s="8"/>
      <c r="R6395" s="8"/>
      <c r="X6395" s="8"/>
      <c r="Y6395" s="8"/>
      <c r="AC6395" s="8"/>
    </row>
    <row r="6396" spans="13:29" ht="24" customHeight="1">
      <c r="M6396" s="8"/>
      <c r="N6396" s="8"/>
      <c r="O6396" s="8"/>
      <c r="P6396" s="8"/>
      <c r="Q6396" s="8"/>
      <c r="R6396" s="8"/>
      <c r="X6396" s="8"/>
      <c r="Y6396" s="8"/>
      <c r="AC6396" s="8"/>
    </row>
    <row r="6397" spans="13:29" ht="24" customHeight="1">
      <c r="M6397" s="8"/>
      <c r="N6397" s="8"/>
      <c r="O6397" s="8"/>
      <c r="P6397" s="8"/>
      <c r="Q6397" s="8"/>
      <c r="R6397" s="8"/>
      <c r="X6397" s="8"/>
      <c r="Y6397" s="8"/>
      <c r="AC6397" s="8"/>
    </row>
    <row r="6398" spans="13:29" ht="24" customHeight="1">
      <c r="M6398" s="8"/>
      <c r="N6398" s="8"/>
      <c r="O6398" s="8"/>
      <c r="P6398" s="8"/>
      <c r="Q6398" s="8"/>
      <c r="R6398" s="8"/>
      <c r="X6398" s="8"/>
      <c r="Y6398" s="8"/>
      <c r="AC6398" s="8"/>
    </row>
    <row r="6399" spans="13:29" ht="24" customHeight="1">
      <c r="M6399" s="8"/>
      <c r="N6399" s="8"/>
      <c r="O6399" s="8"/>
      <c r="P6399" s="8"/>
      <c r="Q6399" s="8"/>
      <c r="R6399" s="8"/>
      <c r="X6399" s="8"/>
      <c r="Y6399" s="8"/>
      <c r="AC6399" s="8"/>
    </row>
    <row r="6400" spans="13:29" ht="24" customHeight="1">
      <c r="M6400" s="8"/>
      <c r="N6400" s="8"/>
      <c r="O6400" s="8"/>
      <c r="P6400" s="8"/>
      <c r="Q6400" s="8"/>
      <c r="R6400" s="8"/>
      <c r="X6400" s="8"/>
      <c r="Y6400" s="8"/>
      <c r="AC6400" s="8"/>
    </row>
    <row r="6401" spans="13:29" ht="24" customHeight="1">
      <c r="M6401" s="8"/>
      <c r="N6401" s="8"/>
      <c r="O6401" s="8"/>
      <c r="P6401" s="8"/>
      <c r="Q6401" s="8"/>
      <c r="R6401" s="8"/>
      <c r="X6401" s="8"/>
      <c r="Y6401" s="8"/>
      <c r="AC6401" s="8"/>
    </row>
    <row r="6402" spans="13:29" ht="24" customHeight="1">
      <c r="M6402" s="8"/>
      <c r="N6402" s="8"/>
      <c r="O6402" s="8"/>
      <c r="P6402" s="8"/>
      <c r="Q6402" s="8"/>
      <c r="R6402" s="8"/>
      <c r="X6402" s="8"/>
      <c r="Y6402" s="8"/>
      <c r="AC6402" s="8"/>
    </row>
    <row r="6403" spans="13:29" ht="24" customHeight="1">
      <c r="M6403" s="8"/>
      <c r="N6403" s="8"/>
      <c r="O6403" s="8"/>
      <c r="P6403" s="8"/>
      <c r="Q6403" s="8"/>
      <c r="R6403" s="8"/>
      <c r="X6403" s="8"/>
      <c r="Y6403" s="8"/>
      <c r="AC6403" s="8"/>
    </row>
    <row r="6404" spans="13:29" ht="24" customHeight="1">
      <c r="M6404" s="8"/>
      <c r="N6404" s="8"/>
      <c r="O6404" s="8"/>
      <c r="P6404" s="8"/>
      <c r="Q6404" s="8"/>
      <c r="R6404" s="8"/>
      <c r="X6404" s="8"/>
      <c r="Y6404" s="8"/>
      <c r="AC6404" s="8"/>
    </row>
    <row r="6405" spans="13:29" ht="24" customHeight="1">
      <c r="M6405" s="8"/>
      <c r="N6405" s="8"/>
      <c r="O6405" s="8"/>
      <c r="P6405" s="8"/>
      <c r="Q6405" s="8"/>
      <c r="R6405" s="8"/>
      <c r="X6405" s="8"/>
      <c r="Y6405" s="8"/>
      <c r="AC6405" s="8"/>
    </row>
    <row r="6406" spans="13:29" ht="24" customHeight="1">
      <c r="M6406" s="8"/>
      <c r="N6406" s="8"/>
      <c r="O6406" s="8"/>
      <c r="P6406" s="8"/>
      <c r="Q6406" s="8"/>
      <c r="R6406" s="8"/>
      <c r="X6406" s="8"/>
      <c r="Y6406" s="8"/>
      <c r="AC6406" s="8"/>
    </row>
    <row r="6407" spans="13:29" ht="24" customHeight="1">
      <c r="M6407" s="8"/>
      <c r="N6407" s="8"/>
      <c r="O6407" s="8"/>
      <c r="P6407" s="8"/>
      <c r="Q6407" s="8"/>
      <c r="R6407" s="8"/>
      <c r="X6407" s="8"/>
      <c r="Y6407" s="8"/>
      <c r="AC6407" s="8"/>
    </row>
    <row r="6408" spans="13:29" ht="24" customHeight="1">
      <c r="M6408" s="8"/>
      <c r="N6408" s="8"/>
      <c r="O6408" s="8"/>
      <c r="P6408" s="8"/>
      <c r="Q6408" s="8"/>
      <c r="R6408" s="8"/>
      <c r="X6408" s="8"/>
      <c r="Y6408" s="8"/>
      <c r="AC6408" s="8"/>
    </row>
    <row r="6409" spans="13:29" ht="24" customHeight="1">
      <c r="M6409" s="8"/>
      <c r="N6409" s="8"/>
      <c r="O6409" s="8"/>
      <c r="P6409" s="8"/>
      <c r="Q6409" s="8"/>
      <c r="R6409" s="8"/>
      <c r="X6409" s="8"/>
      <c r="Y6409" s="8"/>
      <c r="AC6409" s="8"/>
    </row>
    <row r="6410" spans="13:29" ht="24" customHeight="1">
      <c r="M6410" s="8"/>
      <c r="N6410" s="8"/>
      <c r="O6410" s="8"/>
      <c r="P6410" s="8"/>
      <c r="Q6410" s="8"/>
      <c r="R6410" s="8"/>
      <c r="X6410" s="8"/>
      <c r="Y6410" s="8"/>
      <c r="AC6410" s="8"/>
    </row>
    <row r="6411" spans="13:29" ht="24" customHeight="1">
      <c r="M6411" s="8"/>
      <c r="N6411" s="8"/>
      <c r="O6411" s="8"/>
      <c r="P6411" s="8"/>
      <c r="Q6411" s="8"/>
      <c r="R6411" s="8"/>
      <c r="X6411" s="8"/>
      <c r="Y6411" s="8"/>
      <c r="AC6411" s="8"/>
    </row>
    <row r="6412" spans="13:29" ht="24" customHeight="1">
      <c r="M6412" s="8"/>
      <c r="N6412" s="8"/>
      <c r="O6412" s="8"/>
      <c r="P6412" s="8"/>
      <c r="Q6412" s="8"/>
      <c r="R6412" s="8"/>
      <c r="X6412" s="8"/>
      <c r="Y6412" s="8"/>
      <c r="AC6412" s="8"/>
    </row>
    <row r="6413" spans="13:29" ht="24" customHeight="1">
      <c r="M6413" s="8"/>
      <c r="N6413" s="8"/>
      <c r="O6413" s="8"/>
      <c r="P6413" s="8"/>
      <c r="Q6413" s="8"/>
      <c r="R6413" s="8"/>
      <c r="X6413" s="8"/>
      <c r="Y6413" s="8"/>
      <c r="AC6413" s="8"/>
    </row>
    <row r="6414" spans="13:29" ht="24" customHeight="1">
      <c r="M6414" s="8"/>
      <c r="N6414" s="8"/>
      <c r="O6414" s="8"/>
      <c r="P6414" s="8"/>
      <c r="Q6414" s="8"/>
      <c r="R6414" s="8"/>
      <c r="X6414" s="8"/>
      <c r="Y6414" s="8"/>
      <c r="AC6414" s="8"/>
    </row>
    <row r="6415" spans="13:29" ht="24" customHeight="1">
      <c r="M6415" s="8"/>
      <c r="N6415" s="8"/>
      <c r="O6415" s="8"/>
      <c r="P6415" s="8"/>
      <c r="Q6415" s="8"/>
      <c r="R6415" s="8"/>
      <c r="X6415" s="8"/>
      <c r="Y6415" s="8"/>
      <c r="AC6415" s="8"/>
    </row>
    <row r="6416" spans="13:29" ht="24" customHeight="1">
      <c r="M6416" s="8"/>
      <c r="N6416" s="8"/>
      <c r="O6416" s="8"/>
      <c r="P6416" s="8"/>
      <c r="Q6416" s="8"/>
      <c r="R6416" s="8"/>
      <c r="X6416" s="8"/>
      <c r="Y6416" s="8"/>
      <c r="AC6416" s="8"/>
    </row>
    <row r="6417" spans="13:29" ht="24" customHeight="1">
      <c r="M6417" s="8"/>
      <c r="N6417" s="8"/>
      <c r="O6417" s="8"/>
      <c r="P6417" s="8"/>
      <c r="Q6417" s="8"/>
      <c r="R6417" s="8"/>
      <c r="X6417" s="8"/>
      <c r="Y6417" s="8"/>
      <c r="AC6417" s="8"/>
    </row>
    <row r="6418" spans="13:29" ht="24" customHeight="1">
      <c r="M6418" s="8"/>
      <c r="N6418" s="8"/>
      <c r="O6418" s="8"/>
      <c r="P6418" s="8"/>
      <c r="Q6418" s="8"/>
      <c r="R6418" s="8"/>
      <c r="X6418" s="8"/>
      <c r="Y6418" s="8"/>
      <c r="AC6418" s="8"/>
    </row>
    <row r="6419" spans="13:29" ht="24" customHeight="1">
      <c r="M6419" s="8"/>
      <c r="N6419" s="8"/>
      <c r="O6419" s="8"/>
      <c r="P6419" s="8"/>
      <c r="Q6419" s="8"/>
      <c r="R6419" s="8"/>
      <c r="X6419" s="8"/>
      <c r="Y6419" s="8"/>
      <c r="AC6419" s="8"/>
    </row>
    <row r="6420" spans="13:29" ht="24" customHeight="1">
      <c r="M6420" s="8"/>
      <c r="N6420" s="8"/>
      <c r="O6420" s="8"/>
      <c r="P6420" s="8"/>
      <c r="Q6420" s="8"/>
      <c r="R6420" s="8"/>
      <c r="X6420" s="8"/>
      <c r="Y6420" s="8"/>
      <c r="AC6420" s="8"/>
    </row>
    <row r="6421" spans="13:29" ht="24" customHeight="1">
      <c r="M6421" s="8"/>
      <c r="N6421" s="8"/>
      <c r="O6421" s="8"/>
      <c r="P6421" s="8"/>
      <c r="Q6421" s="8"/>
      <c r="R6421" s="8"/>
      <c r="X6421" s="8"/>
      <c r="Y6421" s="8"/>
      <c r="AC6421" s="8"/>
    </row>
    <row r="6422" spans="13:29" ht="24" customHeight="1">
      <c r="M6422" s="8"/>
      <c r="N6422" s="8"/>
      <c r="O6422" s="8"/>
      <c r="P6422" s="8"/>
      <c r="Q6422" s="8"/>
      <c r="R6422" s="8"/>
      <c r="X6422" s="8"/>
      <c r="Y6422" s="8"/>
      <c r="AC6422" s="8"/>
    </row>
    <row r="6423" spans="13:29" ht="24" customHeight="1">
      <c r="M6423" s="8"/>
      <c r="N6423" s="8"/>
      <c r="O6423" s="8"/>
      <c r="P6423" s="8"/>
      <c r="Q6423" s="8"/>
      <c r="R6423" s="8"/>
      <c r="X6423" s="8"/>
      <c r="Y6423" s="8"/>
      <c r="AC6423" s="8"/>
    </row>
    <row r="6424" spans="13:29" ht="24" customHeight="1">
      <c r="M6424" s="8"/>
      <c r="N6424" s="8"/>
      <c r="O6424" s="8"/>
      <c r="P6424" s="8"/>
      <c r="Q6424" s="8"/>
      <c r="R6424" s="8"/>
      <c r="X6424" s="8"/>
      <c r="Y6424" s="8"/>
      <c r="AC6424" s="8"/>
    </row>
    <row r="6425" spans="13:29" ht="24" customHeight="1">
      <c r="M6425" s="8"/>
      <c r="N6425" s="8"/>
      <c r="O6425" s="8"/>
      <c r="P6425" s="8"/>
      <c r="Q6425" s="8"/>
      <c r="R6425" s="8"/>
      <c r="X6425" s="8"/>
      <c r="Y6425" s="8"/>
      <c r="AC6425" s="8"/>
    </row>
    <row r="6426" spans="13:29" ht="24" customHeight="1">
      <c r="M6426" s="8"/>
      <c r="N6426" s="8"/>
      <c r="O6426" s="8"/>
      <c r="P6426" s="8"/>
      <c r="Q6426" s="8"/>
      <c r="R6426" s="8"/>
      <c r="X6426" s="8"/>
      <c r="Y6426" s="8"/>
      <c r="AC6426" s="8"/>
    </row>
    <row r="6427" spans="13:29" ht="24" customHeight="1">
      <c r="M6427" s="8"/>
      <c r="N6427" s="8"/>
      <c r="O6427" s="8"/>
      <c r="P6427" s="8"/>
      <c r="Q6427" s="8"/>
      <c r="R6427" s="8"/>
      <c r="X6427" s="8"/>
      <c r="Y6427" s="8"/>
      <c r="AC6427" s="8"/>
    </row>
    <row r="6428" spans="13:29" ht="24" customHeight="1">
      <c r="M6428" s="8"/>
      <c r="N6428" s="8"/>
      <c r="O6428" s="8"/>
      <c r="P6428" s="8"/>
      <c r="Q6428" s="8"/>
      <c r="R6428" s="8"/>
      <c r="X6428" s="8"/>
      <c r="Y6428" s="8"/>
      <c r="AC6428" s="8"/>
    </row>
    <row r="6429" spans="13:29" ht="24" customHeight="1">
      <c r="M6429" s="8"/>
      <c r="N6429" s="8"/>
      <c r="O6429" s="8"/>
      <c r="P6429" s="8"/>
      <c r="Q6429" s="8"/>
      <c r="R6429" s="8"/>
      <c r="X6429" s="8"/>
      <c r="Y6429" s="8"/>
      <c r="AC6429" s="8"/>
    </row>
    <row r="6430" spans="13:29" ht="24" customHeight="1">
      <c r="M6430" s="8"/>
      <c r="N6430" s="8"/>
      <c r="O6430" s="8"/>
      <c r="P6430" s="8"/>
      <c r="Q6430" s="8"/>
      <c r="R6430" s="8"/>
      <c r="X6430" s="8"/>
      <c r="Y6430" s="8"/>
      <c r="AC6430" s="8"/>
    </row>
    <row r="6431" spans="13:29" ht="24" customHeight="1">
      <c r="M6431" s="8"/>
      <c r="N6431" s="8"/>
      <c r="O6431" s="8"/>
      <c r="P6431" s="8"/>
      <c r="Q6431" s="8"/>
      <c r="R6431" s="8"/>
      <c r="X6431" s="8"/>
      <c r="Y6431" s="8"/>
      <c r="AC6431" s="8"/>
    </row>
    <row r="6432" spans="13:29" ht="24" customHeight="1">
      <c r="M6432" s="8"/>
      <c r="N6432" s="8"/>
      <c r="O6432" s="8"/>
      <c r="P6432" s="8"/>
      <c r="Q6432" s="8"/>
      <c r="R6432" s="8"/>
      <c r="X6432" s="8"/>
      <c r="Y6432" s="8"/>
      <c r="AC6432" s="8"/>
    </row>
    <row r="6433" spans="13:29" ht="24" customHeight="1">
      <c r="M6433" s="8"/>
      <c r="N6433" s="8"/>
      <c r="O6433" s="8"/>
      <c r="P6433" s="8"/>
      <c r="Q6433" s="8"/>
      <c r="R6433" s="8"/>
      <c r="X6433" s="8"/>
      <c r="Y6433" s="8"/>
      <c r="AC6433" s="8"/>
    </row>
    <row r="6434" spans="13:29" ht="24" customHeight="1">
      <c r="M6434" s="8"/>
      <c r="N6434" s="8"/>
      <c r="O6434" s="8"/>
      <c r="P6434" s="8"/>
      <c r="Q6434" s="8"/>
      <c r="R6434" s="8"/>
      <c r="X6434" s="8"/>
      <c r="Y6434" s="8"/>
      <c r="AC6434" s="8"/>
    </row>
    <row r="6435" spans="13:29" ht="24" customHeight="1">
      <c r="M6435" s="8"/>
      <c r="N6435" s="8"/>
      <c r="O6435" s="8"/>
      <c r="P6435" s="8"/>
      <c r="Q6435" s="8"/>
      <c r="R6435" s="8"/>
      <c r="X6435" s="8"/>
      <c r="Y6435" s="8"/>
      <c r="AC6435" s="8"/>
    </row>
    <row r="6436" spans="13:29" ht="24" customHeight="1">
      <c r="M6436" s="8"/>
      <c r="N6436" s="8"/>
      <c r="O6436" s="8"/>
      <c r="P6436" s="8"/>
      <c r="Q6436" s="8"/>
      <c r="R6436" s="8"/>
      <c r="X6436" s="8"/>
      <c r="Y6436" s="8"/>
      <c r="AC6436" s="8"/>
    </row>
    <row r="6437" spans="13:29" ht="24" customHeight="1">
      <c r="M6437" s="8"/>
      <c r="N6437" s="8"/>
      <c r="O6437" s="8"/>
      <c r="P6437" s="8"/>
      <c r="Q6437" s="8"/>
      <c r="R6437" s="8"/>
      <c r="X6437" s="8"/>
      <c r="Y6437" s="8"/>
      <c r="AC6437" s="8"/>
    </row>
    <row r="6438" spans="13:29" ht="24" customHeight="1">
      <c r="M6438" s="8"/>
      <c r="N6438" s="8"/>
      <c r="O6438" s="8"/>
      <c r="P6438" s="8"/>
      <c r="Q6438" s="8"/>
      <c r="R6438" s="8"/>
      <c r="X6438" s="8"/>
      <c r="Y6438" s="8"/>
      <c r="AC6438" s="8"/>
    </row>
    <row r="6439" spans="13:29" ht="24" customHeight="1">
      <c r="M6439" s="8"/>
      <c r="N6439" s="8"/>
      <c r="O6439" s="8"/>
      <c r="P6439" s="8"/>
      <c r="Q6439" s="8"/>
      <c r="R6439" s="8"/>
      <c r="X6439" s="8"/>
      <c r="Y6439" s="8"/>
      <c r="AC6439" s="8"/>
    </row>
    <row r="6440" spans="13:29" ht="24" customHeight="1">
      <c r="M6440" s="8"/>
      <c r="N6440" s="8"/>
      <c r="O6440" s="8"/>
      <c r="P6440" s="8"/>
      <c r="Q6440" s="8"/>
      <c r="R6440" s="8"/>
      <c r="X6440" s="8"/>
      <c r="Y6440" s="8"/>
      <c r="AC6440" s="8"/>
    </row>
    <row r="6441" spans="13:29" ht="24" customHeight="1">
      <c r="M6441" s="8"/>
      <c r="N6441" s="8"/>
      <c r="O6441" s="8"/>
      <c r="P6441" s="8"/>
      <c r="Q6441" s="8"/>
      <c r="R6441" s="8"/>
      <c r="X6441" s="8"/>
      <c r="Y6441" s="8"/>
      <c r="AC6441" s="8"/>
    </row>
    <row r="6442" spans="13:29" ht="24" customHeight="1">
      <c r="M6442" s="8"/>
      <c r="N6442" s="8"/>
      <c r="O6442" s="8"/>
      <c r="P6442" s="8"/>
      <c r="Q6442" s="8"/>
      <c r="R6442" s="8"/>
      <c r="X6442" s="8"/>
      <c r="Y6442" s="8"/>
      <c r="AC6442" s="8"/>
    </row>
    <row r="6443" spans="13:29" ht="24" customHeight="1">
      <c r="M6443" s="8"/>
      <c r="N6443" s="8"/>
      <c r="O6443" s="8"/>
      <c r="P6443" s="8"/>
      <c r="Q6443" s="8"/>
      <c r="R6443" s="8"/>
      <c r="X6443" s="8"/>
      <c r="Y6443" s="8"/>
      <c r="AC6443" s="8"/>
    </row>
    <row r="6444" spans="13:29" ht="24" customHeight="1">
      <c r="M6444" s="8"/>
      <c r="N6444" s="8"/>
      <c r="O6444" s="8"/>
      <c r="P6444" s="8"/>
      <c r="Q6444" s="8"/>
      <c r="R6444" s="8"/>
      <c r="X6444" s="8"/>
      <c r="Y6444" s="8"/>
      <c r="AC6444" s="8"/>
    </row>
    <row r="6445" spans="13:29" ht="24" customHeight="1">
      <c r="M6445" s="8"/>
      <c r="N6445" s="8"/>
      <c r="O6445" s="8"/>
      <c r="P6445" s="8"/>
      <c r="Q6445" s="8"/>
      <c r="R6445" s="8"/>
      <c r="X6445" s="8"/>
      <c r="Y6445" s="8"/>
      <c r="AC6445" s="8"/>
    </row>
    <row r="6446" spans="13:29" ht="24" customHeight="1">
      <c r="M6446" s="8"/>
      <c r="N6446" s="8"/>
      <c r="O6446" s="8"/>
      <c r="P6446" s="8"/>
      <c r="Q6446" s="8"/>
      <c r="R6446" s="8"/>
      <c r="X6446" s="8"/>
      <c r="Y6446" s="8"/>
      <c r="AC6446" s="8"/>
    </row>
    <row r="6447" spans="13:29" ht="24" customHeight="1">
      <c r="M6447" s="8"/>
      <c r="N6447" s="8"/>
      <c r="O6447" s="8"/>
      <c r="P6447" s="8"/>
      <c r="Q6447" s="8"/>
      <c r="R6447" s="8"/>
      <c r="X6447" s="8"/>
      <c r="Y6447" s="8"/>
      <c r="AC6447" s="8"/>
    </row>
    <row r="6448" spans="13:29" ht="24" customHeight="1">
      <c r="M6448" s="8"/>
      <c r="N6448" s="8"/>
      <c r="O6448" s="8"/>
      <c r="P6448" s="8"/>
      <c r="Q6448" s="8"/>
      <c r="R6448" s="8"/>
      <c r="X6448" s="8"/>
      <c r="Y6448" s="8"/>
      <c r="AC6448" s="8"/>
    </row>
    <row r="6449" spans="13:29" ht="24" customHeight="1">
      <c r="M6449" s="8"/>
      <c r="N6449" s="8"/>
      <c r="O6449" s="8"/>
      <c r="P6449" s="8"/>
      <c r="Q6449" s="8"/>
      <c r="R6449" s="8"/>
      <c r="X6449" s="8"/>
      <c r="Y6449" s="8"/>
      <c r="AC6449" s="8"/>
    </row>
    <row r="6450" spans="13:29" ht="24" customHeight="1">
      <c r="M6450" s="8"/>
      <c r="N6450" s="8"/>
      <c r="O6450" s="8"/>
      <c r="P6450" s="8"/>
      <c r="Q6450" s="8"/>
      <c r="R6450" s="8"/>
      <c r="X6450" s="8"/>
      <c r="Y6450" s="8"/>
      <c r="AC6450" s="8"/>
    </row>
    <row r="6451" spans="13:29" ht="24" customHeight="1">
      <c r="M6451" s="8"/>
      <c r="N6451" s="8"/>
      <c r="O6451" s="8"/>
      <c r="P6451" s="8"/>
      <c r="Q6451" s="8"/>
      <c r="R6451" s="8"/>
      <c r="X6451" s="8"/>
      <c r="Y6451" s="8"/>
      <c r="AC6451" s="8"/>
    </row>
    <row r="6452" spans="13:29" ht="24" customHeight="1">
      <c r="M6452" s="8"/>
      <c r="N6452" s="8"/>
      <c r="O6452" s="8"/>
      <c r="P6452" s="8"/>
      <c r="Q6452" s="8"/>
      <c r="R6452" s="8"/>
      <c r="X6452" s="8"/>
      <c r="Y6452" s="8"/>
      <c r="AC6452" s="8"/>
    </row>
    <row r="6453" spans="13:29" ht="24" customHeight="1">
      <c r="M6453" s="8"/>
      <c r="N6453" s="8"/>
      <c r="O6453" s="8"/>
      <c r="P6453" s="8"/>
      <c r="Q6453" s="8"/>
      <c r="R6453" s="8"/>
      <c r="X6453" s="8"/>
      <c r="Y6453" s="8"/>
      <c r="AC6453" s="8"/>
    </row>
    <row r="6454" spans="13:29" ht="24" customHeight="1">
      <c r="M6454" s="8"/>
      <c r="N6454" s="8"/>
      <c r="O6454" s="8"/>
      <c r="P6454" s="8"/>
      <c r="Q6454" s="8"/>
      <c r="R6454" s="8"/>
      <c r="X6454" s="8"/>
      <c r="Y6454" s="8"/>
      <c r="AC6454" s="8"/>
    </row>
    <row r="6455" spans="13:29" ht="24" customHeight="1">
      <c r="M6455" s="8"/>
      <c r="N6455" s="8"/>
      <c r="O6455" s="8"/>
      <c r="P6455" s="8"/>
      <c r="Q6455" s="8"/>
      <c r="R6455" s="8"/>
      <c r="X6455" s="8"/>
      <c r="Y6455" s="8"/>
      <c r="AC6455" s="8"/>
    </row>
    <row r="6456" spans="13:29" ht="24" customHeight="1">
      <c r="M6456" s="8"/>
      <c r="N6456" s="8"/>
      <c r="O6456" s="8"/>
      <c r="P6456" s="8"/>
      <c r="Q6456" s="8"/>
      <c r="R6456" s="8"/>
      <c r="X6456" s="8"/>
      <c r="Y6456" s="8"/>
      <c r="AC6456" s="8"/>
    </row>
    <row r="6457" spans="13:29" ht="24" customHeight="1">
      <c r="M6457" s="8"/>
      <c r="N6457" s="8"/>
      <c r="O6457" s="8"/>
      <c r="P6457" s="8"/>
      <c r="Q6457" s="8"/>
      <c r="R6457" s="8"/>
      <c r="X6457" s="8"/>
      <c r="Y6457" s="8"/>
      <c r="AC6457" s="8"/>
    </row>
    <row r="6458" spans="13:29" ht="24" customHeight="1">
      <c r="M6458" s="8"/>
      <c r="N6458" s="8"/>
      <c r="O6458" s="8"/>
      <c r="P6458" s="8"/>
      <c r="Q6458" s="8"/>
      <c r="R6458" s="8"/>
      <c r="X6458" s="8"/>
      <c r="Y6458" s="8"/>
      <c r="AC6458" s="8"/>
    </row>
    <row r="6459" spans="13:29" ht="24" customHeight="1">
      <c r="M6459" s="8"/>
      <c r="N6459" s="8"/>
      <c r="O6459" s="8"/>
      <c r="P6459" s="8"/>
      <c r="Q6459" s="8"/>
      <c r="R6459" s="8"/>
      <c r="X6459" s="8"/>
      <c r="Y6459" s="8"/>
      <c r="AC6459" s="8"/>
    </row>
    <row r="6460" spans="13:29" ht="24" customHeight="1">
      <c r="M6460" s="8"/>
      <c r="N6460" s="8"/>
      <c r="O6460" s="8"/>
      <c r="P6460" s="8"/>
      <c r="Q6460" s="8"/>
      <c r="R6460" s="8"/>
      <c r="X6460" s="8"/>
      <c r="Y6460" s="8"/>
      <c r="AC6460" s="8"/>
    </row>
    <row r="6461" spans="13:29" ht="24" customHeight="1">
      <c r="M6461" s="8"/>
      <c r="N6461" s="8"/>
      <c r="O6461" s="8"/>
      <c r="P6461" s="8"/>
      <c r="Q6461" s="8"/>
      <c r="R6461" s="8"/>
      <c r="X6461" s="8"/>
      <c r="Y6461" s="8"/>
      <c r="AC6461" s="8"/>
    </row>
    <row r="6462" spans="13:29" ht="24" customHeight="1">
      <c r="M6462" s="8"/>
      <c r="N6462" s="8"/>
      <c r="O6462" s="8"/>
      <c r="P6462" s="8"/>
      <c r="Q6462" s="8"/>
      <c r="R6462" s="8"/>
      <c r="X6462" s="8"/>
      <c r="Y6462" s="8"/>
      <c r="AC6462" s="8"/>
    </row>
    <row r="6463" spans="13:29" ht="24" customHeight="1">
      <c r="M6463" s="8"/>
      <c r="N6463" s="8"/>
      <c r="O6463" s="8"/>
      <c r="P6463" s="8"/>
      <c r="Q6463" s="8"/>
      <c r="R6463" s="8"/>
      <c r="X6463" s="8"/>
      <c r="Y6463" s="8"/>
      <c r="AC6463" s="8"/>
    </row>
    <row r="6464" spans="13:29" ht="24" customHeight="1">
      <c r="M6464" s="8"/>
      <c r="N6464" s="8"/>
      <c r="O6464" s="8"/>
      <c r="P6464" s="8"/>
      <c r="Q6464" s="8"/>
      <c r="R6464" s="8"/>
      <c r="X6464" s="8"/>
      <c r="Y6464" s="8"/>
      <c r="AC6464" s="8"/>
    </row>
    <row r="6465" spans="13:29" ht="24" customHeight="1">
      <c r="M6465" s="8"/>
      <c r="N6465" s="8"/>
      <c r="O6465" s="8"/>
      <c r="P6465" s="8"/>
      <c r="Q6465" s="8"/>
      <c r="R6465" s="8"/>
      <c r="X6465" s="8"/>
      <c r="Y6465" s="8"/>
      <c r="AC6465" s="8"/>
    </row>
    <row r="6466" spans="13:29" ht="24" customHeight="1">
      <c r="M6466" s="8"/>
      <c r="N6466" s="8"/>
      <c r="O6466" s="8"/>
      <c r="P6466" s="8"/>
      <c r="Q6466" s="8"/>
      <c r="R6466" s="8"/>
      <c r="X6466" s="8"/>
      <c r="Y6466" s="8"/>
      <c r="AC6466" s="8"/>
    </row>
    <row r="6467" spans="13:29" ht="24" customHeight="1">
      <c r="M6467" s="8"/>
      <c r="N6467" s="8"/>
      <c r="O6467" s="8"/>
      <c r="P6467" s="8"/>
      <c r="Q6467" s="8"/>
      <c r="R6467" s="8"/>
      <c r="X6467" s="8"/>
      <c r="Y6467" s="8"/>
      <c r="AC6467" s="8"/>
    </row>
    <row r="6468" spans="13:29" ht="24" customHeight="1">
      <c r="M6468" s="8"/>
      <c r="N6468" s="8"/>
      <c r="O6468" s="8"/>
      <c r="P6468" s="8"/>
      <c r="Q6468" s="8"/>
      <c r="R6468" s="8"/>
      <c r="X6468" s="8"/>
      <c r="Y6468" s="8"/>
      <c r="AC6468" s="8"/>
    </row>
    <row r="6469" spans="13:29" ht="24" customHeight="1">
      <c r="M6469" s="8"/>
      <c r="N6469" s="8"/>
      <c r="O6469" s="8"/>
      <c r="P6469" s="8"/>
      <c r="Q6469" s="8"/>
      <c r="R6469" s="8"/>
      <c r="X6469" s="8"/>
      <c r="Y6469" s="8"/>
      <c r="AC6469" s="8"/>
    </row>
    <row r="6470" spans="13:29" ht="24" customHeight="1">
      <c r="M6470" s="8"/>
      <c r="N6470" s="8"/>
      <c r="O6470" s="8"/>
      <c r="P6470" s="8"/>
      <c r="Q6470" s="8"/>
      <c r="R6470" s="8"/>
      <c r="X6470" s="8"/>
      <c r="Y6470" s="8"/>
      <c r="AC6470" s="8"/>
    </row>
    <row r="6471" spans="13:29" ht="24" customHeight="1">
      <c r="M6471" s="8"/>
      <c r="N6471" s="8"/>
      <c r="O6471" s="8"/>
      <c r="P6471" s="8"/>
      <c r="Q6471" s="8"/>
      <c r="R6471" s="8"/>
      <c r="X6471" s="8"/>
      <c r="Y6471" s="8"/>
      <c r="AC6471" s="8"/>
    </row>
    <row r="6472" spans="13:29" ht="24" customHeight="1">
      <c r="M6472" s="8"/>
      <c r="N6472" s="8"/>
      <c r="O6472" s="8"/>
      <c r="P6472" s="8"/>
      <c r="Q6472" s="8"/>
      <c r="R6472" s="8"/>
      <c r="X6472" s="8"/>
      <c r="Y6472" s="8"/>
      <c r="AC6472" s="8"/>
    </row>
    <row r="6473" spans="13:29" ht="24" customHeight="1">
      <c r="M6473" s="8"/>
      <c r="N6473" s="8"/>
      <c r="O6473" s="8"/>
      <c r="P6473" s="8"/>
      <c r="Q6473" s="8"/>
      <c r="R6473" s="8"/>
      <c r="X6473" s="8"/>
      <c r="Y6473" s="8"/>
      <c r="AC6473" s="8"/>
    </row>
    <row r="6474" spans="13:29" ht="24" customHeight="1">
      <c r="M6474" s="8"/>
      <c r="N6474" s="8"/>
      <c r="O6474" s="8"/>
      <c r="P6474" s="8"/>
      <c r="Q6474" s="8"/>
      <c r="R6474" s="8"/>
      <c r="X6474" s="8"/>
      <c r="Y6474" s="8"/>
      <c r="AC6474" s="8"/>
    </row>
    <row r="6475" spans="13:29" ht="24" customHeight="1">
      <c r="M6475" s="8"/>
      <c r="N6475" s="8"/>
      <c r="O6475" s="8"/>
      <c r="P6475" s="8"/>
      <c r="Q6475" s="8"/>
      <c r="R6475" s="8"/>
      <c r="X6475" s="8"/>
      <c r="Y6475" s="8"/>
      <c r="AC6475" s="8"/>
    </row>
    <row r="6476" spans="13:29" ht="24" customHeight="1">
      <c r="M6476" s="8"/>
      <c r="N6476" s="8"/>
      <c r="O6476" s="8"/>
      <c r="P6476" s="8"/>
      <c r="Q6476" s="8"/>
      <c r="R6476" s="8"/>
      <c r="X6476" s="8"/>
      <c r="Y6476" s="8"/>
      <c r="AC6476" s="8"/>
    </row>
    <row r="6477" spans="13:29" ht="24" customHeight="1">
      <c r="M6477" s="8"/>
      <c r="N6477" s="8"/>
      <c r="O6477" s="8"/>
      <c r="P6477" s="8"/>
      <c r="Q6477" s="8"/>
      <c r="R6477" s="8"/>
      <c r="X6477" s="8"/>
      <c r="Y6477" s="8"/>
      <c r="AC6477" s="8"/>
    </row>
    <row r="6478" spans="13:29" ht="24" customHeight="1">
      <c r="M6478" s="8"/>
      <c r="N6478" s="8"/>
      <c r="O6478" s="8"/>
      <c r="P6478" s="8"/>
      <c r="Q6478" s="8"/>
      <c r="R6478" s="8"/>
      <c r="X6478" s="8"/>
      <c r="Y6478" s="8"/>
      <c r="AC6478" s="8"/>
    </row>
    <row r="6479" spans="13:29" ht="24" customHeight="1">
      <c r="M6479" s="8"/>
      <c r="N6479" s="8"/>
      <c r="O6479" s="8"/>
      <c r="P6479" s="8"/>
      <c r="Q6479" s="8"/>
      <c r="R6479" s="8"/>
      <c r="X6479" s="8"/>
      <c r="Y6479" s="8"/>
      <c r="AC6479" s="8"/>
    </row>
    <row r="6480" spans="13:29" ht="24" customHeight="1">
      <c r="M6480" s="8"/>
      <c r="N6480" s="8"/>
      <c r="O6480" s="8"/>
      <c r="P6480" s="8"/>
      <c r="Q6480" s="8"/>
      <c r="R6480" s="8"/>
      <c r="X6480" s="8"/>
      <c r="Y6480" s="8"/>
      <c r="AC6480" s="8"/>
    </row>
    <row r="6481" spans="13:29" ht="24" customHeight="1">
      <c r="M6481" s="8"/>
      <c r="N6481" s="8"/>
      <c r="O6481" s="8"/>
      <c r="P6481" s="8"/>
      <c r="Q6481" s="8"/>
      <c r="R6481" s="8"/>
      <c r="X6481" s="8"/>
      <c r="Y6481" s="8"/>
      <c r="AC6481" s="8"/>
    </row>
    <row r="6482" spans="13:29" ht="24" customHeight="1">
      <c r="M6482" s="8"/>
      <c r="N6482" s="8"/>
      <c r="O6482" s="8"/>
      <c r="P6482" s="8"/>
      <c r="Q6482" s="8"/>
      <c r="R6482" s="8"/>
      <c r="X6482" s="8"/>
      <c r="Y6482" s="8"/>
      <c r="AC6482" s="8"/>
    </row>
    <row r="6483" spans="13:29" ht="24" customHeight="1">
      <c r="M6483" s="8"/>
      <c r="N6483" s="8"/>
      <c r="O6483" s="8"/>
      <c r="P6483" s="8"/>
      <c r="Q6483" s="8"/>
      <c r="R6483" s="8"/>
      <c r="X6483" s="8"/>
      <c r="Y6483" s="8"/>
      <c r="AC6483" s="8"/>
    </row>
    <row r="6484" spans="13:29" ht="24" customHeight="1">
      <c r="M6484" s="8"/>
      <c r="N6484" s="8"/>
      <c r="O6484" s="8"/>
      <c r="P6484" s="8"/>
      <c r="Q6484" s="8"/>
      <c r="R6484" s="8"/>
      <c r="X6484" s="8"/>
      <c r="Y6484" s="8"/>
      <c r="AC6484" s="8"/>
    </row>
    <row r="6485" spans="13:29" ht="24" customHeight="1">
      <c r="M6485" s="8"/>
      <c r="N6485" s="8"/>
      <c r="O6485" s="8"/>
      <c r="P6485" s="8"/>
      <c r="Q6485" s="8"/>
      <c r="R6485" s="8"/>
      <c r="X6485" s="8"/>
      <c r="Y6485" s="8"/>
      <c r="AC6485" s="8"/>
    </row>
    <row r="6486" spans="13:29" ht="24" customHeight="1">
      <c r="M6486" s="8"/>
      <c r="N6486" s="8"/>
      <c r="O6486" s="8"/>
      <c r="P6486" s="8"/>
      <c r="Q6486" s="8"/>
      <c r="R6486" s="8"/>
      <c r="X6486" s="8"/>
      <c r="Y6486" s="8"/>
      <c r="AC6486" s="8"/>
    </row>
    <row r="6487" spans="13:29" ht="24" customHeight="1">
      <c r="M6487" s="8"/>
      <c r="N6487" s="8"/>
      <c r="O6487" s="8"/>
      <c r="P6487" s="8"/>
      <c r="Q6487" s="8"/>
      <c r="R6487" s="8"/>
      <c r="X6487" s="8"/>
      <c r="Y6487" s="8"/>
      <c r="AC6487" s="8"/>
    </row>
    <row r="6488" spans="13:29" ht="24" customHeight="1">
      <c r="M6488" s="8"/>
      <c r="N6488" s="8"/>
      <c r="O6488" s="8"/>
      <c r="P6488" s="8"/>
      <c r="Q6488" s="8"/>
      <c r="R6488" s="8"/>
      <c r="X6488" s="8"/>
      <c r="Y6488" s="8"/>
      <c r="AC6488" s="8"/>
    </row>
    <row r="6489" spans="13:29" ht="24" customHeight="1">
      <c r="M6489" s="8"/>
      <c r="N6489" s="8"/>
      <c r="O6489" s="8"/>
      <c r="P6489" s="8"/>
      <c r="Q6489" s="8"/>
      <c r="R6489" s="8"/>
      <c r="X6489" s="8"/>
      <c r="Y6489" s="8"/>
      <c r="AC6489" s="8"/>
    </row>
    <row r="6490" spans="13:29" ht="24" customHeight="1">
      <c r="M6490" s="8"/>
      <c r="N6490" s="8"/>
      <c r="O6490" s="8"/>
      <c r="P6490" s="8"/>
      <c r="Q6490" s="8"/>
      <c r="R6490" s="8"/>
      <c r="X6490" s="8"/>
      <c r="Y6490" s="8"/>
      <c r="AC6490" s="8"/>
    </row>
    <row r="6491" spans="13:29" ht="24" customHeight="1">
      <c r="M6491" s="8"/>
      <c r="N6491" s="8"/>
      <c r="O6491" s="8"/>
      <c r="P6491" s="8"/>
      <c r="Q6491" s="8"/>
      <c r="R6491" s="8"/>
      <c r="X6491" s="8"/>
      <c r="Y6491" s="8"/>
      <c r="AC6491" s="8"/>
    </row>
    <row r="6492" spans="13:29" ht="24" customHeight="1">
      <c r="M6492" s="8"/>
      <c r="N6492" s="8"/>
      <c r="O6492" s="8"/>
      <c r="P6492" s="8"/>
      <c r="Q6492" s="8"/>
      <c r="R6492" s="8"/>
      <c r="X6492" s="8"/>
      <c r="Y6492" s="8"/>
      <c r="AC6492" s="8"/>
    </row>
    <row r="6493" spans="13:29" ht="24" customHeight="1">
      <c r="M6493" s="8"/>
      <c r="N6493" s="8"/>
      <c r="O6493" s="8"/>
      <c r="P6493" s="8"/>
      <c r="Q6493" s="8"/>
      <c r="R6493" s="8"/>
      <c r="X6493" s="8"/>
      <c r="Y6493" s="8"/>
      <c r="AC6493" s="8"/>
    </row>
    <row r="6494" spans="13:29" ht="24" customHeight="1">
      <c r="M6494" s="8"/>
      <c r="N6494" s="8"/>
      <c r="O6494" s="8"/>
      <c r="P6494" s="8"/>
      <c r="Q6494" s="8"/>
      <c r="R6494" s="8"/>
      <c r="X6494" s="8"/>
      <c r="Y6494" s="8"/>
      <c r="AC6494" s="8"/>
    </row>
    <row r="6495" spans="13:29" ht="24" customHeight="1">
      <c r="M6495" s="8"/>
      <c r="N6495" s="8"/>
      <c r="O6495" s="8"/>
      <c r="P6495" s="8"/>
      <c r="Q6495" s="8"/>
      <c r="R6495" s="8"/>
      <c r="X6495" s="8"/>
      <c r="Y6495" s="8"/>
      <c r="AC6495" s="8"/>
    </row>
    <row r="6496" spans="13:29" ht="24" customHeight="1">
      <c r="M6496" s="8"/>
      <c r="N6496" s="8"/>
      <c r="O6496" s="8"/>
      <c r="P6496" s="8"/>
      <c r="Q6496" s="8"/>
      <c r="R6496" s="8"/>
      <c r="X6496" s="8"/>
      <c r="Y6496" s="8"/>
      <c r="AC6496" s="8"/>
    </row>
    <row r="6497" spans="13:29" ht="24" customHeight="1">
      <c r="M6497" s="8"/>
      <c r="N6497" s="8"/>
      <c r="O6497" s="8"/>
      <c r="P6497" s="8"/>
      <c r="Q6497" s="8"/>
      <c r="R6497" s="8"/>
      <c r="X6497" s="8"/>
      <c r="Y6497" s="8"/>
      <c r="AC6497" s="8"/>
    </row>
    <row r="6498" spans="13:29" ht="24" customHeight="1">
      <c r="M6498" s="8"/>
      <c r="N6498" s="8"/>
      <c r="O6498" s="8"/>
      <c r="P6498" s="8"/>
      <c r="Q6498" s="8"/>
      <c r="R6498" s="8"/>
      <c r="X6498" s="8"/>
      <c r="Y6498" s="8"/>
      <c r="AC6498" s="8"/>
    </row>
    <row r="6499" spans="13:29" ht="24" customHeight="1">
      <c r="M6499" s="8"/>
      <c r="N6499" s="8"/>
      <c r="O6499" s="8"/>
      <c r="P6499" s="8"/>
      <c r="Q6499" s="8"/>
      <c r="R6499" s="8"/>
      <c r="X6499" s="8"/>
      <c r="Y6499" s="8"/>
      <c r="AC6499" s="8"/>
    </row>
    <row r="6500" spans="13:29" ht="24" customHeight="1">
      <c r="M6500" s="8"/>
      <c r="N6500" s="8"/>
      <c r="O6500" s="8"/>
      <c r="P6500" s="8"/>
      <c r="Q6500" s="8"/>
      <c r="R6500" s="8"/>
      <c r="X6500" s="8"/>
      <c r="Y6500" s="8"/>
      <c r="AC6500" s="8"/>
    </row>
    <row r="6501" spans="13:29" ht="24" customHeight="1">
      <c r="M6501" s="8"/>
      <c r="N6501" s="8"/>
      <c r="O6501" s="8"/>
      <c r="P6501" s="8"/>
      <c r="Q6501" s="8"/>
      <c r="R6501" s="8"/>
      <c r="X6501" s="8"/>
      <c r="Y6501" s="8"/>
      <c r="AC6501" s="8"/>
    </row>
    <row r="6502" spans="13:29" ht="24" customHeight="1">
      <c r="M6502" s="8"/>
      <c r="N6502" s="8"/>
      <c r="O6502" s="8"/>
      <c r="P6502" s="8"/>
      <c r="Q6502" s="8"/>
      <c r="R6502" s="8"/>
      <c r="X6502" s="8"/>
      <c r="Y6502" s="8"/>
      <c r="AC6502" s="8"/>
    </row>
    <row r="6503" spans="13:29" ht="24" customHeight="1">
      <c r="M6503" s="8"/>
      <c r="N6503" s="8"/>
      <c r="O6503" s="8"/>
      <c r="P6503" s="8"/>
      <c r="Q6503" s="8"/>
      <c r="R6503" s="8"/>
      <c r="X6503" s="8"/>
      <c r="Y6503" s="8"/>
      <c r="AC6503" s="8"/>
    </row>
    <row r="6504" spans="13:29" ht="24" customHeight="1">
      <c r="M6504" s="8"/>
      <c r="N6504" s="8"/>
      <c r="O6504" s="8"/>
      <c r="P6504" s="8"/>
      <c r="Q6504" s="8"/>
      <c r="R6504" s="8"/>
      <c r="X6504" s="8"/>
      <c r="Y6504" s="8"/>
      <c r="AC6504" s="8"/>
    </row>
    <row r="6505" spans="13:29" ht="24" customHeight="1">
      <c r="M6505" s="8"/>
      <c r="N6505" s="8"/>
      <c r="O6505" s="8"/>
      <c r="P6505" s="8"/>
      <c r="Q6505" s="8"/>
      <c r="R6505" s="8"/>
      <c r="X6505" s="8"/>
      <c r="Y6505" s="8"/>
      <c r="AC6505" s="8"/>
    </row>
    <row r="6506" spans="13:29" ht="24" customHeight="1">
      <c r="M6506" s="8"/>
      <c r="N6506" s="8"/>
      <c r="O6506" s="8"/>
      <c r="P6506" s="8"/>
      <c r="Q6506" s="8"/>
      <c r="R6506" s="8"/>
      <c r="X6506" s="8"/>
      <c r="Y6506" s="8"/>
      <c r="AC6506" s="8"/>
    </row>
    <row r="6507" spans="13:29" ht="24" customHeight="1">
      <c r="M6507" s="8"/>
      <c r="N6507" s="8"/>
      <c r="O6507" s="8"/>
      <c r="P6507" s="8"/>
      <c r="Q6507" s="8"/>
      <c r="R6507" s="8"/>
      <c r="X6507" s="8"/>
      <c r="Y6507" s="8"/>
      <c r="AC6507" s="8"/>
    </row>
    <row r="6508" spans="13:29" ht="24" customHeight="1">
      <c r="M6508" s="8"/>
      <c r="N6508" s="8"/>
      <c r="O6508" s="8"/>
      <c r="P6508" s="8"/>
      <c r="Q6508" s="8"/>
      <c r="R6508" s="8"/>
      <c r="X6508" s="8"/>
      <c r="Y6508" s="8"/>
      <c r="AC6508" s="8"/>
    </row>
    <row r="6509" spans="13:29" ht="24" customHeight="1">
      <c r="M6509" s="8"/>
      <c r="N6509" s="8"/>
      <c r="O6509" s="8"/>
      <c r="P6509" s="8"/>
      <c r="Q6509" s="8"/>
      <c r="R6509" s="8"/>
      <c r="X6509" s="8"/>
      <c r="Y6509" s="8"/>
      <c r="AC6509" s="8"/>
    </row>
    <row r="6510" spans="13:29" ht="24" customHeight="1">
      <c r="M6510" s="8"/>
      <c r="N6510" s="8"/>
      <c r="O6510" s="8"/>
      <c r="P6510" s="8"/>
      <c r="Q6510" s="8"/>
      <c r="R6510" s="8"/>
      <c r="X6510" s="8"/>
      <c r="Y6510" s="8"/>
      <c r="AC6510" s="8"/>
    </row>
    <row r="6511" spans="13:29" ht="24" customHeight="1">
      <c r="M6511" s="8"/>
      <c r="N6511" s="8"/>
      <c r="O6511" s="8"/>
      <c r="P6511" s="8"/>
      <c r="Q6511" s="8"/>
      <c r="R6511" s="8"/>
      <c r="X6511" s="8"/>
      <c r="Y6511" s="8"/>
      <c r="AC6511" s="8"/>
    </row>
    <row r="6512" spans="13:29" ht="24" customHeight="1">
      <c r="M6512" s="8"/>
      <c r="N6512" s="8"/>
      <c r="O6512" s="8"/>
      <c r="P6512" s="8"/>
      <c r="Q6512" s="8"/>
      <c r="R6512" s="8"/>
      <c r="X6512" s="8"/>
      <c r="Y6512" s="8"/>
      <c r="AC6512" s="8"/>
    </row>
    <row r="6513" spans="13:29" ht="24" customHeight="1">
      <c r="M6513" s="8"/>
      <c r="N6513" s="8"/>
      <c r="O6513" s="8"/>
      <c r="P6513" s="8"/>
      <c r="Q6513" s="8"/>
      <c r="R6513" s="8"/>
      <c r="X6513" s="8"/>
      <c r="Y6513" s="8"/>
      <c r="AC6513" s="8"/>
    </row>
    <row r="6514" spans="13:29" ht="24" customHeight="1">
      <c r="M6514" s="8"/>
      <c r="N6514" s="8"/>
      <c r="O6514" s="8"/>
      <c r="P6514" s="8"/>
      <c r="Q6514" s="8"/>
      <c r="R6514" s="8"/>
      <c r="X6514" s="8"/>
      <c r="Y6514" s="8"/>
      <c r="AC6514" s="8"/>
    </row>
    <row r="6515" spans="13:29" ht="24" customHeight="1">
      <c r="M6515" s="8"/>
      <c r="N6515" s="8"/>
      <c r="O6515" s="8"/>
      <c r="P6515" s="8"/>
      <c r="Q6515" s="8"/>
      <c r="R6515" s="8"/>
      <c r="X6515" s="8"/>
      <c r="Y6515" s="8"/>
      <c r="AC6515" s="8"/>
    </row>
    <row r="6516" spans="13:29" ht="24" customHeight="1">
      <c r="M6516" s="8"/>
      <c r="N6516" s="8"/>
      <c r="O6516" s="8"/>
      <c r="P6516" s="8"/>
      <c r="Q6516" s="8"/>
      <c r="R6516" s="8"/>
      <c r="X6516" s="8"/>
      <c r="Y6516" s="8"/>
      <c r="AC6516" s="8"/>
    </row>
    <row r="6517" spans="13:29" ht="24" customHeight="1">
      <c r="M6517" s="8"/>
      <c r="N6517" s="8"/>
      <c r="O6517" s="8"/>
      <c r="P6517" s="8"/>
      <c r="Q6517" s="8"/>
      <c r="R6517" s="8"/>
      <c r="X6517" s="8"/>
      <c r="Y6517" s="8"/>
      <c r="AC6517" s="8"/>
    </row>
    <row r="6518" spans="13:29" ht="24" customHeight="1">
      <c r="M6518" s="8"/>
      <c r="N6518" s="8"/>
      <c r="O6518" s="8"/>
      <c r="P6518" s="8"/>
      <c r="Q6518" s="8"/>
      <c r="R6518" s="8"/>
      <c r="X6518" s="8"/>
      <c r="Y6518" s="8"/>
      <c r="AC6518" s="8"/>
    </row>
    <row r="6519" spans="13:29" ht="24" customHeight="1">
      <c r="M6519" s="8"/>
      <c r="N6519" s="8"/>
      <c r="O6519" s="8"/>
      <c r="P6519" s="8"/>
      <c r="Q6519" s="8"/>
      <c r="R6519" s="8"/>
      <c r="X6519" s="8"/>
      <c r="Y6519" s="8"/>
      <c r="AC6519" s="8"/>
    </row>
    <row r="6520" spans="13:29" ht="24" customHeight="1">
      <c r="M6520" s="8"/>
      <c r="N6520" s="8"/>
      <c r="O6520" s="8"/>
      <c r="P6520" s="8"/>
      <c r="Q6520" s="8"/>
      <c r="R6520" s="8"/>
      <c r="X6520" s="8"/>
      <c r="Y6520" s="8"/>
      <c r="AC6520" s="8"/>
    </row>
    <row r="6521" spans="13:29" ht="24" customHeight="1">
      <c r="M6521" s="8"/>
      <c r="N6521" s="8"/>
      <c r="O6521" s="8"/>
      <c r="P6521" s="8"/>
      <c r="Q6521" s="8"/>
      <c r="R6521" s="8"/>
      <c r="X6521" s="8"/>
      <c r="Y6521" s="8"/>
      <c r="AC6521" s="8"/>
    </row>
    <row r="6522" spans="13:29" ht="24" customHeight="1">
      <c r="M6522" s="8"/>
      <c r="N6522" s="8"/>
      <c r="O6522" s="8"/>
      <c r="P6522" s="8"/>
      <c r="Q6522" s="8"/>
      <c r="R6522" s="8"/>
      <c r="X6522" s="8"/>
      <c r="Y6522" s="8"/>
      <c r="AC6522" s="8"/>
    </row>
    <row r="6523" spans="13:29" ht="24" customHeight="1">
      <c r="M6523" s="8"/>
      <c r="N6523" s="8"/>
      <c r="O6523" s="8"/>
      <c r="P6523" s="8"/>
      <c r="Q6523" s="8"/>
      <c r="R6523" s="8"/>
      <c r="X6523" s="8"/>
      <c r="Y6523" s="8"/>
      <c r="AC6523" s="8"/>
    </row>
    <row r="6524" spans="13:29" ht="24" customHeight="1">
      <c r="M6524" s="8"/>
      <c r="N6524" s="8"/>
      <c r="O6524" s="8"/>
      <c r="P6524" s="8"/>
      <c r="Q6524" s="8"/>
      <c r="R6524" s="8"/>
      <c r="X6524" s="8"/>
      <c r="Y6524" s="8"/>
      <c r="AC6524" s="8"/>
    </row>
    <row r="6525" spans="13:29" ht="24" customHeight="1">
      <c r="M6525" s="8"/>
      <c r="N6525" s="8"/>
      <c r="O6525" s="8"/>
      <c r="P6525" s="8"/>
      <c r="Q6525" s="8"/>
      <c r="R6525" s="8"/>
      <c r="X6525" s="8"/>
      <c r="Y6525" s="8"/>
      <c r="AC6525" s="8"/>
    </row>
    <row r="6526" spans="13:29" ht="24" customHeight="1">
      <c r="M6526" s="8"/>
      <c r="N6526" s="8"/>
      <c r="O6526" s="8"/>
      <c r="P6526" s="8"/>
      <c r="Q6526" s="8"/>
      <c r="R6526" s="8"/>
      <c r="X6526" s="8"/>
      <c r="Y6526" s="8"/>
      <c r="AC6526" s="8"/>
    </row>
    <row r="6527" spans="13:29" ht="24" customHeight="1">
      <c r="M6527" s="8"/>
      <c r="N6527" s="8"/>
      <c r="O6527" s="8"/>
      <c r="P6527" s="8"/>
      <c r="Q6527" s="8"/>
      <c r="R6527" s="8"/>
      <c r="X6527" s="8"/>
      <c r="Y6527" s="8"/>
      <c r="AC6527" s="8"/>
    </row>
    <row r="6528" spans="13:29" ht="24" customHeight="1">
      <c r="M6528" s="8"/>
      <c r="N6528" s="8"/>
      <c r="O6528" s="8"/>
      <c r="P6528" s="8"/>
      <c r="Q6528" s="8"/>
      <c r="R6528" s="8"/>
      <c r="X6528" s="8"/>
      <c r="Y6528" s="8"/>
      <c r="AC6528" s="8"/>
    </row>
    <row r="6529" spans="13:29" ht="24" customHeight="1">
      <c r="M6529" s="8"/>
      <c r="N6529" s="8"/>
      <c r="O6529" s="8"/>
      <c r="P6529" s="8"/>
      <c r="Q6529" s="8"/>
      <c r="R6529" s="8"/>
      <c r="X6529" s="8"/>
      <c r="Y6529" s="8"/>
      <c r="AC6529" s="8"/>
    </row>
    <row r="6530" spans="13:29" ht="24" customHeight="1">
      <c r="M6530" s="8"/>
      <c r="N6530" s="8"/>
      <c r="O6530" s="8"/>
      <c r="P6530" s="8"/>
      <c r="Q6530" s="8"/>
      <c r="R6530" s="8"/>
      <c r="X6530" s="8"/>
      <c r="Y6530" s="8"/>
      <c r="AC6530" s="8"/>
    </row>
    <row r="6531" spans="13:29" ht="24" customHeight="1">
      <c r="M6531" s="8"/>
      <c r="N6531" s="8"/>
      <c r="O6531" s="8"/>
      <c r="P6531" s="8"/>
      <c r="Q6531" s="8"/>
      <c r="R6531" s="8"/>
      <c r="X6531" s="8"/>
      <c r="Y6531" s="8"/>
      <c r="AC6531" s="8"/>
    </row>
    <row r="6532" spans="13:29" ht="24" customHeight="1">
      <c r="M6532" s="8"/>
      <c r="N6532" s="8"/>
      <c r="O6532" s="8"/>
      <c r="P6532" s="8"/>
      <c r="Q6532" s="8"/>
      <c r="R6532" s="8"/>
      <c r="X6532" s="8"/>
      <c r="Y6532" s="8"/>
      <c r="AC6532" s="8"/>
    </row>
    <row r="6533" spans="13:29" ht="24" customHeight="1">
      <c r="M6533" s="8"/>
      <c r="N6533" s="8"/>
      <c r="O6533" s="8"/>
      <c r="P6533" s="8"/>
      <c r="Q6533" s="8"/>
      <c r="R6533" s="8"/>
      <c r="X6533" s="8"/>
      <c r="Y6533" s="8"/>
      <c r="AC6533" s="8"/>
    </row>
    <row r="6534" spans="13:29" ht="24" customHeight="1">
      <c r="M6534" s="8"/>
      <c r="N6534" s="8"/>
      <c r="O6534" s="8"/>
      <c r="P6534" s="8"/>
      <c r="Q6534" s="8"/>
      <c r="R6534" s="8"/>
      <c r="X6534" s="8"/>
      <c r="Y6534" s="8"/>
      <c r="AC6534" s="8"/>
    </row>
    <row r="6535" spans="13:29" ht="24" customHeight="1">
      <c r="M6535" s="8"/>
      <c r="N6535" s="8"/>
      <c r="O6535" s="8"/>
      <c r="P6535" s="8"/>
      <c r="Q6535" s="8"/>
      <c r="R6535" s="8"/>
      <c r="X6535" s="8"/>
      <c r="Y6535" s="8"/>
      <c r="AC6535" s="8"/>
    </row>
    <row r="6536" spans="13:29" ht="24" customHeight="1">
      <c r="M6536" s="8"/>
      <c r="N6536" s="8"/>
      <c r="O6536" s="8"/>
      <c r="P6536" s="8"/>
      <c r="Q6536" s="8"/>
      <c r="R6536" s="8"/>
      <c r="X6536" s="8"/>
      <c r="Y6536" s="8"/>
      <c r="AC6536" s="8"/>
    </row>
    <row r="6537" spans="13:29" ht="24" customHeight="1">
      <c r="M6537" s="8"/>
      <c r="N6537" s="8"/>
      <c r="O6537" s="8"/>
      <c r="P6537" s="8"/>
      <c r="Q6537" s="8"/>
      <c r="R6537" s="8"/>
      <c r="X6537" s="8"/>
      <c r="Y6537" s="8"/>
      <c r="AC6537" s="8"/>
    </row>
    <row r="6538" spans="13:29" ht="24" customHeight="1">
      <c r="M6538" s="8"/>
      <c r="N6538" s="8"/>
      <c r="O6538" s="8"/>
      <c r="P6538" s="8"/>
      <c r="Q6538" s="8"/>
      <c r="R6538" s="8"/>
      <c r="X6538" s="8"/>
      <c r="Y6538" s="8"/>
      <c r="AC6538" s="8"/>
    </row>
    <row r="6539" spans="13:29" ht="24" customHeight="1">
      <c r="M6539" s="8"/>
      <c r="N6539" s="8"/>
      <c r="O6539" s="8"/>
      <c r="P6539" s="8"/>
      <c r="Q6539" s="8"/>
      <c r="R6539" s="8"/>
      <c r="X6539" s="8"/>
      <c r="Y6539" s="8"/>
      <c r="AC6539" s="8"/>
    </row>
    <row r="6540" spans="13:29" ht="24" customHeight="1">
      <c r="M6540" s="8"/>
      <c r="N6540" s="8"/>
      <c r="O6540" s="8"/>
      <c r="P6540" s="8"/>
      <c r="Q6540" s="8"/>
      <c r="R6540" s="8"/>
      <c r="X6540" s="8"/>
      <c r="Y6540" s="8"/>
      <c r="AC6540" s="8"/>
    </row>
    <row r="6541" spans="13:29" ht="24" customHeight="1">
      <c r="M6541" s="8"/>
      <c r="N6541" s="8"/>
      <c r="O6541" s="8"/>
      <c r="P6541" s="8"/>
      <c r="Q6541" s="8"/>
      <c r="R6541" s="8"/>
      <c r="X6541" s="8"/>
      <c r="Y6541" s="8"/>
      <c r="AC6541" s="8"/>
    </row>
    <row r="6542" spans="13:29" ht="24" customHeight="1">
      <c r="M6542" s="8"/>
      <c r="N6542" s="8"/>
      <c r="O6542" s="8"/>
      <c r="P6542" s="8"/>
      <c r="Q6542" s="8"/>
      <c r="R6542" s="8"/>
      <c r="X6542" s="8"/>
      <c r="Y6542" s="8"/>
      <c r="AC6542" s="8"/>
    </row>
    <row r="6543" spans="13:29" ht="24" customHeight="1">
      <c r="M6543" s="8"/>
      <c r="N6543" s="8"/>
      <c r="O6543" s="8"/>
      <c r="P6543" s="8"/>
      <c r="Q6543" s="8"/>
      <c r="R6543" s="8"/>
      <c r="X6543" s="8"/>
      <c r="Y6543" s="8"/>
      <c r="AC6543" s="8"/>
    </row>
    <row r="6544" spans="13:29" ht="24" customHeight="1">
      <c r="M6544" s="8"/>
      <c r="N6544" s="8"/>
      <c r="O6544" s="8"/>
      <c r="P6544" s="8"/>
      <c r="Q6544" s="8"/>
      <c r="R6544" s="8"/>
      <c r="X6544" s="8"/>
      <c r="Y6544" s="8"/>
      <c r="AC6544" s="8"/>
    </row>
    <row r="6545" spans="13:29" ht="24" customHeight="1">
      <c r="M6545" s="8"/>
      <c r="N6545" s="8"/>
      <c r="O6545" s="8"/>
      <c r="P6545" s="8"/>
      <c r="Q6545" s="8"/>
      <c r="R6545" s="8"/>
      <c r="X6545" s="8"/>
      <c r="Y6545" s="8"/>
      <c r="AC6545" s="8"/>
    </row>
    <row r="6546" spans="13:29" ht="24" customHeight="1">
      <c r="M6546" s="8"/>
      <c r="N6546" s="8"/>
      <c r="O6546" s="8"/>
      <c r="P6546" s="8"/>
      <c r="Q6546" s="8"/>
      <c r="R6546" s="8"/>
      <c r="X6546" s="8"/>
      <c r="Y6546" s="8"/>
      <c r="AC6546" s="8"/>
    </row>
    <row r="6547" spans="13:29" ht="24" customHeight="1">
      <c r="M6547" s="8"/>
      <c r="N6547" s="8"/>
      <c r="O6547" s="8"/>
      <c r="P6547" s="8"/>
      <c r="Q6547" s="8"/>
      <c r="R6547" s="8"/>
      <c r="X6547" s="8"/>
      <c r="Y6547" s="8"/>
      <c r="AC6547" s="8"/>
    </row>
    <row r="6548" spans="13:29" ht="24" customHeight="1">
      <c r="M6548" s="8"/>
      <c r="N6548" s="8"/>
      <c r="O6548" s="8"/>
      <c r="P6548" s="8"/>
      <c r="Q6548" s="8"/>
      <c r="R6548" s="8"/>
      <c r="X6548" s="8"/>
      <c r="Y6548" s="8"/>
      <c r="AC6548" s="8"/>
    </row>
    <row r="6549" spans="13:29" ht="24" customHeight="1">
      <c r="M6549" s="8"/>
      <c r="N6549" s="8"/>
      <c r="O6549" s="8"/>
      <c r="P6549" s="8"/>
      <c r="Q6549" s="8"/>
      <c r="R6549" s="8"/>
      <c r="X6549" s="8"/>
      <c r="Y6549" s="8"/>
      <c r="AC6549" s="8"/>
    </row>
    <row r="6550" spans="13:29" ht="24" customHeight="1">
      <c r="M6550" s="8"/>
      <c r="N6550" s="8"/>
      <c r="O6550" s="8"/>
      <c r="P6550" s="8"/>
      <c r="Q6550" s="8"/>
      <c r="R6550" s="8"/>
      <c r="X6550" s="8"/>
      <c r="Y6550" s="8"/>
      <c r="AC6550" s="8"/>
    </row>
    <row r="6551" spans="13:29" ht="24" customHeight="1">
      <c r="M6551" s="8"/>
      <c r="N6551" s="8"/>
      <c r="O6551" s="8"/>
      <c r="P6551" s="8"/>
      <c r="Q6551" s="8"/>
      <c r="R6551" s="8"/>
      <c r="X6551" s="8"/>
      <c r="Y6551" s="8"/>
      <c r="AC6551" s="8"/>
    </row>
    <row r="6552" spans="13:29" ht="24" customHeight="1">
      <c r="M6552" s="8"/>
      <c r="N6552" s="8"/>
      <c r="O6552" s="8"/>
      <c r="P6552" s="8"/>
      <c r="Q6552" s="8"/>
      <c r="R6552" s="8"/>
      <c r="X6552" s="8"/>
      <c r="Y6552" s="8"/>
      <c r="AC6552" s="8"/>
    </row>
    <row r="6553" spans="13:29" ht="24" customHeight="1">
      <c r="M6553" s="8"/>
      <c r="N6553" s="8"/>
      <c r="O6553" s="8"/>
      <c r="P6553" s="8"/>
      <c r="Q6553" s="8"/>
      <c r="R6553" s="8"/>
      <c r="X6553" s="8"/>
      <c r="Y6553" s="8"/>
      <c r="AC6553" s="8"/>
    </row>
    <row r="6554" spans="13:29" ht="24" customHeight="1">
      <c r="M6554" s="8"/>
      <c r="N6554" s="8"/>
      <c r="O6554" s="8"/>
      <c r="P6554" s="8"/>
      <c r="Q6554" s="8"/>
      <c r="R6554" s="8"/>
      <c r="X6554" s="8"/>
      <c r="Y6554" s="8"/>
      <c r="AC6554" s="8"/>
    </row>
    <row r="6555" spans="13:29" ht="24" customHeight="1">
      <c r="M6555" s="8"/>
      <c r="N6555" s="8"/>
      <c r="O6555" s="8"/>
      <c r="P6555" s="8"/>
      <c r="Q6555" s="8"/>
      <c r="R6555" s="8"/>
      <c r="X6555" s="8"/>
      <c r="Y6555" s="8"/>
      <c r="AC6555" s="8"/>
    </row>
    <row r="6556" spans="13:29" ht="24" customHeight="1">
      <c r="M6556" s="8"/>
      <c r="N6556" s="8"/>
      <c r="O6556" s="8"/>
      <c r="P6556" s="8"/>
      <c r="Q6556" s="8"/>
      <c r="R6556" s="8"/>
      <c r="X6556" s="8"/>
      <c r="Y6556" s="8"/>
      <c r="AC6556" s="8"/>
    </row>
    <row r="6557" spans="13:29" ht="24" customHeight="1">
      <c r="M6557" s="8"/>
      <c r="N6557" s="8"/>
      <c r="O6557" s="8"/>
      <c r="P6557" s="8"/>
      <c r="Q6557" s="8"/>
      <c r="R6557" s="8"/>
      <c r="X6557" s="8"/>
      <c r="Y6557" s="8"/>
      <c r="AC6557" s="8"/>
    </row>
    <row r="6558" spans="13:29" ht="24" customHeight="1">
      <c r="M6558" s="8"/>
      <c r="N6558" s="8"/>
      <c r="O6558" s="8"/>
      <c r="P6558" s="8"/>
      <c r="Q6558" s="8"/>
      <c r="R6558" s="8"/>
      <c r="X6558" s="8"/>
      <c r="Y6558" s="8"/>
      <c r="AC6558" s="8"/>
    </row>
    <row r="6559" spans="13:29" ht="24" customHeight="1">
      <c r="M6559" s="8"/>
      <c r="N6559" s="8"/>
      <c r="O6559" s="8"/>
      <c r="P6559" s="8"/>
      <c r="Q6559" s="8"/>
      <c r="R6559" s="8"/>
      <c r="X6559" s="8"/>
      <c r="Y6559" s="8"/>
      <c r="AC6559" s="8"/>
    </row>
    <row r="6560" spans="13:29" ht="24" customHeight="1">
      <c r="M6560" s="8"/>
      <c r="N6560" s="8"/>
      <c r="O6560" s="8"/>
      <c r="P6560" s="8"/>
      <c r="Q6560" s="8"/>
      <c r="R6560" s="8"/>
      <c r="X6560" s="8"/>
      <c r="Y6560" s="8"/>
      <c r="AC6560" s="8"/>
    </row>
    <row r="6561" spans="13:29" ht="24" customHeight="1">
      <c r="M6561" s="8"/>
      <c r="N6561" s="8"/>
      <c r="O6561" s="8"/>
      <c r="P6561" s="8"/>
      <c r="Q6561" s="8"/>
      <c r="R6561" s="8"/>
      <c r="X6561" s="8"/>
      <c r="Y6561" s="8"/>
      <c r="AC6561" s="8"/>
    </row>
    <row r="6562" spans="13:29" ht="24" customHeight="1">
      <c r="M6562" s="8"/>
      <c r="N6562" s="8"/>
      <c r="O6562" s="8"/>
      <c r="P6562" s="8"/>
      <c r="Q6562" s="8"/>
      <c r="R6562" s="8"/>
      <c r="X6562" s="8"/>
      <c r="Y6562" s="8"/>
      <c r="AC6562" s="8"/>
    </row>
    <row r="6563" spans="13:29" ht="24" customHeight="1">
      <c r="M6563" s="8"/>
      <c r="N6563" s="8"/>
      <c r="O6563" s="8"/>
      <c r="P6563" s="8"/>
      <c r="Q6563" s="8"/>
      <c r="R6563" s="8"/>
      <c r="X6563" s="8"/>
      <c r="Y6563" s="8"/>
      <c r="AC6563" s="8"/>
    </row>
    <row r="6564" spans="13:29" ht="24" customHeight="1">
      <c r="M6564" s="8"/>
      <c r="N6564" s="8"/>
      <c r="O6564" s="8"/>
      <c r="P6564" s="8"/>
      <c r="Q6564" s="8"/>
      <c r="R6564" s="8"/>
      <c r="X6564" s="8"/>
      <c r="Y6564" s="8"/>
      <c r="AC6564" s="8"/>
    </row>
    <row r="6565" spans="13:29" ht="24" customHeight="1">
      <c r="M6565" s="8"/>
      <c r="N6565" s="8"/>
      <c r="O6565" s="8"/>
      <c r="P6565" s="8"/>
      <c r="Q6565" s="8"/>
      <c r="R6565" s="8"/>
      <c r="X6565" s="8"/>
      <c r="Y6565" s="8"/>
      <c r="AC6565" s="8"/>
    </row>
    <row r="6566" spans="13:29" ht="24" customHeight="1">
      <c r="M6566" s="8"/>
      <c r="N6566" s="8"/>
      <c r="O6566" s="8"/>
      <c r="P6566" s="8"/>
      <c r="Q6566" s="8"/>
      <c r="R6566" s="8"/>
      <c r="X6566" s="8"/>
      <c r="Y6566" s="8"/>
      <c r="AC6566" s="8"/>
    </row>
    <row r="6567" spans="13:29" ht="24" customHeight="1">
      <c r="M6567" s="8"/>
      <c r="N6567" s="8"/>
      <c r="O6567" s="8"/>
      <c r="P6567" s="8"/>
      <c r="Q6567" s="8"/>
      <c r="R6567" s="8"/>
      <c r="X6567" s="8"/>
      <c r="Y6567" s="8"/>
      <c r="AC6567" s="8"/>
    </row>
    <row r="6568" spans="13:29" ht="24" customHeight="1">
      <c r="M6568" s="8"/>
      <c r="N6568" s="8"/>
      <c r="O6568" s="8"/>
      <c r="P6568" s="8"/>
      <c r="Q6568" s="8"/>
      <c r="R6568" s="8"/>
      <c r="X6568" s="8"/>
      <c r="Y6568" s="8"/>
      <c r="AC6568" s="8"/>
    </row>
    <row r="6569" spans="13:29" ht="24" customHeight="1">
      <c r="M6569" s="8"/>
      <c r="N6569" s="8"/>
      <c r="O6569" s="8"/>
      <c r="P6569" s="8"/>
      <c r="Q6569" s="8"/>
      <c r="R6569" s="8"/>
      <c r="X6569" s="8"/>
      <c r="Y6569" s="8"/>
      <c r="AC6569" s="8"/>
    </row>
    <row r="6570" spans="13:29" ht="24" customHeight="1">
      <c r="M6570" s="8"/>
      <c r="N6570" s="8"/>
      <c r="O6570" s="8"/>
      <c r="P6570" s="8"/>
      <c r="Q6570" s="8"/>
      <c r="R6570" s="8"/>
      <c r="X6570" s="8"/>
      <c r="Y6570" s="8"/>
      <c r="AC6570" s="8"/>
    </row>
    <row r="6571" spans="13:29" ht="24" customHeight="1">
      <c r="M6571" s="8"/>
      <c r="N6571" s="8"/>
      <c r="O6571" s="8"/>
      <c r="P6571" s="8"/>
      <c r="Q6571" s="8"/>
      <c r="R6571" s="8"/>
      <c r="X6571" s="8"/>
      <c r="Y6571" s="8"/>
      <c r="AC6571" s="8"/>
    </row>
    <row r="6572" spans="13:29" ht="24" customHeight="1">
      <c r="M6572" s="8"/>
      <c r="N6572" s="8"/>
      <c r="O6572" s="8"/>
      <c r="P6572" s="8"/>
      <c r="Q6572" s="8"/>
      <c r="R6572" s="8"/>
      <c r="X6572" s="8"/>
      <c r="Y6572" s="8"/>
      <c r="AC6572" s="8"/>
    </row>
    <row r="6573" spans="13:29" ht="24" customHeight="1">
      <c r="M6573" s="8"/>
      <c r="N6573" s="8"/>
      <c r="O6573" s="8"/>
      <c r="P6573" s="8"/>
      <c r="Q6573" s="8"/>
      <c r="R6573" s="8"/>
      <c r="X6573" s="8"/>
      <c r="Y6573" s="8"/>
      <c r="AC6573" s="8"/>
    </row>
    <row r="6574" spans="13:29" ht="24" customHeight="1">
      <c r="M6574" s="8"/>
      <c r="N6574" s="8"/>
      <c r="O6574" s="8"/>
      <c r="P6574" s="8"/>
      <c r="Q6574" s="8"/>
      <c r="R6574" s="8"/>
      <c r="X6574" s="8"/>
      <c r="Y6574" s="8"/>
      <c r="AC6574" s="8"/>
    </row>
    <row r="6575" spans="13:29" ht="24" customHeight="1">
      <c r="M6575" s="8"/>
      <c r="N6575" s="8"/>
      <c r="O6575" s="8"/>
      <c r="P6575" s="8"/>
      <c r="Q6575" s="8"/>
      <c r="R6575" s="8"/>
      <c r="X6575" s="8"/>
      <c r="Y6575" s="8"/>
      <c r="AC6575" s="8"/>
    </row>
    <row r="6576" spans="13:29" ht="24" customHeight="1">
      <c r="M6576" s="8"/>
      <c r="N6576" s="8"/>
      <c r="O6576" s="8"/>
      <c r="P6576" s="8"/>
      <c r="Q6576" s="8"/>
      <c r="R6576" s="8"/>
      <c r="X6576" s="8"/>
      <c r="Y6576" s="8"/>
      <c r="AC6576" s="8"/>
    </row>
    <row r="6577" spans="13:29" ht="24" customHeight="1">
      <c r="M6577" s="8"/>
      <c r="N6577" s="8"/>
      <c r="O6577" s="8"/>
      <c r="P6577" s="8"/>
      <c r="Q6577" s="8"/>
      <c r="R6577" s="8"/>
      <c r="X6577" s="8"/>
      <c r="Y6577" s="8"/>
      <c r="AC6577" s="8"/>
    </row>
    <row r="6578" spans="13:29" ht="24" customHeight="1">
      <c r="M6578" s="8"/>
      <c r="N6578" s="8"/>
      <c r="O6578" s="8"/>
      <c r="P6578" s="8"/>
      <c r="Q6578" s="8"/>
      <c r="R6578" s="8"/>
      <c r="X6578" s="8"/>
      <c r="Y6578" s="8"/>
      <c r="AC6578" s="8"/>
    </row>
    <row r="6579" spans="13:29" ht="24" customHeight="1">
      <c r="M6579" s="8"/>
      <c r="N6579" s="8"/>
      <c r="O6579" s="8"/>
      <c r="P6579" s="8"/>
      <c r="Q6579" s="8"/>
      <c r="R6579" s="8"/>
      <c r="X6579" s="8"/>
      <c r="Y6579" s="8"/>
      <c r="AC6579" s="8"/>
    </row>
    <row r="6580" spans="13:29" ht="24" customHeight="1">
      <c r="M6580" s="8"/>
      <c r="N6580" s="8"/>
      <c r="O6580" s="8"/>
      <c r="P6580" s="8"/>
      <c r="Q6580" s="8"/>
      <c r="R6580" s="8"/>
      <c r="X6580" s="8"/>
      <c r="Y6580" s="8"/>
      <c r="AC6580" s="8"/>
    </row>
    <row r="6581" spans="13:29" ht="24" customHeight="1">
      <c r="M6581" s="8"/>
      <c r="N6581" s="8"/>
      <c r="O6581" s="8"/>
      <c r="P6581" s="8"/>
      <c r="Q6581" s="8"/>
      <c r="R6581" s="8"/>
      <c r="X6581" s="8"/>
      <c r="Y6581" s="8"/>
      <c r="AC6581" s="8"/>
    </row>
    <row r="6582" spans="13:29" ht="24" customHeight="1">
      <c r="M6582" s="8"/>
      <c r="N6582" s="8"/>
      <c r="O6582" s="8"/>
      <c r="P6582" s="8"/>
      <c r="Q6582" s="8"/>
      <c r="R6582" s="8"/>
      <c r="X6582" s="8"/>
      <c r="Y6582" s="8"/>
      <c r="AC6582" s="8"/>
    </row>
    <row r="6583" spans="13:29" ht="24" customHeight="1">
      <c r="M6583" s="8"/>
      <c r="N6583" s="8"/>
      <c r="O6583" s="8"/>
      <c r="P6583" s="8"/>
      <c r="Q6583" s="8"/>
      <c r="R6583" s="8"/>
      <c r="X6583" s="8"/>
      <c r="Y6583" s="8"/>
      <c r="AC6583" s="8"/>
    </row>
    <row r="6584" spans="13:29" ht="24" customHeight="1">
      <c r="M6584" s="8"/>
      <c r="N6584" s="8"/>
      <c r="O6584" s="8"/>
      <c r="P6584" s="8"/>
      <c r="Q6584" s="8"/>
      <c r="R6584" s="8"/>
      <c r="X6584" s="8"/>
      <c r="Y6584" s="8"/>
      <c r="AC6584" s="8"/>
    </row>
    <row r="6585" spans="13:29" ht="24" customHeight="1">
      <c r="M6585" s="8"/>
      <c r="N6585" s="8"/>
      <c r="O6585" s="8"/>
      <c r="P6585" s="8"/>
      <c r="Q6585" s="8"/>
      <c r="R6585" s="8"/>
      <c r="X6585" s="8"/>
      <c r="Y6585" s="8"/>
      <c r="AC6585" s="8"/>
    </row>
    <row r="6586" spans="13:29" ht="24" customHeight="1">
      <c r="M6586" s="8"/>
      <c r="N6586" s="8"/>
      <c r="O6586" s="8"/>
      <c r="P6586" s="8"/>
      <c r="Q6586" s="8"/>
      <c r="R6586" s="8"/>
      <c r="X6586" s="8"/>
      <c r="Y6586" s="8"/>
      <c r="AC6586" s="8"/>
    </row>
    <row r="6587" spans="13:29" ht="24" customHeight="1">
      <c r="M6587" s="8"/>
      <c r="N6587" s="8"/>
      <c r="O6587" s="8"/>
      <c r="P6587" s="8"/>
      <c r="Q6587" s="8"/>
      <c r="R6587" s="8"/>
      <c r="X6587" s="8"/>
      <c r="Y6587" s="8"/>
      <c r="AC6587" s="8"/>
    </row>
    <row r="6588" spans="13:29" ht="24" customHeight="1">
      <c r="M6588" s="8"/>
      <c r="N6588" s="8"/>
      <c r="O6588" s="8"/>
      <c r="P6588" s="8"/>
      <c r="Q6588" s="8"/>
      <c r="R6588" s="8"/>
      <c r="X6588" s="8"/>
      <c r="Y6588" s="8"/>
      <c r="AC6588" s="8"/>
    </row>
    <row r="6589" spans="13:29" ht="24" customHeight="1">
      <c r="M6589" s="8"/>
      <c r="N6589" s="8"/>
      <c r="O6589" s="8"/>
      <c r="P6589" s="8"/>
      <c r="Q6589" s="8"/>
      <c r="R6589" s="8"/>
      <c r="X6589" s="8"/>
      <c r="Y6589" s="8"/>
      <c r="AC6589" s="8"/>
    </row>
    <row r="6590" spans="13:29" ht="24" customHeight="1">
      <c r="M6590" s="8"/>
      <c r="N6590" s="8"/>
      <c r="O6590" s="8"/>
      <c r="P6590" s="8"/>
      <c r="Q6590" s="8"/>
      <c r="R6590" s="8"/>
      <c r="X6590" s="8"/>
      <c r="Y6590" s="8"/>
      <c r="AC6590" s="8"/>
    </row>
    <row r="6591" spans="13:29" ht="24" customHeight="1">
      <c r="M6591" s="8"/>
      <c r="N6591" s="8"/>
      <c r="O6591" s="8"/>
      <c r="P6591" s="8"/>
      <c r="Q6591" s="8"/>
      <c r="R6591" s="8"/>
      <c r="X6591" s="8"/>
      <c r="Y6591" s="8"/>
      <c r="AC6591" s="8"/>
    </row>
    <row r="6592" spans="13:29" ht="24" customHeight="1">
      <c r="M6592" s="8"/>
      <c r="N6592" s="8"/>
      <c r="O6592" s="8"/>
      <c r="P6592" s="8"/>
      <c r="Q6592" s="8"/>
      <c r="R6592" s="8"/>
      <c r="X6592" s="8"/>
      <c r="Y6592" s="8"/>
      <c r="AC6592" s="8"/>
    </row>
    <row r="6593" spans="13:29" ht="24" customHeight="1">
      <c r="M6593" s="8"/>
      <c r="N6593" s="8"/>
      <c r="O6593" s="8"/>
      <c r="P6593" s="8"/>
      <c r="Q6593" s="8"/>
      <c r="R6593" s="8"/>
      <c r="X6593" s="8"/>
      <c r="Y6593" s="8"/>
      <c r="AC6593" s="8"/>
    </row>
    <row r="6594" spans="13:29" ht="24" customHeight="1">
      <c r="M6594" s="8"/>
      <c r="N6594" s="8"/>
      <c r="O6594" s="8"/>
      <c r="P6594" s="8"/>
      <c r="Q6594" s="8"/>
      <c r="R6594" s="8"/>
      <c r="X6594" s="8"/>
      <c r="Y6594" s="8"/>
      <c r="AC6594" s="8"/>
    </row>
    <row r="6595" spans="13:29" ht="24" customHeight="1">
      <c r="M6595" s="8"/>
      <c r="N6595" s="8"/>
      <c r="O6595" s="8"/>
      <c r="P6595" s="8"/>
      <c r="Q6595" s="8"/>
      <c r="R6595" s="8"/>
      <c r="X6595" s="8"/>
      <c r="Y6595" s="8"/>
      <c r="AC6595" s="8"/>
    </row>
    <row r="6596" spans="13:29" ht="24" customHeight="1">
      <c r="M6596" s="8"/>
      <c r="N6596" s="8"/>
      <c r="O6596" s="8"/>
      <c r="P6596" s="8"/>
      <c r="Q6596" s="8"/>
      <c r="R6596" s="8"/>
      <c r="X6596" s="8"/>
      <c r="Y6596" s="8"/>
      <c r="AC6596" s="8"/>
    </row>
    <row r="6597" spans="13:29" ht="24" customHeight="1">
      <c r="M6597" s="8"/>
      <c r="N6597" s="8"/>
      <c r="O6597" s="8"/>
      <c r="P6597" s="8"/>
      <c r="Q6597" s="8"/>
      <c r="R6597" s="8"/>
      <c r="X6597" s="8"/>
      <c r="Y6597" s="8"/>
      <c r="AC6597" s="8"/>
    </row>
    <row r="6598" spans="13:29" ht="24" customHeight="1">
      <c r="M6598" s="8"/>
      <c r="N6598" s="8"/>
      <c r="O6598" s="8"/>
      <c r="P6598" s="8"/>
      <c r="Q6598" s="8"/>
      <c r="R6598" s="8"/>
      <c r="X6598" s="8"/>
      <c r="Y6598" s="8"/>
      <c r="AC6598" s="8"/>
    </row>
    <row r="6599" spans="13:29" ht="24" customHeight="1">
      <c r="M6599" s="8"/>
      <c r="N6599" s="8"/>
      <c r="O6599" s="8"/>
      <c r="P6599" s="8"/>
      <c r="Q6599" s="8"/>
      <c r="R6599" s="8"/>
      <c r="X6599" s="8"/>
      <c r="Y6599" s="8"/>
      <c r="AC6599" s="8"/>
    </row>
    <row r="6600" spans="13:29" ht="24" customHeight="1">
      <c r="M6600" s="8"/>
      <c r="N6600" s="8"/>
      <c r="O6600" s="8"/>
      <c r="P6600" s="8"/>
      <c r="Q6600" s="8"/>
      <c r="R6600" s="8"/>
      <c r="X6600" s="8"/>
      <c r="Y6600" s="8"/>
      <c r="AC6600" s="8"/>
    </row>
    <row r="6601" spans="13:29" ht="24" customHeight="1">
      <c r="M6601" s="8"/>
      <c r="N6601" s="8"/>
      <c r="O6601" s="8"/>
      <c r="P6601" s="8"/>
      <c r="Q6601" s="8"/>
      <c r="R6601" s="8"/>
      <c r="X6601" s="8"/>
      <c r="Y6601" s="8"/>
      <c r="AC6601" s="8"/>
    </row>
    <row r="6602" spans="13:29" ht="24" customHeight="1">
      <c r="M6602" s="8"/>
      <c r="N6602" s="8"/>
      <c r="O6602" s="8"/>
      <c r="P6602" s="8"/>
      <c r="Q6602" s="8"/>
      <c r="R6602" s="8"/>
      <c r="X6602" s="8"/>
      <c r="Y6602" s="8"/>
      <c r="AC6602" s="8"/>
    </row>
    <row r="6603" spans="13:29" ht="24" customHeight="1">
      <c r="M6603" s="8"/>
      <c r="N6603" s="8"/>
      <c r="O6603" s="8"/>
      <c r="P6603" s="8"/>
      <c r="Q6603" s="8"/>
      <c r="R6603" s="8"/>
      <c r="X6603" s="8"/>
      <c r="Y6603" s="8"/>
      <c r="AC6603" s="8"/>
    </row>
    <row r="6604" spans="13:29" ht="24" customHeight="1">
      <c r="M6604" s="8"/>
      <c r="N6604" s="8"/>
      <c r="O6604" s="8"/>
      <c r="P6604" s="8"/>
      <c r="Q6604" s="8"/>
      <c r="R6604" s="8"/>
      <c r="X6604" s="8"/>
      <c r="Y6604" s="8"/>
      <c r="AC6604" s="8"/>
    </row>
    <row r="6605" spans="13:29" ht="24" customHeight="1">
      <c r="M6605" s="8"/>
      <c r="N6605" s="8"/>
      <c r="O6605" s="8"/>
      <c r="P6605" s="8"/>
      <c r="Q6605" s="8"/>
      <c r="R6605" s="8"/>
      <c r="X6605" s="8"/>
      <c r="Y6605" s="8"/>
      <c r="AC6605" s="8"/>
    </row>
    <row r="6606" spans="13:29" ht="24" customHeight="1">
      <c r="M6606" s="8"/>
      <c r="N6606" s="8"/>
      <c r="O6606" s="8"/>
      <c r="P6606" s="8"/>
      <c r="Q6606" s="8"/>
      <c r="R6606" s="8"/>
      <c r="X6606" s="8"/>
      <c r="Y6606" s="8"/>
      <c r="AC6606" s="8"/>
    </row>
    <row r="6607" spans="13:29" ht="24" customHeight="1">
      <c r="M6607" s="8"/>
      <c r="N6607" s="8"/>
      <c r="O6607" s="8"/>
      <c r="P6607" s="8"/>
      <c r="Q6607" s="8"/>
      <c r="R6607" s="8"/>
      <c r="X6607" s="8"/>
      <c r="Y6607" s="8"/>
      <c r="AC6607" s="8"/>
    </row>
    <row r="6608" spans="13:29" ht="24" customHeight="1">
      <c r="M6608" s="8"/>
      <c r="N6608" s="8"/>
      <c r="O6608" s="8"/>
      <c r="P6608" s="8"/>
      <c r="Q6608" s="8"/>
      <c r="R6608" s="8"/>
      <c r="X6608" s="8"/>
      <c r="Y6608" s="8"/>
      <c r="AC6608" s="8"/>
    </row>
    <row r="6609" spans="13:29" ht="24" customHeight="1">
      <c r="M6609" s="8"/>
      <c r="N6609" s="8"/>
      <c r="O6609" s="8"/>
      <c r="P6609" s="8"/>
      <c r="Q6609" s="8"/>
      <c r="R6609" s="8"/>
      <c r="X6609" s="8"/>
      <c r="Y6609" s="8"/>
      <c r="AC6609" s="8"/>
    </row>
    <row r="6610" spans="13:29" ht="24" customHeight="1">
      <c r="M6610" s="8"/>
      <c r="N6610" s="8"/>
      <c r="O6610" s="8"/>
      <c r="P6610" s="8"/>
      <c r="Q6610" s="8"/>
      <c r="R6610" s="8"/>
      <c r="X6610" s="8"/>
      <c r="Y6610" s="8"/>
      <c r="AC6610" s="8"/>
    </row>
    <row r="6611" spans="13:29" ht="24" customHeight="1">
      <c r="M6611" s="8"/>
      <c r="N6611" s="8"/>
      <c r="O6611" s="8"/>
      <c r="P6611" s="8"/>
      <c r="Q6611" s="8"/>
      <c r="R6611" s="8"/>
      <c r="X6611" s="8"/>
      <c r="Y6611" s="8"/>
      <c r="AC6611" s="8"/>
    </row>
    <row r="6612" spans="13:29" ht="24" customHeight="1">
      <c r="M6612" s="8"/>
      <c r="N6612" s="8"/>
      <c r="O6612" s="8"/>
      <c r="P6612" s="8"/>
      <c r="Q6612" s="8"/>
      <c r="R6612" s="8"/>
      <c r="X6612" s="8"/>
      <c r="Y6612" s="8"/>
      <c r="AC6612" s="8"/>
    </row>
    <row r="6613" spans="13:29" ht="24" customHeight="1">
      <c r="M6613" s="8"/>
      <c r="N6613" s="8"/>
      <c r="O6613" s="8"/>
      <c r="P6613" s="8"/>
      <c r="Q6613" s="8"/>
      <c r="R6613" s="8"/>
      <c r="X6613" s="8"/>
      <c r="Y6613" s="8"/>
      <c r="AC6613" s="8"/>
    </row>
    <row r="6614" spans="13:29" ht="24" customHeight="1">
      <c r="M6614" s="8"/>
      <c r="N6614" s="8"/>
      <c r="O6614" s="8"/>
      <c r="P6614" s="8"/>
      <c r="Q6614" s="8"/>
      <c r="R6614" s="8"/>
      <c r="X6614" s="8"/>
      <c r="Y6614" s="8"/>
      <c r="AC6614" s="8"/>
    </row>
    <row r="6615" spans="13:29" ht="24" customHeight="1">
      <c r="M6615" s="8"/>
      <c r="N6615" s="8"/>
      <c r="O6615" s="8"/>
      <c r="P6615" s="8"/>
      <c r="Q6615" s="8"/>
      <c r="R6615" s="8"/>
      <c r="X6615" s="8"/>
      <c r="Y6615" s="8"/>
      <c r="AC6615" s="8"/>
    </row>
    <row r="6616" spans="13:29" ht="24" customHeight="1">
      <c r="M6616" s="8"/>
      <c r="N6616" s="8"/>
      <c r="O6616" s="8"/>
      <c r="P6616" s="8"/>
      <c r="Q6616" s="8"/>
      <c r="R6616" s="8"/>
      <c r="X6616" s="8"/>
      <c r="Y6616" s="8"/>
      <c r="AC6616" s="8"/>
    </row>
    <row r="6617" spans="13:29" ht="24" customHeight="1">
      <c r="M6617" s="8"/>
      <c r="N6617" s="8"/>
      <c r="O6617" s="8"/>
      <c r="P6617" s="8"/>
      <c r="Q6617" s="8"/>
      <c r="R6617" s="8"/>
      <c r="X6617" s="8"/>
      <c r="Y6617" s="8"/>
      <c r="AC6617" s="8"/>
    </row>
    <row r="6618" spans="13:29" ht="24" customHeight="1">
      <c r="M6618" s="8"/>
      <c r="N6618" s="8"/>
      <c r="O6618" s="8"/>
      <c r="P6618" s="8"/>
      <c r="Q6618" s="8"/>
      <c r="R6618" s="8"/>
      <c r="X6618" s="8"/>
      <c r="Y6618" s="8"/>
      <c r="AC6618" s="8"/>
    </row>
    <row r="6619" spans="13:29" ht="24" customHeight="1">
      <c r="M6619" s="8"/>
      <c r="N6619" s="8"/>
      <c r="O6619" s="8"/>
      <c r="P6619" s="8"/>
      <c r="Q6619" s="8"/>
      <c r="R6619" s="8"/>
      <c r="X6619" s="8"/>
      <c r="Y6619" s="8"/>
      <c r="AC6619" s="8"/>
    </row>
    <row r="6620" spans="13:29" ht="24" customHeight="1">
      <c r="M6620" s="8"/>
      <c r="N6620" s="8"/>
      <c r="O6620" s="8"/>
      <c r="P6620" s="8"/>
      <c r="Q6620" s="8"/>
      <c r="R6620" s="8"/>
      <c r="X6620" s="8"/>
      <c r="Y6620" s="8"/>
      <c r="AC6620" s="8"/>
    </row>
    <row r="6621" spans="13:29" ht="24" customHeight="1">
      <c r="M6621" s="8"/>
      <c r="N6621" s="8"/>
      <c r="O6621" s="8"/>
      <c r="P6621" s="8"/>
      <c r="Q6621" s="8"/>
      <c r="R6621" s="8"/>
      <c r="X6621" s="8"/>
      <c r="Y6621" s="8"/>
      <c r="AC6621" s="8"/>
    </row>
    <row r="6622" spans="13:29" ht="24" customHeight="1">
      <c r="M6622" s="8"/>
      <c r="N6622" s="8"/>
      <c r="O6622" s="8"/>
      <c r="P6622" s="8"/>
      <c r="Q6622" s="8"/>
      <c r="R6622" s="8"/>
      <c r="X6622" s="8"/>
      <c r="Y6622" s="8"/>
      <c r="AC6622" s="8"/>
    </row>
    <row r="6623" spans="13:29" ht="24" customHeight="1">
      <c r="M6623" s="8"/>
      <c r="N6623" s="8"/>
      <c r="O6623" s="8"/>
      <c r="P6623" s="8"/>
      <c r="Q6623" s="8"/>
      <c r="R6623" s="8"/>
      <c r="X6623" s="8"/>
      <c r="Y6623" s="8"/>
      <c r="AC6623" s="8"/>
    </row>
    <row r="6624" spans="13:29" ht="24" customHeight="1">
      <c r="M6624" s="8"/>
      <c r="N6624" s="8"/>
      <c r="O6624" s="8"/>
      <c r="P6624" s="8"/>
      <c r="Q6624" s="8"/>
      <c r="R6624" s="8"/>
      <c r="X6624" s="8"/>
      <c r="Y6624" s="8"/>
      <c r="AC6624" s="8"/>
    </row>
    <row r="6625" spans="13:29" ht="24" customHeight="1">
      <c r="M6625" s="8"/>
      <c r="N6625" s="8"/>
      <c r="O6625" s="8"/>
      <c r="P6625" s="8"/>
      <c r="Q6625" s="8"/>
      <c r="R6625" s="8"/>
      <c r="X6625" s="8"/>
      <c r="Y6625" s="8"/>
      <c r="AC6625" s="8"/>
    </row>
    <row r="6626" spans="13:29" ht="24" customHeight="1">
      <c r="M6626" s="8"/>
      <c r="N6626" s="8"/>
      <c r="O6626" s="8"/>
      <c r="P6626" s="8"/>
      <c r="Q6626" s="8"/>
      <c r="R6626" s="8"/>
      <c r="X6626" s="8"/>
      <c r="Y6626" s="8"/>
      <c r="AC6626" s="8"/>
    </row>
    <row r="6627" spans="13:29" ht="24" customHeight="1">
      <c r="M6627" s="8"/>
      <c r="N6627" s="8"/>
      <c r="O6627" s="8"/>
      <c r="P6627" s="8"/>
      <c r="Q6627" s="8"/>
      <c r="R6627" s="8"/>
      <c r="X6627" s="8"/>
      <c r="Y6627" s="8"/>
      <c r="AC6627" s="8"/>
    </row>
    <row r="6628" spans="13:29" ht="24" customHeight="1">
      <c r="M6628" s="8"/>
      <c r="N6628" s="8"/>
      <c r="O6628" s="8"/>
      <c r="P6628" s="8"/>
      <c r="Q6628" s="8"/>
      <c r="R6628" s="8"/>
      <c r="X6628" s="8"/>
      <c r="Y6628" s="8"/>
      <c r="AC6628" s="8"/>
    </row>
    <row r="6629" spans="13:29" ht="24" customHeight="1">
      <c r="M6629" s="8"/>
      <c r="N6629" s="8"/>
      <c r="O6629" s="8"/>
      <c r="P6629" s="8"/>
      <c r="Q6629" s="8"/>
      <c r="R6629" s="8"/>
      <c r="X6629" s="8"/>
      <c r="Y6629" s="8"/>
      <c r="AC6629" s="8"/>
    </row>
    <row r="6630" spans="13:29" ht="24" customHeight="1">
      <c r="M6630" s="8"/>
      <c r="N6630" s="8"/>
      <c r="O6630" s="8"/>
      <c r="P6630" s="8"/>
      <c r="Q6630" s="8"/>
      <c r="R6630" s="8"/>
      <c r="X6630" s="8"/>
      <c r="Y6630" s="8"/>
      <c r="AC6630" s="8"/>
    </row>
    <row r="6631" spans="13:29" ht="24" customHeight="1">
      <c r="M6631" s="8"/>
      <c r="N6631" s="8"/>
      <c r="O6631" s="8"/>
      <c r="P6631" s="8"/>
      <c r="Q6631" s="8"/>
      <c r="R6631" s="8"/>
      <c r="X6631" s="8"/>
      <c r="Y6631" s="8"/>
      <c r="AC6631" s="8"/>
    </row>
    <row r="6632" spans="13:29" ht="24" customHeight="1">
      <c r="M6632" s="8"/>
      <c r="N6632" s="8"/>
      <c r="O6632" s="8"/>
      <c r="P6632" s="8"/>
      <c r="Q6632" s="8"/>
      <c r="R6632" s="8"/>
      <c r="X6632" s="8"/>
      <c r="Y6632" s="8"/>
      <c r="AC6632" s="8"/>
    </row>
    <row r="6633" spans="13:29" ht="24" customHeight="1">
      <c r="M6633" s="8"/>
      <c r="N6633" s="8"/>
      <c r="O6633" s="8"/>
      <c r="P6633" s="8"/>
      <c r="Q6633" s="8"/>
      <c r="R6633" s="8"/>
      <c r="X6633" s="8"/>
      <c r="Y6633" s="8"/>
      <c r="AC6633" s="8"/>
    </row>
    <row r="6634" spans="13:29" ht="24" customHeight="1">
      <c r="M6634" s="8"/>
      <c r="N6634" s="8"/>
      <c r="O6634" s="8"/>
      <c r="P6634" s="8"/>
      <c r="Q6634" s="8"/>
      <c r="R6634" s="8"/>
      <c r="X6634" s="8"/>
      <c r="Y6634" s="8"/>
      <c r="AC6634" s="8"/>
    </row>
    <row r="6635" spans="13:29" ht="24" customHeight="1">
      <c r="M6635" s="8"/>
      <c r="N6635" s="8"/>
      <c r="O6635" s="8"/>
      <c r="P6635" s="8"/>
      <c r="Q6635" s="8"/>
      <c r="R6635" s="8"/>
      <c r="X6635" s="8"/>
      <c r="Y6635" s="8"/>
      <c r="AC6635" s="8"/>
    </row>
    <row r="6636" spans="13:29" ht="24" customHeight="1">
      <c r="M6636" s="8"/>
      <c r="N6636" s="8"/>
      <c r="O6636" s="8"/>
      <c r="P6636" s="8"/>
      <c r="Q6636" s="8"/>
      <c r="R6636" s="8"/>
      <c r="X6636" s="8"/>
      <c r="Y6636" s="8"/>
      <c r="AC6636" s="8"/>
    </row>
    <row r="6637" spans="13:29" ht="24" customHeight="1">
      <c r="M6637" s="8"/>
      <c r="N6637" s="8"/>
      <c r="O6637" s="8"/>
      <c r="P6637" s="8"/>
      <c r="Q6637" s="8"/>
      <c r="R6637" s="8"/>
      <c r="X6637" s="8"/>
      <c r="Y6637" s="8"/>
      <c r="AC6637" s="8"/>
    </row>
    <row r="6638" spans="13:29" ht="24" customHeight="1">
      <c r="M6638" s="8"/>
      <c r="N6638" s="8"/>
      <c r="O6638" s="8"/>
      <c r="P6638" s="8"/>
      <c r="Q6638" s="8"/>
      <c r="R6638" s="8"/>
      <c r="X6638" s="8"/>
      <c r="Y6638" s="8"/>
      <c r="AC6638" s="8"/>
    </row>
    <row r="6639" spans="13:29" ht="24" customHeight="1">
      <c r="M6639" s="8"/>
      <c r="N6639" s="8"/>
      <c r="O6639" s="8"/>
      <c r="P6639" s="8"/>
      <c r="Q6639" s="8"/>
      <c r="R6639" s="8"/>
      <c r="X6639" s="8"/>
      <c r="Y6639" s="8"/>
      <c r="AC6639" s="8"/>
    </row>
    <row r="6640" spans="13:29" ht="24" customHeight="1">
      <c r="M6640" s="8"/>
      <c r="N6640" s="8"/>
      <c r="O6640" s="8"/>
      <c r="P6640" s="8"/>
      <c r="Q6640" s="8"/>
      <c r="R6640" s="8"/>
      <c r="X6640" s="8"/>
      <c r="Y6640" s="8"/>
      <c r="AC6640" s="8"/>
    </row>
    <row r="6641" spans="13:29" ht="24" customHeight="1">
      <c r="M6641" s="8"/>
      <c r="N6641" s="8"/>
      <c r="O6641" s="8"/>
      <c r="P6641" s="8"/>
      <c r="Q6641" s="8"/>
      <c r="R6641" s="8"/>
      <c r="X6641" s="8"/>
      <c r="Y6641" s="8"/>
      <c r="AC6641" s="8"/>
    </row>
    <row r="6642" spans="13:29" ht="24" customHeight="1">
      <c r="M6642" s="8"/>
      <c r="N6642" s="8"/>
      <c r="O6642" s="8"/>
      <c r="P6642" s="8"/>
      <c r="Q6642" s="8"/>
      <c r="R6642" s="8"/>
      <c r="X6642" s="8"/>
      <c r="Y6642" s="8"/>
      <c r="AC6642" s="8"/>
    </row>
    <row r="6643" spans="13:29" ht="24" customHeight="1">
      <c r="M6643" s="8"/>
      <c r="N6643" s="8"/>
      <c r="O6643" s="8"/>
      <c r="P6643" s="8"/>
      <c r="Q6643" s="8"/>
      <c r="R6643" s="8"/>
      <c r="X6643" s="8"/>
      <c r="Y6643" s="8"/>
      <c r="AC6643" s="8"/>
    </row>
    <row r="6644" spans="13:29" ht="24" customHeight="1">
      <c r="M6644" s="8"/>
      <c r="N6644" s="8"/>
      <c r="O6644" s="8"/>
      <c r="P6644" s="8"/>
      <c r="Q6644" s="8"/>
      <c r="R6644" s="8"/>
      <c r="X6644" s="8"/>
      <c r="Y6644" s="8"/>
      <c r="AC6644" s="8"/>
    </row>
    <row r="6645" spans="13:29" ht="24" customHeight="1">
      <c r="M6645" s="8"/>
      <c r="N6645" s="8"/>
      <c r="O6645" s="8"/>
      <c r="P6645" s="8"/>
      <c r="Q6645" s="8"/>
      <c r="R6645" s="8"/>
      <c r="X6645" s="8"/>
      <c r="Y6645" s="8"/>
      <c r="AC6645" s="8"/>
    </row>
    <row r="6646" spans="13:29" ht="24" customHeight="1">
      <c r="M6646" s="8"/>
      <c r="N6646" s="8"/>
      <c r="O6646" s="8"/>
      <c r="P6646" s="8"/>
      <c r="Q6646" s="8"/>
      <c r="R6646" s="8"/>
      <c r="X6646" s="8"/>
      <c r="Y6646" s="8"/>
      <c r="AC6646" s="8"/>
    </row>
    <row r="6647" spans="13:29" ht="24" customHeight="1">
      <c r="M6647" s="8"/>
      <c r="N6647" s="8"/>
      <c r="O6647" s="8"/>
      <c r="P6647" s="8"/>
      <c r="Q6647" s="8"/>
      <c r="R6647" s="8"/>
      <c r="X6647" s="8"/>
      <c r="Y6647" s="8"/>
      <c r="AC6647" s="8"/>
    </row>
    <row r="6648" spans="13:29" ht="24" customHeight="1">
      <c r="M6648" s="8"/>
      <c r="N6648" s="8"/>
      <c r="O6648" s="8"/>
      <c r="P6648" s="8"/>
      <c r="Q6648" s="8"/>
      <c r="R6648" s="8"/>
      <c r="X6648" s="8"/>
      <c r="Y6648" s="8"/>
      <c r="AC6648" s="8"/>
    </row>
    <row r="6649" spans="13:29" ht="24" customHeight="1">
      <c r="M6649" s="8"/>
      <c r="N6649" s="8"/>
      <c r="O6649" s="8"/>
      <c r="P6649" s="8"/>
      <c r="Q6649" s="8"/>
      <c r="R6649" s="8"/>
      <c r="X6649" s="8"/>
      <c r="Y6649" s="8"/>
      <c r="AC6649" s="8"/>
    </row>
    <row r="6650" spans="13:29" ht="24" customHeight="1">
      <c r="M6650" s="8"/>
      <c r="N6650" s="8"/>
      <c r="O6650" s="8"/>
      <c r="P6650" s="8"/>
      <c r="Q6650" s="8"/>
      <c r="R6650" s="8"/>
      <c r="X6650" s="8"/>
      <c r="Y6650" s="8"/>
      <c r="AC6650" s="8"/>
    </row>
    <row r="6651" spans="13:29" ht="24" customHeight="1">
      <c r="M6651" s="8"/>
      <c r="N6651" s="8"/>
      <c r="O6651" s="8"/>
      <c r="P6651" s="8"/>
      <c r="Q6651" s="8"/>
      <c r="R6651" s="8"/>
      <c r="X6651" s="8"/>
      <c r="Y6651" s="8"/>
      <c r="AC6651" s="8"/>
    </row>
    <row r="6652" spans="13:29" ht="24" customHeight="1">
      <c r="M6652" s="8"/>
      <c r="N6652" s="8"/>
      <c r="O6652" s="8"/>
      <c r="P6652" s="8"/>
      <c r="Q6652" s="8"/>
      <c r="R6652" s="8"/>
      <c r="X6652" s="8"/>
      <c r="Y6652" s="8"/>
      <c r="AC6652" s="8"/>
    </row>
    <row r="6653" spans="13:29" ht="24" customHeight="1">
      <c r="M6653" s="8"/>
      <c r="N6653" s="8"/>
      <c r="O6653" s="8"/>
      <c r="P6653" s="8"/>
      <c r="Q6653" s="8"/>
      <c r="R6653" s="8"/>
      <c r="X6653" s="8"/>
      <c r="Y6653" s="8"/>
      <c r="AC6653" s="8"/>
    </row>
    <row r="6654" spans="13:29" ht="24" customHeight="1">
      <c r="M6654" s="8"/>
      <c r="N6654" s="8"/>
      <c r="O6654" s="8"/>
      <c r="P6654" s="8"/>
      <c r="Q6654" s="8"/>
      <c r="R6654" s="8"/>
      <c r="X6654" s="8"/>
      <c r="Y6654" s="8"/>
      <c r="AC6654" s="8"/>
    </row>
    <row r="6655" spans="13:29" ht="24" customHeight="1">
      <c r="M6655" s="8"/>
      <c r="N6655" s="8"/>
      <c r="O6655" s="8"/>
      <c r="P6655" s="8"/>
      <c r="Q6655" s="8"/>
      <c r="R6655" s="8"/>
      <c r="X6655" s="8"/>
      <c r="Y6655" s="8"/>
      <c r="AC6655" s="8"/>
    </row>
    <row r="6656" spans="13:29" ht="24" customHeight="1">
      <c r="M6656" s="8"/>
      <c r="N6656" s="8"/>
      <c r="O6656" s="8"/>
      <c r="P6656" s="8"/>
      <c r="Q6656" s="8"/>
      <c r="R6656" s="8"/>
      <c r="X6656" s="8"/>
      <c r="Y6656" s="8"/>
      <c r="AC6656" s="8"/>
    </row>
    <row r="6657" spans="13:29" ht="24" customHeight="1">
      <c r="M6657" s="8"/>
      <c r="N6657" s="8"/>
      <c r="O6657" s="8"/>
      <c r="P6657" s="8"/>
      <c r="Q6657" s="8"/>
      <c r="R6657" s="8"/>
      <c r="X6657" s="8"/>
      <c r="Y6657" s="8"/>
      <c r="AC6657" s="8"/>
    </row>
    <row r="6658" spans="13:29" ht="24" customHeight="1">
      <c r="M6658" s="8"/>
      <c r="N6658" s="8"/>
      <c r="O6658" s="8"/>
      <c r="P6658" s="8"/>
      <c r="Q6658" s="8"/>
      <c r="R6658" s="8"/>
      <c r="X6658" s="8"/>
      <c r="Y6658" s="8"/>
      <c r="AC6658" s="8"/>
    </row>
    <row r="6659" spans="13:29" ht="24" customHeight="1">
      <c r="M6659" s="8"/>
      <c r="N6659" s="8"/>
      <c r="O6659" s="8"/>
      <c r="P6659" s="8"/>
      <c r="Q6659" s="8"/>
      <c r="R6659" s="8"/>
      <c r="X6659" s="8"/>
      <c r="Y6659" s="8"/>
      <c r="AC6659" s="8"/>
    </row>
    <row r="6660" spans="13:29" ht="24" customHeight="1">
      <c r="M6660" s="8"/>
      <c r="N6660" s="8"/>
      <c r="O6660" s="8"/>
      <c r="P6660" s="8"/>
      <c r="Q6660" s="8"/>
      <c r="R6660" s="8"/>
      <c r="X6660" s="8"/>
      <c r="Y6660" s="8"/>
      <c r="AC6660" s="8"/>
    </row>
    <row r="6661" spans="13:29" ht="24" customHeight="1">
      <c r="M6661" s="8"/>
      <c r="N6661" s="8"/>
      <c r="O6661" s="8"/>
      <c r="P6661" s="8"/>
      <c r="Q6661" s="8"/>
      <c r="R6661" s="8"/>
      <c r="X6661" s="8"/>
      <c r="Y6661" s="8"/>
      <c r="AC6661" s="8"/>
    </row>
    <row r="6662" spans="13:29" ht="24" customHeight="1">
      <c r="M6662" s="8"/>
      <c r="N6662" s="8"/>
      <c r="O6662" s="8"/>
      <c r="P6662" s="8"/>
      <c r="Q6662" s="8"/>
      <c r="R6662" s="8"/>
      <c r="X6662" s="8"/>
      <c r="Y6662" s="8"/>
      <c r="AC6662" s="8"/>
    </row>
    <row r="6663" spans="13:29" ht="24" customHeight="1">
      <c r="M6663" s="8"/>
      <c r="N6663" s="8"/>
      <c r="O6663" s="8"/>
      <c r="P6663" s="8"/>
      <c r="Q6663" s="8"/>
      <c r="R6663" s="8"/>
      <c r="X6663" s="8"/>
      <c r="Y6663" s="8"/>
      <c r="AC6663" s="8"/>
    </row>
    <row r="6664" spans="13:29" ht="24" customHeight="1">
      <c r="M6664" s="8"/>
      <c r="N6664" s="8"/>
      <c r="O6664" s="8"/>
      <c r="P6664" s="8"/>
      <c r="Q6664" s="8"/>
      <c r="R6664" s="8"/>
      <c r="X6664" s="8"/>
      <c r="Y6664" s="8"/>
      <c r="AC6664" s="8"/>
    </row>
    <row r="6665" spans="13:29" ht="24" customHeight="1">
      <c r="M6665" s="8"/>
      <c r="N6665" s="8"/>
      <c r="O6665" s="8"/>
      <c r="P6665" s="8"/>
      <c r="Q6665" s="8"/>
      <c r="R6665" s="8"/>
      <c r="X6665" s="8"/>
      <c r="Y6665" s="8"/>
      <c r="AC6665" s="8"/>
    </row>
    <row r="6666" spans="13:29" ht="24" customHeight="1">
      <c r="M6666" s="8"/>
      <c r="N6666" s="8"/>
      <c r="O6666" s="8"/>
      <c r="P6666" s="8"/>
      <c r="Q6666" s="8"/>
      <c r="R6666" s="8"/>
      <c r="X6666" s="8"/>
      <c r="Y6666" s="8"/>
      <c r="AC6666" s="8"/>
    </row>
    <row r="6667" spans="13:29" ht="24" customHeight="1">
      <c r="M6667" s="8"/>
      <c r="N6667" s="8"/>
      <c r="O6667" s="8"/>
      <c r="P6667" s="8"/>
      <c r="Q6667" s="8"/>
      <c r="R6667" s="8"/>
      <c r="X6667" s="8"/>
      <c r="Y6667" s="8"/>
      <c r="AC6667" s="8"/>
    </row>
    <row r="6668" spans="13:29" ht="24" customHeight="1">
      <c r="M6668" s="8"/>
      <c r="N6668" s="8"/>
      <c r="O6668" s="8"/>
      <c r="P6668" s="8"/>
      <c r="Q6668" s="8"/>
      <c r="R6668" s="8"/>
      <c r="X6668" s="8"/>
      <c r="Y6668" s="8"/>
      <c r="AC6668" s="8"/>
    </row>
    <row r="6669" spans="13:29" ht="24" customHeight="1">
      <c r="M6669" s="8"/>
      <c r="N6669" s="8"/>
      <c r="O6669" s="8"/>
      <c r="P6669" s="8"/>
      <c r="Q6669" s="8"/>
      <c r="R6669" s="8"/>
      <c r="X6669" s="8"/>
      <c r="Y6669" s="8"/>
      <c r="AC6669" s="8"/>
    </row>
    <row r="6670" spans="13:29" ht="24" customHeight="1">
      <c r="M6670" s="8"/>
      <c r="N6670" s="8"/>
      <c r="O6670" s="8"/>
      <c r="P6670" s="8"/>
      <c r="Q6670" s="8"/>
      <c r="R6670" s="8"/>
      <c r="X6670" s="8"/>
      <c r="Y6670" s="8"/>
      <c r="AC6670" s="8"/>
    </row>
    <row r="6671" spans="13:29" ht="24" customHeight="1">
      <c r="M6671" s="8"/>
      <c r="N6671" s="8"/>
      <c r="O6671" s="8"/>
      <c r="P6671" s="8"/>
      <c r="Q6671" s="8"/>
      <c r="R6671" s="8"/>
      <c r="X6671" s="8"/>
      <c r="Y6671" s="8"/>
      <c r="AC6671" s="8"/>
    </row>
    <row r="6672" spans="13:29" ht="24" customHeight="1">
      <c r="M6672" s="8"/>
      <c r="N6672" s="8"/>
      <c r="O6672" s="8"/>
      <c r="P6672" s="8"/>
      <c r="Q6672" s="8"/>
      <c r="R6672" s="8"/>
      <c r="X6672" s="8"/>
      <c r="Y6672" s="8"/>
      <c r="AC6672" s="8"/>
    </row>
    <row r="6673" spans="13:29" ht="24" customHeight="1">
      <c r="M6673" s="8"/>
      <c r="N6673" s="8"/>
      <c r="O6673" s="8"/>
      <c r="P6673" s="8"/>
      <c r="Q6673" s="8"/>
      <c r="R6673" s="8"/>
      <c r="X6673" s="8"/>
      <c r="Y6673" s="8"/>
      <c r="AC6673" s="8"/>
    </row>
    <row r="6674" spans="13:29" ht="24" customHeight="1">
      <c r="M6674" s="8"/>
      <c r="N6674" s="8"/>
      <c r="O6674" s="8"/>
      <c r="P6674" s="8"/>
      <c r="Q6674" s="8"/>
      <c r="R6674" s="8"/>
      <c r="X6674" s="8"/>
      <c r="Y6674" s="8"/>
      <c r="AC6674" s="8"/>
    </row>
    <row r="6675" spans="13:29" ht="24" customHeight="1">
      <c r="M6675" s="8"/>
      <c r="N6675" s="8"/>
      <c r="O6675" s="8"/>
      <c r="P6675" s="8"/>
      <c r="Q6675" s="8"/>
      <c r="R6675" s="8"/>
      <c r="X6675" s="8"/>
      <c r="Y6675" s="8"/>
      <c r="AC6675" s="8"/>
    </row>
    <row r="6676" spans="13:29" ht="24" customHeight="1">
      <c r="M6676" s="8"/>
      <c r="N6676" s="8"/>
      <c r="O6676" s="8"/>
      <c r="P6676" s="8"/>
      <c r="Q6676" s="8"/>
      <c r="R6676" s="8"/>
      <c r="X6676" s="8"/>
      <c r="Y6676" s="8"/>
      <c r="AC6676" s="8"/>
    </row>
    <row r="6677" spans="13:29" ht="24" customHeight="1">
      <c r="M6677" s="8"/>
      <c r="N6677" s="8"/>
      <c r="O6677" s="8"/>
      <c r="P6677" s="8"/>
      <c r="Q6677" s="8"/>
      <c r="R6677" s="8"/>
      <c r="X6677" s="8"/>
      <c r="Y6677" s="8"/>
      <c r="AC6677" s="8"/>
    </row>
    <row r="6678" spans="13:29" ht="24" customHeight="1">
      <c r="M6678" s="8"/>
      <c r="N6678" s="8"/>
      <c r="O6678" s="8"/>
      <c r="P6678" s="8"/>
      <c r="Q6678" s="8"/>
      <c r="R6678" s="8"/>
      <c r="X6678" s="8"/>
      <c r="Y6678" s="8"/>
      <c r="AC6678" s="8"/>
    </row>
    <row r="6679" spans="13:29" ht="24" customHeight="1">
      <c r="M6679" s="8"/>
      <c r="N6679" s="8"/>
      <c r="O6679" s="8"/>
      <c r="P6679" s="8"/>
      <c r="Q6679" s="8"/>
      <c r="R6679" s="8"/>
      <c r="X6679" s="8"/>
      <c r="Y6679" s="8"/>
      <c r="AC6679" s="8"/>
    </row>
    <row r="6680" spans="13:29" ht="24" customHeight="1">
      <c r="M6680" s="8"/>
      <c r="N6680" s="8"/>
      <c r="O6680" s="8"/>
      <c r="P6680" s="8"/>
      <c r="Q6680" s="8"/>
      <c r="R6680" s="8"/>
      <c r="X6680" s="8"/>
      <c r="Y6680" s="8"/>
      <c r="AC6680" s="8"/>
    </row>
    <row r="6681" spans="13:29" ht="24" customHeight="1">
      <c r="M6681" s="8"/>
      <c r="N6681" s="8"/>
      <c r="O6681" s="8"/>
      <c r="P6681" s="8"/>
      <c r="Q6681" s="8"/>
      <c r="R6681" s="8"/>
      <c r="X6681" s="8"/>
      <c r="Y6681" s="8"/>
      <c r="AC6681" s="8"/>
    </row>
    <row r="6682" spans="13:29" ht="24" customHeight="1">
      <c r="M6682" s="8"/>
      <c r="N6682" s="8"/>
      <c r="O6682" s="8"/>
      <c r="P6682" s="8"/>
      <c r="Q6682" s="8"/>
      <c r="R6682" s="8"/>
      <c r="X6682" s="8"/>
      <c r="Y6682" s="8"/>
      <c r="AC6682" s="8"/>
    </row>
    <row r="6683" spans="13:29" ht="24" customHeight="1">
      <c r="M6683" s="8"/>
      <c r="N6683" s="8"/>
      <c r="O6683" s="8"/>
      <c r="P6683" s="8"/>
      <c r="Q6683" s="8"/>
      <c r="R6683" s="8"/>
      <c r="X6683" s="8"/>
      <c r="Y6683" s="8"/>
      <c r="AC6683" s="8"/>
    </row>
    <row r="6684" spans="13:29" ht="24" customHeight="1">
      <c r="M6684" s="8"/>
      <c r="N6684" s="8"/>
      <c r="O6684" s="8"/>
      <c r="P6684" s="8"/>
      <c r="Q6684" s="8"/>
      <c r="R6684" s="8"/>
      <c r="X6684" s="8"/>
      <c r="Y6684" s="8"/>
      <c r="AC6684" s="8"/>
    </row>
    <row r="6685" spans="13:29" ht="24" customHeight="1">
      <c r="M6685" s="8"/>
      <c r="N6685" s="8"/>
      <c r="O6685" s="8"/>
      <c r="P6685" s="8"/>
      <c r="Q6685" s="8"/>
      <c r="R6685" s="8"/>
      <c r="X6685" s="8"/>
      <c r="Y6685" s="8"/>
      <c r="AC6685" s="8"/>
    </row>
    <row r="6686" spans="13:29" ht="24" customHeight="1">
      <c r="M6686" s="8"/>
      <c r="N6686" s="8"/>
      <c r="O6686" s="8"/>
      <c r="P6686" s="8"/>
      <c r="Q6686" s="8"/>
      <c r="R6686" s="8"/>
      <c r="X6686" s="8"/>
      <c r="Y6686" s="8"/>
      <c r="AC6686" s="8"/>
    </row>
    <row r="6687" spans="13:29" ht="24" customHeight="1">
      <c r="M6687" s="8"/>
      <c r="N6687" s="8"/>
      <c r="O6687" s="8"/>
      <c r="P6687" s="8"/>
      <c r="Q6687" s="8"/>
      <c r="R6687" s="8"/>
      <c r="X6687" s="8"/>
      <c r="Y6687" s="8"/>
      <c r="AC6687" s="8"/>
    </row>
    <row r="6688" spans="13:29" ht="24" customHeight="1">
      <c r="M6688" s="8"/>
      <c r="N6688" s="8"/>
      <c r="O6688" s="8"/>
      <c r="P6688" s="8"/>
      <c r="Q6688" s="8"/>
      <c r="R6688" s="8"/>
      <c r="X6688" s="8"/>
      <c r="Y6688" s="8"/>
      <c r="AC6688" s="8"/>
    </row>
    <row r="6689" spans="13:29" ht="24" customHeight="1">
      <c r="M6689" s="8"/>
      <c r="N6689" s="8"/>
      <c r="O6689" s="8"/>
      <c r="P6689" s="8"/>
      <c r="Q6689" s="8"/>
      <c r="R6689" s="8"/>
      <c r="X6689" s="8"/>
      <c r="Y6689" s="8"/>
      <c r="AC6689" s="8"/>
    </row>
    <row r="6690" spans="13:29" ht="24" customHeight="1">
      <c r="M6690" s="8"/>
      <c r="N6690" s="8"/>
      <c r="O6690" s="8"/>
      <c r="P6690" s="8"/>
      <c r="Q6690" s="8"/>
      <c r="R6690" s="8"/>
      <c r="X6690" s="8"/>
      <c r="Y6690" s="8"/>
      <c r="AC6690" s="8"/>
    </row>
    <row r="6691" spans="13:29" ht="24" customHeight="1">
      <c r="M6691" s="8"/>
      <c r="N6691" s="8"/>
      <c r="O6691" s="8"/>
      <c r="P6691" s="8"/>
      <c r="Q6691" s="8"/>
      <c r="R6691" s="8"/>
      <c r="X6691" s="8"/>
      <c r="Y6691" s="8"/>
      <c r="AC6691" s="8"/>
    </row>
    <row r="6692" spans="13:29" ht="24" customHeight="1">
      <c r="M6692" s="8"/>
      <c r="N6692" s="8"/>
      <c r="O6692" s="8"/>
      <c r="P6692" s="8"/>
      <c r="Q6692" s="8"/>
      <c r="R6692" s="8"/>
      <c r="X6692" s="8"/>
      <c r="Y6692" s="8"/>
      <c r="AC6692" s="8"/>
    </row>
    <row r="6693" spans="13:29" ht="24" customHeight="1">
      <c r="M6693" s="8"/>
      <c r="N6693" s="8"/>
      <c r="O6693" s="8"/>
      <c r="P6693" s="8"/>
      <c r="Q6693" s="8"/>
      <c r="R6693" s="8"/>
      <c r="X6693" s="8"/>
      <c r="Y6693" s="8"/>
      <c r="AC6693" s="8"/>
    </row>
    <row r="6694" spans="13:29" ht="24" customHeight="1">
      <c r="M6694" s="8"/>
      <c r="N6694" s="8"/>
      <c r="O6694" s="8"/>
      <c r="P6694" s="8"/>
      <c r="Q6694" s="8"/>
      <c r="R6694" s="8"/>
      <c r="X6694" s="8"/>
      <c r="Y6694" s="8"/>
      <c r="AC6694" s="8"/>
    </row>
    <row r="6695" spans="13:29" ht="24" customHeight="1">
      <c r="M6695" s="8"/>
      <c r="N6695" s="8"/>
      <c r="O6695" s="8"/>
      <c r="P6695" s="8"/>
      <c r="Q6695" s="8"/>
      <c r="R6695" s="8"/>
      <c r="X6695" s="8"/>
      <c r="Y6695" s="8"/>
      <c r="AC6695" s="8"/>
    </row>
    <row r="6696" spans="13:29" ht="24" customHeight="1">
      <c r="M6696" s="8"/>
      <c r="N6696" s="8"/>
      <c r="O6696" s="8"/>
      <c r="P6696" s="8"/>
      <c r="Q6696" s="8"/>
      <c r="R6696" s="8"/>
      <c r="X6696" s="8"/>
      <c r="Y6696" s="8"/>
      <c r="AC6696" s="8"/>
    </row>
    <row r="6697" spans="13:29" ht="24" customHeight="1">
      <c r="M6697" s="8"/>
      <c r="N6697" s="8"/>
      <c r="O6697" s="8"/>
      <c r="P6697" s="8"/>
      <c r="Q6697" s="8"/>
      <c r="R6697" s="8"/>
      <c r="X6697" s="8"/>
      <c r="Y6697" s="8"/>
      <c r="AC6697" s="8"/>
    </row>
    <row r="6698" spans="13:29" ht="24" customHeight="1">
      <c r="M6698" s="8"/>
      <c r="N6698" s="8"/>
      <c r="O6698" s="8"/>
      <c r="P6698" s="8"/>
      <c r="Q6698" s="8"/>
      <c r="R6698" s="8"/>
      <c r="X6698" s="8"/>
      <c r="Y6698" s="8"/>
      <c r="AC6698" s="8"/>
    </row>
    <row r="6699" spans="13:29" ht="24" customHeight="1">
      <c r="M6699" s="8"/>
      <c r="N6699" s="8"/>
      <c r="O6699" s="8"/>
      <c r="P6699" s="8"/>
      <c r="Q6699" s="8"/>
      <c r="R6699" s="8"/>
      <c r="X6699" s="8"/>
      <c r="Y6699" s="8"/>
      <c r="AC6699" s="8"/>
    </row>
    <row r="6700" spans="13:29" ht="24" customHeight="1">
      <c r="M6700" s="8"/>
      <c r="N6700" s="8"/>
      <c r="O6700" s="8"/>
      <c r="P6700" s="8"/>
      <c r="Q6700" s="8"/>
      <c r="R6700" s="8"/>
      <c r="X6700" s="8"/>
      <c r="Y6700" s="8"/>
      <c r="AC6700" s="8"/>
    </row>
    <row r="6701" spans="13:29" ht="24" customHeight="1">
      <c r="M6701" s="8"/>
      <c r="N6701" s="8"/>
      <c r="O6701" s="8"/>
      <c r="P6701" s="8"/>
      <c r="Q6701" s="8"/>
      <c r="R6701" s="8"/>
      <c r="X6701" s="8"/>
      <c r="Y6701" s="8"/>
      <c r="AC6701" s="8"/>
    </row>
    <row r="6702" spans="13:29" ht="24" customHeight="1">
      <c r="M6702" s="8"/>
      <c r="N6702" s="8"/>
      <c r="O6702" s="8"/>
      <c r="P6702" s="8"/>
      <c r="Q6702" s="8"/>
      <c r="R6702" s="8"/>
      <c r="X6702" s="8"/>
      <c r="Y6702" s="8"/>
      <c r="AC6702" s="8"/>
    </row>
    <row r="6703" spans="13:29" ht="24" customHeight="1">
      <c r="M6703" s="8"/>
      <c r="N6703" s="8"/>
      <c r="O6703" s="8"/>
      <c r="P6703" s="8"/>
      <c r="Q6703" s="8"/>
      <c r="R6703" s="8"/>
      <c r="X6703" s="8"/>
      <c r="Y6703" s="8"/>
      <c r="AC6703" s="8"/>
    </row>
    <row r="6704" spans="13:29" ht="24" customHeight="1">
      <c r="M6704" s="8"/>
      <c r="N6704" s="8"/>
      <c r="O6704" s="8"/>
      <c r="P6704" s="8"/>
      <c r="Q6704" s="8"/>
      <c r="R6704" s="8"/>
      <c r="X6704" s="8"/>
      <c r="Y6704" s="8"/>
      <c r="AC6704" s="8"/>
    </row>
    <row r="6705" spans="13:29" ht="24" customHeight="1">
      <c r="M6705" s="8"/>
      <c r="N6705" s="8"/>
      <c r="O6705" s="8"/>
      <c r="P6705" s="8"/>
      <c r="Q6705" s="8"/>
      <c r="R6705" s="8"/>
      <c r="X6705" s="8"/>
      <c r="Y6705" s="8"/>
      <c r="AC6705" s="8"/>
    </row>
    <row r="6706" spans="13:29" ht="24" customHeight="1">
      <c r="M6706" s="8"/>
      <c r="N6706" s="8"/>
      <c r="O6706" s="8"/>
      <c r="P6706" s="8"/>
      <c r="Q6706" s="8"/>
      <c r="R6706" s="8"/>
      <c r="X6706" s="8"/>
      <c r="Y6706" s="8"/>
      <c r="AC6706" s="8"/>
    </row>
    <row r="6707" spans="13:29" ht="24" customHeight="1">
      <c r="M6707" s="8"/>
      <c r="N6707" s="8"/>
      <c r="O6707" s="8"/>
      <c r="P6707" s="8"/>
      <c r="Q6707" s="8"/>
      <c r="R6707" s="8"/>
      <c r="X6707" s="8"/>
      <c r="Y6707" s="8"/>
      <c r="AC6707" s="8"/>
    </row>
    <row r="6708" spans="13:29" ht="24" customHeight="1">
      <c r="M6708" s="8"/>
      <c r="N6708" s="8"/>
      <c r="O6708" s="8"/>
      <c r="P6708" s="8"/>
      <c r="Q6708" s="8"/>
      <c r="R6708" s="8"/>
      <c r="X6708" s="8"/>
      <c r="Y6708" s="8"/>
      <c r="AC6708" s="8"/>
    </row>
    <row r="6709" spans="13:29" ht="24" customHeight="1">
      <c r="M6709" s="8"/>
      <c r="N6709" s="8"/>
      <c r="O6709" s="8"/>
      <c r="P6709" s="8"/>
      <c r="Q6709" s="8"/>
      <c r="R6709" s="8"/>
      <c r="X6709" s="8"/>
      <c r="Y6709" s="8"/>
      <c r="AC6709" s="8"/>
    </row>
    <row r="6710" spans="13:29" ht="24" customHeight="1">
      <c r="M6710" s="8"/>
      <c r="N6710" s="8"/>
      <c r="O6710" s="8"/>
      <c r="P6710" s="8"/>
      <c r="Q6710" s="8"/>
      <c r="R6710" s="8"/>
      <c r="X6710" s="8"/>
      <c r="Y6710" s="8"/>
      <c r="AC6710" s="8"/>
    </row>
    <row r="6711" spans="13:29" ht="24" customHeight="1">
      <c r="M6711" s="8"/>
      <c r="N6711" s="8"/>
      <c r="O6711" s="8"/>
      <c r="P6711" s="8"/>
      <c r="Q6711" s="8"/>
      <c r="R6711" s="8"/>
      <c r="X6711" s="8"/>
      <c r="Y6711" s="8"/>
      <c r="AC6711" s="8"/>
    </row>
    <row r="6712" spans="13:29" ht="24" customHeight="1">
      <c r="M6712" s="8"/>
      <c r="N6712" s="8"/>
      <c r="O6712" s="8"/>
      <c r="P6712" s="8"/>
      <c r="Q6712" s="8"/>
      <c r="R6712" s="8"/>
      <c r="X6712" s="8"/>
      <c r="Y6712" s="8"/>
      <c r="AC6712" s="8"/>
    </row>
    <row r="6713" spans="13:29" ht="24" customHeight="1">
      <c r="M6713" s="8"/>
      <c r="N6713" s="8"/>
      <c r="O6713" s="8"/>
      <c r="P6713" s="8"/>
      <c r="Q6713" s="8"/>
      <c r="R6713" s="8"/>
      <c r="X6713" s="8"/>
      <c r="Y6713" s="8"/>
      <c r="AC6713" s="8"/>
    </row>
    <row r="6714" spans="13:29" ht="24" customHeight="1">
      <c r="M6714" s="8"/>
      <c r="N6714" s="8"/>
      <c r="O6714" s="8"/>
      <c r="P6714" s="8"/>
      <c r="Q6714" s="8"/>
      <c r="R6714" s="8"/>
      <c r="X6714" s="8"/>
      <c r="Y6714" s="8"/>
      <c r="AC6714" s="8"/>
    </row>
    <row r="6715" spans="13:29" ht="24" customHeight="1">
      <c r="M6715" s="8"/>
      <c r="N6715" s="8"/>
      <c r="O6715" s="8"/>
      <c r="P6715" s="8"/>
      <c r="Q6715" s="8"/>
      <c r="R6715" s="8"/>
      <c r="X6715" s="8"/>
      <c r="Y6715" s="8"/>
      <c r="AC6715" s="8"/>
    </row>
    <row r="6716" spans="13:29" ht="24" customHeight="1">
      <c r="M6716" s="8"/>
      <c r="N6716" s="8"/>
      <c r="O6716" s="8"/>
      <c r="P6716" s="8"/>
      <c r="Q6716" s="8"/>
      <c r="R6716" s="8"/>
      <c r="X6716" s="8"/>
      <c r="Y6716" s="8"/>
      <c r="AC6716" s="8"/>
    </row>
    <row r="6717" spans="13:29" ht="24" customHeight="1">
      <c r="M6717" s="8"/>
      <c r="N6717" s="8"/>
      <c r="O6717" s="8"/>
      <c r="P6717" s="8"/>
      <c r="Q6717" s="8"/>
      <c r="R6717" s="8"/>
      <c r="X6717" s="8"/>
      <c r="Y6717" s="8"/>
      <c r="AC6717" s="8"/>
    </row>
    <row r="6718" spans="13:29" ht="24" customHeight="1">
      <c r="M6718" s="8"/>
      <c r="N6718" s="8"/>
      <c r="O6718" s="8"/>
      <c r="P6718" s="8"/>
      <c r="Q6718" s="8"/>
      <c r="R6718" s="8"/>
      <c r="X6718" s="8"/>
      <c r="Y6718" s="8"/>
      <c r="AC6718" s="8"/>
    </row>
    <row r="6719" spans="13:29" ht="24" customHeight="1">
      <c r="M6719" s="8"/>
      <c r="N6719" s="8"/>
      <c r="O6719" s="8"/>
      <c r="P6719" s="8"/>
      <c r="Q6719" s="8"/>
      <c r="R6719" s="8"/>
      <c r="X6719" s="8"/>
      <c r="Y6719" s="8"/>
      <c r="AC6719" s="8"/>
    </row>
    <row r="6720" spans="13:29" ht="24" customHeight="1">
      <c r="M6720" s="8"/>
      <c r="N6720" s="8"/>
      <c r="O6720" s="8"/>
      <c r="P6720" s="8"/>
      <c r="Q6720" s="8"/>
      <c r="R6720" s="8"/>
      <c r="X6720" s="8"/>
      <c r="Y6720" s="8"/>
      <c r="AC6720" s="8"/>
    </row>
    <row r="6721" spans="13:29" ht="24" customHeight="1">
      <c r="M6721" s="8"/>
      <c r="N6721" s="8"/>
      <c r="O6721" s="8"/>
      <c r="P6721" s="8"/>
      <c r="Q6721" s="8"/>
      <c r="R6721" s="8"/>
      <c r="X6721" s="8"/>
      <c r="Y6721" s="8"/>
      <c r="AC6721" s="8"/>
    </row>
    <row r="6722" spans="13:29" ht="24" customHeight="1">
      <c r="M6722" s="8"/>
      <c r="N6722" s="8"/>
      <c r="O6722" s="8"/>
      <c r="P6722" s="8"/>
      <c r="Q6722" s="8"/>
      <c r="R6722" s="8"/>
      <c r="X6722" s="8"/>
      <c r="Y6722" s="8"/>
      <c r="AC6722" s="8"/>
    </row>
    <row r="6723" spans="13:29" ht="24" customHeight="1">
      <c r="M6723" s="8"/>
      <c r="N6723" s="8"/>
      <c r="O6723" s="8"/>
      <c r="P6723" s="8"/>
      <c r="Q6723" s="8"/>
      <c r="R6723" s="8"/>
      <c r="X6723" s="8"/>
      <c r="Y6723" s="8"/>
      <c r="AC6723" s="8"/>
    </row>
    <row r="6724" spans="13:29" ht="24" customHeight="1">
      <c r="M6724" s="8"/>
      <c r="N6724" s="8"/>
      <c r="O6724" s="8"/>
      <c r="P6724" s="8"/>
      <c r="Q6724" s="8"/>
      <c r="R6724" s="8"/>
      <c r="X6724" s="8"/>
      <c r="Y6724" s="8"/>
      <c r="AC6724" s="8"/>
    </row>
    <row r="6725" spans="13:29" ht="24" customHeight="1">
      <c r="M6725" s="8"/>
      <c r="N6725" s="8"/>
      <c r="O6725" s="8"/>
      <c r="P6725" s="8"/>
      <c r="Q6725" s="8"/>
      <c r="R6725" s="8"/>
      <c r="X6725" s="8"/>
      <c r="Y6725" s="8"/>
      <c r="AC6725" s="8"/>
    </row>
    <row r="6726" spans="13:29" ht="24" customHeight="1">
      <c r="M6726" s="8"/>
      <c r="N6726" s="8"/>
      <c r="O6726" s="8"/>
      <c r="P6726" s="8"/>
      <c r="Q6726" s="8"/>
      <c r="R6726" s="8"/>
      <c r="X6726" s="8"/>
      <c r="Y6726" s="8"/>
      <c r="AC6726" s="8"/>
    </row>
    <row r="6727" spans="13:29" ht="24" customHeight="1">
      <c r="M6727" s="8"/>
      <c r="N6727" s="8"/>
      <c r="O6727" s="8"/>
      <c r="P6727" s="8"/>
      <c r="Q6727" s="8"/>
      <c r="R6727" s="8"/>
      <c r="X6727" s="8"/>
      <c r="Y6727" s="8"/>
      <c r="AC6727" s="8"/>
    </row>
    <row r="6728" spans="13:29" ht="24" customHeight="1">
      <c r="M6728" s="8"/>
      <c r="N6728" s="8"/>
      <c r="O6728" s="8"/>
      <c r="P6728" s="8"/>
      <c r="Q6728" s="8"/>
      <c r="R6728" s="8"/>
      <c r="X6728" s="8"/>
      <c r="Y6728" s="8"/>
      <c r="AC6728" s="8"/>
    </row>
    <row r="6729" spans="13:29" ht="24" customHeight="1">
      <c r="M6729" s="8"/>
      <c r="N6729" s="8"/>
      <c r="O6729" s="8"/>
      <c r="P6729" s="8"/>
      <c r="Q6729" s="8"/>
      <c r="R6729" s="8"/>
      <c r="X6729" s="8"/>
      <c r="Y6729" s="8"/>
      <c r="AC6729" s="8"/>
    </row>
    <row r="6730" spans="13:29" ht="24" customHeight="1">
      <c r="M6730" s="8"/>
      <c r="N6730" s="8"/>
      <c r="O6730" s="8"/>
      <c r="P6730" s="8"/>
      <c r="Q6730" s="8"/>
      <c r="R6730" s="8"/>
      <c r="X6730" s="8"/>
      <c r="Y6730" s="8"/>
      <c r="AC6730" s="8"/>
    </row>
    <row r="6731" spans="13:29" ht="24" customHeight="1">
      <c r="M6731" s="8"/>
      <c r="N6731" s="8"/>
      <c r="O6731" s="8"/>
      <c r="P6731" s="8"/>
      <c r="Q6731" s="8"/>
      <c r="R6731" s="8"/>
      <c r="X6731" s="8"/>
      <c r="Y6731" s="8"/>
      <c r="AC6731" s="8"/>
    </row>
    <row r="6732" spans="13:29" ht="24" customHeight="1">
      <c r="M6732" s="8"/>
      <c r="N6732" s="8"/>
      <c r="O6732" s="8"/>
      <c r="P6732" s="8"/>
      <c r="Q6732" s="8"/>
      <c r="R6732" s="8"/>
      <c r="X6732" s="8"/>
      <c r="Y6732" s="8"/>
      <c r="AC6732" s="8"/>
    </row>
    <row r="6733" spans="13:29" ht="24" customHeight="1">
      <c r="M6733" s="8"/>
      <c r="N6733" s="8"/>
      <c r="O6733" s="8"/>
      <c r="P6733" s="8"/>
      <c r="Q6733" s="8"/>
      <c r="R6733" s="8"/>
      <c r="X6733" s="8"/>
      <c r="Y6733" s="8"/>
      <c r="AC6733" s="8"/>
    </row>
    <row r="6734" spans="13:29" ht="24" customHeight="1">
      <c r="M6734" s="8"/>
      <c r="N6734" s="8"/>
      <c r="O6734" s="8"/>
      <c r="P6734" s="8"/>
      <c r="Q6734" s="8"/>
      <c r="R6734" s="8"/>
      <c r="X6734" s="8"/>
      <c r="Y6734" s="8"/>
      <c r="AC6734" s="8"/>
    </row>
    <row r="6735" spans="13:29" ht="24" customHeight="1">
      <c r="M6735" s="8"/>
      <c r="N6735" s="8"/>
      <c r="O6735" s="8"/>
      <c r="P6735" s="8"/>
      <c r="Q6735" s="8"/>
      <c r="R6735" s="8"/>
      <c r="X6735" s="8"/>
      <c r="Y6735" s="8"/>
      <c r="AC6735" s="8"/>
    </row>
    <row r="6736" spans="13:29" ht="24" customHeight="1">
      <c r="M6736" s="8"/>
      <c r="N6736" s="8"/>
      <c r="O6736" s="8"/>
      <c r="P6736" s="8"/>
      <c r="Q6736" s="8"/>
      <c r="R6736" s="8"/>
      <c r="X6736" s="8"/>
      <c r="Y6736" s="8"/>
      <c r="AC6736" s="8"/>
    </row>
    <row r="6737" spans="13:29" ht="24" customHeight="1">
      <c r="M6737" s="8"/>
      <c r="N6737" s="8"/>
      <c r="O6737" s="8"/>
      <c r="P6737" s="8"/>
      <c r="Q6737" s="8"/>
      <c r="R6737" s="8"/>
      <c r="X6737" s="8"/>
      <c r="Y6737" s="8"/>
      <c r="AC6737" s="8"/>
    </row>
    <row r="6738" spans="13:29" ht="24" customHeight="1">
      <c r="M6738" s="8"/>
      <c r="N6738" s="8"/>
      <c r="O6738" s="8"/>
      <c r="P6738" s="8"/>
      <c r="Q6738" s="8"/>
      <c r="R6738" s="8"/>
      <c r="X6738" s="8"/>
      <c r="Y6738" s="8"/>
      <c r="AC6738" s="8"/>
    </row>
    <row r="6739" spans="13:29" ht="24" customHeight="1">
      <c r="M6739" s="8"/>
      <c r="N6739" s="8"/>
      <c r="O6739" s="8"/>
      <c r="P6739" s="8"/>
      <c r="Q6739" s="8"/>
      <c r="R6739" s="8"/>
      <c r="X6739" s="8"/>
      <c r="Y6739" s="8"/>
      <c r="AC6739" s="8"/>
    </row>
    <row r="6740" spans="13:29" ht="24" customHeight="1">
      <c r="M6740" s="8"/>
      <c r="N6740" s="8"/>
      <c r="O6740" s="8"/>
      <c r="P6740" s="8"/>
      <c r="Q6740" s="8"/>
      <c r="R6740" s="8"/>
      <c r="X6740" s="8"/>
      <c r="Y6740" s="8"/>
      <c r="AC6740" s="8"/>
    </row>
    <row r="6741" spans="13:29" ht="24" customHeight="1">
      <c r="M6741" s="8"/>
      <c r="N6741" s="8"/>
      <c r="O6741" s="8"/>
      <c r="P6741" s="8"/>
      <c r="Q6741" s="8"/>
      <c r="R6741" s="8"/>
      <c r="X6741" s="8"/>
      <c r="Y6741" s="8"/>
      <c r="AC6741" s="8"/>
    </row>
    <row r="6742" spans="13:29" ht="24" customHeight="1">
      <c r="M6742" s="8"/>
      <c r="N6742" s="8"/>
      <c r="O6742" s="8"/>
      <c r="P6742" s="8"/>
      <c r="Q6742" s="8"/>
      <c r="R6742" s="8"/>
      <c r="X6742" s="8"/>
      <c r="Y6742" s="8"/>
      <c r="AC6742" s="8"/>
    </row>
    <row r="6743" spans="13:29" ht="24" customHeight="1">
      <c r="M6743" s="8"/>
      <c r="N6743" s="8"/>
      <c r="O6743" s="8"/>
      <c r="P6743" s="8"/>
      <c r="Q6743" s="8"/>
      <c r="R6743" s="8"/>
      <c r="X6743" s="8"/>
      <c r="Y6743" s="8"/>
      <c r="AC6743" s="8"/>
    </row>
    <row r="6744" spans="13:29" ht="24" customHeight="1">
      <c r="M6744" s="8"/>
      <c r="N6744" s="8"/>
      <c r="O6744" s="8"/>
      <c r="P6744" s="8"/>
      <c r="Q6744" s="8"/>
      <c r="R6744" s="8"/>
      <c r="X6744" s="8"/>
      <c r="Y6744" s="8"/>
      <c r="AC6744" s="8"/>
    </row>
    <row r="6745" spans="13:29" ht="24" customHeight="1">
      <c r="M6745" s="8"/>
      <c r="N6745" s="8"/>
      <c r="O6745" s="8"/>
      <c r="P6745" s="8"/>
      <c r="Q6745" s="8"/>
      <c r="R6745" s="8"/>
      <c r="X6745" s="8"/>
      <c r="Y6745" s="8"/>
      <c r="AC6745" s="8"/>
    </row>
    <row r="6746" spans="13:29" ht="24" customHeight="1">
      <c r="M6746" s="8"/>
      <c r="N6746" s="8"/>
      <c r="O6746" s="8"/>
      <c r="P6746" s="8"/>
      <c r="Q6746" s="8"/>
      <c r="R6746" s="8"/>
      <c r="X6746" s="8"/>
      <c r="Y6746" s="8"/>
      <c r="AC6746" s="8"/>
    </row>
    <row r="6747" spans="13:29" ht="24" customHeight="1">
      <c r="M6747" s="8"/>
      <c r="N6747" s="8"/>
      <c r="O6747" s="8"/>
      <c r="P6747" s="8"/>
      <c r="Q6747" s="8"/>
      <c r="R6747" s="8"/>
      <c r="X6747" s="8"/>
      <c r="Y6747" s="8"/>
      <c r="AC6747" s="8"/>
    </row>
    <row r="6748" spans="13:29" ht="24" customHeight="1">
      <c r="M6748" s="8"/>
      <c r="N6748" s="8"/>
      <c r="O6748" s="8"/>
      <c r="P6748" s="8"/>
      <c r="Q6748" s="8"/>
      <c r="R6748" s="8"/>
      <c r="X6748" s="8"/>
      <c r="Y6748" s="8"/>
      <c r="AC6748" s="8"/>
    </row>
    <row r="6749" spans="13:29" ht="24" customHeight="1">
      <c r="M6749" s="8"/>
      <c r="N6749" s="8"/>
      <c r="O6749" s="8"/>
      <c r="P6749" s="8"/>
      <c r="Q6749" s="8"/>
      <c r="R6749" s="8"/>
      <c r="X6749" s="8"/>
      <c r="Y6749" s="8"/>
      <c r="AC6749" s="8"/>
    </row>
    <row r="6750" spans="13:29" ht="24" customHeight="1">
      <c r="M6750" s="8"/>
      <c r="N6750" s="8"/>
      <c r="O6750" s="8"/>
      <c r="P6750" s="8"/>
      <c r="Q6750" s="8"/>
      <c r="R6750" s="8"/>
      <c r="X6750" s="8"/>
      <c r="Y6750" s="8"/>
      <c r="AC6750" s="8"/>
    </row>
    <row r="6751" spans="13:29" ht="24" customHeight="1">
      <c r="M6751" s="8"/>
      <c r="N6751" s="8"/>
      <c r="O6751" s="8"/>
      <c r="P6751" s="8"/>
      <c r="Q6751" s="8"/>
      <c r="R6751" s="8"/>
      <c r="X6751" s="8"/>
      <c r="Y6751" s="8"/>
      <c r="AC6751" s="8"/>
    </row>
    <row r="6752" spans="13:29" ht="24" customHeight="1">
      <c r="M6752" s="8"/>
      <c r="N6752" s="8"/>
      <c r="O6752" s="8"/>
      <c r="P6752" s="8"/>
      <c r="Q6752" s="8"/>
      <c r="R6752" s="8"/>
      <c r="X6752" s="8"/>
      <c r="Y6752" s="8"/>
      <c r="AC6752" s="8"/>
    </row>
    <row r="6753" spans="13:29" ht="24" customHeight="1">
      <c r="M6753" s="8"/>
      <c r="N6753" s="8"/>
      <c r="O6753" s="8"/>
      <c r="P6753" s="8"/>
      <c r="Q6753" s="8"/>
      <c r="R6753" s="8"/>
      <c r="X6753" s="8"/>
      <c r="Y6753" s="8"/>
      <c r="AC6753" s="8"/>
    </row>
    <row r="6754" spans="13:29" ht="24" customHeight="1">
      <c r="M6754" s="8"/>
      <c r="N6754" s="8"/>
      <c r="O6754" s="8"/>
      <c r="P6754" s="8"/>
      <c r="Q6754" s="8"/>
      <c r="R6754" s="8"/>
      <c r="X6754" s="8"/>
      <c r="Y6754" s="8"/>
      <c r="AC6754" s="8"/>
    </row>
    <row r="6755" spans="13:29" ht="24" customHeight="1">
      <c r="M6755" s="8"/>
      <c r="N6755" s="8"/>
      <c r="O6755" s="8"/>
      <c r="P6755" s="8"/>
      <c r="Q6755" s="8"/>
      <c r="R6755" s="8"/>
      <c r="X6755" s="8"/>
      <c r="Y6755" s="8"/>
      <c r="AC6755" s="8"/>
    </row>
    <row r="6756" spans="13:29" ht="24" customHeight="1">
      <c r="M6756" s="8"/>
      <c r="N6756" s="8"/>
      <c r="O6756" s="8"/>
      <c r="P6756" s="8"/>
      <c r="Q6756" s="8"/>
      <c r="R6756" s="8"/>
      <c r="X6756" s="8"/>
      <c r="Y6756" s="8"/>
      <c r="AC6756" s="8"/>
    </row>
    <row r="6757" spans="13:29" ht="24" customHeight="1">
      <c r="M6757" s="8"/>
      <c r="N6757" s="8"/>
      <c r="O6757" s="8"/>
      <c r="P6757" s="8"/>
      <c r="Q6757" s="8"/>
      <c r="R6757" s="8"/>
      <c r="X6757" s="8"/>
      <c r="Y6757" s="8"/>
      <c r="AC6757" s="8"/>
    </row>
    <row r="6758" spans="13:29" ht="24" customHeight="1">
      <c r="M6758" s="8"/>
      <c r="N6758" s="8"/>
      <c r="O6758" s="8"/>
      <c r="P6758" s="8"/>
      <c r="Q6758" s="8"/>
      <c r="R6758" s="8"/>
      <c r="X6758" s="8"/>
      <c r="Y6758" s="8"/>
      <c r="AC6758" s="8"/>
    </row>
    <row r="6759" spans="13:29" ht="24" customHeight="1">
      <c r="M6759" s="8"/>
      <c r="N6759" s="8"/>
      <c r="O6759" s="8"/>
      <c r="P6759" s="8"/>
      <c r="Q6759" s="8"/>
      <c r="R6759" s="8"/>
      <c r="X6759" s="8"/>
      <c r="Y6759" s="8"/>
      <c r="AC6759" s="8"/>
    </row>
    <row r="6760" spans="13:29" ht="24" customHeight="1">
      <c r="M6760" s="8"/>
      <c r="N6760" s="8"/>
      <c r="O6760" s="8"/>
      <c r="P6760" s="8"/>
      <c r="Q6760" s="8"/>
      <c r="R6760" s="8"/>
      <c r="X6760" s="8"/>
      <c r="Y6760" s="8"/>
      <c r="AC6760" s="8"/>
    </row>
    <row r="6761" spans="13:29" ht="24" customHeight="1">
      <c r="M6761" s="8"/>
      <c r="N6761" s="8"/>
      <c r="O6761" s="8"/>
      <c r="P6761" s="8"/>
      <c r="Q6761" s="8"/>
      <c r="R6761" s="8"/>
      <c r="X6761" s="8"/>
      <c r="Y6761" s="8"/>
      <c r="AC6761" s="8"/>
    </row>
    <row r="6762" spans="13:29" ht="24" customHeight="1">
      <c r="M6762" s="8"/>
      <c r="N6762" s="8"/>
      <c r="O6762" s="8"/>
      <c r="P6762" s="8"/>
      <c r="Q6762" s="8"/>
      <c r="R6762" s="8"/>
      <c r="X6762" s="8"/>
      <c r="Y6762" s="8"/>
      <c r="AC6762" s="8"/>
    </row>
    <row r="6763" spans="13:29" ht="24" customHeight="1">
      <c r="M6763" s="8"/>
      <c r="N6763" s="8"/>
      <c r="O6763" s="8"/>
      <c r="P6763" s="8"/>
      <c r="Q6763" s="8"/>
      <c r="R6763" s="8"/>
      <c r="X6763" s="8"/>
      <c r="Y6763" s="8"/>
      <c r="AC6763" s="8"/>
    </row>
    <row r="6764" spans="13:29" ht="24" customHeight="1">
      <c r="M6764" s="8"/>
      <c r="N6764" s="8"/>
      <c r="O6764" s="8"/>
      <c r="P6764" s="8"/>
      <c r="Q6764" s="8"/>
      <c r="R6764" s="8"/>
      <c r="X6764" s="8"/>
      <c r="Y6764" s="8"/>
      <c r="AC6764" s="8"/>
    </row>
    <row r="6765" spans="13:29" ht="24" customHeight="1">
      <c r="M6765" s="8"/>
      <c r="N6765" s="8"/>
      <c r="O6765" s="8"/>
      <c r="P6765" s="8"/>
      <c r="Q6765" s="8"/>
      <c r="R6765" s="8"/>
      <c r="X6765" s="8"/>
      <c r="Y6765" s="8"/>
      <c r="AC6765" s="8"/>
    </row>
    <row r="6766" spans="13:29" ht="24" customHeight="1">
      <c r="M6766" s="8"/>
      <c r="N6766" s="8"/>
      <c r="O6766" s="8"/>
      <c r="P6766" s="8"/>
      <c r="Q6766" s="8"/>
      <c r="R6766" s="8"/>
      <c r="X6766" s="8"/>
      <c r="Y6766" s="8"/>
      <c r="AC6766" s="8"/>
    </row>
    <row r="6767" spans="13:29" ht="24" customHeight="1">
      <c r="M6767" s="8"/>
      <c r="N6767" s="8"/>
      <c r="O6767" s="8"/>
      <c r="P6767" s="8"/>
      <c r="Q6767" s="8"/>
      <c r="R6767" s="8"/>
      <c r="X6767" s="8"/>
      <c r="Y6767" s="8"/>
      <c r="AC6767" s="8"/>
    </row>
    <row r="6768" spans="13:29" ht="24" customHeight="1">
      <c r="M6768" s="8"/>
      <c r="N6768" s="8"/>
      <c r="O6768" s="8"/>
      <c r="P6768" s="8"/>
      <c r="Q6768" s="8"/>
      <c r="R6768" s="8"/>
      <c r="X6768" s="8"/>
      <c r="Y6768" s="8"/>
      <c r="AC6768" s="8"/>
    </row>
    <row r="6769" spans="13:29" ht="24" customHeight="1">
      <c r="M6769" s="8"/>
      <c r="N6769" s="8"/>
      <c r="O6769" s="8"/>
      <c r="P6769" s="8"/>
      <c r="Q6769" s="8"/>
      <c r="R6769" s="8"/>
      <c r="X6769" s="8"/>
      <c r="Y6769" s="8"/>
      <c r="AC6769" s="8"/>
    </row>
    <row r="6770" spans="13:29" ht="24" customHeight="1">
      <c r="M6770" s="8"/>
      <c r="N6770" s="8"/>
      <c r="O6770" s="8"/>
      <c r="P6770" s="8"/>
      <c r="Q6770" s="8"/>
      <c r="R6770" s="8"/>
      <c r="X6770" s="8"/>
      <c r="Y6770" s="8"/>
      <c r="AC6770" s="8"/>
    </row>
    <row r="6771" spans="13:29" ht="24" customHeight="1">
      <c r="M6771" s="8"/>
      <c r="N6771" s="8"/>
      <c r="O6771" s="8"/>
      <c r="P6771" s="8"/>
      <c r="Q6771" s="8"/>
      <c r="R6771" s="8"/>
      <c r="X6771" s="8"/>
      <c r="Y6771" s="8"/>
      <c r="AC6771" s="8"/>
    </row>
    <row r="6772" spans="13:29" ht="24" customHeight="1">
      <c r="M6772" s="8"/>
      <c r="N6772" s="8"/>
      <c r="O6772" s="8"/>
      <c r="P6772" s="8"/>
      <c r="Q6772" s="8"/>
      <c r="R6772" s="8"/>
      <c r="X6772" s="8"/>
      <c r="Y6772" s="8"/>
      <c r="AC6772" s="8"/>
    </row>
    <row r="6773" spans="13:29" ht="24" customHeight="1">
      <c r="M6773" s="8"/>
      <c r="N6773" s="8"/>
      <c r="O6773" s="8"/>
      <c r="P6773" s="8"/>
      <c r="Q6773" s="8"/>
      <c r="R6773" s="8"/>
      <c r="X6773" s="8"/>
      <c r="Y6773" s="8"/>
      <c r="AC6773" s="8"/>
    </row>
    <row r="6774" spans="13:29" ht="24" customHeight="1">
      <c r="M6774" s="8"/>
      <c r="N6774" s="8"/>
      <c r="O6774" s="8"/>
      <c r="P6774" s="8"/>
      <c r="Q6774" s="8"/>
      <c r="R6774" s="8"/>
      <c r="X6774" s="8"/>
      <c r="Y6774" s="8"/>
      <c r="AC6774" s="8"/>
    </row>
    <row r="6775" spans="13:29" ht="24" customHeight="1">
      <c r="M6775" s="8"/>
      <c r="N6775" s="8"/>
      <c r="O6775" s="8"/>
      <c r="P6775" s="8"/>
      <c r="Q6775" s="8"/>
      <c r="R6775" s="8"/>
      <c r="X6775" s="8"/>
      <c r="Y6775" s="8"/>
      <c r="AC6775" s="8"/>
    </row>
    <row r="6776" spans="13:29" ht="24" customHeight="1">
      <c r="M6776" s="8"/>
      <c r="N6776" s="8"/>
      <c r="O6776" s="8"/>
      <c r="P6776" s="8"/>
      <c r="Q6776" s="8"/>
      <c r="R6776" s="8"/>
      <c r="X6776" s="8"/>
      <c r="Y6776" s="8"/>
      <c r="AC6776" s="8"/>
    </row>
    <row r="6777" spans="13:29" ht="24" customHeight="1">
      <c r="M6777" s="8"/>
      <c r="N6777" s="8"/>
      <c r="O6777" s="8"/>
      <c r="P6777" s="8"/>
      <c r="Q6777" s="8"/>
      <c r="R6777" s="8"/>
      <c r="X6777" s="8"/>
      <c r="Y6777" s="8"/>
      <c r="AC6777" s="8"/>
    </row>
    <row r="6778" spans="13:29" ht="24" customHeight="1">
      <c r="M6778" s="8"/>
      <c r="N6778" s="8"/>
      <c r="O6778" s="8"/>
      <c r="P6778" s="8"/>
      <c r="Q6778" s="8"/>
      <c r="R6778" s="8"/>
      <c r="X6778" s="8"/>
      <c r="Y6778" s="8"/>
      <c r="AC6778" s="8"/>
    </row>
    <row r="6779" spans="13:29" ht="24" customHeight="1">
      <c r="M6779" s="8"/>
      <c r="N6779" s="8"/>
      <c r="O6779" s="8"/>
      <c r="P6779" s="8"/>
      <c r="Q6779" s="8"/>
      <c r="R6779" s="8"/>
      <c r="X6779" s="8"/>
      <c r="Y6779" s="8"/>
      <c r="AC6779" s="8"/>
    </row>
    <row r="6780" spans="13:29" ht="24" customHeight="1">
      <c r="M6780" s="8"/>
      <c r="N6780" s="8"/>
      <c r="O6780" s="8"/>
      <c r="P6780" s="8"/>
      <c r="Q6780" s="8"/>
      <c r="R6780" s="8"/>
      <c r="X6780" s="8"/>
      <c r="Y6780" s="8"/>
      <c r="AC6780" s="8"/>
    </row>
    <row r="6781" spans="13:29" ht="24" customHeight="1">
      <c r="M6781" s="8"/>
      <c r="N6781" s="8"/>
      <c r="O6781" s="8"/>
      <c r="P6781" s="8"/>
      <c r="Q6781" s="8"/>
      <c r="R6781" s="8"/>
      <c r="X6781" s="8"/>
      <c r="Y6781" s="8"/>
      <c r="AC6781" s="8"/>
    </row>
    <row r="6782" spans="13:29" ht="24" customHeight="1">
      <c r="M6782" s="8"/>
      <c r="N6782" s="8"/>
      <c r="O6782" s="8"/>
      <c r="P6782" s="8"/>
      <c r="Q6782" s="8"/>
      <c r="R6782" s="8"/>
      <c r="X6782" s="8"/>
      <c r="Y6782" s="8"/>
      <c r="AC6782" s="8"/>
    </row>
    <row r="6783" spans="13:29" ht="24" customHeight="1">
      <c r="M6783" s="8"/>
      <c r="N6783" s="8"/>
      <c r="O6783" s="8"/>
      <c r="P6783" s="8"/>
      <c r="Q6783" s="8"/>
      <c r="R6783" s="8"/>
      <c r="X6783" s="8"/>
      <c r="Y6783" s="8"/>
      <c r="AC6783" s="8"/>
    </row>
    <row r="6784" spans="13:29" ht="24" customHeight="1">
      <c r="M6784" s="8"/>
      <c r="N6784" s="8"/>
      <c r="O6784" s="8"/>
      <c r="P6784" s="8"/>
      <c r="Q6784" s="8"/>
      <c r="R6784" s="8"/>
      <c r="X6784" s="8"/>
      <c r="Y6784" s="8"/>
      <c r="AC6784" s="8"/>
    </row>
    <row r="6785" spans="13:29" ht="24" customHeight="1">
      <c r="M6785" s="8"/>
      <c r="N6785" s="8"/>
      <c r="O6785" s="8"/>
      <c r="P6785" s="8"/>
      <c r="Q6785" s="8"/>
      <c r="R6785" s="8"/>
      <c r="X6785" s="8"/>
      <c r="Y6785" s="8"/>
      <c r="AC6785" s="8"/>
    </row>
    <row r="6786" spans="13:29" ht="24" customHeight="1">
      <c r="M6786" s="8"/>
      <c r="N6786" s="8"/>
      <c r="O6786" s="8"/>
      <c r="P6786" s="8"/>
      <c r="Q6786" s="8"/>
      <c r="R6786" s="8"/>
      <c r="X6786" s="8"/>
      <c r="Y6786" s="8"/>
      <c r="AC6786" s="8"/>
    </row>
    <row r="6787" spans="13:29" ht="24" customHeight="1">
      <c r="M6787" s="8"/>
      <c r="N6787" s="8"/>
      <c r="O6787" s="8"/>
      <c r="P6787" s="8"/>
      <c r="Q6787" s="8"/>
      <c r="R6787" s="8"/>
      <c r="X6787" s="8"/>
      <c r="Y6787" s="8"/>
      <c r="AC6787" s="8"/>
    </row>
    <row r="6788" spans="13:29" ht="24" customHeight="1">
      <c r="M6788" s="8"/>
      <c r="N6788" s="8"/>
      <c r="O6788" s="8"/>
      <c r="P6788" s="8"/>
      <c r="Q6788" s="8"/>
      <c r="R6788" s="8"/>
      <c r="X6788" s="8"/>
      <c r="Y6788" s="8"/>
      <c r="AC6788" s="8"/>
    </row>
    <row r="6789" spans="13:29" ht="24" customHeight="1">
      <c r="M6789" s="8"/>
      <c r="N6789" s="8"/>
      <c r="O6789" s="8"/>
      <c r="P6789" s="8"/>
      <c r="Q6789" s="8"/>
      <c r="R6789" s="8"/>
      <c r="X6789" s="8"/>
      <c r="Y6789" s="8"/>
      <c r="AC6789" s="8"/>
    </row>
    <row r="6790" spans="13:29" ht="24" customHeight="1">
      <c r="M6790" s="8"/>
      <c r="N6790" s="8"/>
      <c r="O6790" s="8"/>
      <c r="P6790" s="8"/>
      <c r="Q6790" s="8"/>
      <c r="R6790" s="8"/>
      <c r="X6790" s="8"/>
      <c r="Y6790" s="8"/>
      <c r="AC6790" s="8"/>
    </row>
    <row r="6791" spans="13:29" ht="24" customHeight="1">
      <c r="M6791" s="8"/>
      <c r="N6791" s="8"/>
      <c r="O6791" s="8"/>
      <c r="P6791" s="8"/>
      <c r="Q6791" s="8"/>
      <c r="R6791" s="8"/>
      <c r="X6791" s="8"/>
      <c r="Y6791" s="8"/>
      <c r="AC6791" s="8"/>
    </row>
    <row r="6792" spans="13:29" ht="24" customHeight="1">
      <c r="M6792" s="8"/>
      <c r="N6792" s="8"/>
      <c r="O6792" s="8"/>
      <c r="P6792" s="8"/>
      <c r="Q6792" s="8"/>
      <c r="R6792" s="8"/>
      <c r="X6792" s="8"/>
      <c r="Y6792" s="8"/>
      <c r="AC6792" s="8"/>
    </row>
    <row r="6793" spans="13:29" ht="24" customHeight="1">
      <c r="M6793" s="8"/>
      <c r="N6793" s="8"/>
      <c r="O6793" s="8"/>
      <c r="P6793" s="8"/>
      <c r="Q6793" s="8"/>
      <c r="R6793" s="8"/>
      <c r="X6793" s="8"/>
      <c r="Y6793" s="8"/>
      <c r="AC6793" s="8"/>
    </row>
    <row r="6794" spans="13:29" ht="24" customHeight="1">
      <c r="M6794" s="8"/>
      <c r="N6794" s="8"/>
      <c r="O6794" s="8"/>
      <c r="P6794" s="8"/>
      <c r="Q6794" s="8"/>
      <c r="R6794" s="8"/>
      <c r="X6794" s="8"/>
      <c r="Y6794" s="8"/>
      <c r="AC6794" s="8"/>
    </row>
    <row r="6795" spans="13:29" ht="24" customHeight="1">
      <c r="M6795" s="8"/>
      <c r="N6795" s="8"/>
      <c r="O6795" s="8"/>
      <c r="P6795" s="8"/>
      <c r="Q6795" s="8"/>
      <c r="R6795" s="8"/>
      <c r="X6795" s="8"/>
      <c r="Y6795" s="8"/>
      <c r="AC6795" s="8"/>
    </row>
    <row r="6796" spans="13:29" ht="24" customHeight="1">
      <c r="M6796" s="8"/>
      <c r="N6796" s="8"/>
      <c r="O6796" s="8"/>
      <c r="P6796" s="8"/>
      <c r="Q6796" s="8"/>
      <c r="R6796" s="8"/>
      <c r="X6796" s="8"/>
      <c r="Y6796" s="8"/>
      <c r="AC6796" s="8"/>
    </row>
    <row r="6797" spans="13:29" ht="24" customHeight="1">
      <c r="M6797" s="8"/>
      <c r="N6797" s="8"/>
      <c r="O6797" s="8"/>
      <c r="P6797" s="8"/>
      <c r="Q6797" s="8"/>
      <c r="R6797" s="8"/>
      <c r="X6797" s="8"/>
      <c r="Y6797" s="8"/>
      <c r="AC6797" s="8"/>
    </row>
    <row r="6798" spans="13:29" ht="24" customHeight="1">
      <c r="M6798" s="8"/>
      <c r="N6798" s="8"/>
      <c r="O6798" s="8"/>
      <c r="P6798" s="8"/>
      <c r="Q6798" s="8"/>
      <c r="R6798" s="8"/>
      <c r="X6798" s="8"/>
      <c r="Y6798" s="8"/>
      <c r="AC6798" s="8"/>
    </row>
    <row r="6799" spans="13:29" ht="24" customHeight="1">
      <c r="M6799" s="8"/>
      <c r="N6799" s="8"/>
      <c r="O6799" s="8"/>
      <c r="P6799" s="8"/>
      <c r="Q6799" s="8"/>
      <c r="R6799" s="8"/>
      <c r="X6799" s="8"/>
      <c r="Y6799" s="8"/>
      <c r="AC6799" s="8"/>
    </row>
    <row r="6800" spans="13:29" ht="24" customHeight="1">
      <c r="M6800" s="8"/>
      <c r="N6800" s="8"/>
      <c r="O6800" s="8"/>
      <c r="P6800" s="8"/>
      <c r="Q6800" s="8"/>
      <c r="R6800" s="8"/>
      <c r="X6800" s="8"/>
      <c r="Y6800" s="8"/>
      <c r="AC6800" s="8"/>
    </row>
    <row r="6801" spans="13:29" ht="24" customHeight="1">
      <c r="M6801" s="8"/>
      <c r="N6801" s="8"/>
      <c r="O6801" s="8"/>
      <c r="P6801" s="8"/>
      <c r="Q6801" s="8"/>
      <c r="R6801" s="8"/>
      <c r="X6801" s="8"/>
      <c r="Y6801" s="8"/>
      <c r="AC6801" s="8"/>
    </row>
    <row r="6802" spans="13:29" ht="24" customHeight="1">
      <c r="M6802" s="8"/>
      <c r="N6802" s="8"/>
      <c r="O6802" s="8"/>
      <c r="P6802" s="8"/>
      <c r="Q6802" s="8"/>
      <c r="R6802" s="8"/>
      <c r="X6802" s="8"/>
      <c r="Y6802" s="8"/>
      <c r="AC6802" s="8"/>
    </row>
    <row r="6803" spans="13:29" ht="24" customHeight="1">
      <c r="M6803" s="8"/>
      <c r="N6803" s="8"/>
      <c r="O6803" s="8"/>
      <c r="P6803" s="8"/>
      <c r="Q6803" s="8"/>
      <c r="R6803" s="8"/>
      <c r="X6803" s="8"/>
      <c r="Y6803" s="8"/>
      <c r="AC6803" s="8"/>
    </row>
    <row r="6804" spans="13:29" ht="24" customHeight="1">
      <c r="M6804" s="8"/>
      <c r="N6804" s="8"/>
      <c r="O6804" s="8"/>
      <c r="P6804" s="8"/>
      <c r="Q6804" s="8"/>
      <c r="R6804" s="8"/>
      <c r="X6804" s="8"/>
      <c r="Y6804" s="8"/>
      <c r="AC6804" s="8"/>
    </row>
    <row r="6805" spans="13:29" ht="24" customHeight="1">
      <c r="M6805" s="8"/>
      <c r="N6805" s="8"/>
      <c r="O6805" s="8"/>
      <c r="P6805" s="8"/>
      <c r="Q6805" s="8"/>
      <c r="R6805" s="8"/>
      <c r="X6805" s="8"/>
      <c r="Y6805" s="8"/>
      <c r="AC6805" s="8"/>
    </row>
    <row r="6806" spans="13:29" ht="24" customHeight="1">
      <c r="M6806" s="8"/>
      <c r="N6806" s="8"/>
      <c r="O6806" s="8"/>
      <c r="P6806" s="8"/>
      <c r="Q6806" s="8"/>
      <c r="R6806" s="8"/>
      <c r="X6806" s="8"/>
      <c r="Y6806" s="8"/>
      <c r="AC6806" s="8"/>
    </row>
    <row r="6807" spans="13:29" ht="24" customHeight="1">
      <c r="M6807" s="8"/>
      <c r="N6807" s="8"/>
      <c r="O6807" s="8"/>
      <c r="P6807" s="8"/>
      <c r="Q6807" s="8"/>
      <c r="R6807" s="8"/>
      <c r="X6807" s="8"/>
      <c r="Y6807" s="8"/>
      <c r="AC6807" s="8"/>
    </row>
    <row r="6808" spans="13:29" ht="24" customHeight="1">
      <c r="M6808" s="8"/>
      <c r="N6808" s="8"/>
      <c r="O6808" s="8"/>
      <c r="P6808" s="8"/>
      <c r="Q6808" s="8"/>
      <c r="R6808" s="8"/>
      <c r="X6808" s="8"/>
      <c r="Y6808" s="8"/>
      <c r="AC6808" s="8"/>
    </row>
    <row r="6809" spans="13:29" ht="24" customHeight="1">
      <c r="M6809" s="8"/>
      <c r="N6809" s="8"/>
      <c r="O6809" s="8"/>
      <c r="P6809" s="8"/>
      <c r="Q6809" s="8"/>
      <c r="R6809" s="8"/>
      <c r="X6809" s="8"/>
      <c r="Y6809" s="8"/>
      <c r="AC6809" s="8"/>
    </row>
    <row r="6810" spans="13:29" ht="24" customHeight="1">
      <c r="M6810" s="8"/>
      <c r="N6810" s="8"/>
      <c r="O6810" s="8"/>
      <c r="P6810" s="8"/>
      <c r="Q6810" s="8"/>
      <c r="R6810" s="8"/>
      <c r="X6810" s="8"/>
      <c r="Y6810" s="8"/>
      <c r="AC6810" s="8"/>
    </row>
    <row r="6811" spans="13:29" ht="24" customHeight="1">
      <c r="M6811" s="8"/>
      <c r="N6811" s="8"/>
      <c r="O6811" s="8"/>
      <c r="P6811" s="8"/>
      <c r="Q6811" s="8"/>
      <c r="R6811" s="8"/>
      <c r="X6811" s="8"/>
      <c r="Y6811" s="8"/>
      <c r="AC6811" s="8"/>
    </row>
    <row r="6812" spans="13:29" ht="24" customHeight="1">
      <c r="M6812" s="8"/>
      <c r="N6812" s="8"/>
      <c r="O6812" s="8"/>
      <c r="P6812" s="8"/>
      <c r="Q6812" s="8"/>
      <c r="R6812" s="8"/>
      <c r="X6812" s="8"/>
      <c r="Y6812" s="8"/>
      <c r="AC6812" s="8"/>
    </row>
    <row r="6813" spans="13:29" ht="24" customHeight="1">
      <c r="M6813" s="8"/>
      <c r="N6813" s="8"/>
      <c r="O6813" s="8"/>
      <c r="P6813" s="8"/>
      <c r="Q6813" s="8"/>
      <c r="R6813" s="8"/>
      <c r="X6813" s="8"/>
      <c r="Y6813" s="8"/>
      <c r="AC6813" s="8"/>
    </row>
    <row r="6814" spans="13:29" ht="24" customHeight="1">
      <c r="M6814" s="8"/>
      <c r="N6814" s="8"/>
      <c r="O6814" s="8"/>
      <c r="P6814" s="8"/>
      <c r="Q6814" s="8"/>
      <c r="R6814" s="8"/>
      <c r="X6814" s="8"/>
      <c r="Y6814" s="8"/>
      <c r="AC6814" s="8"/>
    </row>
    <row r="6815" spans="13:29" ht="24" customHeight="1">
      <c r="M6815" s="8"/>
      <c r="N6815" s="8"/>
      <c r="O6815" s="8"/>
      <c r="P6815" s="8"/>
      <c r="Q6815" s="8"/>
      <c r="R6815" s="8"/>
      <c r="X6815" s="8"/>
      <c r="Y6815" s="8"/>
      <c r="AC6815" s="8"/>
    </row>
    <row r="6816" spans="13:29" ht="24" customHeight="1">
      <c r="M6816" s="8"/>
      <c r="N6816" s="8"/>
      <c r="O6816" s="8"/>
      <c r="P6816" s="8"/>
      <c r="Q6816" s="8"/>
      <c r="R6816" s="8"/>
      <c r="X6816" s="8"/>
      <c r="Y6816" s="8"/>
      <c r="AC6816" s="8"/>
    </row>
    <row r="6817" spans="13:29" ht="24" customHeight="1">
      <c r="M6817" s="8"/>
      <c r="N6817" s="8"/>
      <c r="O6817" s="8"/>
      <c r="P6817" s="8"/>
      <c r="Q6817" s="8"/>
      <c r="R6817" s="8"/>
      <c r="X6817" s="8"/>
      <c r="Y6817" s="8"/>
      <c r="AC6817" s="8"/>
    </row>
    <row r="6818" spans="13:29" ht="24" customHeight="1">
      <c r="M6818" s="8"/>
      <c r="N6818" s="8"/>
      <c r="O6818" s="8"/>
      <c r="P6818" s="8"/>
      <c r="Q6818" s="8"/>
      <c r="R6818" s="8"/>
      <c r="X6818" s="8"/>
      <c r="Y6818" s="8"/>
      <c r="AC6818" s="8"/>
    </row>
    <row r="6819" spans="13:29" ht="24" customHeight="1">
      <c r="M6819" s="8"/>
      <c r="N6819" s="8"/>
      <c r="O6819" s="8"/>
      <c r="P6819" s="8"/>
      <c r="Q6819" s="8"/>
      <c r="R6819" s="8"/>
      <c r="X6819" s="8"/>
      <c r="Y6819" s="8"/>
      <c r="AC6819" s="8"/>
    </row>
    <row r="6820" spans="13:29" ht="24" customHeight="1">
      <c r="M6820" s="8"/>
      <c r="N6820" s="8"/>
      <c r="O6820" s="8"/>
      <c r="P6820" s="8"/>
      <c r="Q6820" s="8"/>
      <c r="R6820" s="8"/>
      <c r="X6820" s="8"/>
      <c r="Y6820" s="8"/>
      <c r="AC6820" s="8"/>
    </row>
    <row r="6821" spans="13:29" ht="24" customHeight="1">
      <c r="M6821" s="8"/>
      <c r="N6821" s="8"/>
      <c r="O6821" s="8"/>
      <c r="P6821" s="8"/>
      <c r="Q6821" s="8"/>
      <c r="R6821" s="8"/>
      <c r="X6821" s="8"/>
      <c r="Y6821" s="8"/>
      <c r="AC6821" s="8"/>
    </row>
    <row r="6822" spans="13:29" ht="24" customHeight="1">
      <c r="M6822" s="8"/>
      <c r="N6822" s="8"/>
      <c r="O6822" s="8"/>
      <c r="P6822" s="8"/>
      <c r="Q6822" s="8"/>
      <c r="R6822" s="8"/>
      <c r="X6822" s="8"/>
      <c r="Y6822" s="8"/>
      <c r="AC6822" s="8"/>
    </row>
    <row r="6823" spans="13:29" ht="24" customHeight="1">
      <c r="M6823" s="8"/>
      <c r="N6823" s="8"/>
      <c r="O6823" s="8"/>
      <c r="P6823" s="8"/>
      <c r="Q6823" s="8"/>
      <c r="R6823" s="8"/>
      <c r="X6823" s="8"/>
      <c r="Y6823" s="8"/>
      <c r="AC6823" s="8"/>
    </row>
    <row r="6824" spans="13:29" ht="24" customHeight="1">
      <c r="M6824" s="8"/>
      <c r="N6824" s="8"/>
      <c r="O6824" s="8"/>
      <c r="P6824" s="8"/>
      <c r="Q6824" s="8"/>
      <c r="R6824" s="8"/>
      <c r="X6824" s="8"/>
      <c r="Y6824" s="8"/>
      <c r="AC6824" s="8"/>
    </row>
    <row r="6825" spans="13:29" ht="24" customHeight="1">
      <c r="M6825" s="8"/>
      <c r="N6825" s="8"/>
      <c r="O6825" s="8"/>
      <c r="P6825" s="8"/>
      <c r="Q6825" s="8"/>
      <c r="R6825" s="8"/>
      <c r="X6825" s="8"/>
      <c r="Y6825" s="8"/>
      <c r="AC6825" s="8"/>
    </row>
    <row r="6826" spans="13:29" ht="24" customHeight="1">
      <c r="M6826" s="8"/>
      <c r="N6826" s="8"/>
      <c r="O6826" s="8"/>
      <c r="P6826" s="8"/>
      <c r="Q6826" s="8"/>
      <c r="R6826" s="8"/>
      <c r="X6826" s="8"/>
      <c r="Y6826" s="8"/>
      <c r="AC6826" s="8"/>
    </row>
    <row r="6827" spans="13:29" ht="24" customHeight="1">
      <c r="M6827" s="8"/>
      <c r="N6827" s="8"/>
      <c r="O6827" s="8"/>
      <c r="P6827" s="8"/>
      <c r="Q6827" s="8"/>
      <c r="R6827" s="8"/>
      <c r="X6827" s="8"/>
      <c r="Y6827" s="8"/>
      <c r="AC6827" s="8"/>
    </row>
    <row r="6828" spans="13:29" ht="24" customHeight="1">
      <c r="M6828" s="8"/>
      <c r="N6828" s="8"/>
      <c r="O6828" s="8"/>
      <c r="P6828" s="8"/>
      <c r="Q6828" s="8"/>
      <c r="R6828" s="8"/>
      <c r="X6828" s="8"/>
      <c r="Y6828" s="8"/>
      <c r="AC6828" s="8"/>
    </row>
    <row r="6829" spans="13:29" ht="24" customHeight="1">
      <c r="M6829" s="8"/>
      <c r="N6829" s="8"/>
      <c r="O6829" s="8"/>
      <c r="P6829" s="8"/>
      <c r="Q6829" s="8"/>
      <c r="R6829" s="8"/>
      <c r="X6829" s="8"/>
      <c r="Y6829" s="8"/>
      <c r="AC6829" s="8"/>
    </row>
    <row r="6830" spans="13:29" ht="24" customHeight="1">
      <c r="M6830" s="8"/>
      <c r="N6830" s="8"/>
      <c r="O6830" s="8"/>
      <c r="P6830" s="8"/>
      <c r="Q6830" s="8"/>
      <c r="R6830" s="8"/>
      <c r="X6830" s="8"/>
      <c r="Y6830" s="8"/>
      <c r="AC6830" s="8"/>
    </row>
    <row r="6831" spans="13:29" ht="24" customHeight="1">
      <c r="M6831" s="8"/>
      <c r="N6831" s="8"/>
      <c r="O6831" s="8"/>
      <c r="P6831" s="8"/>
      <c r="Q6831" s="8"/>
      <c r="R6831" s="8"/>
      <c r="X6831" s="8"/>
      <c r="Y6831" s="8"/>
      <c r="AC6831" s="8"/>
    </row>
    <row r="6832" spans="13:29" ht="24" customHeight="1">
      <c r="M6832" s="8"/>
      <c r="N6832" s="8"/>
      <c r="O6832" s="8"/>
      <c r="P6832" s="8"/>
      <c r="Q6832" s="8"/>
      <c r="R6832" s="8"/>
      <c r="X6832" s="8"/>
      <c r="Y6832" s="8"/>
      <c r="AC6832" s="8"/>
    </row>
    <row r="6833" spans="13:29" ht="24" customHeight="1">
      <c r="M6833" s="8"/>
      <c r="N6833" s="8"/>
      <c r="O6833" s="8"/>
      <c r="P6833" s="8"/>
      <c r="Q6833" s="8"/>
      <c r="R6833" s="8"/>
      <c r="X6833" s="8"/>
      <c r="Y6833" s="8"/>
      <c r="AC6833" s="8"/>
    </row>
    <row r="6834" spans="13:29" ht="24" customHeight="1">
      <c r="M6834" s="8"/>
      <c r="N6834" s="8"/>
      <c r="O6834" s="8"/>
      <c r="P6834" s="8"/>
      <c r="Q6834" s="8"/>
      <c r="R6834" s="8"/>
      <c r="X6834" s="8"/>
      <c r="Y6834" s="8"/>
      <c r="AC6834" s="8"/>
    </row>
    <row r="6835" spans="13:29" ht="24" customHeight="1">
      <c r="M6835" s="8"/>
      <c r="N6835" s="8"/>
      <c r="O6835" s="8"/>
      <c r="P6835" s="8"/>
      <c r="Q6835" s="8"/>
      <c r="R6835" s="8"/>
      <c r="X6835" s="8"/>
      <c r="Y6835" s="8"/>
      <c r="AC6835" s="8"/>
    </row>
    <row r="6836" spans="13:29" ht="24" customHeight="1">
      <c r="M6836" s="8"/>
      <c r="N6836" s="8"/>
      <c r="O6836" s="8"/>
      <c r="P6836" s="8"/>
      <c r="Q6836" s="8"/>
      <c r="R6836" s="8"/>
      <c r="X6836" s="8"/>
      <c r="Y6836" s="8"/>
      <c r="AC6836" s="8"/>
    </row>
    <row r="6837" spans="13:29" ht="24" customHeight="1">
      <c r="M6837" s="8"/>
      <c r="N6837" s="8"/>
      <c r="O6837" s="8"/>
      <c r="P6837" s="8"/>
      <c r="Q6837" s="8"/>
      <c r="R6837" s="8"/>
      <c r="X6837" s="8"/>
      <c r="Y6837" s="8"/>
      <c r="AC6837" s="8"/>
    </row>
    <row r="6838" spans="13:29" ht="24" customHeight="1">
      <c r="M6838" s="8"/>
      <c r="N6838" s="8"/>
      <c r="O6838" s="8"/>
      <c r="P6838" s="8"/>
      <c r="Q6838" s="8"/>
      <c r="R6838" s="8"/>
      <c r="X6838" s="8"/>
      <c r="Y6838" s="8"/>
      <c r="AC6838" s="8"/>
    </row>
    <row r="6839" spans="13:29" ht="24" customHeight="1">
      <c r="M6839" s="8"/>
      <c r="N6839" s="8"/>
      <c r="O6839" s="8"/>
      <c r="P6839" s="8"/>
      <c r="Q6839" s="8"/>
      <c r="R6839" s="8"/>
      <c r="X6839" s="8"/>
      <c r="Y6839" s="8"/>
      <c r="AC6839" s="8"/>
    </row>
    <row r="6840" spans="13:29" ht="24" customHeight="1">
      <c r="M6840" s="8"/>
      <c r="N6840" s="8"/>
      <c r="O6840" s="8"/>
      <c r="P6840" s="8"/>
      <c r="Q6840" s="8"/>
      <c r="R6840" s="8"/>
      <c r="X6840" s="8"/>
      <c r="Y6840" s="8"/>
      <c r="AC6840" s="8"/>
    </row>
    <row r="6841" spans="13:29" ht="24" customHeight="1">
      <c r="M6841" s="8"/>
      <c r="N6841" s="8"/>
      <c r="O6841" s="8"/>
      <c r="P6841" s="8"/>
      <c r="Q6841" s="8"/>
      <c r="R6841" s="8"/>
      <c r="X6841" s="8"/>
      <c r="Y6841" s="8"/>
      <c r="AC6841" s="8"/>
    </row>
    <row r="6842" spans="13:29" ht="24" customHeight="1">
      <c r="M6842" s="8"/>
      <c r="N6842" s="8"/>
      <c r="O6842" s="8"/>
      <c r="P6842" s="8"/>
      <c r="Q6842" s="8"/>
      <c r="R6842" s="8"/>
      <c r="X6842" s="8"/>
      <c r="Y6842" s="8"/>
      <c r="AC6842" s="8"/>
    </row>
    <row r="6843" spans="13:29" ht="24" customHeight="1">
      <c r="M6843" s="8"/>
      <c r="N6843" s="8"/>
      <c r="O6843" s="8"/>
      <c r="P6843" s="8"/>
      <c r="Q6843" s="8"/>
      <c r="R6843" s="8"/>
      <c r="X6843" s="8"/>
      <c r="Y6843" s="8"/>
      <c r="AC6843" s="8"/>
    </row>
    <row r="6844" spans="13:29" ht="24" customHeight="1">
      <c r="M6844" s="8"/>
      <c r="N6844" s="8"/>
      <c r="O6844" s="8"/>
      <c r="P6844" s="8"/>
      <c r="Q6844" s="8"/>
      <c r="R6844" s="8"/>
      <c r="X6844" s="8"/>
      <c r="Y6844" s="8"/>
      <c r="AC6844" s="8"/>
    </row>
    <row r="6845" spans="13:29" ht="24" customHeight="1">
      <c r="M6845" s="8"/>
      <c r="N6845" s="8"/>
      <c r="O6845" s="8"/>
      <c r="P6845" s="8"/>
      <c r="Q6845" s="8"/>
      <c r="R6845" s="8"/>
      <c r="X6845" s="8"/>
      <c r="Y6845" s="8"/>
      <c r="AC6845" s="8"/>
    </row>
    <row r="6846" spans="13:29" ht="24" customHeight="1">
      <c r="M6846" s="8"/>
      <c r="N6846" s="8"/>
      <c r="O6846" s="8"/>
      <c r="P6846" s="8"/>
      <c r="Q6846" s="8"/>
      <c r="R6846" s="8"/>
      <c r="X6846" s="8"/>
      <c r="Y6846" s="8"/>
      <c r="AC6846" s="8"/>
    </row>
    <row r="6847" spans="13:29" ht="24" customHeight="1">
      <c r="M6847" s="8"/>
      <c r="N6847" s="8"/>
      <c r="O6847" s="8"/>
      <c r="P6847" s="8"/>
      <c r="Q6847" s="8"/>
      <c r="R6847" s="8"/>
      <c r="X6847" s="8"/>
      <c r="Y6847" s="8"/>
      <c r="AC6847" s="8"/>
    </row>
    <row r="6848" spans="13:29" ht="24" customHeight="1">
      <c r="M6848" s="8"/>
      <c r="N6848" s="8"/>
      <c r="O6848" s="8"/>
      <c r="P6848" s="8"/>
      <c r="Q6848" s="8"/>
      <c r="R6848" s="8"/>
      <c r="X6848" s="8"/>
      <c r="Y6848" s="8"/>
      <c r="AC6848" s="8"/>
    </row>
    <row r="6849" spans="13:29" ht="24" customHeight="1">
      <c r="M6849" s="8"/>
      <c r="N6849" s="8"/>
      <c r="O6849" s="8"/>
      <c r="P6849" s="8"/>
      <c r="Q6849" s="8"/>
      <c r="R6849" s="8"/>
      <c r="X6849" s="8"/>
      <c r="Y6849" s="8"/>
      <c r="AC6849" s="8"/>
    </row>
    <row r="6850" spans="13:29" ht="24" customHeight="1">
      <c r="M6850" s="8"/>
      <c r="N6850" s="8"/>
      <c r="O6850" s="8"/>
      <c r="P6850" s="8"/>
      <c r="Q6850" s="8"/>
      <c r="R6850" s="8"/>
      <c r="X6850" s="8"/>
      <c r="Y6850" s="8"/>
      <c r="AC6850" s="8"/>
    </row>
    <row r="6851" spans="13:29" ht="24" customHeight="1">
      <c r="M6851" s="8"/>
      <c r="N6851" s="8"/>
      <c r="O6851" s="8"/>
      <c r="P6851" s="8"/>
      <c r="Q6851" s="8"/>
      <c r="R6851" s="8"/>
      <c r="X6851" s="8"/>
      <c r="Y6851" s="8"/>
      <c r="AC6851" s="8"/>
    </row>
    <row r="6852" spans="13:29" ht="24" customHeight="1">
      <c r="M6852" s="8"/>
      <c r="N6852" s="8"/>
      <c r="O6852" s="8"/>
      <c r="P6852" s="8"/>
      <c r="Q6852" s="8"/>
      <c r="R6852" s="8"/>
      <c r="X6852" s="8"/>
      <c r="Y6852" s="8"/>
      <c r="AC6852" s="8"/>
    </row>
    <row r="6853" spans="13:29" ht="24" customHeight="1">
      <c r="M6853" s="8"/>
      <c r="N6853" s="8"/>
      <c r="O6853" s="8"/>
      <c r="P6853" s="8"/>
      <c r="Q6853" s="8"/>
      <c r="R6853" s="8"/>
      <c r="X6853" s="8"/>
      <c r="Y6853" s="8"/>
      <c r="AC6853" s="8"/>
    </row>
    <row r="6854" spans="13:29" ht="24" customHeight="1">
      <c r="M6854" s="8"/>
      <c r="N6854" s="8"/>
      <c r="O6854" s="8"/>
      <c r="P6854" s="8"/>
      <c r="Q6854" s="8"/>
      <c r="R6854" s="8"/>
      <c r="X6854" s="8"/>
      <c r="Y6854" s="8"/>
      <c r="AC6854" s="8"/>
    </row>
    <row r="6855" spans="13:29" ht="24" customHeight="1">
      <c r="M6855" s="8"/>
      <c r="N6855" s="8"/>
      <c r="O6855" s="8"/>
      <c r="P6855" s="8"/>
      <c r="Q6855" s="8"/>
      <c r="R6855" s="8"/>
      <c r="X6855" s="8"/>
      <c r="Y6855" s="8"/>
      <c r="AC6855" s="8"/>
    </row>
    <row r="6856" spans="13:29" ht="24" customHeight="1">
      <c r="M6856" s="8"/>
      <c r="N6856" s="8"/>
      <c r="O6856" s="8"/>
      <c r="P6856" s="8"/>
      <c r="Q6856" s="8"/>
      <c r="R6856" s="8"/>
      <c r="X6856" s="8"/>
      <c r="Y6856" s="8"/>
      <c r="AC6856" s="8"/>
    </row>
    <row r="6857" spans="13:29" ht="24" customHeight="1">
      <c r="M6857" s="8"/>
      <c r="N6857" s="8"/>
      <c r="O6857" s="8"/>
      <c r="P6857" s="8"/>
      <c r="Q6857" s="8"/>
      <c r="R6857" s="8"/>
      <c r="X6857" s="8"/>
      <c r="Y6857" s="8"/>
      <c r="AC6857" s="8"/>
    </row>
    <row r="6858" spans="13:29" ht="24" customHeight="1">
      <c r="M6858" s="8"/>
      <c r="N6858" s="8"/>
      <c r="O6858" s="8"/>
      <c r="P6858" s="8"/>
      <c r="Q6858" s="8"/>
      <c r="R6858" s="8"/>
      <c r="X6858" s="8"/>
      <c r="Y6858" s="8"/>
      <c r="AC6858" s="8"/>
    </row>
    <row r="6859" spans="13:29" ht="24" customHeight="1">
      <c r="M6859" s="8"/>
      <c r="N6859" s="8"/>
      <c r="O6859" s="8"/>
      <c r="P6859" s="8"/>
      <c r="Q6859" s="8"/>
      <c r="R6859" s="8"/>
      <c r="X6859" s="8"/>
      <c r="Y6859" s="8"/>
      <c r="AC6859" s="8"/>
    </row>
    <row r="6860" spans="13:29" ht="24" customHeight="1">
      <c r="M6860" s="8"/>
      <c r="N6860" s="8"/>
      <c r="O6860" s="8"/>
      <c r="P6860" s="8"/>
      <c r="Q6860" s="8"/>
      <c r="R6860" s="8"/>
      <c r="X6860" s="8"/>
      <c r="Y6860" s="8"/>
      <c r="AC6860" s="8"/>
    </row>
    <row r="6861" spans="13:29" ht="24" customHeight="1">
      <c r="M6861" s="8"/>
      <c r="N6861" s="8"/>
      <c r="O6861" s="8"/>
      <c r="P6861" s="8"/>
      <c r="Q6861" s="8"/>
      <c r="R6861" s="8"/>
      <c r="X6861" s="8"/>
      <c r="Y6861" s="8"/>
      <c r="AC6861" s="8"/>
    </row>
    <row r="6862" spans="13:29" ht="24" customHeight="1">
      <c r="M6862" s="8"/>
      <c r="N6862" s="8"/>
      <c r="O6862" s="8"/>
      <c r="P6862" s="8"/>
      <c r="Q6862" s="8"/>
      <c r="R6862" s="8"/>
      <c r="X6862" s="8"/>
      <c r="Y6862" s="8"/>
      <c r="AC6862" s="8"/>
    </row>
    <row r="6863" spans="13:29" ht="24" customHeight="1">
      <c r="M6863" s="8"/>
      <c r="N6863" s="8"/>
      <c r="O6863" s="8"/>
      <c r="P6863" s="8"/>
      <c r="Q6863" s="8"/>
      <c r="R6863" s="8"/>
      <c r="X6863" s="8"/>
      <c r="Y6863" s="8"/>
      <c r="AC6863" s="8"/>
    </row>
    <row r="6864" spans="13:29" ht="24" customHeight="1">
      <c r="M6864" s="8"/>
      <c r="N6864" s="8"/>
      <c r="O6864" s="8"/>
      <c r="P6864" s="8"/>
      <c r="Q6864" s="8"/>
      <c r="R6864" s="8"/>
      <c r="X6864" s="8"/>
      <c r="Y6864" s="8"/>
      <c r="AC6864" s="8"/>
    </row>
    <row r="6865" spans="13:29" ht="24" customHeight="1">
      <c r="M6865" s="8"/>
      <c r="N6865" s="8"/>
      <c r="O6865" s="8"/>
      <c r="P6865" s="8"/>
      <c r="Q6865" s="8"/>
      <c r="R6865" s="8"/>
      <c r="X6865" s="8"/>
      <c r="Y6865" s="8"/>
      <c r="AC6865" s="8"/>
    </row>
    <row r="6866" spans="13:29" ht="24" customHeight="1">
      <c r="M6866" s="8"/>
      <c r="N6866" s="8"/>
      <c r="O6866" s="8"/>
      <c r="P6866" s="8"/>
      <c r="Q6866" s="8"/>
      <c r="R6866" s="8"/>
      <c r="X6866" s="8"/>
      <c r="Y6866" s="8"/>
      <c r="AC6866" s="8"/>
    </row>
    <row r="6867" spans="13:29" ht="24" customHeight="1">
      <c r="M6867" s="8"/>
      <c r="N6867" s="8"/>
      <c r="O6867" s="8"/>
      <c r="P6867" s="8"/>
      <c r="Q6867" s="8"/>
      <c r="R6867" s="8"/>
      <c r="X6867" s="8"/>
      <c r="Y6867" s="8"/>
      <c r="AC6867" s="8"/>
    </row>
    <row r="6868" spans="13:29" ht="24" customHeight="1">
      <c r="M6868" s="8"/>
      <c r="N6868" s="8"/>
      <c r="O6868" s="8"/>
      <c r="P6868" s="8"/>
      <c r="Q6868" s="8"/>
      <c r="R6868" s="8"/>
      <c r="X6868" s="8"/>
      <c r="Y6868" s="8"/>
      <c r="AC6868" s="8"/>
    </row>
    <row r="6869" spans="13:29" ht="24" customHeight="1">
      <c r="M6869" s="8"/>
      <c r="N6869" s="8"/>
      <c r="O6869" s="8"/>
      <c r="P6869" s="8"/>
      <c r="Q6869" s="8"/>
      <c r="R6869" s="8"/>
      <c r="X6869" s="8"/>
      <c r="Y6869" s="8"/>
      <c r="AC6869" s="8"/>
    </row>
    <row r="6870" spans="13:29" ht="24" customHeight="1">
      <c r="M6870" s="8"/>
      <c r="N6870" s="8"/>
      <c r="O6870" s="8"/>
      <c r="P6870" s="8"/>
      <c r="Q6870" s="8"/>
      <c r="R6870" s="8"/>
      <c r="X6870" s="8"/>
      <c r="Y6870" s="8"/>
      <c r="AC6870" s="8"/>
    </row>
    <row r="6871" spans="13:29" ht="24" customHeight="1">
      <c r="M6871" s="8"/>
      <c r="N6871" s="8"/>
      <c r="O6871" s="8"/>
      <c r="P6871" s="8"/>
      <c r="Q6871" s="8"/>
      <c r="R6871" s="8"/>
      <c r="X6871" s="8"/>
      <c r="Y6871" s="8"/>
      <c r="AC6871" s="8"/>
    </row>
    <row r="6872" spans="13:29" ht="24" customHeight="1">
      <c r="M6872" s="8"/>
      <c r="N6872" s="8"/>
      <c r="O6872" s="8"/>
      <c r="P6872" s="8"/>
      <c r="Q6872" s="8"/>
      <c r="R6872" s="8"/>
      <c r="X6872" s="8"/>
      <c r="Y6872" s="8"/>
      <c r="AC6872" s="8"/>
    </row>
    <row r="6873" spans="13:29" ht="24" customHeight="1">
      <c r="M6873" s="8"/>
      <c r="N6873" s="8"/>
      <c r="O6873" s="8"/>
      <c r="P6873" s="8"/>
      <c r="Q6873" s="8"/>
      <c r="R6873" s="8"/>
      <c r="X6873" s="8"/>
      <c r="Y6873" s="8"/>
      <c r="AC6873" s="8"/>
    </row>
    <row r="6874" spans="13:29" ht="24" customHeight="1">
      <c r="M6874" s="8"/>
      <c r="N6874" s="8"/>
      <c r="O6874" s="8"/>
      <c r="P6874" s="8"/>
      <c r="Q6874" s="8"/>
      <c r="R6874" s="8"/>
      <c r="X6874" s="8"/>
      <c r="Y6874" s="8"/>
      <c r="AC6874" s="8"/>
    </row>
    <row r="6875" spans="13:29" ht="24" customHeight="1">
      <c r="M6875" s="8"/>
      <c r="N6875" s="8"/>
      <c r="O6875" s="8"/>
      <c r="P6875" s="8"/>
      <c r="Q6875" s="8"/>
      <c r="R6875" s="8"/>
      <c r="X6875" s="8"/>
      <c r="Y6875" s="8"/>
      <c r="AC6875" s="8"/>
    </row>
    <row r="6876" spans="13:29" ht="24" customHeight="1">
      <c r="M6876" s="8"/>
      <c r="N6876" s="8"/>
      <c r="O6876" s="8"/>
      <c r="P6876" s="8"/>
      <c r="Q6876" s="8"/>
      <c r="R6876" s="8"/>
      <c r="X6876" s="8"/>
      <c r="Y6876" s="8"/>
      <c r="AC6876" s="8"/>
    </row>
    <row r="6877" spans="13:29" ht="24" customHeight="1">
      <c r="M6877" s="8"/>
      <c r="N6877" s="8"/>
      <c r="O6877" s="8"/>
      <c r="P6877" s="8"/>
      <c r="Q6877" s="8"/>
      <c r="R6877" s="8"/>
      <c r="X6877" s="8"/>
      <c r="Y6877" s="8"/>
      <c r="AC6877" s="8"/>
    </row>
    <row r="6878" spans="13:29" ht="24" customHeight="1">
      <c r="M6878" s="8"/>
      <c r="N6878" s="8"/>
      <c r="O6878" s="8"/>
      <c r="P6878" s="8"/>
      <c r="Q6878" s="8"/>
      <c r="R6878" s="8"/>
      <c r="X6878" s="8"/>
      <c r="Y6878" s="8"/>
      <c r="AC6878" s="8"/>
    </row>
    <row r="6879" spans="13:29" ht="24" customHeight="1">
      <c r="M6879" s="8"/>
      <c r="N6879" s="8"/>
      <c r="O6879" s="8"/>
      <c r="P6879" s="8"/>
      <c r="Q6879" s="8"/>
      <c r="R6879" s="8"/>
      <c r="X6879" s="8"/>
      <c r="Y6879" s="8"/>
      <c r="AC6879" s="8"/>
    </row>
    <row r="6880" spans="13:29" ht="24" customHeight="1">
      <c r="M6880" s="8"/>
      <c r="N6880" s="8"/>
      <c r="O6880" s="8"/>
      <c r="P6880" s="8"/>
      <c r="Q6880" s="8"/>
      <c r="R6880" s="8"/>
      <c r="X6880" s="8"/>
      <c r="Y6880" s="8"/>
      <c r="AC6880" s="8"/>
    </row>
    <row r="6881" spans="13:29" ht="24" customHeight="1">
      <c r="M6881" s="8"/>
      <c r="N6881" s="8"/>
      <c r="O6881" s="8"/>
      <c r="P6881" s="8"/>
      <c r="Q6881" s="8"/>
      <c r="R6881" s="8"/>
      <c r="X6881" s="8"/>
      <c r="Y6881" s="8"/>
      <c r="AC6881" s="8"/>
    </row>
    <row r="6882" spans="13:29" ht="24" customHeight="1">
      <c r="M6882" s="8"/>
      <c r="N6882" s="8"/>
      <c r="O6882" s="8"/>
      <c r="P6882" s="8"/>
      <c r="Q6882" s="8"/>
      <c r="R6882" s="8"/>
      <c r="X6882" s="8"/>
      <c r="Y6882" s="8"/>
      <c r="AC6882" s="8"/>
    </row>
    <row r="6883" spans="13:29" ht="24" customHeight="1">
      <c r="M6883" s="8"/>
      <c r="N6883" s="8"/>
      <c r="O6883" s="8"/>
      <c r="P6883" s="8"/>
      <c r="Q6883" s="8"/>
      <c r="R6883" s="8"/>
      <c r="X6883" s="8"/>
      <c r="Y6883" s="8"/>
      <c r="AC6883" s="8"/>
    </row>
    <row r="6884" spans="13:29" ht="24" customHeight="1">
      <c r="M6884" s="8"/>
      <c r="N6884" s="8"/>
      <c r="O6884" s="8"/>
      <c r="P6884" s="8"/>
      <c r="Q6884" s="8"/>
      <c r="R6884" s="8"/>
      <c r="X6884" s="8"/>
      <c r="Y6884" s="8"/>
      <c r="AC6884" s="8"/>
    </row>
    <row r="6885" spans="13:29" ht="24" customHeight="1">
      <c r="M6885" s="8"/>
      <c r="N6885" s="8"/>
      <c r="O6885" s="8"/>
      <c r="P6885" s="8"/>
      <c r="Q6885" s="8"/>
      <c r="R6885" s="8"/>
      <c r="X6885" s="8"/>
      <c r="Y6885" s="8"/>
      <c r="AC6885" s="8"/>
    </row>
    <row r="6886" spans="13:29" ht="24" customHeight="1">
      <c r="M6886" s="8"/>
      <c r="N6886" s="8"/>
      <c r="O6886" s="8"/>
      <c r="P6886" s="8"/>
      <c r="Q6886" s="8"/>
      <c r="R6886" s="8"/>
      <c r="X6886" s="8"/>
      <c r="Y6886" s="8"/>
      <c r="AC6886" s="8"/>
    </row>
    <row r="6887" spans="13:29" ht="24" customHeight="1">
      <c r="M6887" s="8"/>
      <c r="N6887" s="8"/>
      <c r="O6887" s="8"/>
      <c r="P6887" s="8"/>
      <c r="Q6887" s="8"/>
      <c r="R6887" s="8"/>
      <c r="X6887" s="8"/>
      <c r="Y6887" s="8"/>
      <c r="AC6887" s="8"/>
    </row>
    <row r="6888" spans="13:29" ht="24" customHeight="1">
      <c r="M6888" s="8"/>
      <c r="N6888" s="8"/>
      <c r="O6888" s="8"/>
      <c r="P6888" s="8"/>
      <c r="Q6888" s="8"/>
      <c r="R6888" s="8"/>
      <c r="X6888" s="8"/>
      <c r="Y6888" s="8"/>
      <c r="AC6888" s="8"/>
    </row>
    <row r="6889" spans="13:29" ht="24" customHeight="1">
      <c r="M6889" s="8"/>
      <c r="N6889" s="8"/>
      <c r="O6889" s="8"/>
      <c r="P6889" s="8"/>
      <c r="Q6889" s="8"/>
      <c r="R6889" s="8"/>
      <c r="X6889" s="8"/>
      <c r="Y6889" s="8"/>
      <c r="AC6889" s="8"/>
    </row>
    <row r="6890" spans="13:29" ht="24" customHeight="1">
      <c r="M6890" s="8"/>
      <c r="N6890" s="8"/>
      <c r="O6890" s="8"/>
      <c r="P6890" s="8"/>
      <c r="Q6890" s="8"/>
      <c r="R6890" s="8"/>
      <c r="X6890" s="8"/>
      <c r="Y6890" s="8"/>
      <c r="AC6890" s="8"/>
    </row>
    <row r="6891" spans="13:29" ht="24" customHeight="1">
      <c r="M6891" s="8"/>
      <c r="N6891" s="8"/>
      <c r="O6891" s="8"/>
      <c r="P6891" s="8"/>
      <c r="Q6891" s="8"/>
      <c r="R6891" s="8"/>
      <c r="X6891" s="8"/>
      <c r="Y6891" s="8"/>
      <c r="AC6891" s="8"/>
    </row>
    <row r="6892" spans="13:29" ht="24" customHeight="1">
      <c r="M6892" s="8"/>
      <c r="N6892" s="8"/>
      <c r="O6892" s="8"/>
      <c r="P6892" s="8"/>
      <c r="Q6892" s="8"/>
      <c r="R6892" s="8"/>
      <c r="X6892" s="8"/>
      <c r="Y6892" s="8"/>
      <c r="AC6892" s="8"/>
    </row>
    <row r="6893" spans="13:29" ht="24" customHeight="1">
      <c r="M6893" s="8"/>
      <c r="N6893" s="8"/>
      <c r="O6893" s="8"/>
      <c r="P6893" s="8"/>
      <c r="Q6893" s="8"/>
      <c r="R6893" s="8"/>
      <c r="X6893" s="8"/>
      <c r="Y6893" s="8"/>
      <c r="AC6893" s="8"/>
    </row>
    <row r="6894" spans="13:29" ht="24" customHeight="1">
      <c r="M6894" s="8"/>
      <c r="N6894" s="8"/>
      <c r="O6894" s="8"/>
      <c r="P6894" s="8"/>
      <c r="Q6894" s="8"/>
      <c r="R6894" s="8"/>
      <c r="X6894" s="8"/>
      <c r="Y6894" s="8"/>
      <c r="AC6894" s="8"/>
    </row>
    <row r="6895" spans="13:29" ht="24" customHeight="1">
      <c r="M6895" s="8"/>
      <c r="N6895" s="8"/>
      <c r="O6895" s="8"/>
      <c r="P6895" s="8"/>
      <c r="Q6895" s="8"/>
      <c r="R6895" s="8"/>
      <c r="X6895" s="8"/>
      <c r="Y6895" s="8"/>
      <c r="AC6895" s="8"/>
    </row>
    <row r="6896" spans="13:29" ht="24" customHeight="1">
      <c r="M6896" s="8"/>
      <c r="N6896" s="8"/>
      <c r="O6896" s="8"/>
      <c r="P6896" s="8"/>
      <c r="Q6896" s="8"/>
      <c r="R6896" s="8"/>
      <c r="X6896" s="8"/>
      <c r="Y6896" s="8"/>
      <c r="AC6896" s="8"/>
    </row>
    <row r="6897" spans="13:29" ht="24" customHeight="1">
      <c r="M6897" s="8"/>
      <c r="N6897" s="8"/>
      <c r="O6897" s="8"/>
      <c r="P6897" s="8"/>
      <c r="Q6897" s="8"/>
      <c r="R6897" s="8"/>
      <c r="X6897" s="8"/>
      <c r="Y6897" s="8"/>
      <c r="AC6897" s="8"/>
    </row>
    <row r="6898" spans="13:29" ht="24" customHeight="1">
      <c r="M6898" s="8"/>
      <c r="N6898" s="8"/>
      <c r="O6898" s="8"/>
      <c r="P6898" s="8"/>
      <c r="Q6898" s="8"/>
      <c r="R6898" s="8"/>
      <c r="X6898" s="8"/>
      <c r="Y6898" s="8"/>
      <c r="AC6898" s="8"/>
    </row>
    <row r="6899" spans="13:29" ht="24" customHeight="1">
      <c r="M6899" s="8"/>
      <c r="N6899" s="8"/>
      <c r="O6899" s="8"/>
      <c r="P6899" s="8"/>
      <c r="Q6899" s="8"/>
      <c r="R6899" s="8"/>
      <c r="X6899" s="8"/>
      <c r="Y6899" s="8"/>
      <c r="AC6899" s="8"/>
    </row>
    <row r="6900" spans="13:29" ht="24" customHeight="1">
      <c r="M6900" s="8"/>
      <c r="N6900" s="8"/>
      <c r="O6900" s="8"/>
      <c r="P6900" s="8"/>
      <c r="Q6900" s="8"/>
      <c r="R6900" s="8"/>
      <c r="X6900" s="8"/>
      <c r="Y6900" s="8"/>
      <c r="AC6900" s="8"/>
    </row>
    <row r="6901" spans="13:29" ht="24" customHeight="1">
      <c r="M6901" s="8"/>
      <c r="N6901" s="8"/>
      <c r="O6901" s="8"/>
      <c r="P6901" s="8"/>
      <c r="Q6901" s="8"/>
      <c r="R6901" s="8"/>
      <c r="X6901" s="8"/>
      <c r="Y6901" s="8"/>
      <c r="AC6901" s="8"/>
    </row>
    <row r="6902" spans="13:29" ht="24" customHeight="1">
      <c r="M6902" s="8"/>
      <c r="N6902" s="8"/>
      <c r="O6902" s="8"/>
      <c r="P6902" s="8"/>
      <c r="Q6902" s="8"/>
      <c r="R6902" s="8"/>
      <c r="X6902" s="8"/>
      <c r="Y6902" s="8"/>
      <c r="AC6902" s="8"/>
    </row>
    <row r="6903" spans="13:29" ht="24" customHeight="1">
      <c r="M6903" s="8"/>
      <c r="N6903" s="8"/>
      <c r="O6903" s="8"/>
      <c r="P6903" s="8"/>
      <c r="Q6903" s="8"/>
      <c r="R6903" s="8"/>
      <c r="X6903" s="8"/>
      <c r="Y6903" s="8"/>
      <c r="AC6903" s="8"/>
    </row>
    <row r="6904" spans="13:29" ht="24" customHeight="1">
      <c r="M6904" s="8"/>
      <c r="N6904" s="8"/>
      <c r="O6904" s="8"/>
      <c r="P6904" s="8"/>
      <c r="Q6904" s="8"/>
      <c r="R6904" s="8"/>
      <c r="X6904" s="8"/>
      <c r="Y6904" s="8"/>
      <c r="AC6904" s="8"/>
    </row>
    <row r="6905" spans="13:29" ht="24" customHeight="1">
      <c r="M6905" s="8"/>
      <c r="N6905" s="8"/>
      <c r="O6905" s="8"/>
      <c r="P6905" s="8"/>
      <c r="Q6905" s="8"/>
      <c r="R6905" s="8"/>
      <c r="X6905" s="8"/>
      <c r="Y6905" s="8"/>
      <c r="AC6905" s="8"/>
    </row>
    <row r="6906" spans="13:29" ht="24" customHeight="1">
      <c r="M6906" s="8"/>
      <c r="N6906" s="8"/>
      <c r="O6906" s="8"/>
      <c r="P6906" s="8"/>
      <c r="Q6906" s="8"/>
      <c r="R6906" s="8"/>
      <c r="X6906" s="8"/>
      <c r="Y6906" s="8"/>
      <c r="AC6906" s="8"/>
    </row>
    <row r="6907" spans="13:29" ht="24" customHeight="1">
      <c r="M6907" s="8"/>
      <c r="N6907" s="8"/>
      <c r="O6907" s="8"/>
      <c r="P6907" s="8"/>
      <c r="Q6907" s="8"/>
      <c r="R6907" s="8"/>
      <c r="X6907" s="8"/>
      <c r="Y6907" s="8"/>
      <c r="AC6907" s="8"/>
    </row>
    <row r="6908" spans="13:29" ht="24" customHeight="1">
      <c r="M6908" s="8"/>
      <c r="N6908" s="8"/>
      <c r="O6908" s="8"/>
      <c r="P6908" s="8"/>
      <c r="Q6908" s="8"/>
      <c r="R6908" s="8"/>
      <c r="X6908" s="8"/>
      <c r="Y6908" s="8"/>
      <c r="AC6908" s="8"/>
    </row>
    <row r="6909" spans="13:29" ht="24" customHeight="1">
      <c r="M6909" s="8"/>
      <c r="N6909" s="8"/>
      <c r="O6909" s="8"/>
      <c r="P6909" s="8"/>
      <c r="Q6909" s="8"/>
      <c r="R6909" s="8"/>
      <c r="X6909" s="8"/>
      <c r="Y6909" s="8"/>
      <c r="AC6909" s="8"/>
    </row>
    <row r="6910" spans="13:29" ht="24" customHeight="1">
      <c r="M6910" s="8"/>
      <c r="N6910" s="8"/>
      <c r="O6910" s="8"/>
      <c r="P6910" s="8"/>
      <c r="Q6910" s="8"/>
      <c r="R6910" s="8"/>
      <c r="X6910" s="8"/>
      <c r="Y6910" s="8"/>
      <c r="AC6910" s="8"/>
    </row>
    <row r="6911" spans="13:29" ht="24" customHeight="1">
      <c r="M6911" s="8"/>
      <c r="N6911" s="8"/>
      <c r="O6911" s="8"/>
      <c r="P6911" s="8"/>
      <c r="Q6911" s="8"/>
      <c r="R6911" s="8"/>
      <c r="X6911" s="8"/>
      <c r="Y6911" s="8"/>
      <c r="AC6911" s="8"/>
    </row>
    <row r="6912" spans="13:29" ht="24" customHeight="1">
      <c r="M6912" s="8"/>
      <c r="N6912" s="8"/>
      <c r="O6912" s="8"/>
      <c r="P6912" s="8"/>
      <c r="Q6912" s="8"/>
      <c r="R6912" s="8"/>
      <c r="X6912" s="8"/>
      <c r="Y6912" s="8"/>
      <c r="AC6912" s="8"/>
    </row>
    <row r="6913" spans="13:29" ht="24" customHeight="1">
      <c r="M6913" s="8"/>
      <c r="N6913" s="8"/>
      <c r="O6913" s="8"/>
      <c r="P6913" s="8"/>
      <c r="Q6913" s="8"/>
      <c r="R6913" s="8"/>
      <c r="X6913" s="8"/>
      <c r="Y6913" s="8"/>
      <c r="AC6913" s="8"/>
    </row>
    <row r="6914" spans="13:29" ht="24" customHeight="1">
      <c r="M6914" s="8"/>
      <c r="N6914" s="8"/>
      <c r="O6914" s="8"/>
      <c r="P6914" s="8"/>
      <c r="Q6914" s="8"/>
      <c r="R6914" s="8"/>
      <c r="X6914" s="8"/>
      <c r="Y6914" s="8"/>
      <c r="AC6914" s="8"/>
    </row>
    <row r="6915" spans="13:29" ht="24" customHeight="1">
      <c r="M6915" s="8"/>
      <c r="N6915" s="8"/>
      <c r="O6915" s="8"/>
      <c r="P6915" s="8"/>
      <c r="Q6915" s="8"/>
      <c r="R6915" s="8"/>
      <c r="X6915" s="8"/>
      <c r="Y6915" s="8"/>
      <c r="AC6915" s="8"/>
    </row>
    <row r="6916" spans="13:29" ht="24" customHeight="1">
      <c r="M6916" s="8"/>
      <c r="N6916" s="8"/>
      <c r="O6916" s="8"/>
      <c r="P6916" s="8"/>
      <c r="Q6916" s="8"/>
      <c r="R6916" s="8"/>
      <c r="X6916" s="8"/>
      <c r="Y6916" s="8"/>
      <c r="AC6916" s="8"/>
    </row>
    <row r="6917" spans="13:29" ht="24" customHeight="1">
      <c r="M6917" s="8"/>
      <c r="N6917" s="8"/>
      <c r="O6917" s="8"/>
      <c r="P6917" s="8"/>
      <c r="Q6917" s="8"/>
      <c r="R6917" s="8"/>
      <c r="X6917" s="8"/>
      <c r="Y6917" s="8"/>
      <c r="AC6917" s="8"/>
    </row>
    <row r="6918" spans="13:29" ht="24" customHeight="1">
      <c r="M6918" s="8"/>
      <c r="N6918" s="8"/>
      <c r="O6918" s="8"/>
      <c r="P6918" s="8"/>
      <c r="Q6918" s="8"/>
      <c r="R6918" s="8"/>
      <c r="X6918" s="8"/>
      <c r="Y6918" s="8"/>
      <c r="AC6918" s="8"/>
    </row>
    <row r="6919" spans="13:29" ht="24" customHeight="1">
      <c r="M6919" s="8"/>
      <c r="N6919" s="8"/>
      <c r="O6919" s="8"/>
      <c r="P6919" s="8"/>
      <c r="Q6919" s="8"/>
      <c r="R6919" s="8"/>
      <c r="X6919" s="8"/>
      <c r="Y6919" s="8"/>
      <c r="AC6919" s="8"/>
    </row>
    <row r="6920" spans="13:29" ht="24" customHeight="1">
      <c r="M6920" s="8"/>
      <c r="N6920" s="8"/>
      <c r="O6920" s="8"/>
      <c r="P6920" s="8"/>
      <c r="Q6920" s="8"/>
      <c r="R6920" s="8"/>
      <c r="X6920" s="8"/>
      <c r="Y6920" s="8"/>
      <c r="AC6920" s="8"/>
    </row>
    <row r="6921" spans="13:29" ht="24" customHeight="1">
      <c r="M6921" s="8"/>
      <c r="N6921" s="8"/>
      <c r="O6921" s="8"/>
      <c r="P6921" s="8"/>
      <c r="Q6921" s="8"/>
      <c r="R6921" s="8"/>
      <c r="X6921" s="8"/>
      <c r="Y6921" s="8"/>
      <c r="AC6921" s="8"/>
    </row>
    <row r="6922" spans="13:29" ht="24" customHeight="1">
      <c r="M6922" s="8"/>
      <c r="N6922" s="8"/>
      <c r="O6922" s="8"/>
      <c r="P6922" s="8"/>
      <c r="Q6922" s="8"/>
      <c r="R6922" s="8"/>
      <c r="X6922" s="8"/>
      <c r="Y6922" s="8"/>
      <c r="AC6922" s="8"/>
    </row>
    <row r="6923" spans="13:29" ht="24" customHeight="1">
      <c r="M6923" s="8"/>
      <c r="N6923" s="8"/>
      <c r="O6923" s="8"/>
      <c r="P6923" s="8"/>
      <c r="Q6923" s="8"/>
      <c r="R6923" s="8"/>
      <c r="X6923" s="8"/>
      <c r="Y6923" s="8"/>
      <c r="AC6923" s="8"/>
    </row>
    <row r="6924" spans="13:29" ht="24" customHeight="1">
      <c r="M6924" s="8"/>
      <c r="N6924" s="8"/>
      <c r="O6924" s="8"/>
      <c r="P6924" s="8"/>
      <c r="Q6924" s="8"/>
      <c r="R6924" s="8"/>
      <c r="X6924" s="8"/>
      <c r="Y6924" s="8"/>
      <c r="AC6924" s="8"/>
    </row>
    <row r="6925" spans="13:29" ht="24" customHeight="1">
      <c r="M6925" s="8"/>
      <c r="N6925" s="8"/>
      <c r="O6925" s="8"/>
      <c r="P6925" s="8"/>
      <c r="Q6925" s="8"/>
      <c r="R6925" s="8"/>
      <c r="X6925" s="8"/>
      <c r="Y6925" s="8"/>
      <c r="AC6925" s="8"/>
    </row>
    <row r="6926" spans="13:29" ht="24" customHeight="1">
      <c r="M6926" s="8"/>
      <c r="N6926" s="8"/>
      <c r="O6926" s="8"/>
      <c r="P6926" s="8"/>
      <c r="Q6926" s="8"/>
      <c r="R6926" s="8"/>
      <c r="X6926" s="8"/>
      <c r="Y6926" s="8"/>
      <c r="AC6926" s="8"/>
    </row>
    <row r="6927" spans="13:29" ht="24" customHeight="1">
      <c r="M6927" s="8"/>
      <c r="N6927" s="8"/>
      <c r="O6927" s="8"/>
      <c r="P6927" s="8"/>
      <c r="Q6927" s="8"/>
      <c r="R6927" s="8"/>
      <c r="X6927" s="8"/>
      <c r="Y6927" s="8"/>
      <c r="AC6927" s="8"/>
    </row>
    <row r="6928" spans="13:29" ht="24" customHeight="1">
      <c r="M6928" s="8"/>
      <c r="N6928" s="8"/>
      <c r="O6928" s="8"/>
      <c r="P6928" s="8"/>
      <c r="Q6928" s="8"/>
      <c r="R6928" s="8"/>
      <c r="X6928" s="8"/>
      <c r="Y6928" s="8"/>
      <c r="AC6928" s="8"/>
    </row>
    <row r="6929" spans="13:29" ht="24" customHeight="1">
      <c r="M6929" s="8"/>
      <c r="N6929" s="8"/>
      <c r="O6929" s="8"/>
      <c r="P6929" s="8"/>
      <c r="Q6929" s="8"/>
      <c r="R6929" s="8"/>
      <c r="X6929" s="8"/>
      <c r="Y6929" s="8"/>
      <c r="AC6929" s="8"/>
    </row>
    <row r="6930" spans="13:29" ht="24" customHeight="1">
      <c r="M6930" s="8"/>
      <c r="N6930" s="8"/>
      <c r="O6930" s="8"/>
      <c r="P6930" s="8"/>
      <c r="Q6930" s="8"/>
      <c r="R6930" s="8"/>
      <c r="X6930" s="8"/>
      <c r="Y6930" s="8"/>
      <c r="AC6930" s="8"/>
    </row>
    <row r="6931" spans="13:29" ht="24" customHeight="1">
      <c r="M6931" s="8"/>
      <c r="N6931" s="8"/>
      <c r="O6931" s="8"/>
      <c r="P6931" s="8"/>
      <c r="Q6931" s="8"/>
      <c r="R6931" s="8"/>
      <c r="X6931" s="8"/>
      <c r="Y6931" s="8"/>
      <c r="AC6931" s="8"/>
    </row>
    <row r="6932" spans="13:29" ht="24" customHeight="1">
      <c r="M6932" s="8"/>
      <c r="N6932" s="8"/>
      <c r="O6932" s="8"/>
      <c r="P6932" s="8"/>
      <c r="Q6932" s="8"/>
      <c r="R6932" s="8"/>
      <c r="X6932" s="8"/>
      <c r="Y6932" s="8"/>
      <c r="AC6932" s="8"/>
    </row>
    <row r="6933" spans="13:29" ht="24" customHeight="1">
      <c r="M6933" s="8"/>
      <c r="N6933" s="8"/>
      <c r="O6933" s="8"/>
      <c r="P6933" s="8"/>
      <c r="Q6933" s="8"/>
      <c r="R6933" s="8"/>
      <c r="X6933" s="8"/>
      <c r="Y6933" s="8"/>
      <c r="AC6933" s="8"/>
    </row>
    <row r="6934" spans="13:29" ht="24" customHeight="1">
      <c r="M6934" s="8"/>
      <c r="N6934" s="8"/>
      <c r="O6934" s="8"/>
      <c r="P6934" s="8"/>
      <c r="Q6934" s="8"/>
      <c r="R6934" s="8"/>
      <c r="X6934" s="8"/>
      <c r="Y6934" s="8"/>
      <c r="AC6934" s="8"/>
    </row>
    <row r="6935" spans="13:29" ht="24" customHeight="1">
      <c r="M6935" s="8"/>
      <c r="N6935" s="8"/>
      <c r="O6935" s="8"/>
      <c r="P6935" s="8"/>
      <c r="Q6935" s="8"/>
      <c r="R6935" s="8"/>
      <c r="X6935" s="8"/>
      <c r="Y6935" s="8"/>
      <c r="AC6935" s="8"/>
    </row>
    <row r="6936" spans="13:29" ht="24" customHeight="1">
      <c r="M6936" s="8"/>
      <c r="N6936" s="8"/>
      <c r="O6936" s="8"/>
      <c r="P6936" s="8"/>
      <c r="Q6936" s="8"/>
      <c r="R6936" s="8"/>
      <c r="X6936" s="8"/>
      <c r="Y6936" s="8"/>
      <c r="AC6936" s="8"/>
    </row>
    <row r="6937" spans="13:29" ht="24" customHeight="1">
      <c r="M6937" s="8"/>
      <c r="N6937" s="8"/>
      <c r="O6937" s="8"/>
      <c r="P6937" s="8"/>
      <c r="Q6937" s="8"/>
      <c r="R6937" s="8"/>
      <c r="X6937" s="8"/>
      <c r="Y6937" s="8"/>
      <c r="AC6937" s="8"/>
    </row>
    <row r="6938" spans="13:29" ht="24" customHeight="1">
      <c r="M6938" s="8"/>
      <c r="N6938" s="8"/>
      <c r="O6938" s="8"/>
      <c r="P6938" s="8"/>
      <c r="Q6938" s="8"/>
      <c r="R6938" s="8"/>
      <c r="X6938" s="8"/>
      <c r="Y6938" s="8"/>
      <c r="AC6938" s="8"/>
    </row>
    <row r="6939" spans="13:29" ht="24" customHeight="1">
      <c r="M6939" s="8"/>
      <c r="N6939" s="8"/>
      <c r="O6939" s="8"/>
      <c r="P6939" s="8"/>
      <c r="Q6939" s="8"/>
      <c r="R6939" s="8"/>
      <c r="X6939" s="8"/>
      <c r="Y6939" s="8"/>
      <c r="AC6939" s="8"/>
    </row>
    <row r="6940" spans="13:29" ht="24" customHeight="1">
      <c r="M6940" s="8"/>
      <c r="N6940" s="8"/>
      <c r="O6940" s="8"/>
      <c r="P6940" s="8"/>
      <c r="Q6940" s="8"/>
      <c r="R6940" s="8"/>
      <c r="X6940" s="8"/>
      <c r="Y6940" s="8"/>
      <c r="AC6940" s="8"/>
    </row>
    <row r="6941" spans="13:29" ht="24" customHeight="1">
      <c r="M6941" s="8"/>
      <c r="N6941" s="8"/>
      <c r="O6941" s="8"/>
      <c r="P6941" s="8"/>
      <c r="Q6941" s="8"/>
      <c r="R6941" s="8"/>
      <c r="X6941" s="8"/>
      <c r="Y6941" s="8"/>
      <c r="AC6941" s="8"/>
    </row>
    <row r="6942" spans="13:29" ht="24" customHeight="1">
      <c r="M6942" s="8"/>
      <c r="N6942" s="8"/>
      <c r="O6942" s="8"/>
      <c r="P6942" s="8"/>
      <c r="Q6942" s="8"/>
      <c r="R6942" s="8"/>
      <c r="X6942" s="8"/>
      <c r="Y6942" s="8"/>
      <c r="AC6942" s="8"/>
    </row>
    <row r="6943" spans="13:29" ht="24" customHeight="1">
      <c r="M6943" s="8"/>
      <c r="N6943" s="8"/>
      <c r="O6943" s="8"/>
      <c r="P6943" s="8"/>
      <c r="Q6943" s="8"/>
      <c r="R6943" s="8"/>
      <c r="X6943" s="8"/>
      <c r="Y6943" s="8"/>
      <c r="AC6943" s="8"/>
    </row>
    <row r="6944" spans="13:29" ht="24" customHeight="1">
      <c r="M6944" s="8"/>
      <c r="N6944" s="8"/>
      <c r="O6944" s="8"/>
      <c r="P6944" s="8"/>
      <c r="Q6944" s="8"/>
      <c r="R6944" s="8"/>
      <c r="X6944" s="8"/>
      <c r="Y6944" s="8"/>
      <c r="AC6944" s="8"/>
    </row>
    <row r="6945" spans="13:29" ht="24" customHeight="1">
      <c r="M6945" s="8"/>
      <c r="N6945" s="8"/>
      <c r="O6945" s="8"/>
      <c r="P6945" s="8"/>
      <c r="Q6945" s="8"/>
      <c r="R6945" s="8"/>
      <c r="X6945" s="8"/>
      <c r="Y6945" s="8"/>
      <c r="AC6945" s="8"/>
    </row>
    <row r="6946" spans="13:29" ht="24" customHeight="1">
      <c r="M6946" s="8"/>
      <c r="N6946" s="8"/>
      <c r="O6946" s="8"/>
      <c r="P6946" s="8"/>
      <c r="Q6946" s="8"/>
      <c r="R6946" s="8"/>
      <c r="X6946" s="8"/>
      <c r="Y6946" s="8"/>
      <c r="AC6946" s="8"/>
    </row>
    <row r="6947" spans="13:29" ht="24" customHeight="1">
      <c r="M6947" s="8"/>
      <c r="N6947" s="8"/>
      <c r="O6947" s="8"/>
      <c r="P6947" s="8"/>
      <c r="Q6947" s="8"/>
      <c r="R6947" s="8"/>
      <c r="X6947" s="8"/>
      <c r="Y6947" s="8"/>
      <c r="AC6947" s="8"/>
    </row>
    <row r="6948" spans="13:29" ht="24" customHeight="1">
      <c r="M6948" s="8"/>
      <c r="N6948" s="8"/>
      <c r="O6948" s="8"/>
      <c r="P6948" s="8"/>
      <c r="Q6948" s="8"/>
      <c r="R6948" s="8"/>
      <c r="X6948" s="8"/>
      <c r="Y6948" s="8"/>
      <c r="AC6948" s="8"/>
    </row>
    <row r="6949" spans="13:29" ht="24" customHeight="1">
      <c r="M6949" s="8"/>
      <c r="N6949" s="8"/>
      <c r="O6949" s="8"/>
      <c r="P6949" s="8"/>
      <c r="Q6949" s="8"/>
      <c r="R6949" s="8"/>
      <c r="X6949" s="8"/>
      <c r="Y6949" s="8"/>
      <c r="AC6949" s="8"/>
    </row>
    <row r="6950" spans="13:29" ht="24" customHeight="1">
      <c r="M6950" s="8"/>
      <c r="N6950" s="8"/>
      <c r="O6950" s="8"/>
      <c r="P6950" s="8"/>
      <c r="Q6950" s="8"/>
      <c r="R6950" s="8"/>
      <c r="X6950" s="8"/>
      <c r="Y6950" s="8"/>
      <c r="AC6950" s="8"/>
    </row>
    <row r="6951" spans="13:29" ht="24" customHeight="1">
      <c r="M6951" s="8"/>
      <c r="N6951" s="8"/>
      <c r="O6951" s="8"/>
      <c r="P6951" s="8"/>
      <c r="Q6951" s="8"/>
      <c r="R6951" s="8"/>
      <c r="X6951" s="8"/>
      <c r="Y6951" s="8"/>
      <c r="AC6951" s="8"/>
    </row>
    <row r="6952" spans="13:29" ht="24" customHeight="1">
      <c r="M6952" s="8"/>
      <c r="N6952" s="8"/>
      <c r="O6952" s="8"/>
      <c r="P6952" s="8"/>
      <c r="Q6952" s="8"/>
      <c r="R6952" s="8"/>
      <c r="X6952" s="8"/>
      <c r="Y6952" s="8"/>
      <c r="AC6952" s="8"/>
    </row>
    <row r="6953" spans="13:29" ht="24" customHeight="1">
      <c r="M6953" s="8"/>
      <c r="N6953" s="8"/>
      <c r="O6953" s="8"/>
      <c r="P6953" s="8"/>
      <c r="Q6953" s="8"/>
      <c r="R6953" s="8"/>
      <c r="X6953" s="8"/>
      <c r="Y6953" s="8"/>
      <c r="AC6953" s="8"/>
    </row>
    <row r="6954" spans="13:29" ht="24" customHeight="1">
      <c r="M6954" s="8"/>
      <c r="N6954" s="8"/>
      <c r="O6954" s="8"/>
      <c r="P6954" s="8"/>
      <c r="Q6954" s="8"/>
      <c r="R6954" s="8"/>
      <c r="X6954" s="8"/>
      <c r="Y6954" s="8"/>
      <c r="AC6954" s="8"/>
    </row>
    <row r="6955" spans="13:29" ht="24" customHeight="1">
      <c r="M6955" s="8"/>
      <c r="N6955" s="8"/>
      <c r="O6955" s="8"/>
      <c r="P6955" s="8"/>
      <c r="Q6955" s="8"/>
      <c r="R6955" s="8"/>
      <c r="X6955" s="8"/>
      <c r="Y6955" s="8"/>
      <c r="AC6955" s="8"/>
    </row>
    <row r="6956" spans="13:29" ht="24" customHeight="1">
      <c r="M6956" s="8"/>
      <c r="N6956" s="8"/>
      <c r="O6956" s="8"/>
      <c r="P6956" s="8"/>
      <c r="Q6956" s="8"/>
      <c r="R6956" s="8"/>
      <c r="X6956" s="8"/>
      <c r="Y6956" s="8"/>
      <c r="AC6956" s="8"/>
    </row>
    <row r="6957" spans="13:29" ht="24" customHeight="1">
      <c r="M6957" s="8"/>
      <c r="N6957" s="8"/>
      <c r="O6957" s="8"/>
      <c r="P6957" s="8"/>
      <c r="Q6957" s="8"/>
      <c r="R6957" s="8"/>
      <c r="X6957" s="8"/>
      <c r="Y6957" s="8"/>
      <c r="AC6957" s="8"/>
    </row>
    <row r="6958" spans="13:29" ht="24" customHeight="1">
      <c r="M6958" s="8"/>
      <c r="N6958" s="8"/>
      <c r="O6958" s="8"/>
      <c r="P6958" s="8"/>
      <c r="Q6958" s="8"/>
      <c r="R6958" s="8"/>
      <c r="X6958" s="8"/>
      <c r="Y6958" s="8"/>
      <c r="AC6958" s="8"/>
    </row>
    <row r="6959" spans="13:29" ht="24" customHeight="1">
      <c r="M6959" s="8"/>
      <c r="N6959" s="8"/>
      <c r="O6959" s="8"/>
      <c r="P6959" s="8"/>
      <c r="Q6959" s="8"/>
      <c r="R6959" s="8"/>
      <c r="X6959" s="8"/>
      <c r="Y6959" s="8"/>
      <c r="AC6959" s="8"/>
    </row>
    <row r="6960" spans="13:29" ht="24" customHeight="1">
      <c r="M6960" s="8"/>
      <c r="N6960" s="8"/>
      <c r="O6960" s="8"/>
      <c r="P6960" s="8"/>
      <c r="Q6960" s="8"/>
      <c r="R6960" s="8"/>
      <c r="X6960" s="8"/>
      <c r="Y6960" s="8"/>
      <c r="AC6960" s="8"/>
    </row>
    <row r="6961" spans="13:29" ht="24" customHeight="1">
      <c r="M6961" s="8"/>
      <c r="N6961" s="8"/>
      <c r="O6961" s="8"/>
      <c r="P6961" s="8"/>
      <c r="Q6961" s="8"/>
      <c r="R6961" s="8"/>
      <c r="X6961" s="8"/>
      <c r="Y6961" s="8"/>
      <c r="AC6961" s="8"/>
    </row>
    <row r="6962" spans="13:29" ht="24" customHeight="1">
      <c r="M6962" s="8"/>
      <c r="N6962" s="8"/>
      <c r="O6962" s="8"/>
      <c r="P6962" s="8"/>
      <c r="Q6962" s="8"/>
      <c r="R6962" s="8"/>
      <c r="X6962" s="8"/>
      <c r="Y6962" s="8"/>
      <c r="AC6962" s="8"/>
    </row>
    <row r="6963" spans="13:29" ht="24" customHeight="1">
      <c r="M6963" s="8"/>
      <c r="N6963" s="8"/>
      <c r="O6963" s="8"/>
      <c r="P6963" s="8"/>
      <c r="Q6963" s="8"/>
      <c r="R6963" s="8"/>
      <c r="X6963" s="8"/>
      <c r="Y6963" s="8"/>
      <c r="AC6963" s="8"/>
    </row>
    <row r="6964" spans="13:29" ht="24" customHeight="1">
      <c r="M6964" s="8"/>
      <c r="N6964" s="8"/>
      <c r="O6964" s="8"/>
      <c r="P6964" s="8"/>
      <c r="Q6964" s="8"/>
      <c r="R6964" s="8"/>
      <c r="X6964" s="8"/>
      <c r="Y6964" s="8"/>
      <c r="AC6964" s="8"/>
    </row>
    <row r="6965" spans="13:29" ht="24" customHeight="1">
      <c r="M6965" s="8"/>
      <c r="N6965" s="8"/>
      <c r="O6965" s="8"/>
      <c r="P6965" s="8"/>
      <c r="Q6965" s="8"/>
      <c r="R6965" s="8"/>
      <c r="X6965" s="8"/>
      <c r="Y6965" s="8"/>
      <c r="AC6965" s="8"/>
    </row>
    <row r="6966" spans="13:29" ht="24" customHeight="1">
      <c r="M6966" s="8"/>
      <c r="N6966" s="8"/>
      <c r="O6966" s="8"/>
      <c r="P6966" s="8"/>
      <c r="Q6966" s="8"/>
      <c r="R6966" s="8"/>
      <c r="X6966" s="8"/>
      <c r="Y6966" s="8"/>
      <c r="AC6966" s="8"/>
    </row>
    <row r="6967" spans="13:29" ht="24" customHeight="1">
      <c r="M6967" s="8"/>
      <c r="N6967" s="8"/>
      <c r="O6967" s="8"/>
      <c r="P6967" s="8"/>
      <c r="Q6967" s="8"/>
      <c r="R6967" s="8"/>
      <c r="X6967" s="8"/>
      <c r="Y6967" s="8"/>
      <c r="AC6967" s="8"/>
    </row>
    <row r="6968" spans="13:29" ht="24" customHeight="1">
      <c r="M6968" s="8"/>
      <c r="N6968" s="8"/>
      <c r="O6968" s="8"/>
      <c r="P6968" s="8"/>
      <c r="Q6968" s="8"/>
      <c r="R6968" s="8"/>
      <c r="X6968" s="8"/>
      <c r="Y6968" s="8"/>
      <c r="AC6968" s="8"/>
    </row>
    <row r="6969" spans="13:29" ht="24" customHeight="1">
      <c r="M6969" s="8"/>
      <c r="N6969" s="8"/>
      <c r="O6969" s="8"/>
      <c r="P6969" s="8"/>
      <c r="Q6969" s="8"/>
      <c r="R6969" s="8"/>
      <c r="X6969" s="8"/>
      <c r="Y6969" s="8"/>
      <c r="AC6969" s="8"/>
    </row>
    <row r="6970" spans="13:29" ht="24" customHeight="1">
      <c r="M6970" s="8"/>
      <c r="N6970" s="8"/>
      <c r="O6970" s="8"/>
      <c r="P6970" s="8"/>
      <c r="Q6970" s="8"/>
      <c r="R6970" s="8"/>
      <c r="X6970" s="8"/>
      <c r="Y6970" s="8"/>
      <c r="AC6970" s="8"/>
    </row>
    <row r="6971" spans="13:29" ht="24" customHeight="1">
      <c r="M6971" s="8"/>
      <c r="N6971" s="8"/>
      <c r="O6971" s="8"/>
      <c r="P6971" s="8"/>
      <c r="Q6971" s="8"/>
      <c r="R6971" s="8"/>
      <c r="X6971" s="8"/>
      <c r="Y6971" s="8"/>
      <c r="AC6971" s="8"/>
    </row>
    <row r="6972" spans="13:29" ht="24" customHeight="1">
      <c r="M6972" s="8"/>
      <c r="N6972" s="8"/>
      <c r="O6972" s="8"/>
      <c r="P6972" s="8"/>
      <c r="Q6972" s="8"/>
      <c r="R6972" s="8"/>
      <c r="X6972" s="8"/>
      <c r="Y6972" s="8"/>
      <c r="AC6972" s="8"/>
    </row>
    <row r="6973" spans="13:29" ht="24" customHeight="1">
      <c r="M6973" s="8"/>
      <c r="N6973" s="8"/>
      <c r="O6973" s="8"/>
      <c r="P6973" s="8"/>
      <c r="Q6973" s="8"/>
      <c r="R6973" s="8"/>
      <c r="X6973" s="8"/>
      <c r="Y6973" s="8"/>
      <c r="AC6973" s="8"/>
    </row>
    <row r="6974" spans="13:29" ht="24" customHeight="1">
      <c r="M6974" s="8"/>
      <c r="N6974" s="8"/>
      <c r="O6974" s="8"/>
      <c r="P6974" s="8"/>
      <c r="Q6974" s="8"/>
      <c r="R6974" s="8"/>
      <c r="X6974" s="8"/>
      <c r="Y6974" s="8"/>
      <c r="AC6974" s="8"/>
    </row>
    <row r="6975" spans="13:29" ht="24" customHeight="1">
      <c r="M6975" s="8"/>
      <c r="N6975" s="8"/>
      <c r="O6975" s="8"/>
      <c r="P6975" s="8"/>
      <c r="Q6975" s="8"/>
      <c r="R6975" s="8"/>
      <c r="X6975" s="8"/>
      <c r="Y6975" s="8"/>
      <c r="AC6975" s="8"/>
    </row>
    <row r="6976" spans="13:29" ht="24" customHeight="1">
      <c r="M6976" s="8"/>
      <c r="N6976" s="8"/>
      <c r="O6976" s="8"/>
      <c r="P6976" s="8"/>
      <c r="Q6976" s="8"/>
      <c r="R6976" s="8"/>
      <c r="X6976" s="8"/>
      <c r="Y6976" s="8"/>
      <c r="AC6976" s="8"/>
    </row>
    <row r="6977" spans="13:29" ht="24" customHeight="1">
      <c r="M6977" s="8"/>
      <c r="N6977" s="8"/>
      <c r="O6977" s="8"/>
      <c r="P6977" s="8"/>
      <c r="Q6977" s="8"/>
      <c r="R6977" s="8"/>
      <c r="X6977" s="8"/>
      <c r="Y6977" s="8"/>
      <c r="AC6977" s="8"/>
    </row>
    <row r="6978" spans="13:29" ht="24" customHeight="1">
      <c r="M6978" s="8"/>
      <c r="N6978" s="8"/>
      <c r="O6978" s="8"/>
      <c r="P6978" s="8"/>
      <c r="Q6978" s="8"/>
      <c r="R6978" s="8"/>
      <c r="X6978" s="8"/>
      <c r="Y6978" s="8"/>
      <c r="AC6978" s="8"/>
    </row>
    <row r="6979" spans="13:29" ht="24" customHeight="1">
      <c r="M6979" s="8"/>
      <c r="N6979" s="8"/>
      <c r="O6979" s="8"/>
      <c r="P6979" s="8"/>
      <c r="Q6979" s="8"/>
      <c r="R6979" s="8"/>
      <c r="X6979" s="8"/>
      <c r="Y6979" s="8"/>
      <c r="AC6979" s="8"/>
    </row>
    <row r="6980" spans="13:29" ht="24" customHeight="1">
      <c r="M6980" s="8"/>
      <c r="N6980" s="8"/>
      <c r="O6980" s="8"/>
      <c r="P6980" s="8"/>
      <c r="Q6980" s="8"/>
      <c r="R6980" s="8"/>
      <c r="X6980" s="8"/>
      <c r="Y6980" s="8"/>
      <c r="AC6980" s="8"/>
    </row>
    <row r="6981" spans="13:29" ht="24" customHeight="1">
      <c r="M6981" s="8"/>
      <c r="N6981" s="8"/>
      <c r="O6981" s="8"/>
      <c r="P6981" s="8"/>
      <c r="Q6981" s="8"/>
      <c r="R6981" s="8"/>
      <c r="X6981" s="8"/>
      <c r="Y6981" s="8"/>
      <c r="AC6981" s="8"/>
    </row>
    <row r="6982" spans="13:29" ht="24" customHeight="1">
      <c r="M6982" s="8"/>
      <c r="N6982" s="8"/>
      <c r="O6982" s="8"/>
      <c r="P6982" s="8"/>
      <c r="Q6982" s="8"/>
      <c r="R6982" s="8"/>
      <c r="X6982" s="8"/>
      <c r="Y6982" s="8"/>
      <c r="AC6982" s="8"/>
    </row>
    <row r="6983" spans="13:29" ht="24" customHeight="1">
      <c r="M6983" s="8"/>
      <c r="N6983" s="8"/>
      <c r="O6983" s="8"/>
      <c r="P6983" s="8"/>
      <c r="Q6983" s="8"/>
      <c r="R6983" s="8"/>
      <c r="X6983" s="8"/>
      <c r="Y6983" s="8"/>
      <c r="AC6983" s="8"/>
    </row>
    <row r="6984" spans="13:29" ht="24" customHeight="1">
      <c r="M6984" s="8"/>
      <c r="N6984" s="8"/>
      <c r="O6984" s="8"/>
      <c r="P6984" s="8"/>
      <c r="Q6984" s="8"/>
      <c r="R6984" s="8"/>
      <c r="X6984" s="8"/>
      <c r="Y6984" s="8"/>
      <c r="AC6984" s="8"/>
    </row>
    <row r="6985" spans="13:29" ht="24" customHeight="1">
      <c r="M6985" s="8"/>
      <c r="N6985" s="8"/>
      <c r="O6985" s="8"/>
      <c r="P6985" s="8"/>
      <c r="Q6985" s="8"/>
      <c r="R6985" s="8"/>
      <c r="X6985" s="8"/>
      <c r="Y6985" s="8"/>
      <c r="AC6985" s="8"/>
    </row>
    <row r="6986" spans="13:29" ht="24" customHeight="1">
      <c r="M6986" s="8"/>
      <c r="N6986" s="8"/>
      <c r="O6986" s="8"/>
      <c r="P6986" s="8"/>
      <c r="Q6986" s="8"/>
      <c r="R6986" s="8"/>
      <c r="X6986" s="8"/>
      <c r="Y6986" s="8"/>
      <c r="AC6986" s="8"/>
    </row>
    <row r="6987" spans="13:29" ht="24" customHeight="1">
      <c r="M6987" s="8"/>
      <c r="N6987" s="8"/>
      <c r="O6987" s="8"/>
      <c r="P6987" s="8"/>
      <c r="Q6987" s="8"/>
      <c r="R6987" s="8"/>
      <c r="X6987" s="8"/>
      <c r="Y6987" s="8"/>
      <c r="AC6987" s="8"/>
    </row>
    <row r="6988" spans="13:29" ht="24" customHeight="1">
      <c r="M6988" s="8"/>
      <c r="N6988" s="8"/>
      <c r="O6988" s="8"/>
      <c r="P6988" s="8"/>
      <c r="Q6988" s="8"/>
      <c r="R6988" s="8"/>
      <c r="X6988" s="8"/>
      <c r="Y6988" s="8"/>
      <c r="AC6988" s="8"/>
    </row>
    <row r="6989" spans="13:29" ht="24" customHeight="1">
      <c r="M6989" s="8"/>
      <c r="N6989" s="8"/>
      <c r="O6989" s="8"/>
      <c r="P6989" s="8"/>
      <c r="Q6989" s="8"/>
      <c r="R6989" s="8"/>
      <c r="X6989" s="8"/>
      <c r="Y6989" s="8"/>
      <c r="AC6989" s="8"/>
    </row>
    <row r="6990" spans="13:29" ht="24" customHeight="1">
      <c r="M6990" s="8"/>
      <c r="N6990" s="8"/>
      <c r="O6990" s="8"/>
      <c r="P6990" s="8"/>
      <c r="Q6990" s="8"/>
      <c r="R6990" s="8"/>
      <c r="X6990" s="8"/>
      <c r="Y6990" s="8"/>
      <c r="AC6990" s="8"/>
    </row>
    <row r="6991" spans="13:29" ht="24" customHeight="1">
      <c r="M6991" s="8"/>
      <c r="N6991" s="8"/>
      <c r="O6991" s="8"/>
      <c r="P6991" s="8"/>
      <c r="Q6991" s="8"/>
      <c r="R6991" s="8"/>
      <c r="X6991" s="8"/>
      <c r="Y6991" s="8"/>
      <c r="AC6991" s="8"/>
    </row>
    <row r="6992" spans="13:29" ht="24" customHeight="1">
      <c r="M6992" s="8"/>
      <c r="N6992" s="8"/>
      <c r="O6992" s="8"/>
      <c r="P6992" s="8"/>
      <c r="Q6992" s="8"/>
      <c r="R6992" s="8"/>
      <c r="X6992" s="8"/>
      <c r="Y6992" s="8"/>
      <c r="AC6992" s="8"/>
    </row>
    <row r="6993" spans="13:29" ht="24" customHeight="1">
      <c r="M6993" s="8"/>
      <c r="N6993" s="8"/>
      <c r="O6993" s="8"/>
      <c r="P6993" s="8"/>
      <c r="Q6993" s="8"/>
      <c r="R6993" s="8"/>
      <c r="X6993" s="8"/>
      <c r="Y6993" s="8"/>
      <c r="AC6993" s="8"/>
    </row>
    <row r="6994" spans="13:29" ht="24" customHeight="1">
      <c r="M6994" s="8"/>
      <c r="N6994" s="8"/>
      <c r="O6994" s="8"/>
      <c r="P6994" s="8"/>
      <c r="Q6994" s="8"/>
      <c r="R6994" s="8"/>
      <c r="X6994" s="8"/>
      <c r="Y6994" s="8"/>
      <c r="AC6994" s="8"/>
    </row>
    <row r="6995" spans="13:29" ht="24" customHeight="1">
      <c r="M6995" s="8"/>
      <c r="N6995" s="8"/>
      <c r="O6995" s="8"/>
      <c r="P6995" s="8"/>
      <c r="Q6995" s="8"/>
      <c r="R6995" s="8"/>
      <c r="X6995" s="8"/>
      <c r="Y6995" s="8"/>
      <c r="AC6995" s="8"/>
    </row>
    <row r="6996" spans="13:29" ht="24" customHeight="1">
      <c r="M6996" s="8"/>
      <c r="N6996" s="8"/>
      <c r="O6996" s="8"/>
      <c r="P6996" s="8"/>
      <c r="Q6996" s="8"/>
      <c r="R6996" s="8"/>
      <c r="X6996" s="8"/>
      <c r="Y6996" s="8"/>
      <c r="AC6996" s="8"/>
    </row>
    <row r="6997" spans="13:29" ht="24" customHeight="1">
      <c r="M6997" s="8"/>
      <c r="N6997" s="8"/>
      <c r="O6997" s="8"/>
      <c r="P6997" s="8"/>
      <c r="Q6997" s="8"/>
      <c r="R6997" s="8"/>
      <c r="X6997" s="8"/>
      <c r="Y6997" s="8"/>
      <c r="AC6997" s="8"/>
    </row>
    <row r="6998" spans="13:29" ht="24" customHeight="1">
      <c r="M6998" s="8"/>
      <c r="N6998" s="8"/>
      <c r="O6998" s="8"/>
      <c r="P6998" s="8"/>
      <c r="Q6998" s="8"/>
      <c r="R6998" s="8"/>
      <c r="X6998" s="8"/>
      <c r="Y6998" s="8"/>
      <c r="AC6998" s="8"/>
    </row>
    <row r="6999" spans="13:29" ht="24" customHeight="1">
      <c r="M6999" s="8"/>
      <c r="N6999" s="8"/>
      <c r="O6999" s="8"/>
      <c r="P6999" s="8"/>
      <c r="Q6999" s="8"/>
      <c r="R6999" s="8"/>
      <c r="X6999" s="8"/>
      <c r="Y6999" s="8"/>
      <c r="AC6999" s="8"/>
    </row>
    <row r="7000" spans="13:29" ht="24" customHeight="1">
      <c r="M7000" s="8"/>
      <c r="N7000" s="8"/>
      <c r="O7000" s="8"/>
      <c r="P7000" s="8"/>
      <c r="Q7000" s="8"/>
      <c r="R7000" s="8"/>
      <c r="X7000" s="8"/>
      <c r="Y7000" s="8"/>
      <c r="AC7000" s="8"/>
    </row>
    <row r="7001" spans="13:29" ht="24" customHeight="1">
      <c r="M7001" s="8"/>
      <c r="N7001" s="8"/>
      <c r="O7001" s="8"/>
      <c r="P7001" s="8"/>
      <c r="Q7001" s="8"/>
      <c r="R7001" s="8"/>
      <c r="X7001" s="8"/>
      <c r="Y7001" s="8"/>
      <c r="AC7001" s="8"/>
    </row>
    <row r="7002" spans="13:29" ht="24" customHeight="1">
      <c r="M7002" s="8"/>
      <c r="N7002" s="8"/>
      <c r="O7002" s="8"/>
      <c r="P7002" s="8"/>
      <c r="Q7002" s="8"/>
      <c r="R7002" s="8"/>
      <c r="X7002" s="8"/>
      <c r="Y7002" s="8"/>
      <c r="AC7002" s="8"/>
    </row>
    <row r="7003" spans="13:29" ht="24" customHeight="1">
      <c r="M7003" s="8"/>
      <c r="N7003" s="8"/>
      <c r="O7003" s="8"/>
      <c r="P7003" s="8"/>
      <c r="Q7003" s="8"/>
      <c r="R7003" s="8"/>
      <c r="X7003" s="8"/>
      <c r="Y7003" s="8"/>
      <c r="AC7003" s="8"/>
    </row>
    <row r="7004" spans="13:29" ht="24" customHeight="1">
      <c r="M7004" s="8"/>
      <c r="N7004" s="8"/>
      <c r="O7004" s="8"/>
      <c r="P7004" s="8"/>
      <c r="Q7004" s="8"/>
      <c r="R7004" s="8"/>
      <c r="X7004" s="8"/>
      <c r="Y7004" s="8"/>
      <c r="AC7004" s="8"/>
    </row>
    <row r="7005" spans="13:29" ht="24" customHeight="1">
      <c r="M7005" s="8"/>
      <c r="N7005" s="8"/>
      <c r="O7005" s="8"/>
      <c r="P7005" s="8"/>
      <c r="Q7005" s="8"/>
      <c r="R7005" s="8"/>
      <c r="X7005" s="8"/>
      <c r="Y7005" s="8"/>
      <c r="AC7005" s="8"/>
    </row>
    <row r="7006" spans="13:29" ht="24" customHeight="1">
      <c r="M7006" s="8"/>
      <c r="N7006" s="8"/>
      <c r="O7006" s="8"/>
      <c r="P7006" s="8"/>
      <c r="Q7006" s="8"/>
      <c r="R7006" s="8"/>
      <c r="X7006" s="8"/>
      <c r="Y7006" s="8"/>
      <c r="AC7006" s="8"/>
    </row>
    <row r="7007" spans="13:29" ht="24" customHeight="1">
      <c r="M7007" s="8"/>
      <c r="N7007" s="8"/>
      <c r="O7007" s="8"/>
      <c r="P7007" s="8"/>
      <c r="Q7007" s="8"/>
      <c r="R7007" s="8"/>
      <c r="X7007" s="8"/>
      <c r="Y7007" s="8"/>
      <c r="AC7007" s="8"/>
    </row>
    <row r="7008" spans="13:29" ht="24" customHeight="1">
      <c r="M7008" s="8"/>
      <c r="N7008" s="8"/>
      <c r="O7008" s="8"/>
      <c r="P7008" s="8"/>
      <c r="Q7008" s="8"/>
      <c r="R7008" s="8"/>
      <c r="X7008" s="8"/>
      <c r="Y7008" s="8"/>
      <c r="AC7008" s="8"/>
    </row>
    <row r="7009" spans="13:29" ht="24" customHeight="1">
      <c r="M7009" s="8"/>
      <c r="N7009" s="8"/>
      <c r="O7009" s="8"/>
      <c r="P7009" s="8"/>
      <c r="Q7009" s="8"/>
      <c r="R7009" s="8"/>
      <c r="X7009" s="8"/>
      <c r="Y7009" s="8"/>
      <c r="AC7009" s="8"/>
    </row>
    <row r="7010" spans="13:29" ht="24" customHeight="1">
      <c r="M7010" s="8"/>
      <c r="N7010" s="8"/>
      <c r="O7010" s="8"/>
      <c r="P7010" s="8"/>
      <c r="Q7010" s="8"/>
      <c r="R7010" s="8"/>
      <c r="X7010" s="8"/>
      <c r="Y7010" s="8"/>
      <c r="AC7010" s="8"/>
    </row>
    <row r="7011" spans="13:29" ht="24" customHeight="1">
      <c r="M7011" s="8"/>
      <c r="N7011" s="8"/>
      <c r="O7011" s="8"/>
      <c r="P7011" s="8"/>
      <c r="Q7011" s="8"/>
      <c r="R7011" s="8"/>
      <c r="X7011" s="8"/>
      <c r="Y7011" s="8"/>
      <c r="AC7011" s="8"/>
    </row>
    <row r="7012" spans="13:29" ht="24" customHeight="1">
      <c r="M7012" s="8"/>
      <c r="N7012" s="8"/>
      <c r="O7012" s="8"/>
      <c r="P7012" s="8"/>
      <c r="Q7012" s="8"/>
      <c r="R7012" s="8"/>
      <c r="X7012" s="8"/>
      <c r="Y7012" s="8"/>
      <c r="AC7012" s="8"/>
    </row>
    <row r="7013" spans="13:29" ht="24" customHeight="1">
      <c r="M7013" s="8"/>
      <c r="N7013" s="8"/>
      <c r="O7013" s="8"/>
      <c r="P7013" s="8"/>
      <c r="Q7013" s="8"/>
      <c r="R7013" s="8"/>
      <c r="X7013" s="8"/>
      <c r="Y7013" s="8"/>
      <c r="AC7013" s="8"/>
    </row>
    <row r="7014" spans="13:29" ht="24" customHeight="1">
      <c r="M7014" s="8"/>
      <c r="N7014" s="8"/>
      <c r="O7014" s="8"/>
      <c r="P7014" s="8"/>
      <c r="Q7014" s="8"/>
      <c r="R7014" s="8"/>
      <c r="X7014" s="8"/>
      <c r="Y7014" s="8"/>
      <c r="AC7014" s="8"/>
    </row>
    <row r="7015" spans="13:29" ht="24" customHeight="1">
      <c r="M7015" s="8"/>
      <c r="N7015" s="8"/>
      <c r="O7015" s="8"/>
      <c r="P7015" s="8"/>
      <c r="Q7015" s="8"/>
      <c r="R7015" s="8"/>
      <c r="X7015" s="8"/>
      <c r="Y7015" s="8"/>
      <c r="AC7015" s="8"/>
    </row>
    <row r="7016" spans="13:29" ht="24" customHeight="1">
      <c r="M7016" s="8"/>
      <c r="N7016" s="8"/>
      <c r="O7016" s="8"/>
      <c r="P7016" s="8"/>
      <c r="Q7016" s="8"/>
      <c r="R7016" s="8"/>
      <c r="X7016" s="8"/>
      <c r="Y7016" s="8"/>
      <c r="AC7016" s="8"/>
    </row>
    <row r="7017" spans="13:29" ht="24" customHeight="1">
      <c r="M7017" s="8"/>
      <c r="N7017" s="8"/>
      <c r="O7017" s="8"/>
      <c r="P7017" s="8"/>
      <c r="Q7017" s="8"/>
      <c r="R7017" s="8"/>
      <c r="X7017" s="8"/>
      <c r="Y7017" s="8"/>
      <c r="AC7017" s="8"/>
    </row>
    <row r="7018" spans="13:29" ht="24" customHeight="1">
      <c r="M7018" s="8"/>
      <c r="N7018" s="8"/>
      <c r="O7018" s="8"/>
      <c r="P7018" s="8"/>
      <c r="Q7018" s="8"/>
      <c r="R7018" s="8"/>
      <c r="X7018" s="8"/>
      <c r="Y7018" s="8"/>
      <c r="AC7018" s="8"/>
    </row>
    <row r="7019" spans="13:29" ht="24" customHeight="1">
      <c r="M7019" s="8"/>
      <c r="N7019" s="8"/>
      <c r="O7019" s="8"/>
      <c r="P7019" s="8"/>
      <c r="Q7019" s="8"/>
      <c r="R7019" s="8"/>
      <c r="X7019" s="8"/>
      <c r="Y7019" s="8"/>
      <c r="AC7019" s="8"/>
    </row>
    <row r="7020" spans="13:29" ht="24" customHeight="1">
      <c r="M7020" s="8"/>
      <c r="N7020" s="8"/>
      <c r="O7020" s="8"/>
      <c r="P7020" s="8"/>
      <c r="Q7020" s="8"/>
      <c r="R7020" s="8"/>
      <c r="X7020" s="8"/>
      <c r="Y7020" s="8"/>
      <c r="AC7020" s="8"/>
    </row>
    <row r="7021" spans="13:29" ht="24" customHeight="1">
      <c r="M7021" s="8"/>
      <c r="N7021" s="8"/>
      <c r="O7021" s="8"/>
      <c r="P7021" s="8"/>
      <c r="Q7021" s="8"/>
      <c r="R7021" s="8"/>
      <c r="X7021" s="8"/>
      <c r="Y7021" s="8"/>
      <c r="AC7021" s="8"/>
    </row>
    <row r="7022" spans="13:29" ht="24" customHeight="1">
      <c r="M7022" s="8"/>
      <c r="N7022" s="8"/>
      <c r="O7022" s="8"/>
      <c r="P7022" s="8"/>
      <c r="Q7022" s="8"/>
      <c r="R7022" s="8"/>
      <c r="X7022" s="8"/>
      <c r="Y7022" s="8"/>
      <c r="AC7022" s="8"/>
    </row>
    <row r="7023" spans="13:29" ht="24" customHeight="1">
      <c r="M7023" s="8"/>
      <c r="N7023" s="8"/>
      <c r="O7023" s="8"/>
      <c r="P7023" s="8"/>
      <c r="Q7023" s="8"/>
      <c r="R7023" s="8"/>
      <c r="X7023" s="8"/>
      <c r="Y7023" s="8"/>
      <c r="AC7023" s="8"/>
    </row>
    <row r="7024" spans="13:29" ht="24" customHeight="1">
      <c r="M7024" s="8"/>
      <c r="N7024" s="8"/>
      <c r="O7024" s="8"/>
      <c r="P7024" s="8"/>
      <c r="Q7024" s="8"/>
      <c r="R7024" s="8"/>
      <c r="X7024" s="8"/>
      <c r="Y7024" s="8"/>
      <c r="AC7024" s="8"/>
    </row>
    <row r="7025" spans="13:29" ht="24" customHeight="1">
      <c r="M7025" s="8"/>
      <c r="N7025" s="8"/>
      <c r="O7025" s="8"/>
      <c r="P7025" s="8"/>
      <c r="Q7025" s="8"/>
      <c r="R7025" s="8"/>
      <c r="X7025" s="8"/>
      <c r="Y7025" s="8"/>
      <c r="AC7025" s="8"/>
    </row>
    <row r="7026" spans="13:29" ht="24" customHeight="1">
      <c r="M7026" s="8"/>
      <c r="N7026" s="8"/>
      <c r="O7026" s="8"/>
      <c r="P7026" s="8"/>
      <c r="Q7026" s="8"/>
      <c r="R7026" s="8"/>
      <c r="X7026" s="8"/>
      <c r="Y7026" s="8"/>
      <c r="AC7026" s="8"/>
    </row>
    <row r="7027" spans="13:29" ht="24" customHeight="1">
      <c r="M7027" s="8"/>
      <c r="N7027" s="8"/>
      <c r="O7027" s="8"/>
      <c r="P7027" s="8"/>
      <c r="Q7027" s="8"/>
      <c r="R7027" s="8"/>
      <c r="X7027" s="8"/>
      <c r="Y7027" s="8"/>
      <c r="AC7027" s="8"/>
    </row>
    <row r="7028" spans="13:29" ht="24" customHeight="1">
      <c r="M7028" s="8"/>
      <c r="N7028" s="8"/>
      <c r="O7028" s="8"/>
      <c r="P7028" s="8"/>
      <c r="Q7028" s="8"/>
      <c r="R7028" s="8"/>
      <c r="X7028" s="8"/>
      <c r="Y7028" s="8"/>
      <c r="AC7028" s="8"/>
    </row>
    <row r="7029" spans="13:29" ht="24" customHeight="1">
      <c r="M7029" s="8"/>
      <c r="N7029" s="8"/>
      <c r="O7029" s="8"/>
      <c r="P7029" s="8"/>
      <c r="Q7029" s="8"/>
      <c r="R7029" s="8"/>
      <c r="X7029" s="8"/>
      <c r="Y7029" s="8"/>
      <c r="AC7029" s="8"/>
    </row>
    <row r="7030" spans="13:29" ht="24" customHeight="1">
      <c r="M7030" s="8"/>
      <c r="N7030" s="8"/>
      <c r="O7030" s="8"/>
      <c r="P7030" s="8"/>
      <c r="Q7030" s="8"/>
      <c r="R7030" s="8"/>
      <c r="X7030" s="8"/>
      <c r="Y7030" s="8"/>
      <c r="AC7030" s="8"/>
    </row>
    <row r="7031" spans="13:29" ht="24" customHeight="1">
      <c r="M7031" s="8"/>
      <c r="N7031" s="8"/>
      <c r="O7031" s="8"/>
      <c r="P7031" s="8"/>
      <c r="Q7031" s="8"/>
      <c r="R7031" s="8"/>
      <c r="X7031" s="8"/>
      <c r="Y7031" s="8"/>
      <c r="AC7031" s="8"/>
    </row>
    <row r="7032" spans="13:29" ht="24" customHeight="1">
      <c r="M7032" s="8"/>
      <c r="N7032" s="8"/>
      <c r="O7032" s="8"/>
      <c r="P7032" s="8"/>
      <c r="Q7032" s="8"/>
      <c r="R7032" s="8"/>
      <c r="X7032" s="8"/>
      <c r="Y7032" s="8"/>
      <c r="AC7032" s="8"/>
    </row>
    <row r="7033" spans="13:29" ht="24" customHeight="1">
      <c r="M7033" s="8"/>
      <c r="N7033" s="8"/>
      <c r="O7033" s="8"/>
      <c r="P7033" s="8"/>
      <c r="Q7033" s="8"/>
      <c r="R7033" s="8"/>
      <c r="X7033" s="8"/>
      <c r="Y7033" s="8"/>
      <c r="AC7033" s="8"/>
    </row>
    <row r="7034" spans="13:29" ht="24" customHeight="1">
      <c r="M7034" s="8"/>
      <c r="N7034" s="8"/>
      <c r="O7034" s="8"/>
      <c r="P7034" s="8"/>
      <c r="Q7034" s="8"/>
      <c r="R7034" s="8"/>
      <c r="X7034" s="8"/>
      <c r="Y7034" s="8"/>
      <c r="AC7034" s="8"/>
    </row>
    <row r="7035" spans="13:29" ht="24" customHeight="1">
      <c r="M7035" s="8"/>
      <c r="N7035" s="8"/>
      <c r="O7035" s="8"/>
      <c r="P7035" s="8"/>
      <c r="Q7035" s="8"/>
      <c r="R7035" s="8"/>
      <c r="X7035" s="8"/>
      <c r="Y7035" s="8"/>
      <c r="AC7035" s="8"/>
    </row>
    <row r="7036" spans="13:29" ht="24" customHeight="1">
      <c r="M7036" s="8"/>
      <c r="N7036" s="8"/>
      <c r="O7036" s="8"/>
      <c r="P7036" s="8"/>
      <c r="Q7036" s="8"/>
      <c r="R7036" s="8"/>
      <c r="X7036" s="8"/>
      <c r="Y7036" s="8"/>
      <c r="AC7036" s="8"/>
    </row>
    <row r="7037" spans="13:29" ht="24" customHeight="1">
      <c r="M7037" s="8"/>
      <c r="N7037" s="8"/>
      <c r="O7037" s="8"/>
      <c r="P7037" s="8"/>
      <c r="Q7037" s="8"/>
      <c r="R7037" s="8"/>
      <c r="X7037" s="8"/>
      <c r="Y7037" s="8"/>
      <c r="AC7037" s="8"/>
    </row>
    <row r="7038" spans="13:29" ht="24" customHeight="1">
      <c r="M7038" s="8"/>
      <c r="N7038" s="8"/>
      <c r="O7038" s="8"/>
      <c r="P7038" s="8"/>
      <c r="Q7038" s="8"/>
      <c r="R7038" s="8"/>
      <c r="X7038" s="8"/>
      <c r="Y7038" s="8"/>
      <c r="AC7038" s="8"/>
    </row>
    <row r="7039" spans="13:29" ht="24" customHeight="1">
      <c r="M7039" s="8"/>
      <c r="N7039" s="8"/>
      <c r="O7039" s="8"/>
      <c r="P7039" s="8"/>
      <c r="Q7039" s="8"/>
      <c r="R7039" s="8"/>
      <c r="X7039" s="8"/>
      <c r="Y7039" s="8"/>
      <c r="AC7039" s="8"/>
    </row>
    <row r="7040" spans="13:29" ht="24" customHeight="1">
      <c r="M7040" s="8"/>
      <c r="N7040" s="8"/>
      <c r="O7040" s="8"/>
      <c r="P7040" s="8"/>
      <c r="Q7040" s="8"/>
      <c r="R7040" s="8"/>
      <c r="X7040" s="8"/>
      <c r="Y7040" s="8"/>
      <c r="AC7040" s="8"/>
    </row>
    <row r="7041" spans="13:29" ht="24" customHeight="1">
      <c r="M7041" s="8"/>
      <c r="N7041" s="8"/>
      <c r="O7041" s="8"/>
      <c r="P7041" s="8"/>
      <c r="Q7041" s="8"/>
      <c r="R7041" s="8"/>
      <c r="X7041" s="8"/>
      <c r="Y7041" s="8"/>
      <c r="AC7041" s="8"/>
    </row>
    <row r="7042" spans="13:29" ht="24" customHeight="1">
      <c r="M7042" s="8"/>
      <c r="N7042" s="8"/>
      <c r="O7042" s="8"/>
      <c r="P7042" s="8"/>
      <c r="Q7042" s="8"/>
      <c r="R7042" s="8"/>
      <c r="X7042" s="8"/>
      <c r="Y7042" s="8"/>
      <c r="AC7042" s="8"/>
    </row>
    <row r="7043" spans="13:29" ht="24" customHeight="1">
      <c r="M7043" s="8"/>
      <c r="N7043" s="8"/>
      <c r="O7043" s="8"/>
      <c r="P7043" s="8"/>
      <c r="Q7043" s="8"/>
      <c r="R7043" s="8"/>
      <c r="X7043" s="8"/>
      <c r="Y7043" s="8"/>
      <c r="AC7043" s="8"/>
    </row>
    <row r="7044" spans="13:29" ht="24" customHeight="1">
      <c r="M7044" s="8"/>
      <c r="N7044" s="8"/>
      <c r="O7044" s="8"/>
      <c r="P7044" s="8"/>
      <c r="Q7044" s="8"/>
      <c r="R7044" s="8"/>
      <c r="X7044" s="8"/>
      <c r="Y7044" s="8"/>
      <c r="AC7044" s="8"/>
    </row>
    <row r="7045" spans="13:29" ht="24" customHeight="1">
      <c r="M7045" s="8"/>
      <c r="N7045" s="8"/>
      <c r="O7045" s="8"/>
      <c r="P7045" s="8"/>
      <c r="Q7045" s="8"/>
      <c r="R7045" s="8"/>
      <c r="X7045" s="8"/>
      <c r="Y7045" s="8"/>
      <c r="AC7045" s="8"/>
    </row>
    <row r="7046" spans="13:29" ht="24" customHeight="1">
      <c r="M7046" s="8"/>
      <c r="N7046" s="8"/>
      <c r="O7046" s="8"/>
      <c r="P7046" s="8"/>
      <c r="Q7046" s="8"/>
      <c r="R7046" s="8"/>
      <c r="X7046" s="8"/>
      <c r="Y7046" s="8"/>
      <c r="AC7046" s="8"/>
    </row>
    <row r="7047" spans="13:29" ht="24" customHeight="1">
      <c r="M7047" s="8"/>
      <c r="N7047" s="8"/>
      <c r="O7047" s="8"/>
      <c r="P7047" s="8"/>
      <c r="Q7047" s="8"/>
      <c r="R7047" s="8"/>
      <c r="X7047" s="8"/>
      <c r="Y7047" s="8"/>
      <c r="AC7047" s="8"/>
    </row>
    <row r="7048" spans="13:29" ht="24" customHeight="1">
      <c r="M7048" s="8"/>
      <c r="N7048" s="8"/>
      <c r="O7048" s="8"/>
      <c r="P7048" s="8"/>
      <c r="Q7048" s="8"/>
      <c r="R7048" s="8"/>
      <c r="X7048" s="8"/>
      <c r="Y7048" s="8"/>
      <c r="AC7048" s="8"/>
    </row>
    <row r="7049" spans="13:29" ht="24" customHeight="1">
      <c r="M7049" s="8"/>
      <c r="N7049" s="8"/>
      <c r="O7049" s="8"/>
      <c r="P7049" s="8"/>
      <c r="Q7049" s="8"/>
      <c r="R7049" s="8"/>
      <c r="X7049" s="8"/>
      <c r="Y7049" s="8"/>
      <c r="AC7049" s="8"/>
    </row>
    <row r="7050" spans="13:29" ht="24" customHeight="1">
      <c r="M7050" s="8"/>
      <c r="N7050" s="8"/>
      <c r="O7050" s="8"/>
      <c r="P7050" s="8"/>
      <c r="Q7050" s="8"/>
      <c r="R7050" s="8"/>
      <c r="X7050" s="8"/>
      <c r="Y7050" s="8"/>
      <c r="AC7050" s="8"/>
    </row>
    <row r="7051" spans="13:29" ht="24" customHeight="1">
      <c r="M7051" s="8"/>
      <c r="N7051" s="8"/>
      <c r="O7051" s="8"/>
      <c r="P7051" s="8"/>
      <c r="Q7051" s="8"/>
      <c r="R7051" s="8"/>
      <c r="X7051" s="8"/>
      <c r="Y7051" s="8"/>
      <c r="AC7051" s="8"/>
    </row>
    <row r="7052" spans="13:29" ht="24" customHeight="1">
      <c r="M7052" s="8"/>
      <c r="N7052" s="8"/>
      <c r="O7052" s="8"/>
      <c r="P7052" s="8"/>
      <c r="Q7052" s="8"/>
      <c r="R7052" s="8"/>
      <c r="X7052" s="8"/>
      <c r="Y7052" s="8"/>
      <c r="AC7052" s="8"/>
    </row>
    <row r="7053" spans="13:29" ht="24" customHeight="1">
      <c r="M7053" s="8"/>
      <c r="N7053" s="8"/>
      <c r="O7053" s="8"/>
      <c r="P7053" s="8"/>
      <c r="Q7053" s="8"/>
      <c r="R7053" s="8"/>
      <c r="X7053" s="8"/>
      <c r="Y7053" s="8"/>
      <c r="AC7053" s="8"/>
    </row>
    <row r="7054" spans="13:29" ht="24" customHeight="1">
      <c r="M7054" s="8"/>
      <c r="N7054" s="8"/>
      <c r="O7054" s="8"/>
      <c r="P7054" s="8"/>
      <c r="Q7054" s="8"/>
      <c r="R7054" s="8"/>
      <c r="X7054" s="8"/>
      <c r="Y7054" s="8"/>
      <c r="AC7054" s="8"/>
    </row>
    <row r="7055" spans="13:29" ht="24" customHeight="1">
      <c r="M7055" s="8"/>
      <c r="N7055" s="8"/>
      <c r="O7055" s="8"/>
      <c r="P7055" s="8"/>
      <c r="Q7055" s="8"/>
      <c r="R7055" s="8"/>
      <c r="X7055" s="8"/>
      <c r="Y7055" s="8"/>
      <c r="AC7055" s="8"/>
    </row>
    <row r="7056" spans="13:29" ht="24" customHeight="1">
      <c r="M7056" s="8"/>
      <c r="N7056" s="8"/>
      <c r="O7056" s="8"/>
      <c r="P7056" s="8"/>
      <c r="Q7056" s="8"/>
      <c r="R7056" s="8"/>
      <c r="X7056" s="8"/>
      <c r="Y7056" s="8"/>
      <c r="AC7056" s="8"/>
    </row>
    <row r="7057" spans="13:29" ht="24" customHeight="1">
      <c r="M7057" s="8"/>
      <c r="N7057" s="8"/>
      <c r="O7057" s="8"/>
      <c r="P7057" s="8"/>
      <c r="Q7057" s="8"/>
      <c r="R7057" s="8"/>
      <c r="X7057" s="8"/>
      <c r="Y7057" s="8"/>
      <c r="AC7057" s="8"/>
    </row>
    <row r="7058" spans="13:29" ht="24" customHeight="1">
      <c r="M7058" s="8"/>
      <c r="N7058" s="8"/>
      <c r="O7058" s="8"/>
      <c r="P7058" s="8"/>
      <c r="Q7058" s="8"/>
      <c r="R7058" s="8"/>
      <c r="X7058" s="8"/>
      <c r="Y7058" s="8"/>
      <c r="AC7058" s="8"/>
    </row>
    <row r="7059" spans="13:29" ht="24" customHeight="1">
      <c r="M7059" s="8"/>
      <c r="N7059" s="8"/>
      <c r="O7059" s="8"/>
      <c r="P7059" s="8"/>
      <c r="Q7059" s="8"/>
      <c r="R7059" s="8"/>
      <c r="X7059" s="8"/>
      <c r="Y7059" s="8"/>
      <c r="AC7059" s="8"/>
    </row>
    <row r="7060" spans="13:29" ht="24" customHeight="1">
      <c r="M7060" s="8"/>
      <c r="N7060" s="8"/>
      <c r="O7060" s="8"/>
      <c r="P7060" s="8"/>
      <c r="Q7060" s="8"/>
      <c r="R7060" s="8"/>
      <c r="X7060" s="8"/>
      <c r="Y7060" s="8"/>
      <c r="AC7060" s="8"/>
    </row>
    <row r="7061" spans="13:29" ht="24" customHeight="1">
      <c r="M7061" s="8"/>
      <c r="N7061" s="8"/>
      <c r="O7061" s="8"/>
      <c r="P7061" s="8"/>
      <c r="Q7061" s="8"/>
      <c r="R7061" s="8"/>
      <c r="X7061" s="8"/>
      <c r="Y7061" s="8"/>
      <c r="AC7061" s="8"/>
    </row>
    <row r="7062" spans="13:29" ht="24" customHeight="1">
      <c r="M7062" s="8"/>
      <c r="N7062" s="8"/>
      <c r="O7062" s="8"/>
      <c r="P7062" s="8"/>
      <c r="Q7062" s="8"/>
      <c r="R7062" s="8"/>
      <c r="X7062" s="8"/>
      <c r="Y7062" s="8"/>
      <c r="AC7062" s="8"/>
    </row>
    <row r="7063" spans="13:29" ht="24" customHeight="1">
      <c r="M7063" s="8"/>
      <c r="N7063" s="8"/>
      <c r="O7063" s="8"/>
      <c r="P7063" s="8"/>
      <c r="Q7063" s="8"/>
      <c r="R7063" s="8"/>
      <c r="X7063" s="8"/>
      <c r="Y7063" s="8"/>
      <c r="AC7063" s="8"/>
    </row>
    <row r="7064" spans="13:29" ht="24" customHeight="1">
      <c r="M7064" s="8"/>
      <c r="N7064" s="8"/>
      <c r="O7064" s="8"/>
      <c r="P7064" s="8"/>
      <c r="Q7064" s="8"/>
      <c r="R7064" s="8"/>
      <c r="X7064" s="8"/>
      <c r="Y7064" s="8"/>
      <c r="AC7064" s="8"/>
    </row>
    <row r="7065" spans="13:29" ht="24" customHeight="1">
      <c r="M7065" s="8"/>
      <c r="N7065" s="8"/>
      <c r="O7065" s="8"/>
      <c r="P7065" s="8"/>
      <c r="Q7065" s="8"/>
      <c r="R7065" s="8"/>
      <c r="X7065" s="8"/>
      <c r="Y7065" s="8"/>
      <c r="AC7065" s="8"/>
    </row>
    <row r="7066" spans="13:29" ht="24" customHeight="1">
      <c r="M7066" s="8"/>
      <c r="N7066" s="8"/>
      <c r="O7066" s="8"/>
      <c r="P7066" s="8"/>
      <c r="Q7066" s="8"/>
      <c r="R7066" s="8"/>
      <c r="X7066" s="8"/>
      <c r="Y7066" s="8"/>
      <c r="AC7066" s="8"/>
    </row>
    <row r="7067" spans="13:29" ht="24" customHeight="1">
      <c r="M7067" s="8"/>
      <c r="N7067" s="8"/>
      <c r="O7067" s="8"/>
      <c r="P7067" s="8"/>
      <c r="Q7067" s="8"/>
      <c r="R7067" s="8"/>
      <c r="X7067" s="8"/>
      <c r="Y7067" s="8"/>
      <c r="AC7067" s="8"/>
    </row>
    <row r="7068" spans="13:29" ht="24" customHeight="1">
      <c r="M7068" s="8"/>
      <c r="N7068" s="8"/>
      <c r="O7068" s="8"/>
      <c r="P7068" s="8"/>
      <c r="Q7068" s="8"/>
      <c r="R7068" s="8"/>
      <c r="X7068" s="8"/>
      <c r="Y7068" s="8"/>
      <c r="AC7068" s="8"/>
    </row>
    <row r="7069" spans="13:29" ht="24" customHeight="1">
      <c r="M7069" s="8"/>
      <c r="N7069" s="8"/>
      <c r="O7069" s="8"/>
      <c r="P7069" s="8"/>
      <c r="Q7069" s="8"/>
      <c r="R7069" s="8"/>
      <c r="X7069" s="8"/>
      <c r="Y7069" s="8"/>
      <c r="AC7069" s="8"/>
    </row>
    <row r="7070" spans="13:29" ht="24" customHeight="1">
      <c r="M7070" s="8"/>
      <c r="N7070" s="8"/>
      <c r="O7070" s="8"/>
      <c r="P7070" s="8"/>
      <c r="Q7070" s="8"/>
      <c r="R7070" s="8"/>
      <c r="X7070" s="8"/>
      <c r="Y7070" s="8"/>
      <c r="AC7070" s="8"/>
    </row>
    <row r="7071" spans="13:29" ht="24" customHeight="1">
      <c r="M7071" s="8"/>
      <c r="N7071" s="8"/>
      <c r="O7071" s="8"/>
      <c r="P7071" s="8"/>
      <c r="Q7071" s="8"/>
      <c r="R7071" s="8"/>
      <c r="X7071" s="8"/>
      <c r="Y7071" s="8"/>
      <c r="AC7071" s="8"/>
    </row>
    <row r="7072" spans="13:29" ht="24" customHeight="1">
      <c r="M7072" s="8"/>
      <c r="N7072" s="8"/>
      <c r="O7072" s="8"/>
      <c r="P7072" s="8"/>
      <c r="Q7072" s="8"/>
      <c r="R7072" s="8"/>
      <c r="X7072" s="8"/>
      <c r="Y7072" s="8"/>
      <c r="AC7072" s="8"/>
    </row>
    <row r="7073" spans="13:29" ht="24" customHeight="1">
      <c r="M7073" s="8"/>
      <c r="N7073" s="8"/>
      <c r="O7073" s="8"/>
      <c r="P7073" s="8"/>
      <c r="Q7073" s="8"/>
      <c r="R7073" s="8"/>
      <c r="X7073" s="8"/>
      <c r="Y7073" s="8"/>
      <c r="AC7073" s="8"/>
    </row>
    <row r="7074" spans="13:29" ht="24" customHeight="1">
      <c r="M7074" s="8"/>
      <c r="N7074" s="8"/>
      <c r="O7074" s="8"/>
      <c r="P7074" s="8"/>
      <c r="Q7074" s="8"/>
      <c r="R7074" s="8"/>
      <c r="X7074" s="8"/>
      <c r="Y7074" s="8"/>
      <c r="AC7074" s="8"/>
    </row>
    <row r="7075" spans="13:29" ht="24" customHeight="1">
      <c r="M7075" s="8"/>
      <c r="N7075" s="8"/>
      <c r="O7075" s="8"/>
      <c r="P7075" s="8"/>
      <c r="Q7075" s="8"/>
      <c r="R7075" s="8"/>
      <c r="X7075" s="8"/>
      <c r="Y7075" s="8"/>
      <c r="AC7075" s="8"/>
    </row>
    <row r="7076" spans="13:29" ht="24" customHeight="1">
      <c r="M7076" s="8"/>
      <c r="N7076" s="8"/>
      <c r="O7076" s="8"/>
      <c r="P7076" s="8"/>
      <c r="Q7076" s="8"/>
      <c r="R7076" s="8"/>
      <c r="X7076" s="8"/>
      <c r="Y7076" s="8"/>
      <c r="AC7076" s="8"/>
    </row>
    <row r="7077" spans="13:29" ht="24" customHeight="1">
      <c r="M7077" s="8"/>
      <c r="N7077" s="8"/>
      <c r="O7077" s="8"/>
      <c r="P7077" s="8"/>
      <c r="Q7077" s="8"/>
      <c r="R7077" s="8"/>
      <c r="X7077" s="8"/>
      <c r="Y7077" s="8"/>
      <c r="AC7077" s="8"/>
    </row>
    <row r="7078" spans="13:29" ht="24" customHeight="1">
      <c r="M7078" s="8"/>
      <c r="N7078" s="8"/>
      <c r="O7078" s="8"/>
      <c r="P7078" s="8"/>
      <c r="Q7078" s="8"/>
      <c r="R7078" s="8"/>
      <c r="X7078" s="8"/>
      <c r="Y7078" s="8"/>
      <c r="AC7078" s="8"/>
    </row>
    <row r="7079" spans="13:29" ht="24" customHeight="1">
      <c r="M7079" s="8"/>
      <c r="N7079" s="8"/>
      <c r="O7079" s="8"/>
      <c r="P7079" s="8"/>
      <c r="Q7079" s="8"/>
      <c r="R7079" s="8"/>
      <c r="X7079" s="8"/>
      <c r="Y7079" s="8"/>
      <c r="AC7079" s="8"/>
    </row>
    <row r="7080" spans="13:29" ht="24" customHeight="1">
      <c r="M7080" s="8"/>
      <c r="N7080" s="8"/>
      <c r="O7080" s="8"/>
      <c r="P7080" s="8"/>
      <c r="Q7080" s="8"/>
      <c r="R7080" s="8"/>
      <c r="X7080" s="8"/>
      <c r="Y7080" s="8"/>
      <c r="AC7080" s="8"/>
    </row>
    <row r="7081" spans="13:29" ht="24" customHeight="1">
      <c r="M7081" s="8"/>
      <c r="N7081" s="8"/>
      <c r="O7081" s="8"/>
      <c r="P7081" s="8"/>
      <c r="Q7081" s="8"/>
      <c r="R7081" s="8"/>
      <c r="X7081" s="8"/>
      <c r="Y7081" s="8"/>
      <c r="AC7081" s="8"/>
    </row>
    <row r="7082" spans="13:29" ht="24" customHeight="1">
      <c r="M7082" s="8"/>
      <c r="N7082" s="8"/>
      <c r="O7082" s="8"/>
      <c r="P7082" s="8"/>
      <c r="Q7082" s="8"/>
      <c r="R7082" s="8"/>
      <c r="X7082" s="8"/>
      <c r="Y7082" s="8"/>
      <c r="AC7082" s="8"/>
    </row>
    <row r="7083" spans="13:29" ht="24" customHeight="1">
      <c r="M7083" s="8"/>
      <c r="N7083" s="8"/>
      <c r="O7083" s="8"/>
      <c r="P7083" s="8"/>
      <c r="Q7083" s="8"/>
      <c r="R7083" s="8"/>
      <c r="X7083" s="8"/>
      <c r="Y7083" s="8"/>
      <c r="AC7083" s="8"/>
    </row>
    <row r="7084" spans="13:29" ht="24" customHeight="1">
      <c r="M7084" s="8"/>
      <c r="N7084" s="8"/>
      <c r="O7084" s="8"/>
      <c r="P7084" s="8"/>
      <c r="Q7084" s="8"/>
      <c r="R7084" s="8"/>
      <c r="X7084" s="8"/>
      <c r="Y7084" s="8"/>
      <c r="AC7084" s="8"/>
    </row>
    <row r="7085" spans="13:29" ht="24" customHeight="1">
      <c r="M7085" s="8"/>
      <c r="N7085" s="8"/>
      <c r="O7085" s="8"/>
      <c r="P7085" s="8"/>
      <c r="Q7085" s="8"/>
      <c r="R7085" s="8"/>
      <c r="X7085" s="8"/>
      <c r="Y7085" s="8"/>
      <c r="AC7085" s="8"/>
    </row>
    <row r="7086" spans="13:29" ht="24" customHeight="1">
      <c r="M7086" s="8"/>
      <c r="N7086" s="8"/>
      <c r="O7086" s="8"/>
      <c r="P7086" s="8"/>
      <c r="Q7086" s="8"/>
      <c r="R7086" s="8"/>
      <c r="X7086" s="8"/>
      <c r="Y7086" s="8"/>
      <c r="AC7086" s="8"/>
    </row>
    <row r="7087" spans="13:29" ht="24" customHeight="1">
      <c r="M7087" s="8"/>
      <c r="N7087" s="8"/>
      <c r="O7087" s="8"/>
      <c r="P7087" s="8"/>
      <c r="Q7087" s="8"/>
      <c r="R7087" s="8"/>
      <c r="X7087" s="8"/>
      <c r="Y7087" s="8"/>
      <c r="AC7087" s="8"/>
    </row>
    <row r="7088" spans="13:29" ht="24" customHeight="1">
      <c r="M7088" s="8"/>
      <c r="N7088" s="8"/>
      <c r="O7088" s="8"/>
      <c r="P7088" s="8"/>
      <c r="Q7088" s="8"/>
      <c r="R7088" s="8"/>
      <c r="X7088" s="8"/>
      <c r="Y7088" s="8"/>
      <c r="AC7088" s="8"/>
    </row>
    <row r="7089" spans="13:29" ht="24" customHeight="1">
      <c r="M7089" s="8"/>
      <c r="N7089" s="8"/>
      <c r="O7089" s="8"/>
      <c r="P7089" s="8"/>
      <c r="Q7089" s="8"/>
      <c r="R7089" s="8"/>
      <c r="X7089" s="8"/>
      <c r="Y7089" s="8"/>
      <c r="AC7089" s="8"/>
    </row>
    <row r="7090" spans="13:29" ht="24" customHeight="1">
      <c r="M7090" s="8"/>
      <c r="N7090" s="8"/>
      <c r="O7090" s="8"/>
      <c r="P7090" s="8"/>
      <c r="Q7090" s="8"/>
      <c r="R7090" s="8"/>
      <c r="X7090" s="8"/>
      <c r="Y7090" s="8"/>
      <c r="AC7090" s="8"/>
    </row>
    <row r="7091" spans="13:29" ht="24" customHeight="1">
      <c r="M7091" s="8"/>
      <c r="N7091" s="8"/>
      <c r="O7091" s="8"/>
      <c r="P7091" s="8"/>
      <c r="Q7091" s="8"/>
      <c r="R7091" s="8"/>
      <c r="X7091" s="8"/>
      <c r="Y7091" s="8"/>
      <c r="AC7091" s="8"/>
    </row>
    <row r="7092" spans="13:29" ht="24" customHeight="1">
      <c r="M7092" s="8"/>
      <c r="N7092" s="8"/>
      <c r="O7092" s="8"/>
      <c r="P7092" s="8"/>
      <c r="Q7092" s="8"/>
      <c r="R7092" s="8"/>
      <c r="X7092" s="8"/>
      <c r="Y7092" s="8"/>
      <c r="AC7092" s="8"/>
    </row>
    <row r="7093" spans="13:29" ht="24" customHeight="1">
      <c r="M7093" s="8"/>
      <c r="N7093" s="8"/>
      <c r="O7093" s="8"/>
      <c r="P7093" s="8"/>
      <c r="Q7093" s="8"/>
      <c r="R7093" s="8"/>
      <c r="X7093" s="8"/>
      <c r="Y7093" s="8"/>
      <c r="AC7093" s="8"/>
    </row>
    <row r="7094" spans="13:29" ht="24" customHeight="1">
      <c r="M7094" s="8"/>
      <c r="N7094" s="8"/>
      <c r="O7094" s="8"/>
      <c r="P7094" s="8"/>
      <c r="Q7094" s="8"/>
      <c r="R7094" s="8"/>
      <c r="X7094" s="8"/>
      <c r="Y7094" s="8"/>
      <c r="AC7094" s="8"/>
    </row>
    <row r="7095" spans="13:29" ht="24" customHeight="1">
      <c r="M7095" s="8"/>
      <c r="N7095" s="8"/>
      <c r="O7095" s="8"/>
      <c r="P7095" s="8"/>
      <c r="Q7095" s="8"/>
      <c r="R7095" s="8"/>
      <c r="X7095" s="8"/>
      <c r="Y7095" s="8"/>
      <c r="AC7095" s="8"/>
    </row>
    <row r="7096" spans="13:29" ht="24" customHeight="1">
      <c r="M7096" s="8"/>
      <c r="N7096" s="8"/>
      <c r="O7096" s="8"/>
      <c r="P7096" s="8"/>
      <c r="Q7096" s="8"/>
      <c r="R7096" s="8"/>
      <c r="X7096" s="8"/>
      <c r="Y7096" s="8"/>
      <c r="AC7096" s="8"/>
    </row>
    <row r="7097" spans="13:29" ht="24" customHeight="1">
      <c r="M7097" s="8"/>
      <c r="N7097" s="8"/>
      <c r="O7097" s="8"/>
      <c r="P7097" s="8"/>
      <c r="Q7097" s="8"/>
      <c r="R7097" s="8"/>
      <c r="X7097" s="8"/>
      <c r="Y7097" s="8"/>
      <c r="AC7097" s="8"/>
    </row>
    <row r="7098" spans="13:29" ht="24" customHeight="1">
      <c r="M7098" s="8"/>
      <c r="N7098" s="8"/>
      <c r="O7098" s="8"/>
      <c r="P7098" s="8"/>
      <c r="Q7098" s="8"/>
      <c r="R7098" s="8"/>
      <c r="X7098" s="8"/>
      <c r="Y7098" s="8"/>
      <c r="AC7098" s="8"/>
    </row>
    <row r="7099" spans="13:29" ht="24" customHeight="1">
      <c r="M7099" s="8"/>
      <c r="N7099" s="8"/>
      <c r="O7099" s="8"/>
      <c r="P7099" s="8"/>
      <c r="Q7099" s="8"/>
      <c r="R7099" s="8"/>
      <c r="X7099" s="8"/>
      <c r="Y7099" s="8"/>
      <c r="AC7099" s="8"/>
    </row>
    <row r="7100" spans="13:29" ht="24" customHeight="1">
      <c r="M7100" s="8"/>
      <c r="N7100" s="8"/>
      <c r="O7100" s="8"/>
      <c r="P7100" s="8"/>
      <c r="Q7100" s="8"/>
      <c r="R7100" s="8"/>
      <c r="X7100" s="8"/>
      <c r="Y7100" s="8"/>
      <c r="AC7100" s="8"/>
    </row>
    <row r="7101" spans="13:29" ht="24" customHeight="1">
      <c r="M7101" s="8"/>
      <c r="N7101" s="8"/>
      <c r="O7101" s="8"/>
      <c r="P7101" s="8"/>
      <c r="Q7101" s="8"/>
      <c r="R7101" s="8"/>
      <c r="X7101" s="8"/>
      <c r="Y7101" s="8"/>
      <c r="AC7101" s="8"/>
    </row>
    <row r="7102" spans="13:29" ht="24" customHeight="1">
      <c r="M7102" s="8"/>
      <c r="N7102" s="8"/>
      <c r="O7102" s="8"/>
      <c r="P7102" s="8"/>
      <c r="Q7102" s="8"/>
      <c r="R7102" s="8"/>
      <c r="X7102" s="8"/>
      <c r="Y7102" s="8"/>
      <c r="AC7102" s="8"/>
    </row>
    <row r="7103" spans="13:29" ht="24" customHeight="1">
      <c r="M7103" s="8"/>
      <c r="N7103" s="8"/>
      <c r="O7103" s="8"/>
      <c r="P7103" s="8"/>
      <c r="Q7103" s="8"/>
      <c r="R7103" s="8"/>
      <c r="X7103" s="8"/>
      <c r="Y7103" s="8"/>
      <c r="AC7103" s="8"/>
    </row>
    <row r="7104" spans="13:29" ht="24" customHeight="1">
      <c r="M7104" s="8"/>
      <c r="N7104" s="8"/>
      <c r="O7104" s="8"/>
      <c r="P7104" s="8"/>
      <c r="Q7104" s="8"/>
      <c r="R7104" s="8"/>
      <c r="X7104" s="8"/>
      <c r="Y7104" s="8"/>
      <c r="AC7104" s="8"/>
    </row>
    <row r="7105" spans="13:29" ht="24" customHeight="1">
      <c r="M7105" s="8"/>
      <c r="N7105" s="8"/>
      <c r="O7105" s="8"/>
      <c r="P7105" s="8"/>
      <c r="Q7105" s="8"/>
      <c r="R7105" s="8"/>
      <c r="X7105" s="8"/>
      <c r="Y7105" s="8"/>
      <c r="AC7105" s="8"/>
    </row>
    <row r="7106" spans="13:29" ht="24" customHeight="1">
      <c r="M7106" s="8"/>
      <c r="N7106" s="8"/>
      <c r="O7106" s="8"/>
      <c r="P7106" s="8"/>
      <c r="Q7106" s="8"/>
      <c r="R7106" s="8"/>
      <c r="X7106" s="8"/>
      <c r="Y7106" s="8"/>
      <c r="AC7106" s="8"/>
    </row>
    <row r="7107" spans="13:29" ht="24" customHeight="1">
      <c r="M7107" s="8"/>
      <c r="N7107" s="8"/>
      <c r="O7107" s="8"/>
      <c r="P7107" s="8"/>
      <c r="Q7107" s="8"/>
      <c r="R7107" s="8"/>
      <c r="X7107" s="8"/>
      <c r="Y7107" s="8"/>
      <c r="AC7107" s="8"/>
    </row>
    <row r="7108" spans="13:29" ht="24" customHeight="1">
      <c r="M7108" s="8"/>
      <c r="N7108" s="8"/>
      <c r="O7108" s="8"/>
      <c r="P7108" s="8"/>
      <c r="Q7108" s="8"/>
      <c r="R7108" s="8"/>
      <c r="X7108" s="8"/>
      <c r="Y7108" s="8"/>
      <c r="AC7108" s="8"/>
    </row>
    <row r="7109" spans="13:29" ht="24" customHeight="1">
      <c r="M7109" s="8"/>
      <c r="N7109" s="8"/>
      <c r="O7109" s="8"/>
      <c r="P7109" s="8"/>
      <c r="Q7109" s="8"/>
      <c r="R7109" s="8"/>
      <c r="X7109" s="8"/>
      <c r="Y7109" s="8"/>
      <c r="AC7109" s="8"/>
    </row>
    <row r="7110" spans="13:29" ht="24" customHeight="1">
      <c r="M7110" s="8"/>
      <c r="N7110" s="8"/>
      <c r="O7110" s="8"/>
      <c r="P7110" s="8"/>
      <c r="Q7110" s="8"/>
      <c r="R7110" s="8"/>
      <c r="X7110" s="8"/>
      <c r="Y7110" s="8"/>
      <c r="AC7110" s="8"/>
    </row>
    <row r="7111" spans="13:29" ht="24" customHeight="1">
      <c r="M7111" s="8"/>
      <c r="N7111" s="8"/>
      <c r="O7111" s="8"/>
      <c r="P7111" s="8"/>
      <c r="Q7111" s="8"/>
      <c r="R7111" s="8"/>
      <c r="X7111" s="8"/>
      <c r="Y7111" s="8"/>
      <c r="AC7111" s="8"/>
    </row>
    <row r="7112" spans="13:29" ht="24" customHeight="1">
      <c r="M7112" s="8"/>
      <c r="N7112" s="8"/>
      <c r="O7112" s="8"/>
      <c r="P7112" s="8"/>
      <c r="Q7112" s="8"/>
      <c r="R7112" s="8"/>
      <c r="X7112" s="8"/>
      <c r="Y7112" s="8"/>
      <c r="AC7112" s="8"/>
    </row>
    <row r="7113" spans="13:29" ht="24" customHeight="1">
      <c r="M7113" s="8"/>
      <c r="N7113" s="8"/>
      <c r="O7113" s="8"/>
      <c r="P7113" s="8"/>
      <c r="Q7113" s="8"/>
      <c r="R7113" s="8"/>
      <c r="X7113" s="8"/>
      <c r="Y7113" s="8"/>
      <c r="AC7113" s="8"/>
    </row>
    <row r="7114" spans="13:29" ht="24" customHeight="1">
      <c r="M7114" s="8"/>
      <c r="N7114" s="8"/>
      <c r="O7114" s="8"/>
      <c r="P7114" s="8"/>
      <c r="Q7114" s="8"/>
      <c r="R7114" s="8"/>
      <c r="X7114" s="8"/>
      <c r="Y7114" s="8"/>
      <c r="AC7114" s="8"/>
    </row>
    <row r="7115" spans="13:29" ht="24" customHeight="1">
      <c r="M7115" s="8"/>
      <c r="N7115" s="8"/>
      <c r="O7115" s="8"/>
      <c r="P7115" s="8"/>
      <c r="Q7115" s="8"/>
      <c r="R7115" s="8"/>
      <c r="X7115" s="8"/>
      <c r="Y7115" s="8"/>
      <c r="AC7115" s="8"/>
    </row>
    <row r="7116" spans="13:29" ht="24" customHeight="1">
      <c r="M7116" s="8"/>
      <c r="N7116" s="8"/>
      <c r="O7116" s="8"/>
      <c r="P7116" s="8"/>
      <c r="Q7116" s="8"/>
      <c r="R7116" s="8"/>
      <c r="X7116" s="8"/>
      <c r="Y7116" s="8"/>
      <c r="AC7116" s="8"/>
    </row>
    <row r="7117" spans="13:29" ht="24" customHeight="1">
      <c r="M7117" s="8"/>
      <c r="N7117" s="8"/>
      <c r="O7117" s="8"/>
      <c r="P7117" s="8"/>
      <c r="Q7117" s="8"/>
      <c r="R7117" s="8"/>
      <c r="X7117" s="8"/>
      <c r="Y7117" s="8"/>
      <c r="AC7117" s="8"/>
    </row>
    <row r="7118" spans="13:29" ht="24" customHeight="1">
      <c r="M7118" s="8"/>
      <c r="N7118" s="8"/>
      <c r="O7118" s="8"/>
      <c r="P7118" s="8"/>
      <c r="Q7118" s="8"/>
      <c r="R7118" s="8"/>
      <c r="X7118" s="8"/>
      <c r="Y7118" s="8"/>
      <c r="AC7118" s="8"/>
    </row>
    <row r="7119" spans="13:29" ht="24" customHeight="1">
      <c r="M7119" s="8"/>
      <c r="N7119" s="8"/>
      <c r="O7119" s="8"/>
      <c r="P7119" s="8"/>
      <c r="Q7119" s="8"/>
      <c r="R7119" s="8"/>
      <c r="X7119" s="8"/>
      <c r="Y7119" s="8"/>
      <c r="AC7119" s="8"/>
    </row>
    <row r="7120" spans="13:29" ht="24" customHeight="1">
      <c r="M7120" s="8"/>
      <c r="N7120" s="8"/>
      <c r="O7120" s="8"/>
      <c r="P7120" s="8"/>
      <c r="Q7120" s="8"/>
      <c r="R7120" s="8"/>
      <c r="X7120" s="8"/>
      <c r="Y7120" s="8"/>
      <c r="AC7120" s="8"/>
    </row>
    <row r="7121" spans="13:29" ht="24" customHeight="1">
      <c r="M7121" s="8"/>
      <c r="N7121" s="8"/>
      <c r="O7121" s="8"/>
      <c r="P7121" s="8"/>
      <c r="Q7121" s="8"/>
      <c r="R7121" s="8"/>
      <c r="X7121" s="8"/>
      <c r="Y7121" s="8"/>
      <c r="AC7121" s="8"/>
    </row>
    <row r="7122" spans="13:29" ht="24" customHeight="1">
      <c r="M7122" s="8"/>
      <c r="N7122" s="8"/>
      <c r="O7122" s="8"/>
      <c r="P7122" s="8"/>
      <c r="Q7122" s="8"/>
      <c r="R7122" s="8"/>
      <c r="X7122" s="8"/>
      <c r="Y7122" s="8"/>
      <c r="AC7122" s="8"/>
    </row>
    <row r="7123" spans="13:29" ht="24" customHeight="1">
      <c r="M7123" s="8"/>
      <c r="N7123" s="8"/>
      <c r="O7123" s="8"/>
      <c r="P7123" s="8"/>
      <c r="Q7123" s="8"/>
      <c r="R7123" s="8"/>
      <c r="X7123" s="8"/>
      <c r="Y7123" s="8"/>
      <c r="AC7123" s="8"/>
    </row>
    <row r="7124" spans="13:29" ht="24" customHeight="1">
      <c r="M7124" s="8"/>
      <c r="N7124" s="8"/>
      <c r="O7124" s="8"/>
      <c r="P7124" s="8"/>
      <c r="Q7124" s="8"/>
      <c r="R7124" s="8"/>
      <c r="X7124" s="8"/>
      <c r="Y7124" s="8"/>
      <c r="AC7124" s="8"/>
    </row>
    <row r="7125" spans="13:29" ht="24" customHeight="1">
      <c r="M7125" s="8"/>
      <c r="N7125" s="8"/>
      <c r="O7125" s="8"/>
      <c r="P7125" s="8"/>
      <c r="Q7125" s="8"/>
      <c r="R7125" s="8"/>
      <c r="X7125" s="8"/>
      <c r="Y7125" s="8"/>
      <c r="AC7125" s="8"/>
    </row>
    <row r="7126" spans="13:29" ht="24" customHeight="1">
      <c r="M7126" s="8"/>
      <c r="N7126" s="8"/>
      <c r="O7126" s="8"/>
      <c r="P7126" s="8"/>
      <c r="Q7126" s="8"/>
      <c r="R7126" s="8"/>
      <c r="X7126" s="8"/>
      <c r="Y7126" s="8"/>
      <c r="AC7126" s="8"/>
    </row>
    <row r="7127" spans="13:29" ht="24" customHeight="1">
      <c r="M7127" s="8"/>
      <c r="N7127" s="8"/>
      <c r="O7127" s="8"/>
      <c r="P7127" s="8"/>
      <c r="Q7127" s="8"/>
      <c r="R7127" s="8"/>
      <c r="X7127" s="8"/>
      <c r="Y7127" s="8"/>
      <c r="AC7127" s="8"/>
    </row>
    <row r="7128" spans="13:29" ht="24" customHeight="1">
      <c r="M7128" s="8"/>
      <c r="N7128" s="8"/>
      <c r="O7128" s="8"/>
      <c r="P7128" s="8"/>
      <c r="Q7128" s="8"/>
      <c r="R7128" s="8"/>
      <c r="X7128" s="8"/>
      <c r="Y7128" s="8"/>
      <c r="AC7128" s="8"/>
    </row>
    <row r="7129" spans="13:29" ht="24" customHeight="1">
      <c r="M7129" s="8"/>
      <c r="N7129" s="8"/>
      <c r="O7129" s="8"/>
      <c r="P7129" s="8"/>
      <c r="Q7129" s="8"/>
      <c r="R7129" s="8"/>
      <c r="X7129" s="8"/>
      <c r="Y7129" s="8"/>
      <c r="AC7129" s="8"/>
    </row>
    <row r="7130" spans="13:29" ht="24" customHeight="1">
      <c r="M7130" s="8"/>
      <c r="N7130" s="8"/>
      <c r="O7130" s="8"/>
      <c r="P7130" s="8"/>
      <c r="Q7130" s="8"/>
      <c r="R7130" s="8"/>
      <c r="X7130" s="8"/>
      <c r="Y7130" s="8"/>
      <c r="AC7130" s="8"/>
    </row>
    <row r="7131" spans="13:29" ht="24" customHeight="1">
      <c r="M7131" s="8"/>
      <c r="N7131" s="8"/>
      <c r="O7131" s="8"/>
      <c r="P7131" s="8"/>
      <c r="Q7131" s="8"/>
      <c r="R7131" s="8"/>
      <c r="X7131" s="8"/>
      <c r="Y7131" s="8"/>
      <c r="AC7131" s="8"/>
    </row>
    <row r="7132" spans="13:29" ht="24" customHeight="1">
      <c r="M7132" s="8"/>
      <c r="N7132" s="8"/>
      <c r="O7132" s="8"/>
      <c r="P7132" s="8"/>
      <c r="Q7132" s="8"/>
      <c r="R7132" s="8"/>
      <c r="X7132" s="8"/>
      <c r="Y7132" s="8"/>
      <c r="AC7132" s="8"/>
    </row>
    <row r="7133" spans="13:29" ht="24" customHeight="1">
      <c r="M7133" s="8"/>
      <c r="N7133" s="8"/>
      <c r="O7133" s="8"/>
      <c r="P7133" s="8"/>
      <c r="Q7133" s="8"/>
      <c r="R7133" s="8"/>
      <c r="X7133" s="8"/>
      <c r="Y7133" s="8"/>
      <c r="AC7133" s="8"/>
    </row>
    <row r="7134" spans="13:29" ht="24" customHeight="1">
      <c r="M7134" s="8"/>
      <c r="N7134" s="8"/>
      <c r="O7134" s="8"/>
      <c r="P7134" s="8"/>
      <c r="Q7134" s="8"/>
      <c r="R7134" s="8"/>
      <c r="X7134" s="8"/>
      <c r="Y7134" s="8"/>
      <c r="AC7134" s="8"/>
    </row>
    <row r="7135" spans="13:29" ht="24" customHeight="1">
      <c r="M7135" s="8"/>
      <c r="N7135" s="8"/>
      <c r="O7135" s="8"/>
      <c r="P7135" s="8"/>
      <c r="Q7135" s="8"/>
      <c r="R7135" s="8"/>
      <c r="X7135" s="8"/>
      <c r="Y7135" s="8"/>
      <c r="AC7135" s="8"/>
    </row>
    <row r="7136" spans="13:29" ht="24" customHeight="1">
      <c r="M7136" s="8"/>
      <c r="N7136" s="8"/>
      <c r="O7136" s="8"/>
      <c r="P7136" s="8"/>
      <c r="Q7136" s="8"/>
      <c r="R7136" s="8"/>
      <c r="X7136" s="8"/>
      <c r="Y7136" s="8"/>
      <c r="AC7136" s="8"/>
    </row>
    <row r="7137" spans="13:29" ht="24" customHeight="1">
      <c r="M7137" s="8"/>
      <c r="N7137" s="8"/>
      <c r="O7137" s="8"/>
      <c r="P7137" s="8"/>
      <c r="Q7137" s="8"/>
      <c r="R7137" s="8"/>
      <c r="X7137" s="8"/>
      <c r="Y7137" s="8"/>
      <c r="AC7137" s="8"/>
    </row>
    <row r="7138" spans="13:29" ht="24" customHeight="1">
      <c r="M7138" s="8"/>
      <c r="N7138" s="8"/>
      <c r="O7138" s="8"/>
      <c r="P7138" s="8"/>
      <c r="Q7138" s="8"/>
      <c r="R7138" s="8"/>
      <c r="X7138" s="8"/>
      <c r="Y7138" s="8"/>
      <c r="AC7138" s="8"/>
    </row>
    <row r="7139" spans="13:29" ht="24" customHeight="1">
      <c r="M7139" s="8"/>
      <c r="N7139" s="8"/>
      <c r="O7139" s="8"/>
      <c r="P7139" s="8"/>
      <c r="Q7139" s="8"/>
      <c r="R7139" s="8"/>
      <c r="X7139" s="8"/>
      <c r="Y7139" s="8"/>
      <c r="AC7139" s="8"/>
    </row>
    <row r="7140" spans="13:29" ht="24" customHeight="1">
      <c r="M7140" s="8"/>
      <c r="N7140" s="8"/>
      <c r="O7140" s="8"/>
      <c r="P7140" s="8"/>
      <c r="Q7140" s="8"/>
      <c r="R7140" s="8"/>
      <c r="X7140" s="8"/>
      <c r="Y7140" s="8"/>
      <c r="AC7140" s="8"/>
    </row>
    <row r="7141" spans="13:29" ht="24" customHeight="1">
      <c r="M7141" s="8"/>
      <c r="N7141" s="8"/>
      <c r="O7141" s="8"/>
      <c r="P7141" s="8"/>
      <c r="Q7141" s="8"/>
      <c r="R7141" s="8"/>
      <c r="X7141" s="8"/>
      <c r="Y7141" s="8"/>
      <c r="AC7141" s="8"/>
    </row>
    <row r="7142" spans="13:29" ht="24" customHeight="1">
      <c r="M7142" s="8"/>
      <c r="N7142" s="8"/>
      <c r="O7142" s="8"/>
      <c r="P7142" s="8"/>
      <c r="Q7142" s="8"/>
      <c r="R7142" s="8"/>
      <c r="X7142" s="8"/>
      <c r="Y7142" s="8"/>
      <c r="AC7142" s="8"/>
    </row>
    <row r="7143" spans="13:29" ht="24" customHeight="1">
      <c r="M7143" s="8"/>
      <c r="N7143" s="8"/>
      <c r="O7143" s="8"/>
      <c r="P7143" s="8"/>
      <c r="Q7143" s="8"/>
      <c r="R7143" s="8"/>
      <c r="X7143" s="8"/>
      <c r="Y7143" s="8"/>
      <c r="AC7143" s="8"/>
    </row>
    <row r="7144" spans="13:29" ht="24" customHeight="1">
      <c r="M7144" s="8"/>
      <c r="N7144" s="8"/>
      <c r="O7144" s="8"/>
      <c r="P7144" s="8"/>
      <c r="Q7144" s="8"/>
      <c r="R7144" s="8"/>
      <c r="X7144" s="8"/>
      <c r="Y7144" s="8"/>
      <c r="AC7144" s="8"/>
    </row>
    <row r="7145" spans="13:29" ht="24" customHeight="1">
      <c r="M7145" s="8"/>
      <c r="N7145" s="8"/>
      <c r="O7145" s="8"/>
      <c r="P7145" s="8"/>
      <c r="Q7145" s="8"/>
      <c r="R7145" s="8"/>
      <c r="X7145" s="8"/>
      <c r="Y7145" s="8"/>
      <c r="AC7145" s="8"/>
    </row>
    <row r="7146" spans="13:29" ht="24" customHeight="1">
      <c r="M7146" s="8"/>
      <c r="N7146" s="8"/>
      <c r="O7146" s="8"/>
      <c r="P7146" s="8"/>
      <c r="Q7146" s="8"/>
      <c r="R7146" s="8"/>
      <c r="X7146" s="8"/>
      <c r="Y7146" s="8"/>
      <c r="AC7146" s="8"/>
    </row>
    <row r="7147" spans="13:29" ht="24" customHeight="1">
      <c r="M7147" s="8"/>
      <c r="N7147" s="8"/>
      <c r="O7147" s="8"/>
      <c r="P7147" s="8"/>
      <c r="Q7147" s="8"/>
      <c r="R7147" s="8"/>
      <c r="X7147" s="8"/>
      <c r="Y7147" s="8"/>
      <c r="AC7147" s="8"/>
    </row>
    <row r="7148" spans="13:29" ht="24" customHeight="1">
      <c r="M7148" s="8"/>
      <c r="N7148" s="8"/>
      <c r="O7148" s="8"/>
      <c r="P7148" s="8"/>
      <c r="Q7148" s="8"/>
      <c r="R7148" s="8"/>
      <c r="X7148" s="8"/>
      <c r="Y7148" s="8"/>
      <c r="AC7148" s="8"/>
    </row>
    <row r="7149" spans="13:29" ht="24" customHeight="1">
      <c r="M7149" s="8"/>
      <c r="N7149" s="8"/>
      <c r="O7149" s="8"/>
      <c r="P7149" s="8"/>
      <c r="Q7149" s="8"/>
      <c r="R7149" s="8"/>
      <c r="X7149" s="8"/>
      <c r="Y7149" s="8"/>
      <c r="AC7149" s="8"/>
    </row>
    <row r="7150" spans="13:29" ht="24" customHeight="1">
      <c r="M7150" s="8"/>
      <c r="N7150" s="8"/>
      <c r="O7150" s="8"/>
      <c r="P7150" s="8"/>
      <c r="Q7150" s="8"/>
      <c r="R7150" s="8"/>
      <c r="X7150" s="8"/>
      <c r="Y7150" s="8"/>
      <c r="AC7150" s="8"/>
    </row>
    <row r="7151" spans="13:29" ht="24" customHeight="1">
      <c r="M7151" s="8"/>
      <c r="N7151" s="8"/>
      <c r="O7151" s="8"/>
      <c r="P7151" s="8"/>
      <c r="Q7151" s="8"/>
      <c r="R7151" s="8"/>
      <c r="X7151" s="8"/>
      <c r="Y7151" s="8"/>
      <c r="AC7151" s="8"/>
    </row>
    <row r="7152" spans="13:29" ht="24" customHeight="1">
      <c r="M7152" s="8"/>
      <c r="N7152" s="8"/>
      <c r="O7152" s="8"/>
      <c r="P7152" s="8"/>
      <c r="Q7152" s="8"/>
      <c r="R7152" s="8"/>
      <c r="X7152" s="8"/>
      <c r="Y7152" s="8"/>
      <c r="AC7152" s="8"/>
    </row>
    <row r="7153" spans="13:29" ht="24" customHeight="1">
      <c r="M7153" s="8"/>
      <c r="N7153" s="8"/>
      <c r="O7153" s="8"/>
      <c r="P7153" s="8"/>
      <c r="Q7153" s="8"/>
      <c r="R7153" s="8"/>
      <c r="X7153" s="8"/>
      <c r="Y7153" s="8"/>
      <c r="AC7153" s="8"/>
    </row>
    <row r="7154" spans="13:29" ht="24" customHeight="1">
      <c r="M7154" s="8"/>
      <c r="N7154" s="8"/>
      <c r="O7154" s="8"/>
      <c r="P7154" s="8"/>
      <c r="Q7154" s="8"/>
      <c r="R7154" s="8"/>
      <c r="X7154" s="8"/>
      <c r="Y7154" s="8"/>
      <c r="AC7154" s="8"/>
    </row>
    <row r="7155" spans="13:29" ht="24" customHeight="1">
      <c r="M7155" s="8"/>
      <c r="N7155" s="8"/>
      <c r="O7155" s="8"/>
      <c r="P7155" s="8"/>
      <c r="Q7155" s="8"/>
      <c r="R7155" s="8"/>
      <c r="X7155" s="8"/>
      <c r="Y7155" s="8"/>
      <c r="AC7155" s="8"/>
    </row>
    <row r="7156" spans="13:29" ht="24" customHeight="1">
      <c r="M7156" s="8"/>
      <c r="N7156" s="8"/>
      <c r="O7156" s="8"/>
      <c r="P7156" s="8"/>
      <c r="Q7156" s="8"/>
      <c r="R7156" s="8"/>
      <c r="X7156" s="8"/>
      <c r="Y7156" s="8"/>
      <c r="AC7156" s="8"/>
    </row>
    <row r="7157" spans="13:29" ht="24" customHeight="1">
      <c r="M7157" s="8"/>
      <c r="N7157" s="8"/>
      <c r="O7157" s="8"/>
      <c r="P7157" s="8"/>
      <c r="Q7157" s="8"/>
      <c r="R7157" s="8"/>
      <c r="X7157" s="8"/>
      <c r="Y7157" s="8"/>
      <c r="AC7157" s="8"/>
    </row>
    <row r="7158" spans="13:29" ht="24" customHeight="1">
      <c r="M7158" s="8"/>
      <c r="N7158" s="8"/>
      <c r="O7158" s="8"/>
      <c r="P7158" s="8"/>
      <c r="Q7158" s="8"/>
      <c r="R7158" s="8"/>
      <c r="X7158" s="8"/>
      <c r="Y7158" s="8"/>
      <c r="AC7158" s="8"/>
    </row>
    <row r="7159" spans="13:29" ht="24" customHeight="1">
      <c r="M7159" s="8"/>
      <c r="N7159" s="8"/>
      <c r="O7159" s="8"/>
      <c r="P7159" s="8"/>
      <c r="Q7159" s="8"/>
      <c r="R7159" s="8"/>
      <c r="X7159" s="8"/>
      <c r="Y7159" s="8"/>
      <c r="AC7159" s="8"/>
    </row>
    <row r="7160" spans="13:29" ht="24" customHeight="1">
      <c r="M7160" s="8"/>
      <c r="N7160" s="8"/>
      <c r="O7160" s="8"/>
      <c r="P7160" s="8"/>
      <c r="Q7160" s="8"/>
      <c r="R7160" s="8"/>
      <c r="X7160" s="8"/>
      <c r="Y7160" s="8"/>
      <c r="AC7160" s="8"/>
    </row>
    <row r="7161" spans="13:29" ht="24" customHeight="1">
      <c r="M7161" s="8"/>
      <c r="N7161" s="8"/>
      <c r="O7161" s="8"/>
      <c r="P7161" s="8"/>
      <c r="Q7161" s="8"/>
      <c r="R7161" s="8"/>
      <c r="X7161" s="8"/>
      <c r="Y7161" s="8"/>
      <c r="AC7161" s="8"/>
    </row>
    <row r="7162" spans="13:29" ht="24" customHeight="1">
      <c r="M7162" s="8"/>
      <c r="N7162" s="8"/>
      <c r="O7162" s="8"/>
      <c r="P7162" s="8"/>
      <c r="Q7162" s="8"/>
      <c r="R7162" s="8"/>
      <c r="X7162" s="8"/>
      <c r="Y7162" s="8"/>
      <c r="AC7162" s="8"/>
    </row>
    <row r="7163" spans="13:29" ht="24" customHeight="1">
      <c r="M7163" s="8"/>
      <c r="N7163" s="8"/>
      <c r="O7163" s="8"/>
      <c r="P7163" s="8"/>
      <c r="Q7163" s="8"/>
      <c r="R7163" s="8"/>
      <c r="X7163" s="8"/>
      <c r="Y7163" s="8"/>
      <c r="AC7163" s="8"/>
    </row>
    <row r="7164" spans="13:29" ht="24" customHeight="1">
      <c r="M7164" s="8"/>
      <c r="N7164" s="8"/>
      <c r="O7164" s="8"/>
      <c r="P7164" s="8"/>
      <c r="Q7164" s="8"/>
      <c r="R7164" s="8"/>
      <c r="X7164" s="8"/>
      <c r="Y7164" s="8"/>
      <c r="AC7164" s="8"/>
    </row>
    <row r="7165" spans="13:29" ht="24" customHeight="1">
      <c r="M7165" s="8"/>
      <c r="N7165" s="8"/>
      <c r="O7165" s="8"/>
      <c r="P7165" s="8"/>
      <c r="Q7165" s="8"/>
      <c r="R7165" s="8"/>
      <c r="X7165" s="8"/>
      <c r="Y7165" s="8"/>
      <c r="AC7165" s="8"/>
    </row>
    <row r="7166" spans="13:29" ht="24" customHeight="1">
      <c r="M7166" s="8"/>
      <c r="N7166" s="8"/>
      <c r="O7166" s="8"/>
      <c r="P7166" s="8"/>
      <c r="Q7166" s="8"/>
      <c r="R7166" s="8"/>
      <c r="X7166" s="8"/>
      <c r="Y7166" s="8"/>
      <c r="AC7166" s="8"/>
    </row>
    <row r="7167" spans="13:29" ht="24" customHeight="1">
      <c r="M7167" s="8"/>
      <c r="N7167" s="8"/>
      <c r="O7167" s="8"/>
      <c r="P7167" s="8"/>
      <c r="Q7167" s="8"/>
      <c r="R7167" s="8"/>
      <c r="X7167" s="8"/>
      <c r="Y7167" s="8"/>
      <c r="AC7167" s="8"/>
    </row>
    <row r="7168" spans="13:29" ht="24" customHeight="1">
      <c r="M7168" s="8"/>
      <c r="N7168" s="8"/>
      <c r="O7168" s="8"/>
      <c r="P7168" s="8"/>
      <c r="Q7168" s="8"/>
      <c r="R7168" s="8"/>
      <c r="X7168" s="8"/>
      <c r="Y7168" s="8"/>
      <c r="AC7168" s="8"/>
    </row>
    <row r="7169" spans="13:29" ht="24" customHeight="1">
      <c r="M7169" s="8"/>
      <c r="N7169" s="8"/>
      <c r="O7169" s="8"/>
      <c r="P7169" s="8"/>
      <c r="Q7169" s="8"/>
      <c r="R7169" s="8"/>
      <c r="X7169" s="8"/>
      <c r="Y7169" s="8"/>
      <c r="AC7169" s="8"/>
    </row>
    <row r="7170" spans="13:29" ht="24" customHeight="1">
      <c r="M7170" s="8"/>
      <c r="N7170" s="8"/>
      <c r="O7170" s="8"/>
      <c r="P7170" s="8"/>
      <c r="Q7170" s="8"/>
      <c r="R7170" s="8"/>
      <c r="X7170" s="8"/>
      <c r="Y7170" s="8"/>
      <c r="AC7170" s="8"/>
    </row>
    <row r="7171" spans="13:29" ht="24" customHeight="1">
      <c r="M7171" s="8"/>
      <c r="N7171" s="8"/>
      <c r="O7171" s="8"/>
      <c r="P7171" s="8"/>
      <c r="Q7171" s="8"/>
      <c r="R7171" s="8"/>
      <c r="X7171" s="8"/>
      <c r="Y7171" s="8"/>
      <c r="AC7171" s="8"/>
    </row>
    <row r="7172" spans="13:29" ht="24" customHeight="1">
      <c r="M7172" s="8"/>
      <c r="N7172" s="8"/>
      <c r="O7172" s="8"/>
      <c r="P7172" s="8"/>
      <c r="Q7172" s="8"/>
      <c r="R7172" s="8"/>
      <c r="X7172" s="8"/>
      <c r="Y7172" s="8"/>
      <c r="AC7172" s="8"/>
    </row>
    <row r="7173" spans="13:29" ht="24" customHeight="1">
      <c r="M7173" s="8"/>
      <c r="N7173" s="8"/>
      <c r="O7173" s="8"/>
      <c r="P7173" s="8"/>
      <c r="Q7173" s="8"/>
      <c r="R7173" s="8"/>
      <c r="X7173" s="8"/>
      <c r="Y7173" s="8"/>
      <c r="AC7173" s="8"/>
    </row>
    <row r="7174" spans="13:29" ht="24" customHeight="1">
      <c r="M7174" s="8"/>
      <c r="N7174" s="8"/>
      <c r="O7174" s="8"/>
      <c r="P7174" s="8"/>
      <c r="Q7174" s="8"/>
      <c r="R7174" s="8"/>
      <c r="X7174" s="8"/>
      <c r="Y7174" s="8"/>
      <c r="AC7174" s="8"/>
    </row>
    <row r="7175" spans="13:29" ht="24" customHeight="1">
      <c r="M7175" s="8"/>
      <c r="N7175" s="8"/>
      <c r="O7175" s="8"/>
      <c r="P7175" s="8"/>
      <c r="Q7175" s="8"/>
      <c r="R7175" s="8"/>
      <c r="X7175" s="8"/>
      <c r="Y7175" s="8"/>
      <c r="AC7175" s="8"/>
    </row>
    <row r="7176" spans="13:29" ht="24" customHeight="1">
      <c r="M7176" s="8"/>
      <c r="N7176" s="8"/>
      <c r="O7176" s="8"/>
      <c r="P7176" s="8"/>
      <c r="Q7176" s="8"/>
      <c r="R7176" s="8"/>
      <c r="X7176" s="8"/>
      <c r="Y7176" s="8"/>
      <c r="AC7176" s="8"/>
    </row>
    <row r="7177" spans="13:29" ht="24" customHeight="1">
      <c r="M7177" s="8"/>
      <c r="N7177" s="8"/>
      <c r="O7177" s="8"/>
      <c r="P7177" s="8"/>
      <c r="Q7177" s="8"/>
      <c r="R7177" s="8"/>
      <c r="X7177" s="8"/>
      <c r="Y7177" s="8"/>
      <c r="AC7177" s="8"/>
    </row>
    <row r="7178" spans="13:29" ht="24" customHeight="1">
      <c r="M7178" s="8"/>
      <c r="N7178" s="8"/>
      <c r="O7178" s="8"/>
      <c r="P7178" s="8"/>
      <c r="Q7178" s="8"/>
      <c r="R7178" s="8"/>
      <c r="X7178" s="8"/>
      <c r="Y7178" s="8"/>
      <c r="AC7178" s="8"/>
    </row>
    <row r="7179" spans="13:29" ht="24" customHeight="1">
      <c r="M7179" s="8"/>
      <c r="N7179" s="8"/>
      <c r="O7179" s="8"/>
      <c r="P7179" s="8"/>
      <c r="Q7179" s="8"/>
      <c r="R7179" s="8"/>
      <c r="X7179" s="8"/>
      <c r="Y7179" s="8"/>
      <c r="AC7179" s="8"/>
    </row>
    <row r="7180" spans="13:29" ht="24" customHeight="1">
      <c r="M7180" s="8"/>
      <c r="N7180" s="8"/>
      <c r="O7180" s="8"/>
      <c r="P7180" s="8"/>
      <c r="Q7180" s="8"/>
      <c r="R7180" s="8"/>
      <c r="X7180" s="8"/>
      <c r="Y7180" s="8"/>
      <c r="AC7180" s="8"/>
    </row>
    <row r="7181" spans="13:29" ht="24" customHeight="1">
      <c r="M7181" s="8"/>
      <c r="N7181" s="8"/>
      <c r="O7181" s="8"/>
      <c r="P7181" s="8"/>
      <c r="Q7181" s="8"/>
      <c r="R7181" s="8"/>
      <c r="X7181" s="8"/>
      <c r="Y7181" s="8"/>
      <c r="AC7181" s="8"/>
    </row>
    <row r="7182" spans="13:29" ht="24" customHeight="1">
      <c r="M7182" s="8"/>
      <c r="N7182" s="8"/>
      <c r="O7182" s="8"/>
      <c r="P7182" s="8"/>
      <c r="Q7182" s="8"/>
      <c r="R7182" s="8"/>
      <c r="X7182" s="8"/>
      <c r="Y7182" s="8"/>
      <c r="AC7182" s="8"/>
    </row>
    <row r="7183" spans="13:29" ht="24" customHeight="1">
      <c r="M7183" s="8"/>
      <c r="N7183" s="8"/>
      <c r="O7183" s="8"/>
      <c r="P7183" s="8"/>
      <c r="Q7183" s="8"/>
      <c r="R7183" s="8"/>
      <c r="X7183" s="8"/>
      <c r="Y7183" s="8"/>
      <c r="AC7183" s="8"/>
    </row>
    <row r="7184" spans="13:29" ht="24" customHeight="1">
      <c r="M7184" s="8"/>
      <c r="N7184" s="8"/>
      <c r="O7184" s="8"/>
      <c r="P7184" s="8"/>
      <c r="Q7184" s="8"/>
      <c r="R7184" s="8"/>
      <c r="X7184" s="8"/>
      <c r="Y7184" s="8"/>
      <c r="AC7184" s="8"/>
    </row>
    <row r="7185" spans="13:29" ht="24" customHeight="1">
      <c r="M7185" s="8"/>
      <c r="N7185" s="8"/>
      <c r="O7185" s="8"/>
      <c r="P7185" s="8"/>
      <c r="Q7185" s="8"/>
      <c r="R7185" s="8"/>
      <c r="X7185" s="8"/>
      <c r="Y7185" s="8"/>
      <c r="AC7185" s="8"/>
    </row>
    <row r="7186" spans="13:29" ht="24" customHeight="1">
      <c r="M7186" s="8"/>
      <c r="N7186" s="8"/>
      <c r="O7186" s="8"/>
      <c r="P7186" s="8"/>
      <c r="Q7186" s="8"/>
      <c r="R7186" s="8"/>
      <c r="X7186" s="8"/>
      <c r="Y7186" s="8"/>
      <c r="AC7186" s="8"/>
    </row>
    <row r="7187" spans="13:29" ht="24" customHeight="1">
      <c r="M7187" s="8"/>
      <c r="N7187" s="8"/>
      <c r="O7187" s="8"/>
      <c r="P7187" s="8"/>
      <c r="Q7187" s="8"/>
      <c r="R7187" s="8"/>
      <c r="X7187" s="8"/>
      <c r="Y7187" s="8"/>
      <c r="AC7187" s="8"/>
    </row>
    <row r="7188" spans="13:29" ht="24" customHeight="1">
      <c r="M7188" s="8"/>
      <c r="N7188" s="8"/>
      <c r="O7188" s="8"/>
      <c r="P7188" s="8"/>
      <c r="Q7188" s="8"/>
      <c r="R7188" s="8"/>
      <c r="X7188" s="8"/>
      <c r="Y7188" s="8"/>
      <c r="AC7188" s="8"/>
    </row>
    <row r="7189" spans="13:29" ht="24" customHeight="1">
      <c r="M7189" s="8"/>
      <c r="N7189" s="8"/>
      <c r="O7189" s="8"/>
      <c r="P7189" s="8"/>
      <c r="Q7189" s="8"/>
      <c r="R7189" s="8"/>
      <c r="X7189" s="8"/>
      <c r="Y7189" s="8"/>
      <c r="AC7189" s="8"/>
    </row>
    <row r="7190" spans="13:29" ht="24" customHeight="1">
      <c r="M7190" s="8"/>
      <c r="N7190" s="8"/>
      <c r="O7190" s="8"/>
      <c r="P7190" s="8"/>
      <c r="Q7190" s="8"/>
      <c r="R7190" s="8"/>
      <c r="X7190" s="8"/>
      <c r="Y7190" s="8"/>
      <c r="AC7190" s="8"/>
    </row>
    <row r="7191" spans="13:29" ht="24" customHeight="1">
      <c r="M7191" s="8"/>
      <c r="N7191" s="8"/>
      <c r="O7191" s="8"/>
      <c r="P7191" s="8"/>
      <c r="Q7191" s="8"/>
      <c r="R7191" s="8"/>
      <c r="X7191" s="8"/>
      <c r="Y7191" s="8"/>
      <c r="AC7191" s="8"/>
    </row>
    <row r="7192" spans="13:29" ht="24" customHeight="1">
      <c r="M7192" s="8"/>
      <c r="N7192" s="8"/>
      <c r="O7192" s="8"/>
      <c r="P7192" s="8"/>
      <c r="Q7192" s="8"/>
      <c r="R7192" s="8"/>
      <c r="X7192" s="8"/>
      <c r="Y7192" s="8"/>
      <c r="AC7192" s="8"/>
    </row>
    <row r="7193" spans="13:29" ht="24" customHeight="1">
      <c r="M7193" s="8"/>
      <c r="N7193" s="8"/>
      <c r="O7193" s="8"/>
      <c r="P7193" s="8"/>
      <c r="Q7193" s="8"/>
      <c r="R7193" s="8"/>
      <c r="X7193" s="8"/>
      <c r="Y7193" s="8"/>
      <c r="AC7193" s="8"/>
    </row>
    <row r="7194" spans="13:29" ht="24" customHeight="1">
      <c r="M7194" s="8"/>
      <c r="N7194" s="8"/>
      <c r="O7194" s="8"/>
      <c r="P7194" s="8"/>
      <c r="Q7194" s="8"/>
      <c r="R7194" s="8"/>
      <c r="X7194" s="8"/>
      <c r="Y7194" s="8"/>
      <c r="AC7194" s="8"/>
    </row>
    <row r="7195" spans="13:29" ht="24" customHeight="1">
      <c r="M7195" s="8"/>
      <c r="N7195" s="8"/>
      <c r="O7195" s="8"/>
      <c r="P7195" s="8"/>
      <c r="Q7195" s="8"/>
      <c r="R7195" s="8"/>
      <c r="X7195" s="8"/>
      <c r="Y7195" s="8"/>
      <c r="AC7195" s="8"/>
    </row>
    <row r="7196" spans="13:29" ht="24" customHeight="1">
      <c r="M7196" s="8"/>
      <c r="N7196" s="8"/>
      <c r="O7196" s="8"/>
      <c r="P7196" s="8"/>
      <c r="Q7196" s="8"/>
      <c r="R7196" s="8"/>
      <c r="X7196" s="8"/>
      <c r="Y7196" s="8"/>
      <c r="AC7196" s="8"/>
    </row>
    <row r="7197" spans="13:29" ht="24" customHeight="1">
      <c r="M7197" s="8"/>
      <c r="N7197" s="8"/>
      <c r="O7197" s="8"/>
      <c r="P7197" s="8"/>
      <c r="Q7197" s="8"/>
      <c r="R7197" s="8"/>
      <c r="X7197" s="8"/>
      <c r="Y7197" s="8"/>
      <c r="AC7197" s="8"/>
    </row>
    <row r="7198" spans="13:29" ht="24" customHeight="1">
      <c r="M7198" s="8"/>
      <c r="N7198" s="8"/>
      <c r="O7198" s="8"/>
      <c r="P7198" s="8"/>
      <c r="Q7198" s="8"/>
      <c r="R7198" s="8"/>
      <c r="X7198" s="8"/>
      <c r="Y7198" s="8"/>
      <c r="AC7198" s="8"/>
    </row>
    <row r="7199" spans="13:29" ht="24" customHeight="1">
      <c r="M7199" s="8"/>
      <c r="N7199" s="8"/>
      <c r="O7199" s="8"/>
      <c r="P7199" s="8"/>
      <c r="Q7199" s="8"/>
      <c r="R7199" s="8"/>
      <c r="X7199" s="8"/>
      <c r="Y7199" s="8"/>
      <c r="AC7199" s="8"/>
    </row>
    <row r="7200" spans="13:29" ht="24" customHeight="1">
      <c r="M7200" s="8"/>
      <c r="N7200" s="8"/>
      <c r="O7200" s="8"/>
      <c r="P7200" s="8"/>
      <c r="Q7200" s="8"/>
      <c r="R7200" s="8"/>
      <c r="X7200" s="8"/>
      <c r="Y7200" s="8"/>
      <c r="AC7200" s="8"/>
    </row>
    <row r="7201" spans="13:29" ht="24" customHeight="1">
      <c r="M7201" s="8"/>
      <c r="N7201" s="8"/>
      <c r="O7201" s="8"/>
      <c r="P7201" s="8"/>
      <c r="Q7201" s="8"/>
      <c r="R7201" s="8"/>
      <c r="X7201" s="8"/>
      <c r="Y7201" s="8"/>
      <c r="AC7201" s="8"/>
    </row>
    <row r="7202" spans="13:29" ht="24" customHeight="1">
      <c r="M7202" s="8"/>
      <c r="N7202" s="8"/>
      <c r="O7202" s="8"/>
      <c r="P7202" s="8"/>
      <c r="Q7202" s="8"/>
      <c r="R7202" s="8"/>
      <c r="X7202" s="8"/>
      <c r="Y7202" s="8"/>
      <c r="AC7202" s="8"/>
    </row>
    <row r="7203" spans="13:29" ht="24" customHeight="1">
      <c r="M7203" s="8"/>
      <c r="N7203" s="8"/>
      <c r="O7203" s="8"/>
      <c r="P7203" s="8"/>
      <c r="Q7203" s="8"/>
      <c r="R7203" s="8"/>
      <c r="X7203" s="8"/>
      <c r="Y7203" s="8"/>
      <c r="AC7203" s="8"/>
    </row>
    <row r="7204" spans="13:29" ht="24" customHeight="1">
      <c r="M7204" s="8"/>
      <c r="N7204" s="8"/>
      <c r="O7204" s="8"/>
      <c r="P7204" s="8"/>
      <c r="Q7204" s="8"/>
      <c r="R7204" s="8"/>
      <c r="X7204" s="8"/>
      <c r="Y7204" s="8"/>
      <c r="AC7204" s="8"/>
    </row>
    <row r="7205" spans="13:29" ht="24" customHeight="1">
      <c r="M7205" s="8"/>
      <c r="N7205" s="8"/>
      <c r="O7205" s="8"/>
      <c r="P7205" s="8"/>
      <c r="Q7205" s="8"/>
      <c r="R7205" s="8"/>
      <c r="X7205" s="8"/>
      <c r="Y7205" s="8"/>
      <c r="AC7205" s="8"/>
    </row>
    <row r="7206" spans="13:29" ht="24" customHeight="1">
      <c r="M7206" s="8"/>
      <c r="N7206" s="8"/>
      <c r="O7206" s="8"/>
      <c r="P7206" s="8"/>
      <c r="Q7206" s="8"/>
      <c r="R7206" s="8"/>
      <c r="X7206" s="8"/>
      <c r="Y7206" s="8"/>
      <c r="AC7206" s="8"/>
    </row>
    <row r="7207" spans="13:29" ht="24" customHeight="1">
      <c r="M7207" s="8"/>
      <c r="N7207" s="8"/>
      <c r="O7207" s="8"/>
      <c r="P7207" s="8"/>
      <c r="Q7207" s="8"/>
      <c r="R7207" s="8"/>
      <c r="X7207" s="8"/>
      <c r="Y7207" s="8"/>
      <c r="AC7207" s="8"/>
    </row>
    <row r="7208" spans="13:29" ht="24" customHeight="1">
      <c r="M7208" s="8"/>
      <c r="N7208" s="8"/>
      <c r="O7208" s="8"/>
      <c r="P7208" s="8"/>
      <c r="Q7208" s="8"/>
      <c r="R7208" s="8"/>
      <c r="X7208" s="8"/>
      <c r="Y7208" s="8"/>
      <c r="AC7208" s="8"/>
    </row>
    <row r="7209" spans="13:29" ht="24" customHeight="1">
      <c r="M7209" s="8"/>
      <c r="N7209" s="8"/>
      <c r="O7209" s="8"/>
      <c r="P7209" s="8"/>
      <c r="Q7209" s="8"/>
      <c r="R7209" s="8"/>
      <c r="X7209" s="8"/>
      <c r="Y7209" s="8"/>
      <c r="AC7209" s="8"/>
    </row>
    <row r="7210" spans="13:29" ht="24" customHeight="1">
      <c r="M7210" s="8"/>
      <c r="N7210" s="8"/>
      <c r="O7210" s="8"/>
      <c r="P7210" s="8"/>
      <c r="Q7210" s="8"/>
      <c r="R7210" s="8"/>
      <c r="X7210" s="8"/>
      <c r="Y7210" s="8"/>
      <c r="AC7210" s="8"/>
    </row>
    <row r="7211" spans="13:29" ht="24" customHeight="1">
      <c r="M7211" s="8"/>
      <c r="N7211" s="8"/>
      <c r="O7211" s="8"/>
      <c r="P7211" s="8"/>
      <c r="Q7211" s="8"/>
      <c r="R7211" s="8"/>
      <c r="X7211" s="8"/>
      <c r="Y7211" s="8"/>
      <c r="AC7211" s="8"/>
    </row>
    <row r="7212" spans="13:29" ht="24" customHeight="1">
      <c r="M7212" s="8"/>
      <c r="N7212" s="8"/>
      <c r="O7212" s="8"/>
      <c r="P7212" s="8"/>
      <c r="Q7212" s="8"/>
      <c r="R7212" s="8"/>
      <c r="X7212" s="8"/>
      <c r="Y7212" s="8"/>
      <c r="AC7212" s="8"/>
    </row>
    <row r="7213" spans="13:29" ht="24" customHeight="1">
      <c r="M7213" s="8"/>
      <c r="N7213" s="8"/>
      <c r="O7213" s="8"/>
      <c r="P7213" s="8"/>
      <c r="Q7213" s="8"/>
      <c r="R7213" s="8"/>
      <c r="X7213" s="8"/>
      <c r="Y7213" s="8"/>
      <c r="AC7213" s="8"/>
    </row>
    <row r="7214" spans="13:29" ht="24" customHeight="1">
      <c r="M7214" s="8"/>
      <c r="N7214" s="8"/>
      <c r="O7214" s="8"/>
      <c r="P7214" s="8"/>
      <c r="Q7214" s="8"/>
      <c r="R7214" s="8"/>
      <c r="X7214" s="8"/>
      <c r="Y7214" s="8"/>
      <c r="AC7214" s="8"/>
    </row>
    <row r="7215" spans="13:29" ht="24" customHeight="1">
      <c r="M7215" s="8"/>
      <c r="N7215" s="8"/>
      <c r="O7215" s="8"/>
      <c r="P7215" s="8"/>
      <c r="Q7215" s="8"/>
      <c r="R7215" s="8"/>
      <c r="X7215" s="8"/>
      <c r="Y7215" s="8"/>
      <c r="AC7215" s="8"/>
    </row>
    <row r="7216" spans="13:29" ht="24" customHeight="1">
      <c r="M7216" s="8"/>
      <c r="N7216" s="8"/>
      <c r="O7216" s="8"/>
      <c r="P7216" s="8"/>
      <c r="Q7216" s="8"/>
      <c r="R7216" s="8"/>
      <c r="X7216" s="8"/>
      <c r="Y7216" s="8"/>
      <c r="AC7216" s="8"/>
    </row>
    <row r="7217" spans="13:29" ht="24" customHeight="1">
      <c r="M7217" s="8"/>
      <c r="N7217" s="8"/>
      <c r="O7217" s="8"/>
      <c r="P7217" s="8"/>
      <c r="Q7217" s="8"/>
      <c r="R7217" s="8"/>
      <c r="X7217" s="8"/>
      <c r="Y7217" s="8"/>
      <c r="AC7217" s="8"/>
    </row>
    <row r="7218" spans="13:29" ht="24" customHeight="1">
      <c r="M7218" s="8"/>
      <c r="N7218" s="8"/>
      <c r="O7218" s="8"/>
      <c r="P7218" s="8"/>
      <c r="Q7218" s="8"/>
      <c r="R7218" s="8"/>
      <c r="X7218" s="8"/>
      <c r="Y7218" s="8"/>
      <c r="AC7218" s="8"/>
    </row>
    <row r="7219" spans="13:29" ht="24" customHeight="1">
      <c r="M7219" s="8"/>
      <c r="N7219" s="8"/>
      <c r="O7219" s="8"/>
      <c r="P7219" s="8"/>
      <c r="Q7219" s="8"/>
      <c r="R7219" s="8"/>
      <c r="X7219" s="8"/>
      <c r="Y7219" s="8"/>
      <c r="AC7219" s="8"/>
    </row>
    <row r="7220" spans="13:29" ht="24" customHeight="1">
      <c r="M7220" s="8"/>
      <c r="N7220" s="8"/>
      <c r="O7220" s="8"/>
      <c r="P7220" s="8"/>
      <c r="Q7220" s="8"/>
      <c r="R7220" s="8"/>
      <c r="X7220" s="8"/>
      <c r="Y7220" s="8"/>
      <c r="AC7220" s="8"/>
    </row>
    <row r="7221" spans="13:29" ht="24" customHeight="1">
      <c r="M7221" s="8"/>
      <c r="N7221" s="8"/>
      <c r="O7221" s="8"/>
      <c r="P7221" s="8"/>
      <c r="Q7221" s="8"/>
      <c r="R7221" s="8"/>
      <c r="X7221" s="8"/>
      <c r="Y7221" s="8"/>
      <c r="AC7221" s="8"/>
    </row>
    <row r="7222" spans="13:29" ht="24" customHeight="1">
      <c r="M7222" s="8"/>
      <c r="N7222" s="8"/>
      <c r="O7222" s="8"/>
      <c r="P7222" s="8"/>
      <c r="Q7222" s="8"/>
      <c r="R7222" s="8"/>
      <c r="X7222" s="8"/>
      <c r="Y7222" s="8"/>
      <c r="AC7222" s="8"/>
    </row>
    <row r="7223" spans="13:29" ht="24" customHeight="1">
      <c r="M7223" s="8"/>
      <c r="N7223" s="8"/>
      <c r="O7223" s="8"/>
      <c r="P7223" s="8"/>
      <c r="Q7223" s="8"/>
      <c r="R7223" s="8"/>
      <c r="X7223" s="8"/>
      <c r="Y7223" s="8"/>
      <c r="AC7223" s="8"/>
    </row>
    <row r="7224" spans="13:29" ht="24" customHeight="1">
      <c r="M7224" s="8"/>
      <c r="N7224" s="8"/>
      <c r="O7224" s="8"/>
      <c r="P7224" s="8"/>
      <c r="Q7224" s="8"/>
      <c r="R7224" s="8"/>
      <c r="X7224" s="8"/>
      <c r="Y7224" s="8"/>
      <c r="AC7224" s="8"/>
    </row>
    <row r="7225" spans="13:29" ht="24" customHeight="1">
      <c r="M7225" s="8"/>
      <c r="N7225" s="8"/>
      <c r="O7225" s="8"/>
      <c r="P7225" s="8"/>
      <c r="Q7225" s="8"/>
      <c r="R7225" s="8"/>
      <c r="X7225" s="8"/>
      <c r="Y7225" s="8"/>
      <c r="AC7225" s="8"/>
    </row>
    <row r="7226" spans="13:29" ht="24" customHeight="1">
      <c r="M7226" s="8"/>
      <c r="N7226" s="8"/>
      <c r="O7226" s="8"/>
      <c r="P7226" s="8"/>
      <c r="Q7226" s="8"/>
      <c r="R7226" s="8"/>
      <c r="X7226" s="8"/>
      <c r="Y7226" s="8"/>
      <c r="AC7226" s="8"/>
    </row>
    <row r="7227" spans="13:29" ht="24" customHeight="1">
      <c r="M7227" s="8"/>
      <c r="N7227" s="8"/>
      <c r="O7227" s="8"/>
      <c r="P7227" s="8"/>
      <c r="Q7227" s="8"/>
      <c r="R7227" s="8"/>
      <c r="X7227" s="8"/>
      <c r="Y7227" s="8"/>
      <c r="AC7227" s="8"/>
    </row>
    <row r="7228" spans="13:29" ht="24" customHeight="1">
      <c r="M7228" s="8"/>
      <c r="N7228" s="8"/>
      <c r="O7228" s="8"/>
      <c r="P7228" s="8"/>
      <c r="Q7228" s="8"/>
      <c r="R7228" s="8"/>
      <c r="X7228" s="8"/>
      <c r="Y7228" s="8"/>
      <c r="AC7228" s="8"/>
    </row>
    <row r="7229" spans="13:29" ht="24" customHeight="1">
      <c r="M7229" s="8"/>
      <c r="N7229" s="8"/>
      <c r="O7229" s="8"/>
      <c r="P7229" s="8"/>
      <c r="Q7229" s="8"/>
      <c r="R7229" s="8"/>
      <c r="X7229" s="8"/>
      <c r="Y7229" s="8"/>
      <c r="AC7229" s="8"/>
    </row>
    <row r="7230" spans="13:29" ht="24" customHeight="1">
      <c r="M7230" s="8"/>
      <c r="N7230" s="8"/>
      <c r="O7230" s="8"/>
      <c r="P7230" s="8"/>
      <c r="Q7230" s="8"/>
      <c r="R7230" s="8"/>
      <c r="X7230" s="8"/>
      <c r="Y7230" s="8"/>
      <c r="AC7230" s="8"/>
    </row>
    <row r="7231" spans="13:29" ht="24" customHeight="1">
      <c r="M7231" s="8"/>
      <c r="N7231" s="8"/>
      <c r="O7231" s="8"/>
      <c r="P7231" s="8"/>
      <c r="Q7231" s="8"/>
      <c r="R7231" s="8"/>
      <c r="X7231" s="8"/>
      <c r="Y7231" s="8"/>
      <c r="AC7231" s="8"/>
    </row>
    <row r="7232" spans="13:29" ht="24" customHeight="1">
      <c r="M7232" s="8"/>
      <c r="N7232" s="8"/>
      <c r="O7232" s="8"/>
      <c r="P7232" s="8"/>
      <c r="Q7232" s="8"/>
      <c r="R7232" s="8"/>
      <c r="X7232" s="8"/>
      <c r="Y7232" s="8"/>
      <c r="AC7232" s="8"/>
    </row>
    <row r="7233" spans="13:29" ht="24" customHeight="1">
      <c r="M7233" s="8"/>
      <c r="N7233" s="8"/>
      <c r="O7233" s="8"/>
      <c r="P7233" s="8"/>
      <c r="Q7233" s="8"/>
      <c r="R7233" s="8"/>
      <c r="X7233" s="8"/>
      <c r="Y7233" s="8"/>
      <c r="AC7233" s="8"/>
    </row>
    <row r="7234" spans="13:29" ht="24" customHeight="1">
      <c r="M7234" s="8"/>
      <c r="N7234" s="8"/>
      <c r="O7234" s="8"/>
      <c r="P7234" s="8"/>
      <c r="Q7234" s="8"/>
      <c r="R7234" s="8"/>
      <c r="X7234" s="8"/>
      <c r="Y7234" s="8"/>
      <c r="AC7234" s="8"/>
    </row>
    <row r="7235" spans="13:29" ht="24" customHeight="1">
      <c r="M7235" s="8"/>
      <c r="N7235" s="8"/>
      <c r="O7235" s="8"/>
      <c r="P7235" s="8"/>
      <c r="Q7235" s="8"/>
      <c r="R7235" s="8"/>
      <c r="X7235" s="8"/>
      <c r="Y7235" s="8"/>
      <c r="AC7235" s="8"/>
    </row>
    <row r="7236" spans="13:29" ht="24" customHeight="1">
      <c r="M7236" s="8"/>
      <c r="N7236" s="8"/>
      <c r="O7236" s="8"/>
      <c r="P7236" s="8"/>
      <c r="Q7236" s="8"/>
      <c r="R7236" s="8"/>
      <c r="X7236" s="8"/>
      <c r="Y7236" s="8"/>
      <c r="AC7236" s="8"/>
    </row>
    <row r="7237" spans="13:29" ht="24" customHeight="1">
      <c r="M7237" s="8"/>
      <c r="N7237" s="8"/>
      <c r="O7237" s="8"/>
      <c r="P7237" s="8"/>
      <c r="Q7237" s="8"/>
      <c r="R7237" s="8"/>
      <c r="X7237" s="8"/>
      <c r="Y7237" s="8"/>
      <c r="AC7237" s="8"/>
    </row>
    <row r="7238" spans="13:29" ht="24" customHeight="1">
      <c r="M7238" s="8"/>
      <c r="N7238" s="8"/>
      <c r="O7238" s="8"/>
      <c r="P7238" s="8"/>
      <c r="Q7238" s="8"/>
      <c r="R7238" s="8"/>
      <c r="X7238" s="8"/>
      <c r="Y7238" s="8"/>
      <c r="AC7238" s="8"/>
    </row>
    <row r="7239" spans="13:29" ht="24" customHeight="1">
      <c r="M7239" s="8"/>
      <c r="N7239" s="8"/>
      <c r="O7239" s="8"/>
      <c r="P7239" s="8"/>
      <c r="Q7239" s="8"/>
      <c r="R7239" s="8"/>
      <c r="X7239" s="8"/>
      <c r="Y7239" s="8"/>
      <c r="AC7239" s="8"/>
    </row>
    <row r="7240" spans="13:29" ht="24" customHeight="1">
      <c r="M7240" s="8"/>
      <c r="N7240" s="8"/>
      <c r="O7240" s="8"/>
      <c r="P7240" s="8"/>
      <c r="Q7240" s="8"/>
      <c r="R7240" s="8"/>
      <c r="X7240" s="8"/>
      <c r="Y7240" s="8"/>
      <c r="AC7240" s="8"/>
    </row>
    <row r="7241" spans="13:29" ht="24" customHeight="1">
      <c r="M7241" s="8"/>
      <c r="N7241" s="8"/>
      <c r="O7241" s="8"/>
      <c r="P7241" s="8"/>
      <c r="Q7241" s="8"/>
      <c r="R7241" s="8"/>
      <c r="X7241" s="8"/>
      <c r="Y7241" s="8"/>
      <c r="AC7241" s="8"/>
    </row>
    <row r="7242" spans="13:29" ht="24" customHeight="1">
      <c r="M7242" s="8"/>
      <c r="N7242" s="8"/>
      <c r="O7242" s="8"/>
      <c r="P7242" s="8"/>
      <c r="Q7242" s="8"/>
      <c r="R7242" s="8"/>
      <c r="X7242" s="8"/>
      <c r="Y7242" s="8"/>
      <c r="AC7242" s="8"/>
    </row>
    <row r="7243" spans="13:29" ht="24" customHeight="1">
      <c r="M7243" s="8"/>
      <c r="N7243" s="8"/>
      <c r="O7243" s="8"/>
      <c r="P7243" s="8"/>
      <c r="Q7243" s="8"/>
      <c r="R7243" s="8"/>
      <c r="X7243" s="8"/>
      <c r="Y7243" s="8"/>
      <c r="AC7243" s="8"/>
    </row>
    <row r="7244" spans="13:29" ht="24" customHeight="1">
      <c r="M7244" s="8"/>
      <c r="N7244" s="8"/>
      <c r="O7244" s="8"/>
      <c r="P7244" s="8"/>
      <c r="Q7244" s="8"/>
      <c r="R7244" s="8"/>
      <c r="X7244" s="8"/>
      <c r="Y7244" s="8"/>
      <c r="AC7244" s="8"/>
    </row>
    <row r="7245" spans="13:29" ht="24" customHeight="1">
      <c r="M7245" s="8"/>
      <c r="N7245" s="8"/>
      <c r="O7245" s="8"/>
      <c r="P7245" s="8"/>
      <c r="Q7245" s="8"/>
      <c r="R7245" s="8"/>
      <c r="X7245" s="8"/>
      <c r="Y7245" s="8"/>
      <c r="AC7245" s="8"/>
    </row>
    <row r="7246" spans="13:29" ht="24" customHeight="1">
      <c r="M7246" s="8"/>
      <c r="N7246" s="8"/>
      <c r="O7246" s="8"/>
      <c r="P7246" s="8"/>
      <c r="Q7246" s="8"/>
      <c r="R7246" s="8"/>
      <c r="X7246" s="8"/>
      <c r="Y7246" s="8"/>
      <c r="AC7246" s="8"/>
    </row>
    <row r="7247" spans="13:29" ht="24" customHeight="1">
      <c r="M7247" s="8"/>
      <c r="N7247" s="8"/>
      <c r="O7247" s="8"/>
      <c r="P7247" s="8"/>
      <c r="Q7247" s="8"/>
      <c r="R7247" s="8"/>
      <c r="X7247" s="8"/>
      <c r="Y7247" s="8"/>
      <c r="AC7247" s="8"/>
    </row>
    <row r="7248" spans="13:29" ht="24" customHeight="1">
      <c r="M7248" s="8"/>
      <c r="N7248" s="8"/>
      <c r="O7248" s="8"/>
      <c r="P7248" s="8"/>
      <c r="Q7248" s="8"/>
      <c r="R7248" s="8"/>
      <c r="X7248" s="8"/>
      <c r="Y7248" s="8"/>
      <c r="AC7248" s="8"/>
    </row>
    <row r="7249" spans="13:29" ht="24" customHeight="1">
      <c r="M7249" s="8"/>
      <c r="N7249" s="8"/>
      <c r="O7249" s="8"/>
      <c r="P7249" s="8"/>
      <c r="Q7249" s="8"/>
      <c r="R7249" s="8"/>
      <c r="X7249" s="8"/>
      <c r="Y7249" s="8"/>
      <c r="AC7249" s="8"/>
    </row>
    <row r="7250" spans="13:29" ht="24" customHeight="1">
      <c r="M7250" s="8"/>
      <c r="N7250" s="8"/>
      <c r="O7250" s="8"/>
      <c r="P7250" s="8"/>
      <c r="Q7250" s="8"/>
      <c r="R7250" s="8"/>
      <c r="X7250" s="8"/>
      <c r="Y7250" s="8"/>
      <c r="AC7250" s="8"/>
    </row>
    <row r="7251" spans="13:29" ht="24" customHeight="1">
      <c r="M7251" s="8"/>
      <c r="N7251" s="8"/>
      <c r="O7251" s="8"/>
      <c r="P7251" s="8"/>
      <c r="Q7251" s="8"/>
      <c r="R7251" s="8"/>
      <c r="X7251" s="8"/>
      <c r="Y7251" s="8"/>
      <c r="AC7251" s="8"/>
    </row>
    <row r="7252" spans="13:29" ht="24" customHeight="1">
      <c r="M7252" s="8"/>
      <c r="N7252" s="8"/>
      <c r="O7252" s="8"/>
      <c r="P7252" s="8"/>
      <c r="Q7252" s="8"/>
      <c r="R7252" s="8"/>
      <c r="X7252" s="8"/>
      <c r="Y7252" s="8"/>
      <c r="AC7252" s="8"/>
    </row>
    <row r="7253" spans="13:29" ht="24" customHeight="1">
      <c r="M7253" s="8"/>
      <c r="N7253" s="8"/>
      <c r="O7253" s="8"/>
      <c r="P7253" s="8"/>
      <c r="Q7253" s="8"/>
      <c r="R7253" s="8"/>
      <c r="X7253" s="8"/>
      <c r="Y7253" s="8"/>
      <c r="AC7253" s="8"/>
    </row>
    <row r="7254" spans="13:29" ht="24" customHeight="1">
      <c r="M7254" s="8"/>
      <c r="N7254" s="8"/>
      <c r="O7254" s="8"/>
      <c r="P7254" s="8"/>
      <c r="Q7254" s="8"/>
      <c r="R7254" s="8"/>
      <c r="X7254" s="8"/>
      <c r="Y7254" s="8"/>
      <c r="AC7254" s="8"/>
    </row>
    <row r="7255" spans="13:29" ht="24" customHeight="1">
      <c r="M7255" s="8"/>
      <c r="N7255" s="8"/>
      <c r="O7255" s="8"/>
      <c r="P7255" s="8"/>
      <c r="Q7255" s="8"/>
      <c r="R7255" s="8"/>
      <c r="X7255" s="8"/>
      <c r="Y7255" s="8"/>
      <c r="AC7255" s="8"/>
    </row>
    <row r="7256" spans="13:29" ht="24" customHeight="1">
      <c r="M7256" s="8"/>
      <c r="N7256" s="8"/>
      <c r="O7256" s="8"/>
      <c r="P7256" s="8"/>
      <c r="Q7256" s="8"/>
      <c r="R7256" s="8"/>
      <c r="X7256" s="8"/>
      <c r="Y7256" s="8"/>
      <c r="AC7256" s="8"/>
    </row>
    <row r="7257" spans="13:29" ht="24" customHeight="1">
      <c r="M7257" s="8"/>
      <c r="N7257" s="8"/>
      <c r="O7257" s="8"/>
      <c r="P7257" s="8"/>
      <c r="Q7257" s="8"/>
      <c r="R7257" s="8"/>
      <c r="X7257" s="8"/>
      <c r="Y7257" s="8"/>
      <c r="AC7257" s="8"/>
    </row>
    <row r="7258" spans="13:29" ht="24" customHeight="1">
      <c r="M7258" s="8"/>
      <c r="N7258" s="8"/>
      <c r="O7258" s="8"/>
      <c r="P7258" s="8"/>
      <c r="Q7258" s="8"/>
      <c r="R7258" s="8"/>
      <c r="X7258" s="8"/>
      <c r="Y7258" s="8"/>
      <c r="AC7258" s="8"/>
    </row>
    <row r="7259" spans="13:29" ht="24" customHeight="1">
      <c r="M7259" s="8"/>
      <c r="N7259" s="8"/>
      <c r="O7259" s="8"/>
      <c r="P7259" s="8"/>
      <c r="Q7259" s="8"/>
      <c r="R7259" s="8"/>
      <c r="X7259" s="8"/>
      <c r="Y7259" s="8"/>
      <c r="AC7259" s="8"/>
    </row>
    <row r="7260" spans="13:29" ht="24" customHeight="1">
      <c r="M7260" s="8"/>
      <c r="N7260" s="8"/>
      <c r="O7260" s="8"/>
      <c r="P7260" s="8"/>
      <c r="Q7260" s="8"/>
      <c r="R7260" s="8"/>
      <c r="X7260" s="8"/>
      <c r="Y7260" s="8"/>
      <c r="AC7260" s="8"/>
    </row>
    <row r="7261" spans="13:29" ht="24" customHeight="1">
      <c r="M7261" s="8"/>
      <c r="N7261" s="8"/>
      <c r="O7261" s="8"/>
      <c r="P7261" s="8"/>
      <c r="Q7261" s="8"/>
      <c r="R7261" s="8"/>
      <c r="X7261" s="8"/>
      <c r="Y7261" s="8"/>
      <c r="AC7261" s="8"/>
    </row>
    <row r="7262" spans="13:29" ht="24" customHeight="1">
      <c r="M7262" s="8"/>
      <c r="N7262" s="8"/>
      <c r="O7262" s="8"/>
      <c r="P7262" s="8"/>
      <c r="Q7262" s="8"/>
      <c r="R7262" s="8"/>
      <c r="X7262" s="8"/>
      <c r="Y7262" s="8"/>
      <c r="AC7262" s="8"/>
    </row>
    <row r="7263" spans="13:29" ht="24" customHeight="1">
      <c r="M7263" s="8"/>
      <c r="N7263" s="8"/>
      <c r="O7263" s="8"/>
      <c r="P7263" s="8"/>
      <c r="Q7263" s="8"/>
      <c r="R7263" s="8"/>
      <c r="X7263" s="8"/>
      <c r="Y7263" s="8"/>
      <c r="AC7263" s="8"/>
    </row>
    <row r="7264" spans="13:29" ht="24" customHeight="1">
      <c r="M7264" s="8"/>
      <c r="N7264" s="8"/>
      <c r="O7264" s="8"/>
      <c r="P7264" s="8"/>
      <c r="Q7264" s="8"/>
      <c r="R7264" s="8"/>
      <c r="X7264" s="8"/>
      <c r="Y7264" s="8"/>
      <c r="AC7264" s="8"/>
    </row>
    <row r="7265" spans="13:29" ht="24" customHeight="1">
      <c r="M7265" s="8"/>
      <c r="N7265" s="8"/>
      <c r="O7265" s="8"/>
      <c r="P7265" s="8"/>
      <c r="Q7265" s="8"/>
      <c r="R7265" s="8"/>
      <c r="X7265" s="8"/>
      <c r="Y7265" s="8"/>
      <c r="AC7265" s="8"/>
    </row>
    <row r="7266" spans="13:29" ht="24" customHeight="1">
      <c r="M7266" s="8"/>
      <c r="N7266" s="8"/>
      <c r="O7266" s="8"/>
      <c r="P7266" s="8"/>
      <c r="Q7266" s="8"/>
      <c r="R7266" s="8"/>
      <c r="X7266" s="8"/>
      <c r="Y7266" s="8"/>
      <c r="AC7266" s="8"/>
    </row>
    <row r="7267" spans="13:29" ht="24" customHeight="1">
      <c r="M7267" s="8"/>
      <c r="N7267" s="8"/>
      <c r="O7267" s="8"/>
      <c r="P7267" s="8"/>
      <c r="Q7267" s="8"/>
      <c r="R7267" s="8"/>
      <c r="X7267" s="8"/>
      <c r="Y7267" s="8"/>
      <c r="AC7267" s="8"/>
    </row>
    <row r="7268" spans="13:29" ht="24" customHeight="1">
      <c r="M7268" s="8"/>
      <c r="N7268" s="8"/>
      <c r="O7268" s="8"/>
      <c r="P7268" s="8"/>
      <c r="Q7268" s="8"/>
      <c r="R7268" s="8"/>
      <c r="X7268" s="8"/>
      <c r="Y7268" s="8"/>
      <c r="AC7268" s="8"/>
    </row>
    <row r="7269" spans="13:29" ht="24" customHeight="1">
      <c r="M7269" s="8"/>
      <c r="N7269" s="8"/>
      <c r="O7269" s="8"/>
      <c r="P7269" s="8"/>
      <c r="Q7269" s="8"/>
      <c r="R7269" s="8"/>
      <c r="X7269" s="8"/>
      <c r="Y7269" s="8"/>
      <c r="AC7269" s="8"/>
    </row>
    <row r="7270" spans="13:29" ht="24" customHeight="1">
      <c r="M7270" s="8"/>
      <c r="N7270" s="8"/>
      <c r="O7270" s="8"/>
      <c r="P7270" s="8"/>
      <c r="Q7270" s="8"/>
      <c r="R7270" s="8"/>
      <c r="X7270" s="8"/>
      <c r="Y7270" s="8"/>
      <c r="AC7270" s="8"/>
    </row>
    <row r="7271" spans="13:29" ht="24" customHeight="1">
      <c r="M7271" s="8"/>
      <c r="N7271" s="8"/>
      <c r="O7271" s="8"/>
      <c r="P7271" s="8"/>
      <c r="Q7271" s="8"/>
      <c r="R7271" s="8"/>
      <c r="X7271" s="8"/>
      <c r="Y7271" s="8"/>
      <c r="AC7271" s="8"/>
    </row>
    <row r="7272" spans="13:29" ht="24" customHeight="1">
      <c r="M7272" s="8"/>
      <c r="N7272" s="8"/>
      <c r="O7272" s="8"/>
      <c r="P7272" s="8"/>
      <c r="Q7272" s="8"/>
      <c r="R7272" s="8"/>
      <c r="X7272" s="8"/>
      <c r="Y7272" s="8"/>
      <c r="AC7272" s="8"/>
    </row>
    <row r="7273" spans="13:29" ht="24" customHeight="1">
      <c r="M7273" s="8"/>
      <c r="N7273" s="8"/>
      <c r="O7273" s="8"/>
      <c r="P7273" s="8"/>
      <c r="Q7273" s="8"/>
      <c r="R7273" s="8"/>
      <c r="X7273" s="8"/>
      <c r="Y7273" s="8"/>
      <c r="AC7273" s="8"/>
    </row>
    <row r="7274" spans="13:29" ht="24" customHeight="1">
      <c r="M7274" s="8"/>
      <c r="N7274" s="8"/>
      <c r="O7274" s="8"/>
      <c r="P7274" s="8"/>
      <c r="Q7274" s="8"/>
      <c r="R7274" s="8"/>
      <c r="X7274" s="8"/>
      <c r="Y7274" s="8"/>
      <c r="AC7274" s="8"/>
    </row>
    <row r="7275" spans="13:29" ht="24" customHeight="1">
      <c r="M7275" s="8"/>
      <c r="N7275" s="8"/>
      <c r="O7275" s="8"/>
      <c r="P7275" s="8"/>
      <c r="Q7275" s="8"/>
      <c r="R7275" s="8"/>
      <c r="X7275" s="8"/>
      <c r="Y7275" s="8"/>
      <c r="AC7275" s="8"/>
    </row>
    <row r="7276" spans="13:29" ht="24" customHeight="1">
      <c r="M7276" s="8"/>
      <c r="N7276" s="8"/>
      <c r="O7276" s="8"/>
      <c r="P7276" s="8"/>
      <c r="Q7276" s="8"/>
      <c r="R7276" s="8"/>
      <c r="X7276" s="8"/>
      <c r="Y7276" s="8"/>
      <c r="AC7276" s="8"/>
    </row>
    <row r="7277" spans="13:29" ht="24" customHeight="1">
      <c r="M7277" s="8"/>
      <c r="N7277" s="8"/>
      <c r="O7277" s="8"/>
      <c r="P7277" s="8"/>
      <c r="Q7277" s="8"/>
      <c r="R7277" s="8"/>
      <c r="X7277" s="8"/>
      <c r="Y7277" s="8"/>
      <c r="AC7277" s="8"/>
    </row>
    <row r="7278" spans="13:29" ht="24" customHeight="1">
      <c r="M7278" s="8"/>
      <c r="N7278" s="8"/>
      <c r="O7278" s="8"/>
      <c r="P7278" s="8"/>
      <c r="Q7278" s="8"/>
      <c r="R7278" s="8"/>
      <c r="X7278" s="8"/>
      <c r="Y7278" s="8"/>
      <c r="AC7278" s="8"/>
    </row>
    <row r="7279" spans="13:29" ht="24" customHeight="1">
      <c r="M7279" s="8"/>
      <c r="N7279" s="8"/>
      <c r="O7279" s="8"/>
      <c r="P7279" s="8"/>
      <c r="Q7279" s="8"/>
      <c r="R7279" s="8"/>
      <c r="X7279" s="8"/>
      <c r="Y7279" s="8"/>
      <c r="AC7279" s="8"/>
    </row>
    <row r="7280" spans="13:29" ht="24" customHeight="1">
      <c r="M7280" s="8"/>
      <c r="N7280" s="8"/>
      <c r="O7280" s="8"/>
      <c r="P7280" s="8"/>
      <c r="Q7280" s="8"/>
      <c r="R7280" s="8"/>
      <c r="X7280" s="8"/>
      <c r="Y7280" s="8"/>
      <c r="AC7280" s="8"/>
    </row>
    <row r="7281" spans="13:29" ht="24" customHeight="1">
      <c r="M7281" s="8"/>
      <c r="N7281" s="8"/>
      <c r="O7281" s="8"/>
      <c r="P7281" s="8"/>
      <c r="Q7281" s="8"/>
      <c r="R7281" s="8"/>
      <c r="X7281" s="8"/>
      <c r="Y7281" s="8"/>
      <c r="AC7281" s="8"/>
    </row>
    <row r="7282" spans="13:29" ht="24" customHeight="1">
      <c r="M7282" s="8"/>
      <c r="N7282" s="8"/>
      <c r="O7282" s="8"/>
      <c r="P7282" s="8"/>
      <c r="Q7282" s="8"/>
      <c r="R7282" s="8"/>
      <c r="X7282" s="8"/>
      <c r="Y7282" s="8"/>
      <c r="AC7282" s="8"/>
    </row>
    <row r="7283" spans="13:29" ht="24" customHeight="1">
      <c r="M7283" s="8"/>
      <c r="N7283" s="8"/>
      <c r="O7283" s="8"/>
      <c r="P7283" s="8"/>
      <c r="Q7283" s="8"/>
      <c r="R7283" s="8"/>
      <c r="X7283" s="8"/>
      <c r="Y7283" s="8"/>
      <c r="AC7283" s="8"/>
    </row>
    <row r="7284" spans="13:29" ht="24" customHeight="1">
      <c r="M7284" s="8"/>
      <c r="N7284" s="8"/>
      <c r="O7284" s="8"/>
      <c r="P7284" s="8"/>
      <c r="Q7284" s="8"/>
      <c r="R7284" s="8"/>
      <c r="X7284" s="8"/>
      <c r="Y7284" s="8"/>
      <c r="AC7284" s="8"/>
    </row>
    <row r="7285" spans="13:29" ht="24" customHeight="1">
      <c r="M7285" s="8"/>
      <c r="N7285" s="8"/>
      <c r="O7285" s="8"/>
      <c r="P7285" s="8"/>
      <c r="Q7285" s="8"/>
      <c r="R7285" s="8"/>
      <c r="X7285" s="8"/>
      <c r="Y7285" s="8"/>
      <c r="AC7285" s="8"/>
    </row>
    <row r="7286" spans="13:29" ht="24" customHeight="1">
      <c r="M7286" s="8"/>
      <c r="N7286" s="8"/>
      <c r="O7286" s="8"/>
      <c r="P7286" s="8"/>
      <c r="Q7286" s="8"/>
      <c r="R7286" s="8"/>
      <c r="X7286" s="8"/>
      <c r="Y7286" s="8"/>
      <c r="AC7286" s="8"/>
    </row>
    <row r="7287" spans="13:29" ht="24" customHeight="1">
      <c r="M7287" s="8"/>
      <c r="N7287" s="8"/>
      <c r="O7287" s="8"/>
      <c r="P7287" s="8"/>
      <c r="Q7287" s="8"/>
      <c r="R7287" s="8"/>
      <c r="X7287" s="8"/>
      <c r="Y7287" s="8"/>
      <c r="AC7287" s="8"/>
    </row>
    <row r="7288" spans="13:29" ht="24" customHeight="1">
      <c r="M7288" s="8"/>
      <c r="N7288" s="8"/>
      <c r="O7288" s="8"/>
      <c r="P7288" s="8"/>
      <c r="Q7288" s="8"/>
      <c r="R7288" s="8"/>
      <c r="X7288" s="8"/>
      <c r="Y7288" s="8"/>
      <c r="AC7288" s="8"/>
    </row>
    <row r="7289" spans="13:29" ht="24" customHeight="1">
      <c r="M7289" s="8"/>
      <c r="N7289" s="8"/>
      <c r="O7289" s="8"/>
      <c r="P7289" s="8"/>
      <c r="Q7289" s="8"/>
      <c r="R7289" s="8"/>
      <c r="X7289" s="8"/>
      <c r="Y7289" s="8"/>
      <c r="AC7289" s="8"/>
    </row>
    <row r="7290" spans="13:29" ht="24" customHeight="1">
      <c r="M7290" s="8"/>
      <c r="N7290" s="8"/>
      <c r="O7290" s="8"/>
      <c r="P7290" s="8"/>
      <c r="Q7290" s="8"/>
      <c r="R7290" s="8"/>
      <c r="X7290" s="8"/>
      <c r="Y7290" s="8"/>
      <c r="AC7290" s="8"/>
    </row>
    <row r="7291" spans="13:29" ht="24" customHeight="1">
      <c r="M7291" s="8"/>
      <c r="N7291" s="8"/>
      <c r="O7291" s="8"/>
      <c r="P7291" s="8"/>
      <c r="Q7291" s="8"/>
      <c r="R7291" s="8"/>
      <c r="X7291" s="8"/>
      <c r="Y7291" s="8"/>
      <c r="AC7291" s="8"/>
    </row>
    <row r="7292" spans="13:29" ht="24" customHeight="1">
      <c r="M7292" s="8"/>
      <c r="N7292" s="8"/>
      <c r="O7292" s="8"/>
      <c r="P7292" s="8"/>
      <c r="Q7292" s="8"/>
      <c r="R7292" s="8"/>
      <c r="X7292" s="8"/>
      <c r="Y7292" s="8"/>
      <c r="AC7292" s="8"/>
    </row>
    <row r="7293" spans="13:29" ht="24" customHeight="1">
      <c r="M7293" s="8"/>
      <c r="N7293" s="8"/>
      <c r="O7293" s="8"/>
      <c r="P7293" s="8"/>
      <c r="Q7293" s="8"/>
      <c r="R7293" s="8"/>
      <c r="X7293" s="8"/>
      <c r="Y7293" s="8"/>
      <c r="AC7293" s="8"/>
    </row>
    <row r="7294" spans="13:29" ht="24" customHeight="1">
      <c r="M7294" s="8"/>
      <c r="N7294" s="8"/>
      <c r="O7294" s="8"/>
      <c r="P7294" s="8"/>
      <c r="Q7294" s="8"/>
      <c r="R7294" s="8"/>
      <c r="X7294" s="8"/>
      <c r="Y7294" s="8"/>
      <c r="AC7294" s="8"/>
    </row>
    <row r="7295" spans="13:29" ht="24" customHeight="1">
      <c r="M7295" s="8"/>
      <c r="N7295" s="8"/>
      <c r="O7295" s="8"/>
      <c r="P7295" s="8"/>
      <c r="Q7295" s="8"/>
      <c r="R7295" s="8"/>
      <c r="X7295" s="8"/>
      <c r="Y7295" s="8"/>
      <c r="AC7295" s="8"/>
    </row>
    <row r="7296" spans="13:29" ht="24" customHeight="1">
      <c r="M7296" s="8"/>
      <c r="N7296" s="8"/>
      <c r="O7296" s="8"/>
      <c r="P7296" s="8"/>
      <c r="Q7296" s="8"/>
      <c r="R7296" s="8"/>
      <c r="X7296" s="8"/>
      <c r="Y7296" s="8"/>
      <c r="AC7296" s="8"/>
    </row>
    <row r="7297" spans="13:29" ht="24" customHeight="1">
      <c r="M7297" s="8"/>
      <c r="N7297" s="8"/>
      <c r="O7297" s="8"/>
      <c r="P7297" s="8"/>
      <c r="Q7297" s="8"/>
      <c r="R7297" s="8"/>
      <c r="X7297" s="8"/>
      <c r="Y7297" s="8"/>
      <c r="AC7297" s="8"/>
    </row>
    <row r="7298" spans="13:29" ht="24" customHeight="1">
      <c r="M7298" s="8"/>
      <c r="N7298" s="8"/>
      <c r="O7298" s="8"/>
      <c r="P7298" s="8"/>
      <c r="Q7298" s="8"/>
      <c r="R7298" s="8"/>
      <c r="X7298" s="8"/>
      <c r="Y7298" s="8"/>
      <c r="AC7298" s="8"/>
    </row>
    <row r="7299" spans="13:29" ht="24" customHeight="1">
      <c r="M7299" s="8"/>
      <c r="N7299" s="8"/>
      <c r="O7299" s="8"/>
      <c r="P7299" s="8"/>
      <c r="Q7299" s="8"/>
      <c r="R7299" s="8"/>
      <c r="X7299" s="8"/>
      <c r="Y7299" s="8"/>
      <c r="AC7299" s="8"/>
    </row>
    <row r="7300" spans="13:29" ht="24" customHeight="1">
      <c r="M7300" s="8"/>
      <c r="N7300" s="8"/>
      <c r="O7300" s="8"/>
      <c r="P7300" s="8"/>
      <c r="Q7300" s="8"/>
      <c r="R7300" s="8"/>
      <c r="X7300" s="8"/>
      <c r="Y7300" s="8"/>
      <c r="AC7300" s="8"/>
    </row>
    <row r="7301" spans="13:29" ht="24" customHeight="1">
      <c r="M7301" s="8"/>
      <c r="N7301" s="8"/>
      <c r="O7301" s="8"/>
      <c r="P7301" s="8"/>
      <c r="Q7301" s="8"/>
      <c r="R7301" s="8"/>
      <c r="X7301" s="8"/>
      <c r="Y7301" s="8"/>
      <c r="AC7301" s="8"/>
    </row>
    <row r="7302" spans="13:29" ht="24" customHeight="1">
      <c r="M7302" s="8"/>
      <c r="N7302" s="8"/>
      <c r="O7302" s="8"/>
      <c r="P7302" s="8"/>
      <c r="Q7302" s="8"/>
      <c r="R7302" s="8"/>
      <c r="X7302" s="8"/>
      <c r="Y7302" s="8"/>
      <c r="AC7302" s="8"/>
    </row>
    <row r="7303" spans="13:29" ht="24" customHeight="1">
      <c r="M7303" s="8"/>
      <c r="N7303" s="8"/>
      <c r="O7303" s="8"/>
      <c r="P7303" s="8"/>
      <c r="Q7303" s="8"/>
      <c r="R7303" s="8"/>
      <c r="X7303" s="8"/>
      <c r="Y7303" s="8"/>
      <c r="AC7303" s="8"/>
    </row>
    <row r="7304" spans="13:29" ht="24" customHeight="1">
      <c r="M7304" s="8"/>
      <c r="N7304" s="8"/>
      <c r="O7304" s="8"/>
      <c r="P7304" s="8"/>
      <c r="Q7304" s="8"/>
      <c r="R7304" s="8"/>
      <c r="X7304" s="8"/>
      <c r="Y7304" s="8"/>
      <c r="AC7304" s="8"/>
    </row>
    <row r="7305" spans="13:29" ht="24" customHeight="1">
      <c r="M7305" s="8"/>
      <c r="N7305" s="8"/>
      <c r="O7305" s="8"/>
      <c r="P7305" s="8"/>
      <c r="Q7305" s="8"/>
      <c r="R7305" s="8"/>
      <c r="X7305" s="8"/>
      <c r="Y7305" s="8"/>
      <c r="AC7305" s="8"/>
    </row>
    <row r="7306" spans="13:29" ht="24" customHeight="1">
      <c r="M7306" s="8"/>
      <c r="N7306" s="8"/>
      <c r="O7306" s="8"/>
      <c r="P7306" s="8"/>
      <c r="Q7306" s="8"/>
      <c r="R7306" s="8"/>
      <c r="X7306" s="8"/>
      <c r="Y7306" s="8"/>
      <c r="AC7306" s="8"/>
    </row>
    <row r="7307" spans="13:29" ht="24" customHeight="1">
      <c r="M7307" s="8"/>
      <c r="N7307" s="8"/>
      <c r="O7307" s="8"/>
      <c r="P7307" s="8"/>
      <c r="Q7307" s="8"/>
      <c r="R7307" s="8"/>
      <c r="X7307" s="8"/>
      <c r="Y7307" s="8"/>
      <c r="AC7307" s="8"/>
    </row>
    <row r="7308" spans="13:29" ht="24" customHeight="1">
      <c r="M7308" s="8"/>
      <c r="N7308" s="8"/>
      <c r="O7308" s="8"/>
      <c r="P7308" s="8"/>
      <c r="Q7308" s="8"/>
      <c r="R7308" s="8"/>
      <c r="X7308" s="8"/>
      <c r="Y7308" s="8"/>
      <c r="AC7308" s="8"/>
    </row>
    <row r="7309" spans="13:29" ht="24" customHeight="1">
      <c r="M7309" s="8"/>
      <c r="N7309" s="8"/>
      <c r="O7309" s="8"/>
      <c r="P7309" s="8"/>
      <c r="Q7309" s="8"/>
      <c r="R7309" s="8"/>
      <c r="X7309" s="8"/>
      <c r="Y7309" s="8"/>
      <c r="AC7309" s="8"/>
    </row>
    <row r="7310" spans="13:29" ht="24" customHeight="1">
      <c r="M7310" s="8"/>
      <c r="N7310" s="8"/>
      <c r="O7310" s="8"/>
      <c r="P7310" s="8"/>
      <c r="Q7310" s="8"/>
      <c r="R7310" s="8"/>
      <c r="X7310" s="8"/>
      <c r="Y7310" s="8"/>
      <c r="AC7310" s="8"/>
    </row>
    <row r="7311" spans="13:29" ht="24" customHeight="1">
      <c r="M7311" s="8"/>
      <c r="N7311" s="8"/>
      <c r="O7311" s="8"/>
      <c r="P7311" s="8"/>
      <c r="Q7311" s="8"/>
      <c r="R7311" s="8"/>
      <c r="X7311" s="8"/>
      <c r="Y7311" s="8"/>
      <c r="AC7311" s="8"/>
    </row>
    <row r="7312" spans="13:29" ht="24" customHeight="1">
      <c r="M7312" s="8"/>
      <c r="N7312" s="8"/>
      <c r="O7312" s="8"/>
      <c r="P7312" s="8"/>
      <c r="Q7312" s="8"/>
      <c r="R7312" s="8"/>
      <c r="X7312" s="8"/>
      <c r="Y7312" s="8"/>
      <c r="AC7312" s="8"/>
    </row>
    <row r="7313" spans="13:29" ht="24" customHeight="1">
      <c r="M7313" s="8"/>
      <c r="N7313" s="8"/>
      <c r="O7313" s="8"/>
      <c r="P7313" s="8"/>
      <c r="Q7313" s="8"/>
      <c r="R7313" s="8"/>
      <c r="X7313" s="8"/>
      <c r="Y7313" s="8"/>
      <c r="AC7313" s="8"/>
    </row>
    <row r="7314" spans="13:29" ht="24" customHeight="1">
      <c r="M7314" s="8"/>
      <c r="N7314" s="8"/>
      <c r="O7314" s="8"/>
      <c r="P7314" s="8"/>
      <c r="Q7314" s="8"/>
      <c r="R7314" s="8"/>
      <c r="X7314" s="8"/>
      <c r="Y7314" s="8"/>
      <c r="AC7314" s="8"/>
    </row>
    <row r="7315" spans="13:29" ht="24" customHeight="1">
      <c r="M7315" s="8"/>
      <c r="N7315" s="8"/>
      <c r="O7315" s="8"/>
      <c r="P7315" s="8"/>
      <c r="Q7315" s="8"/>
      <c r="R7315" s="8"/>
      <c r="X7315" s="8"/>
      <c r="Y7315" s="8"/>
      <c r="AC7315" s="8"/>
    </row>
    <row r="7316" spans="13:29" ht="24" customHeight="1">
      <c r="M7316" s="8"/>
      <c r="N7316" s="8"/>
      <c r="O7316" s="8"/>
      <c r="P7316" s="8"/>
      <c r="Q7316" s="8"/>
      <c r="R7316" s="8"/>
      <c r="X7316" s="8"/>
      <c r="Y7316" s="8"/>
      <c r="AC7316" s="8"/>
    </row>
    <row r="7317" spans="13:29" ht="24" customHeight="1">
      <c r="M7317" s="8"/>
      <c r="N7317" s="8"/>
      <c r="O7317" s="8"/>
      <c r="P7317" s="8"/>
      <c r="Q7317" s="8"/>
      <c r="R7317" s="8"/>
      <c r="X7317" s="8"/>
      <c r="Y7317" s="8"/>
      <c r="AC7317" s="8"/>
    </row>
    <row r="7318" spans="13:29" ht="24" customHeight="1">
      <c r="M7318" s="8"/>
      <c r="N7318" s="8"/>
      <c r="O7318" s="8"/>
      <c r="P7318" s="8"/>
      <c r="Q7318" s="8"/>
      <c r="R7318" s="8"/>
      <c r="X7318" s="8"/>
      <c r="Y7318" s="8"/>
      <c r="AC7318" s="8"/>
    </row>
    <row r="7319" spans="13:29" ht="24" customHeight="1">
      <c r="M7319" s="8"/>
      <c r="N7319" s="8"/>
      <c r="O7319" s="8"/>
      <c r="P7319" s="8"/>
      <c r="Q7319" s="8"/>
      <c r="R7319" s="8"/>
      <c r="X7319" s="8"/>
      <c r="Y7319" s="8"/>
      <c r="AC7319" s="8"/>
    </row>
    <row r="7320" spans="13:29" ht="24" customHeight="1">
      <c r="M7320" s="8"/>
      <c r="N7320" s="8"/>
      <c r="O7320" s="8"/>
      <c r="P7320" s="8"/>
      <c r="Q7320" s="8"/>
      <c r="R7320" s="8"/>
      <c r="X7320" s="8"/>
      <c r="Y7320" s="8"/>
      <c r="AC7320" s="8"/>
    </row>
    <row r="7321" spans="13:29" ht="24" customHeight="1">
      <c r="M7321" s="8"/>
      <c r="N7321" s="8"/>
      <c r="O7321" s="8"/>
      <c r="P7321" s="8"/>
      <c r="Q7321" s="8"/>
      <c r="R7321" s="8"/>
      <c r="X7321" s="8"/>
      <c r="Y7321" s="8"/>
      <c r="AC7321" s="8"/>
    </row>
    <row r="7322" spans="13:29" ht="24" customHeight="1">
      <c r="M7322" s="8"/>
      <c r="N7322" s="8"/>
      <c r="O7322" s="8"/>
      <c r="P7322" s="8"/>
      <c r="Q7322" s="8"/>
      <c r="R7322" s="8"/>
      <c r="X7322" s="8"/>
      <c r="Y7322" s="8"/>
      <c r="AC7322" s="8"/>
    </row>
    <row r="7323" spans="13:29" ht="24" customHeight="1">
      <c r="M7323" s="8"/>
      <c r="N7323" s="8"/>
      <c r="O7323" s="8"/>
      <c r="P7323" s="8"/>
      <c r="Q7323" s="8"/>
      <c r="R7323" s="8"/>
      <c r="X7323" s="8"/>
      <c r="Y7323" s="8"/>
      <c r="AC7323" s="8"/>
    </row>
    <row r="7324" spans="13:29" ht="24" customHeight="1">
      <c r="M7324" s="8"/>
      <c r="N7324" s="8"/>
      <c r="O7324" s="8"/>
      <c r="P7324" s="8"/>
      <c r="Q7324" s="8"/>
      <c r="R7324" s="8"/>
      <c r="X7324" s="8"/>
      <c r="Y7324" s="8"/>
      <c r="AC7324" s="8"/>
    </row>
    <row r="7325" spans="13:29" ht="24" customHeight="1">
      <c r="M7325" s="8"/>
      <c r="N7325" s="8"/>
      <c r="O7325" s="8"/>
      <c r="P7325" s="8"/>
      <c r="Q7325" s="8"/>
      <c r="R7325" s="8"/>
      <c r="X7325" s="8"/>
      <c r="Y7325" s="8"/>
      <c r="AC7325" s="8"/>
    </row>
    <row r="7326" spans="13:29" ht="24" customHeight="1">
      <c r="M7326" s="8"/>
      <c r="N7326" s="8"/>
      <c r="O7326" s="8"/>
      <c r="P7326" s="8"/>
      <c r="Q7326" s="8"/>
      <c r="R7326" s="8"/>
      <c r="X7326" s="8"/>
      <c r="Y7326" s="8"/>
      <c r="AC7326" s="8"/>
    </row>
    <row r="7327" spans="13:29" ht="24" customHeight="1">
      <c r="M7327" s="8"/>
      <c r="N7327" s="8"/>
      <c r="O7327" s="8"/>
      <c r="P7327" s="8"/>
      <c r="Q7327" s="8"/>
      <c r="R7327" s="8"/>
      <c r="X7327" s="8"/>
      <c r="Y7327" s="8"/>
      <c r="AC7327" s="8"/>
    </row>
    <row r="7328" spans="13:29" ht="24" customHeight="1">
      <c r="M7328" s="8"/>
      <c r="N7328" s="8"/>
      <c r="O7328" s="8"/>
      <c r="P7328" s="8"/>
      <c r="Q7328" s="8"/>
      <c r="R7328" s="8"/>
      <c r="X7328" s="8"/>
      <c r="Y7328" s="8"/>
      <c r="AC7328" s="8"/>
    </row>
    <row r="7329" spans="13:29" ht="24" customHeight="1">
      <c r="M7329" s="8"/>
      <c r="N7329" s="8"/>
      <c r="O7329" s="8"/>
      <c r="P7329" s="8"/>
      <c r="Q7329" s="8"/>
      <c r="R7329" s="8"/>
      <c r="X7329" s="8"/>
      <c r="Y7329" s="8"/>
      <c r="AC7329" s="8"/>
    </row>
    <row r="7330" spans="13:29" ht="24" customHeight="1">
      <c r="M7330" s="8"/>
      <c r="N7330" s="8"/>
      <c r="O7330" s="8"/>
      <c r="P7330" s="8"/>
      <c r="Q7330" s="8"/>
      <c r="R7330" s="8"/>
      <c r="X7330" s="8"/>
      <c r="Y7330" s="8"/>
      <c r="AC7330" s="8"/>
    </row>
    <row r="7331" spans="13:29" ht="24" customHeight="1">
      <c r="M7331" s="8"/>
      <c r="N7331" s="8"/>
      <c r="O7331" s="8"/>
      <c r="P7331" s="8"/>
      <c r="Q7331" s="8"/>
      <c r="R7331" s="8"/>
      <c r="X7331" s="8"/>
      <c r="Y7331" s="8"/>
      <c r="AC7331" s="8"/>
    </row>
    <row r="7332" spans="13:29" ht="24" customHeight="1">
      <c r="M7332" s="8"/>
      <c r="N7332" s="8"/>
      <c r="O7332" s="8"/>
      <c r="P7332" s="8"/>
      <c r="Q7332" s="8"/>
      <c r="R7332" s="8"/>
      <c r="X7332" s="8"/>
      <c r="Y7332" s="8"/>
      <c r="AC7332" s="8"/>
    </row>
    <row r="7333" spans="13:29" ht="24" customHeight="1">
      <c r="M7333" s="8"/>
      <c r="N7333" s="8"/>
      <c r="O7333" s="8"/>
      <c r="P7333" s="8"/>
      <c r="Q7333" s="8"/>
      <c r="R7333" s="8"/>
      <c r="X7333" s="8"/>
      <c r="Y7333" s="8"/>
      <c r="AC7333" s="8"/>
    </row>
    <row r="7334" spans="13:29" ht="24" customHeight="1">
      <c r="M7334" s="8"/>
      <c r="N7334" s="8"/>
      <c r="O7334" s="8"/>
      <c r="P7334" s="8"/>
      <c r="Q7334" s="8"/>
      <c r="R7334" s="8"/>
      <c r="X7334" s="8"/>
      <c r="Y7334" s="8"/>
      <c r="AC7334" s="8"/>
    </row>
    <row r="7335" spans="13:29" ht="24" customHeight="1">
      <c r="M7335" s="8"/>
      <c r="N7335" s="8"/>
      <c r="O7335" s="8"/>
      <c r="P7335" s="8"/>
      <c r="Q7335" s="8"/>
      <c r="R7335" s="8"/>
      <c r="X7335" s="8"/>
      <c r="Y7335" s="8"/>
      <c r="AC7335" s="8"/>
    </row>
    <row r="7336" spans="13:29" ht="24" customHeight="1">
      <c r="M7336" s="8"/>
      <c r="N7336" s="8"/>
      <c r="O7336" s="8"/>
      <c r="P7336" s="8"/>
      <c r="Q7336" s="8"/>
      <c r="R7336" s="8"/>
      <c r="X7336" s="8"/>
      <c r="Y7336" s="8"/>
      <c r="AC7336" s="8"/>
    </row>
    <row r="7337" spans="13:29" ht="24" customHeight="1">
      <c r="M7337" s="8"/>
      <c r="N7337" s="8"/>
      <c r="O7337" s="8"/>
      <c r="P7337" s="8"/>
      <c r="Q7337" s="8"/>
      <c r="R7337" s="8"/>
      <c r="X7337" s="8"/>
      <c r="Y7337" s="8"/>
      <c r="AC7337" s="8"/>
    </row>
    <row r="7338" spans="13:29" ht="24" customHeight="1">
      <c r="M7338" s="8"/>
      <c r="N7338" s="8"/>
      <c r="O7338" s="8"/>
      <c r="P7338" s="8"/>
      <c r="Q7338" s="8"/>
      <c r="R7338" s="8"/>
      <c r="X7338" s="8"/>
      <c r="Y7338" s="8"/>
      <c r="AC7338" s="8"/>
    </row>
    <row r="7339" spans="13:29" ht="24" customHeight="1">
      <c r="M7339" s="8"/>
      <c r="N7339" s="8"/>
      <c r="O7339" s="8"/>
      <c r="P7339" s="8"/>
      <c r="Q7339" s="8"/>
      <c r="R7339" s="8"/>
      <c r="X7339" s="8"/>
      <c r="Y7339" s="8"/>
      <c r="AC7339" s="8"/>
    </row>
    <row r="7340" spans="13:29" ht="24" customHeight="1">
      <c r="M7340" s="8"/>
      <c r="N7340" s="8"/>
      <c r="O7340" s="8"/>
      <c r="P7340" s="8"/>
      <c r="Q7340" s="8"/>
      <c r="R7340" s="8"/>
      <c r="X7340" s="8"/>
      <c r="Y7340" s="8"/>
      <c r="AC7340" s="8"/>
    </row>
    <row r="7341" spans="13:29" ht="24" customHeight="1">
      <c r="M7341" s="8"/>
      <c r="N7341" s="8"/>
      <c r="O7341" s="8"/>
      <c r="P7341" s="8"/>
      <c r="Q7341" s="8"/>
      <c r="R7341" s="8"/>
      <c r="X7341" s="8"/>
      <c r="Y7341" s="8"/>
      <c r="AC7341" s="8"/>
    </row>
    <row r="7342" spans="13:29" ht="24" customHeight="1">
      <c r="M7342" s="8"/>
      <c r="N7342" s="8"/>
      <c r="O7342" s="8"/>
      <c r="P7342" s="8"/>
      <c r="Q7342" s="8"/>
      <c r="R7342" s="8"/>
      <c r="X7342" s="8"/>
      <c r="Y7342" s="8"/>
      <c r="AC7342" s="8"/>
    </row>
    <row r="7343" spans="13:29" ht="24" customHeight="1">
      <c r="M7343" s="8"/>
      <c r="N7343" s="8"/>
      <c r="O7343" s="8"/>
      <c r="P7343" s="8"/>
      <c r="Q7343" s="8"/>
      <c r="R7343" s="8"/>
      <c r="X7343" s="8"/>
      <c r="Y7343" s="8"/>
      <c r="AC7343" s="8"/>
    </row>
    <row r="7344" spans="13:29" ht="24" customHeight="1">
      <c r="M7344" s="8"/>
      <c r="N7344" s="8"/>
      <c r="O7344" s="8"/>
      <c r="P7344" s="8"/>
      <c r="Q7344" s="8"/>
      <c r="R7344" s="8"/>
      <c r="X7344" s="8"/>
      <c r="Y7344" s="8"/>
      <c r="AC7344" s="8"/>
    </row>
    <row r="7345" spans="13:29" ht="24" customHeight="1">
      <c r="M7345" s="8"/>
      <c r="N7345" s="8"/>
      <c r="O7345" s="8"/>
      <c r="P7345" s="8"/>
      <c r="Q7345" s="8"/>
      <c r="R7345" s="8"/>
      <c r="X7345" s="8"/>
      <c r="Y7345" s="8"/>
      <c r="AC7345" s="8"/>
    </row>
    <row r="7346" spans="13:29" ht="24" customHeight="1">
      <c r="M7346" s="8"/>
      <c r="N7346" s="8"/>
      <c r="O7346" s="8"/>
      <c r="P7346" s="8"/>
      <c r="Q7346" s="8"/>
      <c r="R7346" s="8"/>
      <c r="X7346" s="8"/>
      <c r="Y7346" s="8"/>
      <c r="AC7346" s="8"/>
    </row>
    <row r="7347" spans="13:29" ht="24" customHeight="1">
      <c r="M7347" s="8"/>
      <c r="N7347" s="8"/>
      <c r="O7347" s="8"/>
      <c r="P7347" s="8"/>
      <c r="Q7347" s="8"/>
      <c r="R7347" s="8"/>
      <c r="X7347" s="8"/>
      <c r="Y7347" s="8"/>
      <c r="AC7347" s="8"/>
    </row>
    <row r="7348" spans="13:29" ht="24" customHeight="1">
      <c r="M7348" s="8"/>
      <c r="N7348" s="8"/>
      <c r="O7348" s="8"/>
      <c r="P7348" s="8"/>
      <c r="Q7348" s="8"/>
      <c r="R7348" s="8"/>
      <c r="X7348" s="8"/>
      <c r="Y7348" s="8"/>
      <c r="AC7348" s="8"/>
    </row>
    <row r="7349" spans="13:29" ht="24" customHeight="1">
      <c r="M7349" s="8"/>
      <c r="N7349" s="8"/>
      <c r="O7349" s="8"/>
      <c r="P7349" s="8"/>
      <c r="Q7349" s="8"/>
      <c r="R7349" s="8"/>
      <c r="X7349" s="8"/>
      <c r="Y7349" s="8"/>
      <c r="AC7349" s="8"/>
    </row>
    <row r="7350" spans="13:29" ht="24" customHeight="1">
      <c r="M7350" s="8"/>
      <c r="N7350" s="8"/>
      <c r="O7350" s="8"/>
      <c r="P7350" s="8"/>
      <c r="Q7350" s="8"/>
      <c r="R7350" s="8"/>
      <c r="X7350" s="8"/>
      <c r="Y7350" s="8"/>
      <c r="AC7350" s="8"/>
    </row>
    <row r="7351" spans="13:29" ht="24" customHeight="1">
      <c r="M7351" s="8"/>
      <c r="N7351" s="8"/>
      <c r="O7351" s="8"/>
      <c r="P7351" s="8"/>
      <c r="Q7351" s="8"/>
      <c r="R7351" s="8"/>
      <c r="X7351" s="8"/>
      <c r="Y7351" s="8"/>
      <c r="AC7351" s="8"/>
    </row>
    <row r="7352" spans="13:29" ht="24" customHeight="1">
      <c r="M7352" s="8"/>
      <c r="N7352" s="8"/>
      <c r="O7352" s="8"/>
      <c r="P7352" s="8"/>
      <c r="Q7352" s="8"/>
      <c r="R7352" s="8"/>
      <c r="X7352" s="8"/>
      <c r="Y7352" s="8"/>
      <c r="AC7352" s="8"/>
    </row>
    <row r="7353" spans="13:29" ht="24" customHeight="1">
      <c r="M7353" s="8"/>
      <c r="N7353" s="8"/>
      <c r="O7353" s="8"/>
      <c r="P7353" s="8"/>
      <c r="Q7353" s="8"/>
      <c r="R7353" s="8"/>
      <c r="X7353" s="8"/>
      <c r="Y7353" s="8"/>
      <c r="AC7353" s="8"/>
    </row>
    <row r="7354" spans="13:29" ht="24" customHeight="1">
      <c r="M7354" s="8"/>
      <c r="N7354" s="8"/>
      <c r="O7354" s="8"/>
      <c r="P7354" s="8"/>
      <c r="Q7354" s="8"/>
      <c r="R7354" s="8"/>
      <c r="X7354" s="8"/>
      <c r="Y7354" s="8"/>
      <c r="AC7354" s="8"/>
    </row>
    <row r="7355" spans="13:29" ht="24" customHeight="1">
      <c r="M7355" s="8"/>
      <c r="N7355" s="8"/>
      <c r="O7355" s="8"/>
      <c r="P7355" s="8"/>
      <c r="Q7355" s="8"/>
      <c r="R7355" s="8"/>
      <c r="X7355" s="8"/>
      <c r="Y7355" s="8"/>
      <c r="AC7355" s="8"/>
    </row>
    <row r="7356" spans="13:29" ht="24" customHeight="1">
      <c r="M7356" s="8"/>
      <c r="N7356" s="8"/>
      <c r="O7356" s="8"/>
      <c r="P7356" s="8"/>
      <c r="Q7356" s="8"/>
      <c r="R7356" s="8"/>
      <c r="X7356" s="8"/>
      <c r="Y7356" s="8"/>
      <c r="AC7356" s="8"/>
    </row>
    <row r="7357" spans="13:29" ht="24" customHeight="1">
      <c r="M7357" s="8"/>
      <c r="N7357" s="8"/>
      <c r="O7357" s="8"/>
      <c r="P7357" s="8"/>
      <c r="Q7357" s="8"/>
      <c r="R7357" s="8"/>
      <c r="X7357" s="8"/>
      <c r="Y7357" s="8"/>
      <c r="AC7357" s="8"/>
    </row>
    <row r="7358" spans="13:29" ht="24" customHeight="1">
      <c r="M7358" s="8"/>
      <c r="N7358" s="8"/>
      <c r="O7358" s="8"/>
      <c r="P7358" s="8"/>
      <c r="Q7358" s="8"/>
      <c r="R7358" s="8"/>
      <c r="X7358" s="8"/>
      <c r="Y7358" s="8"/>
      <c r="AC7358" s="8"/>
    </row>
    <row r="7359" spans="13:29" ht="24" customHeight="1">
      <c r="M7359" s="8"/>
      <c r="N7359" s="8"/>
      <c r="O7359" s="8"/>
      <c r="P7359" s="8"/>
      <c r="Q7359" s="8"/>
      <c r="R7359" s="8"/>
      <c r="X7359" s="8"/>
      <c r="Y7359" s="8"/>
      <c r="AC7359" s="8"/>
    </row>
    <row r="7360" spans="13:29" ht="24" customHeight="1">
      <c r="M7360" s="8"/>
      <c r="N7360" s="8"/>
      <c r="O7360" s="8"/>
      <c r="P7360" s="8"/>
      <c r="Q7360" s="8"/>
      <c r="R7360" s="8"/>
      <c r="X7360" s="8"/>
      <c r="Y7360" s="8"/>
      <c r="AC7360" s="8"/>
    </row>
    <row r="7361" spans="13:29" ht="24" customHeight="1">
      <c r="M7361" s="8"/>
      <c r="N7361" s="8"/>
      <c r="O7361" s="8"/>
      <c r="P7361" s="8"/>
      <c r="Q7361" s="8"/>
      <c r="R7361" s="8"/>
      <c r="X7361" s="8"/>
      <c r="Y7361" s="8"/>
      <c r="AC7361" s="8"/>
    </row>
    <row r="7362" spans="13:29" ht="24" customHeight="1">
      <c r="M7362" s="8"/>
      <c r="N7362" s="8"/>
      <c r="O7362" s="8"/>
      <c r="P7362" s="8"/>
      <c r="Q7362" s="8"/>
      <c r="R7362" s="8"/>
      <c r="X7362" s="8"/>
      <c r="Y7362" s="8"/>
      <c r="AC7362" s="8"/>
    </row>
    <row r="7363" spans="13:29" ht="24" customHeight="1">
      <c r="M7363" s="8"/>
      <c r="N7363" s="8"/>
      <c r="O7363" s="8"/>
      <c r="P7363" s="8"/>
      <c r="Q7363" s="8"/>
      <c r="R7363" s="8"/>
      <c r="X7363" s="8"/>
      <c r="Y7363" s="8"/>
      <c r="AC7363" s="8"/>
    </row>
    <row r="7364" spans="13:29" ht="24" customHeight="1">
      <c r="M7364" s="8"/>
      <c r="N7364" s="8"/>
      <c r="O7364" s="8"/>
      <c r="P7364" s="8"/>
      <c r="Q7364" s="8"/>
      <c r="R7364" s="8"/>
      <c r="X7364" s="8"/>
      <c r="Y7364" s="8"/>
      <c r="AC7364" s="8"/>
    </row>
    <row r="7365" spans="13:29" ht="24" customHeight="1">
      <c r="M7365" s="8"/>
      <c r="N7365" s="8"/>
      <c r="O7365" s="8"/>
      <c r="P7365" s="8"/>
      <c r="Q7365" s="8"/>
      <c r="R7365" s="8"/>
      <c r="X7365" s="8"/>
      <c r="Y7365" s="8"/>
      <c r="AC7365" s="8"/>
    </row>
    <row r="7366" spans="13:29" ht="24" customHeight="1">
      <c r="M7366" s="8"/>
      <c r="N7366" s="8"/>
      <c r="O7366" s="8"/>
      <c r="P7366" s="8"/>
      <c r="Q7366" s="8"/>
      <c r="R7366" s="8"/>
      <c r="X7366" s="8"/>
      <c r="Y7366" s="8"/>
      <c r="AC7366" s="8"/>
    </row>
    <row r="7367" spans="13:29" ht="24" customHeight="1">
      <c r="M7367" s="8"/>
      <c r="N7367" s="8"/>
      <c r="O7367" s="8"/>
      <c r="P7367" s="8"/>
      <c r="Q7367" s="8"/>
      <c r="R7367" s="8"/>
      <c r="X7367" s="8"/>
      <c r="Y7367" s="8"/>
      <c r="AC7367" s="8"/>
    </row>
    <row r="7368" spans="13:29" ht="24" customHeight="1">
      <c r="M7368" s="8"/>
      <c r="N7368" s="8"/>
      <c r="O7368" s="8"/>
      <c r="P7368" s="8"/>
      <c r="Q7368" s="8"/>
      <c r="R7368" s="8"/>
      <c r="X7368" s="8"/>
      <c r="Y7368" s="8"/>
      <c r="AC7368" s="8"/>
    </row>
    <row r="7369" spans="13:29" ht="24" customHeight="1">
      <c r="M7369" s="8"/>
      <c r="N7369" s="8"/>
      <c r="O7369" s="8"/>
      <c r="P7369" s="8"/>
      <c r="Q7369" s="8"/>
      <c r="R7369" s="8"/>
      <c r="X7369" s="8"/>
      <c r="Y7369" s="8"/>
      <c r="AC7369" s="8"/>
    </row>
    <row r="7370" spans="13:29" ht="24" customHeight="1">
      <c r="M7370" s="8"/>
      <c r="N7370" s="8"/>
      <c r="O7370" s="8"/>
      <c r="P7370" s="8"/>
      <c r="Q7370" s="8"/>
      <c r="R7370" s="8"/>
      <c r="X7370" s="8"/>
      <c r="Y7370" s="8"/>
      <c r="AC7370" s="8"/>
    </row>
    <row r="7371" spans="13:29" ht="24" customHeight="1">
      <c r="M7371" s="8"/>
      <c r="N7371" s="8"/>
      <c r="O7371" s="8"/>
      <c r="P7371" s="8"/>
      <c r="Q7371" s="8"/>
      <c r="R7371" s="8"/>
      <c r="X7371" s="8"/>
      <c r="Y7371" s="8"/>
      <c r="AC7371" s="8"/>
    </row>
    <row r="7372" spans="13:29" ht="24" customHeight="1">
      <c r="M7372" s="8"/>
      <c r="N7372" s="8"/>
      <c r="O7372" s="8"/>
      <c r="P7372" s="8"/>
      <c r="Q7372" s="8"/>
      <c r="R7372" s="8"/>
      <c r="X7372" s="8"/>
      <c r="Y7372" s="8"/>
      <c r="AC7372" s="8"/>
    </row>
    <row r="7373" spans="13:29" ht="24" customHeight="1">
      <c r="M7373" s="8"/>
      <c r="N7373" s="8"/>
      <c r="O7373" s="8"/>
      <c r="P7373" s="8"/>
      <c r="Q7373" s="8"/>
      <c r="R7373" s="8"/>
      <c r="X7373" s="8"/>
      <c r="Y7373" s="8"/>
      <c r="AC7373" s="8"/>
    </row>
    <row r="7374" spans="13:29" ht="24" customHeight="1">
      <c r="M7374" s="8"/>
      <c r="N7374" s="8"/>
      <c r="O7374" s="8"/>
      <c r="P7374" s="8"/>
      <c r="Q7374" s="8"/>
      <c r="R7374" s="8"/>
      <c r="X7374" s="8"/>
      <c r="Y7374" s="8"/>
      <c r="AC7374" s="8"/>
    </row>
    <row r="7375" spans="13:29" ht="24" customHeight="1">
      <c r="M7375" s="8"/>
      <c r="N7375" s="8"/>
      <c r="O7375" s="8"/>
      <c r="P7375" s="8"/>
      <c r="Q7375" s="8"/>
      <c r="R7375" s="8"/>
      <c r="X7375" s="8"/>
      <c r="Y7375" s="8"/>
      <c r="AC7375" s="8"/>
    </row>
    <row r="7376" spans="13:29" ht="24" customHeight="1">
      <c r="M7376" s="8"/>
      <c r="N7376" s="8"/>
      <c r="O7376" s="8"/>
      <c r="P7376" s="8"/>
      <c r="Q7376" s="8"/>
      <c r="R7376" s="8"/>
      <c r="X7376" s="8"/>
      <c r="Y7376" s="8"/>
      <c r="AC7376" s="8"/>
    </row>
    <row r="7377" spans="13:29" ht="24" customHeight="1">
      <c r="M7377" s="8"/>
      <c r="N7377" s="8"/>
      <c r="O7377" s="8"/>
      <c r="P7377" s="8"/>
      <c r="Q7377" s="8"/>
      <c r="R7377" s="8"/>
      <c r="X7377" s="8"/>
      <c r="Y7377" s="8"/>
      <c r="AC7377" s="8"/>
    </row>
    <row r="7378" spans="13:29" ht="24" customHeight="1">
      <c r="M7378" s="8"/>
      <c r="N7378" s="8"/>
      <c r="O7378" s="8"/>
      <c r="P7378" s="8"/>
      <c r="Q7378" s="8"/>
      <c r="R7378" s="8"/>
      <c r="X7378" s="8"/>
      <c r="Y7378" s="8"/>
      <c r="AC7378" s="8"/>
    </row>
    <row r="7379" spans="13:29" ht="24" customHeight="1">
      <c r="M7379" s="8"/>
      <c r="N7379" s="8"/>
      <c r="O7379" s="8"/>
      <c r="P7379" s="8"/>
      <c r="Q7379" s="8"/>
      <c r="R7379" s="8"/>
      <c r="X7379" s="8"/>
      <c r="Y7379" s="8"/>
      <c r="AC7379" s="8"/>
    </row>
    <row r="7380" spans="13:29" ht="24" customHeight="1">
      <c r="M7380" s="8"/>
      <c r="N7380" s="8"/>
      <c r="O7380" s="8"/>
      <c r="P7380" s="8"/>
      <c r="Q7380" s="8"/>
      <c r="R7380" s="8"/>
      <c r="X7380" s="8"/>
      <c r="Y7380" s="8"/>
      <c r="AC7380" s="8"/>
    </row>
    <row r="7381" spans="13:29" ht="24" customHeight="1">
      <c r="M7381" s="8"/>
      <c r="N7381" s="8"/>
      <c r="O7381" s="8"/>
      <c r="P7381" s="8"/>
      <c r="Q7381" s="8"/>
      <c r="R7381" s="8"/>
      <c r="X7381" s="8"/>
      <c r="Y7381" s="8"/>
      <c r="AC7381" s="8"/>
    </row>
    <row r="7382" spans="13:29" ht="24" customHeight="1">
      <c r="M7382" s="8"/>
      <c r="N7382" s="8"/>
      <c r="O7382" s="8"/>
      <c r="P7382" s="8"/>
      <c r="Q7382" s="8"/>
      <c r="R7382" s="8"/>
      <c r="X7382" s="8"/>
      <c r="Y7382" s="8"/>
      <c r="AC7382" s="8"/>
    </row>
    <row r="7383" spans="13:29" ht="24" customHeight="1">
      <c r="M7383" s="8"/>
      <c r="N7383" s="8"/>
      <c r="O7383" s="8"/>
      <c r="P7383" s="8"/>
      <c r="Q7383" s="8"/>
      <c r="R7383" s="8"/>
      <c r="X7383" s="8"/>
      <c r="Y7383" s="8"/>
      <c r="AC7383" s="8"/>
    </row>
    <row r="7384" spans="13:29" ht="24" customHeight="1">
      <c r="M7384" s="8"/>
      <c r="N7384" s="8"/>
      <c r="O7384" s="8"/>
      <c r="P7384" s="8"/>
      <c r="Q7384" s="8"/>
      <c r="R7384" s="8"/>
      <c r="X7384" s="8"/>
      <c r="Y7384" s="8"/>
      <c r="AC7384" s="8"/>
    </row>
    <row r="7385" spans="13:29" ht="24" customHeight="1">
      <c r="M7385" s="8"/>
      <c r="N7385" s="8"/>
      <c r="O7385" s="8"/>
      <c r="P7385" s="8"/>
      <c r="Q7385" s="8"/>
      <c r="R7385" s="8"/>
      <c r="X7385" s="8"/>
      <c r="Y7385" s="8"/>
      <c r="AC7385" s="8"/>
    </row>
    <row r="7386" spans="13:29" ht="24" customHeight="1">
      <c r="M7386" s="8"/>
      <c r="N7386" s="8"/>
      <c r="O7386" s="8"/>
      <c r="P7386" s="8"/>
      <c r="Q7386" s="8"/>
      <c r="R7386" s="8"/>
      <c r="X7386" s="8"/>
      <c r="Y7386" s="8"/>
      <c r="AC7386" s="8"/>
    </row>
    <row r="7387" spans="13:29" ht="24" customHeight="1">
      <c r="M7387" s="8"/>
      <c r="N7387" s="8"/>
      <c r="O7387" s="8"/>
      <c r="P7387" s="8"/>
      <c r="Q7387" s="8"/>
      <c r="R7387" s="8"/>
      <c r="X7387" s="8"/>
      <c r="Y7387" s="8"/>
      <c r="AC7387" s="8"/>
    </row>
    <row r="7388" spans="13:29" ht="24" customHeight="1">
      <c r="M7388" s="8"/>
      <c r="N7388" s="8"/>
      <c r="O7388" s="8"/>
      <c r="P7388" s="8"/>
      <c r="Q7388" s="8"/>
      <c r="R7388" s="8"/>
      <c r="X7388" s="8"/>
      <c r="Y7388" s="8"/>
      <c r="AC7388" s="8"/>
    </row>
    <row r="7389" spans="13:29" ht="24" customHeight="1">
      <c r="M7389" s="8"/>
      <c r="N7389" s="8"/>
      <c r="O7389" s="8"/>
      <c r="P7389" s="8"/>
      <c r="Q7389" s="8"/>
      <c r="R7389" s="8"/>
      <c r="X7389" s="8"/>
      <c r="Y7389" s="8"/>
      <c r="AC7389" s="8"/>
    </row>
    <row r="7390" spans="13:29" ht="24" customHeight="1">
      <c r="M7390" s="8"/>
      <c r="N7390" s="8"/>
      <c r="O7390" s="8"/>
      <c r="P7390" s="8"/>
      <c r="Q7390" s="8"/>
      <c r="R7390" s="8"/>
      <c r="X7390" s="8"/>
      <c r="Y7390" s="8"/>
      <c r="AC7390" s="8"/>
    </row>
    <row r="7391" spans="13:29" ht="24" customHeight="1">
      <c r="M7391" s="8"/>
      <c r="N7391" s="8"/>
      <c r="O7391" s="8"/>
      <c r="P7391" s="8"/>
      <c r="Q7391" s="8"/>
      <c r="R7391" s="8"/>
      <c r="X7391" s="8"/>
      <c r="Y7391" s="8"/>
      <c r="AC7391" s="8"/>
    </row>
    <row r="7392" spans="13:29" ht="24" customHeight="1">
      <c r="M7392" s="8"/>
      <c r="N7392" s="8"/>
      <c r="O7392" s="8"/>
      <c r="P7392" s="8"/>
      <c r="Q7392" s="8"/>
      <c r="R7392" s="8"/>
      <c r="X7392" s="8"/>
      <c r="Y7392" s="8"/>
      <c r="AC7392" s="8"/>
    </row>
    <row r="7393" spans="13:29" ht="24" customHeight="1">
      <c r="M7393" s="8"/>
      <c r="N7393" s="8"/>
      <c r="O7393" s="8"/>
      <c r="P7393" s="8"/>
      <c r="Q7393" s="8"/>
      <c r="R7393" s="8"/>
      <c r="X7393" s="8"/>
      <c r="Y7393" s="8"/>
      <c r="AC7393" s="8"/>
    </row>
    <row r="7394" spans="13:29" ht="24" customHeight="1">
      <c r="M7394" s="8"/>
      <c r="N7394" s="8"/>
      <c r="O7394" s="8"/>
      <c r="P7394" s="8"/>
      <c r="Q7394" s="8"/>
      <c r="R7394" s="8"/>
      <c r="X7394" s="8"/>
      <c r="Y7394" s="8"/>
      <c r="AC7394" s="8"/>
    </row>
    <row r="7395" spans="13:29" ht="24" customHeight="1">
      <c r="M7395" s="8"/>
      <c r="N7395" s="8"/>
      <c r="O7395" s="8"/>
      <c r="P7395" s="8"/>
      <c r="Q7395" s="8"/>
      <c r="R7395" s="8"/>
      <c r="X7395" s="8"/>
      <c r="Y7395" s="8"/>
      <c r="AC7395" s="8"/>
    </row>
    <row r="7396" spans="13:29" ht="24" customHeight="1">
      <c r="M7396" s="8"/>
      <c r="N7396" s="8"/>
      <c r="O7396" s="8"/>
      <c r="P7396" s="8"/>
      <c r="Q7396" s="8"/>
      <c r="R7396" s="8"/>
      <c r="X7396" s="8"/>
      <c r="Y7396" s="8"/>
      <c r="AC7396" s="8"/>
    </row>
    <row r="7397" spans="13:29" ht="24" customHeight="1">
      <c r="M7397" s="8"/>
      <c r="N7397" s="8"/>
      <c r="O7397" s="8"/>
      <c r="P7397" s="8"/>
      <c r="Q7397" s="8"/>
      <c r="R7397" s="8"/>
      <c r="X7397" s="8"/>
      <c r="Y7397" s="8"/>
      <c r="AC7397" s="8"/>
    </row>
    <row r="7398" spans="13:29" ht="24" customHeight="1">
      <c r="M7398" s="8"/>
      <c r="N7398" s="8"/>
      <c r="O7398" s="8"/>
      <c r="P7398" s="8"/>
      <c r="Q7398" s="8"/>
      <c r="R7398" s="8"/>
      <c r="X7398" s="8"/>
      <c r="Y7398" s="8"/>
      <c r="AC7398" s="8"/>
    </row>
    <row r="7399" spans="13:29" ht="24" customHeight="1">
      <c r="M7399" s="8"/>
      <c r="N7399" s="8"/>
      <c r="O7399" s="8"/>
      <c r="P7399" s="8"/>
      <c r="Q7399" s="8"/>
      <c r="R7399" s="8"/>
      <c r="X7399" s="8"/>
      <c r="Y7399" s="8"/>
      <c r="AC7399" s="8"/>
    </row>
    <row r="7400" spans="13:29" ht="24" customHeight="1">
      <c r="M7400" s="8"/>
      <c r="N7400" s="8"/>
      <c r="O7400" s="8"/>
      <c r="P7400" s="8"/>
      <c r="Q7400" s="8"/>
      <c r="R7400" s="8"/>
      <c r="X7400" s="8"/>
      <c r="Y7400" s="8"/>
      <c r="AC7400" s="8"/>
    </row>
    <row r="7401" spans="13:29" ht="24" customHeight="1">
      <c r="M7401" s="8"/>
      <c r="N7401" s="8"/>
      <c r="O7401" s="8"/>
      <c r="P7401" s="8"/>
      <c r="Q7401" s="8"/>
      <c r="R7401" s="8"/>
      <c r="X7401" s="8"/>
      <c r="Y7401" s="8"/>
      <c r="AC7401" s="8"/>
    </row>
    <row r="7402" spans="13:29" ht="24" customHeight="1">
      <c r="M7402" s="8"/>
      <c r="N7402" s="8"/>
      <c r="O7402" s="8"/>
      <c r="P7402" s="8"/>
      <c r="Q7402" s="8"/>
      <c r="R7402" s="8"/>
      <c r="X7402" s="8"/>
      <c r="Y7402" s="8"/>
      <c r="AC7402" s="8"/>
    </row>
    <row r="7403" spans="13:29" ht="24" customHeight="1">
      <c r="M7403" s="8"/>
      <c r="N7403" s="8"/>
      <c r="O7403" s="8"/>
      <c r="P7403" s="8"/>
      <c r="Q7403" s="8"/>
      <c r="R7403" s="8"/>
      <c r="X7403" s="8"/>
      <c r="Y7403" s="8"/>
      <c r="AC7403" s="8"/>
    </row>
    <row r="7404" spans="13:29" ht="24" customHeight="1">
      <c r="M7404" s="8"/>
      <c r="N7404" s="8"/>
      <c r="O7404" s="8"/>
      <c r="P7404" s="8"/>
      <c r="Q7404" s="8"/>
      <c r="R7404" s="8"/>
      <c r="X7404" s="8"/>
      <c r="Y7404" s="8"/>
      <c r="AC7404" s="8"/>
    </row>
    <row r="7405" spans="13:29" ht="24" customHeight="1">
      <c r="M7405" s="8"/>
      <c r="N7405" s="8"/>
      <c r="O7405" s="8"/>
      <c r="P7405" s="8"/>
      <c r="Q7405" s="8"/>
      <c r="R7405" s="8"/>
      <c r="X7405" s="8"/>
      <c r="Y7405" s="8"/>
      <c r="AC7405" s="8"/>
    </row>
    <row r="7406" spans="13:29" ht="24" customHeight="1">
      <c r="M7406" s="8"/>
      <c r="N7406" s="8"/>
      <c r="O7406" s="8"/>
      <c r="P7406" s="8"/>
      <c r="Q7406" s="8"/>
      <c r="R7406" s="8"/>
      <c r="X7406" s="8"/>
      <c r="Y7406" s="8"/>
      <c r="AC7406" s="8"/>
    </row>
    <row r="7407" spans="13:29" ht="24" customHeight="1">
      <c r="M7407" s="8"/>
      <c r="N7407" s="8"/>
      <c r="O7407" s="8"/>
      <c r="P7407" s="8"/>
      <c r="Q7407" s="8"/>
      <c r="R7407" s="8"/>
      <c r="X7407" s="8"/>
      <c r="Y7407" s="8"/>
      <c r="AC7407" s="8"/>
    </row>
    <row r="7408" spans="13:29" ht="24" customHeight="1">
      <c r="M7408" s="8"/>
      <c r="N7408" s="8"/>
      <c r="O7408" s="8"/>
      <c r="P7408" s="8"/>
      <c r="Q7408" s="8"/>
      <c r="R7408" s="8"/>
      <c r="X7408" s="8"/>
      <c r="Y7408" s="8"/>
      <c r="AC7408" s="8"/>
    </row>
    <row r="7409" spans="13:29" ht="24" customHeight="1">
      <c r="M7409" s="8"/>
      <c r="N7409" s="8"/>
      <c r="O7409" s="8"/>
      <c r="P7409" s="8"/>
      <c r="Q7409" s="8"/>
      <c r="R7409" s="8"/>
      <c r="X7409" s="8"/>
      <c r="Y7409" s="8"/>
      <c r="AC7409" s="8"/>
    </row>
    <row r="7410" spans="13:29" ht="24" customHeight="1">
      <c r="M7410" s="8"/>
      <c r="N7410" s="8"/>
      <c r="O7410" s="8"/>
      <c r="P7410" s="8"/>
      <c r="Q7410" s="8"/>
      <c r="R7410" s="8"/>
      <c r="X7410" s="8"/>
      <c r="Y7410" s="8"/>
      <c r="AC7410" s="8"/>
    </row>
    <row r="7411" spans="13:29" ht="24" customHeight="1">
      <c r="M7411" s="8"/>
      <c r="N7411" s="8"/>
      <c r="O7411" s="8"/>
      <c r="P7411" s="8"/>
      <c r="Q7411" s="8"/>
      <c r="R7411" s="8"/>
      <c r="X7411" s="8"/>
      <c r="Y7411" s="8"/>
      <c r="AC7411" s="8"/>
    </row>
    <row r="7412" spans="13:29" ht="24" customHeight="1">
      <c r="M7412" s="8"/>
      <c r="N7412" s="8"/>
      <c r="O7412" s="8"/>
      <c r="P7412" s="8"/>
      <c r="Q7412" s="8"/>
      <c r="R7412" s="8"/>
      <c r="X7412" s="8"/>
      <c r="Y7412" s="8"/>
      <c r="AC7412" s="8"/>
    </row>
    <row r="7413" spans="13:29" ht="24" customHeight="1">
      <c r="M7413" s="8"/>
      <c r="N7413" s="8"/>
      <c r="O7413" s="8"/>
      <c r="P7413" s="8"/>
      <c r="Q7413" s="8"/>
      <c r="R7413" s="8"/>
      <c r="X7413" s="8"/>
      <c r="Y7413" s="8"/>
      <c r="AC7413" s="8"/>
    </row>
    <row r="7414" spans="13:29" ht="24" customHeight="1">
      <c r="M7414" s="8"/>
      <c r="N7414" s="8"/>
      <c r="O7414" s="8"/>
      <c r="P7414" s="8"/>
      <c r="Q7414" s="8"/>
      <c r="R7414" s="8"/>
      <c r="X7414" s="8"/>
      <c r="Y7414" s="8"/>
      <c r="AC7414" s="8"/>
    </row>
    <row r="7415" spans="13:29" ht="24" customHeight="1">
      <c r="M7415" s="8"/>
      <c r="N7415" s="8"/>
      <c r="O7415" s="8"/>
      <c r="P7415" s="8"/>
      <c r="Q7415" s="8"/>
      <c r="R7415" s="8"/>
      <c r="X7415" s="8"/>
      <c r="Y7415" s="8"/>
      <c r="AC7415" s="8"/>
    </row>
    <row r="7416" spans="13:29" ht="24" customHeight="1">
      <c r="M7416" s="8"/>
      <c r="N7416" s="8"/>
      <c r="O7416" s="8"/>
      <c r="P7416" s="8"/>
      <c r="Q7416" s="8"/>
      <c r="R7416" s="8"/>
      <c r="X7416" s="8"/>
      <c r="Y7416" s="8"/>
      <c r="AC7416" s="8"/>
    </row>
    <row r="7417" spans="13:29" ht="24" customHeight="1">
      <c r="M7417" s="8"/>
      <c r="N7417" s="8"/>
      <c r="O7417" s="8"/>
      <c r="P7417" s="8"/>
      <c r="Q7417" s="8"/>
      <c r="R7417" s="8"/>
      <c r="X7417" s="8"/>
      <c r="Y7417" s="8"/>
      <c r="AC7417" s="8"/>
    </row>
    <row r="7418" spans="13:29" ht="24" customHeight="1">
      <c r="M7418" s="8"/>
      <c r="N7418" s="8"/>
      <c r="O7418" s="8"/>
      <c r="P7418" s="8"/>
      <c r="Q7418" s="8"/>
      <c r="R7418" s="8"/>
      <c r="X7418" s="8"/>
      <c r="Y7418" s="8"/>
      <c r="AC7418" s="8"/>
    </row>
    <row r="7419" spans="13:29" ht="24" customHeight="1">
      <c r="M7419" s="8"/>
      <c r="N7419" s="8"/>
      <c r="O7419" s="8"/>
      <c r="P7419" s="8"/>
      <c r="Q7419" s="8"/>
      <c r="R7419" s="8"/>
      <c r="X7419" s="8"/>
      <c r="Y7419" s="8"/>
      <c r="AC7419" s="8"/>
    </row>
    <row r="7420" spans="13:29" ht="24" customHeight="1">
      <c r="M7420" s="8"/>
      <c r="N7420" s="8"/>
      <c r="O7420" s="8"/>
      <c r="P7420" s="8"/>
      <c r="Q7420" s="8"/>
      <c r="R7420" s="8"/>
      <c r="X7420" s="8"/>
      <c r="Y7420" s="8"/>
      <c r="AC7420" s="8"/>
    </row>
    <row r="7421" spans="13:29" ht="24" customHeight="1">
      <c r="M7421" s="8"/>
      <c r="N7421" s="8"/>
      <c r="O7421" s="8"/>
      <c r="P7421" s="8"/>
      <c r="Q7421" s="8"/>
      <c r="R7421" s="8"/>
      <c r="X7421" s="8"/>
      <c r="Y7421" s="8"/>
      <c r="AC7421" s="8"/>
    </row>
    <row r="7422" spans="13:29" ht="24" customHeight="1">
      <c r="M7422" s="8"/>
      <c r="N7422" s="8"/>
      <c r="O7422" s="8"/>
      <c r="P7422" s="8"/>
      <c r="Q7422" s="8"/>
      <c r="R7422" s="8"/>
      <c r="X7422" s="8"/>
      <c r="Y7422" s="8"/>
      <c r="AC7422" s="8"/>
    </row>
    <row r="7423" spans="13:29" ht="24" customHeight="1">
      <c r="M7423" s="8"/>
      <c r="N7423" s="8"/>
      <c r="O7423" s="8"/>
      <c r="P7423" s="8"/>
      <c r="Q7423" s="8"/>
      <c r="R7423" s="8"/>
      <c r="X7423" s="8"/>
      <c r="Y7423" s="8"/>
      <c r="AC7423" s="8"/>
    </row>
    <row r="7424" spans="13:29" ht="24" customHeight="1">
      <c r="M7424" s="8"/>
      <c r="N7424" s="8"/>
      <c r="O7424" s="8"/>
      <c r="P7424" s="8"/>
      <c r="Q7424" s="8"/>
      <c r="R7424" s="8"/>
      <c r="X7424" s="8"/>
      <c r="Y7424" s="8"/>
      <c r="AC7424" s="8"/>
    </row>
    <row r="7425" spans="13:29" ht="24" customHeight="1">
      <c r="M7425" s="8"/>
      <c r="N7425" s="8"/>
      <c r="O7425" s="8"/>
      <c r="P7425" s="8"/>
      <c r="Q7425" s="8"/>
      <c r="R7425" s="8"/>
      <c r="X7425" s="8"/>
      <c r="Y7425" s="8"/>
      <c r="AC7425" s="8"/>
    </row>
    <row r="7426" spans="13:29" ht="24" customHeight="1">
      <c r="M7426" s="8"/>
      <c r="N7426" s="8"/>
      <c r="O7426" s="8"/>
      <c r="P7426" s="8"/>
      <c r="Q7426" s="8"/>
      <c r="R7426" s="8"/>
      <c r="X7426" s="8"/>
      <c r="Y7426" s="8"/>
      <c r="AC7426" s="8"/>
    </row>
    <row r="7427" spans="13:29" ht="24" customHeight="1">
      <c r="M7427" s="8"/>
      <c r="N7427" s="8"/>
      <c r="O7427" s="8"/>
      <c r="P7427" s="8"/>
      <c r="Q7427" s="8"/>
      <c r="R7427" s="8"/>
      <c r="X7427" s="8"/>
      <c r="Y7427" s="8"/>
      <c r="AC7427" s="8"/>
    </row>
    <row r="7428" spans="13:29" ht="24" customHeight="1">
      <c r="M7428" s="8"/>
      <c r="N7428" s="8"/>
      <c r="O7428" s="8"/>
      <c r="P7428" s="8"/>
      <c r="Q7428" s="8"/>
      <c r="R7428" s="8"/>
      <c r="X7428" s="8"/>
      <c r="Y7428" s="8"/>
      <c r="AC7428" s="8"/>
    </row>
    <row r="7429" spans="13:29" ht="24" customHeight="1">
      <c r="M7429" s="8"/>
      <c r="N7429" s="8"/>
      <c r="O7429" s="8"/>
      <c r="P7429" s="8"/>
      <c r="Q7429" s="8"/>
      <c r="R7429" s="8"/>
      <c r="X7429" s="8"/>
      <c r="Y7429" s="8"/>
      <c r="AC7429" s="8"/>
    </row>
    <row r="7430" spans="13:29" ht="24" customHeight="1">
      <c r="M7430" s="8"/>
      <c r="N7430" s="8"/>
      <c r="O7430" s="8"/>
      <c r="P7430" s="8"/>
      <c r="Q7430" s="8"/>
      <c r="R7430" s="8"/>
      <c r="X7430" s="8"/>
      <c r="Y7430" s="8"/>
      <c r="AC7430" s="8"/>
    </row>
    <row r="7431" spans="13:29" ht="24" customHeight="1">
      <c r="M7431" s="8"/>
      <c r="N7431" s="8"/>
      <c r="O7431" s="8"/>
      <c r="P7431" s="8"/>
      <c r="Q7431" s="8"/>
      <c r="R7431" s="8"/>
      <c r="X7431" s="8"/>
      <c r="Y7431" s="8"/>
      <c r="AC7431" s="8"/>
    </row>
    <row r="7432" spans="13:29" ht="24" customHeight="1">
      <c r="M7432" s="8"/>
      <c r="N7432" s="8"/>
      <c r="O7432" s="8"/>
      <c r="P7432" s="8"/>
      <c r="Q7432" s="8"/>
      <c r="R7432" s="8"/>
      <c r="X7432" s="8"/>
      <c r="Y7432" s="8"/>
      <c r="AC7432" s="8"/>
    </row>
    <row r="7433" spans="13:29" ht="24" customHeight="1">
      <c r="M7433" s="8"/>
      <c r="N7433" s="8"/>
      <c r="O7433" s="8"/>
      <c r="P7433" s="8"/>
      <c r="Q7433" s="8"/>
      <c r="R7433" s="8"/>
      <c r="X7433" s="8"/>
      <c r="Y7433" s="8"/>
      <c r="AC7433" s="8"/>
    </row>
    <row r="7434" spans="13:29" ht="24" customHeight="1">
      <c r="M7434" s="8"/>
      <c r="N7434" s="8"/>
      <c r="O7434" s="8"/>
      <c r="P7434" s="8"/>
      <c r="Q7434" s="8"/>
      <c r="R7434" s="8"/>
      <c r="X7434" s="8"/>
      <c r="Y7434" s="8"/>
      <c r="AC7434" s="8"/>
    </row>
    <row r="7435" spans="13:29" ht="24" customHeight="1">
      <c r="M7435" s="8"/>
      <c r="N7435" s="8"/>
      <c r="O7435" s="8"/>
      <c r="P7435" s="8"/>
      <c r="Q7435" s="8"/>
      <c r="R7435" s="8"/>
      <c r="X7435" s="8"/>
      <c r="Y7435" s="8"/>
      <c r="AC7435" s="8"/>
    </row>
    <row r="7436" spans="13:29" ht="24" customHeight="1">
      <c r="M7436" s="8"/>
      <c r="N7436" s="8"/>
      <c r="O7436" s="8"/>
      <c r="P7436" s="8"/>
      <c r="Q7436" s="8"/>
      <c r="R7436" s="8"/>
      <c r="X7436" s="8"/>
      <c r="Y7436" s="8"/>
      <c r="AC7436" s="8"/>
    </row>
    <row r="7437" spans="13:29" ht="24" customHeight="1">
      <c r="M7437" s="8"/>
      <c r="N7437" s="8"/>
      <c r="O7437" s="8"/>
      <c r="P7437" s="8"/>
      <c r="Q7437" s="8"/>
      <c r="R7437" s="8"/>
      <c r="X7437" s="8"/>
      <c r="Y7437" s="8"/>
      <c r="AC7437" s="8"/>
    </row>
    <row r="7438" spans="13:29" ht="24" customHeight="1">
      <c r="M7438" s="8"/>
      <c r="N7438" s="8"/>
      <c r="O7438" s="8"/>
      <c r="P7438" s="8"/>
      <c r="Q7438" s="8"/>
      <c r="R7438" s="8"/>
      <c r="X7438" s="8"/>
      <c r="Y7438" s="8"/>
      <c r="AC7438" s="8"/>
    </row>
    <row r="7439" spans="13:29" ht="24" customHeight="1">
      <c r="M7439" s="8"/>
      <c r="N7439" s="8"/>
      <c r="O7439" s="8"/>
      <c r="P7439" s="8"/>
      <c r="Q7439" s="8"/>
      <c r="R7439" s="8"/>
      <c r="X7439" s="8"/>
      <c r="Y7439" s="8"/>
      <c r="AC7439" s="8"/>
    </row>
    <row r="7440" spans="13:29" ht="24" customHeight="1">
      <c r="M7440" s="8"/>
      <c r="N7440" s="8"/>
      <c r="O7440" s="8"/>
      <c r="P7440" s="8"/>
      <c r="Q7440" s="8"/>
      <c r="R7440" s="8"/>
      <c r="X7440" s="8"/>
      <c r="Y7440" s="8"/>
      <c r="AC7440" s="8"/>
    </row>
    <row r="7441" spans="13:29" ht="24" customHeight="1">
      <c r="M7441" s="8"/>
      <c r="N7441" s="8"/>
      <c r="O7441" s="8"/>
      <c r="P7441" s="8"/>
      <c r="Q7441" s="8"/>
      <c r="R7441" s="8"/>
      <c r="X7441" s="8"/>
      <c r="Y7441" s="8"/>
      <c r="AC7441" s="8"/>
    </row>
    <row r="7442" spans="13:29" ht="24" customHeight="1">
      <c r="M7442" s="8"/>
      <c r="N7442" s="8"/>
      <c r="O7442" s="8"/>
      <c r="P7442" s="8"/>
      <c r="Q7442" s="8"/>
      <c r="R7442" s="8"/>
      <c r="X7442" s="8"/>
      <c r="Y7442" s="8"/>
      <c r="AC7442" s="8"/>
    </row>
    <row r="7443" spans="13:29" ht="24" customHeight="1">
      <c r="M7443" s="8"/>
      <c r="N7443" s="8"/>
      <c r="O7443" s="8"/>
      <c r="P7443" s="8"/>
      <c r="Q7443" s="8"/>
      <c r="R7443" s="8"/>
      <c r="X7443" s="8"/>
      <c r="Y7443" s="8"/>
      <c r="AC7443" s="8"/>
    </row>
    <row r="7444" spans="13:29" ht="24" customHeight="1">
      <c r="M7444" s="8"/>
      <c r="N7444" s="8"/>
      <c r="O7444" s="8"/>
      <c r="P7444" s="8"/>
      <c r="Q7444" s="8"/>
      <c r="R7444" s="8"/>
      <c r="X7444" s="8"/>
      <c r="Y7444" s="8"/>
      <c r="AC7444" s="8"/>
    </row>
    <row r="7445" spans="13:29" ht="24" customHeight="1">
      <c r="M7445" s="8"/>
      <c r="N7445" s="8"/>
      <c r="O7445" s="8"/>
      <c r="P7445" s="8"/>
      <c r="Q7445" s="8"/>
      <c r="R7445" s="8"/>
      <c r="X7445" s="8"/>
      <c r="Y7445" s="8"/>
      <c r="AC7445" s="8"/>
    </row>
    <row r="7446" spans="13:29" ht="24" customHeight="1">
      <c r="M7446" s="8"/>
      <c r="N7446" s="8"/>
      <c r="O7446" s="8"/>
      <c r="P7446" s="8"/>
      <c r="Q7446" s="8"/>
      <c r="R7446" s="8"/>
      <c r="X7446" s="8"/>
      <c r="Y7446" s="8"/>
      <c r="AC7446" s="8"/>
    </row>
    <row r="7447" spans="13:29" ht="24" customHeight="1">
      <c r="M7447" s="8"/>
      <c r="N7447" s="8"/>
      <c r="O7447" s="8"/>
      <c r="P7447" s="8"/>
      <c r="Q7447" s="8"/>
      <c r="R7447" s="8"/>
      <c r="X7447" s="8"/>
      <c r="Y7447" s="8"/>
      <c r="AC7447" s="8"/>
    </row>
    <row r="7448" spans="13:29" ht="24" customHeight="1">
      <c r="M7448" s="8"/>
      <c r="N7448" s="8"/>
      <c r="O7448" s="8"/>
      <c r="P7448" s="8"/>
      <c r="Q7448" s="8"/>
      <c r="R7448" s="8"/>
      <c r="X7448" s="8"/>
      <c r="Y7448" s="8"/>
      <c r="AC7448" s="8"/>
    </row>
    <row r="7449" spans="13:29" ht="24" customHeight="1">
      <c r="M7449" s="8"/>
      <c r="N7449" s="8"/>
      <c r="O7449" s="8"/>
      <c r="P7449" s="8"/>
      <c r="Q7449" s="8"/>
      <c r="R7449" s="8"/>
      <c r="X7449" s="8"/>
      <c r="Y7449" s="8"/>
      <c r="AC7449" s="8"/>
    </row>
    <row r="7450" spans="13:29" ht="24" customHeight="1">
      <c r="M7450" s="8"/>
      <c r="N7450" s="8"/>
      <c r="O7450" s="8"/>
      <c r="P7450" s="8"/>
      <c r="Q7450" s="8"/>
      <c r="R7450" s="8"/>
      <c r="X7450" s="8"/>
      <c r="Y7450" s="8"/>
      <c r="AC7450" s="8"/>
    </row>
    <row r="7451" spans="13:29" ht="24" customHeight="1">
      <c r="M7451" s="8"/>
      <c r="N7451" s="8"/>
      <c r="O7451" s="8"/>
      <c r="P7451" s="8"/>
      <c r="Q7451" s="8"/>
      <c r="R7451" s="8"/>
      <c r="X7451" s="8"/>
      <c r="Y7451" s="8"/>
      <c r="AC7451" s="8"/>
    </row>
    <row r="7452" spans="13:29" ht="24" customHeight="1">
      <c r="M7452" s="8"/>
      <c r="N7452" s="8"/>
      <c r="O7452" s="8"/>
      <c r="P7452" s="8"/>
      <c r="Q7452" s="8"/>
      <c r="R7452" s="8"/>
      <c r="X7452" s="8"/>
      <c r="Y7452" s="8"/>
      <c r="AC7452" s="8"/>
    </row>
    <row r="7453" spans="13:29" ht="24" customHeight="1">
      <c r="M7453" s="8"/>
      <c r="N7453" s="8"/>
      <c r="O7453" s="8"/>
      <c r="P7453" s="8"/>
      <c r="Q7453" s="8"/>
      <c r="R7453" s="8"/>
      <c r="X7453" s="8"/>
      <c r="Y7453" s="8"/>
      <c r="AC7453" s="8"/>
    </row>
    <row r="7454" spans="13:29" ht="24" customHeight="1">
      <c r="M7454" s="8"/>
      <c r="N7454" s="8"/>
      <c r="O7454" s="8"/>
      <c r="P7454" s="8"/>
      <c r="Q7454" s="8"/>
      <c r="R7454" s="8"/>
      <c r="X7454" s="8"/>
      <c r="Y7454" s="8"/>
      <c r="AC7454" s="8"/>
    </row>
    <row r="7455" spans="13:29" ht="24" customHeight="1">
      <c r="M7455" s="8"/>
      <c r="N7455" s="8"/>
      <c r="O7455" s="8"/>
      <c r="P7455" s="8"/>
      <c r="Q7455" s="8"/>
      <c r="R7455" s="8"/>
      <c r="X7455" s="8"/>
      <c r="Y7455" s="8"/>
      <c r="AC7455" s="8"/>
    </row>
    <row r="7456" spans="13:29" ht="24" customHeight="1">
      <c r="M7456" s="8"/>
      <c r="N7456" s="8"/>
      <c r="O7456" s="8"/>
      <c r="P7456" s="8"/>
      <c r="Q7456" s="8"/>
      <c r="R7456" s="8"/>
      <c r="X7456" s="8"/>
      <c r="Y7456" s="8"/>
      <c r="AC7456" s="8"/>
    </row>
    <row r="7457" spans="13:29" ht="24" customHeight="1">
      <c r="M7457" s="8"/>
      <c r="N7457" s="8"/>
      <c r="O7457" s="8"/>
      <c r="P7457" s="8"/>
      <c r="Q7457" s="8"/>
      <c r="R7457" s="8"/>
      <c r="X7457" s="8"/>
      <c r="Y7457" s="8"/>
      <c r="AC7457" s="8"/>
    </row>
    <row r="7458" spans="13:29" ht="24" customHeight="1">
      <c r="M7458" s="8"/>
      <c r="N7458" s="8"/>
      <c r="O7458" s="8"/>
      <c r="P7458" s="8"/>
      <c r="Q7458" s="8"/>
      <c r="R7458" s="8"/>
      <c r="X7458" s="8"/>
      <c r="Y7458" s="8"/>
      <c r="AC7458" s="8"/>
    </row>
    <row r="7459" spans="13:29" ht="24" customHeight="1">
      <c r="M7459" s="8"/>
      <c r="N7459" s="8"/>
      <c r="O7459" s="8"/>
      <c r="P7459" s="8"/>
      <c r="Q7459" s="8"/>
      <c r="R7459" s="8"/>
      <c r="X7459" s="8"/>
      <c r="Y7459" s="8"/>
      <c r="AC7459" s="8"/>
    </row>
    <row r="7460" spans="13:29" ht="24" customHeight="1">
      <c r="M7460" s="8"/>
      <c r="N7460" s="8"/>
      <c r="O7460" s="8"/>
      <c r="P7460" s="8"/>
      <c r="Q7460" s="8"/>
      <c r="R7460" s="8"/>
      <c r="X7460" s="8"/>
      <c r="Y7460" s="8"/>
      <c r="AC7460" s="8"/>
    </row>
    <row r="7461" spans="13:29" ht="24" customHeight="1">
      <c r="M7461" s="8"/>
      <c r="N7461" s="8"/>
      <c r="O7461" s="8"/>
      <c r="P7461" s="8"/>
      <c r="Q7461" s="8"/>
      <c r="R7461" s="8"/>
      <c r="X7461" s="8"/>
      <c r="Y7461" s="8"/>
      <c r="AC7461" s="8"/>
    </row>
    <row r="7462" spans="13:29" ht="24" customHeight="1">
      <c r="M7462" s="8"/>
      <c r="N7462" s="8"/>
      <c r="O7462" s="8"/>
      <c r="P7462" s="8"/>
      <c r="Q7462" s="8"/>
      <c r="R7462" s="8"/>
      <c r="X7462" s="8"/>
      <c r="Y7462" s="8"/>
      <c r="AC7462" s="8"/>
    </row>
    <row r="7463" spans="13:29" ht="24" customHeight="1">
      <c r="M7463" s="8"/>
      <c r="N7463" s="8"/>
      <c r="O7463" s="8"/>
      <c r="P7463" s="8"/>
      <c r="Q7463" s="8"/>
      <c r="R7463" s="8"/>
      <c r="X7463" s="8"/>
      <c r="Y7463" s="8"/>
      <c r="AC7463" s="8"/>
    </row>
    <row r="7464" spans="13:29" ht="24" customHeight="1">
      <c r="M7464" s="8"/>
      <c r="N7464" s="8"/>
      <c r="O7464" s="8"/>
      <c r="P7464" s="8"/>
      <c r="Q7464" s="8"/>
      <c r="R7464" s="8"/>
      <c r="X7464" s="8"/>
      <c r="Y7464" s="8"/>
      <c r="AC7464" s="8"/>
    </row>
    <row r="7465" spans="13:29" ht="24" customHeight="1">
      <c r="M7465" s="8"/>
      <c r="N7465" s="8"/>
      <c r="O7465" s="8"/>
      <c r="P7465" s="8"/>
      <c r="Q7465" s="8"/>
      <c r="R7465" s="8"/>
      <c r="X7465" s="8"/>
      <c r="Y7465" s="8"/>
      <c r="AC7465" s="8"/>
    </row>
    <row r="7466" spans="13:29" ht="24" customHeight="1">
      <c r="M7466" s="8"/>
      <c r="N7466" s="8"/>
      <c r="O7466" s="8"/>
      <c r="P7466" s="8"/>
      <c r="Q7466" s="8"/>
      <c r="R7466" s="8"/>
      <c r="X7466" s="8"/>
      <c r="Y7466" s="8"/>
      <c r="AC7466" s="8"/>
    </row>
    <row r="7467" spans="13:29" ht="24" customHeight="1">
      <c r="M7467" s="8"/>
      <c r="N7467" s="8"/>
      <c r="O7467" s="8"/>
      <c r="P7467" s="8"/>
      <c r="Q7467" s="8"/>
      <c r="R7467" s="8"/>
      <c r="X7467" s="8"/>
      <c r="Y7467" s="8"/>
      <c r="AC7467" s="8"/>
    </row>
    <row r="7468" spans="13:29" ht="24" customHeight="1">
      <c r="M7468" s="8"/>
      <c r="N7468" s="8"/>
      <c r="O7468" s="8"/>
      <c r="P7468" s="8"/>
      <c r="Q7468" s="8"/>
      <c r="R7468" s="8"/>
      <c r="X7468" s="8"/>
      <c r="Y7468" s="8"/>
      <c r="AC7468" s="8"/>
    </row>
    <row r="7469" spans="13:29" ht="24" customHeight="1">
      <c r="M7469" s="8"/>
      <c r="N7469" s="8"/>
      <c r="O7469" s="8"/>
      <c r="P7469" s="8"/>
      <c r="Q7469" s="8"/>
      <c r="R7469" s="8"/>
      <c r="X7469" s="8"/>
      <c r="Y7469" s="8"/>
      <c r="AC7469" s="8"/>
    </row>
    <row r="7470" spans="13:29" ht="24" customHeight="1">
      <c r="M7470" s="8"/>
      <c r="N7470" s="8"/>
      <c r="O7470" s="8"/>
      <c r="P7470" s="8"/>
      <c r="Q7470" s="8"/>
      <c r="R7470" s="8"/>
      <c r="X7470" s="8"/>
      <c r="Y7470" s="8"/>
      <c r="AC7470" s="8"/>
    </row>
    <row r="7471" spans="13:29" ht="24" customHeight="1">
      <c r="M7471" s="8"/>
      <c r="N7471" s="8"/>
      <c r="O7471" s="8"/>
      <c r="P7471" s="8"/>
      <c r="Q7471" s="8"/>
      <c r="R7471" s="8"/>
      <c r="X7471" s="8"/>
      <c r="Y7471" s="8"/>
      <c r="AC7471" s="8"/>
    </row>
    <row r="7472" spans="13:29" ht="24" customHeight="1">
      <c r="M7472" s="8"/>
      <c r="N7472" s="8"/>
      <c r="O7472" s="8"/>
      <c r="P7472" s="8"/>
      <c r="Q7472" s="8"/>
      <c r="R7472" s="8"/>
      <c r="X7472" s="8"/>
      <c r="Y7472" s="8"/>
      <c r="AC7472" s="8"/>
    </row>
    <row r="7473" spans="13:29" ht="24" customHeight="1">
      <c r="M7473" s="8"/>
      <c r="N7473" s="8"/>
      <c r="O7473" s="8"/>
      <c r="P7473" s="8"/>
      <c r="Q7473" s="8"/>
      <c r="R7473" s="8"/>
      <c r="X7473" s="8"/>
      <c r="Y7473" s="8"/>
      <c r="AC7473" s="8"/>
    </row>
    <row r="7474" spans="13:29" ht="24" customHeight="1">
      <c r="M7474" s="8"/>
      <c r="N7474" s="8"/>
      <c r="O7474" s="8"/>
      <c r="P7474" s="8"/>
      <c r="Q7474" s="8"/>
      <c r="R7474" s="8"/>
      <c r="X7474" s="8"/>
      <c r="Y7474" s="8"/>
      <c r="AC7474" s="8"/>
    </row>
    <row r="7475" spans="13:29" ht="24" customHeight="1">
      <c r="M7475" s="8"/>
      <c r="N7475" s="8"/>
      <c r="O7475" s="8"/>
      <c r="P7475" s="8"/>
      <c r="Q7475" s="8"/>
      <c r="R7475" s="8"/>
      <c r="X7475" s="8"/>
      <c r="Y7475" s="8"/>
      <c r="AC7475" s="8"/>
    </row>
    <row r="7476" spans="13:29" ht="24" customHeight="1">
      <c r="M7476" s="8"/>
      <c r="N7476" s="8"/>
      <c r="O7476" s="8"/>
      <c r="P7476" s="8"/>
      <c r="Q7476" s="8"/>
      <c r="R7476" s="8"/>
      <c r="X7476" s="8"/>
      <c r="Y7476" s="8"/>
      <c r="AC7476" s="8"/>
    </row>
    <row r="7477" spans="13:29" ht="24" customHeight="1">
      <c r="M7477" s="8"/>
      <c r="N7477" s="8"/>
      <c r="O7477" s="8"/>
      <c r="P7477" s="8"/>
      <c r="Q7477" s="8"/>
      <c r="R7477" s="8"/>
      <c r="X7477" s="8"/>
      <c r="Y7477" s="8"/>
      <c r="AC7477" s="8"/>
    </row>
    <row r="7478" spans="13:29" ht="24" customHeight="1">
      <c r="M7478" s="8"/>
      <c r="N7478" s="8"/>
      <c r="O7478" s="8"/>
      <c r="P7478" s="8"/>
      <c r="Q7478" s="8"/>
      <c r="R7478" s="8"/>
      <c r="X7478" s="8"/>
      <c r="Y7478" s="8"/>
      <c r="AC7478" s="8"/>
    </row>
    <row r="7479" spans="13:29" ht="24" customHeight="1">
      <c r="M7479" s="8"/>
      <c r="N7479" s="8"/>
      <c r="O7479" s="8"/>
      <c r="P7479" s="8"/>
      <c r="Q7479" s="8"/>
      <c r="R7479" s="8"/>
      <c r="X7479" s="8"/>
      <c r="Y7479" s="8"/>
      <c r="AC7479" s="8"/>
    </row>
    <row r="7480" spans="13:29" ht="24" customHeight="1">
      <c r="M7480" s="8"/>
      <c r="N7480" s="8"/>
      <c r="O7480" s="8"/>
      <c r="P7480" s="8"/>
      <c r="Q7480" s="8"/>
      <c r="R7480" s="8"/>
      <c r="X7480" s="8"/>
      <c r="Y7480" s="8"/>
      <c r="AC7480" s="8"/>
    </row>
    <row r="7481" spans="13:29" ht="24" customHeight="1">
      <c r="M7481" s="8"/>
      <c r="N7481" s="8"/>
      <c r="O7481" s="8"/>
      <c r="P7481" s="8"/>
      <c r="Q7481" s="8"/>
      <c r="R7481" s="8"/>
      <c r="X7481" s="8"/>
      <c r="Y7481" s="8"/>
      <c r="AC7481" s="8"/>
    </row>
    <row r="7482" spans="13:29" ht="24" customHeight="1">
      <c r="M7482" s="8"/>
      <c r="N7482" s="8"/>
      <c r="O7482" s="8"/>
      <c r="P7482" s="8"/>
      <c r="Q7482" s="8"/>
      <c r="R7482" s="8"/>
      <c r="X7482" s="8"/>
      <c r="Y7482" s="8"/>
      <c r="AC7482" s="8"/>
    </row>
    <row r="7483" spans="13:29" ht="24" customHeight="1">
      <c r="M7483" s="8"/>
      <c r="N7483" s="8"/>
      <c r="O7483" s="8"/>
      <c r="P7483" s="8"/>
      <c r="Q7483" s="8"/>
      <c r="R7483" s="8"/>
      <c r="X7483" s="8"/>
      <c r="Y7483" s="8"/>
      <c r="AC7483" s="8"/>
    </row>
    <row r="7484" spans="13:29" ht="24" customHeight="1">
      <c r="M7484" s="8"/>
      <c r="N7484" s="8"/>
      <c r="O7484" s="8"/>
      <c r="P7484" s="8"/>
      <c r="Q7484" s="8"/>
      <c r="R7484" s="8"/>
      <c r="X7484" s="8"/>
      <c r="Y7484" s="8"/>
      <c r="AC7484" s="8"/>
    </row>
    <row r="7485" spans="13:29" ht="24" customHeight="1">
      <c r="M7485" s="8"/>
      <c r="N7485" s="8"/>
      <c r="O7485" s="8"/>
      <c r="P7485" s="8"/>
      <c r="Q7485" s="8"/>
      <c r="R7485" s="8"/>
      <c r="X7485" s="8"/>
      <c r="Y7485" s="8"/>
      <c r="AC7485" s="8"/>
    </row>
    <row r="7486" spans="13:29" ht="24" customHeight="1">
      <c r="M7486" s="8"/>
      <c r="N7486" s="8"/>
      <c r="O7486" s="8"/>
      <c r="P7486" s="8"/>
      <c r="Q7486" s="8"/>
      <c r="R7486" s="8"/>
      <c r="X7486" s="8"/>
      <c r="Y7486" s="8"/>
      <c r="AC7486" s="8"/>
    </row>
    <row r="7487" spans="13:29" ht="24" customHeight="1">
      <c r="M7487" s="8"/>
      <c r="N7487" s="8"/>
      <c r="O7487" s="8"/>
      <c r="P7487" s="8"/>
      <c r="Q7487" s="8"/>
      <c r="R7487" s="8"/>
      <c r="X7487" s="8"/>
      <c r="Y7487" s="8"/>
      <c r="AC7487" s="8"/>
    </row>
    <row r="7488" spans="13:29" ht="24" customHeight="1">
      <c r="M7488" s="8"/>
      <c r="N7488" s="8"/>
      <c r="O7488" s="8"/>
      <c r="P7488" s="8"/>
      <c r="Q7488" s="8"/>
      <c r="R7488" s="8"/>
      <c r="X7488" s="8"/>
      <c r="Y7488" s="8"/>
      <c r="AC7488" s="8"/>
    </row>
    <row r="7489" spans="13:29" ht="24" customHeight="1">
      <c r="M7489" s="8"/>
      <c r="N7489" s="8"/>
      <c r="O7489" s="8"/>
      <c r="P7489" s="8"/>
      <c r="Q7489" s="8"/>
      <c r="R7489" s="8"/>
      <c r="X7489" s="8"/>
      <c r="Y7489" s="8"/>
      <c r="AC7489" s="8"/>
    </row>
    <row r="7490" spans="13:29" ht="24" customHeight="1">
      <c r="M7490" s="8"/>
      <c r="N7490" s="8"/>
      <c r="O7490" s="8"/>
      <c r="P7490" s="8"/>
      <c r="Q7490" s="8"/>
      <c r="R7490" s="8"/>
      <c r="X7490" s="8"/>
      <c r="Y7490" s="8"/>
      <c r="AC7490" s="8"/>
    </row>
    <row r="7491" spans="13:29" ht="24" customHeight="1">
      <c r="M7491" s="8"/>
      <c r="N7491" s="8"/>
      <c r="O7491" s="8"/>
      <c r="P7491" s="8"/>
      <c r="Q7491" s="8"/>
      <c r="R7491" s="8"/>
      <c r="X7491" s="8"/>
      <c r="Y7491" s="8"/>
      <c r="AC7491" s="8"/>
    </row>
    <row r="7492" spans="13:29" ht="24" customHeight="1">
      <c r="M7492" s="8"/>
      <c r="N7492" s="8"/>
      <c r="O7492" s="8"/>
      <c r="P7492" s="8"/>
      <c r="Q7492" s="8"/>
      <c r="R7492" s="8"/>
      <c r="X7492" s="8"/>
      <c r="Y7492" s="8"/>
      <c r="AC7492" s="8"/>
    </row>
    <row r="7493" spans="13:29" ht="24" customHeight="1">
      <c r="M7493" s="8"/>
      <c r="N7493" s="8"/>
      <c r="O7493" s="8"/>
      <c r="P7493" s="8"/>
      <c r="Q7493" s="8"/>
      <c r="R7493" s="8"/>
      <c r="X7493" s="8"/>
      <c r="Y7493" s="8"/>
      <c r="AC7493" s="8"/>
    </row>
    <row r="7494" spans="13:29" ht="24" customHeight="1">
      <c r="M7494" s="8"/>
      <c r="N7494" s="8"/>
      <c r="O7494" s="8"/>
      <c r="P7494" s="8"/>
      <c r="Q7494" s="8"/>
      <c r="R7494" s="8"/>
      <c r="X7494" s="8"/>
      <c r="Y7494" s="8"/>
      <c r="AC7494" s="8"/>
    </row>
    <row r="7495" spans="13:29" ht="24" customHeight="1">
      <c r="M7495" s="8"/>
      <c r="N7495" s="8"/>
      <c r="O7495" s="8"/>
      <c r="P7495" s="8"/>
      <c r="Q7495" s="8"/>
      <c r="R7495" s="8"/>
      <c r="X7495" s="8"/>
      <c r="Y7495" s="8"/>
      <c r="AC7495" s="8"/>
    </row>
    <row r="7496" spans="13:29" ht="24" customHeight="1">
      <c r="M7496" s="8"/>
      <c r="N7496" s="8"/>
      <c r="O7496" s="8"/>
      <c r="P7496" s="8"/>
      <c r="Q7496" s="8"/>
      <c r="R7496" s="8"/>
      <c r="X7496" s="8"/>
      <c r="Y7496" s="8"/>
      <c r="AC7496" s="8"/>
    </row>
    <row r="7497" spans="13:29" ht="24" customHeight="1">
      <c r="M7497" s="8"/>
      <c r="N7497" s="8"/>
      <c r="O7497" s="8"/>
      <c r="P7497" s="8"/>
      <c r="Q7497" s="8"/>
      <c r="R7497" s="8"/>
      <c r="X7497" s="8"/>
      <c r="Y7497" s="8"/>
      <c r="AC7497" s="8"/>
    </row>
    <row r="7498" spans="13:29" ht="24" customHeight="1">
      <c r="M7498" s="8"/>
      <c r="N7498" s="8"/>
      <c r="O7498" s="8"/>
      <c r="P7498" s="8"/>
      <c r="Q7498" s="8"/>
      <c r="R7498" s="8"/>
      <c r="X7498" s="8"/>
      <c r="Y7498" s="8"/>
      <c r="AC7498" s="8"/>
    </row>
    <row r="7499" spans="13:29" ht="24" customHeight="1">
      <c r="M7499" s="8"/>
      <c r="N7499" s="8"/>
      <c r="O7499" s="8"/>
      <c r="P7499" s="8"/>
      <c r="Q7499" s="8"/>
      <c r="R7499" s="8"/>
      <c r="X7499" s="8"/>
      <c r="Y7499" s="8"/>
      <c r="AC7499" s="8"/>
    </row>
    <row r="7500" spans="13:29" ht="24" customHeight="1">
      <c r="M7500" s="8"/>
      <c r="N7500" s="8"/>
      <c r="O7500" s="8"/>
      <c r="P7500" s="8"/>
      <c r="Q7500" s="8"/>
      <c r="R7500" s="8"/>
      <c r="X7500" s="8"/>
      <c r="Y7500" s="8"/>
      <c r="AC7500" s="8"/>
    </row>
    <row r="7501" spans="13:29" ht="24" customHeight="1">
      <c r="M7501" s="8"/>
      <c r="N7501" s="8"/>
      <c r="O7501" s="8"/>
      <c r="P7501" s="8"/>
      <c r="Q7501" s="8"/>
      <c r="R7501" s="8"/>
      <c r="X7501" s="8"/>
      <c r="Y7501" s="8"/>
      <c r="AC7501" s="8"/>
    </row>
    <row r="7502" spans="13:29" ht="24" customHeight="1">
      <c r="M7502" s="8"/>
      <c r="N7502" s="8"/>
      <c r="O7502" s="8"/>
      <c r="P7502" s="8"/>
      <c r="Q7502" s="8"/>
      <c r="R7502" s="8"/>
      <c r="X7502" s="8"/>
      <c r="Y7502" s="8"/>
      <c r="AC7502" s="8"/>
    </row>
    <row r="7503" spans="13:29" ht="24" customHeight="1">
      <c r="M7503" s="8"/>
      <c r="N7503" s="8"/>
      <c r="O7503" s="8"/>
      <c r="P7503" s="8"/>
      <c r="Q7503" s="8"/>
      <c r="R7503" s="8"/>
      <c r="X7503" s="8"/>
      <c r="Y7503" s="8"/>
      <c r="AC7503" s="8"/>
    </row>
    <row r="7504" spans="13:29" ht="24" customHeight="1">
      <c r="M7504" s="8"/>
      <c r="N7504" s="8"/>
      <c r="O7504" s="8"/>
      <c r="P7504" s="8"/>
      <c r="Q7504" s="8"/>
      <c r="R7504" s="8"/>
      <c r="X7504" s="8"/>
      <c r="Y7504" s="8"/>
      <c r="AC7504" s="8"/>
    </row>
    <row r="7505" spans="13:29" ht="24" customHeight="1">
      <c r="M7505" s="8"/>
      <c r="N7505" s="8"/>
      <c r="O7505" s="8"/>
      <c r="P7505" s="8"/>
      <c r="Q7505" s="8"/>
      <c r="R7505" s="8"/>
      <c r="X7505" s="8"/>
      <c r="Y7505" s="8"/>
      <c r="AC7505" s="8"/>
    </row>
    <row r="7506" spans="13:29" ht="24" customHeight="1">
      <c r="M7506" s="8"/>
      <c r="N7506" s="8"/>
      <c r="O7506" s="8"/>
      <c r="P7506" s="8"/>
      <c r="Q7506" s="8"/>
      <c r="R7506" s="8"/>
      <c r="X7506" s="8"/>
      <c r="Y7506" s="8"/>
      <c r="AC7506" s="8"/>
    </row>
    <row r="7507" spans="13:29" ht="24" customHeight="1">
      <c r="M7507" s="8"/>
      <c r="N7507" s="8"/>
      <c r="O7507" s="8"/>
      <c r="P7507" s="8"/>
      <c r="Q7507" s="8"/>
      <c r="R7507" s="8"/>
      <c r="X7507" s="8"/>
      <c r="Y7507" s="8"/>
      <c r="AC7507" s="8"/>
    </row>
    <row r="7508" spans="13:29" ht="24" customHeight="1">
      <c r="M7508" s="8"/>
      <c r="N7508" s="8"/>
      <c r="O7508" s="8"/>
      <c r="P7508" s="8"/>
      <c r="Q7508" s="8"/>
      <c r="R7508" s="8"/>
      <c r="X7508" s="8"/>
      <c r="Y7508" s="8"/>
      <c r="AC7508" s="8"/>
    </row>
    <row r="7509" spans="13:29" ht="24" customHeight="1">
      <c r="M7509" s="8"/>
      <c r="N7509" s="8"/>
      <c r="O7509" s="8"/>
      <c r="P7509" s="8"/>
      <c r="Q7509" s="8"/>
      <c r="R7509" s="8"/>
      <c r="X7509" s="8"/>
      <c r="Y7509" s="8"/>
      <c r="AC7509" s="8"/>
    </row>
    <row r="7510" spans="13:29" ht="24" customHeight="1">
      <c r="M7510" s="8"/>
      <c r="N7510" s="8"/>
      <c r="O7510" s="8"/>
      <c r="P7510" s="8"/>
      <c r="Q7510" s="8"/>
      <c r="R7510" s="8"/>
      <c r="X7510" s="8"/>
      <c r="Y7510" s="8"/>
      <c r="AC7510" s="8"/>
    </row>
    <row r="7511" spans="13:29" ht="24" customHeight="1">
      <c r="M7511" s="8"/>
      <c r="N7511" s="8"/>
      <c r="O7511" s="8"/>
      <c r="P7511" s="8"/>
      <c r="Q7511" s="8"/>
      <c r="R7511" s="8"/>
      <c r="X7511" s="8"/>
      <c r="Y7511" s="8"/>
      <c r="AC7511" s="8"/>
    </row>
    <row r="7512" spans="13:29" ht="24" customHeight="1">
      <c r="M7512" s="8"/>
      <c r="N7512" s="8"/>
      <c r="O7512" s="8"/>
      <c r="P7512" s="8"/>
      <c r="Q7512" s="8"/>
      <c r="R7512" s="8"/>
      <c r="X7512" s="8"/>
      <c r="Y7512" s="8"/>
      <c r="AC7512" s="8"/>
    </row>
    <row r="7513" spans="13:29" ht="24" customHeight="1">
      <c r="M7513" s="8"/>
      <c r="N7513" s="8"/>
      <c r="O7513" s="8"/>
      <c r="P7513" s="8"/>
      <c r="Q7513" s="8"/>
      <c r="R7513" s="8"/>
      <c r="X7513" s="8"/>
      <c r="Y7513" s="8"/>
      <c r="AC7513" s="8"/>
    </row>
    <row r="7514" spans="13:29" ht="24" customHeight="1">
      <c r="M7514" s="8"/>
      <c r="N7514" s="8"/>
      <c r="O7514" s="8"/>
      <c r="P7514" s="8"/>
      <c r="Q7514" s="8"/>
      <c r="R7514" s="8"/>
      <c r="X7514" s="8"/>
      <c r="Y7514" s="8"/>
      <c r="AC7514" s="8"/>
    </row>
    <row r="7515" spans="13:29" ht="24" customHeight="1">
      <c r="M7515" s="8"/>
      <c r="N7515" s="8"/>
      <c r="O7515" s="8"/>
      <c r="P7515" s="8"/>
      <c r="Q7515" s="8"/>
      <c r="R7515" s="8"/>
      <c r="X7515" s="8"/>
      <c r="Y7515" s="8"/>
      <c r="AC7515" s="8"/>
    </row>
    <row r="7516" spans="13:29" ht="24" customHeight="1">
      <c r="M7516" s="8"/>
      <c r="N7516" s="8"/>
      <c r="O7516" s="8"/>
      <c r="P7516" s="8"/>
      <c r="Q7516" s="8"/>
      <c r="R7516" s="8"/>
      <c r="X7516" s="8"/>
      <c r="Y7516" s="8"/>
      <c r="AC7516" s="8"/>
    </row>
    <row r="7517" spans="13:29" ht="24" customHeight="1">
      <c r="M7517" s="8"/>
      <c r="N7517" s="8"/>
      <c r="O7517" s="8"/>
      <c r="P7517" s="8"/>
      <c r="Q7517" s="8"/>
      <c r="R7517" s="8"/>
      <c r="X7517" s="8"/>
      <c r="Y7517" s="8"/>
      <c r="AC7517" s="8"/>
    </row>
    <row r="7518" spans="13:29" ht="24" customHeight="1">
      <c r="M7518" s="8"/>
      <c r="N7518" s="8"/>
      <c r="O7518" s="8"/>
      <c r="P7518" s="8"/>
      <c r="Q7518" s="8"/>
      <c r="R7518" s="8"/>
      <c r="X7518" s="8"/>
      <c r="Y7518" s="8"/>
      <c r="AC7518" s="8"/>
    </row>
    <row r="7519" spans="13:29" ht="24" customHeight="1">
      <c r="M7519" s="8"/>
      <c r="N7519" s="8"/>
      <c r="O7519" s="8"/>
      <c r="P7519" s="8"/>
      <c r="Q7519" s="8"/>
      <c r="R7519" s="8"/>
      <c r="X7519" s="8"/>
      <c r="Y7519" s="8"/>
      <c r="AC7519" s="8"/>
    </row>
    <row r="7520" spans="13:29" ht="24" customHeight="1">
      <c r="M7520" s="8"/>
      <c r="N7520" s="8"/>
      <c r="O7520" s="8"/>
      <c r="P7520" s="8"/>
      <c r="Q7520" s="8"/>
      <c r="R7520" s="8"/>
      <c r="X7520" s="8"/>
      <c r="Y7520" s="8"/>
      <c r="AC7520" s="8"/>
    </row>
    <row r="7521" spans="13:29" ht="24" customHeight="1">
      <c r="M7521" s="8"/>
      <c r="N7521" s="8"/>
      <c r="O7521" s="8"/>
      <c r="P7521" s="8"/>
      <c r="Q7521" s="8"/>
      <c r="R7521" s="8"/>
      <c r="X7521" s="8"/>
      <c r="Y7521" s="8"/>
      <c r="AC7521" s="8"/>
    </row>
    <row r="7522" spans="13:29" ht="24" customHeight="1">
      <c r="M7522" s="8"/>
      <c r="N7522" s="8"/>
      <c r="O7522" s="8"/>
      <c r="P7522" s="8"/>
      <c r="Q7522" s="8"/>
      <c r="R7522" s="8"/>
      <c r="X7522" s="8"/>
      <c r="Y7522" s="8"/>
      <c r="AC7522" s="8"/>
    </row>
    <row r="7523" spans="13:29" ht="24" customHeight="1">
      <c r="M7523" s="8"/>
      <c r="N7523" s="8"/>
      <c r="O7523" s="8"/>
      <c r="P7523" s="8"/>
      <c r="Q7523" s="8"/>
      <c r="R7523" s="8"/>
      <c r="X7523" s="8"/>
      <c r="Y7523" s="8"/>
      <c r="AC7523" s="8"/>
    </row>
    <row r="7524" spans="13:29" ht="24" customHeight="1">
      <c r="M7524" s="8"/>
      <c r="N7524" s="8"/>
      <c r="O7524" s="8"/>
      <c r="P7524" s="8"/>
      <c r="Q7524" s="8"/>
      <c r="R7524" s="8"/>
      <c r="X7524" s="8"/>
      <c r="Y7524" s="8"/>
      <c r="AC7524" s="8"/>
    </row>
    <row r="7525" spans="13:29" ht="24" customHeight="1">
      <c r="M7525" s="8"/>
      <c r="N7525" s="8"/>
      <c r="O7525" s="8"/>
      <c r="P7525" s="8"/>
      <c r="Q7525" s="8"/>
      <c r="R7525" s="8"/>
      <c r="X7525" s="8"/>
      <c r="Y7525" s="8"/>
      <c r="AC7525" s="8"/>
    </row>
    <row r="7526" spans="13:29" ht="24" customHeight="1">
      <c r="M7526" s="8"/>
      <c r="N7526" s="8"/>
      <c r="O7526" s="8"/>
      <c r="P7526" s="8"/>
      <c r="Q7526" s="8"/>
      <c r="R7526" s="8"/>
      <c r="X7526" s="8"/>
      <c r="Y7526" s="8"/>
      <c r="AC7526" s="8"/>
    </row>
    <row r="7527" spans="13:29" ht="24" customHeight="1">
      <c r="M7527" s="8"/>
      <c r="N7527" s="8"/>
      <c r="O7527" s="8"/>
      <c r="P7527" s="8"/>
      <c r="Q7527" s="8"/>
      <c r="R7527" s="8"/>
      <c r="X7527" s="8"/>
      <c r="Y7527" s="8"/>
      <c r="AC7527" s="8"/>
    </row>
    <row r="7528" spans="13:29" ht="24" customHeight="1">
      <c r="M7528" s="8"/>
      <c r="N7528" s="8"/>
      <c r="O7528" s="8"/>
      <c r="P7528" s="8"/>
      <c r="Q7528" s="8"/>
      <c r="R7528" s="8"/>
      <c r="X7528" s="8"/>
      <c r="Y7528" s="8"/>
      <c r="AC7528" s="8"/>
    </row>
    <row r="7529" spans="13:29" ht="24" customHeight="1">
      <c r="M7529" s="8"/>
      <c r="N7529" s="8"/>
      <c r="O7529" s="8"/>
      <c r="P7529" s="8"/>
      <c r="Q7529" s="8"/>
      <c r="R7529" s="8"/>
      <c r="X7529" s="8"/>
      <c r="Y7529" s="8"/>
      <c r="AC7529" s="8"/>
    </row>
    <row r="7530" spans="13:29" ht="24" customHeight="1">
      <c r="M7530" s="8"/>
      <c r="N7530" s="8"/>
      <c r="O7530" s="8"/>
      <c r="P7530" s="8"/>
      <c r="Q7530" s="8"/>
      <c r="R7530" s="8"/>
      <c r="X7530" s="8"/>
      <c r="Y7530" s="8"/>
      <c r="AC7530" s="8"/>
    </row>
    <row r="7531" spans="13:29" ht="24" customHeight="1">
      <c r="M7531" s="8"/>
      <c r="N7531" s="8"/>
      <c r="O7531" s="8"/>
      <c r="P7531" s="8"/>
      <c r="Q7531" s="8"/>
      <c r="R7531" s="8"/>
      <c r="X7531" s="8"/>
      <c r="Y7531" s="8"/>
      <c r="AC7531" s="8"/>
    </row>
    <row r="7532" spans="13:29" ht="24" customHeight="1">
      <c r="M7532" s="8"/>
      <c r="N7532" s="8"/>
      <c r="O7532" s="8"/>
      <c r="P7532" s="8"/>
      <c r="Q7532" s="8"/>
      <c r="R7532" s="8"/>
      <c r="X7532" s="8"/>
      <c r="Y7532" s="8"/>
      <c r="AC7532" s="8"/>
    </row>
    <row r="7533" spans="13:29" ht="24" customHeight="1">
      <c r="M7533" s="8"/>
      <c r="N7533" s="8"/>
      <c r="O7533" s="8"/>
      <c r="P7533" s="8"/>
      <c r="Q7533" s="8"/>
      <c r="R7533" s="8"/>
      <c r="X7533" s="8"/>
      <c r="Y7533" s="8"/>
      <c r="AC7533" s="8"/>
    </row>
    <row r="7534" spans="13:29" ht="24" customHeight="1">
      <c r="M7534" s="8"/>
      <c r="N7534" s="8"/>
      <c r="O7534" s="8"/>
      <c r="P7534" s="8"/>
      <c r="Q7534" s="8"/>
      <c r="R7534" s="8"/>
      <c r="X7534" s="8"/>
      <c r="Y7534" s="8"/>
      <c r="AC7534" s="8"/>
    </row>
    <row r="7535" spans="13:29" ht="24" customHeight="1">
      <c r="M7535" s="8"/>
      <c r="N7535" s="8"/>
      <c r="O7535" s="8"/>
      <c r="P7535" s="8"/>
      <c r="Q7535" s="8"/>
      <c r="R7535" s="8"/>
      <c r="X7535" s="8"/>
      <c r="Y7535" s="8"/>
      <c r="AC7535" s="8"/>
    </row>
    <row r="7536" spans="13:29" ht="24" customHeight="1">
      <c r="M7536" s="8"/>
      <c r="N7536" s="8"/>
      <c r="O7536" s="8"/>
      <c r="P7536" s="8"/>
      <c r="Q7536" s="8"/>
      <c r="R7536" s="8"/>
      <c r="X7536" s="8"/>
      <c r="Y7536" s="8"/>
      <c r="AC7536" s="8"/>
    </row>
    <row r="7537" spans="13:29" ht="24" customHeight="1">
      <c r="M7537" s="8"/>
      <c r="N7537" s="8"/>
      <c r="O7537" s="8"/>
      <c r="P7537" s="8"/>
      <c r="Q7537" s="8"/>
      <c r="R7537" s="8"/>
      <c r="X7537" s="8"/>
      <c r="Y7537" s="8"/>
      <c r="AC7537" s="8"/>
    </row>
    <row r="7538" spans="13:29" ht="24" customHeight="1">
      <c r="M7538" s="8"/>
      <c r="N7538" s="8"/>
      <c r="O7538" s="8"/>
      <c r="P7538" s="8"/>
      <c r="Q7538" s="8"/>
      <c r="R7538" s="8"/>
      <c r="X7538" s="8"/>
      <c r="Y7538" s="8"/>
      <c r="AC7538" s="8"/>
    </row>
    <row r="7539" spans="13:29" ht="24" customHeight="1">
      <c r="M7539" s="8"/>
      <c r="N7539" s="8"/>
      <c r="O7539" s="8"/>
      <c r="P7539" s="8"/>
      <c r="Q7539" s="8"/>
      <c r="R7539" s="8"/>
      <c r="X7539" s="8"/>
      <c r="Y7539" s="8"/>
      <c r="AC7539" s="8"/>
    </row>
    <row r="7540" spans="13:29" ht="24" customHeight="1">
      <c r="M7540" s="8"/>
      <c r="N7540" s="8"/>
      <c r="O7540" s="8"/>
      <c r="P7540" s="8"/>
      <c r="Q7540" s="8"/>
      <c r="R7540" s="8"/>
      <c r="X7540" s="8"/>
      <c r="Y7540" s="8"/>
      <c r="AC7540" s="8"/>
    </row>
    <row r="7541" spans="13:29" ht="24" customHeight="1">
      <c r="M7541" s="8"/>
      <c r="N7541" s="8"/>
      <c r="O7541" s="8"/>
      <c r="P7541" s="8"/>
      <c r="Q7541" s="8"/>
      <c r="R7541" s="8"/>
      <c r="X7541" s="8"/>
      <c r="Y7541" s="8"/>
      <c r="AC7541" s="8"/>
    </row>
    <row r="7542" spans="13:29" ht="24" customHeight="1">
      <c r="M7542" s="8"/>
      <c r="N7542" s="8"/>
      <c r="O7542" s="8"/>
      <c r="P7542" s="8"/>
      <c r="Q7542" s="8"/>
      <c r="R7542" s="8"/>
      <c r="X7542" s="8"/>
      <c r="Y7542" s="8"/>
      <c r="AC7542" s="8"/>
    </row>
    <row r="7543" spans="13:29" ht="24" customHeight="1">
      <c r="M7543" s="8"/>
      <c r="N7543" s="8"/>
      <c r="O7543" s="8"/>
      <c r="P7543" s="8"/>
      <c r="Q7543" s="8"/>
      <c r="R7543" s="8"/>
      <c r="X7543" s="8"/>
      <c r="Y7543" s="8"/>
      <c r="AC7543" s="8"/>
    </row>
    <row r="7544" spans="13:29" ht="24" customHeight="1">
      <c r="M7544" s="8"/>
      <c r="N7544" s="8"/>
      <c r="O7544" s="8"/>
      <c r="P7544" s="8"/>
      <c r="Q7544" s="8"/>
      <c r="R7544" s="8"/>
      <c r="X7544" s="8"/>
      <c r="Y7544" s="8"/>
      <c r="AC7544" s="8"/>
    </row>
    <row r="7545" spans="13:29" ht="24" customHeight="1">
      <c r="M7545" s="8"/>
      <c r="N7545" s="8"/>
      <c r="O7545" s="8"/>
      <c r="P7545" s="8"/>
      <c r="Q7545" s="8"/>
      <c r="R7545" s="8"/>
      <c r="X7545" s="8"/>
      <c r="Y7545" s="8"/>
      <c r="AC7545" s="8"/>
    </row>
    <row r="7546" spans="13:29" ht="24" customHeight="1">
      <c r="M7546" s="8"/>
      <c r="N7546" s="8"/>
      <c r="O7546" s="8"/>
      <c r="P7546" s="8"/>
      <c r="Q7546" s="8"/>
      <c r="R7546" s="8"/>
      <c r="X7546" s="8"/>
      <c r="Y7546" s="8"/>
      <c r="AC7546" s="8"/>
    </row>
    <row r="7547" spans="13:29" ht="24" customHeight="1">
      <c r="M7547" s="8"/>
      <c r="N7547" s="8"/>
      <c r="O7547" s="8"/>
      <c r="P7547" s="8"/>
      <c r="Q7547" s="8"/>
      <c r="R7547" s="8"/>
      <c r="X7547" s="8"/>
      <c r="Y7547" s="8"/>
      <c r="AC7547" s="8"/>
    </row>
    <row r="7548" spans="13:29" ht="24" customHeight="1">
      <c r="M7548" s="8"/>
      <c r="N7548" s="8"/>
      <c r="O7548" s="8"/>
      <c r="P7548" s="8"/>
      <c r="Q7548" s="8"/>
      <c r="R7548" s="8"/>
      <c r="X7548" s="8"/>
      <c r="Y7548" s="8"/>
      <c r="AC7548" s="8"/>
    </row>
    <row r="7549" spans="13:29" ht="24" customHeight="1">
      <c r="M7549" s="8"/>
      <c r="N7549" s="8"/>
      <c r="O7549" s="8"/>
      <c r="P7549" s="8"/>
      <c r="Q7549" s="8"/>
      <c r="R7549" s="8"/>
      <c r="X7549" s="8"/>
      <c r="Y7549" s="8"/>
      <c r="AC7549" s="8"/>
    </row>
    <row r="7550" spans="13:29" ht="24" customHeight="1">
      <c r="M7550" s="8"/>
      <c r="N7550" s="8"/>
      <c r="O7550" s="8"/>
      <c r="P7550" s="8"/>
      <c r="Q7550" s="8"/>
      <c r="R7550" s="8"/>
      <c r="X7550" s="8"/>
      <c r="Y7550" s="8"/>
      <c r="AC7550" s="8"/>
    </row>
    <row r="7551" spans="13:29" ht="24" customHeight="1">
      <c r="M7551" s="8"/>
      <c r="N7551" s="8"/>
      <c r="O7551" s="8"/>
      <c r="P7551" s="8"/>
      <c r="Q7551" s="8"/>
      <c r="R7551" s="8"/>
      <c r="X7551" s="8"/>
      <c r="Y7551" s="8"/>
      <c r="AC7551" s="8"/>
    </row>
    <row r="7552" spans="13:29" ht="24" customHeight="1">
      <c r="M7552" s="8"/>
      <c r="N7552" s="8"/>
      <c r="O7552" s="8"/>
      <c r="P7552" s="8"/>
      <c r="Q7552" s="8"/>
      <c r="R7552" s="8"/>
      <c r="X7552" s="8"/>
      <c r="Y7552" s="8"/>
      <c r="AC7552" s="8"/>
    </row>
    <row r="7553" spans="13:29" ht="24" customHeight="1">
      <c r="M7553" s="8"/>
      <c r="N7553" s="8"/>
      <c r="O7553" s="8"/>
      <c r="P7553" s="8"/>
      <c r="Q7553" s="8"/>
      <c r="R7553" s="8"/>
      <c r="X7553" s="8"/>
      <c r="Y7553" s="8"/>
      <c r="AC7553" s="8"/>
    </row>
    <row r="7554" spans="13:29" ht="24" customHeight="1">
      <c r="M7554" s="8"/>
      <c r="N7554" s="8"/>
      <c r="O7554" s="8"/>
      <c r="P7554" s="8"/>
      <c r="Q7554" s="8"/>
      <c r="R7554" s="8"/>
      <c r="X7554" s="8"/>
      <c r="Y7554" s="8"/>
      <c r="AC7554" s="8"/>
    </row>
    <row r="7555" spans="13:29" ht="24" customHeight="1">
      <c r="M7555" s="8"/>
      <c r="N7555" s="8"/>
      <c r="O7555" s="8"/>
      <c r="P7555" s="8"/>
      <c r="Q7555" s="8"/>
      <c r="R7555" s="8"/>
      <c r="X7555" s="8"/>
      <c r="Y7555" s="8"/>
      <c r="AC7555" s="8"/>
    </row>
    <row r="7556" spans="13:29" ht="24" customHeight="1">
      <c r="M7556" s="8"/>
      <c r="N7556" s="8"/>
      <c r="O7556" s="8"/>
      <c r="P7556" s="8"/>
      <c r="Q7556" s="8"/>
      <c r="R7556" s="8"/>
      <c r="X7556" s="8"/>
      <c r="Y7556" s="8"/>
      <c r="AC7556" s="8"/>
    </row>
    <row r="7557" spans="13:29" ht="24" customHeight="1">
      <c r="M7557" s="8"/>
      <c r="N7557" s="8"/>
      <c r="O7557" s="8"/>
      <c r="P7557" s="8"/>
      <c r="Q7557" s="8"/>
      <c r="R7557" s="8"/>
      <c r="X7557" s="8"/>
      <c r="Y7557" s="8"/>
      <c r="AC7557" s="8"/>
    </row>
    <row r="7558" spans="13:29" ht="24" customHeight="1">
      <c r="M7558" s="8"/>
      <c r="N7558" s="8"/>
      <c r="O7558" s="8"/>
      <c r="P7558" s="8"/>
      <c r="Q7558" s="8"/>
      <c r="R7558" s="8"/>
      <c r="X7558" s="8"/>
      <c r="Y7558" s="8"/>
      <c r="AC7558" s="8"/>
    </row>
    <row r="7559" spans="13:29" ht="24" customHeight="1">
      <c r="M7559" s="8"/>
      <c r="N7559" s="8"/>
      <c r="O7559" s="8"/>
      <c r="P7559" s="8"/>
      <c r="Q7559" s="8"/>
      <c r="R7559" s="8"/>
      <c r="X7559" s="8"/>
      <c r="Y7559" s="8"/>
      <c r="AC7559" s="8"/>
    </row>
    <row r="7560" spans="13:29" ht="24" customHeight="1">
      <c r="M7560" s="8"/>
      <c r="N7560" s="8"/>
      <c r="O7560" s="8"/>
      <c r="P7560" s="8"/>
      <c r="Q7560" s="8"/>
      <c r="R7560" s="8"/>
      <c r="X7560" s="8"/>
      <c r="Y7560" s="8"/>
      <c r="AC7560" s="8"/>
    </row>
    <row r="7561" spans="13:29" ht="24" customHeight="1">
      <c r="M7561" s="8"/>
      <c r="N7561" s="8"/>
      <c r="O7561" s="8"/>
      <c r="P7561" s="8"/>
      <c r="Q7561" s="8"/>
      <c r="R7561" s="8"/>
      <c r="X7561" s="8"/>
      <c r="Y7561" s="8"/>
      <c r="AC7561" s="8"/>
    </row>
    <row r="7562" spans="13:29" ht="24" customHeight="1">
      <c r="M7562" s="8"/>
      <c r="N7562" s="8"/>
      <c r="O7562" s="8"/>
      <c r="P7562" s="8"/>
      <c r="Q7562" s="8"/>
      <c r="R7562" s="8"/>
      <c r="X7562" s="8"/>
      <c r="Y7562" s="8"/>
      <c r="AC7562" s="8"/>
    </row>
    <row r="7563" spans="13:29" ht="24" customHeight="1">
      <c r="M7563" s="8"/>
      <c r="N7563" s="8"/>
      <c r="O7563" s="8"/>
      <c r="P7563" s="8"/>
      <c r="Q7563" s="8"/>
      <c r="R7563" s="8"/>
      <c r="X7563" s="8"/>
      <c r="Y7563" s="8"/>
      <c r="AC7563" s="8"/>
    </row>
    <row r="7564" spans="13:29" ht="24" customHeight="1">
      <c r="M7564" s="8"/>
      <c r="N7564" s="8"/>
      <c r="O7564" s="8"/>
      <c r="P7564" s="8"/>
      <c r="Q7564" s="8"/>
      <c r="R7564" s="8"/>
      <c r="X7564" s="8"/>
      <c r="Y7564" s="8"/>
      <c r="AC7564" s="8"/>
    </row>
    <row r="7565" spans="13:29" ht="24" customHeight="1">
      <c r="M7565" s="8"/>
      <c r="N7565" s="8"/>
      <c r="O7565" s="8"/>
      <c r="P7565" s="8"/>
      <c r="Q7565" s="8"/>
      <c r="R7565" s="8"/>
      <c r="X7565" s="8"/>
      <c r="Y7565" s="8"/>
      <c r="AC7565" s="8"/>
    </row>
    <row r="7566" spans="13:29" ht="24" customHeight="1">
      <c r="M7566" s="8"/>
      <c r="N7566" s="8"/>
      <c r="O7566" s="8"/>
      <c r="P7566" s="8"/>
      <c r="Q7566" s="8"/>
      <c r="R7566" s="8"/>
      <c r="X7566" s="8"/>
      <c r="Y7566" s="8"/>
      <c r="AC7566" s="8"/>
    </row>
    <row r="7567" spans="13:29" ht="24" customHeight="1">
      <c r="M7567" s="8"/>
      <c r="N7567" s="8"/>
      <c r="O7567" s="8"/>
      <c r="P7567" s="8"/>
      <c r="Q7567" s="8"/>
      <c r="R7567" s="8"/>
      <c r="X7567" s="8"/>
      <c r="Y7567" s="8"/>
      <c r="AC7567" s="8"/>
    </row>
    <row r="7568" spans="13:29" ht="24" customHeight="1">
      <c r="M7568" s="8"/>
      <c r="N7568" s="8"/>
      <c r="O7568" s="8"/>
      <c r="P7568" s="8"/>
      <c r="Q7568" s="8"/>
      <c r="R7568" s="8"/>
      <c r="X7568" s="8"/>
      <c r="Y7568" s="8"/>
      <c r="AC7568" s="8"/>
    </row>
    <row r="7569" spans="13:29" ht="24" customHeight="1">
      <c r="M7569" s="8"/>
      <c r="N7569" s="8"/>
      <c r="O7569" s="8"/>
      <c r="P7569" s="8"/>
      <c r="Q7569" s="8"/>
      <c r="R7569" s="8"/>
      <c r="X7569" s="8"/>
      <c r="Y7569" s="8"/>
      <c r="AC7569" s="8"/>
    </row>
    <row r="7570" spans="13:29" ht="24" customHeight="1">
      <c r="M7570" s="8"/>
      <c r="N7570" s="8"/>
      <c r="O7570" s="8"/>
      <c r="P7570" s="8"/>
      <c r="Q7570" s="8"/>
      <c r="R7570" s="8"/>
      <c r="X7570" s="8"/>
      <c r="Y7570" s="8"/>
      <c r="AC7570" s="8"/>
    </row>
    <row r="7571" spans="13:29" ht="24" customHeight="1">
      <c r="M7571" s="8"/>
      <c r="N7571" s="8"/>
      <c r="O7571" s="8"/>
      <c r="P7571" s="8"/>
      <c r="Q7571" s="8"/>
      <c r="R7571" s="8"/>
      <c r="X7571" s="8"/>
      <c r="Y7571" s="8"/>
      <c r="AC7571" s="8"/>
    </row>
    <row r="7572" spans="13:29" ht="24" customHeight="1">
      <c r="M7572" s="8"/>
      <c r="N7572" s="8"/>
      <c r="O7572" s="8"/>
      <c r="P7572" s="8"/>
      <c r="Q7572" s="8"/>
      <c r="R7572" s="8"/>
      <c r="X7572" s="8"/>
      <c r="Y7572" s="8"/>
      <c r="AC7572" s="8"/>
    </row>
    <row r="7573" spans="13:29" ht="24" customHeight="1">
      <c r="M7573" s="8"/>
      <c r="N7573" s="8"/>
      <c r="O7573" s="8"/>
      <c r="P7573" s="8"/>
      <c r="Q7573" s="8"/>
      <c r="R7573" s="8"/>
      <c r="X7573" s="8"/>
      <c r="Y7573" s="8"/>
      <c r="AC7573" s="8"/>
    </row>
    <row r="7574" spans="13:29" ht="24" customHeight="1">
      <c r="M7574" s="8"/>
      <c r="N7574" s="8"/>
      <c r="O7574" s="8"/>
      <c r="P7574" s="8"/>
      <c r="Q7574" s="8"/>
      <c r="R7574" s="8"/>
      <c r="X7574" s="8"/>
      <c r="Y7574" s="8"/>
      <c r="AC7574" s="8"/>
    </row>
    <row r="7575" spans="13:29" ht="24" customHeight="1">
      <c r="M7575" s="8"/>
      <c r="N7575" s="8"/>
      <c r="O7575" s="8"/>
      <c r="P7575" s="8"/>
      <c r="Q7575" s="8"/>
      <c r="R7575" s="8"/>
      <c r="X7575" s="8"/>
      <c r="Y7575" s="8"/>
      <c r="AC7575" s="8"/>
    </row>
    <row r="7576" spans="13:29" ht="24" customHeight="1">
      <c r="M7576" s="8"/>
      <c r="N7576" s="8"/>
      <c r="O7576" s="8"/>
      <c r="P7576" s="8"/>
      <c r="Q7576" s="8"/>
      <c r="R7576" s="8"/>
      <c r="X7576" s="8"/>
      <c r="Y7576" s="8"/>
      <c r="AC7576" s="8"/>
    </row>
    <row r="7577" spans="13:29" ht="24" customHeight="1">
      <c r="M7577" s="8"/>
      <c r="N7577" s="8"/>
      <c r="O7577" s="8"/>
      <c r="P7577" s="8"/>
      <c r="Q7577" s="8"/>
      <c r="R7577" s="8"/>
      <c r="X7577" s="8"/>
      <c r="Y7577" s="8"/>
      <c r="AC7577" s="8"/>
    </row>
    <row r="7578" spans="13:29" ht="24" customHeight="1">
      <c r="M7578" s="8"/>
      <c r="N7578" s="8"/>
      <c r="O7578" s="8"/>
      <c r="P7578" s="8"/>
      <c r="Q7578" s="8"/>
      <c r="R7578" s="8"/>
      <c r="X7578" s="8"/>
      <c r="Y7578" s="8"/>
      <c r="AC7578" s="8"/>
    </row>
    <row r="7579" spans="13:29" ht="24" customHeight="1">
      <c r="M7579" s="8"/>
      <c r="N7579" s="8"/>
      <c r="O7579" s="8"/>
      <c r="P7579" s="8"/>
      <c r="Q7579" s="8"/>
      <c r="R7579" s="8"/>
      <c r="X7579" s="8"/>
      <c r="Y7579" s="8"/>
      <c r="AC7579" s="8"/>
    </row>
    <row r="7580" spans="13:29" ht="24" customHeight="1">
      <c r="M7580" s="8"/>
      <c r="N7580" s="8"/>
      <c r="O7580" s="8"/>
      <c r="P7580" s="8"/>
      <c r="Q7580" s="8"/>
      <c r="R7580" s="8"/>
      <c r="X7580" s="8"/>
      <c r="Y7580" s="8"/>
      <c r="AC7580" s="8"/>
    </row>
    <row r="7581" spans="13:29" ht="24" customHeight="1">
      <c r="M7581" s="8"/>
      <c r="N7581" s="8"/>
      <c r="O7581" s="8"/>
      <c r="P7581" s="8"/>
      <c r="Q7581" s="8"/>
      <c r="R7581" s="8"/>
      <c r="X7581" s="8"/>
      <c r="Y7581" s="8"/>
      <c r="AC7581" s="8"/>
    </row>
    <row r="7582" spans="13:29" ht="24" customHeight="1">
      <c r="M7582" s="8"/>
      <c r="N7582" s="8"/>
      <c r="O7582" s="8"/>
      <c r="P7582" s="8"/>
      <c r="Q7582" s="8"/>
      <c r="R7582" s="8"/>
      <c r="X7582" s="8"/>
      <c r="Y7582" s="8"/>
      <c r="AC7582" s="8"/>
    </row>
    <row r="7583" spans="13:29" ht="24" customHeight="1">
      <c r="M7583" s="8"/>
      <c r="N7583" s="8"/>
      <c r="O7583" s="8"/>
      <c r="P7583" s="8"/>
      <c r="Q7583" s="8"/>
      <c r="R7583" s="8"/>
      <c r="X7583" s="8"/>
      <c r="Y7583" s="8"/>
      <c r="AC7583" s="8"/>
    </row>
    <row r="7584" spans="13:29" ht="24" customHeight="1">
      <c r="M7584" s="8"/>
      <c r="N7584" s="8"/>
      <c r="O7584" s="8"/>
      <c r="P7584" s="8"/>
      <c r="Q7584" s="8"/>
      <c r="R7584" s="8"/>
      <c r="X7584" s="8"/>
      <c r="Y7584" s="8"/>
      <c r="AC7584" s="8"/>
    </row>
    <row r="7585" spans="13:29" ht="24" customHeight="1">
      <c r="M7585" s="8"/>
      <c r="N7585" s="8"/>
      <c r="O7585" s="8"/>
      <c r="P7585" s="8"/>
      <c r="Q7585" s="8"/>
      <c r="R7585" s="8"/>
      <c r="X7585" s="8"/>
      <c r="Y7585" s="8"/>
      <c r="AC7585" s="8"/>
    </row>
    <row r="7586" spans="13:29" ht="24" customHeight="1">
      <c r="M7586" s="8"/>
      <c r="N7586" s="8"/>
      <c r="O7586" s="8"/>
      <c r="P7586" s="8"/>
      <c r="Q7586" s="8"/>
      <c r="R7586" s="8"/>
      <c r="X7586" s="8"/>
      <c r="Y7586" s="8"/>
      <c r="AC7586" s="8"/>
    </row>
    <row r="7587" spans="13:29" ht="24" customHeight="1">
      <c r="M7587" s="8"/>
      <c r="N7587" s="8"/>
      <c r="O7587" s="8"/>
      <c r="P7587" s="8"/>
      <c r="Q7587" s="8"/>
      <c r="R7587" s="8"/>
      <c r="X7587" s="8"/>
      <c r="Y7587" s="8"/>
      <c r="AC7587" s="8"/>
    </row>
    <row r="7588" spans="13:29" ht="24" customHeight="1">
      <c r="M7588" s="8"/>
      <c r="N7588" s="8"/>
      <c r="O7588" s="8"/>
      <c r="P7588" s="8"/>
      <c r="Q7588" s="8"/>
      <c r="R7588" s="8"/>
      <c r="X7588" s="8"/>
      <c r="Y7588" s="8"/>
      <c r="AC7588" s="8"/>
    </row>
    <row r="7589" spans="13:29" ht="24" customHeight="1">
      <c r="M7589" s="8"/>
      <c r="N7589" s="8"/>
      <c r="O7589" s="8"/>
      <c r="P7589" s="8"/>
      <c r="Q7589" s="8"/>
      <c r="R7589" s="8"/>
      <c r="X7589" s="8"/>
      <c r="Y7589" s="8"/>
      <c r="AC7589" s="8"/>
    </row>
    <row r="7590" spans="13:29" ht="24" customHeight="1">
      <c r="M7590" s="8"/>
      <c r="N7590" s="8"/>
      <c r="O7590" s="8"/>
      <c r="P7590" s="8"/>
      <c r="Q7590" s="8"/>
      <c r="R7590" s="8"/>
      <c r="X7590" s="8"/>
      <c r="Y7590" s="8"/>
      <c r="AC7590" s="8"/>
    </row>
    <row r="7591" spans="13:29" ht="24" customHeight="1">
      <c r="M7591" s="8"/>
      <c r="N7591" s="8"/>
      <c r="O7591" s="8"/>
      <c r="P7591" s="8"/>
      <c r="Q7591" s="8"/>
      <c r="R7591" s="8"/>
      <c r="X7591" s="8"/>
      <c r="Y7591" s="8"/>
      <c r="AC7591" s="8"/>
    </row>
    <row r="7592" spans="13:29" ht="24" customHeight="1">
      <c r="M7592" s="8"/>
      <c r="N7592" s="8"/>
      <c r="O7592" s="8"/>
      <c r="P7592" s="8"/>
      <c r="Q7592" s="8"/>
      <c r="R7592" s="8"/>
      <c r="X7592" s="8"/>
      <c r="Y7592" s="8"/>
      <c r="AC7592" s="8"/>
    </row>
    <row r="7593" spans="13:29" ht="24" customHeight="1">
      <c r="M7593" s="8"/>
      <c r="N7593" s="8"/>
      <c r="O7593" s="8"/>
      <c r="P7593" s="8"/>
      <c r="Q7593" s="8"/>
      <c r="R7593" s="8"/>
      <c r="X7593" s="8"/>
      <c r="Y7593" s="8"/>
      <c r="AC7593" s="8"/>
    </row>
    <row r="7594" spans="13:29" ht="24" customHeight="1">
      <c r="M7594" s="8"/>
      <c r="N7594" s="8"/>
      <c r="O7594" s="8"/>
      <c r="P7594" s="8"/>
      <c r="Q7594" s="8"/>
      <c r="R7594" s="8"/>
      <c r="X7594" s="8"/>
      <c r="Y7594" s="8"/>
      <c r="AC7594" s="8"/>
    </row>
    <row r="7595" spans="13:29" ht="24" customHeight="1">
      <c r="M7595" s="8"/>
      <c r="N7595" s="8"/>
      <c r="O7595" s="8"/>
      <c r="P7595" s="8"/>
      <c r="Q7595" s="8"/>
      <c r="R7595" s="8"/>
      <c r="X7595" s="8"/>
      <c r="Y7595" s="8"/>
      <c r="AC7595" s="8"/>
    </row>
    <row r="7596" spans="13:29" ht="24" customHeight="1">
      <c r="M7596" s="8"/>
      <c r="N7596" s="8"/>
      <c r="O7596" s="8"/>
      <c r="P7596" s="8"/>
      <c r="Q7596" s="8"/>
      <c r="R7596" s="8"/>
      <c r="X7596" s="8"/>
      <c r="Y7596" s="8"/>
      <c r="AC7596" s="8"/>
    </row>
    <row r="7597" spans="13:29" ht="24" customHeight="1">
      <c r="M7597" s="8"/>
      <c r="N7597" s="8"/>
      <c r="O7597" s="8"/>
      <c r="P7597" s="8"/>
      <c r="Q7597" s="8"/>
      <c r="R7597" s="8"/>
      <c r="X7597" s="8"/>
      <c r="Y7597" s="8"/>
      <c r="AC7597" s="8"/>
    </row>
    <row r="7598" spans="13:29" ht="24" customHeight="1">
      <c r="M7598" s="8"/>
      <c r="N7598" s="8"/>
      <c r="O7598" s="8"/>
      <c r="P7598" s="8"/>
      <c r="Q7598" s="8"/>
      <c r="R7598" s="8"/>
      <c r="X7598" s="8"/>
      <c r="Y7598" s="8"/>
      <c r="AC7598" s="8"/>
    </row>
    <row r="7599" spans="13:29" ht="24" customHeight="1">
      <c r="M7599" s="8"/>
      <c r="N7599" s="8"/>
      <c r="O7599" s="8"/>
      <c r="P7599" s="8"/>
      <c r="Q7599" s="8"/>
      <c r="R7599" s="8"/>
      <c r="X7599" s="8"/>
      <c r="Y7599" s="8"/>
      <c r="AC7599" s="8"/>
    </row>
    <row r="7600" spans="13:29" ht="24" customHeight="1">
      <c r="M7600" s="8"/>
      <c r="N7600" s="8"/>
      <c r="O7600" s="8"/>
      <c r="P7600" s="8"/>
      <c r="Q7600" s="8"/>
      <c r="R7600" s="8"/>
      <c r="X7600" s="8"/>
      <c r="Y7600" s="8"/>
      <c r="AC7600" s="8"/>
    </row>
    <row r="7601" spans="13:29" ht="24" customHeight="1">
      <c r="M7601" s="8"/>
      <c r="N7601" s="8"/>
      <c r="O7601" s="8"/>
      <c r="P7601" s="8"/>
      <c r="Q7601" s="8"/>
      <c r="R7601" s="8"/>
      <c r="X7601" s="8"/>
      <c r="Y7601" s="8"/>
      <c r="AC7601" s="8"/>
    </row>
    <row r="7602" spans="13:29" ht="24" customHeight="1">
      <c r="M7602" s="8"/>
      <c r="N7602" s="8"/>
      <c r="O7602" s="8"/>
      <c r="P7602" s="8"/>
      <c r="Q7602" s="8"/>
      <c r="R7602" s="8"/>
      <c r="X7602" s="8"/>
      <c r="Y7602" s="8"/>
      <c r="AC7602" s="8"/>
    </row>
    <row r="7603" spans="13:29" ht="24" customHeight="1">
      <c r="M7603" s="8"/>
      <c r="N7603" s="8"/>
      <c r="O7603" s="8"/>
      <c r="P7603" s="8"/>
      <c r="Q7603" s="8"/>
      <c r="R7603" s="8"/>
      <c r="X7603" s="8"/>
      <c r="Y7603" s="8"/>
      <c r="AC7603" s="8"/>
    </row>
    <row r="7604" spans="13:29" ht="24" customHeight="1">
      <c r="M7604" s="8"/>
      <c r="N7604" s="8"/>
      <c r="O7604" s="8"/>
      <c r="P7604" s="8"/>
      <c r="Q7604" s="8"/>
      <c r="R7604" s="8"/>
      <c r="X7604" s="8"/>
      <c r="Y7604" s="8"/>
      <c r="AC7604" s="8"/>
    </row>
    <row r="7605" spans="13:29" ht="24" customHeight="1">
      <c r="M7605" s="8"/>
      <c r="N7605" s="8"/>
      <c r="O7605" s="8"/>
      <c r="P7605" s="8"/>
      <c r="Q7605" s="8"/>
      <c r="R7605" s="8"/>
      <c r="X7605" s="8"/>
      <c r="Y7605" s="8"/>
      <c r="AC7605" s="8"/>
    </row>
    <row r="7606" spans="13:29" ht="24" customHeight="1">
      <c r="M7606" s="8"/>
      <c r="N7606" s="8"/>
      <c r="O7606" s="8"/>
      <c r="P7606" s="8"/>
      <c r="Q7606" s="8"/>
      <c r="R7606" s="8"/>
      <c r="X7606" s="8"/>
      <c r="Y7606" s="8"/>
      <c r="AC7606" s="8"/>
    </row>
    <row r="7607" spans="13:29" ht="24" customHeight="1">
      <c r="M7607" s="8"/>
      <c r="N7607" s="8"/>
      <c r="O7607" s="8"/>
      <c r="P7607" s="8"/>
      <c r="Q7607" s="8"/>
      <c r="R7607" s="8"/>
      <c r="X7607" s="8"/>
      <c r="Y7607" s="8"/>
      <c r="AC7607" s="8"/>
    </row>
    <row r="7608" spans="13:29" ht="24" customHeight="1">
      <c r="M7608" s="8"/>
      <c r="N7608" s="8"/>
      <c r="O7608" s="8"/>
      <c r="P7608" s="8"/>
      <c r="Q7608" s="8"/>
      <c r="R7608" s="8"/>
      <c r="X7608" s="8"/>
      <c r="Y7608" s="8"/>
      <c r="AC7608" s="8"/>
    </row>
    <row r="7609" spans="13:29" ht="24" customHeight="1">
      <c r="M7609" s="8"/>
      <c r="N7609" s="8"/>
      <c r="O7609" s="8"/>
      <c r="P7609" s="8"/>
      <c r="Q7609" s="8"/>
      <c r="R7609" s="8"/>
      <c r="X7609" s="8"/>
      <c r="Y7609" s="8"/>
      <c r="AC7609" s="8"/>
    </row>
    <row r="7610" spans="13:29" ht="24" customHeight="1">
      <c r="M7610" s="8"/>
      <c r="N7610" s="8"/>
      <c r="O7610" s="8"/>
      <c r="P7610" s="8"/>
      <c r="Q7610" s="8"/>
      <c r="R7610" s="8"/>
      <c r="X7610" s="8"/>
      <c r="Y7610" s="8"/>
      <c r="AC7610" s="8"/>
    </row>
    <row r="7611" spans="13:29" ht="24" customHeight="1">
      <c r="M7611" s="8"/>
      <c r="N7611" s="8"/>
      <c r="O7611" s="8"/>
      <c r="P7611" s="8"/>
      <c r="Q7611" s="8"/>
      <c r="R7611" s="8"/>
      <c r="X7611" s="8"/>
      <c r="Y7611" s="8"/>
      <c r="AC7611" s="8"/>
    </row>
    <row r="7612" spans="13:29" ht="24" customHeight="1">
      <c r="M7612" s="8"/>
      <c r="N7612" s="8"/>
      <c r="O7612" s="8"/>
      <c r="P7612" s="8"/>
      <c r="Q7612" s="8"/>
      <c r="R7612" s="8"/>
      <c r="X7612" s="8"/>
      <c r="Y7612" s="8"/>
      <c r="AC7612" s="8"/>
    </row>
    <row r="7613" spans="13:29" ht="24" customHeight="1">
      <c r="M7613" s="8"/>
      <c r="N7613" s="8"/>
      <c r="O7613" s="8"/>
      <c r="P7613" s="8"/>
      <c r="Q7613" s="8"/>
      <c r="R7613" s="8"/>
      <c r="X7613" s="8"/>
      <c r="Y7613" s="8"/>
      <c r="AC7613" s="8"/>
    </row>
    <row r="7614" spans="13:29" ht="24" customHeight="1">
      <c r="M7614" s="8"/>
      <c r="N7614" s="8"/>
      <c r="O7614" s="8"/>
      <c r="P7614" s="8"/>
      <c r="Q7614" s="8"/>
      <c r="R7614" s="8"/>
      <c r="X7614" s="8"/>
      <c r="Y7614" s="8"/>
      <c r="AC7614" s="8"/>
    </row>
    <row r="7615" spans="13:29" ht="24" customHeight="1">
      <c r="M7615" s="8"/>
      <c r="N7615" s="8"/>
      <c r="O7615" s="8"/>
      <c r="P7615" s="8"/>
      <c r="Q7615" s="8"/>
      <c r="R7615" s="8"/>
      <c r="X7615" s="8"/>
      <c r="Y7615" s="8"/>
      <c r="AC7615" s="8"/>
    </row>
    <row r="7616" spans="13:29" ht="24" customHeight="1">
      <c r="M7616" s="8"/>
      <c r="N7616" s="8"/>
      <c r="O7616" s="8"/>
      <c r="P7616" s="8"/>
      <c r="Q7616" s="8"/>
      <c r="R7616" s="8"/>
      <c r="X7616" s="8"/>
      <c r="Y7616" s="8"/>
      <c r="AC7616" s="8"/>
    </row>
    <row r="7617" spans="13:29" ht="24" customHeight="1">
      <c r="M7617" s="8"/>
      <c r="N7617" s="8"/>
      <c r="O7617" s="8"/>
      <c r="P7617" s="8"/>
      <c r="Q7617" s="8"/>
      <c r="R7617" s="8"/>
      <c r="X7617" s="8"/>
      <c r="Y7617" s="8"/>
      <c r="AC7617" s="8"/>
    </row>
    <row r="7618" spans="13:29" ht="24" customHeight="1">
      <c r="M7618" s="8"/>
      <c r="N7618" s="8"/>
      <c r="O7618" s="8"/>
      <c r="P7618" s="8"/>
      <c r="Q7618" s="8"/>
      <c r="R7618" s="8"/>
      <c r="X7618" s="8"/>
      <c r="Y7618" s="8"/>
      <c r="AC7618" s="8"/>
    </row>
    <row r="7619" spans="13:29" ht="24" customHeight="1">
      <c r="M7619" s="8"/>
      <c r="N7619" s="8"/>
      <c r="O7619" s="8"/>
      <c r="P7619" s="8"/>
      <c r="Q7619" s="8"/>
      <c r="R7619" s="8"/>
      <c r="X7619" s="8"/>
      <c r="Y7619" s="8"/>
      <c r="AC7619" s="8"/>
    </row>
    <row r="7620" spans="13:29" ht="24" customHeight="1">
      <c r="M7620" s="8"/>
      <c r="N7620" s="8"/>
      <c r="O7620" s="8"/>
      <c r="P7620" s="8"/>
      <c r="Q7620" s="8"/>
      <c r="R7620" s="8"/>
      <c r="X7620" s="8"/>
      <c r="Y7620" s="8"/>
      <c r="AC7620" s="8"/>
    </row>
    <row r="7621" spans="13:29" ht="24" customHeight="1">
      <c r="M7621" s="8"/>
      <c r="N7621" s="8"/>
      <c r="O7621" s="8"/>
      <c r="P7621" s="8"/>
      <c r="Q7621" s="8"/>
      <c r="R7621" s="8"/>
      <c r="X7621" s="8"/>
      <c r="Y7621" s="8"/>
      <c r="AC7621" s="8"/>
    </row>
    <row r="7622" spans="13:29" ht="24" customHeight="1">
      <c r="M7622" s="8"/>
      <c r="N7622" s="8"/>
      <c r="O7622" s="8"/>
      <c r="P7622" s="8"/>
      <c r="Q7622" s="8"/>
      <c r="R7622" s="8"/>
      <c r="X7622" s="8"/>
      <c r="Y7622" s="8"/>
      <c r="AC7622" s="8"/>
    </row>
    <row r="7623" spans="13:29" ht="24" customHeight="1">
      <c r="M7623" s="8"/>
      <c r="N7623" s="8"/>
      <c r="O7623" s="8"/>
      <c r="P7623" s="8"/>
      <c r="Q7623" s="8"/>
      <c r="R7623" s="8"/>
      <c r="X7623" s="8"/>
      <c r="Y7623" s="8"/>
      <c r="AC7623" s="8"/>
    </row>
    <row r="7624" spans="13:29" ht="24" customHeight="1">
      <c r="M7624" s="8"/>
      <c r="N7624" s="8"/>
      <c r="O7624" s="8"/>
      <c r="P7624" s="8"/>
      <c r="Q7624" s="8"/>
      <c r="R7624" s="8"/>
      <c r="X7624" s="8"/>
      <c r="Y7624" s="8"/>
      <c r="AC7624" s="8"/>
    </row>
    <row r="7625" spans="13:29" ht="24" customHeight="1">
      <c r="M7625" s="8"/>
      <c r="N7625" s="8"/>
      <c r="O7625" s="8"/>
      <c r="P7625" s="8"/>
      <c r="Q7625" s="8"/>
      <c r="R7625" s="8"/>
      <c r="X7625" s="8"/>
      <c r="Y7625" s="8"/>
      <c r="AC7625" s="8"/>
    </row>
    <row r="7626" spans="13:29" ht="24" customHeight="1">
      <c r="M7626" s="8"/>
      <c r="N7626" s="8"/>
      <c r="O7626" s="8"/>
      <c r="P7626" s="8"/>
      <c r="Q7626" s="8"/>
      <c r="R7626" s="8"/>
      <c r="X7626" s="8"/>
      <c r="Y7626" s="8"/>
      <c r="AC7626" s="8"/>
    </row>
    <row r="7627" spans="13:29" ht="24" customHeight="1">
      <c r="M7627" s="8"/>
      <c r="N7627" s="8"/>
      <c r="O7627" s="8"/>
      <c r="P7627" s="8"/>
      <c r="Q7627" s="8"/>
      <c r="R7627" s="8"/>
      <c r="X7627" s="8"/>
      <c r="Y7627" s="8"/>
      <c r="AC7627" s="8"/>
    </row>
    <row r="7628" spans="13:29" ht="24" customHeight="1">
      <c r="M7628" s="8"/>
      <c r="N7628" s="8"/>
      <c r="O7628" s="8"/>
      <c r="P7628" s="8"/>
      <c r="Q7628" s="8"/>
      <c r="R7628" s="8"/>
      <c r="X7628" s="8"/>
      <c r="Y7628" s="8"/>
      <c r="AC7628" s="8"/>
    </row>
    <row r="7629" spans="13:29" ht="24" customHeight="1">
      <c r="M7629" s="8"/>
      <c r="N7629" s="8"/>
      <c r="O7629" s="8"/>
      <c r="P7629" s="8"/>
      <c r="Q7629" s="8"/>
      <c r="R7629" s="8"/>
      <c r="X7629" s="8"/>
      <c r="Y7629" s="8"/>
      <c r="AC7629" s="8"/>
    </row>
    <row r="7630" spans="13:29" ht="24" customHeight="1">
      <c r="M7630" s="8"/>
      <c r="N7630" s="8"/>
      <c r="O7630" s="8"/>
      <c r="P7630" s="8"/>
      <c r="Q7630" s="8"/>
      <c r="R7630" s="8"/>
      <c r="X7630" s="8"/>
      <c r="Y7630" s="8"/>
      <c r="AC7630" s="8"/>
    </row>
    <row r="7631" spans="13:29" ht="24" customHeight="1">
      <c r="M7631" s="8"/>
      <c r="N7631" s="8"/>
      <c r="O7631" s="8"/>
      <c r="P7631" s="8"/>
      <c r="Q7631" s="8"/>
      <c r="R7631" s="8"/>
      <c r="X7631" s="8"/>
      <c r="Y7631" s="8"/>
      <c r="AC7631" s="8"/>
    </row>
    <row r="7632" spans="13:29" ht="24" customHeight="1">
      <c r="M7632" s="8"/>
      <c r="N7632" s="8"/>
      <c r="O7632" s="8"/>
      <c r="P7632" s="8"/>
      <c r="Q7632" s="8"/>
      <c r="R7632" s="8"/>
      <c r="X7632" s="8"/>
      <c r="Y7632" s="8"/>
      <c r="AC7632" s="8"/>
    </row>
    <row r="7633" spans="13:29" ht="24" customHeight="1">
      <c r="M7633" s="8"/>
      <c r="N7633" s="8"/>
      <c r="O7633" s="8"/>
      <c r="P7633" s="8"/>
      <c r="Q7633" s="8"/>
      <c r="R7633" s="8"/>
      <c r="X7633" s="8"/>
      <c r="Y7633" s="8"/>
      <c r="AC7633" s="8"/>
    </row>
    <row r="7634" spans="13:29" ht="24" customHeight="1">
      <c r="M7634" s="8"/>
      <c r="N7634" s="8"/>
      <c r="O7634" s="8"/>
      <c r="P7634" s="8"/>
      <c r="Q7634" s="8"/>
      <c r="R7634" s="8"/>
      <c r="X7634" s="8"/>
      <c r="Y7634" s="8"/>
      <c r="AC7634" s="8"/>
    </row>
    <row r="7635" spans="13:29" ht="24" customHeight="1">
      <c r="M7635" s="8"/>
      <c r="N7635" s="8"/>
      <c r="O7635" s="8"/>
      <c r="P7635" s="8"/>
      <c r="Q7635" s="8"/>
      <c r="R7635" s="8"/>
      <c r="X7635" s="8"/>
      <c r="Y7635" s="8"/>
      <c r="AC7635" s="8"/>
    </row>
    <row r="7636" spans="13:29" ht="24" customHeight="1">
      <c r="M7636" s="8"/>
      <c r="N7636" s="8"/>
      <c r="O7636" s="8"/>
      <c r="P7636" s="8"/>
      <c r="Q7636" s="8"/>
      <c r="R7636" s="8"/>
      <c r="X7636" s="8"/>
      <c r="Y7636" s="8"/>
      <c r="AC7636" s="8"/>
    </row>
    <row r="7637" spans="13:29" ht="24" customHeight="1">
      <c r="M7637" s="8"/>
      <c r="N7637" s="8"/>
      <c r="O7637" s="8"/>
      <c r="P7637" s="8"/>
      <c r="Q7637" s="8"/>
      <c r="R7637" s="8"/>
      <c r="X7637" s="8"/>
      <c r="Y7637" s="8"/>
      <c r="AC7637" s="8"/>
    </row>
    <row r="7638" spans="13:29" ht="24" customHeight="1">
      <c r="M7638" s="8"/>
      <c r="N7638" s="8"/>
      <c r="O7638" s="8"/>
      <c r="P7638" s="8"/>
      <c r="Q7638" s="8"/>
      <c r="R7638" s="8"/>
      <c r="X7638" s="8"/>
      <c r="Y7638" s="8"/>
      <c r="AC7638" s="8"/>
    </row>
    <row r="7639" spans="13:29" ht="24" customHeight="1">
      <c r="M7639" s="8"/>
      <c r="N7639" s="8"/>
      <c r="O7639" s="8"/>
      <c r="P7639" s="8"/>
      <c r="Q7639" s="8"/>
      <c r="R7639" s="8"/>
      <c r="X7639" s="8"/>
      <c r="Y7639" s="8"/>
      <c r="AC7639" s="8"/>
    </row>
    <row r="7640" spans="13:29" ht="24" customHeight="1">
      <c r="M7640" s="8"/>
      <c r="N7640" s="8"/>
      <c r="O7640" s="8"/>
      <c r="P7640" s="8"/>
      <c r="Q7640" s="8"/>
      <c r="R7640" s="8"/>
      <c r="X7640" s="8"/>
      <c r="Y7640" s="8"/>
      <c r="AC7640" s="8"/>
    </row>
    <row r="7641" spans="13:29" ht="24" customHeight="1">
      <c r="M7641" s="8"/>
      <c r="N7641" s="8"/>
      <c r="O7641" s="8"/>
      <c r="P7641" s="8"/>
      <c r="Q7641" s="8"/>
      <c r="R7641" s="8"/>
      <c r="X7641" s="8"/>
      <c r="Y7641" s="8"/>
      <c r="AC7641" s="8"/>
    </row>
    <row r="7642" spans="13:29" ht="24" customHeight="1">
      <c r="M7642" s="8"/>
      <c r="N7642" s="8"/>
      <c r="O7642" s="8"/>
      <c r="P7642" s="8"/>
      <c r="Q7642" s="8"/>
      <c r="R7642" s="8"/>
      <c r="X7642" s="8"/>
      <c r="Y7642" s="8"/>
      <c r="AC7642" s="8"/>
    </row>
    <row r="7643" spans="13:29" ht="24" customHeight="1">
      <c r="M7643" s="8"/>
      <c r="N7643" s="8"/>
      <c r="O7643" s="8"/>
      <c r="P7643" s="8"/>
      <c r="Q7643" s="8"/>
      <c r="R7643" s="8"/>
      <c r="X7643" s="8"/>
      <c r="Y7643" s="8"/>
      <c r="AC7643" s="8"/>
    </row>
    <row r="7644" spans="13:29" ht="24" customHeight="1">
      <c r="M7644" s="8"/>
      <c r="N7644" s="8"/>
      <c r="O7644" s="8"/>
      <c r="P7644" s="8"/>
      <c r="Q7644" s="8"/>
      <c r="R7644" s="8"/>
      <c r="X7644" s="8"/>
      <c r="Y7644" s="8"/>
      <c r="AC7644" s="8"/>
    </row>
    <row r="7645" spans="13:29" ht="24" customHeight="1">
      <c r="M7645" s="8"/>
      <c r="N7645" s="8"/>
      <c r="O7645" s="8"/>
      <c r="P7645" s="8"/>
      <c r="Q7645" s="8"/>
      <c r="R7645" s="8"/>
      <c r="X7645" s="8"/>
      <c r="Y7645" s="8"/>
      <c r="AC7645" s="8"/>
    </row>
    <row r="7646" spans="13:29" ht="24" customHeight="1">
      <c r="M7646" s="8"/>
      <c r="N7646" s="8"/>
      <c r="O7646" s="8"/>
      <c r="P7646" s="8"/>
      <c r="Q7646" s="8"/>
      <c r="R7646" s="8"/>
      <c r="X7646" s="8"/>
      <c r="Y7646" s="8"/>
      <c r="AC7646" s="8"/>
    </row>
    <row r="7647" spans="13:29" ht="24" customHeight="1">
      <c r="M7647" s="8"/>
      <c r="N7647" s="8"/>
      <c r="O7647" s="8"/>
      <c r="P7647" s="8"/>
      <c r="Q7647" s="8"/>
      <c r="R7647" s="8"/>
      <c r="X7647" s="8"/>
      <c r="Y7647" s="8"/>
      <c r="AC7647" s="8"/>
    </row>
    <row r="7648" spans="13:29" ht="24" customHeight="1">
      <c r="M7648" s="8"/>
      <c r="N7648" s="8"/>
      <c r="O7648" s="8"/>
      <c r="P7648" s="8"/>
      <c r="Q7648" s="8"/>
      <c r="R7648" s="8"/>
      <c r="X7648" s="8"/>
      <c r="Y7648" s="8"/>
      <c r="AC7648" s="8"/>
    </row>
    <row r="7649" spans="13:29" ht="24" customHeight="1">
      <c r="M7649" s="8"/>
      <c r="N7649" s="8"/>
      <c r="O7649" s="8"/>
      <c r="P7649" s="8"/>
      <c r="Q7649" s="8"/>
      <c r="R7649" s="8"/>
      <c r="X7649" s="8"/>
      <c r="Y7649" s="8"/>
      <c r="AC7649" s="8"/>
    </row>
    <row r="7650" spans="13:29" ht="24" customHeight="1">
      <c r="M7650" s="8"/>
      <c r="N7650" s="8"/>
      <c r="O7650" s="8"/>
      <c r="P7650" s="8"/>
      <c r="Q7650" s="8"/>
      <c r="R7650" s="8"/>
      <c r="X7650" s="8"/>
      <c r="Y7650" s="8"/>
      <c r="AC7650" s="8"/>
    </row>
    <row r="7651" spans="13:29" ht="24" customHeight="1">
      <c r="M7651" s="8"/>
      <c r="N7651" s="8"/>
      <c r="O7651" s="8"/>
      <c r="P7651" s="8"/>
      <c r="Q7651" s="8"/>
      <c r="R7651" s="8"/>
      <c r="X7651" s="8"/>
      <c r="Y7651" s="8"/>
      <c r="AC7651" s="8"/>
    </row>
    <row r="7652" spans="13:29" ht="24" customHeight="1">
      <c r="M7652" s="8"/>
      <c r="N7652" s="8"/>
      <c r="O7652" s="8"/>
      <c r="P7652" s="8"/>
      <c r="Q7652" s="8"/>
      <c r="R7652" s="8"/>
      <c r="X7652" s="8"/>
      <c r="Y7652" s="8"/>
      <c r="AC7652" s="8"/>
    </row>
    <row r="7653" spans="13:29" ht="24" customHeight="1">
      <c r="M7653" s="8"/>
      <c r="N7653" s="8"/>
      <c r="O7653" s="8"/>
      <c r="P7653" s="8"/>
      <c r="Q7653" s="8"/>
      <c r="R7653" s="8"/>
      <c r="X7653" s="8"/>
      <c r="Y7653" s="8"/>
      <c r="AC7653" s="8"/>
    </row>
    <row r="7654" spans="13:29" ht="24" customHeight="1">
      <c r="M7654" s="8"/>
      <c r="N7654" s="8"/>
      <c r="O7654" s="8"/>
      <c r="P7654" s="8"/>
      <c r="Q7654" s="8"/>
      <c r="R7654" s="8"/>
      <c r="X7654" s="8"/>
      <c r="Y7654" s="8"/>
      <c r="AC7654" s="8"/>
    </row>
    <row r="7655" spans="13:29" ht="24" customHeight="1">
      <c r="M7655" s="8"/>
      <c r="N7655" s="8"/>
      <c r="O7655" s="8"/>
      <c r="P7655" s="8"/>
      <c r="Q7655" s="8"/>
      <c r="R7655" s="8"/>
      <c r="X7655" s="8"/>
      <c r="Y7655" s="8"/>
      <c r="AC7655" s="8"/>
    </row>
    <row r="7656" spans="13:29" ht="24" customHeight="1">
      <c r="M7656" s="8"/>
      <c r="N7656" s="8"/>
      <c r="O7656" s="8"/>
      <c r="P7656" s="8"/>
      <c r="Q7656" s="8"/>
      <c r="R7656" s="8"/>
      <c r="X7656" s="8"/>
      <c r="Y7656" s="8"/>
      <c r="AC7656" s="8"/>
    </row>
    <row r="7657" spans="13:29" ht="24" customHeight="1">
      <c r="M7657" s="8"/>
      <c r="N7657" s="8"/>
      <c r="O7657" s="8"/>
      <c r="P7657" s="8"/>
      <c r="Q7657" s="8"/>
      <c r="R7657" s="8"/>
      <c r="X7657" s="8"/>
      <c r="Y7657" s="8"/>
      <c r="AC7657" s="8"/>
    </row>
    <row r="7658" spans="13:29" ht="24" customHeight="1">
      <c r="M7658" s="8"/>
      <c r="N7658" s="8"/>
      <c r="O7658" s="8"/>
      <c r="P7658" s="8"/>
      <c r="Q7658" s="8"/>
      <c r="R7658" s="8"/>
      <c r="X7658" s="8"/>
      <c r="Y7658" s="8"/>
      <c r="AC7658" s="8"/>
    </row>
    <row r="7659" spans="13:29" ht="24" customHeight="1">
      <c r="M7659" s="8"/>
      <c r="N7659" s="8"/>
      <c r="O7659" s="8"/>
      <c r="P7659" s="8"/>
      <c r="Q7659" s="8"/>
      <c r="R7659" s="8"/>
      <c r="X7659" s="8"/>
      <c r="Y7659" s="8"/>
      <c r="AC7659" s="8"/>
    </row>
    <row r="7660" spans="13:29" ht="24" customHeight="1">
      <c r="M7660" s="8"/>
      <c r="N7660" s="8"/>
      <c r="O7660" s="8"/>
      <c r="P7660" s="8"/>
      <c r="Q7660" s="8"/>
      <c r="R7660" s="8"/>
      <c r="X7660" s="8"/>
      <c r="Y7660" s="8"/>
      <c r="AC7660" s="8"/>
    </row>
    <row r="7661" spans="13:29" ht="24" customHeight="1">
      <c r="M7661" s="8"/>
      <c r="N7661" s="8"/>
      <c r="O7661" s="8"/>
      <c r="P7661" s="8"/>
      <c r="Q7661" s="8"/>
      <c r="R7661" s="8"/>
      <c r="X7661" s="8"/>
      <c r="Y7661" s="8"/>
      <c r="AC7661" s="8"/>
    </row>
    <row r="7662" spans="13:29" ht="24" customHeight="1">
      <c r="M7662" s="8"/>
      <c r="N7662" s="8"/>
      <c r="O7662" s="8"/>
      <c r="P7662" s="8"/>
      <c r="Q7662" s="8"/>
      <c r="R7662" s="8"/>
      <c r="X7662" s="8"/>
      <c r="Y7662" s="8"/>
      <c r="AC7662" s="8"/>
    </row>
    <row r="7663" spans="13:29" ht="24" customHeight="1">
      <c r="M7663" s="8"/>
      <c r="N7663" s="8"/>
      <c r="O7663" s="8"/>
      <c r="P7663" s="8"/>
      <c r="Q7663" s="8"/>
      <c r="R7663" s="8"/>
      <c r="X7663" s="8"/>
      <c r="Y7663" s="8"/>
      <c r="AC7663" s="8"/>
    </row>
    <row r="7664" spans="13:29" ht="24" customHeight="1">
      <c r="M7664" s="8"/>
      <c r="N7664" s="8"/>
      <c r="O7664" s="8"/>
      <c r="P7664" s="8"/>
      <c r="Q7664" s="8"/>
      <c r="R7664" s="8"/>
      <c r="X7664" s="8"/>
      <c r="Y7664" s="8"/>
      <c r="AC7664" s="8"/>
    </row>
    <row r="7665" spans="13:29" ht="24" customHeight="1">
      <c r="M7665" s="8"/>
      <c r="N7665" s="8"/>
      <c r="O7665" s="8"/>
      <c r="P7665" s="8"/>
      <c r="Q7665" s="8"/>
      <c r="R7665" s="8"/>
      <c r="X7665" s="8"/>
      <c r="Y7665" s="8"/>
      <c r="AC7665" s="8"/>
    </row>
    <row r="7666" spans="13:29" ht="24" customHeight="1">
      <c r="M7666" s="8"/>
      <c r="N7666" s="8"/>
      <c r="O7666" s="8"/>
      <c r="P7666" s="8"/>
      <c r="Q7666" s="8"/>
      <c r="R7666" s="8"/>
      <c r="X7666" s="8"/>
      <c r="Y7666" s="8"/>
      <c r="AC7666" s="8"/>
    </row>
    <row r="7667" spans="13:29" ht="24" customHeight="1">
      <c r="M7667" s="8"/>
      <c r="N7667" s="8"/>
      <c r="O7667" s="8"/>
      <c r="P7667" s="8"/>
      <c r="Q7667" s="8"/>
      <c r="R7667" s="8"/>
      <c r="X7667" s="8"/>
      <c r="Y7667" s="8"/>
      <c r="AC7667" s="8"/>
    </row>
    <row r="7668" spans="13:29" ht="24" customHeight="1">
      <c r="M7668" s="8"/>
      <c r="N7668" s="8"/>
      <c r="O7668" s="8"/>
      <c r="P7668" s="8"/>
      <c r="Q7668" s="8"/>
      <c r="R7668" s="8"/>
      <c r="X7668" s="8"/>
      <c r="Y7668" s="8"/>
      <c r="AC7668" s="8"/>
    </row>
    <row r="7669" spans="13:29" ht="24" customHeight="1">
      <c r="M7669" s="8"/>
      <c r="N7669" s="8"/>
      <c r="O7669" s="8"/>
      <c r="P7669" s="8"/>
      <c r="Q7669" s="8"/>
      <c r="R7669" s="8"/>
      <c r="X7669" s="8"/>
      <c r="Y7669" s="8"/>
      <c r="AC7669" s="8"/>
    </row>
    <row r="7670" spans="13:29" ht="24" customHeight="1">
      <c r="M7670" s="8"/>
      <c r="N7670" s="8"/>
      <c r="O7670" s="8"/>
      <c r="P7670" s="8"/>
      <c r="Q7670" s="8"/>
      <c r="R7670" s="8"/>
      <c r="X7670" s="8"/>
      <c r="Y7670" s="8"/>
      <c r="AC7670" s="8"/>
    </row>
    <row r="7671" spans="13:29" ht="24" customHeight="1">
      <c r="M7671" s="8"/>
      <c r="N7671" s="8"/>
      <c r="O7671" s="8"/>
      <c r="P7671" s="8"/>
      <c r="Q7671" s="8"/>
      <c r="R7671" s="8"/>
      <c r="X7671" s="8"/>
      <c r="Y7671" s="8"/>
      <c r="AC7671" s="8"/>
    </row>
    <row r="7672" spans="13:29" ht="24" customHeight="1">
      <c r="M7672" s="8"/>
      <c r="N7672" s="8"/>
      <c r="O7672" s="8"/>
      <c r="P7672" s="8"/>
      <c r="Q7672" s="8"/>
      <c r="R7672" s="8"/>
      <c r="X7672" s="8"/>
      <c r="Y7672" s="8"/>
      <c r="AC7672" s="8"/>
    </row>
    <row r="7673" spans="13:29" ht="24" customHeight="1">
      <c r="M7673" s="8"/>
      <c r="N7673" s="8"/>
      <c r="O7673" s="8"/>
      <c r="P7673" s="8"/>
      <c r="Q7673" s="8"/>
      <c r="R7673" s="8"/>
      <c r="X7673" s="8"/>
      <c r="Y7673" s="8"/>
      <c r="AC7673" s="8"/>
    </row>
    <row r="7674" spans="13:29" ht="24" customHeight="1">
      <c r="M7674" s="8"/>
      <c r="N7674" s="8"/>
      <c r="O7674" s="8"/>
      <c r="P7674" s="8"/>
      <c r="Q7674" s="8"/>
      <c r="R7674" s="8"/>
      <c r="X7674" s="8"/>
      <c r="Y7674" s="8"/>
      <c r="AC7674" s="8"/>
    </row>
    <row r="7675" spans="13:29" ht="24" customHeight="1">
      <c r="M7675" s="8"/>
      <c r="N7675" s="8"/>
      <c r="O7675" s="8"/>
      <c r="P7675" s="8"/>
      <c r="Q7675" s="8"/>
      <c r="R7675" s="8"/>
      <c r="X7675" s="8"/>
      <c r="Y7675" s="8"/>
      <c r="AC7675" s="8"/>
    </row>
    <row r="7676" spans="13:29" ht="24" customHeight="1">
      <c r="M7676" s="8"/>
      <c r="N7676" s="8"/>
      <c r="O7676" s="8"/>
      <c r="P7676" s="8"/>
      <c r="Q7676" s="8"/>
      <c r="R7676" s="8"/>
      <c r="X7676" s="8"/>
      <c r="Y7676" s="8"/>
      <c r="AC7676" s="8"/>
    </row>
    <row r="7677" spans="13:29" ht="24" customHeight="1">
      <c r="M7677" s="8"/>
      <c r="N7677" s="8"/>
      <c r="O7677" s="8"/>
      <c r="P7677" s="8"/>
      <c r="Q7677" s="8"/>
      <c r="R7677" s="8"/>
      <c r="X7677" s="8"/>
      <c r="Y7677" s="8"/>
      <c r="AC7677" s="8"/>
    </row>
    <row r="7678" spans="13:29" ht="24" customHeight="1">
      <c r="M7678" s="8"/>
      <c r="N7678" s="8"/>
      <c r="O7678" s="8"/>
      <c r="P7678" s="8"/>
      <c r="Q7678" s="8"/>
      <c r="R7678" s="8"/>
      <c r="X7678" s="8"/>
      <c r="Y7678" s="8"/>
      <c r="AC7678" s="8"/>
    </row>
    <row r="7679" spans="13:29" ht="24" customHeight="1">
      <c r="M7679" s="8"/>
      <c r="N7679" s="8"/>
      <c r="O7679" s="8"/>
      <c r="P7679" s="8"/>
      <c r="Q7679" s="8"/>
      <c r="R7679" s="8"/>
      <c r="X7679" s="8"/>
      <c r="Y7679" s="8"/>
      <c r="AC7679" s="8"/>
    </row>
    <row r="7680" spans="13:29" ht="24" customHeight="1">
      <c r="M7680" s="8"/>
      <c r="N7680" s="8"/>
      <c r="O7680" s="8"/>
      <c r="P7680" s="8"/>
      <c r="Q7680" s="8"/>
      <c r="R7680" s="8"/>
      <c r="X7680" s="8"/>
      <c r="Y7680" s="8"/>
      <c r="AC7680" s="8"/>
    </row>
    <row r="7681" spans="13:29" ht="24" customHeight="1">
      <c r="M7681" s="8"/>
      <c r="N7681" s="8"/>
      <c r="O7681" s="8"/>
      <c r="P7681" s="8"/>
      <c r="Q7681" s="8"/>
      <c r="R7681" s="8"/>
      <c r="X7681" s="8"/>
      <c r="Y7681" s="8"/>
      <c r="AC7681" s="8"/>
    </row>
    <row r="7682" spans="13:29" ht="24" customHeight="1">
      <c r="M7682" s="8"/>
      <c r="N7682" s="8"/>
      <c r="O7682" s="8"/>
      <c r="P7682" s="8"/>
      <c r="Q7682" s="8"/>
      <c r="R7682" s="8"/>
      <c r="X7682" s="8"/>
      <c r="Y7682" s="8"/>
      <c r="AC7682" s="8"/>
    </row>
    <row r="7683" spans="13:29" ht="24" customHeight="1">
      <c r="M7683" s="8"/>
      <c r="N7683" s="8"/>
      <c r="O7683" s="8"/>
      <c r="P7683" s="8"/>
      <c r="Q7683" s="8"/>
      <c r="R7683" s="8"/>
      <c r="X7683" s="8"/>
      <c r="Y7683" s="8"/>
      <c r="AC7683" s="8"/>
    </row>
    <row r="7684" spans="13:29" ht="24" customHeight="1">
      <c r="M7684" s="8"/>
      <c r="N7684" s="8"/>
      <c r="O7684" s="8"/>
      <c r="P7684" s="8"/>
      <c r="Q7684" s="8"/>
      <c r="R7684" s="8"/>
      <c r="X7684" s="8"/>
      <c r="Y7684" s="8"/>
      <c r="AC7684" s="8"/>
    </row>
    <row r="7685" spans="13:29" ht="24" customHeight="1">
      <c r="M7685" s="8"/>
      <c r="N7685" s="8"/>
      <c r="O7685" s="8"/>
      <c r="P7685" s="8"/>
      <c r="Q7685" s="8"/>
      <c r="R7685" s="8"/>
      <c r="X7685" s="8"/>
      <c r="Y7685" s="8"/>
      <c r="AC7685" s="8"/>
    </row>
    <row r="7686" spans="13:29" ht="24" customHeight="1">
      <c r="M7686" s="8"/>
      <c r="N7686" s="8"/>
      <c r="O7686" s="8"/>
      <c r="P7686" s="8"/>
      <c r="Q7686" s="8"/>
      <c r="R7686" s="8"/>
      <c r="X7686" s="8"/>
      <c r="Y7686" s="8"/>
      <c r="AC7686" s="8"/>
    </row>
    <row r="7687" spans="13:29" ht="24" customHeight="1">
      <c r="M7687" s="8"/>
      <c r="N7687" s="8"/>
      <c r="O7687" s="8"/>
      <c r="P7687" s="8"/>
      <c r="Q7687" s="8"/>
      <c r="R7687" s="8"/>
      <c r="X7687" s="8"/>
      <c r="Y7687" s="8"/>
      <c r="AC7687" s="8"/>
    </row>
    <row r="7688" spans="13:29" ht="24" customHeight="1">
      <c r="M7688" s="8"/>
      <c r="N7688" s="8"/>
      <c r="O7688" s="8"/>
      <c r="P7688" s="8"/>
      <c r="Q7688" s="8"/>
      <c r="R7688" s="8"/>
      <c r="X7688" s="8"/>
      <c r="Y7688" s="8"/>
      <c r="AC7688" s="8"/>
    </row>
    <row r="7689" spans="13:29" ht="24" customHeight="1">
      <c r="M7689" s="8"/>
      <c r="N7689" s="8"/>
      <c r="O7689" s="8"/>
      <c r="P7689" s="8"/>
      <c r="Q7689" s="8"/>
      <c r="R7689" s="8"/>
      <c r="X7689" s="8"/>
      <c r="Y7689" s="8"/>
      <c r="AC7689" s="8"/>
    </row>
    <row r="7690" spans="13:29" ht="24" customHeight="1">
      <c r="M7690" s="8"/>
      <c r="N7690" s="8"/>
      <c r="O7690" s="8"/>
      <c r="P7690" s="8"/>
      <c r="Q7690" s="8"/>
      <c r="R7690" s="8"/>
      <c r="X7690" s="8"/>
      <c r="Y7690" s="8"/>
      <c r="AC7690" s="8"/>
    </row>
    <row r="7691" spans="13:29" ht="24" customHeight="1">
      <c r="M7691" s="8"/>
      <c r="N7691" s="8"/>
      <c r="O7691" s="8"/>
      <c r="P7691" s="8"/>
      <c r="Q7691" s="8"/>
      <c r="R7691" s="8"/>
      <c r="X7691" s="8"/>
      <c r="Y7691" s="8"/>
      <c r="AC7691" s="8"/>
    </row>
    <row r="7692" spans="13:29" ht="24" customHeight="1">
      <c r="M7692" s="8"/>
      <c r="N7692" s="8"/>
      <c r="O7692" s="8"/>
      <c r="P7692" s="8"/>
      <c r="Q7692" s="8"/>
      <c r="R7692" s="8"/>
      <c r="X7692" s="8"/>
      <c r="Y7692" s="8"/>
      <c r="AC7692" s="8"/>
    </row>
    <row r="7693" spans="13:29" ht="24" customHeight="1">
      <c r="M7693" s="8"/>
      <c r="N7693" s="8"/>
      <c r="O7693" s="8"/>
      <c r="P7693" s="8"/>
      <c r="Q7693" s="8"/>
      <c r="R7693" s="8"/>
      <c r="X7693" s="8"/>
      <c r="Y7693" s="8"/>
      <c r="AC7693" s="8"/>
    </row>
    <row r="7694" spans="13:29" ht="24" customHeight="1">
      <c r="M7694" s="8"/>
      <c r="N7694" s="8"/>
      <c r="O7694" s="8"/>
      <c r="P7694" s="8"/>
      <c r="Q7694" s="8"/>
      <c r="R7694" s="8"/>
      <c r="X7694" s="8"/>
      <c r="Y7694" s="8"/>
      <c r="AC7694" s="8"/>
    </row>
    <row r="7695" spans="13:29" ht="24" customHeight="1">
      <c r="M7695" s="8"/>
      <c r="N7695" s="8"/>
      <c r="O7695" s="8"/>
      <c r="P7695" s="8"/>
      <c r="Q7695" s="8"/>
      <c r="R7695" s="8"/>
      <c r="X7695" s="8"/>
      <c r="Y7695" s="8"/>
      <c r="AC7695" s="8"/>
    </row>
    <row r="7696" spans="13:29" ht="24" customHeight="1">
      <c r="M7696" s="8"/>
      <c r="N7696" s="8"/>
      <c r="O7696" s="8"/>
      <c r="P7696" s="8"/>
      <c r="Q7696" s="8"/>
      <c r="R7696" s="8"/>
      <c r="X7696" s="8"/>
      <c r="Y7696" s="8"/>
      <c r="AC7696" s="8"/>
    </row>
    <row r="7697" spans="13:29" ht="24" customHeight="1">
      <c r="M7697" s="8"/>
      <c r="N7697" s="8"/>
      <c r="O7697" s="8"/>
      <c r="P7697" s="8"/>
      <c r="Q7697" s="8"/>
      <c r="R7697" s="8"/>
      <c r="X7697" s="8"/>
      <c r="Y7697" s="8"/>
      <c r="AC7697" s="8"/>
    </row>
    <row r="7698" spans="13:29" ht="24" customHeight="1">
      <c r="M7698" s="8"/>
      <c r="N7698" s="8"/>
      <c r="O7698" s="8"/>
      <c r="P7698" s="8"/>
      <c r="Q7698" s="8"/>
      <c r="R7698" s="8"/>
      <c r="X7698" s="8"/>
      <c r="Y7698" s="8"/>
      <c r="AC7698" s="8"/>
    </row>
    <row r="7699" spans="13:29" ht="24" customHeight="1">
      <c r="M7699" s="8"/>
      <c r="N7699" s="8"/>
      <c r="O7699" s="8"/>
      <c r="P7699" s="8"/>
      <c r="Q7699" s="8"/>
      <c r="R7699" s="8"/>
      <c r="X7699" s="8"/>
      <c r="Y7699" s="8"/>
      <c r="AC7699" s="8"/>
    </row>
    <row r="7700" spans="13:29" ht="24" customHeight="1">
      <c r="M7700" s="8"/>
      <c r="N7700" s="8"/>
      <c r="O7700" s="8"/>
      <c r="P7700" s="8"/>
      <c r="Q7700" s="8"/>
      <c r="R7700" s="8"/>
      <c r="X7700" s="8"/>
      <c r="Y7700" s="8"/>
      <c r="AC7700" s="8"/>
    </row>
    <row r="7701" spans="13:29" ht="24" customHeight="1">
      <c r="M7701" s="8"/>
      <c r="N7701" s="8"/>
      <c r="O7701" s="8"/>
      <c r="P7701" s="8"/>
      <c r="Q7701" s="8"/>
      <c r="R7701" s="8"/>
      <c r="X7701" s="8"/>
      <c r="Y7701" s="8"/>
      <c r="AC7701" s="8"/>
    </row>
    <row r="7702" spans="13:29" ht="24" customHeight="1">
      <c r="M7702" s="8"/>
      <c r="N7702" s="8"/>
      <c r="O7702" s="8"/>
      <c r="P7702" s="8"/>
      <c r="Q7702" s="8"/>
      <c r="R7702" s="8"/>
      <c r="X7702" s="8"/>
      <c r="Y7702" s="8"/>
      <c r="AC7702" s="8"/>
    </row>
    <row r="7703" spans="13:29" ht="24" customHeight="1">
      <c r="M7703" s="8"/>
      <c r="N7703" s="8"/>
      <c r="O7703" s="8"/>
      <c r="P7703" s="8"/>
      <c r="Q7703" s="8"/>
      <c r="R7703" s="8"/>
      <c r="X7703" s="8"/>
      <c r="Y7703" s="8"/>
      <c r="AC7703" s="8"/>
    </row>
    <row r="7704" spans="13:29" ht="24" customHeight="1">
      <c r="M7704" s="8"/>
      <c r="N7704" s="8"/>
      <c r="O7704" s="8"/>
      <c r="P7704" s="8"/>
      <c r="Q7704" s="8"/>
      <c r="R7704" s="8"/>
      <c r="X7704" s="8"/>
      <c r="Y7704" s="8"/>
      <c r="AC7704" s="8"/>
    </row>
    <row r="7705" spans="13:29" ht="24" customHeight="1">
      <c r="M7705" s="8"/>
      <c r="N7705" s="8"/>
      <c r="O7705" s="8"/>
      <c r="P7705" s="8"/>
      <c r="Q7705" s="8"/>
      <c r="R7705" s="8"/>
      <c r="X7705" s="8"/>
      <c r="Y7705" s="8"/>
      <c r="AC7705" s="8"/>
    </row>
    <row r="7706" spans="13:29" ht="24" customHeight="1">
      <c r="M7706" s="8"/>
      <c r="N7706" s="8"/>
      <c r="O7706" s="8"/>
      <c r="P7706" s="8"/>
      <c r="Q7706" s="8"/>
      <c r="R7706" s="8"/>
      <c r="X7706" s="8"/>
      <c r="Y7706" s="8"/>
      <c r="AC7706" s="8"/>
    </row>
    <row r="7707" spans="13:29" ht="24" customHeight="1">
      <c r="M7707" s="8"/>
      <c r="N7707" s="8"/>
      <c r="O7707" s="8"/>
      <c r="P7707" s="8"/>
      <c r="Q7707" s="8"/>
      <c r="R7707" s="8"/>
      <c r="X7707" s="8"/>
      <c r="Y7707" s="8"/>
      <c r="AC7707" s="8"/>
    </row>
    <row r="7708" spans="13:29" ht="24" customHeight="1">
      <c r="M7708" s="8"/>
      <c r="N7708" s="8"/>
      <c r="O7708" s="8"/>
      <c r="P7708" s="8"/>
      <c r="Q7708" s="8"/>
      <c r="R7708" s="8"/>
      <c r="X7708" s="8"/>
      <c r="Y7708" s="8"/>
      <c r="AC7708" s="8"/>
    </row>
    <row r="7709" spans="13:29" ht="24" customHeight="1">
      <c r="M7709" s="8"/>
      <c r="N7709" s="8"/>
      <c r="O7709" s="8"/>
      <c r="P7709" s="8"/>
      <c r="Q7709" s="8"/>
      <c r="R7709" s="8"/>
      <c r="X7709" s="8"/>
      <c r="Y7709" s="8"/>
      <c r="AC7709" s="8"/>
    </row>
    <row r="7710" spans="13:29" ht="24" customHeight="1">
      <c r="M7710" s="8"/>
      <c r="N7710" s="8"/>
      <c r="O7710" s="8"/>
      <c r="P7710" s="8"/>
      <c r="Q7710" s="8"/>
      <c r="R7710" s="8"/>
      <c r="X7710" s="8"/>
      <c r="Y7710" s="8"/>
      <c r="AC7710" s="8"/>
    </row>
    <row r="7711" spans="13:29" ht="24" customHeight="1">
      <c r="M7711" s="8"/>
      <c r="N7711" s="8"/>
      <c r="O7711" s="8"/>
      <c r="P7711" s="8"/>
      <c r="Q7711" s="8"/>
      <c r="R7711" s="8"/>
      <c r="X7711" s="8"/>
      <c r="Y7711" s="8"/>
      <c r="AC7711" s="8"/>
    </row>
    <row r="7712" spans="13:29" ht="24" customHeight="1">
      <c r="M7712" s="8"/>
      <c r="N7712" s="8"/>
      <c r="O7712" s="8"/>
      <c r="P7712" s="8"/>
      <c r="Q7712" s="8"/>
      <c r="R7712" s="8"/>
      <c r="X7712" s="8"/>
      <c r="Y7712" s="8"/>
      <c r="AC7712" s="8"/>
    </row>
    <row r="7713" spans="13:29" ht="24" customHeight="1">
      <c r="M7713" s="8"/>
      <c r="N7713" s="8"/>
      <c r="O7713" s="8"/>
      <c r="P7713" s="8"/>
      <c r="Q7713" s="8"/>
      <c r="R7713" s="8"/>
      <c r="X7713" s="8"/>
      <c r="Y7713" s="8"/>
      <c r="AC7713" s="8"/>
    </row>
    <row r="7714" spans="13:29" ht="24" customHeight="1">
      <c r="M7714" s="8"/>
      <c r="N7714" s="8"/>
      <c r="O7714" s="8"/>
      <c r="P7714" s="8"/>
      <c r="Q7714" s="8"/>
      <c r="R7714" s="8"/>
      <c r="X7714" s="8"/>
      <c r="Y7714" s="8"/>
      <c r="AC7714" s="8"/>
    </row>
    <row r="7715" spans="13:29" ht="24" customHeight="1">
      <c r="M7715" s="8"/>
      <c r="N7715" s="8"/>
      <c r="O7715" s="8"/>
      <c r="P7715" s="8"/>
      <c r="Q7715" s="8"/>
      <c r="R7715" s="8"/>
      <c r="X7715" s="8"/>
      <c r="Y7715" s="8"/>
      <c r="AC7715" s="8"/>
    </row>
    <row r="7716" spans="13:29" ht="24" customHeight="1">
      <c r="M7716" s="8"/>
      <c r="N7716" s="8"/>
      <c r="O7716" s="8"/>
      <c r="P7716" s="8"/>
      <c r="Q7716" s="8"/>
      <c r="R7716" s="8"/>
      <c r="X7716" s="8"/>
      <c r="Y7716" s="8"/>
      <c r="AC7716" s="8"/>
    </row>
    <row r="7717" spans="13:29" ht="24" customHeight="1">
      <c r="M7717" s="8"/>
      <c r="N7717" s="8"/>
      <c r="O7717" s="8"/>
      <c r="P7717" s="8"/>
      <c r="Q7717" s="8"/>
      <c r="R7717" s="8"/>
      <c r="X7717" s="8"/>
      <c r="Y7717" s="8"/>
      <c r="AC7717" s="8"/>
    </row>
    <row r="7718" spans="13:29" ht="24" customHeight="1">
      <c r="M7718" s="8"/>
      <c r="N7718" s="8"/>
      <c r="O7718" s="8"/>
      <c r="P7718" s="8"/>
      <c r="Q7718" s="8"/>
      <c r="R7718" s="8"/>
      <c r="X7718" s="8"/>
      <c r="Y7718" s="8"/>
      <c r="AC7718" s="8"/>
    </row>
    <row r="7719" spans="13:29" ht="24" customHeight="1">
      <c r="M7719" s="8"/>
      <c r="N7719" s="8"/>
      <c r="O7719" s="8"/>
      <c r="P7719" s="8"/>
      <c r="Q7719" s="8"/>
      <c r="R7719" s="8"/>
      <c r="X7719" s="8"/>
      <c r="Y7719" s="8"/>
      <c r="AC7719" s="8"/>
    </row>
    <row r="7720" spans="13:29" ht="24" customHeight="1">
      <c r="M7720" s="8"/>
      <c r="N7720" s="8"/>
      <c r="O7720" s="8"/>
      <c r="P7720" s="8"/>
      <c r="Q7720" s="8"/>
      <c r="R7720" s="8"/>
      <c r="X7720" s="8"/>
      <c r="Y7720" s="8"/>
      <c r="AC7720" s="8"/>
    </row>
    <row r="7721" spans="13:29" ht="24" customHeight="1">
      <c r="M7721" s="8"/>
      <c r="N7721" s="8"/>
      <c r="O7721" s="8"/>
      <c r="P7721" s="8"/>
      <c r="Q7721" s="8"/>
      <c r="R7721" s="8"/>
      <c r="X7721" s="8"/>
      <c r="Y7721" s="8"/>
      <c r="AC7721" s="8"/>
    </row>
    <row r="7722" spans="13:29" ht="24" customHeight="1">
      <c r="M7722" s="8"/>
      <c r="N7722" s="8"/>
      <c r="O7722" s="8"/>
      <c r="P7722" s="8"/>
      <c r="Q7722" s="8"/>
      <c r="R7722" s="8"/>
      <c r="X7722" s="8"/>
      <c r="Y7722" s="8"/>
      <c r="AC7722" s="8"/>
    </row>
    <row r="7723" spans="13:29" ht="24" customHeight="1">
      <c r="M7723" s="8"/>
      <c r="N7723" s="8"/>
      <c r="O7723" s="8"/>
      <c r="P7723" s="8"/>
      <c r="Q7723" s="8"/>
      <c r="R7723" s="8"/>
      <c r="X7723" s="8"/>
      <c r="Y7723" s="8"/>
      <c r="AC7723" s="8"/>
    </row>
    <row r="7724" spans="13:29" ht="24" customHeight="1">
      <c r="M7724" s="8"/>
      <c r="N7724" s="8"/>
      <c r="O7724" s="8"/>
      <c r="P7724" s="8"/>
      <c r="Q7724" s="8"/>
      <c r="R7724" s="8"/>
      <c r="X7724" s="8"/>
      <c r="Y7724" s="8"/>
      <c r="AC7724" s="8"/>
    </row>
    <row r="7725" spans="13:29" ht="24" customHeight="1">
      <c r="M7725" s="8"/>
      <c r="N7725" s="8"/>
      <c r="O7725" s="8"/>
      <c r="P7725" s="8"/>
      <c r="Q7725" s="8"/>
      <c r="R7725" s="8"/>
      <c r="X7725" s="8"/>
      <c r="Y7725" s="8"/>
      <c r="AC7725" s="8"/>
    </row>
    <row r="7726" spans="13:29" ht="24" customHeight="1">
      <c r="M7726" s="8"/>
      <c r="N7726" s="8"/>
      <c r="O7726" s="8"/>
      <c r="P7726" s="8"/>
      <c r="Q7726" s="8"/>
      <c r="R7726" s="8"/>
      <c r="X7726" s="8"/>
      <c r="Y7726" s="8"/>
      <c r="AC7726" s="8"/>
    </row>
    <row r="7727" spans="13:29" ht="24" customHeight="1">
      <c r="M7727" s="8"/>
      <c r="N7727" s="8"/>
      <c r="O7727" s="8"/>
      <c r="P7727" s="8"/>
      <c r="Q7727" s="8"/>
      <c r="R7727" s="8"/>
      <c r="X7727" s="8"/>
      <c r="Y7727" s="8"/>
      <c r="AC7727" s="8"/>
    </row>
    <row r="7728" spans="13:29" ht="24" customHeight="1">
      <c r="M7728" s="8"/>
      <c r="N7728" s="8"/>
      <c r="O7728" s="8"/>
      <c r="P7728" s="8"/>
      <c r="Q7728" s="8"/>
      <c r="R7728" s="8"/>
      <c r="X7728" s="8"/>
      <c r="Y7728" s="8"/>
      <c r="AC7728" s="8"/>
    </row>
    <row r="7729" spans="13:29" ht="24" customHeight="1">
      <c r="M7729" s="8"/>
      <c r="N7729" s="8"/>
      <c r="O7729" s="8"/>
      <c r="P7729" s="8"/>
      <c r="Q7729" s="8"/>
      <c r="R7729" s="8"/>
      <c r="X7729" s="8"/>
      <c r="Y7729" s="8"/>
      <c r="AC7729" s="8"/>
    </row>
    <row r="7730" spans="13:29" ht="24" customHeight="1">
      <c r="M7730" s="8"/>
      <c r="N7730" s="8"/>
      <c r="O7730" s="8"/>
      <c r="P7730" s="8"/>
      <c r="Q7730" s="8"/>
      <c r="R7730" s="8"/>
      <c r="X7730" s="8"/>
      <c r="Y7730" s="8"/>
      <c r="AC7730" s="8"/>
    </row>
    <row r="7731" spans="13:29" ht="24" customHeight="1">
      <c r="M7731" s="8"/>
      <c r="N7731" s="8"/>
      <c r="O7731" s="8"/>
      <c r="P7731" s="8"/>
      <c r="Q7731" s="8"/>
      <c r="R7731" s="8"/>
      <c r="X7731" s="8"/>
      <c r="Y7731" s="8"/>
      <c r="AC7731" s="8"/>
    </row>
    <row r="7732" spans="13:29" ht="24" customHeight="1">
      <c r="M7732" s="8"/>
      <c r="N7732" s="8"/>
      <c r="O7732" s="8"/>
      <c r="P7732" s="8"/>
      <c r="Q7732" s="8"/>
      <c r="R7732" s="8"/>
      <c r="X7732" s="8"/>
      <c r="Y7732" s="8"/>
      <c r="AC7732" s="8"/>
    </row>
    <row r="7733" spans="13:29" ht="24" customHeight="1">
      <c r="M7733" s="8"/>
      <c r="N7733" s="8"/>
      <c r="O7733" s="8"/>
      <c r="P7733" s="8"/>
      <c r="Q7733" s="8"/>
      <c r="R7733" s="8"/>
      <c r="X7733" s="8"/>
      <c r="Y7733" s="8"/>
      <c r="AC7733" s="8"/>
    </row>
    <row r="7734" spans="13:29" ht="24" customHeight="1">
      <c r="M7734" s="8"/>
      <c r="N7734" s="8"/>
      <c r="O7734" s="8"/>
      <c r="P7734" s="8"/>
      <c r="Q7734" s="8"/>
      <c r="R7734" s="8"/>
      <c r="X7734" s="8"/>
      <c r="Y7734" s="8"/>
      <c r="AC7734" s="8"/>
    </row>
    <row r="7735" spans="13:29" ht="24" customHeight="1">
      <c r="M7735" s="8"/>
      <c r="N7735" s="8"/>
      <c r="O7735" s="8"/>
      <c r="P7735" s="8"/>
      <c r="Q7735" s="8"/>
      <c r="R7735" s="8"/>
      <c r="X7735" s="8"/>
      <c r="Y7735" s="8"/>
      <c r="AC7735" s="8"/>
    </row>
    <row r="7736" spans="13:29" ht="24" customHeight="1">
      <c r="M7736" s="8"/>
      <c r="N7736" s="8"/>
      <c r="O7736" s="8"/>
      <c r="P7736" s="8"/>
      <c r="Q7736" s="8"/>
      <c r="R7736" s="8"/>
      <c r="X7736" s="8"/>
      <c r="Y7736" s="8"/>
      <c r="AC7736" s="8"/>
    </row>
    <row r="7737" spans="13:29" ht="24" customHeight="1">
      <c r="M7737" s="8"/>
      <c r="N7737" s="8"/>
      <c r="O7737" s="8"/>
      <c r="P7737" s="8"/>
      <c r="Q7737" s="8"/>
      <c r="R7737" s="8"/>
      <c r="X7737" s="8"/>
      <c r="Y7737" s="8"/>
      <c r="AC7737" s="8"/>
    </row>
    <row r="7738" spans="13:29" ht="24" customHeight="1">
      <c r="M7738" s="8"/>
      <c r="N7738" s="8"/>
      <c r="O7738" s="8"/>
      <c r="P7738" s="8"/>
      <c r="Q7738" s="8"/>
      <c r="R7738" s="8"/>
      <c r="X7738" s="8"/>
      <c r="Y7738" s="8"/>
      <c r="AC7738" s="8"/>
    </row>
    <row r="7739" spans="13:29" ht="24" customHeight="1">
      <c r="M7739" s="8"/>
      <c r="N7739" s="8"/>
      <c r="O7739" s="8"/>
      <c r="P7739" s="8"/>
      <c r="Q7739" s="8"/>
      <c r="R7739" s="8"/>
      <c r="X7739" s="8"/>
      <c r="Y7739" s="8"/>
      <c r="AC7739" s="8"/>
    </row>
    <row r="7740" spans="13:29" ht="24" customHeight="1">
      <c r="M7740" s="8"/>
      <c r="N7740" s="8"/>
      <c r="O7740" s="8"/>
      <c r="P7740" s="8"/>
      <c r="Q7740" s="8"/>
      <c r="R7740" s="8"/>
      <c r="X7740" s="8"/>
      <c r="Y7740" s="8"/>
      <c r="AC7740" s="8"/>
    </row>
    <row r="7741" spans="13:29" ht="24" customHeight="1">
      <c r="M7741" s="8"/>
      <c r="N7741" s="8"/>
      <c r="O7741" s="8"/>
      <c r="P7741" s="8"/>
      <c r="Q7741" s="8"/>
      <c r="R7741" s="8"/>
      <c r="X7741" s="8"/>
      <c r="Y7741" s="8"/>
      <c r="AC7741" s="8"/>
    </row>
    <row r="7742" spans="13:29" ht="24" customHeight="1">
      <c r="M7742" s="8"/>
      <c r="N7742" s="8"/>
      <c r="O7742" s="8"/>
      <c r="P7742" s="8"/>
      <c r="Q7742" s="8"/>
      <c r="R7742" s="8"/>
      <c r="X7742" s="8"/>
      <c r="Y7742" s="8"/>
      <c r="AC7742" s="8"/>
    </row>
    <row r="7743" spans="13:29" ht="24" customHeight="1">
      <c r="M7743" s="8"/>
      <c r="N7743" s="8"/>
      <c r="O7743" s="8"/>
      <c r="P7743" s="8"/>
      <c r="Q7743" s="8"/>
      <c r="R7743" s="8"/>
      <c r="X7743" s="8"/>
      <c r="Y7743" s="8"/>
      <c r="AC7743" s="8"/>
    </row>
    <row r="7744" spans="13:29" ht="24" customHeight="1">
      <c r="M7744" s="8"/>
      <c r="N7744" s="8"/>
      <c r="O7744" s="8"/>
      <c r="P7744" s="8"/>
      <c r="Q7744" s="8"/>
      <c r="R7744" s="8"/>
      <c r="X7744" s="8"/>
      <c r="Y7744" s="8"/>
      <c r="AC7744" s="8"/>
    </row>
    <row r="7745" spans="13:29" ht="24" customHeight="1">
      <c r="M7745" s="8"/>
      <c r="N7745" s="8"/>
      <c r="O7745" s="8"/>
      <c r="P7745" s="8"/>
      <c r="Q7745" s="8"/>
      <c r="R7745" s="8"/>
      <c r="X7745" s="8"/>
      <c r="Y7745" s="8"/>
      <c r="AC7745" s="8"/>
    </row>
    <row r="7746" spans="13:29" ht="24" customHeight="1">
      <c r="M7746" s="8"/>
      <c r="N7746" s="8"/>
      <c r="O7746" s="8"/>
      <c r="P7746" s="8"/>
      <c r="Q7746" s="8"/>
      <c r="R7746" s="8"/>
      <c r="X7746" s="8"/>
      <c r="Y7746" s="8"/>
      <c r="AC7746" s="8"/>
    </row>
    <row r="7747" spans="13:29" ht="24" customHeight="1">
      <c r="M7747" s="8"/>
      <c r="N7747" s="8"/>
      <c r="O7747" s="8"/>
      <c r="P7747" s="8"/>
      <c r="Q7747" s="8"/>
      <c r="R7747" s="8"/>
      <c r="X7747" s="8"/>
      <c r="Y7747" s="8"/>
      <c r="AC7747" s="8"/>
    </row>
    <row r="7748" spans="13:29" ht="24" customHeight="1">
      <c r="M7748" s="8"/>
      <c r="N7748" s="8"/>
      <c r="O7748" s="8"/>
      <c r="P7748" s="8"/>
      <c r="Q7748" s="8"/>
      <c r="R7748" s="8"/>
      <c r="X7748" s="8"/>
      <c r="Y7748" s="8"/>
      <c r="AC7748" s="8"/>
    </row>
    <row r="7749" spans="13:29" ht="24" customHeight="1">
      <c r="M7749" s="8"/>
      <c r="N7749" s="8"/>
      <c r="O7749" s="8"/>
      <c r="P7749" s="8"/>
      <c r="Q7749" s="8"/>
      <c r="R7749" s="8"/>
      <c r="X7749" s="8"/>
      <c r="Y7749" s="8"/>
      <c r="AC7749" s="8"/>
    </row>
    <row r="7750" spans="13:29" ht="24" customHeight="1">
      <c r="M7750" s="8"/>
      <c r="N7750" s="8"/>
      <c r="O7750" s="8"/>
      <c r="P7750" s="8"/>
      <c r="Q7750" s="8"/>
      <c r="R7750" s="8"/>
      <c r="X7750" s="8"/>
      <c r="Y7750" s="8"/>
      <c r="AC7750" s="8"/>
    </row>
    <row r="7751" spans="13:29" ht="24" customHeight="1">
      <c r="M7751" s="8"/>
      <c r="N7751" s="8"/>
      <c r="O7751" s="8"/>
      <c r="P7751" s="8"/>
      <c r="Q7751" s="8"/>
      <c r="R7751" s="8"/>
      <c r="X7751" s="8"/>
      <c r="Y7751" s="8"/>
      <c r="AC7751" s="8"/>
    </row>
    <row r="7752" spans="13:29" ht="24" customHeight="1">
      <c r="M7752" s="8"/>
      <c r="N7752" s="8"/>
      <c r="O7752" s="8"/>
      <c r="P7752" s="8"/>
      <c r="Q7752" s="8"/>
      <c r="R7752" s="8"/>
      <c r="X7752" s="8"/>
      <c r="Y7752" s="8"/>
      <c r="AC7752" s="8"/>
    </row>
    <row r="7753" spans="13:29" ht="24" customHeight="1">
      <c r="M7753" s="8"/>
      <c r="N7753" s="8"/>
      <c r="O7753" s="8"/>
      <c r="P7753" s="8"/>
      <c r="Q7753" s="8"/>
      <c r="R7753" s="8"/>
      <c r="X7753" s="8"/>
      <c r="Y7753" s="8"/>
      <c r="AC7753" s="8"/>
    </row>
    <row r="7754" spans="13:29" ht="24" customHeight="1">
      <c r="M7754" s="8"/>
      <c r="N7754" s="8"/>
      <c r="O7754" s="8"/>
      <c r="P7754" s="8"/>
      <c r="Q7754" s="8"/>
      <c r="R7754" s="8"/>
      <c r="X7754" s="8"/>
      <c r="Y7754" s="8"/>
      <c r="AC7754" s="8"/>
    </row>
    <row r="7755" spans="13:29" ht="24" customHeight="1">
      <c r="M7755" s="8"/>
      <c r="N7755" s="8"/>
      <c r="O7755" s="8"/>
      <c r="P7755" s="8"/>
      <c r="Q7755" s="8"/>
      <c r="R7755" s="8"/>
      <c r="X7755" s="8"/>
      <c r="Y7755" s="8"/>
      <c r="AC7755" s="8"/>
    </row>
    <row r="7756" spans="13:29" ht="24" customHeight="1">
      <c r="M7756" s="8"/>
      <c r="N7756" s="8"/>
      <c r="O7756" s="8"/>
      <c r="P7756" s="8"/>
      <c r="Q7756" s="8"/>
      <c r="R7756" s="8"/>
      <c r="X7756" s="8"/>
      <c r="Y7756" s="8"/>
      <c r="AC7756" s="8"/>
    </row>
    <row r="7757" spans="13:29" ht="24" customHeight="1">
      <c r="M7757" s="8"/>
      <c r="N7757" s="8"/>
      <c r="O7757" s="8"/>
      <c r="P7757" s="8"/>
      <c r="Q7757" s="8"/>
      <c r="R7757" s="8"/>
      <c r="X7757" s="8"/>
      <c r="Y7757" s="8"/>
      <c r="AC7757" s="8"/>
    </row>
    <row r="7758" spans="13:29" ht="24" customHeight="1">
      <c r="M7758" s="8"/>
      <c r="N7758" s="8"/>
      <c r="O7758" s="8"/>
      <c r="P7758" s="8"/>
      <c r="Q7758" s="8"/>
      <c r="R7758" s="8"/>
      <c r="X7758" s="8"/>
      <c r="Y7758" s="8"/>
      <c r="AC7758" s="8"/>
    </row>
    <row r="7759" spans="13:29" ht="24" customHeight="1">
      <c r="M7759" s="8"/>
      <c r="N7759" s="8"/>
      <c r="O7759" s="8"/>
      <c r="P7759" s="8"/>
      <c r="Q7759" s="8"/>
      <c r="R7759" s="8"/>
      <c r="X7759" s="8"/>
      <c r="Y7759" s="8"/>
      <c r="AC7759" s="8"/>
    </row>
    <row r="7760" spans="13:29" ht="24" customHeight="1">
      <c r="M7760" s="8"/>
      <c r="N7760" s="8"/>
      <c r="O7760" s="8"/>
      <c r="P7760" s="8"/>
      <c r="Q7760" s="8"/>
      <c r="R7760" s="8"/>
      <c r="X7760" s="8"/>
      <c r="Y7760" s="8"/>
      <c r="AC7760" s="8"/>
    </row>
    <row r="7761" spans="13:29" ht="24" customHeight="1">
      <c r="M7761" s="8"/>
      <c r="N7761" s="8"/>
      <c r="O7761" s="8"/>
      <c r="P7761" s="8"/>
      <c r="Q7761" s="8"/>
      <c r="R7761" s="8"/>
      <c r="X7761" s="8"/>
      <c r="Y7761" s="8"/>
      <c r="AC7761" s="8"/>
    </row>
    <row r="7762" spans="13:29" ht="24" customHeight="1">
      <c r="M7762" s="8"/>
      <c r="N7762" s="8"/>
      <c r="O7762" s="8"/>
      <c r="P7762" s="8"/>
      <c r="Q7762" s="8"/>
      <c r="R7762" s="8"/>
      <c r="X7762" s="8"/>
      <c r="Y7762" s="8"/>
      <c r="AC7762" s="8"/>
    </row>
    <row r="7763" spans="13:29" ht="24" customHeight="1">
      <c r="M7763" s="8"/>
      <c r="N7763" s="8"/>
      <c r="O7763" s="8"/>
      <c r="P7763" s="8"/>
      <c r="Q7763" s="8"/>
      <c r="R7763" s="8"/>
      <c r="X7763" s="8"/>
      <c r="Y7763" s="8"/>
      <c r="AC7763" s="8"/>
    </row>
    <row r="7764" spans="13:29" ht="24" customHeight="1">
      <c r="M7764" s="8"/>
      <c r="N7764" s="8"/>
      <c r="O7764" s="8"/>
      <c r="P7764" s="8"/>
      <c r="Q7764" s="8"/>
      <c r="R7764" s="8"/>
      <c r="X7764" s="8"/>
      <c r="Y7764" s="8"/>
      <c r="AC7764" s="8"/>
    </row>
    <row r="7765" spans="13:29" ht="24" customHeight="1">
      <c r="M7765" s="8"/>
      <c r="N7765" s="8"/>
      <c r="O7765" s="8"/>
      <c r="P7765" s="8"/>
      <c r="Q7765" s="8"/>
      <c r="R7765" s="8"/>
      <c r="X7765" s="8"/>
      <c r="Y7765" s="8"/>
      <c r="AC7765" s="8"/>
    </row>
    <row r="7766" spans="13:29" ht="24" customHeight="1">
      <c r="M7766" s="8"/>
      <c r="N7766" s="8"/>
      <c r="O7766" s="8"/>
      <c r="P7766" s="8"/>
      <c r="Q7766" s="8"/>
      <c r="R7766" s="8"/>
      <c r="X7766" s="8"/>
      <c r="Y7766" s="8"/>
      <c r="AC7766" s="8"/>
    </row>
    <row r="7767" spans="13:29" ht="24" customHeight="1">
      <c r="M7767" s="8"/>
      <c r="N7767" s="8"/>
      <c r="O7767" s="8"/>
      <c r="P7767" s="8"/>
      <c r="Q7767" s="8"/>
      <c r="R7767" s="8"/>
      <c r="X7767" s="8"/>
      <c r="Y7767" s="8"/>
      <c r="AC7767" s="8"/>
    </row>
    <row r="7768" spans="13:29" ht="24" customHeight="1">
      <c r="M7768" s="8"/>
      <c r="N7768" s="8"/>
      <c r="O7768" s="8"/>
      <c r="P7768" s="8"/>
      <c r="Q7768" s="8"/>
      <c r="R7768" s="8"/>
      <c r="X7768" s="8"/>
      <c r="Y7768" s="8"/>
      <c r="AC7768" s="8"/>
    </row>
    <row r="7769" spans="13:29" ht="24" customHeight="1">
      <c r="M7769" s="8"/>
      <c r="N7769" s="8"/>
      <c r="O7769" s="8"/>
      <c r="P7769" s="8"/>
      <c r="Q7769" s="8"/>
      <c r="R7769" s="8"/>
      <c r="X7769" s="8"/>
      <c r="Y7769" s="8"/>
      <c r="AC7769" s="8"/>
    </row>
    <row r="7770" spans="13:29" ht="24" customHeight="1">
      <c r="M7770" s="8"/>
      <c r="N7770" s="8"/>
      <c r="O7770" s="8"/>
      <c r="P7770" s="8"/>
      <c r="Q7770" s="8"/>
      <c r="R7770" s="8"/>
      <c r="X7770" s="8"/>
      <c r="Y7770" s="8"/>
      <c r="AC7770" s="8"/>
    </row>
    <row r="7771" spans="13:29" ht="24" customHeight="1">
      <c r="M7771" s="8"/>
      <c r="N7771" s="8"/>
      <c r="O7771" s="8"/>
      <c r="P7771" s="8"/>
      <c r="Q7771" s="8"/>
      <c r="R7771" s="8"/>
      <c r="X7771" s="8"/>
      <c r="Y7771" s="8"/>
      <c r="AC7771" s="8"/>
    </row>
    <row r="7772" spans="13:29" ht="24" customHeight="1">
      <c r="M7772" s="8"/>
      <c r="N7772" s="8"/>
      <c r="O7772" s="8"/>
      <c r="P7772" s="8"/>
      <c r="Q7772" s="8"/>
      <c r="R7772" s="8"/>
      <c r="X7772" s="8"/>
      <c r="Y7772" s="8"/>
      <c r="AC7772" s="8"/>
    </row>
    <row r="7773" spans="13:29" ht="24" customHeight="1">
      <c r="M7773" s="8"/>
      <c r="N7773" s="8"/>
      <c r="O7773" s="8"/>
      <c r="P7773" s="8"/>
      <c r="Q7773" s="8"/>
      <c r="R7773" s="8"/>
      <c r="X7773" s="8"/>
      <c r="Y7773" s="8"/>
      <c r="AC7773" s="8"/>
    </row>
    <row r="7774" spans="13:29" ht="24" customHeight="1">
      <c r="M7774" s="8"/>
      <c r="N7774" s="8"/>
      <c r="O7774" s="8"/>
      <c r="P7774" s="8"/>
      <c r="Q7774" s="8"/>
      <c r="R7774" s="8"/>
      <c r="X7774" s="8"/>
      <c r="Y7774" s="8"/>
      <c r="AC7774" s="8"/>
    </row>
    <row r="7775" spans="13:29" ht="24" customHeight="1">
      <c r="M7775" s="8"/>
      <c r="N7775" s="8"/>
      <c r="O7775" s="8"/>
      <c r="P7775" s="8"/>
      <c r="Q7775" s="8"/>
      <c r="R7775" s="8"/>
      <c r="X7775" s="8"/>
      <c r="Y7775" s="8"/>
      <c r="AC7775" s="8"/>
    </row>
    <row r="7776" spans="13:29" ht="24" customHeight="1">
      <c r="M7776" s="8"/>
      <c r="N7776" s="8"/>
      <c r="O7776" s="8"/>
      <c r="P7776" s="8"/>
      <c r="Q7776" s="8"/>
      <c r="R7776" s="8"/>
      <c r="X7776" s="8"/>
      <c r="Y7776" s="8"/>
      <c r="AC7776" s="8"/>
    </row>
    <row r="7777" spans="13:29" ht="24" customHeight="1">
      <c r="M7777" s="8"/>
      <c r="N7777" s="8"/>
      <c r="O7777" s="8"/>
      <c r="P7777" s="8"/>
      <c r="Q7777" s="8"/>
      <c r="R7777" s="8"/>
      <c r="X7777" s="8"/>
      <c r="Y7777" s="8"/>
      <c r="AC7777" s="8"/>
    </row>
    <row r="7778" spans="13:29" ht="24" customHeight="1">
      <c r="M7778" s="8"/>
      <c r="N7778" s="8"/>
      <c r="O7778" s="8"/>
      <c r="P7778" s="8"/>
      <c r="Q7778" s="8"/>
      <c r="R7778" s="8"/>
      <c r="X7778" s="8"/>
      <c r="Y7778" s="8"/>
      <c r="AC7778" s="8"/>
    </row>
    <row r="7779" spans="13:29" ht="24" customHeight="1">
      <c r="M7779" s="8"/>
      <c r="N7779" s="8"/>
      <c r="O7779" s="8"/>
      <c r="P7779" s="8"/>
      <c r="Q7779" s="8"/>
      <c r="R7779" s="8"/>
      <c r="X7779" s="8"/>
      <c r="Y7779" s="8"/>
      <c r="AC7779" s="8"/>
    </row>
    <row r="7780" spans="13:29" ht="24" customHeight="1">
      <c r="M7780" s="8"/>
      <c r="N7780" s="8"/>
      <c r="O7780" s="8"/>
      <c r="P7780" s="8"/>
      <c r="Q7780" s="8"/>
      <c r="R7780" s="8"/>
      <c r="X7780" s="8"/>
      <c r="Y7780" s="8"/>
      <c r="AC7780" s="8"/>
    </row>
    <row r="7781" spans="13:29" ht="24" customHeight="1">
      <c r="M7781" s="8"/>
      <c r="N7781" s="8"/>
      <c r="O7781" s="8"/>
      <c r="P7781" s="8"/>
      <c r="Q7781" s="8"/>
      <c r="R7781" s="8"/>
      <c r="X7781" s="8"/>
      <c r="Y7781" s="8"/>
      <c r="AC7781" s="8"/>
    </row>
    <row r="7782" spans="13:29" ht="24" customHeight="1">
      <c r="M7782" s="8"/>
      <c r="N7782" s="8"/>
      <c r="O7782" s="8"/>
      <c r="P7782" s="8"/>
      <c r="Q7782" s="8"/>
      <c r="R7782" s="8"/>
      <c r="X7782" s="8"/>
      <c r="Y7782" s="8"/>
      <c r="AC7782" s="8"/>
    </row>
    <row r="7783" spans="13:29" ht="24" customHeight="1">
      <c r="M7783" s="8"/>
      <c r="N7783" s="8"/>
      <c r="O7783" s="8"/>
      <c r="P7783" s="8"/>
      <c r="Q7783" s="8"/>
      <c r="R7783" s="8"/>
      <c r="X7783" s="8"/>
      <c r="Y7783" s="8"/>
      <c r="AC7783" s="8"/>
    </row>
    <row r="7784" spans="13:29" ht="24" customHeight="1">
      <c r="M7784" s="8"/>
      <c r="N7784" s="8"/>
      <c r="O7784" s="8"/>
      <c r="P7784" s="8"/>
      <c r="Q7784" s="8"/>
      <c r="R7784" s="8"/>
      <c r="X7784" s="8"/>
      <c r="Y7784" s="8"/>
      <c r="AC7784" s="8"/>
    </row>
    <row r="7785" spans="13:29" ht="24" customHeight="1">
      <c r="M7785" s="8"/>
      <c r="N7785" s="8"/>
      <c r="O7785" s="8"/>
      <c r="P7785" s="8"/>
      <c r="Q7785" s="8"/>
      <c r="R7785" s="8"/>
      <c r="X7785" s="8"/>
      <c r="Y7785" s="8"/>
      <c r="AC7785" s="8"/>
    </row>
    <row r="7786" spans="13:29" ht="24" customHeight="1">
      <c r="M7786" s="8"/>
      <c r="N7786" s="8"/>
      <c r="O7786" s="8"/>
      <c r="P7786" s="8"/>
      <c r="Q7786" s="8"/>
      <c r="R7786" s="8"/>
      <c r="X7786" s="8"/>
      <c r="Y7786" s="8"/>
      <c r="AC7786" s="8"/>
    </row>
    <row r="7787" spans="13:29" ht="24" customHeight="1">
      <c r="M7787" s="8"/>
      <c r="N7787" s="8"/>
      <c r="O7787" s="8"/>
      <c r="P7787" s="8"/>
      <c r="Q7787" s="8"/>
      <c r="R7787" s="8"/>
      <c r="X7787" s="8"/>
      <c r="Y7787" s="8"/>
      <c r="AC7787" s="8"/>
    </row>
    <row r="7788" spans="13:29" ht="24" customHeight="1">
      <c r="M7788" s="8"/>
      <c r="N7788" s="8"/>
      <c r="O7788" s="8"/>
      <c r="P7788" s="8"/>
      <c r="Q7788" s="8"/>
      <c r="R7788" s="8"/>
      <c r="X7788" s="8"/>
      <c r="Y7788" s="8"/>
      <c r="AC7788" s="8"/>
    </row>
    <row r="7789" spans="13:29" ht="24" customHeight="1">
      <c r="M7789" s="8"/>
      <c r="N7789" s="8"/>
      <c r="O7789" s="8"/>
      <c r="P7789" s="8"/>
      <c r="Q7789" s="8"/>
      <c r="R7789" s="8"/>
      <c r="X7789" s="8"/>
      <c r="Y7789" s="8"/>
      <c r="AC7789" s="8"/>
    </row>
    <row r="7790" spans="13:29" ht="24" customHeight="1">
      <c r="M7790" s="8"/>
      <c r="N7790" s="8"/>
      <c r="O7790" s="8"/>
      <c r="P7790" s="8"/>
      <c r="Q7790" s="8"/>
      <c r="R7790" s="8"/>
      <c r="X7790" s="8"/>
      <c r="Y7790" s="8"/>
      <c r="AC7790" s="8"/>
    </row>
    <row r="7791" spans="13:29" ht="24" customHeight="1">
      <c r="M7791" s="8"/>
      <c r="N7791" s="8"/>
      <c r="O7791" s="8"/>
      <c r="P7791" s="8"/>
      <c r="Q7791" s="8"/>
      <c r="R7791" s="8"/>
      <c r="X7791" s="8"/>
      <c r="Y7791" s="8"/>
      <c r="AC7791" s="8"/>
    </row>
    <row r="7792" spans="13:29" ht="24" customHeight="1">
      <c r="M7792" s="8"/>
      <c r="N7792" s="8"/>
      <c r="O7792" s="8"/>
      <c r="P7792" s="8"/>
      <c r="Q7792" s="8"/>
      <c r="R7792" s="8"/>
      <c r="X7792" s="8"/>
      <c r="Y7792" s="8"/>
      <c r="AC7792" s="8"/>
    </row>
    <row r="7793" spans="13:29" ht="24" customHeight="1">
      <c r="M7793" s="8"/>
      <c r="N7793" s="8"/>
      <c r="O7793" s="8"/>
      <c r="P7793" s="8"/>
      <c r="Q7793" s="8"/>
      <c r="R7793" s="8"/>
      <c r="X7793" s="8"/>
      <c r="Y7793" s="8"/>
      <c r="AC7793" s="8"/>
    </row>
    <row r="7794" spans="13:29" ht="24" customHeight="1">
      <c r="M7794" s="8"/>
      <c r="N7794" s="8"/>
      <c r="O7794" s="8"/>
      <c r="P7794" s="8"/>
      <c r="Q7794" s="8"/>
      <c r="R7794" s="8"/>
      <c r="X7794" s="8"/>
      <c r="Y7794" s="8"/>
      <c r="AC7794" s="8"/>
    </row>
    <row r="7795" spans="13:29" ht="24" customHeight="1">
      <c r="M7795" s="8"/>
      <c r="N7795" s="8"/>
      <c r="O7795" s="8"/>
      <c r="P7795" s="8"/>
      <c r="Q7795" s="8"/>
      <c r="R7795" s="8"/>
      <c r="X7795" s="8"/>
      <c r="Y7795" s="8"/>
      <c r="AC7795" s="8"/>
    </row>
    <row r="7796" spans="13:29" ht="24" customHeight="1">
      <c r="M7796" s="8"/>
      <c r="N7796" s="8"/>
      <c r="O7796" s="8"/>
      <c r="P7796" s="8"/>
      <c r="Q7796" s="8"/>
      <c r="R7796" s="8"/>
      <c r="X7796" s="8"/>
      <c r="Y7796" s="8"/>
      <c r="AC7796" s="8"/>
    </row>
    <row r="7797" spans="13:29" ht="24" customHeight="1">
      <c r="M7797" s="8"/>
      <c r="N7797" s="8"/>
      <c r="O7797" s="8"/>
      <c r="P7797" s="8"/>
      <c r="Q7797" s="8"/>
      <c r="R7797" s="8"/>
      <c r="X7797" s="8"/>
      <c r="Y7797" s="8"/>
      <c r="AC7797" s="8"/>
    </row>
    <row r="7798" spans="13:29" ht="24" customHeight="1">
      <c r="M7798" s="8"/>
      <c r="N7798" s="8"/>
      <c r="O7798" s="8"/>
      <c r="P7798" s="8"/>
      <c r="Q7798" s="8"/>
      <c r="R7798" s="8"/>
      <c r="X7798" s="8"/>
      <c r="Y7798" s="8"/>
      <c r="AC7798" s="8"/>
    </row>
    <row r="7799" spans="13:29" ht="24" customHeight="1">
      <c r="M7799" s="8"/>
      <c r="N7799" s="8"/>
      <c r="O7799" s="8"/>
      <c r="P7799" s="8"/>
      <c r="Q7799" s="8"/>
      <c r="R7799" s="8"/>
      <c r="X7799" s="8"/>
      <c r="Y7799" s="8"/>
      <c r="AC7799" s="8"/>
    </row>
    <row r="7800" spans="13:29" ht="24" customHeight="1">
      <c r="M7800" s="8"/>
      <c r="N7800" s="8"/>
      <c r="O7800" s="8"/>
      <c r="P7800" s="8"/>
      <c r="Q7800" s="8"/>
      <c r="R7800" s="8"/>
      <c r="X7800" s="8"/>
      <c r="Y7800" s="8"/>
      <c r="AC7800" s="8"/>
    </row>
    <row r="7801" spans="13:29" ht="24" customHeight="1">
      <c r="M7801" s="8"/>
      <c r="N7801" s="8"/>
      <c r="O7801" s="8"/>
      <c r="P7801" s="8"/>
      <c r="Q7801" s="8"/>
      <c r="R7801" s="8"/>
      <c r="X7801" s="8"/>
      <c r="Y7801" s="8"/>
      <c r="AC7801" s="8"/>
    </row>
    <row r="7802" spans="13:29" ht="24" customHeight="1">
      <c r="M7802" s="8"/>
      <c r="N7802" s="8"/>
      <c r="O7802" s="8"/>
      <c r="P7802" s="8"/>
      <c r="Q7802" s="8"/>
      <c r="R7802" s="8"/>
      <c r="X7802" s="8"/>
      <c r="Y7802" s="8"/>
      <c r="AC7802" s="8"/>
    </row>
    <row r="7803" spans="13:29" ht="24" customHeight="1">
      <c r="M7803" s="8"/>
      <c r="N7803" s="8"/>
      <c r="O7803" s="8"/>
      <c r="P7803" s="8"/>
      <c r="Q7803" s="8"/>
      <c r="R7803" s="8"/>
      <c r="X7803" s="8"/>
      <c r="Y7803" s="8"/>
      <c r="AC7803" s="8"/>
    </row>
    <row r="7804" spans="13:29" ht="24" customHeight="1">
      <c r="M7804" s="8"/>
      <c r="N7804" s="8"/>
      <c r="O7804" s="8"/>
      <c r="P7804" s="8"/>
      <c r="Q7804" s="8"/>
      <c r="R7804" s="8"/>
      <c r="X7804" s="8"/>
      <c r="Y7804" s="8"/>
      <c r="AC7804" s="8"/>
    </row>
    <row r="7805" spans="13:29" ht="24" customHeight="1">
      <c r="M7805" s="8"/>
      <c r="N7805" s="8"/>
      <c r="O7805" s="8"/>
      <c r="P7805" s="8"/>
      <c r="Q7805" s="8"/>
      <c r="R7805" s="8"/>
      <c r="X7805" s="8"/>
      <c r="Y7805" s="8"/>
      <c r="AC7805" s="8"/>
    </row>
    <row r="7806" spans="13:29" ht="24" customHeight="1">
      <c r="M7806" s="8"/>
      <c r="N7806" s="8"/>
      <c r="O7806" s="8"/>
      <c r="P7806" s="8"/>
      <c r="Q7806" s="8"/>
      <c r="R7806" s="8"/>
      <c r="X7806" s="8"/>
      <c r="Y7806" s="8"/>
      <c r="AC7806" s="8"/>
    </row>
    <row r="7807" spans="13:29" ht="24" customHeight="1">
      <c r="M7807" s="8"/>
      <c r="N7807" s="8"/>
      <c r="O7807" s="8"/>
      <c r="P7807" s="8"/>
      <c r="Q7807" s="8"/>
      <c r="R7807" s="8"/>
      <c r="X7807" s="8"/>
      <c r="Y7807" s="8"/>
      <c r="AC7807" s="8"/>
    </row>
    <row r="7808" spans="13:29" ht="24" customHeight="1">
      <c r="M7808" s="8"/>
      <c r="N7808" s="8"/>
      <c r="O7808" s="8"/>
      <c r="P7808" s="8"/>
      <c r="Q7808" s="8"/>
      <c r="R7808" s="8"/>
      <c r="X7808" s="8"/>
      <c r="Y7808" s="8"/>
      <c r="AC7808" s="8"/>
    </row>
    <row r="7809" spans="13:29" ht="24" customHeight="1">
      <c r="M7809" s="8"/>
      <c r="N7809" s="8"/>
      <c r="O7809" s="8"/>
      <c r="P7809" s="8"/>
      <c r="Q7809" s="8"/>
      <c r="R7809" s="8"/>
      <c r="X7809" s="8"/>
      <c r="Y7809" s="8"/>
      <c r="AC7809" s="8"/>
    </row>
    <row r="7810" spans="13:29" ht="24" customHeight="1">
      <c r="M7810" s="8"/>
      <c r="N7810" s="8"/>
      <c r="O7810" s="8"/>
      <c r="P7810" s="8"/>
      <c r="Q7810" s="8"/>
      <c r="R7810" s="8"/>
      <c r="X7810" s="8"/>
      <c r="Y7810" s="8"/>
      <c r="AC7810" s="8"/>
    </row>
    <row r="7811" spans="13:29" ht="24" customHeight="1">
      <c r="M7811" s="8"/>
      <c r="N7811" s="8"/>
      <c r="O7811" s="8"/>
      <c r="P7811" s="8"/>
      <c r="Q7811" s="8"/>
      <c r="R7811" s="8"/>
      <c r="X7811" s="8"/>
      <c r="Y7811" s="8"/>
      <c r="AC7811" s="8"/>
    </row>
    <row r="7812" spans="13:29" ht="24" customHeight="1">
      <c r="M7812" s="8"/>
      <c r="N7812" s="8"/>
      <c r="O7812" s="8"/>
      <c r="P7812" s="8"/>
      <c r="Q7812" s="8"/>
      <c r="R7812" s="8"/>
      <c r="X7812" s="8"/>
      <c r="Y7812" s="8"/>
      <c r="AC7812" s="8"/>
    </row>
    <row r="7813" spans="13:29" ht="24" customHeight="1">
      <c r="M7813" s="8"/>
      <c r="N7813" s="8"/>
      <c r="O7813" s="8"/>
      <c r="P7813" s="8"/>
      <c r="Q7813" s="8"/>
      <c r="R7813" s="8"/>
      <c r="X7813" s="8"/>
      <c r="Y7813" s="8"/>
      <c r="AC7813" s="8"/>
    </row>
    <row r="7814" spans="13:29" ht="24" customHeight="1">
      <c r="M7814" s="8"/>
      <c r="N7814" s="8"/>
      <c r="O7814" s="8"/>
      <c r="P7814" s="8"/>
      <c r="Q7814" s="8"/>
      <c r="R7814" s="8"/>
      <c r="X7814" s="8"/>
      <c r="Y7814" s="8"/>
      <c r="AC7814" s="8"/>
    </row>
    <row r="7815" spans="13:29" ht="24" customHeight="1">
      <c r="M7815" s="8"/>
      <c r="N7815" s="8"/>
      <c r="O7815" s="8"/>
      <c r="P7815" s="8"/>
      <c r="Q7815" s="8"/>
      <c r="R7815" s="8"/>
      <c r="X7815" s="8"/>
      <c r="Y7815" s="8"/>
      <c r="AC7815" s="8"/>
    </row>
    <row r="7816" spans="13:29" ht="24" customHeight="1">
      <c r="M7816" s="8"/>
      <c r="N7816" s="8"/>
      <c r="O7816" s="8"/>
      <c r="P7816" s="8"/>
      <c r="Q7816" s="8"/>
      <c r="R7816" s="8"/>
      <c r="X7816" s="8"/>
      <c r="Y7816" s="8"/>
      <c r="AC7816" s="8"/>
    </row>
    <row r="7817" spans="13:29" ht="24" customHeight="1">
      <c r="M7817" s="8"/>
      <c r="N7817" s="8"/>
      <c r="O7817" s="8"/>
      <c r="P7817" s="8"/>
      <c r="Q7817" s="8"/>
      <c r="R7817" s="8"/>
      <c r="X7817" s="8"/>
      <c r="Y7817" s="8"/>
      <c r="AC7817" s="8"/>
    </row>
    <row r="7818" spans="13:29" ht="24" customHeight="1">
      <c r="M7818" s="8"/>
      <c r="N7818" s="8"/>
      <c r="O7818" s="8"/>
      <c r="P7818" s="8"/>
      <c r="Q7818" s="8"/>
      <c r="R7818" s="8"/>
      <c r="X7818" s="8"/>
      <c r="Y7818" s="8"/>
      <c r="AC7818" s="8"/>
    </row>
    <row r="7819" spans="13:29" ht="24" customHeight="1">
      <c r="M7819" s="8"/>
      <c r="N7819" s="8"/>
      <c r="O7819" s="8"/>
      <c r="P7819" s="8"/>
      <c r="Q7819" s="8"/>
      <c r="R7819" s="8"/>
      <c r="X7819" s="8"/>
      <c r="Y7819" s="8"/>
      <c r="AC7819" s="8"/>
    </row>
    <row r="7820" spans="13:29" ht="24" customHeight="1">
      <c r="M7820" s="8"/>
      <c r="N7820" s="8"/>
      <c r="O7820" s="8"/>
      <c r="P7820" s="8"/>
      <c r="Q7820" s="8"/>
      <c r="R7820" s="8"/>
      <c r="X7820" s="8"/>
      <c r="Y7820" s="8"/>
      <c r="AC7820" s="8"/>
    </row>
    <row r="7821" spans="13:29" ht="24" customHeight="1">
      <c r="M7821" s="8"/>
      <c r="N7821" s="8"/>
      <c r="O7821" s="8"/>
      <c r="P7821" s="8"/>
      <c r="Q7821" s="8"/>
      <c r="R7821" s="8"/>
      <c r="X7821" s="8"/>
      <c r="Y7821" s="8"/>
      <c r="AC7821" s="8"/>
    </row>
    <row r="7822" spans="13:29" ht="24" customHeight="1">
      <c r="M7822" s="8"/>
      <c r="N7822" s="8"/>
      <c r="O7822" s="8"/>
      <c r="P7822" s="8"/>
      <c r="Q7822" s="8"/>
      <c r="R7822" s="8"/>
      <c r="X7822" s="8"/>
      <c r="Y7822" s="8"/>
      <c r="AC7822" s="8"/>
    </row>
    <row r="7823" spans="13:29" ht="24" customHeight="1">
      <c r="M7823" s="8"/>
      <c r="N7823" s="8"/>
      <c r="O7823" s="8"/>
      <c r="P7823" s="8"/>
      <c r="Q7823" s="8"/>
      <c r="R7823" s="8"/>
      <c r="X7823" s="8"/>
      <c r="Y7823" s="8"/>
      <c r="AC7823" s="8"/>
    </row>
    <row r="7824" spans="13:29" ht="24" customHeight="1">
      <c r="M7824" s="8"/>
      <c r="N7824" s="8"/>
      <c r="O7824" s="8"/>
      <c r="P7824" s="8"/>
      <c r="Q7824" s="8"/>
      <c r="R7824" s="8"/>
      <c r="X7824" s="8"/>
      <c r="Y7824" s="8"/>
      <c r="AC7824" s="8"/>
    </row>
    <row r="7825" spans="13:29" ht="24" customHeight="1">
      <c r="M7825" s="8"/>
      <c r="N7825" s="8"/>
      <c r="O7825" s="8"/>
      <c r="P7825" s="8"/>
      <c r="Q7825" s="8"/>
      <c r="R7825" s="8"/>
      <c r="X7825" s="8"/>
      <c r="Y7825" s="8"/>
      <c r="AC7825" s="8"/>
    </row>
    <row r="7826" spans="13:29" ht="24" customHeight="1">
      <c r="M7826" s="8"/>
      <c r="N7826" s="8"/>
      <c r="O7826" s="8"/>
      <c r="P7826" s="8"/>
      <c r="Q7826" s="8"/>
      <c r="R7826" s="8"/>
      <c r="X7826" s="8"/>
      <c r="Y7826" s="8"/>
      <c r="AC7826" s="8"/>
    </row>
    <row r="7827" spans="13:29" ht="24" customHeight="1">
      <c r="M7827" s="8"/>
      <c r="N7827" s="8"/>
      <c r="O7827" s="8"/>
      <c r="P7827" s="8"/>
      <c r="Q7827" s="8"/>
      <c r="R7827" s="8"/>
      <c r="X7827" s="8"/>
      <c r="Y7827" s="8"/>
      <c r="AC7827" s="8"/>
    </row>
    <row r="7828" spans="13:29" ht="24" customHeight="1">
      <c r="M7828" s="8"/>
      <c r="N7828" s="8"/>
      <c r="O7828" s="8"/>
      <c r="P7828" s="8"/>
      <c r="Q7828" s="8"/>
      <c r="R7828" s="8"/>
      <c r="X7828" s="8"/>
      <c r="Y7828" s="8"/>
      <c r="AC7828" s="8"/>
    </row>
    <row r="7829" spans="13:29" ht="24" customHeight="1">
      <c r="M7829" s="8"/>
      <c r="N7829" s="8"/>
      <c r="O7829" s="8"/>
      <c r="P7829" s="8"/>
      <c r="Q7829" s="8"/>
      <c r="R7829" s="8"/>
      <c r="X7829" s="8"/>
      <c r="Y7829" s="8"/>
      <c r="AC7829" s="8"/>
    </row>
    <row r="7830" spans="13:29" ht="24" customHeight="1">
      <c r="M7830" s="8"/>
      <c r="N7830" s="8"/>
      <c r="O7830" s="8"/>
      <c r="P7830" s="8"/>
      <c r="Q7830" s="8"/>
      <c r="R7830" s="8"/>
      <c r="X7830" s="8"/>
      <c r="Y7830" s="8"/>
      <c r="AC7830" s="8"/>
    </row>
    <row r="7831" spans="13:29" ht="24" customHeight="1">
      <c r="M7831" s="8"/>
      <c r="N7831" s="8"/>
      <c r="O7831" s="8"/>
      <c r="P7831" s="8"/>
      <c r="Q7831" s="8"/>
      <c r="R7831" s="8"/>
      <c r="X7831" s="8"/>
      <c r="Y7831" s="8"/>
      <c r="AC7831" s="8"/>
    </row>
    <row r="7832" spans="13:29" ht="24" customHeight="1">
      <c r="M7832" s="8"/>
      <c r="N7832" s="8"/>
      <c r="O7832" s="8"/>
      <c r="P7832" s="8"/>
      <c r="Q7832" s="8"/>
      <c r="R7832" s="8"/>
      <c r="X7832" s="8"/>
      <c r="Y7832" s="8"/>
      <c r="AC7832" s="8"/>
    </row>
    <row r="7833" spans="13:29" ht="24" customHeight="1">
      <c r="M7833" s="8"/>
      <c r="N7833" s="8"/>
      <c r="O7833" s="8"/>
      <c r="P7833" s="8"/>
      <c r="Q7833" s="8"/>
      <c r="R7833" s="8"/>
      <c r="X7833" s="8"/>
      <c r="Y7833" s="8"/>
      <c r="AC7833" s="8"/>
    </row>
    <row r="7834" spans="13:29" ht="24" customHeight="1">
      <c r="M7834" s="8"/>
      <c r="N7834" s="8"/>
      <c r="O7834" s="8"/>
      <c r="P7834" s="8"/>
      <c r="Q7834" s="8"/>
      <c r="R7834" s="8"/>
      <c r="X7834" s="8"/>
      <c r="Y7834" s="8"/>
      <c r="AC7834" s="8"/>
    </row>
    <row r="7835" spans="13:29" ht="24" customHeight="1">
      <c r="M7835" s="8"/>
      <c r="N7835" s="8"/>
      <c r="O7835" s="8"/>
      <c r="P7835" s="8"/>
      <c r="Q7835" s="8"/>
      <c r="R7835" s="8"/>
      <c r="X7835" s="8"/>
      <c r="Y7835" s="8"/>
      <c r="AC7835" s="8"/>
    </row>
    <row r="7836" spans="13:29" ht="24" customHeight="1">
      <c r="M7836" s="8"/>
      <c r="N7836" s="8"/>
      <c r="O7836" s="8"/>
      <c r="P7836" s="8"/>
      <c r="Q7836" s="8"/>
      <c r="R7836" s="8"/>
      <c r="X7836" s="8"/>
      <c r="Y7836" s="8"/>
      <c r="AC7836" s="8"/>
    </row>
    <row r="7837" spans="13:29" ht="24" customHeight="1">
      <c r="M7837" s="8"/>
      <c r="N7837" s="8"/>
      <c r="O7837" s="8"/>
      <c r="P7837" s="8"/>
      <c r="Q7837" s="8"/>
      <c r="R7837" s="8"/>
      <c r="X7837" s="8"/>
      <c r="Y7837" s="8"/>
      <c r="AC7837" s="8"/>
    </row>
    <row r="7838" spans="13:29" ht="24" customHeight="1">
      <c r="M7838" s="8"/>
      <c r="N7838" s="8"/>
      <c r="O7838" s="8"/>
      <c r="P7838" s="8"/>
      <c r="Q7838" s="8"/>
      <c r="R7838" s="8"/>
      <c r="X7838" s="8"/>
      <c r="Y7838" s="8"/>
      <c r="AC7838" s="8"/>
    </row>
    <row r="7839" spans="13:29" ht="24" customHeight="1">
      <c r="M7839" s="8"/>
      <c r="N7839" s="8"/>
      <c r="O7839" s="8"/>
      <c r="P7839" s="8"/>
      <c r="Q7839" s="8"/>
      <c r="R7839" s="8"/>
      <c r="X7839" s="8"/>
      <c r="Y7839" s="8"/>
      <c r="AC7839" s="8"/>
    </row>
    <row r="7840" spans="13:29" ht="24" customHeight="1">
      <c r="M7840" s="8"/>
      <c r="N7840" s="8"/>
      <c r="O7840" s="8"/>
      <c r="P7840" s="8"/>
      <c r="Q7840" s="8"/>
      <c r="R7840" s="8"/>
      <c r="X7840" s="8"/>
      <c r="Y7840" s="8"/>
      <c r="AC7840" s="8"/>
    </row>
    <row r="7841" spans="13:29" ht="24" customHeight="1">
      <c r="M7841" s="8"/>
      <c r="N7841" s="8"/>
      <c r="O7841" s="8"/>
      <c r="P7841" s="8"/>
      <c r="Q7841" s="8"/>
      <c r="R7841" s="8"/>
      <c r="X7841" s="8"/>
      <c r="Y7841" s="8"/>
      <c r="AC7841" s="8"/>
    </row>
    <row r="7842" spans="13:29" ht="24" customHeight="1">
      <c r="M7842" s="8"/>
      <c r="N7842" s="8"/>
      <c r="O7842" s="8"/>
      <c r="P7842" s="8"/>
      <c r="Q7842" s="8"/>
      <c r="R7842" s="8"/>
      <c r="X7842" s="8"/>
      <c r="Y7842" s="8"/>
      <c r="AC7842" s="8"/>
    </row>
    <row r="7843" spans="13:29" ht="24" customHeight="1">
      <c r="M7843" s="8"/>
      <c r="N7843" s="8"/>
      <c r="O7843" s="8"/>
      <c r="P7843" s="8"/>
      <c r="Q7843" s="8"/>
      <c r="R7843" s="8"/>
      <c r="X7843" s="8"/>
      <c r="Y7843" s="8"/>
      <c r="AC7843" s="8"/>
    </row>
    <row r="7844" spans="13:29" ht="24" customHeight="1">
      <c r="M7844" s="8"/>
      <c r="N7844" s="8"/>
      <c r="O7844" s="8"/>
      <c r="P7844" s="8"/>
      <c r="Q7844" s="8"/>
      <c r="R7844" s="8"/>
      <c r="X7844" s="8"/>
      <c r="Y7844" s="8"/>
      <c r="AC7844" s="8"/>
    </row>
    <row r="7845" spans="13:29" ht="24" customHeight="1">
      <c r="M7845" s="8"/>
      <c r="N7845" s="8"/>
      <c r="O7845" s="8"/>
      <c r="P7845" s="8"/>
      <c r="Q7845" s="8"/>
      <c r="R7845" s="8"/>
      <c r="X7845" s="8"/>
      <c r="Y7845" s="8"/>
      <c r="AC7845" s="8"/>
    </row>
    <row r="7846" spans="13:29" ht="24" customHeight="1">
      <c r="M7846" s="8"/>
      <c r="N7846" s="8"/>
      <c r="O7846" s="8"/>
      <c r="P7846" s="8"/>
      <c r="Q7846" s="8"/>
      <c r="R7846" s="8"/>
      <c r="X7846" s="8"/>
      <c r="Y7846" s="8"/>
      <c r="AC7846" s="8"/>
    </row>
    <row r="7847" spans="13:29" ht="24" customHeight="1">
      <c r="M7847" s="8"/>
      <c r="N7847" s="8"/>
      <c r="O7847" s="8"/>
      <c r="P7847" s="8"/>
      <c r="Q7847" s="8"/>
      <c r="R7847" s="8"/>
      <c r="X7847" s="8"/>
      <c r="Y7847" s="8"/>
      <c r="AC7847" s="8"/>
    </row>
    <row r="7848" spans="13:29" ht="24" customHeight="1">
      <c r="M7848" s="8"/>
      <c r="N7848" s="8"/>
      <c r="O7848" s="8"/>
      <c r="P7848" s="8"/>
      <c r="Q7848" s="8"/>
      <c r="R7848" s="8"/>
      <c r="X7848" s="8"/>
      <c r="Y7848" s="8"/>
      <c r="AC7848" s="8"/>
    </row>
    <row r="7849" spans="13:29" ht="24" customHeight="1">
      <c r="M7849" s="8"/>
      <c r="N7849" s="8"/>
      <c r="O7849" s="8"/>
      <c r="P7849" s="8"/>
      <c r="Q7849" s="8"/>
      <c r="R7849" s="8"/>
      <c r="X7849" s="8"/>
      <c r="Y7849" s="8"/>
      <c r="AC7849" s="8"/>
    </row>
    <row r="7850" spans="13:29" ht="24" customHeight="1">
      <c r="M7850" s="8"/>
      <c r="N7850" s="8"/>
      <c r="O7850" s="8"/>
      <c r="P7850" s="8"/>
      <c r="Q7850" s="8"/>
      <c r="R7850" s="8"/>
      <c r="X7850" s="8"/>
      <c r="Y7850" s="8"/>
      <c r="AC7850" s="8"/>
    </row>
    <row r="7851" spans="13:29" ht="24" customHeight="1">
      <c r="M7851" s="8"/>
      <c r="N7851" s="8"/>
      <c r="O7851" s="8"/>
      <c r="P7851" s="8"/>
      <c r="Q7851" s="8"/>
      <c r="R7851" s="8"/>
      <c r="X7851" s="8"/>
      <c r="Y7851" s="8"/>
      <c r="AC7851" s="8"/>
    </row>
    <row r="7852" spans="13:29" ht="24" customHeight="1">
      <c r="M7852" s="8"/>
      <c r="N7852" s="8"/>
      <c r="O7852" s="8"/>
      <c r="P7852" s="8"/>
      <c r="Q7852" s="8"/>
      <c r="R7852" s="8"/>
      <c r="X7852" s="8"/>
      <c r="Y7852" s="8"/>
      <c r="AC7852" s="8"/>
    </row>
    <row r="7853" spans="13:29" ht="24" customHeight="1">
      <c r="M7853" s="8"/>
      <c r="N7853" s="8"/>
      <c r="O7853" s="8"/>
      <c r="P7853" s="8"/>
      <c r="Q7853" s="8"/>
      <c r="R7853" s="8"/>
      <c r="X7853" s="8"/>
      <c r="Y7853" s="8"/>
      <c r="AC7853" s="8"/>
    </row>
    <row r="7854" spans="13:29" ht="24" customHeight="1">
      <c r="M7854" s="8"/>
      <c r="N7854" s="8"/>
      <c r="O7854" s="8"/>
      <c r="P7854" s="8"/>
      <c r="Q7854" s="8"/>
      <c r="R7854" s="8"/>
      <c r="X7854" s="8"/>
      <c r="Y7854" s="8"/>
      <c r="AC7854" s="8"/>
    </row>
    <row r="7855" spans="13:29" ht="24" customHeight="1">
      <c r="M7855" s="8"/>
      <c r="N7855" s="8"/>
      <c r="O7855" s="8"/>
      <c r="P7855" s="8"/>
      <c r="Q7855" s="8"/>
      <c r="R7855" s="8"/>
      <c r="X7855" s="8"/>
      <c r="Y7855" s="8"/>
      <c r="AC7855" s="8"/>
    </row>
    <row r="7856" spans="13:29" ht="24" customHeight="1">
      <c r="M7856" s="8"/>
      <c r="N7856" s="8"/>
      <c r="O7856" s="8"/>
      <c r="P7856" s="8"/>
      <c r="Q7856" s="8"/>
      <c r="R7856" s="8"/>
      <c r="X7856" s="8"/>
      <c r="Y7856" s="8"/>
      <c r="AC7856" s="8"/>
    </row>
    <row r="7857" spans="13:29" ht="24" customHeight="1">
      <c r="M7857" s="8"/>
      <c r="N7857" s="8"/>
      <c r="O7857" s="8"/>
      <c r="P7857" s="8"/>
      <c r="Q7857" s="8"/>
      <c r="R7857" s="8"/>
      <c r="X7857" s="8"/>
      <c r="Y7857" s="8"/>
      <c r="AC7857" s="8"/>
    </row>
    <row r="7858" spans="13:29" ht="24" customHeight="1">
      <c r="M7858" s="8"/>
      <c r="N7858" s="8"/>
      <c r="O7858" s="8"/>
      <c r="P7858" s="8"/>
      <c r="Q7858" s="8"/>
      <c r="R7858" s="8"/>
      <c r="X7858" s="8"/>
      <c r="Y7858" s="8"/>
      <c r="AC7858" s="8"/>
    </row>
    <row r="7859" spans="13:29" ht="24" customHeight="1">
      <c r="M7859" s="8"/>
      <c r="N7859" s="8"/>
      <c r="O7859" s="8"/>
      <c r="P7859" s="8"/>
      <c r="Q7859" s="8"/>
      <c r="R7859" s="8"/>
      <c r="X7859" s="8"/>
      <c r="Y7859" s="8"/>
      <c r="AC7859" s="8"/>
    </row>
    <row r="7860" spans="13:29" ht="24" customHeight="1">
      <c r="M7860" s="8"/>
      <c r="N7860" s="8"/>
      <c r="O7860" s="8"/>
      <c r="P7860" s="8"/>
      <c r="Q7860" s="8"/>
      <c r="R7860" s="8"/>
      <c r="X7860" s="8"/>
      <c r="Y7860" s="8"/>
      <c r="AC7860" s="8"/>
    </row>
    <row r="7861" spans="13:29" ht="24" customHeight="1">
      <c r="M7861" s="8"/>
      <c r="N7861" s="8"/>
      <c r="O7861" s="8"/>
      <c r="P7861" s="8"/>
      <c r="Q7861" s="8"/>
      <c r="R7861" s="8"/>
      <c r="X7861" s="8"/>
      <c r="Y7861" s="8"/>
      <c r="AC7861" s="8"/>
    </row>
    <row r="7862" spans="13:29" ht="24" customHeight="1">
      <c r="M7862" s="8"/>
      <c r="N7862" s="8"/>
      <c r="O7862" s="8"/>
      <c r="P7862" s="8"/>
      <c r="Q7862" s="8"/>
      <c r="R7862" s="8"/>
      <c r="X7862" s="8"/>
      <c r="Y7862" s="8"/>
      <c r="AC7862" s="8"/>
    </row>
    <row r="7863" spans="13:29" ht="24" customHeight="1">
      <c r="M7863" s="8"/>
      <c r="N7863" s="8"/>
      <c r="O7863" s="8"/>
      <c r="P7863" s="8"/>
      <c r="Q7863" s="8"/>
      <c r="R7863" s="8"/>
      <c r="X7863" s="8"/>
      <c r="Y7863" s="8"/>
      <c r="AC7863" s="8"/>
    </row>
    <row r="7864" spans="13:29" ht="24" customHeight="1">
      <c r="M7864" s="8"/>
      <c r="N7864" s="8"/>
      <c r="O7864" s="8"/>
      <c r="P7864" s="8"/>
      <c r="Q7864" s="8"/>
      <c r="R7864" s="8"/>
      <c r="X7864" s="8"/>
      <c r="Y7864" s="8"/>
      <c r="AC7864" s="8"/>
    </row>
    <row r="7865" spans="13:29" ht="24" customHeight="1">
      <c r="M7865" s="8"/>
      <c r="N7865" s="8"/>
      <c r="O7865" s="8"/>
      <c r="P7865" s="8"/>
      <c r="Q7865" s="8"/>
      <c r="R7865" s="8"/>
      <c r="X7865" s="8"/>
      <c r="Y7865" s="8"/>
      <c r="AC7865" s="8"/>
    </row>
    <row r="7866" spans="13:29" ht="24" customHeight="1">
      <c r="M7866" s="8"/>
      <c r="N7866" s="8"/>
      <c r="O7866" s="8"/>
      <c r="P7866" s="8"/>
      <c r="Q7866" s="8"/>
      <c r="R7866" s="8"/>
      <c r="X7866" s="8"/>
      <c r="Y7866" s="8"/>
      <c r="AC7866" s="8"/>
    </row>
    <row r="7867" spans="13:29" ht="24" customHeight="1">
      <c r="M7867" s="8"/>
      <c r="N7867" s="8"/>
      <c r="O7867" s="8"/>
      <c r="P7867" s="8"/>
      <c r="Q7867" s="8"/>
      <c r="R7867" s="8"/>
      <c r="X7867" s="8"/>
      <c r="Y7867" s="8"/>
      <c r="AC7867" s="8"/>
    </row>
    <row r="7868" spans="13:29" ht="24" customHeight="1">
      <c r="M7868" s="8"/>
      <c r="N7868" s="8"/>
      <c r="O7868" s="8"/>
      <c r="P7868" s="8"/>
      <c r="Q7868" s="8"/>
      <c r="R7868" s="8"/>
      <c r="X7868" s="8"/>
      <c r="Y7868" s="8"/>
      <c r="AC7868" s="8"/>
    </row>
    <row r="7869" spans="13:29" ht="24" customHeight="1">
      <c r="M7869" s="8"/>
      <c r="N7869" s="8"/>
      <c r="O7869" s="8"/>
      <c r="P7869" s="8"/>
      <c r="Q7869" s="8"/>
      <c r="R7869" s="8"/>
      <c r="X7869" s="8"/>
      <c r="Y7869" s="8"/>
      <c r="AC7869" s="8"/>
    </row>
    <row r="7870" spans="13:29" ht="24" customHeight="1">
      <c r="M7870" s="8"/>
      <c r="N7870" s="8"/>
      <c r="O7870" s="8"/>
      <c r="P7870" s="8"/>
      <c r="Q7870" s="8"/>
      <c r="R7870" s="8"/>
      <c r="X7870" s="8"/>
      <c r="Y7870" s="8"/>
      <c r="AC7870" s="8"/>
    </row>
    <row r="7871" spans="13:29" ht="24" customHeight="1">
      <c r="M7871" s="8"/>
      <c r="N7871" s="8"/>
      <c r="O7871" s="8"/>
      <c r="P7871" s="8"/>
      <c r="Q7871" s="8"/>
      <c r="R7871" s="8"/>
      <c r="X7871" s="8"/>
      <c r="Y7871" s="8"/>
      <c r="AC7871" s="8"/>
    </row>
    <row r="7872" spans="13:29" ht="24" customHeight="1">
      <c r="M7872" s="8"/>
      <c r="N7872" s="8"/>
      <c r="O7872" s="8"/>
      <c r="P7872" s="8"/>
      <c r="Q7872" s="8"/>
      <c r="R7872" s="8"/>
      <c r="X7872" s="8"/>
      <c r="Y7872" s="8"/>
      <c r="AC7872" s="8"/>
    </row>
    <row r="7873" spans="13:29" ht="24" customHeight="1">
      <c r="M7873" s="8"/>
      <c r="N7873" s="8"/>
      <c r="O7873" s="8"/>
      <c r="P7873" s="8"/>
      <c r="Q7873" s="8"/>
      <c r="R7873" s="8"/>
      <c r="X7873" s="8"/>
      <c r="Y7873" s="8"/>
      <c r="AC7873" s="8"/>
    </row>
    <row r="7874" spans="13:29" ht="24" customHeight="1">
      <c r="M7874" s="8"/>
      <c r="N7874" s="8"/>
      <c r="O7874" s="8"/>
      <c r="P7874" s="8"/>
      <c r="Q7874" s="8"/>
      <c r="R7874" s="8"/>
      <c r="X7874" s="8"/>
      <c r="Y7874" s="8"/>
      <c r="AC7874" s="8"/>
    </row>
    <row r="7875" spans="13:29" ht="24" customHeight="1">
      <c r="M7875" s="8"/>
      <c r="N7875" s="8"/>
      <c r="O7875" s="8"/>
      <c r="P7875" s="8"/>
      <c r="Q7875" s="8"/>
      <c r="R7875" s="8"/>
      <c r="X7875" s="8"/>
      <c r="Y7875" s="8"/>
      <c r="AC7875" s="8"/>
    </row>
    <row r="7876" spans="13:29" ht="24" customHeight="1">
      <c r="M7876" s="8"/>
      <c r="N7876" s="8"/>
      <c r="O7876" s="8"/>
      <c r="P7876" s="8"/>
      <c r="Q7876" s="8"/>
      <c r="R7876" s="8"/>
      <c r="X7876" s="8"/>
      <c r="Y7876" s="8"/>
      <c r="AC7876" s="8"/>
    </row>
    <row r="7877" spans="13:29" ht="24" customHeight="1">
      <c r="M7877" s="8"/>
      <c r="N7877" s="8"/>
      <c r="O7877" s="8"/>
      <c r="P7877" s="8"/>
      <c r="Q7877" s="8"/>
      <c r="R7877" s="8"/>
      <c r="X7877" s="8"/>
      <c r="Y7877" s="8"/>
      <c r="AC7877" s="8"/>
    </row>
    <row r="7878" spans="13:29" ht="24" customHeight="1">
      <c r="M7878" s="8"/>
      <c r="N7878" s="8"/>
      <c r="O7878" s="8"/>
      <c r="P7878" s="8"/>
      <c r="Q7878" s="8"/>
      <c r="R7878" s="8"/>
      <c r="X7878" s="8"/>
      <c r="Y7878" s="8"/>
      <c r="AC7878" s="8"/>
    </row>
    <row r="7879" spans="13:29" ht="24" customHeight="1">
      <c r="M7879" s="8"/>
      <c r="N7879" s="8"/>
      <c r="O7879" s="8"/>
      <c r="P7879" s="8"/>
      <c r="Q7879" s="8"/>
      <c r="R7879" s="8"/>
      <c r="X7879" s="8"/>
      <c r="Y7879" s="8"/>
      <c r="AC7879" s="8"/>
    </row>
    <row r="7880" spans="13:29" ht="24" customHeight="1">
      <c r="M7880" s="8"/>
      <c r="N7880" s="8"/>
      <c r="O7880" s="8"/>
      <c r="P7880" s="8"/>
      <c r="Q7880" s="8"/>
      <c r="R7880" s="8"/>
      <c r="X7880" s="8"/>
      <c r="Y7880" s="8"/>
      <c r="AC7880" s="8"/>
    </row>
    <row r="7881" spans="13:29" ht="24" customHeight="1">
      <c r="M7881" s="8"/>
      <c r="N7881" s="8"/>
      <c r="O7881" s="8"/>
      <c r="P7881" s="8"/>
      <c r="Q7881" s="8"/>
      <c r="R7881" s="8"/>
      <c r="X7881" s="8"/>
      <c r="Y7881" s="8"/>
      <c r="AC7881" s="8"/>
    </row>
    <row r="7882" spans="13:29" ht="24" customHeight="1">
      <c r="M7882" s="8"/>
      <c r="N7882" s="8"/>
      <c r="O7882" s="8"/>
      <c r="P7882" s="8"/>
      <c r="Q7882" s="8"/>
      <c r="R7882" s="8"/>
      <c r="X7882" s="8"/>
      <c r="Y7882" s="8"/>
      <c r="AC7882" s="8"/>
    </row>
    <row r="7883" spans="13:29" ht="24" customHeight="1">
      <c r="M7883" s="8"/>
      <c r="N7883" s="8"/>
      <c r="O7883" s="8"/>
      <c r="P7883" s="8"/>
      <c r="Q7883" s="8"/>
      <c r="R7883" s="8"/>
      <c r="X7883" s="8"/>
      <c r="Y7883" s="8"/>
      <c r="AC7883" s="8"/>
    </row>
    <row r="7884" spans="13:29" ht="24" customHeight="1">
      <c r="M7884" s="8"/>
      <c r="N7884" s="8"/>
      <c r="O7884" s="8"/>
      <c r="P7884" s="8"/>
      <c r="Q7884" s="8"/>
      <c r="R7884" s="8"/>
      <c r="X7884" s="8"/>
      <c r="Y7884" s="8"/>
      <c r="AC7884" s="8"/>
    </row>
    <row r="7885" spans="13:29" ht="24" customHeight="1">
      <c r="M7885" s="8"/>
      <c r="N7885" s="8"/>
      <c r="O7885" s="8"/>
      <c r="P7885" s="8"/>
      <c r="Q7885" s="8"/>
      <c r="R7885" s="8"/>
      <c r="X7885" s="8"/>
      <c r="Y7885" s="8"/>
      <c r="AC7885" s="8"/>
    </row>
    <row r="7886" spans="13:29" ht="24" customHeight="1">
      <c r="M7886" s="8"/>
      <c r="N7886" s="8"/>
      <c r="O7886" s="8"/>
      <c r="P7886" s="8"/>
      <c r="Q7886" s="8"/>
      <c r="R7886" s="8"/>
      <c r="X7886" s="8"/>
      <c r="Y7886" s="8"/>
      <c r="AC7886" s="8"/>
    </row>
    <row r="7887" spans="13:29" ht="24" customHeight="1">
      <c r="M7887" s="8"/>
      <c r="N7887" s="8"/>
      <c r="O7887" s="8"/>
      <c r="P7887" s="8"/>
      <c r="Q7887" s="8"/>
      <c r="R7887" s="8"/>
      <c r="X7887" s="8"/>
      <c r="Y7887" s="8"/>
      <c r="AC7887" s="8"/>
    </row>
    <row r="7888" spans="13:29" ht="24" customHeight="1">
      <c r="M7888" s="8"/>
      <c r="N7888" s="8"/>
      <c r="O7888" s="8"/>
      <c r="P7888" s="8"/>
      <c r="Q7888" s="8"/>
      <c r="R7888" s="8"/>
      <c r="X7888" s="8"/>
      <c r="Y7888" s="8"/>
      <c r="AC7888" s="8"/>
    </row>
    <row r="7889" spans="13:29" ht="24" customHeight="1">
      <c r="M7889" s="8"/>
      <c r="N7889" s="8"/>
      <c r="O7889" s="8"/>
      <c r="P7889" s="8"/>
      <c r="Q7889" s="8"/>
      <c r="R7889" s="8"/>
      <c r="X7889" s="8"/>
      <c r="Y7889" s="8"/>
      <c r="AC7889" s="8"/>
    </row>
    <row r="7890" spans="13:29" ht="24" customHeight="1">
      <c r="M7890" s="8"/>
      <c r="N7890" s="8"/>
      <c r="O7890" s="8"/>
      <c r="P7890" s="8"/>
      <c r="Q7890" s="8"/>
      <c r="R7890" s="8"/>
      <c r="X7890" s="8"/>
      <c r="Y7890" s="8"/>
      <c r="AC7890" s="8"/>
    </row>
    <row r="7891" spans="13:29" ht="24" customHeight="1">
      <c r="M7891" s="8"/>
      <c r="N7891" s="8"/>
      <c r="O7891" s="8"/>
      <c r="P7891" s="8"/>
      <c r="Q7891" s="8"/>
      <c r="R7891" s="8"/>
      <c r="X7891" s="8"/>
      <c r="Y7891" s="8"/>
      <c r="AC7891" s="8"/>
    </row>
    <row r="7892" spans="13:29" ht="24" customHeight="1">
      <c r="M7892" s="8"/>
      <c r="N7892" s="8"/>
      <c r="O7892" s="8"/>
      <c r="P7892" s="8"/>
      <c r="Q7892" s="8"/>
      <c r="R7892" s="8"/>
      <c r="X7892" s="8"/>
      <c r="Y7892" s="8"/>
      <c r="AC7892" s="8"/>
    </row>
    <row r="7893" spans="13:29" ht="24" customHeight="1">
      <c r="M7893" s="8"/>
      <c r="N7893" s="8"/>
      <c r="O7893" s="8"/>
      <c r="P7893" s="8"/>
      <c r="Q7893" s="8"/>
      <c r="R7893" s="8"/>
      <c r="X7893" s="8"/>
      <c r="Y7893" s="8"/>
      <c r="AC7893" s="8"/>
    </row>
    <row r="7894" spans="13:29" ht="24" customHeight="1">
      <c r="M7894" s="8"/>
      <c r="N7894" s="8"/>
      <c r="O7894" s="8"/>
      <c r="P7894" s="8"/>
      <c r="Q7894" s="8"/>
      <c r="R7894" s="8"/>
      <c r="X7894" s="8"/>
      <c r="Y7894" s="8"/>
      <c r="AC7894" s="8"/>
    </row>
    <row r="7895" spans="13:29" ht="24" customHeight="1">
      <c r="M7895" s="8"/>
      <c r="N7895" s="8"/>
      <c r="O7895" s="8"/>
      <c r="P7895" s="8"/>
      <c r="Q7895" s="8"/>
      <c r="R7895" s="8"/>
      <c r="X7895" s="8"/>
      <c r="Y7895" s="8"/>
      <c r="AC7895" s="8"/>
    </row>
    <row r="7896" spans="13:29" ht="24" customHeight="1">
      <c r="M7896" s="8"/>
      <c r="N7896" s="8"/>
      <c r="O7896" s="8"/>
      <c r="P7896" s="8"/>
      <c r="Q7896" s="8"/>
      <c r="R7896" s="8"/>
      <c r="X7896" s="8"/>
      <c r="Y7896" s="8"/>
      <c r="AC7896" s="8"/>
    </row>
    <row r="7897" spans="13:29" ht="24" customHeight="1">
      <c r="M7897" s="8"/>
      <c r="N7897" s="8"/>
      <c r="O7897" s="8"/>
      <c r="P7897" s="8"/>
      <c r="Q7897" s="8"/>
      <c r="R7897" s="8"/>
      <c r="X7897" s="8"/>
      <c r="Y7897" s="8"/>
      <c r="AC7897" s="8"/>
    </row>
    <row r="7898" spans="13:29" ht="24" customHeight="1">
      <c r="M7898" s="8"/>
      <c r="N7898" s="8"/>
      <c r="O7898" s="8"/>
      <c r="P7898" s="8"/>
      <c r="Q7898" s="8"/>
      <c r="R7898" s="8"/>
      <c r="X7898" s="8"/>
      <c r="Y7898" s="8"/>
      <c r="AC7898" s="8"/>
    </row>
    <row r="7899" spans="13:29" ht="24" customHeight="1">
      <c r="M7899" s="8"/>
      <c r="N7899" s="8"/>
      <c r="O7899" s="8"/>
      <c r="P7899" s="8"/>
      <c r="Q7899" s="8"/>
      <c r="R7899" s="8"/>
      <c r="X7899" s="8"/>
      <c r="Y7899" s="8"/>
      <c r="AC7899" s="8"/>
    </row>
    <row r="7900" spans="13:29" ht="24" customHeight="1">
      <c r="M7900" s="8"/>
      <c r="N7900" s="8"/>
      <c r="O7900" s="8"/>
      <c r="P7900" s="8"/>
      <c r="Q7900" s="8"/>
      <c r="R7900" s="8"/>
      <c r="X7900" s="8"/>
      <c r="Y7900" s="8"/>
      <c r="AC7900" s="8"/>
    </row>
    <row r="7901" spans="13:29" ht="24" customHeight="1">
      <c r="M7901" s="8"/>
      <c r="N7901" s="8"/>
      <c r="O7901" s="8"/>
      <c r="P7901" s="8"/>
      <c r="Q7901" s="8"/>
      <c r="R7901" s="8"/>
      <c r="X7901" s="8"/>
      <c r="Y7901" s="8"/>
      <c r="AC7901" s="8"/>
    </row>
    <row r="7902" spans="13:29" ht="24" customHeight="1">
      <c r="M7902" s="8"/>
      <c r="N7902" s="8"/>
      <c r="O7902" s="8"/>
      <c r="P7902" s="8"/>
      <c r="Q7902" s="8"/>
      <c r="R7902" s="8"/>
      <c r="X7902" s="8"/>
      <c r="Y7902" s="8"/>
      <c r="AC7902" s="8"/>
    </row>
    <row r="7903" spans="13:29" ht="24" customHeight="1">
      <c r="M7903" s="8"/>
      <c r="N7903" s="8"/>
      <c r="O7903" s="8"/>
      <c r="P7903" s="8"/>
      <c r="Q7903" s="8"/>
      <c r="R7903" s="8"/>
      <c r="X7903" s="8"/>
      <c r="Y7903" s="8"/>
      <c r="AC7903" s="8"/>
    </row>
    <row r="7904" spans="13:29" ht="24" customHeight="1">
      <c r="M7904" s="8"/>
      <c r="N7904" s="8"/>
      <c r="O7904" s="8"/>
      <c r="P7904" s="8"/>
      <c r="Q7904" s="8"/>
      <c r="R7904" s="8"/>
      <c r="X7904" s="8"/>
      <c r="Y7904" s="8"/>
      <c r="AC7904" s="8"/>
    </row>
    <row r="7905" spans="13:29" ht="24" customHeight="1">
      <c r="M7905" s="8"/>
      <c r="N7905" s="8"/>
      <c r="O7905" s="8"/>
      <c r="P7905" s="8"/>
      <c r="Q7905" s="8"/>
      <c r="R7905" s="8"/>
      <c r="X7905" s="8"/>
      <c r="Y7905" s="8"/>
      <c r="AC7905" s="8"/>
    </row>
    <row r="7906" spans="13:29" ht="24" customHeight="1">
      <c r="M7906" s="8"/>
      <c r="N7906" s="8"/>
      <c r="O7906" s="8"/>
      <c r="P7906" s="8"/>
      <c r="Q7906" s="8"/>
      <c r="R7906" s="8"/>
      <c r="X7906" s="8"/>
      <c r="Y7906" s="8"/>
      <c r="AC7906" s="8"/>
    </row>
    <row r="7907" spans="13:29" ht="24" customHeight="1">
      <c r="M7907" s="8"/>
      <c r="N7907" s="8"/>
      <c r="O7907" s="8"/>
      <c r="P7907" s="8"/>
      <c r="Q7907" s="8"/>
      <c r="R7907" s="8"/>
      <c r="X7907" s="8"/>
      <c r="Y7907" s="8"/>
      <c r="AC7907" s="8"/>
    </row>
    <row r="7908" spans="13:29" ht="24" customHeight="1">
      <c r="M7908" s="8"/>
      <c r="N7908" s="8"/>
      <c r="O7908" s="8"/>
      <c r="P7908" s="8"/>
      <c r="Q7908" s="8"/>
      <c r="R7908" s="8"/>
      <c r="X7908" s="8"/>
      <c r="Y7908" s="8"/>
      <c r="AC7908" s="8"/>
    </row>
    <row r="7909" spans="13:29" ht="24" customHeight="1">
      <c r="M7909" s="8"/>
      <c r="N7909" s="8"/>
      <c r="O7909" s="8"/>
      <c r="P7909" s="8"/>
      <c r="Q7909" s="8"/>
      <c r="R7909" s="8"/>
      <c r="X7909" s="8"/>
      <c r="Y7909" s="8"/>
      <c r="AC7909" s="8"/>
    </row>
    <row r="7910" spans="13:29" ht="24" customHeight="1">
      <c r="M7910" s="8"/>
      <c r="N7910" s="8"/>
      <c r="O7910" s="8"/>
      <c r="P7910" s="8"/>
      <c r="Q7910" s="8"/>
      <c r="R7910" s="8"/>
      <c r="X7910" s="8"/>
      <c r="Y7910" s="8"/>
      <c r="AC7910" s="8"/>
    </row>
    <row r="7911" spans="13:29" ht="24" customHeight="1">
      <c r="M7911" s="8"/>
      <c r="N7911" s="8"/>
      <c r="O7911" s="8"/>
      <c r="P7911" s="8"/>
      <c r="Q7911" s="8"/>
      <c r="R7911" s="8"/>
      <c r="X7911" s="8"/>
      <c r="Y7911" s="8"/>
      <c r="AC7911" s="8"/>
    </row>
    <row r="7912" spans="13:29" ht="24" customHeight="1">
      <c r="M7912" s="8"/>
      <c r="N7912" s="8"/>
      <c r="O7912" s="8"/>
      <c r="P7912" s="8"/>
      <c r="Q7912" s="8"/>
      <c r="R7912" s="8"/>
      <c r="X7912" s="8"/>
      <c r="Y7912" s="8"/>
      <c r="AC7912" s="8"/>
    </row>
    <row r="7913" spans="13:29" ht="24" customHeight="1">
      <c r="M7913" s="8"/>
      <c r="N7913" s="8"/>
      <c r="O7913" s="8"/>
      <c r="P7913" s="8"/>
      <c r="Q7913" s="8"/>
      <c r="R7913" s="8"/>
      <c r="X7913" s="8"/>
      <c r="Y7913" s="8"/>
      <c r="AC7913" s="8"/>
    </row>
    <row r="7914" spans="13:29" ht="24" customHeight="1">
      <c r="M7914" s="8"/>
      <c r="N7914" s="8"/>
      <c r="O7914" s="8"/>
      <c r="P7914" s="8"/>
      <c r="Q7914" s="8"/>
      <c r="R7914" s="8"/>
      <c r="X7914" s="8"/>
      <c r="Y7914" s="8"/>
      <c r="AC7914" s="8"/>
    </row>
    <row r="7915" spans="13:29" ht="24" customHeight="1">
      <c r="M7915" s="8"/>
      <c r="N7915" s="8"/>
      <c r="O7915" s="8"/>
      <c r="P7915" s="8"/>
      <c r="Q7915" s="8"/>
      <c r="R7915" s="8"/>
      <c r="X7915" s="8"/>
      <c r="Y7915" s="8"/>
      <c r="AC7915" s="8"/>
    </row>
    <row r="7916" spans="13:29" ht="24" customHeight="1">
      <c r="M7916" s="8"/>
      <c r="N7916" s="8"/>
      <c r="O7916" s="8"/>
      <c r="P7916" s="8"/>
      <c r="Q7916" s="8"/>
      <c r="R7916" s="8"/>
      <c r="X7916" s="8"/>
      <c r="Y7916" s="8"/>
      <c r="AC7916" s="8"/>
    </row>
    <row r="7917" spans="13:29" ht="24" customHeight="1">
      <c r="M7917" s="8"/>
      <c r="N7917" s="8"/>
      <c r="O7917" s="8"/>
      <c r="P7917" s="8"/>
      <c r="Q7917" s="8"/>
      <c r="R7917" s="8"/>
      <c r="X7917" s="8"/>
      <c r="Y7917" s="8"/>
      <c r="AC7917" s="8"/>
    </row>
    <row r="7918" spans="13:29" ht="24" customHeight="1">
      <c r="M7918" s="8"/>
      <c r="N7918" s="8"/>
      <c r="O7918" s="8"/>
      <c r="P7918" s="8"/>
      <c r="Q7918" s="8"/>
      <c r="R7918" s="8"/>
      <c r="X7918" s="8"/>
      <c r="Y7918" s="8"/>
      <c r="AC7918" s="8"/>
    </row>
    <row r="7919" spans="13:29" ht="24" customHeight="1">
      <c r="M7919" s="8"/>
      <c r="N7919" s="8"/>
      <c r="O7919" s="8"/>
      <c r="P7919" s="8"/>
      <c r="Q7919" s="8"/>
      <c r="R7919" s="8"/>
      <c r="X7919" s="8"/>
      <c r="Y7919" s="8"/>
      <c r="AC7919" s="8"/>
    </row>
    <row r="7920" spans="13:29" ht="24" customHeight="1">
      <c r="M7920" s="8"/>
      <c r="N7920" s="8"/>
      <c r="O7920" s="8"/>
      <c r="P7920" s="8"/>
      <c r="Q7920" s="8"/>
      <c r="R7920" s="8"/>
      <c r="X7920" s="8"/>
      <c r="Y7920" s="8"/>
      <c r="AC7920" s="8"/>
    </row>
    <row r="7921" spans="13:29" ht="24" customHeight="1">
      <c r="M7921" s="8"/>
      <c r="N7921" s="8"/>
      <c r="O7921" s="8"/>
      <c r="P7921" s="8"/>
      <c r="Q7921" s="8"/>
      <c r="R7921" s="8"/>
      <c r="X7921" s="8"/>
      <c r="Y7921" s="8"/>
      <c r="AC7921" s="8"/>
    </row>
    <row r="7922" spans="13:29" ht="24" customHeight="1">
      <c r="M7922" s="8"/>
      <c r="N7922" s="8"/>
      <c r="O7922" s="8"/>
      <c r="P7922" s="8"/>
      <c r="Q7922" s="8"/>
      <c r="R7922" s="8"/>
      <c r="X7922" s="8"/>
      <c r="Y7922" s="8"/>
      <c r="AC7922" s="8"/>
    </row>
    <row r="7923" spans="13:29" ht="24" customHeight="1">
      <c r="M7923" s="8"/>
      <c r="N7923" s="8"/>
      <c r="O7923" s="8"/>
      <c r="P7923" s="8"/>
      <c r="Q7923" s="8"/>
      <c r="R7923" s="8"/>
      <c r="X7923" s="8"/>
      <c r="Y7923" s="8"/>
      <c r="AC7923" s="8"/>
    </row>
    <row r="7924" spans="13:29" ht="24" customHeight="1">
      <c r="M7924" s="8"/>
      <c r="N7924" s="8"/>
      <c r="O7924" s="8"/>
      <c r="P7924" s="8"/>
      <c r="Q7924" s="8"/>
      <c r="R7924" s="8"/>
      <c r="X7924" s="8"/>
      <c r="Y7924" s="8"/>
      <c r="AC7924" s="8"/>
    </row>
    <row r="7925" spans="13:29" ht="24" customHeight="1">
      <c r="M7925" s="8"/>
      <c r="N7925" s="8"/>
      <c r="O7925" s="8"/>
      <c r="P7925" s="8"/>
      <c r="Q7925" s="8"/>
      <c r="R7925" s="8"/>
      <c r="X7925" s="8"/>
      <c r="Y7925" s="8"/>
      <c r="AC7925" s="8"/>
    </row>
    <row r="7926" spans="13:29" ht="24" customHeight="1">
      <c r="M7926" s="8"/>
      <c r="N7926" s="8"/>
      <c r="O7926" s="8"/>
      <c r="P7926" s="8"/>
      <c r="Q7926" s="8"/>
      <c r="R7926" s="8"/>
      <c r="X7926" s="8"/>
      <c r="Y7926" s="8"/>
      <c r="AC7926" s="8"/>
    </row>
    <row r="7927" spans="13:29" ht="24" customHeight="1">
      <c r="M7927" s="8"/>
      <c r="N7927" s="8"/>
      <c r="O7927" s="8"/>
      <c r="P7927" s="8"/>
      <c r="Q7927" s="8"/>
      <c r="R7927" s="8"/>
      <c r="X7927" s="8"/>
      <c r="Y7927" s="8"/>
      <c r="AC7927" s="8"/>
    </row>
    <row r="7928" spans="13:29" ht="24" customHeight="1">
      <c r="M7928" s="8"/>
      <c r="N7928" s="8"/>
      <c r="O7928" s="8"/>
      <c r="P7928" s="8"/>
      <c r="Q7928" s="8"/>
      <c r="R7928" s="8"/>
      <c r="X7928" s="8"/>
      <c r="Y7928" s="8"/>
      <c r="AC7928" s="8"/>
    </row>
    <row r="7929" spans="13:29" ht="24" customHeight="1">
      <c r="M7929" s="8"/>
      <c r="N7929" s="8"/>
      <c r="O7929" s="8"/>
      <c r="P7929" s="8"/>
      <c r="Q7929" s="8"/>
      <c r="R7929" s="8"/>
      <c r="X7929" s="8"/>
      <c r="Y7929" s="8"/>
      <c r="AC7929" s="8"/>
    </row>
    <row r="7930" spans="13:29" ht="24" customHeight="1">
      <c r="M7930" s="8"/>
      <c r="N7930" s="8"/>
      <c r="O7930" s="8"/>
      <c r="P7930" s="8"/>
      <c r="Q7930" s="8"/>
      <c r="R7930" s="8"/>
      <c r="X7930" s="8"/>
      <c r="Y7930" s="8"/>
      <c r="AC7930" s="8"/>
    </row>
    <row r="7931" spans="13:29" ht="24" customHeight="1">
      <c r="M7931" s="8"/>
      <c r="N7931" s="8"/>
      <c r="O7931" s="8"/>
      <c r="P7931" s="8"/>
      <c r="Q7931" s="8"/>
      <c r="R7931" s="8"/>
      <c r="X7931" s="8"/>
      <c r="Y7931" s="8"/>
      <c r="AC7931" s="8"/>
    </row>
    <row r="7932" spans="13:29" ht="24" customHeight="1">
      <c r="M7932" s="8"/>
      <c r="N7932" s="8"/>
      <c r="O7932" s="8"/>
      <c r="P7932" s="8"/>
      <c r="Q7932" s="8"/>
      <c r="R7932" s="8"/>
      <c r="X7932" s="8"/>
      <c r="Y7932" s="8"/>
      <c r="AC7932" s="8"/>
    </row>
    <row r="7933" spans="13:29" ht="24" customHeight="1">
      <c r="M7933" s="8"/>
      <c r="N7933" s="8"/>
      <c r="O7933" s="8"/>
      <c r="P7933" s="8"/>
      <c r="Q7933" s="8"/>
      <c r="R7933" s="8"/>
      <c r="X7933" s="8"/>
      <c r="Y7933" s="8"/>
      <c r="AC7933" s="8"/>
    </row>
    <row r="7934" spans="13:29" ht="24" customHeight="1">
      <c r="M7934" s="8"/>
      <c r="N7934" s="8"/>
      <c r="O7934" s="8"/>
      <c r="P7934" s="8"/>
      <c r="Q7934" s="8"/>
      <c r="R7934" s="8"/>
      <c r="X7934" s="8"/>
      <c r="Y7934" s="8"/>
      <c r="AC7934" s="8"/>
    </row>
    <row r="7935" spans="13:29" ht="24" customHeight="1">
      <c r="M7935" s="8"/>
      <c r="N7935" s="8"/>
      <c r="O7935" s="8"/>
      <c r="P7935" s="8"/>
      <c r="Q7935" s="8"/>
      <c r="R7935" s="8"/>
      <c r="X7935" s="8"/>
      <c r="Y7935" s="8"/>
      <c r="AC7935" s="8"/>
    </row>
    <row r="7936" spans="13:29" ht="24" customHeight="1">
      <c r="M7936" s="8"/>
      <c r="N7936" s="8"/>
      <c r="O7936" s="8"/>
      <c r="P7936" s="8"/>
      <c r="Q7936" s="8"/>
      <c r="R7936" s="8"/>
      <c r="X7936" s="8"/>
      <c r="Y7936" s="8"/>
      <c r="AC7936" s="8"/>
    </row>
    <row r="7937" spans="13:29" ht="24" customHeight="1">
      <c r="M7937" s="8"/>
      <c r="N7937" s="8"/>
      <c r="O7937" s="8"/>
      <c r="P7937" s="8"/>
      <c r="Q7937" s="8"/>
      <c r="R7937" s="8"/>
      <c r="X7937" s="8"/>
      <c r="Y7937" s="8"/>
      <c r="AC7937" s="8"/>
    </row>
    <row r="7938" spans="13:29" ht="24" customHeight="1">
      <c r="M7938" s="8"/>
      <c r="N7938" s="8"/>
      <c r="O7938" s="8"/>
      <c r="P7938" s="8"/>
      <c r="Q7938" s="8"/>
      <c r="R7938" s="8"/>
      <c r="X7938" s="8"/>
      <c r="Y7938" s="8"/>
      <c r="AC7938" s="8"/>
    </row>
    <row r="7939" spans="13:29" ht="24" customHeight="1">
      <c r="M7939" s="8"/>
      <c r="N7939" s="8"/>
      <c r="O7939" s="8"/>
      <c r="P7939" s="8"/>
      <c r="Q7939" s="8"/>
      <c r="R7939" s="8"/>
      <c r="X7939" s="8"/>
      <c r="Y7939" s="8"/>
      <c r="AC7939" s="8"/>
    </row>
    <row r="7940" spans="13:29" ht="24" customHeight="1">
      <c r="M7940" s="8"/>
      <c r="N7940" s="8"/>
      <c r="O7940" s="8"/>
      <c r="P7940" s="8"/>
      <c r="Q7940" s="8"/>
      <c r="R7940" s="8"/>
      <c r="X7940" s="8"/>
      <c r="Y7940" s="8"/>
      <c r="AC7940" s="8"/>
    </row>
    <row r="7941" spans="13:29" ht="24" customHeight="1">
      <c r="M7941" s="8"/>
      <c r="N7941" s="8"/>
      <c r="O7941" s="8"/>
      <c r="P7941" s="8"/>
      <c r="Q7941" s="8"/>
      <c r="R7941" s="8"/>
      <c r="X7941" s="8"/>
      <c r="Y7941" s="8"/>
      <c r="AC7941" s="8"/>
    </row>
    <row r="7942" spans="13:29" ht="24" customHeight="1">
      <c r="M7942" s="8"/>
      <c r="N7942" s="8"/>
      <c r="O7942" s="8"/>
      <c r="P7942" s="8"/>
      <c r="Q7942" s="8"/>
      <c r="R7942" s="8"/>
      <c r="X7942" s="8"/>
      <c r="Y7942" s="8"/>
      <c r="AC7942" s="8"/>
    </row>
    <row r="7943" spans="13:29" ht="24" customHeight="1">
      <c r="M7943" s="8"/>
      <c r="N7943" s="8"/>
      <c r="O7943" s="8"/>
      <c r="P7943" s="8"/>
      <c r="Q7943" s="8"/>
      <c r="R7943" s="8"/>
      <c r="X7943" s="8"/>
      <c r="Y7943" s="8"/>
      <c r="AC7943" s="8"/>
    </row>
    <row r="7944" spans="13:29" ht="24" customHeight="1">
      <c r="M7944" s="8"/>
      <c r="N7944" s="8"/>
      <c r="O7944" s="8"/>
      <c r="P7944" s="8"/>
      <c r="Q7944" s="8"/>
      <c r="R7944" s="8"/>
      <c r="X7944" s="8"/>
      <c r="Y7944" s="8"/>
      <c r="AC7944" s="8"/>
    </row>
    <row r="7945" spans="13:29" ht="24" customHeight="1">
      <c r="M7945" s="8"/>
      <c r="N7945" s="8"/>
      <c r="O7945" s="8"/>
      <c r="P7945" s="8"/>
      <c r="Q7945" s="8"/>
      <c r="R7945" s="8"/>
      <c r="X7945" s="8"/>
      <c r="Y7945" s="8"/>
      <c r="AC7945" s="8"/>
    </row>
    <row r="7946" spans="13:29" ht="24" customHeight="1">
      <c r="M7946" s="8"/>
      <c r="N7946" s="8"/>
      <c r="O7946" s="8"/>
      <c r="P7946" s="8"/>
      <c r="Q7946" s="8"/>
      <c r="R7946" s="8"/>
      <c r="X7946" s="8"/>
      <c r="Y7946" s="8"/>
      <c r="AC7946" s="8"/>
    </row>
    <row r="7947" spans="13:29" ht="24" customHeight="1">
      <c r="M7947" s="8"/>
      <c r="N7947" s="8"/>
      <c r="O7947" s="8"/>
      <c r="P7947" s="8"/>
      <c r="Q7947" s="8"/>
      <c r="R7947" s="8"/>
      <c r="X7947" s="8"/>
      <c r="Y7947" s="8"/>
      <c r="AC7947" s="8"/>
    </row>
    <row r="7948" spans="13:29" ht="24" customHeight="1">
      <c r="M7948" s="8"/>
      <c r="N7948" s="8"/>
      <c r="O7948" s="8"/>
      <c r="P7948" s="8"/>
      <c r="Q7948" s="8"/>
      <c r="R7948" s="8"/>
      <c r="X7948" s="8"/>
      <c r="Y7948" s="8"/>
      <c r="AC7948" s="8"/>
    </row>
    <row r="7949" spans="13:29" ht="24" customHeight="1">
      <c r="M7949" s="8"/>
      <c r="N7949" s="8"/>
      <c r="O7949" s="8"/>
      <c r="P7949" s="8"/>
      <c r="Q7949" s="8"/>
      <c r="R7949" s="8"/>
      <c r="X7949" s="8"/>
      <c r="Y7949" s="8"/>
      <c r="AC7949" s="8"/>
    </row>
    <row r="7950" spans="13:29" ht="24" customHeight="1">
      <c r="M7950" s="8"/>
      <c r="N7950" s="8"/>
      <c r="O7950" s="8"/>
      <c r="P7950" s="8"/>
      <c r="Q7950" s="8"/>
      <c r="R7950" s="8"/>
      <c r="X7950" s="8"/>
      <c r="Y7950" s="8"/>
      <c r="AC7950" s="8"/>
    </row>
    <row r="7951" spans="13:29" ht="24" customHeight="1">
      <c r="M7951" s="8"/>
      <c r="N7951" s="8"/>
      <c r="O7951" s="8"/>
      <c r="P7951" s="8"/>
      <c r="Q7951" s="8"/>
      <c r="R7951" s="8"/>
      <c r="X7951" s="8"/>
      <c r="Y7951" s="8"/>
      <c r="AC7951" s="8"/>
    </row>
    <row r="7952" spans="13:29" ht="24" customHeight="1">
      <c r="M7952" s="8"/>
      <c r="N7952" s="8"/>
      <c r="O7952" s="8"/>
      <c r="P7952" s="8"/>
      <c r="Q7952" s="8"/>
      <c r="R7952" s="8"/>
      <c r="X7952" s="8"/>
      <c r="Y7952" s="8"/>
      <c r="AC7952" s="8"/>
    </row>
    <row r="7953" spans="13:29" ht="24" customHeight="1">
      <c r="M7953" s="8"/>
      <c r="N7953" s="8"/>
      <c r="O7953" s="8"/>
      <c r="P7953" s="8"/>
      <c r="Q7953" s="8"/>
      <c r="R7953" s="8"/>
      <c r="X7953" s="8"/>
      <c r="Y7953" s="8"/>
      <c r="AC7953" s="8"/>
    </row>
    <row r="7954" spans="13:29" ht="24" customHeight="1">
      <c r="M7954" s="8"/>
      <c r="N7954" s="8"/>
      <c r="O7954" s="8"/>
      <c r="P7954" s="8"/>
      <c r="Q7954" s="8"/>
      <c r="R7954" s="8"/>
      <c r="X7954" s="8"/>
      <c r="Y7954" s="8"/>
      <c r="AC7954" s="8"/>
    </row>
    <row r="7955" spans="13:29" ht="24" customHeight="1">
      <c r="M7955" s="8"/>
      <c r="N7955" s="8"/>
      <c r="O7955" s="8"/>
      <c r="P7955" s="8"/>
      <c r="Q7955" s="8"/>
      <c r="R7955" s="8"/>
      <c r="X7955" s="8"/>
      <c r="Y7955" s="8"/>
      <c r="AC7955" s="8"/>
    </row>
    <row r="7956" spans="13:29" ht="24" customHeight="1">
      <c r="M7956" s="8"/>
      <c r="N7956" s="8"/>
      <c r="O7956" s="8"/>
      <c r="P7956" s="8"/>
      <c r="Q7956" s="8"/>
      <c r="R7956" s="8"/>
      <c r="X7956" s="8"/>
      <c r="Y7956" s="8"/>
      <c r="AC7956" s="8"/>
    </row>
    <row r="7957" spans="13:29" ht="24" customHeight="1">
      <c r="M7957" s="8"/>
      <c r="N7957" s="8"/>
      <c r="O7957" s="8"/>
      <c r="P7957" s="8"/>
      <c r="Q7957" s="8"/>
      <c r="R7957" s="8"/>
      <c r="X7957" s="8"/>
      <c r="Y7957" s="8"/>
      <c r="AC7957" s="8"/>
    </row>
    <row r="7958" spans="13:29" ht="24" customHeight="1">
      <c r="M7958" s="8"/>
      <c r="N7958" s="8"/>
      <c r="O7958" s="8"/>
      <c r="P7958" s="8"/>
      <c r="Q7958" s="8"/>
      <c r="R7958" s="8"/>
      <c r="X7958" s="8"/>
      <c r="Y7958" s="8"/>
      <c r="AC7958" s="8"/>
    </row>
    <row r="7959" spans="13:29" ht="24" customHeight="1">
      <c r="M7959" s="8"/>
      <c r="N7959" s="8"/>
      <c r="O7959" s="8"/>
      <c r="P7959" s="8"/>
      <c r="Q7959" s="8"/>
      <c r="R7959" s="8"/>
      <c r="X7959" s="8"/>
      <c r="Y7959" s="8"/>
      <c r="AC7959" s="8"/>
    </row>
    <row r="7960" spans="13:29" ht="24" customHeight="1">
      <c r="M7960" s="8"/>
      <c r="N7960" s="8"/>
      <c r="O7960" s="8"/>
      <c r="P7960" s="8"/>
      <c r="Q7960" s="8"/>
      <c r="R7960" s="8"/>
      <c r="X7960" s="8"/>
      <c r="Y7960" s="8"/>
      <c r="AC7960" s="8"/>
    </row>
    <row r="7961" spans="13:29" ht="24" customHeight="1">
      <c r="M7961" s="8"/>
      <c r="N7961" s="8"/>
      <c r="O7961" s="8"/>
      <c r="P7961" s="8"/>
      <c r="Q7961" s="8"/>
      <c r="R7961" s="8"/>
      <c r="X7961" s="8"/>
      <c r="Y7961" s="8"/>
      <c r="AC7961" s="8"/>
    </row>
    <row r="7962" spans="13:29" ht="24" customHeight="1">
      <c r="M7962" s="8"/>
      <c r="N7962" s="8"/>
      <c r="O7962" s="8"/>
      <c r="P7962" s="8"/>
      <c r="Q7962" s="8"/>
      <c r="R7962" s="8"/>
      <c r="X7962" s="8"/>
      <c r="Y7962" s="8"/>
      <c r="AC7962" s="8"/>
    </row>
    <row r="7963" spans="13:29" ht="24" customHeight="1">
      <c r="M7963" s="8"/>
      <c r="N7963" s="8"/>
      <c r="O7963" s="8"/>
      <c r="P7963" s="8"/>
      <c r="Q7963" s="8"/>
      <c r="R7963" s="8"/>
      <c r="X7963" s="8"/>
      <c r="Y7963" s="8"/>
      <c r="AC7963" s="8"/>
    </row>
    <row r="7964" spans="13:29" ht="24" customHeight="1">
      <c r="M7964" s="8"/>
      <c r="N7964" s="8"/>
      <c r="O7964" s="8"/>
      <c r="P7964" s="8"/>
      <c r="Q7964" s="8"/>
      <c r="R7964" s="8"/>
      <c r="X7964" s="8"/>
      <c r="Y7964" s="8"/>
      <c r="AC7964" s="8"/>
    </row>
    <row r="7965" spans="13:29" ht="24" customHeight="1">
      <c r="M7965" s="8"/>
      <c r="N7965" s="8"/>
      <c r="O7965" s="8"/>
      <c r="P7965" s="8"/>
      <c r="Q7965" s="8"/>
      <c r="R7965" s="8"/>
      <c r="X7965" s="8"/>
      <c r="Y7965" s="8"/>
      <c r="AC7965" s="8"/>
    </row>
    <row r="7966" spans="13:29" ht="24" customHeight="1">
      <c r="M7966" s="8"/>
      <c r="N7966" s="8"/>
      <c r="O7966" s="8"/>
      <c r="P7966" s="8"/>
      <c r="Q7966" s="8"/>
      <c r="R7966" s="8"/>
      <c r="X7966" s="8"/>
      <c r="Y7966" s="8"/>
      <c r="AC7966" s="8"/>
    </row>
    <row r="7967" spans="13:29" ht="24" customHeight="1">
      <c r="M7967" s="8"/>
      <c r="N7967" s="8"/>
      <c r="O7967" s="8"/>
      <c r="P7967" s="8"/>
      <c r="Q7967" s="8"/>
      <c r="R7967" s="8"/>
      <c r="X7967" s="8"/>
      <c r="Y7967" s="8"/>
      <c r="AC7967" s="8"/>
    </row>
    <row r="7968" spans="13:29" ht="24" customHeight="1">
      <c r="M7968" s="8"/>
      <c r="N7968" s="8"/>
      <c r="O7968" s="8"/>
      <c r="P7968" s="8"/>
      <c r="Q7968" s="8"/>
      <c r="R7968" s="8"/>
      <c r="X7968" s="8"/>
      <c r="Y7968" s="8"/>
      <c r="AC7968" s="8"/>
    </row>
    <row r="7969" spans="13:29" ht="24" customHeight="1">
      <c r="M7969" s="8"/>
      <c r="N7969" s="8"/>
      <c r="O7969" s="8"/>
      <c r="P7969" s="8"/>
      <c r="Q7969" s="8"/>
      <c r="R7969" s="8"/>
      <c r="X7969" s="8"/>
      <c r="Y7969" s="8"/>
      <c r="AC7969" s="8"/>
    </row>
    <row r="7970" spans="13:29" ht="24" customHeight="1">
      <c r="M7970" s="8"/>
      <c r="N7970" s="8"/>
      <c r="O7970" s="8"/>
      <c r="P7970" s="8"/>
      <c r="Q7970" s="8"/>
      <c r="R7970" s="8"/>
      <c r="X7970" s="8"/>
      <c r="Y7970" s="8"/>
      <c r="AC7970" s="8"/>
    </row>
    <row r="7971" spans="13:29" ht="24" customHeight="1">
      <c r="M7971" s="8"/>
      <c r="N7971" s="8"/>
      <c r="O7971" s="8"/>
      <c r="P7971" s="8"/>
      <c r="Q7971" s="8"/>
      <c r="R7971" s="8"/>
      <c r="X7971" s="8"/>
      <c r="Y7971" s="8"/>
      <c r="AC7971" s="8"/>
    </row>
    <row r="7972" spans="13:29" ht="24" customHeight="1">
      <c r="M7972" s="8"/>
      <c r="N7972" s="8"/>
      <c r="O7972" s="8"/>
      <c r="P7972" s="8"/>
      <c r="Q7972" s="8"/>
      <c r="R7972" s="8"/>
      <c r="X7972" s="8"/>
      <c r="Y7972" s="8"/>
      <c r="AC7972" s="8"/>
    </row>
    <row r="7973" spans="13:29" ht="24" customHeight="1">
      <c r="M7973" s="8"/>
      <c r="N7973" s="8"/>
      <c r="O7973" s="8"/>
      <c r="P7973" s="8"/>
      <c r="Q7973" s="8"/>
      <c r="R7973" s="8"/>
      <c r="X7973" s="8"/>
      <c r="Y7973" s="8"/>
      <c r="AC7973" s="8"/>
    </row>
    <row r="7974" spans="13:29" ht="24" customHeight="1">
      <c r="M7974" s="8"/>
      <c r="N7974" s="8"/>
      <c r="O7974" s="8"/>
      <c r="P7974" s="8"/>
      <c r="Q7974" s="8"/>
      <c r="R7974" s="8"/>
      <c r="X7974" s="8"/>
      <c r="Y7974" s="8"/>
      <c r="AC7974" s="8"/>
    </row>
    <row r="7975" spans="13:29" ht="24" customHeight="1">
      <c r="M7975" s="8"/>
      <c r="N7975" s="8"/>
      <c r="O7975" s="8"/>
      <c r="P7975" s="8"/>
      <c r="Q7975" s="8"/>
      <c r="R7975" s="8"/>
      <c r="X7975" s="8"/>
      <c r="Y7975" s="8"/>
      <c r="AC7975" s="8"/>
    </row>
    <row r="7976" spans="13:29" ht="24" customHeight="1">
      <c r="M7976" s="8"/>
      <c r="N7976" s="8"/>
      <c r="O7976" s="8"/>
      <c r="P7976" s="8"/>
      <c r="Q7976" s="8"/>
      <c r="R7976" s="8"/>
      <c r="X7976" s="8"/>
      <c r="Y7976" s="8"/>
      <c r="AC7976" s="8"/>
    </row>
    <row r="7977" spans="13:29" ht="24" customHeight="1">
      <c r="M7977" s="8"/>
      <c r="N7977" s="8"/>
      <c r="O7977" s="8"/>
      <c r="P7977" s="8"/>
      <c r="Q7977" s="8"/>
      <c r="R7977" s="8"/>
      <c r="X7977" s="8"/>
      <c r="Y7977" s="8"/>
      <c r="AC7977" s="8"/>
    </row>
    <row r="7978" spans="13:29" ht="24" customHeight="1">
      <c r="M7978" s="8"/>
      <c r="N7978" s="8"/>
      <c r="O7978" s="8"/>
      <c r="P7978" s="8"/>
      <c r="Q7978" s="8"/>
      <c r="R7978" s="8"/>
      <c r="X7978" s="8"/>
      <c r="Y7978" s="8"/>
      <c r="AC7978" s="8"/>
    </row>
    <row r="7979" spans="13:29" ht="24" customHeight="1">
      <c r="M7979" s="8"/>
      <c r="N7979" s="8"/>
      <c r="O7979" s="8"/>
      <c r="P7979" s="8"/>
      <c r="Q7979" s="8"/>
      <c r="R7979" s="8"/>
      <c r="X7979" s="8"/>
      <c r="Y7979" s="8"/>
      <c r="AC7979" s="8"/>
    </row>
    <row r="7980" spans="13:29" ht="24" customHeight="1">
      <c r="M7980" s="8"/>
      <c r="N7980" s="8"/>
      <c r="O7980" s="8"/>
      <c r="P7980" s="8"/>
      <c r="Q7980" s="8"/>
      <c r="R7980" s="8"/>
      <c r="X7980" s="8"/>
      <c r="Y7980" s="8"/>
      <c r="AC7980" s="8"/>
    </row>
    <row r="7981" spans="13:29" ht="24" customHeight="1">
      <c r="M7981" s="8"/>
      <c r="N7981" s="8"/>
      <c r="O7981" s="8"/>
      <c r="P7981" s="8"/>
      <c r="Q7981" s="8"/>
      <c r="R7981" s="8"/>
      <c r="X7981" s="8"/>
      <c r="Y7981" s="8"/>
      <c r="AC7981" s="8"/>
    </row>
    <row r="7982" spans="13:29" ht="24" customHeight="1">
      <c r="M7982" s="8"/>
      <c r="N7982" s="8"/>
      <c r="O7982" s="8"/>
      <c r="P7982" s="8"/>
      <c r="Q7982" s="8"/>
      <c r="R7982" s="8"/>
      <c r="X7982" s="8"/>
      <c r="Y7982" s="8"/>
      <c r="AC7982" s="8"/>
    </row>
    <row r="7983" spans="13:29" ht="24" customHeight="1">
      <c r="M7983" s="8"/>
      <c r="N7983" s="8"/>
      <c r="O7983" s="8"/>
      <c r="P7983" s="8"/>
      <c r="Q7983" s="8"/>
      <c r="R7983" s="8"/>
      <c r="X7983" s="8"/>
      <c r="Y7983" s="8"/>
      <c r="AC7983" s="8"/>
    </row>
    <row r="7984" spans="13:29" ht="24" customHeight="1">
      <c r="M7984" s="8"/>
      <c r="N7984" s="8"/>
      <c r="O7984" s="8"/>
      <c r="P7984" s="8"/>
      <c r="Q7984" s="8"/>
      <c r="R7984" s="8"/>
      <c r="X7984" s="8"/>
      <c r="Y7984" s="8"/>
      <c r="AC7984" s="8"/>
    </row>
    <row r="7985" spans="13:29" ht="24" customHeight="1">
      <c r="M7985" s="8"/>
      <c r="N7985" s="8"/>
      <c r="O7985" s="8"/>
      <c r="P7985" s="8"/>
      <c r="Q7985" s="8"/>
      <c r="R7985" s="8"/>
      <c r="X7985" s="8"/>
      <c r="Y7985" s="8"/>
      <c r="AC7985" s="8"/>
    </row>
    <row r="7986" spans="13:29" ht="24" customHeight="1">
      <c r="M7986" s="8"/>
      <c r="N7986" s="8"/>
      <c r="O7986" s="8"/>
      <c r="P7986" s="8"/>
      <c r="Q7986" s="8"/>
      <c r="R7986" s="8"/>
      <c r="X7986" s="8"/>
      <c r="Y7986" s="8"/>
      <c r="AC7986" s="8"/>
    </row>
    <row r="7987" spans="13:29" ht="24" customHeight="1">
      <c r="M7987" s="8"/>
      <c r="N7987" s="8"/>
      <c r="O7987" s="8"/>
      <c r="P7987" s="8"/>
      <c r="Q7987" s="8"/>
      <c r="R7987" s="8"/>
      <c r="X7987" s="8"/>
      <c r="Y7987" s="8"/>
      <c r="AC7987" s="8"/>
    </row>
    <row r="7988" spans="13:29" ht="24" customHeight="1">
      <c r="M7988" s="8"/>
      <c r="N7988" s="8"/>
      <c r="O7988" s="8"/>
      <c r="P7988" s="8"/>
      <c r="Q7988" s="8"/>
      <c r="R7988" s="8"/>
      <c r="X7988" s="8"/>
      <c r="Y7988" s="8"/>
      <c r="AC7988" s="8"/>
    </row>
    <row r="7989" spans="13:29" ht="24" customHeight="1">
      <c r="M7989" s="8"/>
      <c r="N7989" s="8"/>
      <c r="O7989" s="8"/>
      <c r="P7989" s="8"/>
      <c r="Q7989" s="8"/>
      <c r="R7989" s="8"/>
      <c r="X7989" s="8"/>
      <c r="Y7989" s="8"/>
      <c r="AC7989" s="8"/>
    </row>
    <row r="7990" spans="13:29" ht="24" customHeight="1">
      <c r="M7990" s="8"/>
      <c r="N7990" s="8"/>
      <c r="O7990" s="8"/>
      <c r="P7990" s="8"/>
      <c r="Q7990" s="8"/>
      <c r="R7990" s="8"/>
      <c r="X7990" s="8"/>
      <c r="Y7990" s="8"/>
      <c r="AC7990" s="8"/>
    </row>
    <row r="7991" spans="13:29" ht="24" customHeight="1">
      <c r="M7991" s="8"/>
      <c r="N7991" s="8"/>
      <c r="O7991" s="8"/>
      <c r="P7991" s="8"/>
      <c r="Q7991" s="8"/>
      <c r="R7991" s="8"/>
      <c r="X7991" s="8"/>
      <c r="Y7991" s="8"/>
      <c r="AC7991" s="8"/>
    </row>
    <row r="7992" spans="13:29" ht="24" customHeight="1">
      <c r="M7992" s="8"/>
      <c r="N7992" s="8"/>
      <c r="O7992" s="8"/>
      <c r="P7992" s="8"/>
      <c r="Q7992" s="8"/>
      <c r="R7992" s="8"/>
      <c r="X7992" s="8"/>
      <c r="Y7992" s="8"/>
      <c r="AC7992" s="8"/>
    </row>
    <row r="7993" spans="13:29" ht="24" customHeight="1">
      <c r="M7993" s="8"/>
      <c r="N7993" s="8"/>
      <c r="O7993" s="8"/>
      <c r="P7993" s="8"/>
      <c r="Q7993" s="8"/>
      <c r="R7993" s="8"/>
      <c r="X7993" s="8"/>
      <c r="Y7993" s="8"/>
      <c r="AC7993" s="8"/>
    </row>
    <row r="7994" spans="13:29" ht="24" customHeight="1">
      <c r="M7994" s="8"/>
      <c r="N7994" s="8"/>
      <c r="O7994" s="8"/>
      <c r="P7994" s="8"/>
      <c r="Q7994" s="8"/>
      <c r="R7994" s="8"/>
      <c r="X7994" s="8"/>
      <c r="Y7994" s="8"/>
      <c r="AC7994" s="8"/>
    </row>
    <row r="7995" spans="13:29" ht="24" customHeight="1">
      <c r="M7995" s="8"/>
      <c r="N7995" s="8"/>
      <c r="O7995" s="8"/>
      <c r="P7995" s="8"/>
      <c r="Q7995" s="8"/>
      <c r="R7995" s="8"/>
      <c r="X7995" s="8"/>
      <c r="Y7995" s="8"/>
      <c r="AC7995" s="8"/>
    </row>
    <row r="7996" spans="13:29" ht="24" customHeight="1">
      <c r="M7996" s="8"/>
      <c r="N7996" s="8"/>
      <c r="O7996" s="8"/>
      <c r="P7996" s="8"/>
      <c r="Q7996" s="8"/>
      <c r="R7996" s="8"/>
      <c r="X7996" s="8"/>
      <c r="Y7996" s="8"/>
      <c r="AC7996" s="8"/>
    </row>
    <row r="7997" spans="13:29" ht="24" customHeight="1">
      <c r="M7997" s="8"/>
      <c r="N7997" s="8"/>
      <c r="O7997" s="8"/>
      <c r="P7997" s="8"/>
      <c r="Q7997" s="8"/>
      <c r="R7997" s="8"/>
      <c r="X7997" s="8"/>
      <c r="Y7997" s="8"/>
      <c r="AC7997" s="8"/>
    </row>
    <row r="7998" spans="13:29" ht="24" customHeight="1">
      <c r="M7998" s="8"/>
      <c r="N7998" s="8"/>
      <c r="O7998" s="8"/>
      <c r="P7998" s="8"/>
      <c r="Q7998" s="8"/>
      <c r="R7998" s="8"/>
      <c r="X7998" s="8"/>
      <c r="Y7998" s="8"/>
      <c r="AC7998" s="8"/>
    </row>
    <row r="7999" spans="13:29" ht="24" customHeight="1">
      <c r="M7999" s="8"/>
      <c r="N7999" s="8"/>
      <c r="O7999" s="8"/>
      <c r="P7999" s="8"/>
      <c r="Q7999" s="8"/>
      <c r="R7999" s="8"/>
      <c r="X7999" s="8"/>
      <c r="Y7999" s="8"/>
      <c r="AC7999" s="8"/>
    </row>
    <row r="8000" spans="13:29" ht="24" customHeight="1">
      <c r="M8000" s="8"/>
      <c r="N8000" s="8"/>
      <c r="O8000" s="8"/>
      <c r="P8000" s="8"/>
      <c r="Q8000" s="8"/>
      <c r="R8000" s="8"/>
      <c r="X8000" s="8"/>
      <c r="Y8000" s="8"/>
      <c r="AC8000" s="8"/>
    </row>
    <row r="8001" spans="13:29" ht="24" customHeight="1">
      <c r="M8001" s="8"/>
      <c r="N8001" s="8"/>
      <c r="O8001" s="8"/>
      <c r="P8001" s="8"/>
      <c r="Q8001" s="8"/>
      <c r="R8001" s="8"/>
      <c r="X8001" s="8"/>
      <c r="Y8001" s="8"/>
      <c r="AC8001" s="8"/>
    </row>
    <row r="8002" spans="13:29" ht="24" customHeight="1">
      <c r="M8002" s="8"/>
      <c r="N8002" s="8"/>
      <c r="O8002" s="8"/>
      <c r="P8002" s="8"/>
      <c r="Q8002" s="8"/>
      <c r="R8002" s="8"/>
      <c r="X8002" s="8"/>
      <c r="Y8002" s="8"/>
      <c r="AC8002" s="8"/>
    </row>
    <row r="8003" spans="13:29" ht="24" customHeight="1">
      <c r="M8003" s="8"/>
      <c r="N8003" s="8"/>
      <c r="O8003" s="8"/>
      <c r="P8003" s="8"/>
      <c r="Q8003" s="8"/>
      <c r="R8003" s="8"/>
      <c r="X8003" s="8"/>
      <c r="Y8003" s="8"/>
      <c r="AC8003" s="8"/>
    </row>
    <row r="8004" spans="13:29" ht="24" customHeight="1">
      <c r="M8004" s="8"/>
      <c r="N8004" s="8"/>
      <c r="O8004" s="8"/>
      <c r="P8004" s="8"/>
      <c r="Q8004" s="8"/>
      <c r="R8004" s="8"/>
      <c r="X8004" s="8"/>
      <c r="Y8004" s="8"/>
      <c r="AC8004" s="8"/>
    </row>
    <row r="8005" spans="13:29" ht="24" customHeight="1">
      <c r="M8005" s="8"/>
      <c r="N8005" s="8"/>
      <c r="O8005" s="8"/>
      <c r="P8005" s="8"/>
      <c r="Q8005" s="8"/>
      <c r="R8005" s="8"/>
      <c r="X8005" s="8"/>
      <c r="Y8005" s="8"/>
      <c r="AC8005" s="8"/>
    </row>
    <row r="8006" spans="13:29" ht="24" customHeight="1">
      <c r="M8006" s="8"/>
      <c r="N8006" s="8"/>
      <c r="O8006" s="8"/>
      <c r="P8006" s="8"/>
      <c r="Q8006" s="8"/>
      <c r="R8006" s="8"/>
      <c r="X8006" s="8"/>
      <c r="Y8006" s="8"/>
      <c r="AC8006" s="8"/>
    </row>
    <row r="8007" spans="13:29" ht="24" customHeight="1">
      <c r="M8007" s="8"/>
      <c r="N8007" s="8"/>
      <c r="O8007" s="8"/>
      <c r="P8007" s="8"/>
      <c r="Q8007" s="8"/>
      <c r="R8007" s="8"/>
      <c r="X8007" s="8"/>
      <c r="Y8007" s="8"/>
      <c r="AC8007" s="8"/>
    </row>
    <row r="8008" spans="13:29" ht="24" customHeight="1">
      <c r="M8008" s="8"/>
      <c r="N8008" s="8"/>
      <c r="O8008" s="8"/>
      <c r="P8008" s="8"/>
      <c r="Q8008" s="8"/>
      <c r="R8008" s="8"/>
      <c r="X8008" s="8"/>
      <c r="Y8008" s="8"/>
      <c r="AC8008" s="8"/>
    </row>
    <row r="8009" spans="13:29" ht="24" customHeight="1">
      <c r="M8009" s="8"/>
      <c r="N8009" s="8"/>
      <c r="O8009" s="8"/>
      <c r="P8009" s="8"/>
      <c r="Q8009" s="8"/>
      <c r="R8009" s="8"/>
      <c r="X8009" s="8"/>
      <c r="Y8009" s="8"/>
      <c r="AC8009" s="8"/>
    </row>
    <row r="8010" spans="13:29" ht="24" customHeight="1">
      <c r="M8010" s="8"/>
      <c r="N8010" s="8"/>
      <c r="O8010" s="8"/>
      <c r="P8010" s="8"/>
      <c r="Q8010" s="8"/>
      <c r="R8010" s="8"/>
      <c r="X8010" s="8"/>
      <c r="Y8010" s="8"/>
      <c r="AC8010" s="8"/>
    </row>
    <row r="8011" spans="13:29" ht="24" customHeight="1">
      <c r="M8011" s="8"/>
      <c r="N8011" s="8"/>
      <c r="O8011" s="8"/>
      <c r="P8011" s="8"/>
      <c r="Q8011" s="8"/>
      <c r="R8011" s="8"/>
      <c r="X8011" s="8"/>
      <c r="Y8011" s="8"/>
      <c r="AC8011" s="8"/>
    </row>
    <row r="8012" spans="13:29" ht="24" customHeight="1">
      <c r="M8012" s="8"/>
      <c r="N8012" s="8"/>
      <c r="O8012" s="8"/>
      <c r="P8012" s="8"/>
      <c r="Q8012" s="8"/>
      <c r="R8012" s="8"/>
      <c r="X8012" s="8"/>
      <c r="Y8012" s="8"/>
      <c r="AC8012" s="8"/>
    </row>
    <row r="8013" spans="13:29" ht="24" customHeight="1">
      <c r="M8013" s="8"/>
      <c r="N8013" s="8"/>
      <c r="O8013" s="8"/>
      <c r="P8013" s="8"/>
      <c r="Q8013" s="8"/>
      <c r="R8013" s="8"/>
      <c r="X8013" s="8"/>
      <c r="Y8013" s="8"/>
      <c r="AC8013" s="8"/>
    </row>
    <row r="8014" spans="13:29" ht="24" customHeight="1">
      <c r="M8014" s="8"/>
      <c r="N8014" s="8"/>
      <c r="O8014" s="8"/>
      <c r="P8014" s="8"/>
      <c r="Q8014" s="8"/>
      <c r="R8014" s="8"/>
      <c r="X8014" s="8"/>
      <c r="Y8014" s="8"/>
      <c r="AC8014" s="8"/>
    </row>
    <row r="8015" spans="13:29" ht="24" customHeight="1">
      <c r="M8015" s="8"/>
      <c r="N8015" s="8"/>
      <c r="O8015" s="8"/>
      <c r="P8015" s="8"/>
      <c r="Q8015" s="8"/>
      <c r="R8015" s="8"/>
      <c r="X8015" s="8"/>
      <c r="Y8015" s="8"/>
      <c r="AC8015" s="8"/>
    </row>
    <row r="8016" spans="13:29" ht="24" customHeight="1">
      <c r="M8016" s="8"/>
      <c r="N8016" s="8"/>
      <c r="O8016" s="8"/>
      <c r="P8016" s="8"/>
      <c r="Q8016" s="8"/>
      <c r="R8016" s="8"/>
      <c r="X8016" s="8"/>
      <c r="Y8016" s="8"/>
      <c r="AC8016" s="8"/>
    </row>
    <row r="8017" spans="13:29" ht="24" customHeight="1">
      <c r="M8017" s="8"/>
      <c r="N8017" s="8"/>
      <c r="O8017" s="8"/>
      <c r="P8017" s="8"/>
      <c r="Q8017" s="8"/>
      <c r="R8017" s="8"/>
      <c r="X8017" s="8"/>
      <c r="Y8017" s="8"/>
      <c r="AC8017" s="8"/>
    </row>
    <row r="8018" spans="13:29" ht="24" customHeight="1">
      <c r="M8018" s="8"/>
      <c r="N8018" s="8"/>
      <c r="O8018" s="8"/>
      <c r="P8018" s="8"/>
      <c r="Q8018" s="8"/>
      <c r="R8018" s="8"/>
      <c r="X8018" s="8"/>
      <c r="Y8018" s="8"/>
      <c r="AC8018" s="8"/>
    </row>
    <row r="8019" spans="13:29" ht="24" customHeight="1">
      <c r="M8019" s="8"/>
      <c r="N8019" s="8"/>
      <c r="O8019" s="8"/>
      <c r="P8019" s="8"/>
      <c r="Q8019" s="8"/>
      <c r="R8019" s="8"/>
      <c r="X8019" s="8"/>
      <c r="Y8019" s="8"/>
      <c r="AC8019" s="8"/>
    </row>
    <row r="8020" spans="13:29" ht="24" customHeight="1">
      <c r="M8020" s="8"/>
      <c r="N8020" s="8"/>
      <c r="O8020" s="8"/>
      <c r="P8020" s="8"/>
      <c r="Q8020" s="8"/>
      <c r="R8020" s="8"/>
      <c r="X8020" s="8"/>
      <c r="Y8020" s="8"/>
      <c r="AC8020" s="8"/>
    </row>
    <row r="8021" spans="13:29" ht="24" customHeight="1">
      <c r="M8021" s="8"/>
      <c r="N8021" s="8"/>
      <c r="O8021" s="8"/>
      <c r="P8021" s="8"/>
      <c r="Q8021" s="8"/>
      <c r="R8021" s="8"/>
      <c r="X8021" s="8"/>
      <c r="Y8021" s="8"/>
      <c r="AC8021" s="8"/>
    </row>
    <row r="8022" spans="13:29" ht="24" customHeight="1">
      <c r="M8022" s="8"/>
      <c r="N8022" s="8"/>
      <c r="O8022" s="8"/>
      <c r="P8022" s="8"/>
      <c r="Q8022" s="8"/>
      <c r="R8022" s="8"/>
      <c r="X8022" s="8"/>
      <c r="Y8022" s="8"/>
      <c r="AC8022" s="8"/>
    </row>
    <row r="8023" spans="13:29" ht="24" customHeight="1">
      <c r="M8023" s="8"/>
      <c r="N8023" s="8"/>
      <c r="O8023" s="8"/>
      <c r="P8023" s="8"/>
      <c r="Q8023" s="8"/>
      <c r="R8023" s="8"/>
      <c r="X8023" s="8"/>
      <c r="Y8023" s="8"/>
      <c r="AC8023" s="8"/>
    </row>
    <row r="8024" spans="13:29" ht="24" customHeight="1">
      <c r="M8024" s="8"/>
      <c r="N8024" s="8"/>
      <c r="O8024" s="8"/>
      <c r="P8024" s="8"/>
      <c r="Q8024" s="8"/>
      <c r="R8024" s="8"/>
      <c r="X8024" s="8"/>
      <c r="Y8024" s="8"/>
      <c r="AC8024" s="8"/>
    </row>
    <row r="8025" spans="13:29" ht="24" customHeight="1">
      <c r="M8025" s="8"/>
      <c r="N8025" s="8"/>
      <c r="O8025" s="8"/>
      <c r="P8025" s="8"/>
      <c r="Q8025" s="8"/>
      <c r="R8025" s="8"/>
      <c r="X8025" s="8"/>
      <c r="Y8025" s="8"/>
      <c r="AC8025" s="8"/>
    </row>
    <row r="8026" spans="13:29" ht="24" customHeight="1">
      <c r="M8026" s="8"/>
      <c r="N8026" s="8"/>
      <c r="O8026" s="8"/>
      <c r="P8026" s="8"/>
      <c r="Q8026" s="8"/>
      <c r="R8026" s="8"/>
      <c r="X8026" s="8"/>
      <c r="Y8026" s="8"/>
      <c r="AC8026" s="8"/>
    </row>
    <row r="8027" spans="13:29" ht="24" customHeight="1">
      <c r="M8027" s="8"/>
      <c r="N8027" s="8"/>
      <c r="O8027" s="8"/>
      <c r="P8027" s="8"/>
      <c r="Q8027" s="8"/>
      <c r="R8027" s="8"/>
      <c r="X8027" s="8"/>
      <c r="Y8027" s="8"/>
      <c r="AC8027" s="8"/>
    </row>
    <row r="8028" spans="13:29" ht="24" customHeight="1">
      <c r="M8028" s="8"/>
      <c r="N8028" s="8"/>
      <c r="O8028" s="8"/>
      <c r="P8028" s="8"/>
      <c r="Q8028" s="8"/>
      <c r="R8028" s="8"/>
      <c r="X8028" s="8"/>
      <c r="Y8028" s="8"/>
      <c r="AC8028" s="8"/>
    </row>
    <row r="8029" spans="13:29" ht="24" customHeight="1">
      <c r="M8029" s="8"/>
      <c r="N8029" s="8"/>
      <c r="O8029" s="8"/>
      <c r="P8029" s="8"/>
      <c r="Q8029" s="8"/>
      <c r="R8029" s="8"/>
      <c r="X8029" s="8"/>
      <c r="Y8029" s="8"/>
      <c r="AC8029" s="8"/>
    </row>
    <row r="8030" spans="13:29" ht="24" customHeight="1">
      <c r="M8030" s="8"/>
      <c r="N8030" s="8"/>
      <c r="O8030" s="8"/>
      <c r="P8030" s="8"/>
      <c r="Q8030" s="8"/>
      <c r="R8030" s="8"/>
      <c r="X8030" s="8"/>
      <c r="Y8030" s="8"/>
      <c r="AC8030" s="8"/>
    </row>
    <row r="8031" spans="13:29" ht="24" customHeight="1">
      <c r="M8031" s="8"/>
      <c r="N8031" s="8"/>
      <c r="O8031" s="8"/>
      <c r="P8031" s="8"/>
      <c r="Q8031" s="8"/>
      <c r="R8031" s="8"/>
      <c r="X8031" s="8"/>
      <c r="Y8031" s="8"/>
      <c r="AC8031" s="8"/>
    </row>
    <row r="8032" spans="13:29" ht="24" customHeight="1">
      <c r="M8032" s="8"/>
      <c r="N8032" s="8"/>
      <c r="O8032" s="8"/>
      <c r="P8032" s="8"/>
      <c r="Q8032" s="8"/>
      <c r="R8032" s="8"/>
      <c r="X8032" s="8"/>
      <c r="Y8032" s="8"/>
      <c r="AC8032" s="8"/>
    </row>
    <row r="8033" spans="13:29" ht="24" customHeight="1">
      <c r="M8033" s="8"/>
      <c r="N8033" s="8"/>
      <c r="O8033" s="8"/>
      <c r="P8033" s="8"/>
      <c r="Q8033" s="8"/>
      <c r="R8033" s="8"/>
      <c r="X8033" s="8"/>
      <c r="Y8033" s="8"/>
      <c r="AC8033" s="8"/>
    </row>
    <row r="8034" spans="13:29" ht="24" customHeight="1">
      <c r="M8034" s="8"/>
      <c r="N8034" s="8"/>
      <c r="O8034" s="8"/>
      <c r="P8034" s="8"/>
      <c r="Q8034" s="8"/>
      <c r="R8034" s="8"/>
      <c r="X8034" s="8"/>
      <c r="Y8034" s="8"/>
      <c r="AC8034" s="8"/>
    </row>
    <row r="8035" spans="13:29" ht="24" customHeight="1">
      <c r="M8035" s="8"/>
      <c r="N8035" s="8"/>
      <c r="O8035" s="8"/>
      <c r="P8035" s="8"/>
      <c r="Q8035" s="8"/>
      <c r="R8035" s="8"/>
      <c r="X8035" s="8"/>
      <c r="Y8035" s="8"/>
      <c r="AC8035" s="8"/>
    </row>
    <row r="8036" spans="13:29" ht="24" customHeight="1">
      <c r="M8036" s="8"/>
      <c r="N8036" s="8"/>
      <c r="O8036" s="8"/>
      <c r="P8036" s="8"/>
      <c r="Q8036" s="8"/>
      <c r="R8036" s="8"/>
      <c r="X8036" s="8"/>
      <c r="Y8036" s="8"/>
      <c r="AC8036" s="8"/>
    </row>
    <row r="8037" spans="13:29" ht="24" customHeight="1">
      <c r="M8037" s="8"/>
      <c r="N8037" s="8"/>
      <c r="O8037" s="8"/>
      <c r="P8037" s="8"/>
      <c r="Q8037" s="8"/>
      <c r="R8037" s="8"/>
      <c r="X8037" s="8"/>
      <c r="Y8037" s="8"/>
      <c r="AC8037" s="8"/>
    </row>
    <row r="8038" spans="13:29" ht="24" customHeight="1">
      <c r="M8038" s="8"/>
      <c r="N8038" s="8"/>
      <c r="O8038" s="8"/>
      <c r="P8038" s="8"/>
      <c r="Q8038" s="8"/>
      <c r="R8038" s="8"/>
      <c r="X8038" s="8"/>
      <c r="Y8038" s="8"/>
      <c r="AC8038" s="8"/>
    </row>
    <row r="8039" spans="13:29" ht="24" customHeight="1">
      <c r="M8039" s="8"/>
      <c r="N8039" s="8"/>
      <c r="O8039" s="8"/>
      <c r="P8039" s="8"/>
      <c r="Q8039" s="8"/>
      <c r="R8039" s="8"/>
      <c r="X8039" s="8"/>
      <c r="Y8039" s="8"/>
      <c r="AC8039" s="8"/>
    </row>
    <row r="8040" spans="13:29" ht="24" customHeight="1">
      <c r="M8040" s="8"/>
      <c r="N8040" s="8"/>
      <c r="O8040" s="8"/>
      <c r="P8040" s="8"/>
      <c r="Q8040" s="8"/>
      <c r="R8040" s="8"/>
      <c r="X8040" s="8"/>
      <c r="Y8040" s="8"/>
      <c r="AC8040" s="8"/>
    </row>
    <row r="8041" spans="13:29" ht="24" customHeight="1">
      <c r="M8041" s="8"/>
      <c r="N8041" s="8"/>
      <c r="O8041" s="8"/>
      <c r="P8041" s="8"/>
      <c r="Q8041" s="8"/>
      <c r="R8041" s="8"/>
      <c r="X8041" s="8"/>
      <c r="Y8041" s="8"/>
      <c r="AC8041" s="8"/>
    </row>
    <row r="8042" spans="13:29" ht="24" customHeight="1">
      <c r="M8042" s="8"/>
      <c r="N8042" s="8"/>
      <c r="O8042" s="8"/>
      <c r="P8042" s="8"/>
      <c r="Q8042" s="8"/>
      <c r="R8042" s="8"/>
      <c r="X8042" s="8"/>
      <c r="Y8042" s="8"/>
      <c r="AC8042" s="8"/>
    </row>
    <row r="8043" spans="13:29" ht="24" customHeight="1">
      <c r="M8043" s="8"/>
      <c r="N8043" s="8"/>
      <c r="O8043" s="8"/>
      <c r="P8043" s="8"/>
      <c r="Q8043" s="8"/>
      <c r="R8043" s="8"/>
      <c r="X8043" s="8"/>
      <c r="Y8043" s="8"/>
      <c r="AC8043" s="8"/>
    </row>
    <row r="8044" spans="13:29" ht="24" customHeight="1">
      <c r="M8044" s="8"/>
      <c r="N8044" s="8"/>
      <c r="O8044" s="8"/>
      <c r="P8044" s="8"/>
      <c r="Q8044" s="8"/>
      <c r="R8044" s="8"/>
      <c r="X8044" s="8"/>
      <c r="Y8044" s="8"/>
      <c r="AC8044" s="8"/>
    </row>
    <row r="8045" spans="13:29" ht="24" customHeight="1">
      <c r="M8045" s="8"/>
      <c r="N8045" s="8"/>
      <c r="O8045" s="8"/>
      <c r="P8045" s="8"/>
      <c r="Q8045" s="8"/>
      <c r="R8045" s="8"/>
      <c r="X8045" s="8"/>
      <c r="Y8045" s="8"/>
      <c r="AC8045" s="8"/>
    </row>
    <row r="8046" spans="13:29" ht="24" customHeight="1">
      <c r="M8046" s="8"/>
      <c r="N8046" s="8"/>
      <c r="O8046" s="8"/>
      <c r="P8046" s="8"/>
      <c r="Q8046" s="8"/>
      <c r="R8046" s="8"/>
      <c r="X8046" s="8"/>
      <c r="Y8046" s="8"/>
      <c r="AC8046" s="8"/>
    </row>
    <row r="8047" spans="13:29" ht="24" customHeight="1">
      <c r="M8047" s="8"/>
      <c r="N8047" s="8"/>
      <c r="O8047" s="8"/>
      <c r="P8047" s="8"/>
      <c r="Q8047" s="8"/>
      <c r="R8047" s="8"/>
      <c r="X8047" s="8"/>
      <c r="Y8047" s="8"/>
      <c r="AC8047" s="8"/>
    </row>
    <row r="8048" spans="13:29" ht="24" customHeight="1">
      <c r="M8048" s="8"/>
      <c r="N8048" s="8"/>
      <c r="O8048" s="8"/>
      <c r="P8048" s="8"/>
      <c r="Q8048" s="8"/>
      <c r="R8048" s="8"/>
      <c r="X8048" s="8"/>
      <c r="Y8048" s="8"/>
      <c r="AC8048" s="8"/>
    </row>
    <row r="8049" spans="13:29" ht="24" customHeight="1">
      <c r="M8049" s="8"/>
      <c r="N8049" s="8"/>
      <c r="O8049" s="8"/>
      <c r="P8049" s="8"/>
      <c r="Q8049" s="8"/>
      <c r="R8049" s="8"/>
      <c r="X8049" s="8"/>
      <c r="Y8049" s="8"/>
      <c r="AC8049" s="8"/>
    </row>
    <row r="8050" spans="13:29" ht="24" customHeight="1">
      <c r="M8050" s="8"/>
      <c r="N8050" s="8"/>
      <c r="O8050" s="8"/>
      <c r="P8050" s="8"/>
      <c r="Q8050" s="8"/>
      <c r="R8050" s="8"/>
      <c r="X8050" s="8"/>
      <c r="Y8050" s="8"/>
      <c r="AC8050" s="8"/>
    </row>
    <row r="8051" spans="13:29" ht="24" customHeight="1">
      <c r="M8051" s="8"/>
      <c r="N8051" s="8"/>
      <c r="O8051" s="8"/>
      <c r="P8051" s="8"/>
      <c r="Q8051" s="8"/>
      <c r="R8051" s="8"/>
      <c r="X8051" s="8"/>
      <c r="Y8051" s="8"/>
      <c r="AC8051" s="8"/>
    </row>
    <row r="8052" spans="13:29" ht="24" customHeight="1">
      <c r="M8052" s="8"/>
      <c r="N8052" s="8"/>
      <c r="O8052" s="8"/>
      <c r="P8052" s="8"/>
      <c r="Q8052" s="8"/>
      <c r="R8052" s="8"/>
      <c r="X8052" s="8"/>
      <c r="Y8052" s="8"/>
      <c r="AC8052" s="8"/>
    </row>
    <row r="8053" spans="13:29" ht="24" customHeight="1">
      <c r="M8053" s="8"/>
      <c r="N8053" s="8"/>
      <c r="O8053" s="8"/>
      <c r="P8053" s="8"/>
      <c r="Q8053" s="8"/>
      <c r="R8053" s="8"/>
      <c r="X8053" s="8"/>
      <c r="Y8053" s="8"/>
      <c r="AC8053" s="8"/>
    </row>
    <row r="8054" spans="13:29" ht="24" customHeight="1">
      <c r="M8054" s="8"/>
      <c r="N8054" s="8"/>
      <c r="O8054" s="8"/>
      <c r="P8054" s="8"/>
      <c r="Q8054" s="8"/>
      <c r="R8054" s="8"/>
      <c r="X8054" s="8"/>
      <c r="Y8054" s="8"/>
      <c r="AC8054" s="8"/>
    </row>
    <row r="8055" spans="13:29" ht="24" customHeight="1">
      <c r="M8055" s="8"/>
      <c r="N8055" s="8"/>
      <c r="O8055" s="8"/>
      <c r="P8055" s="8"/>
      <c r="Q8055" s="8"/>
      <c r="R8055" s="8"/>
      <c r="X8055" s="8"/>
      <c r="Y8055" s="8"/>
      <c r="AC8055" s="8"/>
    </row>
    <row r="8056" spans="13:29" ht="24" customHeight="1">
      <c r="M8056" s="8"/>
      <c r="N8056" s="8"/>
      <c r="O8056" s="8"/>
      <c r="P8056" s="8"/>
      <c r="Q8056" s="8"/>
      <c r="R8056" s="8"/>
      <c r="X8056" s="8"/>
      <c r="Y8056" s="8"/>
      <c r="AC8056" s="8"/>
    </row>
    <row r="8057" spans="13:29" ht="24" customHeight="1">
      <c r="M8057" s="8"/>
      <c r="N8057" s="8"/>
      <c r="O8057" s="8"/>
      <c r="P8057" s="8"/>
      <c r="Q8057" s="8"/>
      <c r="R8057" s="8"/>
      <c r="X8057" s="8"/>
      <c r="Y8057" s="8"/>
      <c r="AC8057" s="8"/>
    </row>
    <row r="8058" spans="13:29" ht="24" customHeight="1">
      <c r="M8058" s="8"/>
      <c r="N8058" s="8"/>
      <c r="O8058" s="8"/>
      <c r="P8058" s="8"/>
      <c r="Q8058" s="8"/>
      <c r="R8058" s="8"/>
      <c r="X8058" s="8"/>
      <c r="Y8058" s="8"/>
      <c r="AC8058" s="8"/>
    </row>
    <row r="8059" spans="13:29" ht="24" customHeight="1">
      <c r="M8059" s="8"/>
      <c r="N8059" s="8"/>
      <c r="O8059" s="8"/>
      <c r="P8059" s="8"/>
      <c r="Q8059" s="8"/>
      <c r="R8059" s="8"/>
      <c r="X8059" s="8"/>
      <c r="Y8059" s="8"/>
      <c r="AC8059" s="8"/>
    </row>
    <row r="8060" spans="13:29" ht="24" customHeight="1">
      <c r="M8060" s="8"/>
      <c r="N8060" s="8"/>
      <c r="O8060" s="8"/>
      <c r="P8060" s="8"/>
      <c r="Q8060" s="8"/>
      <c r="R8060" s="8"/>
      <c r="X8060" s="8"/>
      <c r="Y8060" s="8"/>
      <c r="AC8060" s="8"/>
    </row>
    <row r="8061" spans="13:29" ht="24" customHeight="1">
      <c r="M8061" s="8"/>
      <c r="N8061" s="8"/>
      <c r="O8061" s="8"/>
      <c r="P8061" s="8"/>
      <c r="Q8061" s="8"/>
      <c r="R8061" s="8"/>
      <c r="X8061" s="8"/>
      <c r="Y8061" s="8"/>
      <c r="AC8061" s="8"/>
    </row>
    <row r="8062" spans="13:29" ht="24" customHeight="1">
      <c r="M8062" s="8"/>
      <c r="N8062" s="8"/>
      <c r="O8062" s="8"/>
      <c r="P8062" s="8"/>
      <c r="Q8062" s="8"/>
      <c r="R8062" s="8"/>
      <c r="X8062" s="8"/>
      <c r="Y8062" s="8"/>
      <c r="AC8062" s="8"/>
    </row>
    <row r="8063" spans="13:29" ht="24" customHeight="1">
      <c r="M8063" s="8"/>
      <c r="N8063" s="8"/>
      <c r="O8063" s="8"/>
      <c r="P8063" s="8"/>
      <c r="Q8063" s="8"/>
      <c r="R8063" s="8"/>
      <c r="X8063" s="8"/>
      <c r="Y8063" s="8"/>
      <c r="AC8063" s="8"/>
    </row>
    <row r="8064" spans="13:29" ht="24" customHeight="1">
      <c r="M8064" s="8"/>
      <c r="N8064" s="8"/>
      <c r="O8064" s="8"/>
      <c r="P8064" s="8"/>
      <c r="Q8064" s="8"/>
      <c r="R8064" s="8"/>
      <c r="X8064" s="8"/>
      <c r="Y8064" s="8"/>
      <c r="AC8064" s="8"/>
    </row>
    <row r="8065" spans="13:29" ht="24" customHeight="1">
      <c r="M8065" s="8"/>
      <c r="N8065" s="8"/>
      <c r="O8065" s="8"/>
      <c r="P8065" s="8"/>
      <c r="Q8065" s="8"/>
      <c r="R8065" s="8"/>
      <c r="X8065" s="8"/>
      <c r="Y8065" s="8"/>
      <c r="AC8065" s="8"/>
    </row>
    <row r="8066" spans="13:29" ht="24" customHeight="1">
      <c r="M8066" s="8"/>
      <c r="N8066" s="8"/>
      <c r="O8066" s="8"/>
      <c r="P8066" s="8"/>
      <c r="Q8066" s="8"/>
      <c r="R8066" s="8"/>
      <c r="X8066" s="8"/>
      <c r="Y8066" s="8"/>
      <c r="AC8066" s="8"/>
    </row>
    <row r="8067" spans="13:29" ht="24" customHeight="1">
      <c r="M8067" s="8"/>
      <c r="N8067" s="8"/>
      <c r="O8067" s="8"/>
      <c r="P8067" s="8"/>
      <c r="Q8067" s="8"/>
      <c r="R8067" s="8"/>
      <c r="X8067" s="8"/>
      <c r="Y8067" s="8"/>
      <c r="AC8067" s="8"/>
    </row>
    <row r="8068" spans="13:29" ht="24" customHeight="1">
      <c r="M8068" s="8"/>
      <c r="N8068" s="8"/>
      <c r="O8068" s="8"/>
      <c r="P8068" s="8"/>
      <c r="Q8068" s="8"/>
      <c r="R8068" s="8"/>
      <c r="X8068" s="8"/>
      <c r="Y8068" s="8"/>
      <c r="AC8068" s="8"/>
    </row>
    <row r="8069" spans="13:29" ht="24" customHeight="1">
      <c r="M8069" s="8"/>
      <c r="N8069" s="8"/>
      <c r="O8069" s="8"/>
      <c r="P8069" s="8"/>
      <c r="Q8069" s="8"/>
      <c r="R8069" s="8"/>
      <c r="X8069" s="8"/>
      <c r="Y8069" s="8"/>
      <c r="AC8069" s="8"/>
    </row>
    <row r="8070" spans="13:29" ht="24" customHeight="1">
      <c r="M8070" s="8"/>
      <c r="N8070" s="8"/>
      <c r="O8070" s="8"/>
      <c r="P8070" s="8"/>
      <c r="Q8070" s="8"/>
      <c r="R8070" s="8"/>
      <c r="X8070" s="8"/>
      <c r="Y8070" s="8"/>
      <c r="AC8070" s="8"/>
    </row>
    <row r="8071" spans="13:29" ht="24" customHeight="1">
      <c r="M8071" s="8"/>
      <c r="N8071" s="8"/>
      <c r="O8071" s="8"/>
      <c r="P8071" s="8"/>
      <c r="Q8071" s="8"/>
      <c r="R8071" s="8"/>
      <c r="X8071" s="8"/>
      <c r="Y8071" s="8"/>
      <c r="AC8071" s="8"/>
    </row>
    <row r="8072" spans="13:29" ht="24" customHeight="1">
      <c r="M8072" s="8"/>
      <c r="N8072" s="8"/>
      <c r="O8072" s="8"/>
      <c r="P8072" s="8"/>
      <c r="Q8072" s="8"/>
      <c r="R8072" s="8"/>
      <c r="X8072" s="8"/>
      <c r="Y8072" s="8"/>
      <c r="AC8072" s="8"/>
    </row>
    <row r="8073" spans="13:29" ht="24" customHeight="1">
      <c r="M8073" s="8"/>
      <c r="N8073" s="8"/>
      <c r="O8073" s="8"/>
      <c r="P8073" s="8"/>
      <c r="Q8073" s="8"/>
      <c r="R8073" s="8"/>
      <c r="X8073" s="8"/>
      <c r="Y8073" s="8"/>
      <c r="AC8073" s="8"/>
    </row>
    <row r="8074" spans="13:29" ht="24" customHeight="1">
      <c r="M8074" s="8"/>
      <c r="N8074" s="8"/>
      <c r="O8074" s="8"/>
      <c r="P8074" s="8"/>
      <c r="Q8074" s="8"/>
      <c r="R8074" s="8"/>
      <c r="X8074" s="8"/>
      <c r="Y8074" s="8"/>
      <c r="AC8074" s="8"/>
    </row>
    <row r="8075" spans="13:29" ht="24" customHeight="1">
      <c r="M8075" s="8"/>
      <c r="N8075" s="8"/>
      <c r="O8075" s="8"/>
      <c r="P8075" s="8"/>
      <c r="Q8075" s="8"/>
      <c r="R8075" s="8"/>
      <c r="X8075" s="8"/>
      <c r="Y8075" s="8"/>
      <c r="AC8075" s="8"/>
    </row>
    <row r="8076" spans="13:29" ht="24" customHeight="1">
      <c r="M8076" s="8"/>
      <c r="N8076" s="8"/>
      <c r="O8076" s="8"/>
      <c r="P8076" s="8"/>
      <c r="Q8076" s="8"/>
      <c r="R8076" s="8"/>
      <c r="X8076" s="8"/>
      <c r="Y8076" s="8"/>
      <c r="AC8076" s="8"/>
    </row>
    <row r="8077" spans="13:29" ht="24" customHeight="1">
      <c r="M8077" s="8"/>
      <c r="N8077" s="8"/>
      <c r="O8077" s="8"/>
      <c r="P8077" s="8"/>
      <c r="Q8077" s="8"/>
      <c r="R8077" s="8"/>
      <c r="X8077" s="8"/>
      <c r="Y8077" s="8"/>
      <c r="AC8077" s="8"/>
    </row>
    <row r="8078" spans="13:29" ht="24" customHeight="1">
      <c r="M8078" s="8"/>
      <c r="N8078" s="8"/>
      <c r="O8078" s="8"/>
      <c r="P8078" s="8"/>
      <c r="Q8078" s="8"/>
      <c r="R8078" s="8"/>
      <c r="X8078" s="8"/>
      <c r="Y8078" s="8"/>
      <c r="AC8078" s="8"/>
    </row>
    <row r="8079" spans="13:29" ht="24" customHeight="1">
      <c r="M8079" s="8"/>
      <c r="N8079" s="8"/>
      <c r="O8079" s="8"/>
      <c r="P8079" s="8"/>
      <c r="Q8079" s="8"/>
      <c r="R8079" s="8"/>
      <c r="X8079" s="8"/>
      <c r="Y8079" s="8"/>
      <c r="AC8079" s="8"/>
    </row>
    <row r="8080" spans="13:29" ht="24" customHeight="1">
      <c r="M8080" s="8"/>
      <c r="N8080" s="8"/>
      <c r="O8080" s="8"/>
      <c r="P8080" s="8"/>
      <c r="Q8080" s="8"/>
      <c r="R8080" s="8"/>
      <c r="X8080" s="8"/>
      <c r="Y8080" s="8"/>
      <c r="AC8080" s="8"/>
    </row>
    <row r="8081" spans="13:29" ht="24" customHeight="1">
      <c r="M8081" s="8"/>
      <c r="N8081" s="8"/>
      <c r="O8081" s="8"/>
      <c r="P8081" s="8"/>
      <c r="Q8081" s="8"/>
      <c r="R8081" s="8"/>
      <c r="X8081" s="8"/>
      <c r="Y8081" s="8"/>
      <c r="AC8081" s="8"/>
    </row>
    <row r="8082" spans="13:29" ht="24" customHeight="1">
      <c r="M8082" s="8"/>
      <c r="N8082" s="8"/>
      <c r="O8082" s="8"/>
      <c r="P8082" s="8"/>
      <c r="Q8082" s="8"/>
      <c r="R8082" s="8"/>
      <c r="X8082" s="8"/>
      <c r="Y8082" s="8"/>
      <c r="AC8082" s="8"/>
    </row>
    <row r="8083" spans="13:29" ht="24" customHeight="1">
      <c r="M8083" s="8"/>
      <c r="N8083" s="8"/>
      <c r="O8083" s="8"/>
      <c r="P8083" s="8"/>
      <c r="Q8083" s="8"/>
      <c r="R8083" s="8"/>
      <c r="X8083" s="8"/>
      <c r="Y8083" s="8"/>
      <c r="AC8083" s="8"/>
    </row>
    <row r="8084" spans="13:29" ht="24" customHeight="1">
      <c r="M8084" s="8"/>
      <c r="N8084" s="8"/>
      <c r="O8084" s="8"/>
      <c r="P8084" s="8"/>
      <c r="Q8084" s="8"/>
      <c r="R8084" s="8"/>
      <c r="X8084" s="8"/>
      <c r="Y8084" s="8"/>
      <c r="AC8084" s="8"/>
    </row>
    <row r="8085" spans="13:29" ht="24" customHeight="1">
      <c r="M8085" s="8"/>
      <c r="N8085" s="8"/>
      <c r="O8085" s="8"/>
      <c r="P8085" s="8"/>
      <c r="Q8085" s="8"/>
      <c r="R8085" s="8"/>
      <c r="X8085" s="8"/>
      <c r="Y8085" s="8"/>
      <c r="AC8085" s="8"/>
    </row>
    <row r="8086" spans="13:29" ht="24" customHeight="1">
      <c r="M8086" s="8"/>
      <c r="N8086" s="8"/>
      <c r="O8086" s="8"/>
      <c r="P8086" s="8"/>
      <c r="Q8086" s="8"/>
      <c r="R8086" s="8"/>
      <c r="X8086" s="8"/>
      <c r="Y8086" s="8"/>
      <c r="AC8086" s="8"/>
    </row>
    <row r="8087" spans="13:29" ht="24" customHeight="1">
      <c r="M8087" s="8"/>
      <c r="N8087" s="8"/>
      <c r="O8087" s="8"/>
      <c r="P8087" s="8"/>
      <c r="Q8087" s="8"/>
      <c r="R8087" s="8"/>
      <c r="X8087" s="8"/>
      <c r="Y8087" s="8"/>
      <c r="AC8087" s="8"/>
    </row>
    <row r="8088" spans="13:29" ht="24" customHeight="1">
      <c r="M8088" s="8"/>
      <c r="N8088" s="8"/>
      <c r="O8088" s="8"/>
      <c r="P8088" s="8"/>
      <c r="Q8088" s="8"/>
      <c r="R8088" s="8"/>
      <c r="X8088" s="8"/>
      <c r="Y8088" s="8"/>
      <c r="AC8088" s="8"/>
    </row>
    <row r="8089" spans="13:29" ht="24" customHeight="1">
      <c r="M8089" s="8"/>
      <c r="N8089" s="8"/>
      <c r="O8089" s="8"/>
      <c r="P8089" s="8"/>
      <c r="Q8089" s="8"/>
      <c r="R8089" s="8"/>
      <c r="X8089" s="8"/>
      <c r="Y8089" s="8"/>
      <c r="AC8089" s="8"/>
    </row>
    <row r="8090" spans="13:29" ht="24" customHeight="1">
      <c r="M8090" s="8"/>
      <c r="N8090" s="8"/>
      <c r="O8090" s="8"/>
      <c r="P8090" s="8"/>
      <c r="Q8090" s="8"/>
      <c r="R8090" s="8"/>
      <c r="X8090" s="8"/>
      <c r="Y8090" s="8"/>
      <c r="AC8090" s="8"/>
    </row>
    <row r="8091" spans="13:29" ht="24" customHeight="1">
      <c r="M8091" s="8"/>
      <c r="N8091" s="8"/>
      <c r="O8091" s="8"/>
      <c r="P8091" s="8"/>
      <c r="Q8091" s="8"/>
      <c r="R8091" s="8"/>
      <c r="X8091" s="8"/>
      <c r="Y8091" s="8"/>
      <c r="AC8091" s="8"/>
    </row>
    <row r="8092" spans="13:29" ht="24" customHeight="1">
      <c r="M8092" s="8"/>
      <c r="N8092" s="8"/>
      <c r="O8092" s="8"/>
      <c r="P8092" s="8"/>
      <c r="Q8092" s="8"/>
      <c r="R8092" s="8"/>
      <c r="X8092" s="8"/>
      <c r="Y8092" s="8"/>
      <c r="AC8092" s="8"/>
    </row>
    <row r="8093" spans="13:29" ht="24" customHeight="1">
      <c r="M8093" s="8"/>
      <c r="N8093" s="8"/>
      <c r="O8093" s="8"/>
      <c r="P8093" s="8"/>
      <c r="Q8093" s="8"/>
      <c r="R8093" s="8"/>
      <c r="X8093" s="8"/>
      <c r="Y8093" s="8"/>
      <c r="AC8093" s="8"/>
    </row>
    <row r="8094" spans="13:29" ht="24" customHeight="1">
      <c r="M8094" s="8"/>
      <c r="N8094" s="8"/>
      <c r="O8094" s="8"/>
      <c r="P8094" s="8"/>
      <c r="Q8094" s="8"/>
      <c r="R8094" s="8"/>
      <c r="X8094" s="8"/>
      <c r="Y8094" s="8"/>
      <c r="AC8094" s="8"/>
    </row>
    <row r="8095" spans="13:29" ht="24" customHeight="1">
      <c r="M8095" s="8"/>
      <c r="N8095" s="8"/>
      <c r="O8095" s="8"/>
      <c r="P8095" s="8"/>
      <c r="Q8095" s="8"/>
      <c r="R8095" s="8"/>
      <c r="X8095" s="8"/>
      <c r="Y8095" s="8"/>
      <c r="AC8095" s="8"/>
    </row>
    <row r="8096" spans="13:29" ht="24" customHeight="1">
      <c r="M8096" s="8"/>
      <c r="N8096" s="8"/>
      <c r="O8096" s="8"/>
      <c r="P8096" s="8"/>
      <c r="Q8096" s="8"/>
      <c r="R8096" s="8"/>
      <c r="X8096" s="8"/>
      <c r="Y8096" s="8"/>
      <c r="AC8096" s="8"/>
    </row>
    <row r="8097" spans="13:29" ht="24" customHeight="1">
      <c r="M8097" s="8"/>
      <c r="N8097" s="8"/>
      <c r="O8097" s="8"/>
      <c r="P8097" s="8"/>
      <c r="Q8097" s="8"/>
      <c r="R8097" s="8"/>
      <c r="X8097" s="8"/>
      <c r="Y8097" s="8"/>
      <c r="AC8097" s="8"/>
    </row>
    <row r="8098" spans="13:29" ht="24" customHeight="1">
      <c r="M8098" s="8"/>
      <c r="N8098" s="8"/>
      <c r="O8098" s="8"/>
      <c r="P8098" s="8"/>
      <c r="Q8098" s="8"/>
      <c r="R8098" s="8"/>
      <c r="X8098" s="8"/>
      <c r="Y8098" s="8"/>
      <c r="AC8098" s="8"/>
    </row>
    <row r="8099" spans="13:29" ht="24" customHeight="1">
      <c r="M8099" s="8"/>
      <c r="N8099" s="8"/>
      <c r="O8099" s="8"/>
      <c r="P8099" s="8"/>
      <c r="Q8099" s="8"/>
      <c r="R8099" s="8"/>
      <c r="X8099" s="8"/>
      <c r="Y8099" s="8"/>
      <c r="AC8099" s="8"/>
    </row>
    <row r="8100" spans="13:29" ht="24" customHeight="1">
      <c r="M8100" s="8"/>
      <c r="N8100" s="8"/>
      <c r="O8100" s="8"/>
      <c r="P8100" s="8"/>
      <c r="Q8100" s="8"/>
      <c r="R8100" s="8"/>
      <c r="X8100" s="8"/>
      <c r="Y8100" s="8"/>
      <c r="AC8100" s="8"/>
    </row>
    <row r="8101" spans="13:29" ht="24" customHeight="1">
      <c r="M8101" s="8"/>
      <c r="N8101" s="8"/>
      <c r="O8101" s="8"/>
      <c r="P8101" s="8"/>
      <c r="Q8101" s="8"/>
      <c r="R8101" s="8"/>
      <c r="X8101" s="8"/>
      <c r="Y8101" s="8"/>
      <c r="AC8101" s="8"/>
    </row>
    <row r="8102" spans="13:29" ht="24" customHeight="1">
      <c r="M8102" s="8"/>
      <c r="N8102" s="8"/>
      <c r="O8102" s="8"/>
      <c r="P8102" s="8"/>
      <c r="Q8102" s="8"/>
      <c r="R8102" s="8"/>
      <c r="X8102" s="8"/>
      <c r="Y8102" s="8"/>
      <c r="AC8102" s="8"/>
    </row>
    <row r="8103" spans="13:29" ht="24" customHeight="1">
      <c r="M8103" s="8"/>
      <c r="N8103" s="8"/>
      <c r="O8103" s="8"/>
      <c r="P8103" s="8"/>
      <c r="Q8103" s="8"/>
      <c r="R8103" s="8"/>
      <c r="X8103" s="8"/>
      <c r="Y8103" s="8"/>
      <c r="AC8103" s="8"/>
    </row>
    <row r="8104" spans="13:29" ht="24" customHeight="1">
      <c r="M8104" s="8"/>
      <c r="N8104" s="8"/>
      <c r="O8104" s="8"/>
      <c r="P8104" s="8"/>
      <c r="Q8104" s="8"/>
      <c r="R8104" s="8"/>
      <c r="X8104" s="8"/>
      <c r="Y8104" s="8"/>
      <c r="AC8104" s="8"/>
    </row>
    <row r="8105" spans="13:29" ht="24" customHeight="1">
      <c r="M8105" s="8"/>
      <c r="N8105" s="8"/>
      <c r="O8105" s="8"/>
      <c r="P8105" s="8"/>
      <c r="Q8105" s="8"/>
      <c r="R8105" s="8"/>
      <c r="X8105" s="8"/>
      <c r="Y8105" s="8"/>
      <c r="AC8105" s="8"/>
    </row>
    <row r="8106" spans="13:29" ht="24" customHeight="1">
      <c r="M8106" s="8"/>
      <c r="N8106" s="8"/>
      <c r="O8106" s="8"/>
      <c r="P8106" s="8"/>
      <c r="Q8106" s="8"/>
      <c r="R8106" s="8"/>
      <c r="X8106" s="8"/>
      <c r="Y8106" s="8"/>
      <c r="AC8106" s="8"/>
    </row>
    <row r="8107" spans="13:29" ht="24" customHeight="1">
      <c r="M8107" s="8"/>
      <c r="N8107" s="8"/>
      <c r="O8107" s="8"/>
      <c r="P8107" s="8"/>
      <c r="Q8107" s="8"/>
      <c r="R8107" s="8"/>
      <c r="X8107" s="8"/>
      <c r="Y8107" s="8"/>
      <c r="AC8107" s="8"/>
    </row>
    <row r="8108" spans="13:29" ht="24" customHeight="1">
      <c r="M8108" s="8"/>
      <c r="N8108" s="8"/>
      <c r="O8108" s="8"/>
      <c r="P8108" s="8"/>
      <c r="Q8108" s="8"/>
      <c r="R8108" s="8"/>
      <c r="X8108" s="8"/>
      <c r="Y8108" s="8"/>
      <c r="AC8108" s="8"/>
    </row>
    <row r="8109" spans="13:29" ht="24" customHeight="1">
      <c r="M8109" s="8"/>
      <c r="N8109" s="8"/>
      <c r="O8109" s="8"/>
      <c r="P8109" s="8"/>
      <c r="Q8109" s="8"/>
      <c r="R8109" s="8"/>
      <c r="X8109" s="8"/>
      <c r="Y8109" s="8"/>
      <c r="AC8109" s="8"/>
    </row>
    <row r="8110" spans="13:29" ht="24" customHeight="1">
      <c r="M8110" s="8"/>
      <c r="N8110" s="8"/>
      <c r="O8110" s="8"/>
      <c r="P8110" s="8"/>
      <c r="Q8110" s="8"/>
      <c r="R8110" s="8"/>
      <c r="X8110" s="8"/>
      <c r="Y8110" s="8"/>
      <c r="AC8110" s="8"/>
    </row>
    <row r="8111" spans="13:29" ht="24" customHeight="1">
      <c r="M8111" s="8"/>
      <c r="N8111" s="8"/>
      <c r="O8111" s="8"/>
      <c r="P8111" s="8"/>
      <c r="Q8111" s="8"/>
      <c r="R8111" s="8"/>
      <c r="X8111" s="8"/>
      <c r="Y8111" s="8"/>
      <c r="AC8111" s="8"/>
    </row>
    <row r="8112" spans="13:29" ht="24" customHeight="1">
      <c r="M8112" s="8"/>
      <c r="N8112" s="8"/>
      <c r="O8112" s="8"/>
      <c r="P8112" s="8"/>
      <c r="Q8112" s="8"/>
      <c r="R8112" s="8"/>
      <c r="X8112" s="8"/>
      <c r="Y8112" s="8"/>
      <c r="AC8112" s="8"/>
    </row>
    <row r="8113" spans="13:29" ht="24" customHeight="1">
      <c r="M8113" s="8"/>
      <c r="N8113" s="8"/>
      <c r="O8113" s="8"/>
      <c r="P8113" s="8"/>
      <c r="Q8113" s="8"/>
      <c r="R8113" s="8"/>
      <c r="X8113" s="8"/>
      <c r="Y8113" s="8"/>
      <c r="AC8113" s="8"/>
    </row>
    <row r="8114" spans="13:29" ht="24" customHeight="1">
      <c r="M8114" s="8"/>
      <c r="N8114" s="8"/>
      <c r="O8114" s="8"/>
      <c r="P8114" s="8"/>
      <c r="Q8114" s="8"/>
      <c r="R8114" s="8"/>
      <c r="X8114" s="8"/>
      <c r="Y8114" s="8"/>
      <c r="AC8114" s="8"/>
    </row>
    <row r="8115" spans="13:29" ht="24" customHeight="1">
      <c r="M8115" s="8"/>
      <c r="N8115" s="8"/>
      <c r="O8115" s="8"/>
      <c r="P8115" s="8"/>
      <c r="Q8115" s="8"/>
      <c r="R8115" s="8"/>
      <c r="X8115" s="8"/>
      <c r="Y8115" s="8"/>
      <c r="AC8115" s="8"/>
    </row>
    <row r="8116" spans="13:29" ht="24" customHeight="1">
      <c r="M8116" s="8"/>
      <c r="N8116" s="8"/>
      <c r="O8116" s="8"/>
      <c r="P8116" s="8"/>
      <c r="Q8116" s="8"/>
      <c r="R8116" s="8"/>
      <c r="X8116" s="8"/>
      <c r="Y8116" s="8"/>
      <c r="AC8116" s="8"/>
    </row>
    <row r="8117" spans="13:29" ht="24" customHeight="1">
      <c r="M8117" s="8"/>
      <c r="N8117" s="8"/>
      <c r="O8117" s="8"/>
      <c r="P8117" s="8"/>
      <c r="Q8117" s="8"/>
      <c r="R8117" s="8"/>
      <c r="X8117" s="8"/>
      <c r="Y8117" s="8"/>
      <c r="AC8117" s="8"/>
    </row>
    <row r="8118" spans="13:29" ht="24" customHeight="1">
      <c r="M8118" s="8"/>
      <c r="N8118" s="8"/>
      <c r="O8118" s="8"/>
      <c r="P8118" s="8"/>
      <c r="Q8118" s="8"/>
      <c r="R8118" s="8"/>
      <c r="X8118" s="8"/>
      <c r="Y8118" s="8"/>
      <c r="AC8118" s="8"/>
    </row>
    <row r="8119" spans="13:29" ht="24" customHeight="1">
      <c r="M8119" s="8"/>
      <c r="N8119" s="8"/>
      <c r="O8119" s="8"/>
      <c r="P8119" s="8"/>
      <c r="Q8119" s="8"/>
      <c r="R8119" s="8"/>
      <c r="X8119" s="8"/>
      <c r="Y8119" s="8"/>
      <c r="AC8119" s="8"/>
    </row>
    <row r="8120" spans="13:29" ht="24" customHeight="1">
      <c r="M8120" s="8"/>
      <c r="N8120" s="8"/>
      <c r="O8120" s="8"/>
      <c r="P8120" s="8"/>
      <c r="Q8120" s="8"/>
      <c r="R8120" s="8"/>
      <c r="X8120" s="8"/>
      <c r="Y8120" s="8"/>
      <c r="AC8120" s="8"/>
    </row>
    <row r="8121" spans="13:29" ht="24" customHeight="1">
      <c r="M8121" s="8"/>
      <c r="N8121" s="8"/>
      <c r="O8121" s="8"/>
      <c r="P8121" s="8"/>
      <c r="Q8121" s="8"/>
      <c r="R8121" s="8"/>
      <c r="X8121" s="8"/>
      <c r="Y8121" s="8"/>
      <c r="AC8121" s="8"/>
    </row>
    <row r="8122" spans="13:29" ht="24" customHeight="1">
      <c r="M8122" s="8"/>
      <c r="N8122" s="8"/>
      <c r="O8122" s="8"/>
      <c r="P8122" s="8"/>
      <c r="Q8122" s="8"/>
      <c r="R8122" s="8"/>
      <c r="X8122" s="8"/>
      <c r="Y8122" s="8"/>
      <c r="AC8122" s="8"/>
    </row>
    <row r="8123" spans="13:29" ht="24" customHeight="1">
      <c r="M8123" s="8"/>
      <c r="N8123" s="8"/>
      <c r="O8123" s="8"/>
      <c r="P8123" s="8"/>
      <c r="Q8123" s="8"/>
      <c r="R8123" s="8"/>
      <c r="X8123" s="8"/>
      <c r="Y8123" s="8"/>
      <c r="AC8123" s="8"/>
    </row>
    <row r="8124" spans="13:29" ht="24" customHeight="1">
      <c r="M8124" s="8"/>
      <c r="N8124" s="8"/>
      <c r="O8124" s="8"/>
      <c r="P8124" s="8"/>
      <c r="Q8124" s="8"/>
      <c r="R8124" s="8"/>
      <c r="X8124" s="8"/>
      <c r="Y8124" s="8"/>
      <c r="AC8124" s="8"/>
    </row>
    <row r="8125" spans="13:29" ht="24" customHeight="1">
      <c r="M8125" s="8"/>
      <c r="N8125" s="8"/>
      <c r="O8125" s="8"/>
      <c r="P8125" s="8"/>
      <c r="Q8125" s="8"/>
      <c r="R8125" s="8"/>
      <c r="X8125" s="8"/>
      <c r="Y8125" s="8"/>
      <c r="AC8125" s="8"/>
    </row>
    <row r="8126" spans="13:29" ht="24" customHeight="1">
      <c r="M8126" s="8"/>
      <c r="N8126" s="8"/>
      <c r="O8126" s="8"/>
      <c r="P8126" s="8"/>
      <c r="Q8126" s="8"/>
      <c r="R8126" s="8"/>
      <c r="X8126" s="8"/>
      <c r="Y8126" s="8"/>
      <c r="AC8126" s="8"/>
    </row>
    <row r="8127" spans="13:29" ht="24" customHeight="1">
      <c r="M8127" s="8"/>
      <c r="N8127" s="8"/>
      <c r="O8127" s="8"/>
      <c r="P8127" s="8"/>
      <c r="Q8127" s="8"/>
      <c r="R8127" s="8"/>
      <c r="X8127" s="8"/>
      <c r="Y8127" s="8"/>
      <c r="AC8127" s="8"/>
    </row>
    <row r="8128" spans="13:29" ht="24" customHeight="1">
      <c r="M8128" s="8"/>
      <c r="N8128" s="8"/>
      <c r="O8128" s="8"/>
      <c r="P8128" s="8"/>
      <c r="Q8128" s="8"/>
      <c r="R8128" s="8"/>
      <c r="X8128" s="8"/>
      <c r="Y8128" s="8"/>
      <c r="AC8128" s="8"/>
    </row>
    <row r="8129" spans="13:29" ht="24" customHeight="1">
      <c r="M8129" s="8"/>
      <c r="N8129" s="8"/>
      <c r="O8129" s="8"/>
      <c r="P8129" s="8"/>
      <c r="Q8129" s="8"/>
      <c r="R8129" s="8"/>
      <c r="X8129" s="8"/>
      <c r="Y8129" s="8"/>
      <c r="AC8129" s="8"/>
    </row>
    <row r="8130" spans="13:29" ht="24" customHeight="1">
      <c r="M8130" s="8"/>
      <c r="N8130" s="8"/>
      <c r="O8130" s="8"/>
      <c r="P8130" s="8"/>
      <c r="Q8130" s="8"/>
      <c r="R8130" s="8"/>
      <c r="X8130" s="8"/>
      <c r="Y8130" s="8"/>
      <c r="AC8130" s="8"/>
    </row>
    <row r="8131" spans="13:29" ht="24" customHeight="1">
      <c r="M8131" s="8"/>
      <c r="N8131" s="8"/>
      <c r="O8131" s="8"/>
      <c r="P8131" s="8"/>
      <c r="Q8131" s="8"/>
      <c r="R8131" s="8"/>
      <c r="X8131" s="8"/>
      <c r="Y8131" s="8"/>
      <c r="AC8131" s="8"/>
    </row>
    <row r="8132" spans="13:29" ht="24" customHeight="1">
      <c r="M8132" s="8"/>
      <c r="N8132" s="8"/>
      <c r="O8132" s="8"/>
      <c r="P8132" s="8"/>
      <c r="Q8132" s="8"/>
      <c r="R8132" s="8"/>
      <c r="X8132" s="8"/>
      <c r="Y8132" s="8"/>
      <c r="AC8132" s="8"/>
    </row>
    <row r="8133" spans="13:29" ht="24" customHeight="1">
      <c r="M8133" s="8"/>
      <c r="N8133" s="8"/>
      <c r="O8133" s="8"/>
      <c r="P8133" s="8"/>
      <c r="Q8133" s="8"/>
      <c r="R8133" s="8"/>
      <c r="X8133" s="8"/>
      <c r="Y8133" s="8"/>
      <c r="AC8133" s="8"/>
    </row>
    <row r="8134" spans="13:29" ht="24" customHeight="1">
      <c r="M8134" s="8"/>
      <c r="N8134" s="8"/>
      <c r="O8134" s="8"/>
      <c r="P8134" s="8"/>
      <c r="Q8134" s="8"/>
      <c r="R8134" s="8"/>
      <c r="X8134" s="8"/>
      <c r="Y8134" s="8"/>
      <c r="AC8134" s="8"/>
    </row>
    <row r="8135" spans="13:29" ht="24" customHeight="1">
      <c r="M8135" s="8"/>
      <c r="N8135" s="8"/>
      <c r="O8135" s="8"/>
      <c r="P8135" s="8"/>
      <c r="Q8135" s="8"/>
      <c r="R8135" s="8"/>
      <c r="X8135" s="8"/>
      <c r="Y8135" s="8"/>
      <c r="AC8135" s="8"/>
    </row>
    <row r="8136" spans="13:29" ht="24" customHeight="1">
      <c r="M8136" s="8"/>
      <c r="N8136" s="8"/>
      <c r="O8136" s="8"/>
      <c r="P8136" s="8"/>
      <c r="Q8136" s="8"/>
      <c r="R8136" s="8"/>
      <c r="X8136" s="8"/>
      <c r="Y8136" s="8"/>
      <c r="AC8136" s="8"/>
    </row>
    <row r="8137" spans="13:29" ht="24" customHeight="1">
      <c r="M8137" s="8"/>
      <c r="N8137" s="8"/>
      <c r="O8137" s="8"/>
      <c r="P8137" s="8"/>
      <c r="Q8137" s="8"/>
      <c r="R8137" s="8"/>
      <c r="X8137" s="8"/>
      <c r="Y8137" s="8"/>
      <c r="AC8137" s="8"/>
    </row>
    <row r="8138" spans="13:29" ht="24" customHeight="1">
      <c r="M8138" s="8"/>
      <c r="N8138" s="8"/>
      <c r="O8138" s="8"/>
      <c r="P8138" s="8"/>
      <c r="Q8138" s="8"/>
      <c r="R8138" s="8"/>
      <c r="X8138" s="8"/>
      <c r="Y8138" s="8"/>
      <c r="AC8138" s="8"/>
    </row>
    <row r="8139" spans="13:29" ht="24" customHeight="1">
      <c r="M8139" s="8"/>
      <c r="N8139" s="8"/>
      <c r="O8139" s="8"/>
      <c r="P8139" s="8"/>
      <c r="Q8139" s="8"/>
      <c r="R8139" s="8"/>
      <c r="X8139" s="8"/>
      <c r="Y8139" s="8"/>
      <c r="AC8139" s="8"/>
    </row>
    <row r="8140" spans="13:29" ht="24" customHeight="1">
      <c r="M8140" s="8"/>
      <c r="N8140" s="8"/>
      <c r="O8140" s="8"/>
      <c r="P8140" s="8"/>
      <c r="Q8140" s="8"/>
      <c r="R8140" s="8"/>
      <c r="X8140" s="8"/>
      <c r="Y8140" s="8"/>
      <c r="AC8140" s="8"/>
    </row>
    <row r="8141" spans="13:29" ht="24" customHeight="1">
      <c r="M8141" s="8"/>
      <c r="N8141" s="8"/>
      <c r="O8141" s="8"/>
      <c r="P8141" s="8"/>
      <c r="Q8141" s="8"/>
      <c r="R8141" s="8"/>
      <c r="X8141" s="8"/>
      <c r="Y8141" s="8"/>
      <c r="AC8141" s="8"/>
    </row>
    <row r="8142" spans="13:29" ht="24" customHeight="1">
      <c r="M8142" s="8"/>
      <c r="N8142" s="8"/>
      <c r="O8142" s="8"/>
      <c r="P8142" s="8"/>
      <c r="Q8142" s="8"/>
      <c r="R8142" s="8"/>
      <c r="X8142" s="8"/>
      <c r="Y8142" s="8"/>
      <c r="AC8142" s="8"/>
    </row>
    <row r="8143" spans="13:29" ht="24" customHeight="1">
      <c r="M8143" s="8"/>
      <c r="N8143" s="8"/>
      <c r="O8143" s="8"/>
      <c r="P8143" s="8"/>
      <c r="Q8143" s="8"/>
      <c r="R8143" s="8"/>
      <c r="X8143" s="8"/>
      <c r="Y8143" s="8"/>
      <c r="AC8143" s="8"/>
    </row>
    <row r="8144" spans="13:29" ht="24" customHeight="1">
      <c r="M8144" s="8"/>
      <c r="N8144" s="8"/>
      <c r="O8144" s="8"/>
      <c r="P8144" s="8"/>
      <c r="Q8144" s="8"/>
      <c r="R8144" s="8"/>
      <c r="X8144" s="8"/>
      <c r="Y8144" s="8"/>
      <c r="AC8144" s="8"/>
    </row>
    <row r="8145" spans="13:29" ht="24" customHeight="1">
      <c r="M8145" s="8"/>
      <c r="N8145" s="8"/>
      <c r="O8145" s="8"/>
      <c r="P8145" s="8"/>
      <c r="Q8145" s="8"/>
      <c r="R8145" s="8"/>
      <c r="X8145" s="8"/>
      <c r="Y8145" s="8"/>
      <c r="AC8145" s="8"/>
    </row>
    <row r="8146" spans="13:29" ht="24" customHeight="1">
      <c r="M8146" s="8"/>
      <c r="N8146" s="8"/>
      <c r="O8146" s="8"/>
      <c r="P8146" s="8"/>
      <c r="Q8146" s="8"/>
      <c r="R8146" s="8"/>
      <c r="X8146" s="8"/>
      <c r="Y8146" s="8"/>
      <c r="AC8146" s="8"/>
    </row>
    <row r="8147" spans="13:29" ht="24" customHeight="1">
      <c r="M8147" s="8"/>
      <c r="N8147" s="8"/>
      <c r="O8147" s="8"/>
      <c r="P8147" s="8"/>
      <c r="Q8147" s="8"/>
      <c r="R8147" s="8"/>
      <c r="X8147" s="8"/>
      <c r="Y8147" s="8"/>
      <c r="AC8147" s="8"/>
    </row>
    <row r="8148" spans="13:29" ht="24" customHeight="1">
      <c r="M8148" s="8"/>
      <c r="N8148" s="8"/>
      <c r="O8148" s="8"/>
      <c r="P8148" s="8"/>
      <c r="Q8148" s="8"/>
      <c r="R8148" s="8"/>
      <c r="X8148" s="8"/>
      <c r="Y8148" s="8"/>
      <c r="AC8148" s="8"/>
    </row>
    <row r="8149" spans="13:29" ht="24" customHeight="1">
      <c r="M8149" s="8"/>
      <c r="N8149" s="8"/>
      <c r="O8149" s="8"/>
      <c r="P8149" s="8"/>
      <c r="Q8149" s="8"/>
      <c r="R8149" s="8"/>
      <c r="X8149" s="8"/>
      <c r="Y8149" s="8"/>
      <c r="AC8149" s="8"/>
    </row>
    <row r="8150" spans="13:29" ht="24" customHeight="1">
      <c r="M8150" s="8"/>
      <c r="N8150" s="8"/>
      <c r="O8150" s="8"/>
      <c r="P8150" s="8"/>
      <c r="Q8150" s="8"/>
      <c r="R8150" s="8"/>
      <c r="X8150" s="8"/>
      <c r="Y8150" s="8"/>
      <c r="AC8150" s="8"/>
    </row>
    <row r="8151" spans="13:29" ht="24" customHeight="1">
      <c r="M8151" s="8"/>
      <c r="N8151" s="8"/>
      <c r="O8151" s="8"/>
      <c r="P8151" s="8"/>
      <c r="Q8151" s="8"/>
      <c r="R8151" s="8"/>
      <c r="X8151" s="8"/>
      <c r="Y8151" s="8"/>
      <c r="AC8151" s="8"/>
    </row>
    <row r="8152" spans="13:29" ht="24" customHeight="1">
      <c r="M8152" s="8"/>
      <c r="N8152" s="8"/>
      <c r="O8152" s="8"/>
      <c r="P8152" s="8"/>
      <c r="Q8152" s="8"/>
      <c r="R8152" s="8"/>
      <c r="X8152" s="8"/>
      <c r="Y8152" s="8"/>
      <c r="AC8152" s="8"/>
    </row>
    <row r="8153" spans="13:29" ht="24" customHeight="1">
      <c r="M8153" s="8"/>
      <c r="N8153" s="8"/>
      <c r="O8153" s="8"/>
      <c r="P8153" s="8"/>
      <c r="Q8153" s="8"/>
      <c r="R8153" s="8"/>
      <c r="X8153" s="8"/>
      <c r="Y8153" s="8"/>
      <c r="AC8153" s="8"/>
    </row>
    <row r="8154" spans="13:29" ht="24" customHeight="1">
      <c r="M8154" s="8"/>
      <c r="N8154" s="8"/>
      <c r="O8154" s="8"/>
      <c r="P8154" s="8"/>
      <c r="Q8154" s="8"/>
      <c r="R8154" s="8"/>
      <c r="X8154" s="8"/>
      <c r="Y8154" s="8"/>
      <c r="AC8154" s="8"/>
    </row>
    <row r="8155" spans="13:29" ht="24" customHeight="1">
      <c r="M8155" s="8"/>
      <c r="N8155" s="8"/>
      <c r="O8155" s="8"/>
      <c r="P8155" s="8"/>
      <c r="Q8155" s="8"/>
      <c r="R8155" s="8"/>
      <c r="X8155" s="8"/>
      <c r="Y8155" s="8"/>
      <c r="AC8155" s="8"/>
    </row>
    <row r="8156" spans="13:29" ht="24" customHeight="1">
      <c r="M8156" s="8"/>
      <c r="N8156" s="8"/>
      <c r="O8156" s="8"/>
      <c r="P8156" s="8"/>
      <c r="Q8156" s="8"/>
      <c r="R8156" s="8"/>
      <c r="X8156" s="8"/>
      <c r="Y8156" s="8"/>
      <c r="AC8156" s="8"/>
    </row>
    <row r="8157" spans="13:29" ht="24" customHeight="1">
      <c r="M8157" s="8"/>
      <c r="N8157" s="8"/>
      <c r="O8157" s="8"/>
      <c r="P8157" s="8"/>
      <c r="Q8157" s="8"/>
      <c r="R8157" s="8"/>
      <c r="X8157" s="8"/>
      <c r="Y8157" s="8"/>
      <c r="AC8157" s="8"/>
    </row>
    <row r="8158" spans="13:29" ht="24" customHeight="1">
      <c r="M8158" s="8"/>
      <c r="N8158" s="8"/>
      <c r="O8158" s="8"/>
      <c r="P8158" s="8"/>
      <c r="Q8158" s="8"/>
      <c r="R8158" s="8"/>
      <c r="X8158" s="8"/>
      <c r="Y8158" s="8"/>
      <c r="AC8158" s="8"/>
    </row>
    <row r="8159" spans="13:29" ht="24" customHeight="1">
      <c r="M8159" s="8"/>
      <c r="N8159" s="8"/>
      <c r="O8159" s="8"/>
      <c r="P8159" s="8"/>
      <c r="Q8159" s="8"/>
      <c r="R8159" s="8"/>
      <c r="X8159" s="8"/>
      <c r="Y8159" s="8"/>
      <c r="AC8159" s="8"/>
    </row>
    <row r="8160" spans="13:29" ht="24" customHeight="1">
      <c r="M8160" s="8"/>
      <c r="N8160" s="8"/>
      <c r="O8160" s="8"/>
      <c r="P8160" s="8"/>
      <c r="Q8160" s="8"/>
      <c r="R8160" s="8"/>
      <c r="X8160" s="8"/>
      <c r="Y8160" s="8"/>
      <c r="AC8160" s="8"/>
    </row>
    <row r="8161" spans="13:29" ht="24" customHeight="1">
      <c r="M8161" s="8"/>
      <c r="N8161" s="8"/>
      <c r="O8161" s="8"/>
      <c r="P8161" s="8"/>
      <c r="Q8161" s="8"/>
      <c r="R8161" s="8"/>
      <c r="X8161" s="8"/>
      <c r="Y8161" s="8"/>
      <c r="AC8161" s="8"/>
    </row>
    <row r="8162" spans="13:29" ht="24" customHeight="1">
      <c r="M8162" s="8"/>
      <c r="N8162" s="8"/>
      <c r="O8162" s="8"/>
      <c r="P8162" s="8"/>
      <c r="Q8162" s="8"/>
      <c r="R8162" s="8"/>
      <c r="X8162" s="8"/>
      <c r="Y8162" s="8"/>
      <c r="AC8162" s="8"/>
    </row>
    <row r="8163" spans="13:29" ht="24" customHeight="1">
      <c r="M8163" s="8"/>
      <c r="N8163" s="8"/>
      <c r="O8163" s="8"/>
      <c r="P8163" s="8"/>
      <c r="Q8163" s="8"/>
      <c r="R8163" s="8"/>
      <c r="X8163" s="8"/>
      <c r="Y8163" s="8"/>
      <c r="AC8163" s="8"/>
    </row>
    <row r="8164" spans="13:29" ht="24" customHeight="1">
      <c r="M8164" s="8"/>
      <c r="N8164" s="8"/>
      <c r="O8164" s="8"/>
      <c r="P8164" s="8"/>
      <c r="Q8164" s="8"/>
      <c r="R8164" s="8"/>
      <c r="X8164" s="8"/>
      <c r="Y8164" s="8"/>
      <c r="AC8164" s="8"/>
    </row>
    <row r="8165" spans="13:29" ht="24" customHeight="1">
      <c r="M8165" s="8"/>
      <c r="N8165" s="8"/>
      <c r="O8165" s="8"/>
      <c r="P8165" s="8"/>
      <c r="Q8165" s="8"/>
      <c r="R8165" s="8"/>
      <c r="X8165" s="8"/>
      <c r="Y8165" s="8"/>
      <c r="AC8165" s="8"/>
    </row>
    <row r="8166" spans="13:29" ht="24" customHeight="1">
      <c r="M8166" s="8"/>
      <c r="N8166" s="8"/>
      <c r="O8166" s="8"/>
      <c r="P8166" s="8"/>
      <c r="Q8166" s="8"/>
      <c r="R8166" s="8"/>
      <c r="X8166" s="8"/>
      <c r="Y8166" s="8"/>
      <c r="AC8166" s="8"/>
    </row>
    <row r="8167" spans="13:29" ht="24" customHeight="1">
      <c r="M8167" s="8"/>
      <c r="N8167" s="8"/>
      <c r="O8167" s="8"/>
      <c r="P8167" s="8"/>
      <c r="Q8167" s="8"/>
      <c r="R8167" s="8"/>
      <c r="X8167" s="8"/>
      <c r="Y8167" s="8"/>
      <c r="AC8167" s="8"/>
    </row>
    <row r="8168" spans="13:29" ht="24" customHeight="1">
      <c r="M8168" s="8"/>
      <c r="N8168" s="8"/>
      <c r="O8168" s="8"/>
      <c r="P8168" s="8"/>
      <c r="Q8168" s="8"/>
      <c r="R8168" s="8"/>
      <c r="X8168" s="8"/>
      <c r="Y8168" s="8"/>
      <c r="AC8168" s="8"/>
    </row>
    <row r="8169" spans="13:29" ht="24" customHeight="1">
      <c r="M8169" s="8"/>
      <c r="N8169" s="8"/>
      <c r="O8169" s="8"/>
      <c r="P8169" s="8"/>
      <c r="Q8169" s="8"/>
      <c r="R8169" s="8"/>
      <c r="X8169" s="8"/>
      <c r="Y8169" s="8"/>
      <c r="AC8169" s="8"/>
    </row>
    <row r="8170" spans="13:29" ht="24" customHeight="1">
      <c r="M8170" s="8"/>
      <c r="N8170" s="8"/>
      <c r="O8170" s="8"/>
      <c r="P8170" s="8"/>
      <c r="Q8170" s="8"/>
      <c r="R8170" s="8"/>
      <c r="X8170" s="8"/>
      <c r="Y8170" s="8"/>
      <c r="AC8170" s="8"/>
    </row>
    <row r="8171" spans="13:29" ht="24" customHeight="1">
      <c r="M8171" s="8"/>
      <c r="N8171" s="8"/>
      <c r="O8171" s="8"/>
      <c r="P8171" s="8"/>
      <c r="Q8171" s="8"/>
      <c r="R8171" s="8"/>
      <c r="X8171" s="8"/>
      <c r="Y8171" s="8"/>
      <c r="AC8171" s="8"/>
    </row>
    <row r="8172" spans="13:29" ht="24" customHeight="1">
      <c r="M8172" s="8"/>
      <c r="N8172" s="8"/>
      <c r="O8172" s="8"/>
      <c r="P8172" s="8"/>
      <c r="Q8172" s="8"/>
      <c r="R8172" s="8"/>
      <c r="X8172" s="8"/>
      <c r="Y8172" s="8"/>
      <c r="AC8172" s="8"/>
    </row>
    <row r="8173" spans="13:29" ht="24" customHeight="1">
      <c r="M8173" s="8"/>
      <c r="N8173" s="8"/>
      <c r="O8173" s="8"/>
      <c r="P8173" s="8"/>
      <c r="Q8173" s="8"/>
      <c r="R8173" s="8"/>
      <c r="X8173" s="8"/>
      <c r="Y8173" s="8"/>
      <c r="AC8173" s="8"/>
    </row>
    <row r="8174" spans="13:29" ht="24" customHeight="1">
      <c r="M8174" s="8"/>
      <c r="N8174" s="8"/>
      <c r="O8174" s="8"/>
      <c r="P8174" s="8"/>
      <c r="Q8174" s="8"/>
      <c r="R8174" s="8"/>
      <c r="X8174" s="8"/>
      <c r="Y8174" s="8"/>
      <c r="AC8174" s="8"/>
    </row>
    <row r="8175" spans="13:29" ht="24" customHeight="1">
      <c r="M8175" s="8"/>
      <c r="N8175" s="8"/>
      <c r="O8175" s="8"/>
      <c r="P8175" s="8"/>
      <c r="Q8175" s="8"/>
      <c r="R8175" s="8"/>
      <c r="X8175" s="8"/>
      <c r="Y8175" s="8"/>
      <c r="AC8175" s="8"/>
    </row>
    <row r="8176" spans="13:29" ht="24" customHeight="1">
      <c r="M8176" s="8"/>
      <c r="N8176" s="8"/>
      <c r="O8176" s="8"/>
      <c r="P8176" s="8"/>
      <c r="Q8176" s="8"/>
      <c r="R8176" s="8"/>
      <c r="X8176" s="8"/>
      <c r="Y8176" s="8"/>
      <c r="AC8176" s="8"/>
    </row>
    <row r="8177" spans="13:29" ht="24" customHeight="1">
      <c r="M8177" s="8"/>
      <c r="N8177" s="8"/>
      <c r="O8177" s="8"/>
      <c r="P8177" s="8"/>
      <c r="Q8177" s="8"/>
      <c r="R8177" s="8"/>
      <c r="X8177" s="8"/>
      <c r="Y8177" s="8"/>
      <c r="AC8177" s="8"/>
    </row>
    <row r="8178" spans="13:29" ht="24" customHeight="1">
      <c r="M8178" s="8"/>
      <c r="N8178" s="8"/>
      <c r="O8178" s="8"/>
      <c r="P8178" s="8"/>
      <c r="Q8178" s="8"/>
      <c r="R8178" s="8"/>
      <c r="X8178" s="8"/>
      <c r="Y8178" s="8"/>
      <c r="AC8178" s="8"/>
    </row>
    <row r="8179" spans="13:29" ht="24" customHeight="1">
      <c r="M8179" s="8"/>
      <c r="N8179" s="8"/>
      <c r="O8179" s="8"/>
      <c r="P8179" s="8"/>
      <c r="Q8179" s="8"/>
      <c r="R8179" s="8"/>
      <c r="X8179" s="8"/>
      <c r="Y8179" s="8"/>
      <c r="AC8179" s="8"/>
    </row>
    <row r="8180" spans="13:29" ht="24" customHeight="1">
      <c r="M8180" s="8"/>
      <c r="N8180" s="8"/>
      <c r="O8180" s="8"/>
      <c r="P8180" s="8"/>
      <c r="Q8180" s="8"/>
      <c r="R8180" s="8"/>
      <c r="X8180" s="8"/>
      <c r="Y8180" s="8"/>
      <c r="AC8180" s="8"/>
    </row>
    <row r="8181" spans="13:29" ht="24" customHeight="1">
      <c r="M8181" s="8"/>
      <c r="N8181" s="8"/>
      <c r="O8181" s="8"/>
      <c r="P8181" s="8"/>
      <c r="Q8181" s="8"/>
      <c r="R8181" s="8"/>
      <c r="X8181" s="8"/>
      <c r="Y8181" s="8"/>
      <c r="AC8181" s="8"/>
    </row>
    <row r="8182" spans="13:29" ht="24" customHeight="1">
      <c r="M8182" s="8"/>
      <c r="N8182" s="8"/>
      <c r="O8182" s="8"/>
      <c r="P8182" s="8"/>
      <c r="Q8182" s="8"/>
      <c r="R8182" s="8"/>
      <c r="X8182" s="8"/>
      <c r="Y8182" s="8"/>
      <c r="AC8182" s="8"/>
    </row>
    <row r="8183" spans="13:29" ht="24" customHeight="1">
      <c r="M8183" s="8"/>
      <c r="N8183" s="8"/>
      <c r="O8183" s="8"/>
      <c r="P8183" s="8"/>
      <c r="Q8183" s="8"/>
      <c r="R8183" s="8"/>
      <c r="X8183" s="8"/>
      <c r="Y8183" s="8"/>
      <c r="AC8183" s="8"/>
    </row>
    <row r="8184" spans="13:29" ht="24" customHeight="1">
      <c r="M8184" s="8"/>
      <c r="N8184" s="8"/>
      <c r="O8184" s="8"/>
      <c r="P8184" s="8"/>
      <c r="Q8184" s="8"/>
      <c r="R8184" s="8"/>
      <c r="X8184" s="8"/>
      <c r="Y8184" s="8"/>
      <c r="AC8184" s="8"/>
    </row>
    <row r="8185" spans="13:29" ht="24" customHeight="1">
      <c r="M8185" s="8"/>
      <c r="N8185" s="8"/>
      <c r="O8185" s="8"/>
      <c r="P8185" s="8"/>
      <c r="Q8185" s="8"/>
      <c r="R8185" s="8"/>
      <c r="X8185" s="8"/>
      <c r="Y8185" s="8"/>
      <c r="AC8185" s="8"/>
    </row>
    <row r="8186" spans="13:29" ht="24" customHeight="1">
      <c r="M8186" s="8"/>
      <c r="N8186" s="8"/>
      <c r="O8186" s="8"/>
      <c r="P8186" s="8"/>
      <c r="Q8186" s="8"/>
      <c r="R8186" s="8"/>
      <c r="X8186" s="8"/>
      <c r="Y8186" s="8"/>
      <c r="AC8186" s="8"/>
    </row>
    <row r="8187" spans="13:29" ht="24" customHeight="1">
      <c r="M8187" s="8"/>
      <c r="N8187" s="8"/>
      <c r="O8187" s="8"/>
      <c r="P8187" s="8"/>
      <c r="Q8187" s="8"/>
      <c r="R8187" s="8"/>
      <c r="X8187" s="8"/>
      <c r="Y8187" s="8"/>
      <c r="AC8187" s="8"/>
    </row>
    <row r="8188" spans="13:29" ht="24" customHeight="1">
      <c r="M8188" s="8"/>
      <c r="N8188" s="8"/>
      <c r="O8188" s="8"/>
      <c r="P8188" s="8"/>
      <c r="Q8188" s="8"/>
      <c r="R8188" s="8"/>
      <c r="X8188" s="8"/>
      <c r="Y8188" s="8"/>
      <c r="AC8188" s="8"/>
    </row>
    <row r="8189" spans="13:29" ht="24" customHeight="1">
      <c r="M8189" s="8"/>
      <c r="N8189" s="8"/>
      <c r="O8189" s="8"/>
      <c r="P8189" s="8"/>
      <c r="Q8189" s="8"/>
      <c r="R8189" s="8"/>
      <c r="X8189" s="8"/>
      <c r="Y8189" s="8"/>
      <c r="AC8189" s="8"/>
    </row>
    <row r="8190" spans="13:29" ht="24" customHeight="1">
      <c r="M8190" s="8"/>
      <c r="N8190" s="8"/>
      <c r="O8190" s="8"/>
      <c r="P8190" s="8"/>
      <c r="Q8190" s="8"/>
      <c r="R8190" s="8"/>
      <c r="X8190" s="8"/>
      <c r="Y8190" s="8"/>
      <c r="AC8190" s="8"/>
    </row>
    <row r="8191" spans="13:29" ht="24" customHeight="1">
      <c r="M8191" s="8"/>
      <c r="N8191" s="8"/>
      <c r="O8191" s="8"/>
      <c r="P8191" s="8"/>
      <c r="Q8191" s="8"/>
      <c r="R8191" s="8"/>
      <c r="X8191" s="8"/>
      <c r="Y8191" s="8"/>
      <c r="AC8191" s="8"/>
    </row>
    <row r="8192" spans="13:29" ht="24" customHeight="1">
      <c r="M8192" s="8"/>
      <c r="N8192" s="8"/>
      <c r="O8192" s="8"/>
      <c r="P8192" s="8"/>
      <c r="Q8192" s="8"/>
      <c r="R8192" s="8"/>
      <c r="X8192" s="8"/>
      <c r="Y8192" s="8"/>
      <c r="AC8192" s="8"/>
    </row>
    <row r="8193" spans="13:29" ht="24" customHeight="1">
      <c r="M8193" s="8"/>
      <c r="N8193" s="8"/>
      <c r="O8193" s="8"/>
      <c r="P8193" s="8"/>
      <c r="Q8193" s="8"/>
      <c r="R8193" s="8"/>
      <c r="X8193" s="8"/>
      <c r="Y8193" s="8"/>
      <c r="AC8193" s="8"/>
    </row>
    <row r="8194" spans="13:29" ht="24" customHeight="1">
      <c r="M8194" s="8"/>
      <c r="N8194" s="8"/>
      <c r="O8194" s="8"/>
      <c r="P8194" s="8"/>
      <c r="Q8194" s="8"/>
      <c r="R8194" s="8"/>
      <c r="X8194" s="8"/>
      <c r="Y8194" s="8"/>
      <c r="AC8194" s="8"/>
    </row>
    <row r="8195" spans="13:29" ht="24" customHeight="1">
      <c r="M8195" s="8"/>
      <c r="N8195" s="8"/>
      <c r="O8195" s="8"/>
      <c r="P8195" s="8"/>
      <c r="Q8195" s="8"/>
      <c r="R8195" s="8"/>
      <c r="X8195" s="8"/>
      <c r="Y8195" s="8"/>
      <c r="AC8195" s="8"/>
    </row>
    <row r="8196" spans="13:29" ht="24" customHeight="1">
      <c r="M8196" s="8"/>
      <c r="N8196" s="8"/>
      <c r="O8196" s="8"/>
      <c r="P8196" s="8"/>
      <c r="Q8196" s="8"/>
      <c r="R8196" s="8"/>
      <c r="X8196" s="8"/>
      <c r="Y8196" s="8"/>
      <c r="AC8196" s="8"/>
    </row>
    <row r="8197" spans="13:29" ht="24" customHeight="1">
      <c r="M8197" s="8"/>
      <c r="N8197" s="8"/>
      <c r="O8197" s="8"/>
      <c r="P8197" s="8"/>
      <c r="Q8197" s="8"/>
      <c r="R8197" s="8"/>
      <c r="X8197" s="8"/>
      <c r="Y8197" s="8"/>
      <c r="AC8197" s="8"/>
    </row>
    <row r="8198" spans="13:29" ht="24" customHeight="1">
      <c r="M8198" s="8"/>
      <c r="N8198" s="8"/>
      <c r="O8198" s="8"/>
      <c r="P8198" s="8"/>
      <c r="Q8198" s="8"/>
      <c r="R8198" s="8"/>
      <c r="X8198" s="8"/>
      <c r="Y8198" s="8"/>
      <c r="AC8198" s="8"/>
    </row>
    <row r="8199" spans="13:29" ht="24" customHeight="1">
      <c r="M8199" s="8"/>
      <c r="N8199" s="8"/>
      <c r="O8199" s="8"/>
      <c r="P8199" s="8"/>
      <c r="Q8199" s="8"/>
      <c r="R8199" s="8"/>
      <c r="X8199" s="8"/>
      <c r="Y8199" s="8"/>
      <c r="AC8199" s="8"/>
    </row>
    <row r="8200" spans="13:29" ht="24" customHeight="1">
      <c r="M8200" s="8"/>
      <c r="N8200" s="8"/>
      <c r="O8200" s="8"/>
      <c r="P8200" s="8"/>
      <c r="Q8200" s="8"/>
      <c r="R8200" s="8"/>
      <c r="X8200" s="8"/>
      <c r="Y8200" s="8"/>
      <c r="AC8200" s="8"/>
    </row>
    <row r="8201" spans="13:29" ht="24" customHeight="1">
      <c r="M8201" s="8"/>
      <c r="N8201" s="8"/>
      <c r="O8201" s="8"/>
      <c r="P8201" s="8"/>
      <c r="Q8201" s="8"/>
      <c r="R8201" s="8"/>
      <c r="X8201" s="8"/>
      <c r="Y8201" s="8"/>
      <c r="AC8201" s="8"/>
    </row>
    <row r="8202" spans="13:29" ht="24" customHeight="1">
      <c r="M8202" s="8"/>
      <c r="N8202" s="8"/>
      <c r="O8202" s="8"/>
      <c r="P8202" s="8"/>
      <c r="Q8202" s="8"/>
      <c r="R8202" s="8"/>
      <c r="X8202" s="8"/>
      <c r="Y8202" s="8"/>
      <c r="AC8202" s="8"/>
    </row>
    <row r="8203" spans="13:29" ht="24" customHeight="1">
      <c r="M8203" s="8"/>
      <c r="N8203" s="8"/>
      <c r="O8203" s="8"/>
      <c r="P8203" s="8"/>
      <c r="Q8203" s="8"/>
      <c r="R8203" s="8"/>
      <c r="X8203" s="8"/>
      <c r="Y8203" s="8"/>
      <c r="AC8203" s="8"/>
    </row>
    <row r="8204" spans="13:29" ht="24" customHeight="1">
      <c r="M8204" s="8"/>
      <c r="N8204" s="8"/>
      <c r="O8204" s="8"/>
      <c r="P8204" s="8"/>
      <c r="Q8204" s="8"/>
      <c r="R8204" s="8"/>
      <c r="X8204" s="8"/>
      <c r="Y8204" s="8"/>
      <c r="AC8204" s="8"/>
    </row>
    <row r="8205" spans="13:29" ht="24" customHeight="1">
      <c r="M8205" s="8"/>
      <c r="N8205" s="8"/>
      <c r="O8205" s="8"/>
      <c r="P8205" s="8"/>
      <c r="Q8205" s="8"/>
      <c r="R8205" s="8"/>
      <c r="X8205" s="8"/>
      <c r="Y8205" s="8"/>
      <c r="AC8205" s="8"/>
    </row>
    <row r="8206" spans="13:29" ht="24" customHeight="1">
      <c r="M8206" s="8"/>
      <c r="N8206" s="8"/>
      <c r="O8206" s="8"/>
      <c r="P8206" s="8"/>
      <c r="Q8206" s="8"/>
      <c r="R8206" s="8"/>
      <c r="X8206" s="8"/>
      <c r="Y8206" s="8"/>
      <c r="AC8206" s="8"/>
    </row>
    <row r="8207" spans="13:29" ht="24" customHeight="1">
      <c r="M8207" s="8"/>
      <c r="N8207" s="8"/>
      <c r="O8207" s="8"/>
      <c r="P8207" s="8"/>
      <c r="Q8207" s="8"/>
      <c r="R8207" s="8"/>
      <c r="X8207" s="8"/>
      <c r="Y8207" s="8"/>
      <c r="AC8207" s="8"/>
    </row>
    <row r="8208" spans="13:29" ht="24" customHeight="1">
      <c r="M8208" s="8"/>
      <c r="N8208" s="8"/>
      <c r="O8208" s="8"/>
      <c r="P8208" s="8"/>
      <c r="Q8208" s="8"/>
      <c r="R8208" s="8"/>
      <c r="X8208" s="8"/>
      <c r="Y8208" s="8"/>
      <c r="AC8208" s="8"/>
    </row>
    <row r="8209" spans="13:29" ht="24" customHeight="1">
      <c r="M8209" s="8"/>
      <c r="N8209" s="8"/>
      <c r="O8209" s="8"/>
      <c r="P8209" s="8"/>
      <c r="Q8209" s="8"/>
      <c r="R8209" s="8"/>
      <c r="X8209" s="8"/>
      <c r="Y8209" s="8"/>
      <c r="AC8209" s="8"/>
    </row>
    <row r="8210" spans="13:29" ht="24" customHeight="1">
      <c r="M8210" s="8"/>
      <c r="N8210" s="8"/>
      <c r="O8210" s="8"/>
      <c r="P8210" s="8"/>
      <c r="Q8210" s="8"/>
      <c r="R8210" s="8"/>
      <c r="X8210" s="8"/>
      <c r="Y8210" s="8"/>
      <c r="AC8210" s="8"/>
    </row>
    <row r="8211" spans="13:29" ht="24" customHeight="1">
      <c r="M8211" s="8"/>
      <c r="N8211" s="8"/>
      <c r="O8211" s="8"/>
      <c r="P8211" s="8"/>
      <c r="Q8211" s="8"/>
      <c r="R8211" s="8"/>
      <c r="X8211" s="8"/>
      <c r="Y8211" s="8"/>
      <c r="AC8211" s="8"/>
    </row>
    <row r="8212" spans="13:29" ht="24" customHeight="1">
      <c r="M8212" s="8"/>
      <c r="N8212" s="8"/>
      <c r="O8212" s="8"/>
      <c r="P8212" s="8"/>
      <c r="Q8212" s="8"/>
      <c r="R8212" s="8"/>
      <c r="X8212" s="8"/>
      <c r="Y8212" s="8"/>
      <c r="AC8212" s="8"/>
    </row>
    <row r="8213" spans="13:29" ht="24" customHeight="1">
      <c r="M8213" s="8"/>
      <c r="N8213" s="8"/>
      <c r="O8213" s="8"/>
      <c r="P8213" s="8"/>
      <c r="Q8213" s="8"/>
      <c r="R8213" s="8"/>
      <c r="X8213" s="8"/>
      <c r="Y8213" s="8"/>
      <c r="AC8213" s="8"/>
    </row>
    <row r="8214" spans="13:29" ht="24" customHeight="1">
      <c r="M8214" s="8"/>
      <c r="N8214" s="8"/>
      <c r="O8214" s="8"/>
      <c r="P8214" s="8"/>
      <c r="Q8214" s="8"/>
      <c r="R8214" s="8"/>
      <c r="X8214" s="8"/>
      <c r="Y8214" s="8"/>
      <c r="AC8214" s="8"/>
    </row>
    <row r="8215" spans="13:29" ht="24" customHeight="1">
      <c r="M8215" s="8"/>
      <c r="N8215" s="8"/>
      <c r="O8215" s="8"/>
      <c r="P8215" s="8"/>
      <c r="Q8215" s="8"/>
      <c r="R8215" s="8"/>
      <c r="X8215" s="8"/>
      <c r="Y8215" s="8"/>
      <c r="AC8215" s="8"/>
    </row>
    <row r="8216" spans="13:29" ht="24" customHeight="1">
      <c r="M8216" s="8"/>
      <c r="N8216" s="8"/>
      <c r="O8216" s="8"/>
      <c r="P8216" s="8"/>
      <c r="Q8216" s="8"/>
      <c r="R8216" s="8"/>
      <c r="X8216" s="8"/>
      <c r="Y8216" s="8"/>
      <c r="AC8216" s="8"/>
    </row>
    <row r="8217" spans="13:29" ht="24" customHeight="1">
      <c r="M8217" s="8"/>
      <c r="N8217" s="8"/>
      <c r="O8217" s="8"/>
      <c r="P8217" s="8"/>
      <c r="Q8217" s="8"/>
      <c r="R8217" s="8"/>
      <c r="X8217" s="8"/>
      <c r="Y8217" s="8"/>
      <c r="AC8217" s="8"/>
    </row>
    <row r="8218" spans="13:29" ht="24" customHeight="1">
      <c r="M8218" s="8"/>
      <c r="N8218" s="8"/>
      <c r="O8218" s="8"/>
      <c r="P8218" s="8"/>
      <c r="Q8218" s="8"/>
      <c r="R8218" s="8"/>
      <c r="X8218" s="8"/>
      <c r="Y8218" s="8"/>
      <c r="AC8218" s="8"/>
    </row>
    <row r="8219" spans="13:29" ht="24" customHeight="1">
      <c r="M8219" s="8"/>
      <c r="N8219" s="8"/>
      <c r="O8219" s="8"/>
      <c r="P8219" s="8"/>
      <c r="Q8219" s="8"/>
      <c r="R8219" s="8"/>
      <c r="X8219" s="8"/>
      <c r="Y8219" s="8"/>
      <c r="AC8219" s="8"/>
    </row>
    <row r="8220" spans="13:29" ht="24" customHeight="1">
      <c r="M8220" s="8"/>
      <c r="N8220" s="8"/>
      <c r="O8220" s="8"/>
      <c r="P8220" s="8"/>
      <c r="Q8220" s="8"/>
      <c r="R8220" s="8"/>
      <c r="X8220" s="8"/>
      <c r="Y8220" s="8"/>
      <c r="AC8220" s="8"/>
    </row>
    <row r="8221" spans="13:29" ht="24" customHeight="1">
      <c r="M8221" s="8"/>
      <c r="N8221" s="8"/>
      <c r="O8221" s="8"/>
      <c r="P8221" s="8"/>
      <c r="Q8221" s="8"/>
      <c r="R8221" s="8"/>
      <c r="X8221" s="8"/>
      <c r="Y8221" s="8"/>
      <c r="AC8221" s="8"/>
    </row>
    <row r="8222" spans="13:29" ht="24" customHeight="1">
      <c r="M8222" s="8"/>
      <c r="N8222" s="8"/>
      <c r="O8222" s="8"/>
      <c r="P8222" s="8"/>
      <c r="Q8222" s="8"/>
      <c r="R8222" s="8"/>
      <c r="X8222" s="8"/>
      <c r="Y8222" s="8"/>
      <c r="AC8222" s="8"/>
    </row>
    <row r="8223" spans="13:29" ht="24" customHeight="1">
      <c r="M8223" s="8"/>
      <c r="N8223" s="8"/>
      <c r="O8223" s="8"/>
      <c r="P8223" s="8"/>
      <c r="Q8223" s="8"/>
      <c r="R8223" s="8"/>
      <c r="X8223" s="8"/>
      <c r="Y8223" s="8"/>
      <c r="AC8223" s="8"/>
    </row>
    <row r="8224" spans="13:29" ht="24" customHeight="1">
      <c r="M8224" s="8"/>
      <c r="N8224" s="8"/>
      <c r="O8224" s="8"/>
      <c r="P8224" s="8"/>
      <c r="Q8224" s="8"/>
      <c r="R8224" s="8"/>
      <c r="X8224" s="8"/>
      <c r="Y8224" s="8"/>
      <c r="AC8224" s="8"/>
    </row>
    <row r="8225" spans="13:29" ht="24" customHeight="1">
      <c r="M8225" s="8"/>
      <c r="N8225" s="8"/>
      <c r="O8225" s="8"/>
      <c r="P8225" s="8"/>
      <c r="Q8225" s="8"/>
      <c r="R8225" s="8"/>
      <c r="X8225" s="8"/>
      <c r="Y8225" s="8"/>
      <c r="AC8225" s="8"/>
    </row>
    <row r="8226" spans="13:29" ht="24" customHeight="1">
      <c r="M8226" s="8"/>
      <c r="N8226" s="8"/>
      <c r="O8226" s="8"/>
      <c r="P8226" s="8"/>
      <c r="Q8226" s="8"/>
      <c r="R8226" s="8"/>
      <c r="X8226" s="8"/>
      <c r="Y8226" s="8"/>
      <c r="AC8226" s="8"/>
    </row>
    <row r="8227" spans="13:29" ht="24" customHeight="1">
      <c r="M8227" s="8"/>
      <c r="N8227" s="8"/>
      <c r="O8227" s="8"/>
      <c r="P8227" s="8"/>
      <c r="Q8227" s="8"/>
      <c r="R8227" s="8"/>
      <c r="X8227" s="8"/>
      <c r="Y8227" s="8"/>
      <c r="AC8227" s="8"/>
    </row>
    <row r="8228" spans="13:29" ht="24" customHeight="1">
      <c r="M8228" s="8"/>
      <c r="N8228" s="8"/>
      <c r="O8228" s="8"/>
      <c r="P8228" s="8"/>
      <c r="Q8228" s="8"/>
      <c r="R8228" s="8"/>
      <c r="X8228" s="8"/>
      <c r="Y8228" s="8"/>
      <c r="AC8228" s="8"/>
    </row>
    <row r="8229" spans="13:29" ht="24" customHeight="1">
      <c r="M8229" s="8"/>
      <c r="N8229" s="8"/>
      <c r="O8229" s="8"/>
      <c r="P8229" s="8"/>
      <c r="Q8229" s="8"/>
      <c r="R8229" s="8"/>
      <c r="X8229" s="8"/>
      <c r="Y8229" s="8"/>
      <c r="AC8229" s="8"/>
    </row>
    <row r="8230" spans="13:29" ht="24" customHeight="1">
      <c r="M8230" s="8"/>
      <c r="N8230" s="8"/>
      <c r="O8230" s="8"/>
      <c r="P8230" s="8"/>
      <c r="Q8230" s="8"/>
      <c r="R8230" s="8"/>
      <c r="X8230" s="8"/>
      <c r="Y8230" s="8"/>
      <c r="AC8230" s="8"/>
    </row>
    <row r="8231" spans="13:29" ht="24" customHeight="1">
      <c r="M8231" s="8"/>
      <c r="N8231" s="8"/>
      <c r="O8231" s="8"/>
      <c r="P8231" s="8"/>
      <c r="Q8231" s="8"/>
      <c r="R8231" s="8"/>
      <c r="X8231" s="8"/>
      <c r="Y8231" s="8"/>
      <c r="AC8231" s="8"/>
    </row>
    <row r="8232" spans="13:29" ht="24" customHeight="1">
      <c r="M8232" s="8"/>
      <c r="N8232" s="8"/>
      <c r="O8232" s="8"/>
      <c r="P8232" s="8"/>
      <c r="Q8232" s="8"/>
      <c r="R8232" s="8"/>
      <c r="X8232" s="8"/>
      <c r="Y8232" s="8"/>
      <c r="AC8232" s="8"/>
    </row>
    <row r="8233" spans="13:29" ht="24" customHeight="1">
      <c r="M8233" s="8"/>
      <c r="N8233" s="8"/>
      <c r="O8233" s="8"/>
      <c r="P8233" s="8"/>
      <c r="Q8233" s="8"/>
      <c r="R8233" s="8"/>
      <c r="X8233" s="8"/>
      <c r="Y8233" s="8"/>
      <c r="AC8233" s="8"/>
    </row>
    <row r="8234" spans="13:29" ht="24" customHeight="1">
      <c r="M8234" s="8"/>
      <c r="N8234" s="8"/>
      <c r="O8234" s="8"/>
      <c r="P8234" s="8"/>
      <c r="Q8234" s="8"/>
      <c r="R8234" s="8"/>
      <c r="X8234" s="8"/>
      <c r="Y8234" s="8"/>
      <c r="AC8234" s="8"/>
    </row>
    <row r="8235" spans="13:29" ht="24" customHeight="1">
      <c r="M8235" s="8"/>
      <c r="N8235" s="8"/>
      <c r="O8235" s="8"/>
      <c r="P8235" s="8"/>
      <c r="Q8235" s="8"/>
      <c r="R8235" s="8"/>
      <c r="X8235" s="8"/>
      <c r="Y8235" s="8"/>
      <c r="AC8235" s="8"/>
    </row>
    <row r="8236" spans="13:29" ht="24" customHeight="1">
      <c r="M8236" s="8"/>
      <c r="N8236" s="8"/>
      <c r="O8236" s="8"/>
      <c r="P8236" s="8"/>
      <c r="Q8236" s="8"/>
      <c r="R8236" s="8"/>
      <c r="X8236" s="8"/>
      <c r="Y8236" s="8"/>
      <c r="AC8236" s="8"/>
    </row>
    <row r="8237" spans="13:29" ht="24" customHeight="1">
      <c r="M8237" s="8"/>
      <c r="N8237" s="8"/>
      <c r="O8237" s="8"/>
      <c r="P8237" s="8"/>
      <c r="Q8237" s="8"/>
      <c r="R8237" s="8"/>
      <c r="X8237" s="8"/>
      <c r="Y8237" s="8"/>
      <c r="AC8237" s="8"/>
    </row>
    <row r="8238" spans="13:29" ht="24" customHeight="1">
      <c r="M8238" s="8"/>
      <c r="N8238" s="8"/>
      <c r="O8238" s="8"/>
      <c r="P8238" s="8"/>
      <c r="Q8238" s="8"/>
      <c r="R8238" s="8"/>
      <c r="X8238" s="8"/>
      <c r="Y8238" s="8"/>
      <c r="AC8238" s="8"/>
    </row>
    <row r="8239" spans="13:29" ht="24" customHeight="1">
      <c r="M8239" s="8"/>
      <c r="N8239" s="8"/>
      <c r="O8239" s="8"/>
      <c r="P8239" s="8"/>
      <c r="Q8239" s="8"/>
      <c r="R8239" s="8"/>
      <c r="X8239" s="8"/>
      <c r="Y8239" s="8"/>
      <c r="AC8239" s="8"/>
    </row>
    <row r="8240" spans="13:29" ht="24" customHeight="1">
      <c r="M8240" s="8"/>
      <c r="N8240" s="8"/>
      <c r="O8240" s="8"/>
      <c r="P8240" s="8"/>
      <c r="Q8240" s="8"/>
      <c r="R8240" s="8"/>
      <c r="X8240" s="8"/>
      <c r="Y8240" s="8"/>
      <c r="AC8240" s="8"/>
    </row>
    <row r="8241" spans="13:29" ht="24" customHeight="1">
      <c r="M8241" s="8"/>
      <c r="N8241" s="8"/>
      <c r="O8241" s="8"/>
      <c r="P8241" s="8"/>
      <c r="Q8241" s="8"/>
      <c r="R8241" s="8"/>
      <c r="X8241" s="8"/>
      <c r="Y8241" s="8"/>
      <c r="AC8241" s="8"/>
    </row>
    <row r="8242" spans="13:29" ht="24" customHeight="1">
      <c r="M8242" s="8"/>
      <c r="N8242" s="8"/>
      <c r="O8242" s="8"/>
      <c r="P8242" s="8"/>
      <c r="Q8242" s="8"/>
      <c r="R8242" s="8"/>
      <c r="X8242" s="8"/>
      <c r="Y8242" s="8"/>
      <c r="AC8242" s="8"/>
    </row>
    <row r="8243" spans="13:29" ht="24" customHeight="1">
      <c r="M8243" s="8"/>
      <c r="N8243" s="8"/>
      <c r="O8243" s="8"/>
      <c r="P8243" s="8"/>
      <c r="Q8243" s="8"/>
      <c r="R8243" s="8"/>
      <c r="X8243" s="8"/>
      <c r="Y8243" s="8"/>
      <c r="AC8243" s="8"/>
    </row>
    <row r="8244" spans="13:29" ht="24" customHeight="1">
      <c r="M8244" s="8"/>
      <c r="N8244" s="8"/>
      <c r="O8244" s="8"/>
      <c r="P8244" s="8"/>
      <c r="Q8244" s="8"/>
      <c r="R8244" s="8"/>
      <c r="X8244" s="8"/>
      <c r="Y8244" s="8"/>
      <c r="AC8244" s="8"/>
    </row>
    <row r="8245" spans="13:29" ht="24" customHeight="1">
      <c r="M8245" s="8"/>
      <c r="N8245" s="8"/>
      <c r="O8245" s="8"/>
      <c r="P8245" s="8"/>
      <c r="Q8245" s="8"/>
      <c r="R8245" s="8"/>
      <c r="X8245" s="8"/>
      <c r="Y8245" s="8"/>
      <c r="AC8245" s="8"/>
    </row>
    <row r="8246" spans="13:29" ht="24" customHeight="1">
      <c r="M8246" s="8"/>
      <c r="N8246" s="8"/>
      <c r="O8246" s="8"/>
      <c r="P8246" s="8"/>
      <c r="Q8246" s="8"/>
      <c r="R8246" s="8"/>
      <c r="X8246" s="8"/>
      <c r="Y8246" s="8"/>
      <c r="AC8246" s="8"/>
    </row>
    <row r="8247" spans="13:29" ht="24" customHeight="1">
      <c r="M8247" s="8"/>
      <c r="N8247" s="8"/>
      <c r="O8247" s="8"/>
      <c r="P8247" s="8"/>
      <c r="Q8247" s="8"/>
      <c r="R8247" s="8"/>
      <c r="X8247" s="8"/>
      <c r="Y8247" s="8"/>
      <c r="AC8247" s="8"/>
    </row>
    <row r="8248" spans="13:29" ht="24" customHeight="1">
      <c r="M8248" s="8"/>
      <c r="N8248" s="8"/>
      <c r="O8248" s="8"/>
      <c r="P8248" s="8"/>
      <c r="Q8248" s="8"/>
      <c r="R8248" s="8"/>
      <c r="X8248" s="8"/>
      <c r="Y8248" s="8"/>
      <c r="AC8248" s="8"/>
    </row>
    <row r="8249" spans="13:29" ht="24" customHeight="1">
      <c r="M8249" s="8"/>
      <c r="N8249" s="8"/>
      <c r="O8249" s="8"/>
      <c r="P8249" s="8"/>
      <c r="Q8249" s="8"/>
      <c r="R8249" s="8"/>
      <c r="X8249" s="8"/>
      <c r="Y8249" s="8"/>
      <c r="AC8249" s="8"/>
    </row>
    <row r="8250" spans="13:29" ht="24" customHeight="1">
      <c r="M8250" s="8"/>
      <c r="N8250" s="8"/>
      <c r="O8250" s="8"/>
      <c r="P8250" s="8"/>
      <c r="Q8250" s="8"/>
      <c r="R8250" s="8"/>
      <c r="X8250" s="8"/>
      <c r="Y8250" s="8"/>
      <c r="AC8250" s="8"/>
    </row>
    <row r="8251" spans="13:29" ht="24" customHeight="1">
      <c r="M8251" s="8"/>
      <c r="N8251" s="8"/>
      <c r="O8251" s="8"/>
      <c r="P8251" s="8"/>
      <c r="Q8251" s="8"/>
      <c r="R8251" s="8"/>
      <c r="X8251" s="8"/>
      <c r="Y8251" s="8"/>
      <c r="AC8251" s="8"/>
    </row>
    <row r="8252" spans="13:29" ht="24" customHeight="1">
      <c r="M8252" s="8"/>
      <c r="N8252" s="8"/>
      <c r="O8252" s="8"/>
      <c r="P8252" s="8"/>
      <c r="Q8252" s="8"/>
      <c r="R8252" s="8"/>
      <c r="X8252" s="8"/>
      <c r="Y8252" s="8"/>
      <c r="AC8252" s="8"/>
    </row>
    <row r="8253" spans="13:29" ht="24" customHeight="1">
      <c r="M8253" s="8"/>
      <c r="N8253" s="8"/>
      <c r="O8253" s="8"/>
      <c r="P8253" s="8"/>
      <c r="Q8253" s="8"/>
      <c r="R8253" s="8"/>
      <c r="X8253" s="8"/>
      <c r="Y8253" s="8"/>
      <c r="AC8253" s="8"/>
    </row>
    <row r="8254" spans="13:29" ht="24" customHeight="1">
      <c r="M8254" s="8"/>
      <c r="N8254" s="8"/>
      <c r="O8254" s="8"/>
      <c r="P8254" s="8"/>
      <c r="Q8254" s="8"/>
      <c r="R8254" s="8"/>
      <c r="X8254" s="8"/>
      <c r="Y8254" s="8"/>
      <c r="AC8254" s="8"/>
    </row>
    <row r="8255" spans="13:29" ht="24" customHeight="1">
      <c r="M8255" s="8"/>
      <c r="N8255" s="8"/>
      <c r="O8255" s="8"/>
      <c r="P8255" s="8"/>
      <c r="Q8255" s="8"/>
      <c r="R8255" s="8"/>
      <c r="X8255" s="8"/>
      <c r="Y8255" s="8"/>
      <c r="AC8255" s="8"/>
    </row>
    <row r="8256" spans="13:29" ht="24" customHeight="1">
      <c r="M8256" s="8"/>
      <c r="N8256" s="8"/>
      <c r="O8256" s="8"/>
      <c r="P8256" s="8"/>
      <c r="Q8256" s="8"/>
      <c r="R8256" s="8"/>
      <c r="X8256" s="8"/>
      <c r="Y8256" s="8"/>
      <c r="AC8256" s="8"/>
    </row>
    <row r="8257" spans="13:29" ht="24" customHeight="1">
      <c r="M8257" s="8"/>
      <c r="N8257" s="8"/>
      <c r="O8257" s="8"/>
      <c r="P8257" s="8"/>
      <c r="Q8257" s="8"/>
      <c r="R8257" s="8"/>
      <c r="X8257" s="8"/>
      <c r="Y8257" s="8"/>
      <c r="AC8257" s="8"/>
    </row>
    <row r="8258" spans="13:29" ht="24" customHeight="1">
      <c r="M8258" s="8"/>
      <c r="N8258" s="8"/>
      <c r="O8258" s="8"/>
      <c r="P8258" s="8"/>
      <c r="Q8258" s="8"/>
      <c r="R8258" s="8"/>
      <c r="X8258" s="8"/>
      <c r="Y8258" s="8"/>
      <c r="AC8258" s="8"/>
    </row>
    <row r="8259" spans="13:29" ht="24" customHeight="1">
      <c r="M8259" s="8"/>
      <c r="N8259" s="8"/>
      <c r="O8259" s="8"/>
      <c r="P8259" s="8"/>
      <c r="Q8259" s="8"/>
      <c r="R8259" s="8"/>
      <c r="X8259" s="8"/>
      <c r="Y8259" s="8"/>
      <c r="AC8259" s="8"/>
    </row>
    <row r="8260" spans="13:29" ht="24" customHeight="1">
      <c r="M8260" s="8"/>
      <c r="N8260" s="8"/>
      <c r="O8260" s="8"/>
      <c r="P8260" s="8"/>
      <c r="Q8260" s="8"/>
      <c r="R8260" s="8"/>
      <c r="X8260" s="8"/>
      <c r="Y8260" s="8"/>
      <c r="AC8260" s="8"/>
    </row>
    <row r="8261" spans="13:29" ht="24" customHeight="1">
      <c r="M8261" s="8"/>
      <c r="N8261" s="8"/>
      <c r="O8261" s="8"/>
      <c r="P8261" s="8"/>
      <c r="Q8261" s="8"/>
      <c r="R8261" s="8"/>
      <c r="X8261" s="8"/>
      <c r="Y8261" s="8"/>
      <c r="AC8261" s="8"/>
    </row>
    <row r="8262" spans="13:29" ht="24" customHeight="1">
      <c r="M8262" s="8"/>
      <c r="N8262" s="8"/>
      <c r="O8262" s="8"/>
      <c r="P8262" s="8"/>
      <c r="Q8262" s="8"/>
      <c r="R8262" s="8"/>
      <c r="X8262" s="8"/>
      <c r="Y8262" s="8"/>
      <c r="AC8262" s="8"/>
    </row>
    <row r="8263" spans="13:29" ht="24" customHeight="1">
      <c r="M8263" s="8"/>
      <c r="N8263" s="8"/>
      <c r="O8263" s="8"/>
      <c r="P8263" s="8"/>
      <c r="Q8263" s="8"/>
      <c r="R8263" s="8"/>
      <c r="X8263" s="8"/>
      <c r="Y8263" s="8"/>
      <c r="AC8263" s="8"/>
    </row>
    <row r="8264" spans="13:29" ht="24" customHeight="1">
      <c r="M8264" s="8"/>
      <c r="N8264" s="8"/>
      <c r="O8264" s="8"/>
      <c r="P8264" s="8"/>
      <c r="Q8264" s="8"/>
      <c r="R8264" s="8"/>
      <c r="X8264" s="8"/>
      <c r="Y8264" s="8"/>
      <c r="AC8264" s="8"/>
    </row>
    <row r="8265" spans="13:29" ht="24" customHeight="1">
      <c r="M8265" s="8"/>
      <c r="N8265" s="8"/>
      <c r="O8265" s="8"/>
      <c r="P8265" s="8"/>
      <c r="Q8265" s="8"/>
      <c r="R8265" s="8"/>
      <c r="X8265" s="8"/>
      <c r="Y8265" s="8"/>
      <c r="AC8265" s="8"/>
    </row>
    <row r="8266" spans="13:29" ht="24" customHeight="1">
      <c r="M8266" s="8"/>
      <c r="N8266" s="8"/>
      <c r="O8266" s="8"/>
      <c r="P8266" s="8"/>
      <c r="Q8266" s="8"/>
      <c r="R8266" s="8"/>
      <c r="X8266" s="8"/>
      <c r="Y8266" s="8"/>
      <c r="AC8266" s="8"/>
    </row>
    <row r="8267" spans="13:29" ht="24" customHeight="1">
      <c r="M8267" s="8"/>
      <c r="N8267" s="8"/>
      <c r="O8267" s="8"/>
      <c r="P8267" s="8"/>
      <c r="Q8267" s="8"/>
      <c r="R8267" s="8"/>
      <c r="X8267" s="8"/>
      <c r="Y8267" s="8"/>
      <c r="AC8267" s="8"/>
    </row>
    <row r="8268" spans="13:29" ht="24" customHeight="1">
      <c r="M8268" s="8"/>
      <c r="N8268" s="8"/>
      <c r="O8268" s="8"/>
      <c r="P8268" s="8"/>
      <c r="Q8268" s="8"/>
      <c r="R8268" s="8"/>
      <c r="X8268" s="8"/>
      <c r="Y8268" s="8"/>
      <c r="AC8268" s="8"/>
    </row>
    <row r="8269" spans="13:29" ht="24" customHeight="1">
      <c r="M8269" s="8"/>
      <c r="N8269" s="8"/>
      <c r="O8269" s="8"/>
      <c r="P8269" s="8"/>
      <c r="Q8269" s="8"/>
      <c r="R8269" s="8"/>
      <c r="X8269" s="8"/>
      <c r="Y8269" s="8"/>
      <c r="AC8269" s="8"/>
    </row>
    <row r="8270" spans="13:29" ht="24" customHeight="1">
      <c r="M8270" s="8"/>
      <c r="N8270" s="8"/>
      <c r="O8270" s="8"/>
      <c r="P8270" s="8"/>
      <c r="Q8270" s="8"/>
      <c r="R8270" s="8"/>
      <c r="X8270" s="8"/>
      <c r="Y8270" s="8"/>
      <c r="AC8270" s="8"/>
    </row>
    <row r="8271" spans="13:29" ht="24" customHeight="1">
      <c r="M8271" s="8"/>
      <c r="N8271" s="8"/>
      <c r="O8271" s="8"/>
      <c r="P8271" s="8"/>
      <c r="Q8271" s="8"/>
      <c r="R8271" s="8"/>
      <c r="X8271" s="8"/>
      <c r="Y8271" s="8"/>
      <c r="AC8271" s="8"/>
    </row>
    <row r="8272" spans="13:29" ht="24" customHeight="1">
      <c r="M8272" s="8"/>
      <c r="N8272" s="8"/>
      <c r="O8272" s="8"/>
      <c r="P8272" s="8"/>
      <c r="Q8272" s="8"/>
      <c r="R8272" s="8"/>
      <c r="X8272" s="8"/>
      <c r="Y8272" s="8"/>
      <c r="AC8272" s="8"/>
    </row>
    <row r="8273" spans="13:29" ht="24" customHeight="1">
      <c r="M8273" s="8"/>
      <c r="N8273" s="8"/>
      <c r="O8273" s="8"/>
      <c r="P8273" s="8"/>
      <c r="Q8273" s="8"/>
      <c r="R8273" s="8"/>
      <c r="X8273" s="8"/>
      <c r="Y8273" s="8"/>
      <c r="AC8273" s="8"/>
    </row>
    <row r="8274" spans="13:29" ht="24" customHeight="1">
      <c r="M8274" s="8"/>
      <c r="N8274" s="8"/>
      <c r="O8274" s="8"/>
      <c r="P8274" s="8"/>
      <c r="Q8274" s="8"/>
      <c r="R8274" s="8"/>
      <c r="X8274" s="8"/>
      <c r="Y8274" s="8"/>
      <c r="AC8274" s="8"/>
    </row>
    <row r="8275" spans="13:29" ht="24" customHeight="1">
      <c r="M8275" s="8"/>
      <c r="N8275" s="8"/>
      <c r="O8275" s="8"/>
      <c r="P8275" s="8"/>
      <c r="Q8275" s="8"/>
      <c r="R8275" s="8"/>
      <c r="X8275" s="8"/>
      <c r="Y8275" s="8"/>
      <c r="AC8275" s="8"/>
    </row>
    <row r="8276" spans="13:29" ht="24" customHeight="1">
      <c r="M8276" s="8"/>
      <c r="N8276" s="8"/>
      <c r="O8276" s="8"/>
      <c r="P8276" s="8"/>
      <c r="Q8276" s="8"/>
      <c r="R8276" s="8"/>
      <c r="X8276" s="8"/>
      <c r="Y8276" s="8"/>
      <c r="AC8276" s="8"/>
    </row>
    <row r="8277" spans="13:29" ht="24" customHeight="1">
      <c r="M8277" s="8"/>
      <c r="N8277" s="8"/>
      <c r="O8277" s="8"/>
      <c r="P8277" s="8"/>
      <c r="Q8277" s="8"/>
      <c r="R8277" s="8"/>
      <c r="X8277" s="8"/>
      <c r="Y8277" s="8"/>
      <c r="AC8277" s="8"/>
    </row>
    <row r="8278" spans="13:29" ht="24" customHeight="1">
      <c r="M8278" s="8"/>
      <c r="N8278" s="8"/>
      <c r="O8278" s="8"/>
      <c r="P8278" s="8"/>
      <c r="Q8278" s="8"/>
      <c r="R8278" s="8"/>
      <c r="X8278" s="8"/>
      <c r="Y8278" s="8"/>
      <c r="AC8278" s="8"/>
    </row>
    <row r="8279" spans="13:29" ht="24" customHeight="1">
      <c r="M8279" s="8"/>
      <c r="N8279" s="8"/>
      <c r="O8279" s="8"/>
      <c r="P8279" s="8"/>
      <c r="Q8279" s="8"/>
      <c r="R8279" s="8"/>
      <c r="X8279" s="8"/>
      <c r="Y8279" s="8"/>
      <c r="AC8279" s="8"/>
    </row>
    <row r="8280" spans="13:29" ht="24" customHeight="1">
      <c r="M8280" s="8"/>
      <c r="N8280" s="8"/>
      <c r="O8280" s="8"/>
      <c r="P8280" s="8"/>
      <c r="Q8280" s="8"/>
      <c r="R8280" s="8"/>
      <c r="X8280" s="8"/>
      <c r="Y8280" s="8"/>
      <c r="AC8280" s="8"/>
    </row>
    <row r="8281" spans="13:29" ht="24" customHeight="1">
      <c r="M8281" s="8"/>
      <c r="N8281" s="8"/>
      <c r="O8281" s="8"/>
      <c r="P8281" s="8"/>
      <c r="Q8281" s="8"/>
      <c r="R8281" s="8"/>
      <c r="X8281" s="8"/>
      <c r="Y8281" s="8"/>
      <c r="AC8281" s="8"/>
    </row>
    <row r="8282" spans="13:29" ht="24" customHeight="1">
      <c r="M8282" s="8"/>
      <c r="N8282" s="8"/>
      <c r="O8282" s="8"/>
      <c r="P8282" s="8"/>
      <c r="Q8282" s="8"/>
      <c r="R8282" s="8"/>
      <c r="X8282" s="8"/>
      <c r="Y8282" s="8"/>
      <c r="AC8282" s="8"/>
    </row>
    <row r="8283" spans="13:29" ht="24" customHeight="1">
      <c r="M8283" s="8"/>
      <c r="N8283" s="8"/>
      <c r="O8283" s="8"/>
      <c r="P8283" s="8"/>
      <c r="Q8283" s="8"/>
      <c r="R8283" s="8"/>
      <c r="X8283" s="8"/>
      <c r="Y8283" s="8"/>
      <c r="AC8283" s="8"/>
    </row>
    <row r="8284" spans="13:29" ht="24" customHeight="1">
      <c r="M8284" s="8"/>
      <c r="N8284" s="8"/>
      <c r="O8284" s="8"/>
      <c r="P8284" s="8"/>
      <c r="Q8284" s="8"/>
      <c r="R8284" s="8"/>
      <c r="X8284" s="8"/>
      <c r="Y8284" s="8"/>
      <c r="AC8284" s="8"/>
    </row>
    <row r="8285" spans="13:29" ht="24" customHeight="1">
      <c r="M8285" s="8"/>
      <c r="N8285" s="8"/>
      <c r="O8285" s="8"/>
      <c r="P8285" s="8"/>
      <c r="Q8285" s="8"/>
      <c r="R8285" s="8"/>
      <c r="X8285" s="8"/>
      <c r="Y8285" s="8"/>
      <c r="AC8285" s="8"/>
    </row>
    <row r="8286" spans="13:29" ht="24" customHeight="1">
      <c r="M8286" s="8"/>
      <c r="N8286" s="8"/>
      <c r="O8286" s="8"/>
      <c r="P8286" s="8"/>
      <c r="Q8286" s="8"/>
      <c r="R8286" s="8"/>
      <c r="X8286" s="8"/>
      <c r="Y8286" s="8"/>
      <c r="AC8286" s="8"/>
    </row>
    <row r="8287" spans="13:29" ht="24" customHeight="1">
      <c r="M8287" s="8"/>
      <c r="N8287" s="8"/>
      <c r="O8287" s="8"/>
      <c r="P8287" s="8"/>
      <c r="Q8287" s="8"/>
      <c r="R8287" s="8"/>
      <c r="X8287" s="8"/>
      <c r="Y8287" s="8"/>
      <c r="AC8287" s="8"/>
    </row>
    <row r="8288" spans="13:29" ht="24" customHeight="1">
      <c r="M8288" s="8"/>
      <c r="N8288" s="8"/>
      <c r="O8288" s="8"/>
      <c r="P8288" s="8"/>
      <c r="Q8288" s="8"/>
      <c r="R8288" s="8"/>
      <c r="X8288" s="8"/>
      <c r="Y8288" s="8"/>
      <c r="AC8288" s="8"/>
    </row>
    <row r="8289" spans="13:29" ht="24" customHeight="1">
      <c r="M8289" s="8"/>
      <c r="N8289" s="8"/>
      <c r="O8289" s="8"/>
      <c r="P8289" s="8"/>
      <c r="Q8289" s="8"/>
      <c r="R8289" s="8"/>
      <c r="X8289" s="8"/>
      <c r="Y8289" s="8"/>
      <c r="AC8289" s="8"/>
    </row>
    <row r="8290" spans="13:29" ht="24" customHeight="1">
      <c r="M8290" s="8"/>
      <c r="N8290" s="8"/>
      <c r="O8290" s="8"/>
      <c r="P8290" s="8"/>
      <c r="Q8290" s="8"/>
      <c r="R8290" s="8"/>
      <c r="X8290" s="8"/>
      <c r="Y8290" s="8"/>
      <c r="AC8290" s="8"/>
    </row>
    <row r="8291" spans="13:29" ht="24" customHeight="1">
      <c r="M8291" s="8"/>
      <c r="N8291" s="8"/>
      <c r="O8291" s="8"/>
      <c r="P8291" s="8"/>
      <c r="Q8291" s="8"/>
      <c r="R8291" s="8"/>
      <c r="X8291" s="8"/>
      <c r="Y8291" s="8"/>
      <c r="AC8291" s="8"/>
    </row>
    <row r="8292" spans="13:29" ht="24" customHeight="1">
      <c r="M8292" s="8"/>
      <c r="N8292" s="8"/>
      <c r="O8292" s="8"/>
      <c r="P8292" s="8"/>
      <c r="Q8292" s="8"/>
      <c r="R8292" s="8"/>
      <c r="X8292" s="8"/>
      <c r="Y8292" s="8"/>
      <c r="AC8292" s="8"/>
    </row>
    <row r="8293" spans="13:29" ht="24" customHeight="1">
      <c r="M8293" s="8"/>
      <c r="N8293" s="8"/>
      <c r="O8293" s="8"/>
      <c r="P8293" s="8"/>
      <c r="Q8293" s="8"/>
      <c r="R8293" s="8"/>
      <c r="X8293" s="8"/>
      <c r="Y8293" s="8"/>
      <c r="AC8293" s="8"/>
    </row>
    <row r="8294" spans="13:29" ht="24" customHeight="1">
      <c r="M8294" s="8"/>
      <c r="N8294" s="8"/>
      <c r="O8294" s="8"/>
      <c r="P8294" s="8"/>
      <c r="Q8294" s="8"/>
      <c r="R8294" s="8"/>
      <c r="X8294" s="8"/>
      <c r="Y8294" s="8"/>
      <c r="AC8294" s="8"/>
    </row>
    <row r="8295" spans="13:29" ht="24" customHeight="1">
      <c r="M8295" s="8"/>
      <c r="N8295" s="8"/>
      <c r="O8295" s="8"/>
      <c r="P8295" s="8"/>
      <c r="Q8295" s="8"/>
      <c r="R8295" s="8"/>
      <c r="X8295" s="8"/>
      <c r="Y8295" s="8"/>
      <c r="AC8295" s="8"/>
    </row>
    <row r="8296" spans="13:29" ht="24" customHeight="1">
      <c r="M8296" s="8"/>
      <c r="N8296" s="8"/>
      <c r="O8296" s="8"/>
      <c r="P8296" s="8"/>
      <c r="Q8296" s="8"/>
      <c r="R8296" s="8"/>
      <c r="X8296" s="8"/>
      <c r="Y8296" s="8"/>
      <c r="AC8296" s="8"/>
    </row>
    <row r="8297" spans="13:29" ht="24" customHeight="1">
      <c r="M8297" s="8"/>
      <c r="N8297" s="8"/>
      <c r="O8297" s="8"/>
      <c r="P8297" s="8"/>
      <c r="Q8297" s="8"/>
      <c r="R8297" s="8"/>
      <c r="X8297" s="8"/>
      <c r="Y8297" s="8"/>
      <c r="AC8297" s="8"/>
    </row>
    <row r="8298" spans="13:29" ht="24" customHeight="1">
      <c r="M8298" s="8"/>
      <c r="N8298" s="8"/>
      <c r="O8298" s="8"/>
      <c r="P8298" s="8"/>
      <c r="Q8298" s="8"/>
      <c r="R8298" s="8"/>
      <c r="X8298" s="8"/>
      <c r="Y8298" s="8"/>
      <c r="AC8298" s="8"/>
    </row>
    <row r="8299" spans="13:29" ht="24" customHeight="1">
      <c r="M8299" s="8"/>
      <c r="N8299" s="8"/>
      <c r="O8299" s="8"/>
      <c r="P8299" s="8"/>
      <c r="Q8299" s="8"/>
      <c r="R8299" s="8"/>
      <c r="X8299" s="8"/>
      <c r="Y8299" s="8"/>
      <c r="AC8299" s="8"/>
    </row>
    <row r="8300" spans="13:29" ht="24" customHeight="1">
      <c r="M8300" s="8"/>
      <c r="N8300" s="8"/>
      <c r="O8300" s="8"/>
      <c r="P8300" s="8"/>
      <c r="Q8300" s="8"/>
      <c r="R8300" s="8"/>
      <c r="X8300" s="8"/>
      <c r="Y8300" s="8"/>
      <c r="AC8300" s="8"/>
    </row>
    <row r="8301" spans="13:29" ht="24" customHeight="1">
      <c r="M8301" s="8"/>
      <c r="N8301" s="8"/>
      <c r="O8301" s="8"/>
      <c r="P8301" s="8"/>
      <c r="Q8301" s="8"/>
      <c r="R8301" s="8"/>
      <c r="X8301" s="8"/>
      <c r="Y8301" s="8"/>
      <c r="AC8301" s="8"/>
    </row>
    <row r="8302" spans="13:29" ht="24" customHeight="1">
      <c r="M8302" s="8"/>
      <c r="N8302" s="8"/>
      <c r="O8302" s="8"/>
      <c r="P8302" s="8"/>
      <c r="Q8302" s="8"/>
      <c r="R8302" s="8"/>
      <c r="X8302" s="8"/>
      <c r="Y8302" s="8"/>
      <c r="AC8302" s="8"/>
    </row>
    <row r="8303" spans="13:29" ht="24" customHeight="1">
      <c r="M8303" s="8"/>
      <c r="N8303" s="8"/>
      <c r="O8303" s="8"/>
      <c r="P8303" s="8"/>
      <c r="Q8303" s="8"/>
      <c r="R8303" s="8"/>
      <c r="X8303" s="8"/>
      <c r="Y8303" s="8"/>
      <c r="AC8303" s="8"/>
    </row>
    <row r="8304" spans="13:29" ht="24" customHeight="1">
      <c r="M8304" s="8"/>
      <c r="N8304" s="8"/>
      <c r="O8304" s="8"/>
      <c r="P8304" s="8"/>
      <c r="Q8304" s="8"/>
      <c r="R8304" s="8"/>
      <c r="X8304" s="8"/>
      <c r="Y8304" s="8"/>
      <c r="AC8304" s="8"/>
    </row>
    <row r="8305" spans="13:29" ht="24" customHeight="1">
      <c r="M8305" s="8"/>
      <c r="N8305" s="8"/>
      <c r="O8305" s="8"/>
      <c r="P8305" s="8"/>
      <c r="Q8305" s="8"/>
      <c r="R8305" s="8"/>
      <c r="X8305" s="8"/>
      <c r="Y8305" s="8"/>
      <c r="AC8305" s="8"/>
    </row>
    <row r="8306" spans="13:29" ht="24" customHeight="1">
      <c r="M8306" s="8"/>
      <c r="N8306" s="8"/>
      <c r="O8306" s="8"/>
      <c r="P8306" s="8"/>
      <c r="Q8306" s="8"/>
      <c r="R8306" s="8"/>
      <c r="X8306" s="8"/>
      <c r="Y8306" s="8"/>
      <c r="AC8306" s="8"/>
    </row>
    <row r="8307" spans="13:29" ht="24" customHeight="1">
      <c r="M8307" s="8"/>
      <c r="N8307" s="8"/>
      <c r="O8307" s="8"/>
      <c r="P8307" s="8"/>
      <c r="Q8307" s="8"/>
      <c r="R8307" s="8"/>
      <c r="X8307" s="8"/>
      <c r="Y8307" s="8"/>
      <c r="AC8307" s="8"/>
    </row>
    <row r="8308" spans="13:29" ht="24" customHeight="1">
      <c r="M8308" s="8"/>
      <c r="N8308" s="8"/>
      <c r="O8308" s="8"/>
      <c r="P8308" s="8"/>
      <c r="Q8308" s="8"/>
      <c r="R8308" s="8"/>
      <c r="X8308" s="8"/>
      <c r="Y8308" s="8"/>
      <c r="AC8308" s="8"/>
    </row>
    <row r="8309" spans="13:29" ht="24" customHeight="1">
      <c r="M8309" s="8"/>
      <c r="N8309" s="8"/>
      <c r="O8309" s="8"/>
      <c r="P8309" s="8"/>
      <c r="Q8309" s="8"/>
      <c r="R8309" s="8"/>
      <c r="X8309" s="8"/>
      <c r="Y8309" s="8"/>
      <c r="AC8309" s="8"/>
    </row>
    <row r="8310" spans="13:29" ht="24" customHeight="1">
      <c r="M8310" s="8"/>
      <c r="N8310" s="8"/>
      <c r="O8310" s="8"/>
      <c r="P8310" s="8"/>
      <c r="Q8310" s="8"/>
      <c r="R8310" s="8"/>
      <c r="X8310" s="8"/>
      <c r="Y8310" s="8"/>
      <c r="AC8310" s="8"/>
    </row>
    <row r="8311" spans="13:29" ht="24" customHeight="1">
      <c r="M8311" s="8"/>
      <c r="N8311" s="8"/>
      <c r="O8311" s="8"/>
      <c r="P8311" s="8"/>
      <c r="Q8311" s="8"/>
      <c r="R8311" s="8"/>
      <c r="X8311" s="8"/>
      <c r="Y8311" s="8"/>
      <c r="AC8311" s="8"/>
    </row>
    <row r="8312" spans="13:29" ht="24" customHeight="1">
      <c r="M8312" s="8"/>
      <c r="N8312" s="8"/>
      <c r="O8312" s="8"/>
      <c r="P8312" s="8"/>
      <c r="Q8312" s="8"/>
      <c r="R8312" s="8"/>
      <c r="X8312" s="8"/>
      <c r="Y8312" s="8"/>
      <c r="AC8312" s="8"/>
    </row>
    <row r="8313" spans="13:29" ht="24" customHeight="1">
      <c r="M8313" s="8"/>
      <c r="N8313" s="8"/>
      <c r="O8313" s="8"/>
      <c r="P8313" s="8"/>
      <c r="Q8313" s="8"/>
      <c r="R8313" s="8"/>
      <c r="X8313" s="8"/>
      <c r="Y8313" s="8"/>
      <c r="AC8313" s="8"/>
    </row>
    <row r="8314" spans="13:29" ht="24" customHeight="1">
      <c r="M8314" s="8"/>
      <c r="N8314" s="8"/>
      <c r="O8314" s="8"/>
      <c r="P8314" s="8"/>
      <c r="Q8314" s="8"/>
      <c r="R8314" s="8"/>
      <c r="X8314" s="8"/>
      <c r="Y8314" s="8"/>
      <c r="AC8314" s="8"/>
    </row>
    <row r="8315" spans="13:29" ht="24" customHeight="1">
      <c r="M8315" s="8"/>
      <c r="N8315" s="8"/>
      <c r="O8315" s="8"/>
      <c r="P8315" s="8"/>
      <c r="Q8315" s="8"/>
      <c r="R8315" s="8"/>
      <c r="X8315" s="8"/>
      <c r="Y8315" s="8"/>
      <c r="AC8315" s="8"/>
    </row>
    <row r="8316" spans="13:29" ht="24" customHeight="1">
      <c r="M8316" s="8"/>
      <c r="N8316" s="8"/>
      <c r="O8316" s="8"/>
      <c r="P8316" s="8"/>
      <c r="Q8316" s="8"/>
      <c r="R8316" s="8"/>
      <c r="X8316" s="8"/>
      <c r="Y8316" s="8"/>
      <c r="AC8316" s="8"/>
    </row>
    <row r="8317" spans="13:29" ht="24" customHeight="1">
      <c r="M8317" s="8"/>
      <c r="N8317" s="8"/>
      <c r="O8317" s="8"/>
      <c r="P8317" s="8"/>
      <c r="Q8317" s="8"/>
      <c r="R8317" s="8"/>
      <c r="X8317" s="8"/>
      <c r="Y8317" s="8"/>
      <c r="AC8317" s="8"/>
    </row>
    <row r="8318" spans="13:29" ht="24" customHeight="1">
      <c r="M8318" s="8"/>
      <c r="N8318" s="8"/>
      <c r="O8318" s="8"/>
      <c r="P8318" s="8"/>
      <c r="Q8318" s="8"/>
      <c r="R8318" s="8"/>
      <c r="X8318" s="8"/>
      <c r="Y8318" s="8"/>
      <c r="AC8318" s="8"/>
    </row>
    <row r="8319" spans="13:29" ht="24" customHeight="1">
      <c r="M8319" s="8"/>
      <c r="N8319" s="8"/>
      <c r="O8319" s="8"/>
      <c r="P8319" s="8"/>
      <c r="Q8319" s="8"/>
      <c r="R8319" s="8"/>
      <c r="X8319" s="8"/>
      <c r="Y8319" s="8"/>
      <c r="AC8319" s="8"/>
    </row>
    <row r="8320" spans="13:29" ht="24" customHeight="1">
      <c r="M8320" s="8"/>
      <c r="N8320" s="8"/>
      <c r="O8320" s="8"/>
      <c r="P8320" s="8"/>
      <c r="Q8320" s="8"/>
      <c r="R8320" s="8"/>
      <c r="X8320" s="8"/>
      <c r="Y8320" s="8"/>
      <c r="AC8320" s="8"/>
    </row>
    <row r="8321" spans="13:29" ht="24" customHeight="1">
      <c r="M8321" s="8"/>
      <c r="N8321" s="8"/>
      <c r="O8321" s="8"/>
      <c r="P8321" s="8"/>
      <c r="Q8321" s="8"/>
      <c r="R8321" s="8"/>
      <c r="X8321" s="8"/>
      <c r="Y8321" s="8"/>
      <c r="AC8321" s="8"/>
    </row>
    <row r="8322" spans="13:29" ht="24" customHeight="1">
      <c r="M8322" s="8"/>
      <c r="N8322" s="8"/>
      <c r="O8322" s="8"/>
      <c r="P8322" s="8"/>
      <c r="Q8322" s="8"/>
      <c r="R8322" s="8"/>
      <c r="X8322" s="8"/>
      <c r="Y8322" s="8"/>
      <c r="AC8322" s="8"/>
    </row>
    <row r="8323" spans="13:29" ht="24" customHeight="1">
      <c r="M8323" s="8"/>
      <c r="N8323" s="8"/>
      <c r="O8323" s="8"/>
      <c r="P8323" s="8"/>
      <c r="Q8323" s="8"/>
      <c r="R8323" s="8"/>
      <c r="X8323" s="8"/>
      <c r="Y8323" s="8"/>
      <c r="AC8323" s="8"/>
    </row>
    <row r="8324" spans="13:29" ht="24" customHeight="1">
      <c r="M8324" s="8"/>
      <c r="N8324" s="8"/>
      <c r="O8324" s="8"/>
      <c r="P8324" s="8"/>
      <c r="Q8324" s="8"/>
      <c r="R8324" s="8"/>
      <c r="X8324" s="8"/>
      <c r="Y8324" s="8"/>
      <c r="AC8324" s="8"/>
    </row>
    <row r="8325" spans="13:29" ht="24" customHeight="1">
      <c r="M8325" s="8"/>
      <c r="N8325" s="8"/>
      <c r="O8325" s="8"/>
      <c r="P8325" s="8"/>
      <c r="Q8325" s="8"/>
      <c r="R8325" s="8"/>
      <c r="X8325" s="8"/>
      <c r="Y8325" s="8"/>
      <c r="AC8325" s="8"/>
    </row>
    <row r="8326" spans="13:29" ht="24" customHeight="1">
      <c r="M8326" s="8"/>
      <c r="N8326" s="8"/>
      <c r="O8326" s="8"/>
      <c r="P8326" s="8"/>
      <c r="Q8326" s="8"/>
      <c r="R8326" s="8"/>
      <c r="X8326" s="8"/>
      <c r="Y8326" s="8"/>
      <c r="AC8326" s="8"/>
    </row>
    <row r="8327" spans="13:29" ht="24" customHeight="1">
      <c r="M8327" s="8"/>
      <c r="N8327" s="8"/>
      <c r="O8327" s="8"/>
      <c r="P8327" s="8"/>
      <c r="Q8327" s="8"/>
      <c r="R8327" s="8"/>
      <c r="X8327" s="8"/>
      <c r="Y8327" s="8"/>
      <c r="AC8327" s="8"/>
    </row>
    <row r="8328" spans="13:29" ht="24" customHeight="1">
      <c r="M8328" s="8"/>
      <c r="N8328" s="8"/>
      <c r="O8328" s="8"/>
      <c r="P8328" s="8"/>
      <c r="Q8328" s="8"/>
      <c r="R8328" s="8"/>
      <c r="X8328" s="8"/>
      <c r="Y8328" s="8"/>
      <c r="AC8328" s="8"/>
    </row>
    <row r="8329" spans="13:29" ht="24" customHeight="1">
      <c r="M8329" s="8"/>
      <c r="N8329" s="8"/>
      <c r="O8329" s="8"/>
      <c r="P8329" s="8"/>
      <c r="Q8329" s="8"/>
      <c r="R8329" s="8"/>
      <c r="X8329" s="8"/>
      <c r="Y8329" s="8"/>
      <c r="AC8329" s="8"/>
    </row>
    <row r="8330" spans="13:29" ht="24" customHeight="1">
      <c r="M8330" s="8"/>
      <c r="N8330" s="8"/>
      <c r="O8330" s="8"/>
      <c r="P8330" s="8"/>
      <c r="Q8330" s="8"/>
      <c r="R8330" s="8"/>
      <c r="X8330" s="8"/>
      <c r="Y8330" s="8"/>
      <c r="AC8330" s="8"/>
    </row>
    <row r="8331" spans="13:29" ht="24" customHeight="1">
      <c r="M8331" s="8"/>
      <c r="N8331" s="8"/>
      <c r="O8331" s="8"/>
      <c r="P8331" s="8"/>
      <c r="Q8331" s="8"/>
      <c r="R8331" s="8"/>
      <c r="X8331" s="8"/>
      <c r="Y8331" s="8"/>
      <c r="AC8331" s="8"/>
    </row>
    <row r="8332" spans="13:29" ht="24" customHeight="1">
      <c r="M8332" s="8"/>
      <c r="N8332" s="8"/>
      <c r="O8332" s="8"/>
      <c r="P8332" s="8"/>
      <c r="Q8332" s="8"/>
      <c r="R8332" s="8"/>
      <c r="X8332" s="8"/>
      <c r="Y8332" s="8"/>
      <c r="AC8332" s="8"/>
    </row>
    <row r="8333" spans="13:29" ht="24" customHeight="1">
      <c r="M8333" s="8"/>
      <c r="N8333" s="8"/>
      <c r="O8333" s="8"/>
      <c r="P8333" s="8"/>
      <c r="Q8333" s="8"/>
      <c r="R8333" s="8"/>
      <c r="X8333" s="8"/>
      <c r="Y8333" s="8"/>
      <c r="AC8333" s="8"/>
    </row>
    <row r="8334" spans="13:29" ht="24" customHeight="1">
      <c r="M8334" s="8"/>
      <c r="N8334" s="8"/>
      <c r="O8334" s="8"/>
      <c r="P8334" s="8"/>
      <c r="Q8334" s="8"/>
      <c r="R8334" s="8"/>
      <c r="X8334" s="8"/>
      <c r="Y8334" s="8"/>
      <c r="AC8334" s="8"/>
    </row>
    <row r="8335" spans="13:29" ht="24" customHeight="1">
      <c r="M8335" s="8"/>
      <c r="N8335" s="8"/>
      <c r="O8335" s="8"/>
      <c r="P8335" s="8"/>
      <c r="Q8335" s="8"/>
      <c r="R8335" s="8"/>
      <c r="X8335" s="8"/>
      <c r="Y8335" s="8"/>
      <c r="AC8335" s="8"/>
    </row>
    <row r="8336" spans="13:29" ht="24" customHeight="1">
      <c r="M8336" s="8"/>
      <c r="N8336" s="8"/>
      <c r="O8336" s="8"/>
      <c r="P8336" s="8"/>
      <c r="Q8336" s="8"/>
      <c r="R8336" s="8"/>
      <c r="X8336" s="8"/>
      <c r="Y8336" s="8"/>
      <c r="AC8336" s="8"/>
    </row>
    <row r="8337" spans="13:29" ht="24" customHeight="1">
      <c r="M8337" s="8"/>
      <c r="N8337" s="8"/>
      <c r="O8337" s="8"/>
      <c r="P8337" s="8"/>
      <c r="Q8337" s="8"/>
      <c r="R8337" s="8"/>
      <c r="X8337" s="8"/>
      <c r="Y8337" s="8"/>
      <c r="AC8337" s="8"/>
    </row>
    <row r="8338" spans="13:29" ht="24" customHeight="1">
      <c r="M8338" s="8"/>
      <c r="N8338" s="8"/>
      <c r="O8338" s="8"/>
      <c r="P8338" s="8"/>
      <c r="Q8338" s="8"/>
      <c r="R8338" s="8"/>
      <c r="X8338" s="8"/>
      <c r="Y8338" s="8"/>
      <c r="AC8338" s="8"/>
    </row>
    <row r="8339" spans="13:29" ht="24" customHeight="1">
      <c r="M8339" s="8"/>
      <c r="N8339" s="8"/>
      <c r="O8339" s="8"/>
      <c r="P8339" s="8"/>
      <c r="Q8339" s="8"/>
      <c r="R8339" s="8"/>
      <c r="X8339" s="8"/>
      <c r="Y8339" s="8"/>
      <c r="AC8339" s="8"/>
    </row>
    <row r="8340" spans="13:29" ht="24" customHeight="1">
      <c r="M8340" s="8"/>
      <c r="N8340" s="8"/>
      <c r="O8340" s="8"/>
      <c r="P8340" s="8"/>
      <c r="Q8340" s="8"/>
      <c r="R8340" s="8"/>
      <c r="X8340" s="8"/>
      <c r="Y8340" s="8"/>
      <c r="AC8340" s="8"/>
    </row>
    <row r="8341" spans="13:29" ht="24" customHeight="1">
      <c r="M8341" s="8"/>
      <c r="N8341" s="8"/>
      <c r="O8341" s="8"/>
      <c r="P8341" s="8"/>
      <c r="Q8341" s="8"/>
      <c r="R8341" s="8"/>
      <c r="X8341" s="8"/>
      <c r="Y8341" s="8"/>
      <c r="AC8341" s="8"/>
    </row>
    <row r="8342" spans="13:29" ht="24" customHeight="1">
      <c r="M8342" s="8"/>
      <c r="N8342" s="8"/>
      <c r="O8342" s="8"/>
      <c r="P8342" s="8"/>
      <c r="Q8342" s="8"/>
      <c r="R8342" s="8"/>
      <c r="X8342" s="8"/>
      <c r="Y8342" s="8"/>
      <c r="AC8342" s="8"/>
    </row>
    <row r="8343" spans="13:29" ht="24" customHeight="1">
      <c r="M8343" s="8"/>
      <c r="N8343" s="8"/>
      <c r="O8343" s="8"/>
      <c r="P8343" s="8"/>
      <c r="Q8343" s="8"/>
      <c r="R8343" s="8"/>
      <c r="X8343" s="8"/>
      <c r="Y8343" s="8"/>
      <c r="AC8343" s="8"/>
    </row>
    <row r="8344" spans="13:29" ht="24" customHeight="1">
      <c r="M8344" s="8"/>
      <c r="N8344" s="8"/>
      <c r="O8344" s="8"/>
      <c r="P8344" s="8"/>
      <c r="Q8344" s="8"/>
      <c r="R8344" s="8"/>
      <c r="X8344" s="8"/>
      <c r="Y8344" s="8"/>
      <c r="AC8344" s="8"/>
    </row>
    <row r="8345" spans="13:29" ht="24" customHeight="1">
      <c r="M8345" s="8"/>
      <c r="N8345" s="8"/>
      <c r="O8345" s="8"/>
      <c r="P8345" s="8"/>
      <c r="Q8345" s="8"/>
      <c r="R8345" s="8"/>
      <c r="X8345" s="8"/>
      <c r="Y8345" s="8"/>
      <c r="AC8345" s="8"/>
    </row>
    <row r="8346" spans="13:29" ht="24" customHeight="1">
      <c r="M8346" s="8"/>
      <c r="N8346" s="8"/>
      <c r="O8346" s="8"/>
      <c r="P8346" s="8"/>
      <c r="Q8346" s="8"/>
      <c r="R8346" s="8"/>
      <c r="X8346" s="8"/>
      <c r="Y8346" s="8"/>
      <c r="AC8346" s="8"/>
    </row>
    <row r="8347" spans="13:29" ht="24" customHeight="1">
      <c r="M8347" s="8"/>
      <c r="N8347" s="8"/>
      <c r="O8347" s="8"/>
      <c r="P8347" s="8"/>
      <c r="Q8347" s="8"/>
      <c r="R8347" s="8"/>
      <c r="X8347" s="8"/>
      <c r="Y8347" s="8"/>
      <c r="AC8347" s="8"/>
    </row>
    <row r="8348" spans="13:29" ht="24" customHeight="1">
      <c r="M8348" s="8"/>
      <c r="N8348" s="8"/>
      <c r="O8348" s="8"/>
      <c r="P8348" s="8"/>
      <c r="Q8348" s="8"/>
      <c r="R8348" s="8"/>
      <c r="X8348" s="8"/>
      <c r="Y8348" s="8"/>
      <c r="AC8348" s="8"/>
    </row>
    <row r="8349" spans="13:29" ht="24" customHeight="1">
      <c r="M8349" s="8"/>
      <c r="N8349" s="8"/>
      <c r="O8349" s="8"/>
      <c r="P8349" s="8"/>
      <c r="Q8349" s="8"/>
      <c r="R8349" s="8"/>
      <c r="X8349" s="8"/>
      <c r="Y8349" s="8"/>
      <c r="AC8349" s="8"/>
    </row>
    <row r="8350" spans="13:29" ht="24" customHeight="1">
      <c r="M8350" s="8"/>
      <c r="N8350" s="8"/>
      <c r="O8350" s="8"/>
      <c r="P8350" s="8"/>
      <c r="Q8350" s="8"/>
      <c r="R8350" s="8"/>
      <c r="X8350" s="8"/>
      <c r="Y8350" s="8"/>
      <c r="AC8350" s="8"/>
    </row>
    <row r="8351" spans="13:29" ht="24" customHeight="1">
      <c r="M8351" s="8"/>
      <c r="N8351" s="8"/>
      <c r="O8351" s="8"/>
      <c r="P8351" s="8"/>
      <c r="Q8351" s="8"/>
      <c r="R8351" s="8"/>
      <c r="X8351" s="8"/>
      <c r="Y8351" s="8"/>
      <c r="AC8351" s="8"/>
    </row>
    <row r="8352" spans="13:29" ht="24" customHeight="1">
      <c r="M8352" s="8"/>
      <c r="N8352" s="8"/>
      <c r="O8352" s="8"/>
      <c r="P8352" s="8"/>
      <c r="Q8352" s="8"/>
      <c r="R8352" s="8"/>
      <c r="X8352" s="8"/>
      <c r="Y8352" s="8"/>
      <c r="AC8352" s="8"/>
    </row>
    <row r="8353" spans="13:29" ht="24" customHeight="1">
      <c r="M8353" s="8"/>
      <c r="N8353" s="8"/>
      <c r="O8353" s="8"/>
      <c r="P8353" s="8"/>
      <c r="Q8353" s="8"/>
      <c r="R8353" s="8"/>
      <c r="X8353" s="8"/>
      <c r="Y8353" s="8"/>
      <c r="AC8353" s="8"/>
    </row>
    <row r="8354" spans="13:29" ht="24" customHeight="1">
      <c r="M8354" s="8"/>
      <c r="N8354" s="8"/>
      <c r="O8354" s="8"/>
      <c r="P8354" s="8"/>
      <c r="Q8354" s="8"/>
      <c r="R8354" s="8"/>
      <c r="X8354" s="8"/>
      <c r="Y8354" s="8"/>
      <c r="AC8354" s="8"/>
    </row>
    <row r="8355" spans="13:29" ht="24" customHeight="1">
      <c r="M8355" s="8"/>
      <c r="N8355" s="8"/>
      <c r="O8355" s="8"/>
      <c r="P8355" s="8"/>
      <c r="Q8355" s="8"/>
      <c r="R8355" s="8"/>
      <c r="X8355" s="8"/>
      <c r="Y8355" s="8"/>
      <c r="AC8355" s="8"/>
    </row>
    <row r="8356" spans="13:29" ht="24" customHeight="1">
      <c r="M8356" s="8"/>
      <c r="N8356" s="8"/>
      <c r="O8356" s="8"/>
      <c r="P8356" s="8"/>
      <c r="Q8356" s="8"/>
      <c r="R8356" s="8"/>
      <c r="X8356" s="8"/>
      <c r="Y8356" s="8"/>
      <c r="AC8356" s="8"/>
    </row>
    <row r="8357" spans="13:29" ht="24" customHeight="1">
      <c r="M8357" s="8"/>
      <c r="N8357" s="8"/>
      <c r="O8357" s="8"/>
      <c r="P8357" s="8"/>
      <c r="Q8357" s="8"/>
      <c r="R8357" s="8"/>
      <c r="X8357" s="8"/>
      <c r="Y8357" s="8"/>
      <c r="AC8357" s="8"/>
    </row>
    <row r="8358" spans="13:29" ht="24" customHeight="1">
      <c r="M8358" s="8"/>
      <c r="N8358" s="8"/>
      <c r="O8358" s="8"/>
      <c r="P8358" s="8"/>
      <c r="Q8358" s="8"/>
      <c r="R8358" s="8"/>
      <c r="X8358" s="8"/>
      <c r="Y8358" s="8"/>
      <c r="AC8358" s="8"/>
    </row>
    <row r="8359" spans="13:29" ht="24" customHeight="1">
      <c r="M8359" s="8"/>
      <c r="N8359" s="8"/>
      <c r="O8359" s="8"/>
      <c r="P8359" s="8"/>
      <c r="Q8359" s="8"/>
      <c r="R8359" s="8"/>
      <c r="X8359" s="8"/>
      <c r="Y8359" s="8"/>
      <c r="AC8359" s="8"/>
    </row>
    <row r="8360" spans="13:29" ht="24" customHeight="1">
      <c r="M8360" s="8"/>
      <c r="N8360" s="8"/>
      <c r="O8360" s="8"/>
      <c r="P8360" s="8"/>
      <c r="Q8360" s="8"/>
      <c r="R8360" s="8"/>
      <c r="X8360" s="8"/>
      <c r="Y8360" s="8"/>
      <c r="AC8360" s="8"/>
    </row>
    <row r="8361" spans="13:29" ht="24" customHeight="1">
      <c r="M8361" s="8"/>
      <c r="N8361" s="8"/>
      <c r="O8361" s="8"/>
      <c r="P8361" s="8"/>
      <c r="Q8361" s="8"/>
      <c r="R8361" s="8"/>
      <c r="X8361" s="8"/>
      <c r="Y8361" s="8"/>
      <c r="AC8361" s="8"/>
    </row>
    <row r="8362" spans="13:29" ht="24" customHeight="1">
      <c r="M8362" s="8"/>
      <c r="N8362" s="8"/>
      <c r="O8362" s="8"/>
      <c r="P8362" s="8"/>
      <c r="Q8362" s="8"/>
      <c r="R8362" s="8"/>
      <c r="X8362" s="8"/>
      <c r="Y8362" s="8"/>
      <c r="AC8362" s="8"/>
    </row>
    <row r="8363" spans="13:29" ht="24" customHeight="1">
      <c r="M8363" s="8"/>
      <c r="N8363" s="8"/>
      <c r="O8363" s="8"/>
      <c r="P8363" s="8"/>
      <c r="Q8363" s="8"/>
      <c r="R8363" s="8"/>
      <c r="X8363" s="8"/>
      <c r="Y8363" s="8"/>
      <c r="AC8363" s="8"/>
    </row>
    <row r="8364" spans="13:29" ht="24" customHeight="1">
      <c r="M8364" s="8"/>
      <c r="N8364" s="8"/>
      <c r="O8364" s="8"/>
      <c r="P8364" s="8"/>
      <c r="Q8364" s="8"/>
      <c r="R8364" s="8"/>
      <c r="X8364" s="8"/>
      <c r="Y8364" s="8"/>
      <c r="AC8364" s="8"/>
    </row>
    <row r="8365" spans="13:29" ht="24" customHeight="1">
      <c r="M8365" s="8"/>
      <c r="N8365" s="8"/>
      <c r="O8365" s="8"/>
      <c r="P8365" s="8"/>
      <c r="Q8365" s="8"/>
      <c r="R8365" s="8"/>
      <c r="X8365" s="8"/>
      <c r="Y8365" s="8"/>
      <c r="AC8365" s="8"/>
    </row>
    <row r="8366" spans="13:29" ht="24" customHeight="1">
      <c r="M8366" s="8"/>
      <c r="N8366" s="8"/>
      <c r="O8366" s="8"/>
      <c r="P8366" s="8"/>
      <c r="Q8366" s="8"/>
      <c r="R8366" s="8"/>
      <c r="X8366" s="8"/>
      <c r="Y8366" s="8"/>
      <c r="AC8366" s="8"/>
    </row>
    <row r="8367" spans="13:29" ht="24" customHeight="1">
      <c r="M8367" s="8"/>
      <c r="N8367" s="8"/>
      <c r="O8367" s="8"/>
      <c r="P8367" s="8"/>
      <c r="Q8367" s="8"/>
      <c r="R8367" s="8"/>
      <c r="X8367" s="8"/>
      <c r="Y8367" s="8"/>
      <c r="AC8367" s="8"/>
    </row>
    <row r="8368" spans="13:29" ht="24" customHeight="1">
      <c r="M8368" s="8"/>
      <c r="N8368" s="8"/>
      <c r="O8368" s="8"/>
      <c r="P8368" s="8"/>
      <c r="Q8368" s="8"/>
      <c r="R8368" s="8"/>
      <c r="X8368" s="8"/>
      <c r="Y8368" s="8"/>
      <c r="AC8368" s="8"/>
    </row>
    <row r="8369" spans="13:29" ht="24" customHeight="1">
      <c r="M8369" s="8"/>
      <c r="N8369" s="8"/>
      <c r="O8369" s="8"/>
      <c r="P8369" s="8"/>
      <c r="Q8369" s="8"/>
      <c r="R8369" s="8"/>
      <c r="X8369" s="8"/>
      <c r="Y8369" s="8"/>
      <c r="AC8369" s="8"/>
    </row>
    <row r="8370" spans="13:29" ht="24" customHeight="1">
      <c r="M8370" s="8"/>
      <c r="N8370" s="8"/>
      <c r="O8370" s="8"/>
      <c r="P8370" s="8"/>
      <c r="Q8370" s="8"/>
      <c r="R8370" s="8"/>
      <c r="X8370" s="8"/>
      <c r="Y8370" s="8"/>
      <c r="AC8370" s="8"/>
    </row>
    <row r="8371" spans="13:29" ht="24" customHeight="1">
      <c r="M8371" s="8"/>
      <c r="N8371" s="8"/>
      <c r="O8371" s="8"/>
      <c r="P8371" s="8"/>
      <c r="Q8371" s="8"/>
      <c r="R8371" s="8"/>
      <c r="X8371" s="8"/>
      <c r="Y8371" s="8"/>
      <c r="AC8371" s="8"/>
    </row>
    <row r="8372" spans="13:29" ht="24" customHeight="1">
      <c r="M8372" s="8"/>
      <c r="N8372" s="8"/>
      <c r="O8372" s="8"/>
      <c r="P8372" s="8"/>
      <c r="Q8372" s="8"/>
      <c r="R8372" s="8"/>
      <c r="X8372" s="8"/>
      <c r="Y8372" s="8"/>
      <c r="AC8372" s="8"/>
    </row>
    <row r="8373" spans="13:29" ht="24" customHeight="1">
      <c r="M8373" s="8"/>
      <c r="N8373" s="8"/>
      <c r="O8373" s="8"/>
      <c r="P8373" s="8"/>
      <c r="Q8373" s="8"/>
      <c r="R8373" s="8"/>
      <c r="X8373" s="8"/>
      <c r="Y8373" s="8"/>
      <c r="AC8373" s="8"/>
    </row>
    <row r="8374" spans="13:29" ht="24" customHeight="1">
      <c r="M8374" s="8"/>
      <c r="N8374" s="8"/>
      <c r="O8374" s="8"/>
      <c r="P8374" s="8"/>
      <c r="Q8374" s="8"/>
      <c r="R8374" s="8"/>
      <c r="X8374" s="8"/>
      <c r="Y8374" s="8"/>
      <c r="AC8374" s="8"/>
    </row>
    <row r="8375" spans="13:29" ht="24" customHeight="1">
      <c r="M8375" s="8"/>
      <c r="N8375" s="8"/>
      <c r="O8375" s="8"/>
      <c r="P8375" s="8"/>
      <c r="Q8375" s="8"/>
      <c r="R8375" s="8"/>
      <c r="X8375" s="8"/>
      <c r="Y8375" s="8"/>
      <c r="AC8375" s="8"/>
    </row>
    <row r="8376" spans="13:29" ht="24" customHeight="1">
      <c r="M8376" s="8"/>
      <c r="N8376" s="8"/>
      <c r="O8376" s="8"/>
      <c r="P8376" s="8"/>
      <c r="Q8376" s="8"/>
      <c r="R8376" s="8"/>
      <c r="X8376" s="8"/>
      <c r="Y8376" s="8"/>
      <c r="AC8376" s="8"/>
    </row>
    <row r="8377" spans="13:29" ht="24" customHeight="1">
      <c r="M8377" s="8"/>
      <c r="N8377" s="8"/>
      <c r="O8377" s="8"/>
      <c r="P8377" s="8"/>
      <c r="Q8377" s="8"/>
      <c r="R8377" s="8"/>
      <c r="X8377" s="8"/>
      <c r="Y8377" s="8"/>
      <c r="AC8377" s="8"/>
    </row>
    <row r="8378" spans="13:29" ht="24" customHeight="1">
      <c r="M8378" s="8"/>
      <c r="N8378" s="8"/>
      <c r="O8378" s="8"/>
      <c r="P8378" s="8"/>
      <c r="Q8378" s="8"/>
      <c r="R8378" s="8"/>
      <c r="X8378" s="8"/>
      <c r="Y8378" s="8"/>
      <c r="AC8378" s="8"/>
    </row>
    <row r="8379" spans="13:29" ht="24" customHeight="1">
      <c r="M8379" s="8"/>
      <c r="N8379" s="8"/>
      <c r="O8379" s="8"/>
      <c r="P8379" s="8"/>
      <c r="Q8379" s="8"/>
      <c r="R8379" s="8"/>
      <c r="X8379" s="8"/>
      <c r="Y8379" s="8"/>
      <c r="AC8379" s="8"/>
    </row>
    <row r="8380" spans="13:29" ht="24" customHeight="1">
      <c r="M8380" s="8"/>
      <c r="N8380" s="8"/>
      <c r="O8380" s="8"/>
      <c r="P8380" s="8"/>
      <c r="Q8380" s="8"/>
      <c r="R8380" s="8"/>
      <c r="X8380" s="8"/>
      <c r="Y8380" s="8"/>
      <c r="AC8380" s="8"/>
    </row>
    <row r="8381" spans="13:29" ht="24" customHeight="1">
      <c r="M8381" s="8"/>
      <c r="N8381" s="8"/>
      <c r="O8381" s="8"/>
      <c r="P8381" s="8"/>
      <c r="Q8381" s="8"/>
      <c r="R8381" s="8"/>
      <c r="X8381" s="8"/>
      <c r="Y8381" s="8"/>
      <c r="AC8381" s="8"/>
    </row>
    <row r="8382" spans="13:29" ht="24" customHeight="1">
      <c r="M8382" s="8"/>
      <c r="N8382" s="8"/>
      <c r="O8382" s="8"/>
      <c r="P8382" s="8"/>
      <c r="Q8382" s="8"/>
      <c r="R8382" s="8"/>
      <c r="X8382" s="8"/>
      <c r="Y8382" s="8"/>
      <c r="AC8382" s="8"/>
    </row>
    <row r="8383" spans="13:29" ht="24" customHeight="1">
      <c r="M8383" s="8"/>
      <c r="N8383" s="8"/>
      <c r="O8383" s="8"/>
      <c r="P8383" s="8"/>
      <c r="Q8383" s="8"/>
      <c r="R8383" s="8"/>
      <c r="X8383" s="8"/>
      <c r="Y8383" s="8"/>
      <c r="AC8383" s="8"/>
    </row>
    <row r="8384" spans="13:29" ht="24" customHeight="1">
      <c r="M8384" s="8"/>
      <c r="N8384" s="8"/>
      <c r="O8384" s="8"/>
      <c r="P8384" s="8"/>
      <c r="Q8384" s="8"/>
      <c r="R8384" s="8"/>
      <c r="X8384" s="8"/>
      <c r="Y8384" s="8"/>
      <c r="AC8384" s="8"/>
    </row>
    <row r="8385" spans="13:29" ht="24" customHeight="1">
      <c r="M8385" s="8"/>
      <c r="N8385" s="8"/>
      <c r="O8385" s="8"/>
      <c r="P8385" s="8"/>
      <c r="Q8385" s="8"/>
      <c r="R8385" s="8"/>
      <c r="X8385" s="8"/>
      <c r="Y8385" s="8"/>
      <c r="AC8385" s="8"/>
    </row>
    <row r="8386" spans="13:29" ht="24" customHeight="1">
      <c r="M8386" s="8"/>
      <c r="N8386" s="8"/>
      <c r="O8386" s="8"/>
      <c r="P8386" s="8"/>
      <c r="Q8386" s="8"/>
      <c r="R8386" s="8"/>
      <c r="X8386" s="8"/>
      <c r="Y8386" s="8"/>
      <c r="AC8386" s="8"/>
    </row>
    <row r="8387" spans="13:29" ht="24" customHeight="1">
      <c r="M8387" s="8"/>
      <c r="N8387" s="8"/>
      <c r="O8387" s="8"/>
      <c r="P8387" s="8"/>
      <c r="Q8387" s="8"/>
      <c r="R8387" s="8"/>
      <c r="X8387" s="8"/>
      <c r="Y8387" s="8"/>
      <c r="AC8387" s="8"/>
    </row>
    <row r="8388" spans="13:29" ht="24" customHeight="1">
      <c r="M8388" s="8"/>
      <c r="N8388" s="8"/>
      <c r="O8388" s="8"/>
      <c r="P8388" s="8"/>
      <c r="Q8388" s="8"/>
      <c r="R8388" s="8"/>
      <c r="X8388" s="8"/>
      <c r="Y8388" s="8"/>
      <c r="AC8388" s="8"/>
    </row>
    <row r="8389" spans="13:29" ht="24" customHeight="1">
      <c r="M8389" s="8"/>
      <c r="N8389" s="8"/>
      <c r="O8389" s="8"/>
      <c r="P8389" s="8"/>
      <c r="Q8389" s="8"/>
      <c r="R8389" s="8"/>
      <c r="X8389" s="8"/>
      <c r="Y8389" s="8"/>
      <c r="AC8389" s="8"/>
    </row>
    <row r="8390" spans="13:29" ht="24" customHeight="1">
      <c r="M8390" s="8"/>
      <c r="N8390" s="8"/>
      <c r="O8390" s="8"/>
      <c r="P8390" s="8"/>
      <c r="Q8390" s="8"/>
      <c r="R8390" s="8"/>
      <c r="X8390" s="8"/>
      <c r="Y8390" s="8"/>
      <c r="AC8390" s="8"/>
    </row>
    <row r="8391" spans="13:29" ht="24" customHeight="1">
      <c r="M8391" s="8"/>
      <c r="N8391" s="8"/>
      <c r="O8391" s="8"/>
      <c r="P8391" s="8"/>
      <c r="Q8391" s="8"/>
      <c r="R8391" s="8"/>
      <c r="X8391" s="8"/>
      <c r="Y8391" s="8"/>
      <c r="AC8391" s="8"/>
    </row>
    <row r="8392" spans="13:29" ht="24" customHeight="1">
      <c r="M8392" s="8"/>
      <c r="N8392" s="8"/>
      <c r="O8392" s="8"/>
      <c r="P8392" s="8"/>
      <c r="Q8392" s="8"/>
      <c r="R8392" s="8"/>
      <c r="X8392" s="8"/>
      <c r="Y8392" s="8"/>
      <c r="AC8392" s="8"/>
    </row>
    <row r="8393" spans="13:29" ht="24" customHeight="1">
      <c r="M8393" s="8"/>
      <c r="N8393" s="8"/>
      <c r="O8393" s="8"/>
      <c r="P8393" s="8"/>
      <c r="Q8393" s="8"/>
      <c r="R8393" s="8"/>
      <c r="X8393" s="8"/>
      <c r="Y8393" s="8"/>
      <c r="AC8393" s="8"/>
    </row>
    <row r="8394" spans="13:29" ht="24" customHeight="1">
      <c r="M8394" s="8"/>
      <c r="N8394" s="8"/>
      <c r="O8394" s="8"/>
      <c r="P8394" s="8"/>
      <c r="Q8394" s="8"/>
      <c r="R8394" s="8"/>
      <c r="X8394" s="8"/>
      <c r="Y8394" s="8"/>
      <c r="AC8394" s="8"/>
    </row>
    <row r="8395" spans="13:29" ht="24" customHeight="1">
      <c r="M8395" s="8"/>
      <c r="N8395" s="8"/>
      <c r="O8395" s="8"/>
      <c r="P8395" s="8"/>
      <c r="Q8395" s="8"/>
      <c r="R8395" s="8"/>
      <c r="X8395" s="8"/>
      <c r="Y8395" s="8"/>
      <c r="AC8395" s="8"/>
    </row>
    <row r="8396" spans="13:29" ht="24" customHeight="1">
      <c r="M8396" s="8"/>
      <c r="N8396" s="8"/>
      <c r="O8396" s="8"/>
      <c r="P8396" s="8"/>
      <c r="Q8396" s="8"/>
      <c r="R8396" s="8"/>
      <c r="X8396" s="8"/>
      <c r="Y8396" s="8"/>
      <c r="AC8396" s="8"/>
    </row>
    <row r="8397" spans="13:29" ht="24" customHeight="1">
      <c r="M8397" s="8"/>
      <c r="N8397" s="8"/>
      <c r="O8397" s="8"/>
      <c r="P8397" s="8"/>
      <c r="Q8397" s="8"/>
      <c r="R8397" s="8"/>
      <c r="X8397" s="8"/>
      <c r="Y8397" s="8"/>
      <c r="AC8397" s="8"/>
    </row>
    <row r="8398" spans="13:29" ht="24" customHeight="1">
      <c r="M8398" s="8"/>
      <c r="N8398" s="8"/>
      <c r="O8398" s="8"/>
      <c r="P8398" s="8"/>
      <c r="Q8398" s="8"/>
      <c r="R8398" s="8"/>
      <c r="X8398" s="8"/>
      <c r="Y8398" s="8"/>
      <c r="AC8398" s="8"/>
    </row>
    <row r="8399" spans="13:29" ht="24" customHeight="1">
      <c r="M8399" s="8"/>
      <c r="N8399" s="8"/>
      <c r="O8399" s="8"/>
      <c r="P8399" s="8"/>
      <c r="Q8399" s="8"/>
      <c r="R8399" s="8"/>
      <c r="X8399" s="8"/>
      <c r="Y8399" s="8"/>
      <c r="AC8399" s="8"/>
    </row>
    <row r="8400" spans="13:29" ht="24" customHeight="1">
      <c r="M8400" s="8"/>
      <c r="N8400" s="8"/>
      <c r="O8400" s="8"/>
      <c r="P8400" s="8"/>
      <c r="Q8400" s="8"/>
      <c r="R8400" s="8"/>
      <c r="X8400" s="8"/>
      <c r="Y8400" s="8"/>
      <c r="AC8400" s="8"/>
    </row>
    <row r="8401" spans="13:29" ht="24" customHeight="1">
      <c r="M8401" s="8"/>
      <c r="N8401" s="8"/>
      <c r="O8401" s="8"/>
      <c r="P8401" s="8"/>
      <c r="Q8401" s="8"/>
      <c r="R8401" s="8"/>
      <c r="X8401" s="8"/>
      <c r="Y8401" s="8"/>
      <c r="AC8401" s="8"/>
    </row>
    <row r="8402" spans="13:29" ht="24" customHeight="1">
      <c r="M8402" s="8"/>
      <c r="N8402" s="8"/>
      <c r="O8402" s="8"/>
      <c r="P8402" s="8"/>
      <c r="Q8402" s="8"/>
      <c r="R8402" s="8"/>
      <c r="X8402" s="8"/>
      <c r="Y8402" s="8"/>
      <c r="AC8402" s="8"/>
    </row>
    <row r="8403" spans="13:29" ht="24" customHeight="1">
      <c r="M8403" s="8"/>
      <c r="N8403" s="8"/>
      <c r="O8403" s="8"/>
      <c r="P8403" s="8"/>
      <c r="Q8403" s="8"/>
      <c r="R8403" s="8"/>
      <c r="X8403" s="8"/>
      <c r="Y8403" s="8"/>
      <c r="AC8403" s="8"/>
    </row>
    <row r="8404" spans="13:29" ht="24" customHeight="1">
      <c r="M8404" s="8"/>
      <c r="N8404" s="8"/>
      <c r="O8404" s="8"/>
      <c r="P8404" s="8"/>
      <c r="Q8404" s="8"/>
      <c r="R8404" s="8"/>
      <c r="X8404" s="8"/>
      <c r="Y8404" s="8"/>
      <c r="AC8404" s="8"/>
    </row>
    <row r="8405" spans="13:29" ht="24" customHeight="1">
      <c r="M8405" s="8"/>
      <c r="N8405" s="8"/>
      <c r="O8405" s="8"/>
      <c r="P8405" s="8"/>
      <c r="Q8405" s="8"/>
      <c r="R8405" s="8"/>
      <c r="X8405" s="8"/>
      <c r="Y8405" s="8"/>
      <c r="AC8405" s="8"/>
    </row>
    <row r="8406" spans="13:29" ht="24" customHeight="1">
      <c r="M8406" s="8"/>
      <c r="N8406" s="8"/>
      <c r="O8406" s="8"/>
      <c r="P8406" s="8"/>
      <c r="Q8406" s="8"/>
      <c r="R8406" s="8"/>
      <c r="X8406" s="8"/>
      <c r="Y8406" s="8"/>
      <c r="AC8406" s="8"/>
    </row>
    <row r="8407" spans="13:29" ht="24" customHeight="1">
      <c r="M8407" s="8"/>
      <c r="N8407" s="8"/>
      <c r="O8407" s="8"/>
      <c r="P8407" s="8"/>
      <c r="Q8407" s="8"/>
      <c r="R8407" s="8"/>
      <c r="X8407" s="8"/>
      <c r="Y8407" s="8"/>
      <c r="AC8407" s="8"/>
    </row>
    <row r="8408" spans="13:29" ht="24" customHeight="1">
      <c r="M8408" s="8"/>
      <c r="N8408" s="8"/>
      <c r="O8408" s="8"/>
      <c r="P8408" s="8"/>
      <c r="Q8408" s="8"/>
      <c r="R8408" s="8"/>
      <c r="X8408" s="8"/>
      <c r="Y8408" s="8"/>
      <c r="AC8408" s="8"/>
    </row>
    <row r="8409" spans="13:29" ht="24" customHeight="1">
      <c r="M8409" s="8"/>
      <c r="N8409" s="8"/>
      <c r="O8409" s="8"/>
      <c r="P8409" s="8"/>
      <c r="Q8409" s="8"/>
      <c r="R8409" s="8"/>
      <c r="X8409" s="8"/>
      <c r="Y8409" s="8"/>
      <c r="AC8409" s="8"/>
    </row>
    <row r="8410" spans="13:29" ht="24" customHeight="1">
      <c r="M8410" s="8"/>
      <c r="N8410" s="8"/>
      <c r="O8410" s="8"/>
      <c r="P8410" s="8"/>
      <c r="Q8410" s="8"/>
      <c r="R8410" s="8"/>
      <c r="X8410" s="8"/>
      <c r="Y8410" s="8"/>
      <c r="AC8410" s="8"/>
    </row>
    <row r="8411" spans="13:29" ht="24" customHeight="1">
      <c r="M8411" s="8"/>
      <c r="N8411" s="8"/>
      <c r="O8411" s="8"/>
      <c r="P8411" s="8"/>
      <c r="Q8411" s="8"/>
      <c r="R8411" s="8"/>
      <c r="X8411" s="8"/>
      <c r="Y8411" s="8"/>
      <c r="AC8411" s="8"/>
    </row>
    <row r="8412" spans="13:29" ht="24" customHeight="1">
      <c r="M8412" s="8"/>
      <c r="N8412" s="8"/>
      <c r="O8412" s="8"/>
      <c r="P8412" s="8"/>
      <c r="Q8412" s="8"/>
      <c r="R8412" s="8"/>
      <c r="X8412" s="8"/>
      <c r="Y8412" s="8"/>
      <c r="AC8412" s="8"/>
    </row>
    <row r="8413" spans="13:29" ht="24" customHeight="1">
      <c r="M8413" s="8"/>
      <c r="N8413" s="8"/>
      <c r="O8413" s="8"/>
      <c r="P8413" s="8"/>
      <c r="Q8413" s="8"/>
      <c r="R8413" s="8"/>
      <c r="X8413" s="8"/>
      <c r="Y8413" s="8"/>
      <c r="AC8413" s="8"/>
    </row>
    <row r="8414" spans="13:29" ht="24" customHeight="1">
      <c r="M8414" s="8"/>
      <c r="N8414" s="8"/>
      <c r="O8414" s="8"/>
      <c r="P8414" s="8"/>
      <c r="Q8414" s="8"/>
      <c r="R8414" s="8"/>
      <c r="X8414" s="8"/>
      <c r="Y8414" s="8"/>
      <c r="AC8414" s="8"/>
    </row>
    <row r="8415" spans="13:29" ht="24" customHeight="1">
      <c r="M8415" s="8"/>
      <c r="N8415" s="8"/>
      <c r="O8415" s="8"/>
      <c r="P8415" s="8"/>
      <c r="Q8415" s="8"/>
      <c r="R8415" s="8"/>
      <c r="X8415" s="8"/>
      <c r="Y8415" s="8"/>
      <c r="AC8415" s="8"/>
    </row>
    <row r="8416" spans="13:29" ht="24" customHeight="1">
      <c r="M8416" s="8"/>
      <c r="N8416" s="8"/>
      <c r="O8416" s="8"/>
      <c r="P8416" s="8"/>
      <c r="Q8416" s="8"/>
      <c r="R8416" s="8"/>
      <c r="X8416" s="8"/>
      <c r="Y8416" s="8"/>
      <c r="AC8416" s="8"/>
    </row>
    <row r="8417" spans="13:29" ht="24" customHeight="1">
      <c r="M8417" s="8"/>
      <c r="N8417" s="8"/>
      <c r="O8417" s="8"/>
      <c r="P8417" s="8"/>
      <c r="Q8417" s="8"/>
      <c r="R8417" s="8"/>
      <c r="X8417" s="8"/>
      <c r="Y8417" s="8"/>
      <c r="AC8417" s="8"/>
    </row>
    <row r="8418" spans="13:29" ht="24" customHeight="1">
      <c r="M8418" s="8"/>
      <c r="N8418" s="8"/>
      <c r="O8418" s="8"/>
      <c r="P8418" s="8"/>
      <c r="Q8418" s="8"/>
      <c r="R8418" s="8"/>
      <c r="X8418" s="8"/>
      <c r="Y8418" s="8"/>
      <c r="AC8418" s="8"/>
    </row>
    <row r="8419" spans="13:29" ht="24" customHeight="1">
      <c r="M8419" s="8"/>
      <c r="N8419" s="8"/>
      <c r="O8419" s="8"/>
      <c r="P8419" s="8"/>
      <c r="Q8419" s="8"/>
      <c r="R8419" s="8"/>
      <c r="X8419" s="8"/>
      <c r="Y8419" s="8"/>
      <c r="AC8419" s="8"/>
    </row>
    <row r="8420" spans="13:29" ht="24" customHeight="1">
      <c r="M8420" s="8"/>
      <c r="N8420" s="8"/>
      <c r="O8420" s="8"/>
      <c r="P8420" s="8"/>
      <c r="Q8420" s="8"/>
      <c r="R8420" s="8"/>
      <c r="X8420" s="8"/>
      <c r="Y8420" s="8"/>
      <c r="AC8420" s="8"/>
    </row>
    <row r="8421" spans="13:29" ht="24" customHeight="1">
      <c r="M8421" s="8"/>
      <c r="N8421" s="8"/>
      <c r="O8421" s="8"/>
      <c r="P8421" s="8"/>
      <c r="Q8421" s="8"/>
      <c r="R8421" s="8"/>
      <c r="X8421" s="8"/>
      <c r="Y8421" s="8"/>
      <c r="AC8421" s="8"/>
    </row>
    <row r="8422" spans="13:29" ht="24" customHeight="1">
      <c r="M8422" s="8"/>
      <c r="N8422" s="8"/>
      <c r="O8422" s="8"/>
      <c r="P8422" s="8"/>
      <c r="Q8422" s="8"/>
      <c r="R8422" s="8"/>
      <c r="X8422" s="8"/>
      <c r="Y8422" s="8"/>
      <c r="AC8422" s="8"/>
    </row>
    <row r="8423" spans="13:29" ht="24" customHeight="1">
      <c r="M8423" s="8"/>
      <c r="N8423" s="8"/>
      <c r="O8423" s="8"/>
      <c r="P8423" s="8"/>
      <c r="Q8423" s="8"/>
      <c r="R8423" s="8"/>
      <c r="X8423" s="8"/>
      <c r="Y8423" s="8"/>
      <c r="AC8423" s="8"/>
    </row>
    <row r="8424" spans="13:29" ht="24" customHeight="1">
      <c r="M8424" s="8"/>
      <c r="N8424" s="8"/>
      <c r="O8424" s="8"/>
      <c r="P8424" s="8"/>
      <c r="Q8424" s="8"/>
      <c r="R8424" s="8"/>
      <c r="X8424" s="8"/>
      <c r="Y8424" s="8"/>
      <c r="AC8424" s="8"/>
    </row>
    <row r="8425" spans="13:29" ht="24" customHeight="1">
      <c r="M8425" s="8"/>
      <c r="N8425" s="8"/>
      <c r="O8425" s="8"/>
      <c r="P8425" s="8"/>
      <c r="Q8425" s="8"/>
      <c r="R8425" s="8"/>
      <c r="X8425" s="8"/>
      <c r="Y8425" s="8"/>
      <c r="AC8425" s="8"/>
    </row>
    <row r="8426" spans="13:29" ht="24" customHeight="1">
      <c r="M8426" s="8"/>
      <c r="N8426" s="8"/>
      <c r="O8426" s="8"/>
      <c r="P8426" s="8"/>
      <c r="Q8426" s="8"/>
      <c r="R8426" s="8"/>
      <c r="X8426" s="8"/>
      <c r="Y8426" s="8"/>
      <c r="AC8426" s="8"/>
    </row>
    <row r="8427" spans="13:29" ht="24" customHeight="1">
      <c r="M8427" s="8"/>
      <c r="N8427" s="8"/>
      <c r="O8427" s="8"/>
      <c r="P8427" s="8"/>
      <c r="Q8427" s="8"/>
      <c r="R8427" s="8"/>
      <c r="X8427" s="8"/>
      <c r="Y8427" s="8"/>
      <c r="AC8427" s="8"/>
    </row>
    <row r="8428" spans="13:29" ht="24" customHeight="1">
      <c r="M8428" s="8"/>
      <c r="N8428" s="8"/>
      <c r="O8428" s="8"/>
      <c r="P8428" s="8"/>
      <c r="Q8428" s="8"/>
      <c r="R8428" s="8"/>
      <c r="X8428" s="8"/>
      <c r="Y8428" s="8"/>
      <c r="AC8428" s="8"/>
    </row>
    <row r="8429" spans="13:29" ht="24" customHeight="1">
      <c r="M8429" s="8"/>
      <c r="N8429" s="8"/>
      <c r="O8429" s="8"/>
      <c r="P8429" s="8"/>
      <c r="Q8429" s="8"/>
      <c r="R8429" s="8"/>
      <c r="X8429" s="8"/>
      <c r="Y8429" s="8"/>
      <c r="AC8429" s="8"/>
    </row>
    <row r="8430" spans="13:29" ht="24" customHeight="1">
      <c r="M8430" s="8"/>
      <c r="N8430" s="8"/>
      <c r="O8430" s="8"/>
      <c r="P8430" s="8"/>
      <c r="Q8430" s="8"/>
      <c r="R8430" s="8"/>
      <c r="X8430" s="8"/>
      <c r="Y8430" s="8"/>
      <c r="AC8430" s="8"/>
    </row>
    <row r="8431" spans="13:29" ht="24" customHeight="1">
      <c r="M8431" s="8"/>
      <c r="N8431" s="8"/>
      <c r="O8431" s="8"/>
      <c r="P8431" s="8"/>
      <c r="Q8431" s="8"/>
      <c r="R8431" s="8"/>
      <c r="X8431" s="8"/>
      <c r="Y8431" s="8"/>
      <c r="AC8431" s="8"/>
    </row>
    <row r="8432" spans="13:29" ht="24" customHeight="1">
      <c r="M8432" s="8"/>
      <c r="N8432" s="8"/>
      <c r="O8432" s="8"/>
      <c r="P8432" s="8"/>
      <c r="Q8432" s="8"/>
      <c r="R8432" s="8"/>
      <c r="X8432" s="8"/>
      <c r="Y8432" s="8"/>
      <c r="AC8432" s="8"/>
    </row>
    <row r="8433" spans="13:29" ht="24" customHeight="1">
      <c r="M8433" s="8"/>
      <c r="N8433" s="8"/>
      <c r="O8433" s="8"/>
      <c r="P8433" s="8"/>
      <c r="Q8433" s="8"/>
      <c r="R8433" s="8"/>
      <c r="X8433" s="8"/>
      <c r="Y8433" s="8"/>
      <c r="AC8433" s="8"/>
    </row>
    <row r="8434" spans="13:29" ht="24" customHeight="1">
      <c r="M8434" s="8"/>
      <c r="N8434" s="8"/>
      <c r="O8434" s="8"/>
      <c r="P8434" s="8"/>
      <c r="Q8434" s="8"/>
      <c r="R8434" s="8"/>
      <c r="X8434" s="8"/>
      <c r="Y8434" s="8"/>
      <c r="AC8434" s="8"/>
    </row>
    <row r="8435" spans="13:29" ht="24" customHeight="1">
      <c r="M8435" s="8"/>
      <c r="N8435" s="8"/>
      <c r="O8435" s="8"/>
      <c r="P8435" s="8"/>
      <c r="Q8435" s="8"/>
      <c r="R8435" s="8"/>
      <c r="X8435" s="8"/>
      <c r="Y8435" s="8"/>
      <c r="AC8435" s="8"/>
    </row>
    <row r="8436" spans="13:29" ht="24" customHeight="1">
      <c r="M8436" s="8"/>
      <c r="N8436" s="8"/>
      <c r="O8436" s="8"/>
      <c r="P8436" s="8"/>
      <c r="Q8436" s="8"/>
      <c r="R8436" s="8"/>
      <c r="X8436" s="8"/>
      <c r="Y8436" s="8"/>
      <c r="AC8436" s="8"/>
    </row>
    <row r="8437" spans="13:29" ht="24" customHeight="1">
      <c r="M8437" s="8"/>
      <c r="N8437" s="8"/>
      <c r="O8437" s="8"/>
      <c r="P8437" s="8"/>
      <c r="Q8437" s="8"/>
      <c r="R8437" s="8"/>
      <c r="X8437" s="8"/>
      <c r="Y8437" s="8"/>
      <c r="AC8437" s="8"/>
    </row>
    <row r="8438" spans="13:29" ht="24" customHeight="1">
      <c r="M8438" s="8"/>
      <c r="N8438" s="8"/>
      <c r="O8438" s="8"/>
      <c r="P8438" s="8"/>
      <c r="Q8438" s="8"/>
      <c r="R8438" s="8"/>
      <c r="X8438" s="8"/>
      <c r="Y8438" s="8"/>
      <c r="AC8438" s="8"/>
    </row>
    <row r="8439" spans="13:29" ht="24" customHeight="1">
      <c r="M8439" s="8"/>
      <c r="N8439" s="8"/>
      <c r="O8439" s="8"/>
      <c r="P8439" s="8"/>
      <c r="Q8439" s="8"/>
      <c r="R8439" s="8"/>
      <c r="X8439" s="8"/>
      <c r="Y8439" s="8"/>
      <c r="AC8439" s="8"/>
    </row>
    <row r="8440" spans="13:29" ht="24" customHeight="1">
      <c r="M8440" s="8"/>
      <c r="N8440" s="8"/>
      <c r="O8440" s="8"/>
      <c r="P8440" s="8"/>
      <c r="Q8440" s="8"/>
      <c r="R8440" s="8"/>
      <c r="X8440" s="8"/>
      <c r="Y8440" s="8"/>
      <c r="AC8440" s="8"/>
    </row>
    <row r="8441" spans="13:29" ht="24" customHeight="1">
      <c r="M8441" s="8"/>
      <c r="N8441" s="8"/>
      <c r="O8441" s="8"/>
      <c r="P8441" s="8"/>
      <c r="Q8441" s="8"/>
      <c r="R8441" s="8"/>
      <c r="X8441" s="8"/>
      <c r="Y8441" s="8"/>
      <c r="AC8441" s="8"/>
    </row>
    <row r="8442" spans="13:29" ht="24" customHeight="1">
      <c r="M8442" s="8"/>
      <c r="N8442" s="8"/>
      <c r="O8442" s="8"/>
      <c r="P8442" s="8"/>
      <c r="Q8442" s="8"/>
      <c r="R8442" s="8"/>
      <c r="X8442" s="8"/>
      <c r="Y8442" s="8"/>
      <c r="AC8442" s="8"/>
    </row>
    <row r="8443" spans="13:29" ht="24" customHeight="1">
      <c r="M8443" s="8"/>
      <c r="N8443" s="8"/>
      <c r="O8443" s="8"/>
      <c r="P8443" s="8"/>
      <c r="Q8443" s="8"/>
      <c r="R8443" s="8"/>
      <c r="X8443" s="8"/>
      <c r="Y8443" s="8"/>
      <c r="AC8443" s="8"/>
    </row>
    <row r="8444" spans="13:29" ht="24" customHeight="1">
      <c r="M8444" s="8"/>
      <c r="N8444" s="8"/>
      <c r="O8444" s="8"/>
      <c r="P8444" s="8"/>
      <c r="Q8444" s="8"/>
      <c r="R8444" s="8"/>
      <c r="X8444" s="8"/>
      <c r="Y8444" s="8"/>
      <c r="AC8444" s="8"/>
    </row>
    <row r="8445" spans="13:29" ht="24" customHeight="1">
      <c r="M8445" s="8"/>
      <c r="N8445" s="8"/>
      <c r="O8445" s="8"/>
      <c r="P8445" s="8"/>
      <c r="Q8445" s="8"/>
      <c r="R8445" s="8"/>
      <c r="X8445" s="8"/>
      <c r="Y8445" s="8"/>
      <c r="AC8445" s="8"/>
    </row>
    <row r="8446" spans="13:29" ht="24" customHeight="1">
      <c r="M8446" s="8"/>
      <c r="N8446" s="8"/>
      <c r="O8446" s="8"/>
      <c r="P8446" s="8"/>
      <c r="Q8446" s="8"/>
      <c r="R8446" s="8"/>
      <c r="X8446" s="8"/>
      <c r="Y8446" s="8"/>
      <c r="AC8446" s="8"/>
    </row>
    <row r="8447" spans="13:29" ht="24" customHeight="1">
      <c r="M8447" s="8"/>
      <c r="N8447" s="8"/>
      <c r="O8447" s="8"/>
      <c r="P8447" s="8"/>
      <c r="Q8447" s="8"/>
      <c r="R8447" s="8"/>
      <c r="X8447" s="8"/>
      <c r="Y8447" s="8"/>
      <c r="AC8447" s="8"/>
    </row>
    <row r="8448" spans="13:29" ht="24" customHeight="1">
      <c r="M8448" s="8"/>
      <c r="N8448" s="8"/>
      <c r="O8448" s="8"/>
      <c r="P8448" s="8"/>
      <c r="Q8448" s="8"/>
      <c r="R8448" s="8"/>
      <c r="X8448" s="8"/>
      <c r="Y8448" s="8"/>
      <c r="AC8448" s="8"/>
    </row>
    <row r="8449" spans="13:29" ht="24" customHeight="1">
      <c r="M8449" s="8"/>
      <c r="N8449" s="8"/>
      <c r="O8449" s="8"/>
      <c r="P8449" s="8"/>
      <c r="Q8449" s="8"/>
      <c r="R8449" s="8"/>
      <c r="X8449" s="8"/>
      <c r="Y8449" s="8"/>
      <c r="AC8449" s="8"/>
    </row>
    <row r="8450" spans="13:29" ht="24" customHeight="1">
      <c r="M8450" s="8"/>
      <c r="N8450" s="8"/>
      <c r="O8450" s="8"/>
      <c r="P8450" s="8"/>
      <c r="Q8450" s="8"/>
      <c r="R8450" s="8"/>
      <c r="X8450" s="8"/>
      <c r="Y8450" s="8"/>
      <c r="AC8450" s="8"/>
    </row>
    <row r="8451" spans="13:29" ht="24" customHeight="1">
      <c r="M8451" s="8"/>
      <c r="N8451" s="8"/>
      <c r="O8451" s="8"/>
      <c r="P8451" s="8"/>
      <c r="Q8451" s="8"/>
      <c r="R8451" s="8"/>
      <c r="X8451" s="8"/>
      <c r="Y8451" s="8"/>
      <c r="AC8451" s="8"/>
    </row>
    <row r="8452" spans="13:29" ht="24" customHeight="1">
      <c r="M8452" s="8"/>
      <c r="N8452" s="8"/>
      <c r="O8452" s="8"/>
      <c r="P8452" s="8"/>
      <c r="Q8452" s="8"/>
      <c r="R8452" s="8"/>
      <c r="X8452" s="8"/>
      <c r="Y8452" s="8"/>
      <c r="AC8452" s="8"/>
    </row>
    <row r="8453" spans="13:29" ht="24" customHeight="1">
      <c r="M8453" s="8"/>
      <c r="N8453" s="8"/>
      <c r="O8453" s="8"/>
      <c r="P8453" s="8"/>
      <c r="Q8453" s="8"/>
      <c r="R8453" s="8"/>
      <c r="X8453" s="8"/>
      <c r="Y8453" s="8"/>
      <c r="AC8453" s="8"/>
    </row>
    <row r="8454" spans="13:29" ht="24" customHeight="1">
      <c r="M8454" s="8"/>
      <c r="N8454" s="8"/>
      <c r="O8454" s="8"/>
      <c r="P8454" s="8"/>
      <c r="Q8454" s="8"/>
      <c r="R8454" s="8"/>
      <c r="X8454" s="8"/>
      <c r="Y8454" s="8"/>
      <c r="AC8454" s="8"/>
    </row>
    <row r="8455" spans="13:29" ht="24" customHeight="1">
      <c r="M8455" s="8"/>
      <c r="N8455" s="8"/>
      <c r="O8455" s="8"/>
      <c r="P8455" s="8"/>
      <c r="Q8455" s="8"/>
      <c r="R8455" s="8"/>
      <c r="X8455" s="8"/>
      <c r="Y8455" s="8"/>
      <c r="AC8455" s="8"/>
    </row>
    <row r="8456" spans="13:29" ht="24" customHeight="1">
      <c r="M8456" s="8"/>
      <c r="N8456" s="8"/>
      <c r="O8456" s="8"/>
      <c r="P8456" s="8"/>
      <c r="Q8456" s="8"/>
      <c r="R8456" s="8"/>
      <c r="X8456" s="8"/>
      <c r="Y8456" s="8"/>
      <c r="AC8456" s="8"/>
    </row>
    <row r="8457" spans="13:29" ht="24" customHeight="1">
      <c r="M8457" s="8"/>
      <c r="N8457" s="8"/>
      <c r="O8457" s="8"/>
      <c r="P8457" s="8"/>
      <c r="Q8457" s="8"/>
      <c r="R8457" s="8"/>
      <c r="X8457" s="8"/>
      <c r="Y8457" s="8"/>
      <c r="AC8457" s="8"/>
    </row>
    <row r="8458" spans="13:29" ht="24" customHeight="1">
      <c r="M8458" s="8"/>
      <c r="N8458" s="8"/>
      <c r="O8458" s="8"/>
      <c r="P8458" s="8"/>
      <c r="Q8458" s="8"/>
      <c r="R8458" s="8"/>
      <c r="X8458" s="8"/>
      <c r="Y8458" s="8"/>
      <c r="AC8458" s="8"/>
    </row>
    <row r="8459" spans="13:29" ht="24" customHeight="1">
      <c r="M8459" s="8"/>
      <c r="N8459" s="8"/>
      <c r="O8459" s="8"/>
      <c r="P8459" s="8"/>
      <c r="Q8459" s="8"/>
      <c r="R8459" s="8"/>
      <c r="X8459" s="8"/>
      <c r="Y8459" s="8"/>
      <c r="AC8459" s="8"/>
    </row>
    <row r="8460" spans="13:29" ht="24" customHeight="1">
      <c r="M8460" s="8"/>
      <c r="N8460" s="8"/>
      <c r="O8460" s="8"/>
      <c r="P8460" s="8"/>
      <c r="Q8460" s="8"/>
      <c r="R8460" s="8"/>
      <c r="X8460" s="8"/>
      <c r="Y8460" s="8"/>
      <c r="AC8460" s="8"/>
    </row>
    <row r="8461" spans="13:29" ht="24" customHeight="1">
      <c r="M8461" s="8"/>
      <c r="N8461" s="8"/>
      <c r="O8461" s="8"/>
      <c r="P8461" s="8"/>
      <c r="Q8461" s="8"/>
      <c r="R8461" s="8"/>
      <c r="X8461" s="8"/>
      <c r="Y8461" s="8"/>
      <c r="AC8461" s="8"/>
    </row>
    <row r="8462" spans="13:29" ht="24" customHeight="1">
      <c r="M8462" s="8"/>
      <c r="N8462" s="8"/>
      <c r="O8462" s="8"/>
      <c r="P8462" s="8"/>
      <c r="Q8462" s="8"/>
      <c r="R8462" s="8"/>
      <c r="X8462" s="8"/>
      <c r="Y8462" s="8"/>
      <c r="AC8462" s="8"/>
    </row>
    <row r="8463" spans="13:29" ht="24" customHeight="1">
      <c r="M8463" s="8"/>
      <c r="N8463" s="8"/>
      <c r="O8463" s="8"/>
      <c r="P8463" s="8"/>
      <c r="Q8463" s="8"/>
      <c r="R8463" s="8"/>
      <c r="X8463" s="8"/>
      <c r="Y8463" s="8"/>
      <c r="AC8463" s="8"/>
    </row>
    <row r="8464" spans="13:29" ht="24" customHeight="1">
      <c r="M8464" s="8"/>
      <c r="N8464" s="8"/>
      <c r="O8464" s="8"/>
      <c r="P8464" s="8"/>
      <c r="Q8464" s="8"/>
      <c r="R8464" s="8"/>
      <c r="X8464" s="8"/>
      <c r="Y8464" s="8"/>
      <c r="AC8464" s="8"/>
    </row>
    <row r="8465" spans="13:29" ht="24" customHeight="1">
      <c r="M8465" s="8"/>
      <c r="N8465" s="8"/>
      <c r="O8465" s="8"/>
      <c r="P8465" s="8"/>
      <c r="Q8465" s="8"/>
      <c r="R8465" s="8"/>
      <c r="X8465" s="8"/>
      <c r="Y8465" s="8"/>
      <c r="AC8465" s="8"/>
    </row>
    <row r="8466" spans="13:29" ht="24" customHeight="1">
      <c r="M8466" s="8"/>
      <c r="N8466" s="8"/>
      <c r="O8466" s="8"/>
      <c r="P8466" s="8"/>
      <c r="Q8466" s="8"/>
      <c r="R8466" s="8"/>
      <c r="X8466" s="8"/>
      <c r="Y8466" s="8"/>
      <c r="AC8466" s="8"/>
    </row>
    <row r="8467" spans="13:29" ht="24" customHeight="1">
      <c r="M8467" s="8"/>
      <c r="N8467" s="8"/>
      <c r="O8467" s="8"/>
      <c r="P8467" s="8"/>
      <c r="Q8467" s="8"/>
      <c r="R8467" s="8"/>
      <c r="X8467" s="8"/>
      <c r="Y8467" s="8"/>
      <c r="AC8467" s="8"/>
    </row>
    <row r="8468" spans="13:29" ht="24" customHeight="1">
      <c r="M8468" s="8"/>
      <c r="N8468" s="8"/>
      <c r="O8468" s="8"/>
      <c r="P8468" s="8"/>
      <c r="Q8468" s="8"/>
      <c r="R8468" s="8"/>
      <c r="X8468" s="8"/>
      <c r="Y8468" s="8"/>
      <c r="AC8468" s="8"/>
    </row>
    <row r="8469" spans="13:29" ht="24" customHeight="1">
      <c r="M8469" s="8"/>
      <c r="N8469" s="8"/>
      <c r="O8469" s="8"/>
      <c r="P8469" s="8"/>
      <c r="Q8469" s="8"/>
      <c r="R8469" s="8"/>
      <c r="X8469" s="8"/>
      <c r="Y8469" s="8"/>
      <c r="AC8469" s="8"/>
    </row>
    <row r="8470" spans="13:29" ht="24" customHeight="1">
      <c r="M8470" s="8"/>
      <c r="N8470" s="8"/>
      <c r="O8470" s="8"/>
      <c r="P8470" s="8"/>
      <c r="Q8470" s="8"/>
      <c r="R8470" s="8"/>
      <c r="X8470" s="8"/>
      <c r="Y8470" s="8"/>
      <c r="AC8470" s="8"/>
    </row>
    <row r="8471" spans="13:29" ht="24" customHeight="1">
      <c r="M8471" s="8"/>
      <c r="N8471" s="8"/>
      <c r="O8471" s="8"/>
      <c r="P8471" s="8"/>
      <c r="Q8471" s="8"/>
      <c r="R8471" s="8"/>
      <c r="X8471" s="8"/>
      <c r="Y8471" s="8"/>
      <c r="AC8471" s="8"/>
    </row>
    <row r="8472" spans="13:29" ht="24" customHeight="1">
      <c r="M8472" s="8"/>
      <c r="N8472" s="8"/>
      <c r="O8472" s="8"/>
      <c r="P8472" s="8"/>
      <c r="Q8472" s="8"/>
      <c r="R8472" s="8"/>
      <c r="X8472" s="8"/>
      <c r="Y8472" s="8"/>
      <c r="AC8472" s="8"/>
    </row>
    <row r="8473" spans="13:29" ht="24" customHeight="1">
      <c r="M8473" s="8"/>
      <c r="N8473" s="8"/>
      <c r="O8473" s="8"/>
      <c r="P8473" s="8"/>
      <c r="Q8473" s="8"/>
      <c r="R8473" s="8"/>
      <c r="X8473" s="8"/>
      <c r="Y8473" s="8"/>
      <c r="AC8473" s="8"/>
    </row>
    <row r="8474" spans="13:29" ht="24" customHeight="1">
      <c r="M8474" s="8"/>
      <c r="N8474" s="8"/>
      <c r="O8474" s="8"/>
      <c r="P8474" s="8"/>
      <c r="Q8474" s="8"/>
      <c r="R8474" s="8"/>
      <c r="X8474" s="8"/>
      <c r="Y8474" s="8"/>
      <c r="AC8474" s="8"/>
    </row>
    <row r="8475" spans="13:29" ht="24" customHeight="1">
      <c r="M8475" s="8"/>
      <c r="N8475" s="8"/>
      <c r="O8475" s="8"/>
      <c r="P8475" s="8"/>
      <c r="Q8475" s="8"/>
      <c r="R8475" s="8"/>
      <c r="X8475" s="8"/>
      <c r="Y8475" s="8"/>
      <c r="AC8475" s="8"/>
    </row>
    <row r="8476" spans="13:29" ht="24" customHeight="1">
      <c r="M8476" s="8"/>
      <c r="N8476" s="8"/>
      <c r="O8476" s="8"/>
      <c r="P8476" s="8"/>
      <c r="Q8476" s="8"/>
      <c r="R8476" s="8"/>
      <c r="X8476" s="8"/>
      <c r="Y8476" s="8"/>
      <c r="AC8476" s="8"/>
    </row>
    <row r="8477" spans="13:29" ht="24" customHeight="1">
      <c r="M8477" s="8"/>
      <c r="N8477" s="8"/>
      <c r="O8477" s="8"/>
      <c r="P8477" s="8"/>
      <c r="Q8477" s="8"/>
      <c r="R8477" s="8"/>
      <c r="X8477" s="8"/>
      <c r="Y8477" s="8"/>
      <c r="AC8477" s="8"/>
    </row>
    <row r="8478" spans="13:29" ht="24" customHeight="1">
      <c r="M8478" s="8"/>
      <c r="N8478" s="8"/>
      <c r="O8478" s="8"/>
      <c r="P8478" s="8"/>
      <c r="Q8478" s="8"/>
      <c r="R8478" s="8"/>
      <c r="X8478" s="8"/>
      <c r="Y8478" s="8"/>
      <c r="AC8478" s="8"/>
    </row>
    <row r="8479" spans="13:29" ht="24" customHeight="1">
      <c r="M8479" s="8"/>
      <c r="N8479" s="8"/>
      <c r="O8479" s="8"/>
      <c r="P8479" s="8"/>
      <c r="Q8479" s="8"/>
      <c r="R8479" s="8"/>
      <c r="X8479" s="8"/>
      <c r="Y8479" s="8"/>
      <c r="AC8479" s="8"/>
    </row>
    <row r="8480" spans="13:29" ht="24" customHeight="1">
      <c r="M8480" s="8"/>
      <c r="N8480" s="8"/>
      <c r="O8480" s="8"/>
      <c r="P8480" s="8"/>
      <c r="Q8480" s="8"/>
      <c r="R8480" s="8"/>
      <c r="X8480" s="8"/>
      <c r="Y8480" s="8"/>
      <c r="AC8480" s="8"/>
    </row>
    <row r="8481" spans="13:29" ht="24" customHeight="1">
      <c r="M8481" s="8"/>
      <c r="N8481" s="8"/>
      <c r="O8481" s="8"/>
      <c r="P8481" s="8"/>
      <c r="Q8481" s="8"/>
      <c r="R8481" s="8"/>
      <c r="X8481" s="8"/>
      <c r="Y8481" s="8"/>
      <c r="AC8481" s="8"/>
    </row>
    <row r="8482" spans="13:29" ht="24" customHeight="1">
      <c r="M8482" s="8"/>
      <c r="N8482" s="8"/>
      <c r="O8482" s="8"/>
      <c r="P8482" s="8"/>
      <c r="Q8482" s="8"/>
      <c r="R8482" s="8"/>
      <c r="X8482" s="8"/>
      <c r="Y8482" s="8"/>
      <c r="AC8482" s="8"/>
    </row>
    <row r="8483" spans="13:29" ht="24" customHeight="1">
      <c r="M8483" s="8"/>
      <c r="N8483" s="8"/>
      <c r="O8483" s="8"/>
      <c r="P8483" s="8"/>
      <c r="Q8483" s="8"/>
      <c r="R8483" s="8"/>
      <c r="X8483" s="8"/>
      <c r="Y8483" s="8"/>
      <c r="AC8483" s="8"/>
    </row>
    <row r="8484" spans="13:29" ht="24" customHeight="1">
      <c r="M8484" s="8"/>
      <c r="N8484" s="8"/>
      <c r="O8484" s="8"/>
      <c r="P8484" s="8"/>
      <c r="Q8484" s="8"/>
      <c r="R8484" s="8"/>
      <c r="X8484" s="8"/>
      <c r="Y8484" s="8"/>
      <c r="AC8484" s="8"/>
    </row>
    <row r="8485" spans="13:29" ht="24" customHeight="1">
      <c r="M8485" s="8"/>
      <c r="N8485" s="8"/>
      <c r="O8485" s="8"/>
      <c r="P8485" s="8"/>
      <c r="Q8485" s="8"/>
      <c r="R8485" s="8"/>
      <c r="X8485" s="8"/>
      <c r="Y8485" s="8"/>
      <c r="AC8485" s="8"/>
    </row>
    <row r="8486" spans="13:29" ht="24" customHeight="1">
      <c r="M8486" s="8"/>
      <c r="N8486" s="8"/>
      <c r="O8486" s="8"/>
      <c r="P8486" s="8"/>
      <c r="Q8486" s="8"/>
      <c r="R8486" s="8"/>
      <c r="X8486" s="8"/>
      <c r="Y8486" s="8"/>
      <c r="AC8486" s="8"/>
    </row>
    <row r="8487" spans="13:29" ht="24" customHeight="1">
      <c r="M8487" s="8"/>
      <c r="N8487" s="8"/>
      <c r="O8487" s="8"/>
      <c r="P8487" s="8"/>
      <c r="Q8487" s="8"/>
      <c r="R8487" s="8"/>
      <c r="X8487" s="8"/>
      <c r="Y8487" s="8"/>
      <c r="AC8487" s="8"/>
    </row>
    <row r="8488" spans="13:29" ht="24" customHeight="1">
      <c r="M8488" s="8"/>
      <c r="N8488" s="8"/>
      <c r="O8488" s="8"/>
      <c r="P8488" s="8"/>
      <c r="Q8488" s="8"/>
      <c r="R8488" s="8"/>
      <c r="X8488" s="8"/>
      <c r="Y8488" s="8"/>
      <c r="AC8488" s="8"/>
    </row>
    <row r="8489" spans="13:29" ht="24" customHeight="1">
      <c r="M8489" s="8"/>
      <c r="N8489" s="8"/>
      <c r="O8489" s="8"/>
      <c r="P8489" s="8"/>
      <c r="Q8489" s="8"/>
      <c r="R8489" s="8"/>
      <c r="X8489" s="8"/>
      <c r="Y8489" s="8"/>
      <c r="AC8489" s="8"/>
    </row>
    <row r="8490" spans="13:29" ht="24" customHeight="1">
      <c r="M8490" s="8"/>
      <c r="N8490" s="8"/>
      <c r="O8490" s="8"/>
      <c r="P8490" s="8"/>
      <c r="Q8490" s="8"/>
      <c r="R8490" s="8"/>
      <c r="X8490" s="8"/>
      <c r="Y8490" s="8"/>
      <c r="AC8490" s="8"/>
    </row>
    <row r="8491" spans="13:29" ht="24" customHeight="1">
      <c r="M8491" s="8"/>
      <c r="N8491" s="8"/>
      <c r="O8491" s="8"/>
      <c r="P8491" s="8"/>
      <c r="Q8491" s="8"/>
      <c r="R8491" s="8"/>
      <c r="X8491" s="8"/>
      <c r="Y8491" s="8"/>
      <c r="AC8491" s="8"/>
    </row>
    <row r="8492" spans="13:29" ht="24" customHeight="1">
      <c r="M8492" s="8"/>
      <c r="N8492" s="8"/>
      <c r="O8492" s="8"/>
      <c r="P8492" s="8"/>
      <c r="Q8492" s="8"/>
      <c r="R8492" s="8"/>
      <c r="X8492" s="8"/>
      <c r="Y8492" s="8"/>
      <c r="AC8492" s="8"/>
    </row>
    <row r="8493" spans="13:29" ht="24" customHeight="1">
      <c r="M8493" s="8"/>
      <c r="N8493" s="8"/>
      <c r="O8493" s="8"/>
      <c r="P8493" s="8"/>
      <c r="Q8493" s="8"/>
      <c r="R8493" s="8"/>
      <c r="X8493" s="8"/>
      <c r="Y8493" s="8"/>
      <c r="AC8493" s="8"/>
    </row>
    <row r="8494" spans="13:29" ht="24" customHeight="1">
      <c r="M8494" s="8"/>
      <c r="N8494" s="8"/>
      <c r="O8494" s="8"/>
      <c r="P8494" s="8"/>
      <c r="Q8494" s="8"/>
      <c r="R8494" s="8"/>
      <c r="X8494" s="8"/>
      <c r="Y8494" s="8"/>
      <c r="AC8494" s="8"/>
    </row>
    <row r="8495" spans="13:29" ht="24" customHeight="1">
      <c r="M8495" s="8"/>
      <c r="N8495" s="8"/>
      <c r="O8495" s="8"/>
      <c r="P8495" s="8"/>
      <c r="Q8495" s="8"/>
      <c r="R8495" s="8"/>
      <c r="X8495" s="8"/>
      <c r="Y8495" s="8"/>
      <c r="AC8495" s="8"/>
    </row>
    <row r="8496" spans="13:29" ht="24" customHeight="1">
      <c r="M8496" s="8"/>
      <c r="N8496" s="8"/>
      <c r="O8496" s="8"/>
      <c r="P8496" s="8"/>
      <c r="Q8496" s="8"/>
      <c r="R8496" s="8"/>
      <c r="X8496" s="8"/>
      <c r="Y8496" s="8"/>
      <c r="AC8496" s="8"/>
    </row>
    <row r="8497" spans="13:29" ht="24" customHeight="1">
      <c r="M8497" s="8"/>
      <c r="N8497" s="8"/>
      <c r="O8497" s="8"/>
      <c r="P8497" s="8"/>
      <c r="Q8497" s="8"/>
      <c r="R8497" s="8"/>
      <c r="X8497" s="8"/>
      <c r="Y8497" s="8"/>
      <c r="AC8497" s="8"/>
    </row>
    <row r="8498" spans="13:29" ht="24" customHeight="1">
      <c r="M8498" s="8"/>
      <c r="N8498" s="8"/>
      <c r="O8498" s="8"/>
      <c r="P8498" s="8"/>
      <c r="Q8498" s="8"/>
      <c r="R8498" s="8"/>
      <c r="X8498" s="8"/>
      <c r="Y8498" s="8"/>
      <c r="AC8498" s="8"/>
    </row>
    <row r="8499" spans="13:29" ht="24" customHeight="1">
      <c r="M8499" s="8"/>
      <c r="N8499" s="8"/>
      <c r="O8499" s="8"/>
      <c r="P8499" s="8"/>
      <c r="Q8499" s="8"/>
      <c r="R8499" s="8"/>
      <c r="X8499" s="8"/>
      <c r="Y8499" s="8"/>
      <c r="AC8499" s="8"/>
    </row>
    <row r="8500" spans="13:29" ht="24" customHeight="1">
      <c r="M8500" s="8"/>
      <c r="N8500" s="8"/>
      <c r="O8500" s="8"/>
      <c r="P8500" s="8"/>
      <c r="Q8500" s="8"/>
      <c r="R8500" s="8"/>
      <c r="X8500" s="8"/>
      <c r="Y8500" s="8"/>
      <c r="AC8500" s="8"/>
    </row>
    <row r="8501" spans="13:29" ht="24" customHeight="1">
      <c r="M8501" s="8"/>
      <c r="N8501" s="8"/>
      <c r="O8501" s="8"/>
      <c r="P8501" s="8"/>
      <c r="Q8501" s="8"/>
      <c r="R8501" s="8"/>
      <c r="X8501" s="8"/>
      <c r="Y8501" s="8"/>
      <c r="AC8501" s="8"/>
    </row>
    <row r="8502" spans="13:29" ht="24" customHeight="1">
      <c r="M8502" s="8"/>
      <c r="N8502" s="8"/>
      <c r="O8502" s="8"/>
      <c r="P8502" s="8"/>
      <c r="Q8502" s="8"/>
      <c r="R8502" s="8"/>
      <c r="X8502" s="8"/>
      <c r="Y8502" s="8"/>
      <c r="AC8502" s="8"/>
    </row>
    <row r="8503" spans="13:29" ht="24" customHeight="1">
      <c r="M8503" s="8"/>
      <c r="N8503" s="8"/>
      <c r="O8503" s="8"/>
      <c r="P8503" s="8"/>
      <c r="Q8503" s="8"/>
      <c r="R8503" s="8"/>
      <c r="X8503" s="8"/>
      <c r="Y8503" s="8"/>
      <c r="AC8503" s="8"/>
    </row>
    <row r="8504" spans="13:29" ht="24" customHeight="1">
      <c r="M8504" s="8"/>
      <c r="N8504" s="8"/>
      <c r="O8504" s="8"/>
      <c r="P8504" s="8"/>
      <c r="Q8504" s="8"/>
      <c r="R8504" s="8"/>
      <c r="X8504" s="8"/>
      <c r="Y8504" s="8"/>
      <c r="AC8504" s="8"/>
    </row>
    <row r="8505" spans="13:29" ht="24" customHeight="1">
      <c r="M8505" s="8"/>
      <c r="N8505" s="8"/>
      <c r="O8505" s="8"/>
      <c r="P8505" s="8"/>
      <c r="Q8505" s="8"/>
      <c r="R8505" s="8"/>
      <c r="X8505" s="8"/>
      <c r="Y8505" s="8"/>
      <c r="AC8505" s="8"/>
    </row>
    <row r="8506" spans="13:29" ht="24" customHeight="1">
      <c r="M8506" s="8"/>
      <c r="N8506" s="8"/>
      <c r="O8506" s="8"/>
      <c r="P8506" s="8"/>
      <c r="Q8506" s="8"/>
      <c r="R8506" s="8"/>
      <c r="X8506" s="8"/>
      <c r="Y8506" s="8"/>
      <c r="AC8506" s="8"/>
    </row>
    <row r="8507" spans="13:29" ht="24" customHeight="1">
      <c r="M8507" s="8"/>
      <c r="N8507" s="8"/>
      <c r="O8507" s="8"/>
      <c r="P8507" s="8"/>
      <c r="Q8507" s="8"/>
      <c r="R8507" s="8"/>
      <c r="X8507" s="8"/>
      <c r="Y8507" s="8"/>
      <c r="AC8507" s="8"/>
    </row>
    <row r="8508" spans="13:29" ht="24" customHeight="1">
      <c r="M8508" s="8"/>
      <c r="N8508" s="8"/>
      <c r="O8508" s="8"/>
      <c r="P8508" s="8"/>
      <c r="Q8508" s="8"/>
      <c r="R8508" s="8"/>
      <c r="X8508" s="8"/>
      <c r="Y8508" s="8"/>
      <c r="AC8508" s="8"/>
    </row>
    <row r="8509" spans="13:29" ht="24" customHeight="1">
      <c r="M8509" s="8"/>
      <c r="N8509" s="8"/>
      <c r="O8509" s="8"/>
      <c r="P8509" s="8"/>
      <c r="Q8509" s="8"/>
      <c r="R8509" s="8"/>
      <c r="X8509" s="8"/>
      <c r="Y8509" s="8"/>
      <c r="AC8509" s="8"/>
    </row>
    <row r="8510" spans="13:29" ht="24" customHeight="1">
      <c r="M8510" s="8"/>
      <c r="N8510" s="8"/>
      <c r="O8510" s="8"/>
      <c r="P8510" s="8"/>
      <c r="Q8510" s="8"/>
      <c r="R8510" s="8"/>
      <c r="X8510" s="8"/>
      <c r="Y8510" s="8"/>
      <c r="AC8510" s="8"/>
    </row>
    <row r="8511" spans="13:29" ht="24" customHeight="1">
      <c r="M8511" s="8"/>
      <c r="N8511" s="8"/>
      <c r="O8511" s="8"/>
      <c r="P8511" s="8"/>
      <c r="Q8511" s="8"/>
      <c r="R8511" s="8"/>
      <c r="X8511" s="8"/>
      <c r="Y8511" s="8"/>
      <c r="AC8511" s="8"/>
    </row>
    <row r="8512" spans="13:29" ht="24" customHeight="1">
      <c r="M8512" s="8"/>
      <c r="N8512" s="8"/>
      <c r="O8512" s="8"/>
      <c r="P8512" s="8"/>
      <c r="Q8512" s="8"/>
      <c r="R8512" s="8"/>
      <c r="X8512" s="8"/>
      <c r="Y8512" s="8"/>
      <c r="AC8512" s="8"/>
    </row>
    <row r="8513" spans="13:29" ht="24" customHeight="1">
      <c r="M8513" s="8"/>
      <c r="N8513" s="8"/>
      <c r="O8513" s="8"/>
      <c r="P8513" s="8"/>
      <c r="Q8513" s="8"/>
      <c r="R8513" s="8"/>
      <c r="X8513" s="8"/>
      <c r="Y8513" s="8"/>
      <c r="AC8513" s="8"/>
    </row>
    <row r="8514" spans="13:29" ht="24" customHeight="1">
      <c r="M8514" s="8"/>
      <c r="N8514" s="8"/>
      <c r="O8514" s="8"/>
      <c r="P8514" s="8"/>
      <c r="Q8514" s="8"/>
      <c r="R8514" s="8"/>
      <c r="X8514" s="8"/>
      <c r="Y8514" s="8"/>
      <c r="AC8514" s="8"/>
    </row>
    <row r="8515" spans="13:29" ht="24" customHeight="1">
      <c r="M8515" s="8"/>
      <c r="N8515" s="8"/>
      <c r="O8515" s="8"/>
      <c r="P8515" s="8"/>
      <c r="Q8515" s="8"/>
      <c r="R8515" s="8"/>
      <c r="X8515" s="8"/>
      <c r="Y8515" s="8"/>
      <c r="AC8515" s="8"/>
    </row>
    <row r="8516" spans="13:29" ht="24" customHeight="1">
      <c r="M8516" s="8"/>
      <c r="N8516" s="8"/>
      <c r="O8516" s="8"/>
      <c r="P8516" s="8"/>
      <c r="Q8516" s="8"/>
      <c r="R8516" s="8"/>
      <c r="X8516" s="8"/>
      <c r="Y8516" s="8"/>
      <c r="AC8516" s="8"/>
    </row>
    <row r="8517" spans="13:29" ht="24" customHeight="1">
      <c r="M8517" s="8"/>
      <c r="N8517" s="8"/>
      <c r="O8517" s="8"/>
      <c r="P8517" s="8"/>
      <c r="Q8517" s="8"/>
      <c r="R8517" s="8"/>
      <c r="X8517" s="8"/>
      <c r="Y8517" s="8"/>
      <c r="AC8517" s="8"/>
    </row>
    <row r="8518" spans="13:29" ht="24" customHeight="1">
      <c r="M8518" s="8"/>
      <c r="N8518" s="8"/>
      <c r="O8518" s="8"/>
      <c r="P8518" s="8"/>
      <c r="Q8518" s="8"/>
      <c r="R8518" s="8"/>
      <c r="X8518" s="8"/>
      <c r="Y8518" s="8"/>
      <c r="AC8518" s="8"/>
    </row>
    <row r="8519" spans="13:29" ht="24" customHeight="1">
      <c r="M8519" s="8"/>
      <c r="N8519" s="8"/>
      <c r="O8519" s="8"/>
      <c r="P8519" s="8"/>
      <c r="Q8519" s="8"/>
      <c r="R8519" s="8"/>
      <c r="X8519" s="8"/>
      <c r="Y8519" s="8"/>
      <c r="AC8519" s="8"/>
    </row>
    <row r="8520" spans="13:29" ht="24" customHeight="1">
      <c r="M8520" s="8"/>
      <c r="N8520" s="8"/>
      <c r="O8520" s="8"/>
      <c r="P8520" s="8"/>
      <c r="Q8520" s="8"/>
      <c r="R8520" s="8"/>
      <c r="X8520" s="8"/>
      <c r="Y8520" s="8"/>
      <c r="AC8520" s="8"/>
    </row>
    <row r="8521" spans="13:29" ht="24" customHeight="1">
      <c r="M8521" s="8"/>
      <c r="N8521" s="8"/>
      <c r="O8521" s="8"/>
      <c r="P8521" s="8"/>
      <c r="Q8521" s="8"/>
      <c r="R8521" s="8"/>
      <c r="X8521" s="8"/>
      <c r="Y8521" s="8"/>
      <c r="AC8521" s="8"/>
    </row>
    <row r="8522" spans="13:29" ht="24" customHeight="1">
      <c r="M8522" s="8"/>
      <c r="N8522" s="8"/>
      <c r="O8522" s="8"/>
      <c r="P8522" s="8"/>
      <c r="Q8522" s="8"/>
      <c r="R8522" s="8"/>
      <c r="X8522" s="8"/>
      <c r="Y8522" s="8"/>
      <c r="AC8522" s="8"/>
    </row>
    <row r="8523" spans="13:29" ht="24" customHeight="1">
      <c r="M8523" s="8"/>
      <c r="N8523" s="8"/>
      <c r="O8523" s="8"/>
      <c r="P8523" s="8"/>
      <c r="Q8523" s="8"/>
      <c r="R8523" s="8"/>
      <c r="X8523" s="8"/>
      <c r="Y8523" s="8"/>
      <c r="AC8523" s="8"/>
    </row>
    <row r="8524" spans="13:29" ht="24" customHeight="1">
      <c r="M8524" s="8"/>
      <c r="N8524" s="8"/>
      <c r="O8524" s="8"/>
      <c r="P8524" s="8"/>
      <c r="Q8524" s="8"/>
      <c r="R8524" s="8"/>
      <c r="X8524" s="8"/>
      <c r="Y8524" s="8"/>
      <c r="AC8524" s="8"/>
    </row>
    <row r="8525" spans="13:29" ht="24" customHeight="1">
      <c r="M8525" s="8"/>
      <c r="N8525" s="8"/>
      <c r="O8525" s="8"/>
      <c r="P8525" s="8"/>
      <c r="Q8525" s="8"/>
      <c r="R8525" s="8"/>
      <c r="X8525" s="8"/>
      <c r="Y8525" s="8"/>
      <c r="AC8525" s="8"/>
    </row>
    <row r="8526" spans="13:29" ht="24" customHeight="1">
      <c r="M8526" s="8"/>
      <c r="N8526" s="8"/>
      <c r="O8526" s="8"/>
      <c r="P8526" s="8"/>
      <c r="Q8526" s="8"/>
      <c r="R8526" s="8"/>
      <c r="X8526" s="8"/>
      <c r="Y8526" s="8"/>
      <c r="AC8526" s="8"/>
    </row>
    <row r="8527" spans="13:29" ht="24" customHeight="1">
      <c r="M8527" s="8"/>
      <c r="N8527" s="8"/>
      <c r="O8527" s="8"/>
      <c r="P8527" s="8"/>
      <c r="Q8527" s="8"/>
      <c r="R8527" s="8"/>
      <c r="X8527" s="8"/>
      <c r="Y8527" s="8"/>
      <c r="AC8527" s="8"/>
    </row>
    <row r="8528" spans="13:29" ht="24" customHeight="1">
      <c r="M8528" s="8"/>
      <c r="N8528" s="8"/>
      <c r="O8528" s="8"/>
      <c r="P8528" s="8"/>
      <c r="Q8528" s="8"/>
      <c r="R8528" s="8"/>
      <c r="X8528" s="8"/>
      <c r="Y8528" s="8"/>
      <c r="AC8528" s="8"/>
    </row>
    <row r="8529" spans="13:29" ht="24" customHeight="1">
      <c r="M8529" s="8"/>
      <c r="N8529" s="8"/>
      <c r="O8529" s="8"/>
      <c r="P8529" s="8"/>
      <c r="Q8529" s="8"/>
      <c r="R8529" s="8"/>
      <c r="X8529" s="8"/>
      <c r="Y8529" s="8"/>
      <c r="AC8529" s="8"/>
    </row>
    <row r="8530" spans="13:29" ht="24" customHeight="1">
      <c r="M8530" s="8"/>
      <c r="N8530" s="8"/>
      <c r="O8530" s="8"/>
      <c r="P8530" s="8"/>
      <c r="Q8530" s="8"/>
      <c r="R8530" s="8"/>
      <c r="X8530" s="8"/>
      <c r="Y8530" s="8"/>
      <c r="AC8530" s="8"/>
    </row>
    <row r="8531" spans="13:29" ht="24" customHeight="1">
      <c r="M8531" s="8"/>
      <c r="N8531" s="8"/>
      <c r="O8531" s="8"/>
      <c r="P8531" s="8"/>
      <c r="Q8531" s="8"/>
      <c r="R8531" s="8"/>
      <c r="X8531" s="8"/>
      <c r="Y8531" s="8"/>
      <c r="AC8531" s="8"/>
    </row>
    <row r="8532" spans="13:29" ht="24" customHeight="1">
      <c r="M8532" s="8"/>
      <c r="N8532" s="8"/>
      <c r="O8532" s="8"/>
      <c r="P8532" s="8"/>
      <c r="Q8532" s="8"/>
      <c r="R8532" s="8"/>
      <c r="X8532" s="8"/>
      <c r="Y8532" s="8"/>
      <c r="AC8532" s="8"/>
    </row>
    <row r="8533" spans="13:29" ht="24" customHeight="1">
      <c r="M8533" s="8"/>
      <c r="N8533" s="8"/>
      <c r="O8533" s="8"/>
      <c r="P8533" s="8"/>
      <c r="Q8533" s="8"/>
      <c r="R8533" s="8"/>
      <c r="X8533" s="8"/>
      <c r="Y8533" s="8"/>
      <c r="AC8533" s="8"/>
    </row>
    <row r="8534" spans="13:29" ht="24" customHeight="1">
      <c r="M8534" s="8"/>
      <c r="N8534" s="8"/>
      <c r="O8534" s="8"/>
      <c r="P8534" s="8"/>
      <c r="Q8534" s="8"/>
      <c r="R8534" s="8"/>
      <c r="X8534" s="8"/>
      <c r="Y8534" s="8"/>
      <c r="AC8534" s="8"/>
    </row>
    <row r="8535" spans="13:29" ht="24" customHeight="1">
      <c r="M8535" s="8"/>
      <c r="N8535" s="8"/>
      <c r="O8535" s="8"/>
      <c r="P8535" s="8"/>
      <c r="Q8535" s="8"/>
      <c r="R8535" s="8"/>
      <c r="X8535" s="8"/>
      <c r="Y8535" s="8"/>
      <c r="AC8535" s="8"/>
    </row>
    <row r="8536" spans="13:29" ht="24" customHeight="1">
      <c r="M8536" s="8"/>
      <c r="N8536" s="8"/>
      <c r="O8536" s="8"/>
      <c r="P8536" s="8"/>
      <c r="Q8536" s="8"/>
      <c r="R8536" s="8"/>
      <c r="X8536" s="8"/>
      <c r="Y8536" s="8"/>
      <c r="AC8536" s="8"/>
    </row>
    <row r="8537" spans="13:29" ht="24" customHeight="1">
      <c r="M8537" s="8"/>
      <c r="N8537" s="8"/>
      <c r="O8537" s="8"/>
      <c r="P8537" s="8"/>
      <c r="Q8537" s="8"/>
      <c r="R8537" s="8"/>
      <c r="X8537" s="8"/>
      <c r="Y8537" s="8"/>
      <c r="AC8537" s="8"/>
    </row>
    <row r="8538" spans="13:29" ht="24" customHeight="1">
      <c r="M8538" s="8"/>
      <c r="N8538" s="8"/>
      <c r="O8538" s="8"/>
      <c r="P8538" s="8"/>
      <c r="Q8538" s="8"/>
      <c r="R8538" s="8"/>
      <c r="X8538" s="8"/>
      <c r="Y8538" s="8"/>
      <c r="AC8538" s="8"/>
    </row>
    <row r="8539" spans="13:29" ht="24" customHeight="1">
      <c r="M8539" s="8"/>
      <c r="N8539" s="8"/>
      <c r="O8539" s="8"/>
      <c r="P8539" s="8"/>
      <c r="Q8539" s="8"/>
      <c r="R8539" s="8"/>
      <c r="X8539" s="8"/>
      <c r="Y8539" s="8"/>
      <c r="AC8539" s="8"/>
    </row>
    <row r="8540" spans="13:29" ht="24" customHeight="1">
      <c r="M8540" s="8"/>
      <c r="N8540" s="8"/>
      <c r="O8540" s="8"/>
      <c r="P8540" s="8"/>
      <c r="Q8540" s="8"/>
      <c r="R8540" s="8"/>
      <c r="X8540" s="8"/>
      <c r="Y8540" s="8"/>
      <c r="AC8540" s="8"/>
    </row>
    <row r="8541" spans="13:29" ht="24" customHeight="1">
      <c r="M8541" s="8"/>
      <c r="N8541" s="8"/>
      <c r="O8541" s="8"/>
      <c r="P8541" s="8"/>
      <c r="Q8541" s="8"/>
      <c r="R8541" s="8"/>
      <c r="X8541" s="8"/>
      <c r="Y8541" s="8"/>
      <c r="AC8541" s="8"/>
    </row>
    <row r="8542" spans="13:29" ht="24" customHeight="1">
      <c r="M8542" s="8"/>
      <c r="N8542" s="8"/>
      <c r="O8542" s="8"/>
      <c r="P8542" s="8"/>
      <c r="Q8542" s="8"/>
      <c r="R8542" s="8"/>
      <c r="X8542" s="8"/>
      <c r="Y8542" s="8"/>
      <c r="AC8542" s="8"/>
    </row>
    <row r="8543" spans="13:29" ht="24" customHeight="1">
      <c r="M8543" s="8"/>
      <c r="N8543" s="8"/>
      <c r="O8543" s="8"/>
      <c r="P8543" s="8"/>
      <c r="Q8543" s="8"/>
      <c r="R8543" s="8"/>
      <c r="X8543" s="8"/>
      <c r="Y8543" s="8"/>
      <c r="AC8543" s="8"/>
    </row>
    <row r="8544" spans="13:29" ht="24" customHeight="1">
      <c r="M8544" s="8"/>
      <c r="N8544" s="8"/>
      <c r="O8544" s="8"/>
      <c r="P8544" s="8"/>
      <c r="Q8544" s="8"/>
      <c r="R8544" s="8"/>
      <c r="X8544" s="8"/>
      <c r="Y8544" s="8"/>
      <c r="AC8544" s="8"/>
    </row>
    <row r="8545" spans="13:29" ht="24" customHeight="1">
      <c r="M8545" s="8"/>
      <c r="N8545" s="8"/>
      <c r="O8545" s="8"/>
      <c r="P8545" s="8"/>
      <c r="Q8545" s="8"/>
      <c r="R8545" s="8"/>
      <c r="X8545" s="8"/>
      <c r="Y8545" s="8"/>
      <c r="AC8545" s="8"/>
    </row>
    <row r="8546" spans="13:29" ht="24" customHeight="1">
      <c r="M8546" s="8"/>
      <c r="N8546" s="8"/>
      <c r="O8546" s="8"/>
      <c r="P8546" s="8"/>
      <c r="Q8546" s="8"/>
      <c r="R8546" s="8"/>
      <c r="X8546" s="8"/>
      <c r="Y8546" s="8"/>
      <c r="AC8546" s="8"/>
    </row>
    <row r="8547" spans="13:29" ht="24" customHeight="1">
      <c r="M8547" s="8"/>
      <c r="N8547" s="8"/>
      <c r="O8547" s="8"/>
      <c r="P8547" s="8"/>
      <c r="Q8547" s="8"/>
      <c r="R8547" s="8"/>
      <c r="X8547" s="8"/>
      <c r="Y8547" s="8"/>
      <c r="AC8547" s="8"/>
    </row>
    <row r="8548" spans="13:29" ht="24" customHeight="1">
      <c r="M8548" s="8"/>
      <c r="N8548" s="8"/>
      <c r="O8548" s="8"/>
      <c r="P8548" s="8"/>
      <c r="Q8548" s="8"/>
      <c r="R8548" s="8"/>
      <c r="X8548" s="8"/>
      <c r="Y8548" s="8"/>
      <c r="AC8548" s="8"/>
    </row>
    <row r="8549" spans="13:29" ht="24" customHeight="1">
      <c r="M8549" s="8"/>
      <c r="N8549" s="8"/>
      <c r="O8549" s="8"/>
      <c r="P8549" s="8"/>
      <c r="Q8549" s="8"/>
      <c r="R8549" s="8"/>
      <c r="X8549" s="8"/>
      <c r="Y8549" s="8"/>
      <c r="AC8549" s="8"/>
    </row>
    <row r="8550" spans="13:29" ht="24" customHeight="1">
      <c r="M8550" s="8"/>
      <c r="N8550" s="8"/>
      <c r="O8550" s="8"/>
      <c r="P8550" s="8"/>
      <c r="Q8550" s="8"/>
      <c r="R8550" s="8"/>
      <c r="X8550" s="8"/>
      <c r="Y8550" s="8"/>
      <c r="AC8550" s="8"/>
    </row>
    <row r="8551" spans="13:29" ht="24" customHeight="1">
      <c r="M8551" s="8"/>
      <c r="N8551" s="8"/>
      <c r="O8551" s="8"/>
      <c r="P8551" s="8"/>
      <c r="Q8551" s="8"/>
      <c r="R8551" s="8"/>
      <c r="X8551" s="8"/>
      <c r="Y8551" s="8"/>
      <c r="AC8551" s="8"/>
    </row>
    <row r="8552" spans="13:29" ht="24" customHeight="1">
      <c r="M8552" s="8"/>
      <c r="N8552" s="8"/>
      <c r="O8552" s="8"/>
      <c r="P8552" s="8"/>
      <c r="Q8552" s="8"/>
      <c r="R8552" s="8"/>
      <c r="X8552" s="8"/>
      <c r="Y8552" s="8"/>
      <c r="AC8552" s="8"/>
    </row>
    <row r="8553" spans="13:29" ht="24" customHeight="1">
      <c r="M8553" s="8"/>
      <c r="N8553" s="8"/>
      <c r="O8553" s="8"/>
      <c r="P8553" s="8"/>
      <c r="Q8553" s="8"/>
      <c r="R8553" s="8"/>
      <c r="X8553" s="8"/>
      <c r="Y8553" s="8"/>
      <c r="AC8553" s="8"/>
    </row>
    <row r="8554" spans="13:29" ht="24" customHeight="1">
      <c r="M8554" s="8"/>
      <c r="N8554" s="8"/>
      <c r="O8554" s="8"/>
      <c r="P8554" s="8"/>
      <c r="Q8554" s="8"/>
      <c r="R8554" s="8"/>
      <c r="X8554" s="8"/>
      <c r="Y8554" s="8"/>
      <c r="AC8554" s="8"/>
    </row>
    <row r="8555" spans="13:29" ht="24" customHeight="1">
      <c r="M8555" s="8"/>
      <c r="N8555" s="8"/>
      <c r="O8555" s="8"/>
      <c r="P8555" s="8"/>
      <c r="Q8555" s="8"/>
      <c r="R8555" s="8"/>
      <c r="X8555" s="8"/>
      <c r="Y8555" s="8"/>
      <c r="AC8555" s="8"/>
    </row>
    <row r="8556" spans="13:29" ht="24" customHeight="1">
      <c r="M8556" s="8"/>
      <c r="N8556" s="8"/>
      <c r="O8556" s="8"/>
      <c r="P8556" s="8"/>
      <c r="Q8556" s="8"/>
      <c r="R8556" s="8"/>
      <c r="X8556" s="8"/>
      <c r="Y8556" s="8"/>
      <c r="AC8556" s="8"/>
    </row>
    <row r="8557" spans="13:29" ht="24" customHeight="1">
      <c r="M8557" s="8"/>
      <c r="N8557" s="8"/>
      <c r="O8557" s="8"/>
      <c r="P8557" s="8"/>
      <c r="Q8557" s="8"/>
      <c r="R8557" s="8"/>
      <c r="X8557" s="8"/>
      <c r="Y8557" s="8"/>
      <c r="AC8557" s="8"/>
    </row>
    <row r="8558" spans="13:29" ht="24" customHeight="1">
      <c r="M8558" s="8"/>
      <c r="N8558" s="8"/>
      <c r="O8558" s="8"/>
      <c r="P8558" s="8"/>
      <c r="Q8558" s="8"/>
      <c r="R8558" s="8"/>
      <c r="X8558" s="8"/>
      <c r="Y8558" s="8"/>
      <c r="AC8558" s="8"/>
    </row>
    <row r="8559" spans="13:29" ht="24" customHeight="1">
      <c r="M8559" s="8"/>
      <c r="N8559" s="8"/>
      <c r="O8559" s="8"/>
      <c r="P8559" s="8"/>
      <c r="Q8559" s="8"/>
      <c r="R8559" s="8"/>
      <c r="X8559" s="8"/>
      <c r="Y8559" s="8"/>
      <c r="AC8559" s="8"/>
    </row>
    <row r="8560" spans="13:29" ht="24" customHeight="1">
      <c r="M8560" s="8"/>
      <c r="N8560" s="8"/>
      <c r="O8560" s="8"/>
      <c r="P8560" s="8"/>
      <c r="Q8560" s="8"/>
      <c r="R8560" s="8"/>
      <c r="X8560" s="8"/>
      <c r="Y8560" s="8"/>
      <c r="AC8560" s="8"/>
    </row>
    <row r="8561" spans="13:29" ht="24" customHeight="1">
      <c r="M8561" s="8"/>
      <c r="N8561" s="8"/>
      <c r="O8561" s="8"/>
      <c r="P8561" s="8"/>
      <c r="Q8561" s="8"/>
      <c r="R8561" s="8"/>
      <c r="X8561" s="8"/>
      <c r="Y8561" s="8"/>
      <c r="AC8561" s="8"/>
    </row>
    <row r="8562" spans="13:29" ht="24" customHeight="1">
      <c r="M8562" s="8"/>
      <c r="N8562" s="8"/>
      <c r="O8562" s="8"/>
      <c r="P8562" s="8"/>
      <c r="Q8562" s="8"/>
      <c r="R8562" s="8"/>
      <c r="X8562" s="8"/>
      <c r="Y8562" s="8"/>
      <c r="AC8562" s="8"/>
    </row>
    <row r="8563" spans="13:29" ht="24" customHeight="1">
      <c r="M8563" s="8"/>
      <c r="N8563" s="8"/>
      <c r="O8563" s="8"/>
      <c r="P8563" s="8"/>
      <c r="Q8563" s="8"/>
      <c r="R8563" s="8"/>
      <c r="X8563" s="8"/>
      <c r="Y8563" s="8"/>
      <c r="AC8563" s="8"/>
    </row>
    <row r="8564" spans="13:29" ht="24" customHeight="1">
      <c r="M8564" s="8"/>
      <c r="N8564" s="8"/>
      <c r="O8564" s="8"/>
      <c r="P8564" s="8"/>
      <c r="Q8564" s="8"/>
      <c r="R8564" s="8"/>
      <c r="X8564" s="8"/>
      <c r="Y8564" s="8"/>
      <c r="AC8564" s="8"/>
    </row>
    <row r="8565" spans="13:29" ht="24" customHeight="1">
      <c r="M8565" s="8"/>
      <c r="N8565" s="8"/>
      <c r="O8565" s="8"/>
      <c r="P8565" s="8"/>
      <c r="Q8565" s="8"/>
      <c r="R8565" s="8"/>
      <c r="X8565" s="8"/>
      <c r="Y8565" s="8"/>
      <c r="AC8565" s="8"/>
    </row>
    <row r="8566" spans="13:29" ht="24" customHeight="1">
      <c r="M8566" s="8"/>
      <c r="N8566" s="8"/>
      <c r="O8566" s="8"/>
      <c r="P8566" s="8"/>
      <c r="Q8566" s="8"/>
      <c r="R8566" s="8"/>
      <c r="X8566" s="8"/>
      <c r="Y8566" s="8"/>
      <c r="AC8566" s="8"/>
    </row>
    <row r="8567" spans="13:29" ht="24" customHeight="1">
      <c r="M8567" s="8"/>
      <c r="N8567" s="8"/>
      <c r="O8567" s="8"/>
      <c r="P8567" s="8"/>
      <c r="Q8567" s="8"/>
      <c r="R8567" s="8"/>
      <c r="X8567" s="8"/>
      <c r="Y8567" s="8"/>
      <c r="AC8567" s="8"/>
    </row>
    <row r="8568" spans="13:29" ht="24" customHeight="1">
      <c r="M8568" s="8"/>
      <c r="N8568" s="8"/>
      <c r="O8568" s="8"/>
      <c r="P8568" s="8"/>
      <c r="Q8568" s="8"/>
      <c r="R8568" s="8"/>
      <c r="X8568" s="8"/>
      <c r="Y8568" s="8"/>
      <c r="AC8568" s="8"/>
    </row>
    <row r="8569" spans="13:29" ht="24" customHeight="1">
      <c r="M8569" s="8"/>
      <c r="N8569" s="8"/>
      <c r="O8569" s="8"/>
      <c r="P8569" s="8"/>
      <c r="Q8569" s="8"/>
      <c r="R8569" s="8"/>
      <c r="X8569" s="8"/>
      <c r="Y8569" s="8"/>
      <c r="AC8569" s="8"/>
    </row>
    <row r="8570" spans="13:29" ht="24" customHeight="1">
      <c r="M8570" s="8"/>
      <c r="N8570" s="8"/>
      <c r="O8570" s="8"/>
      <c r="P8570" s="8"/>
      <c r="Q8570" s="8"/>
      <c r="R8570" s="8"/>
      <c r="X8570" s="8"/>
      <c r="Y8570" s="8"/>
      <c r="AC8570" s="8"/>
    </row>
    <row r="8571" spans="13:29" ht="24" customHeight="1">
      <c r="M8571" s="8"/>
      <c r="N8571" s="8"/>
      <c r="O8571" s="8"/>
      <c r="P8571" s="8"/>
      <c r="Q8571" s="8"/>
      <c r="R8571" s="8"/>
      <c r="X8571" s="8"/>
      <c r="Y8571" s="8"/>
      <c r="AC8571" s="8"/>
    </row>
    <row r="8572" spans="13:29" ht="24" customHeight="1">
      <c r="M8572" s="8"/>
      <c r="N8572" s="8"/>
      <c r="O8572" s="8"/>
      <c r="P8572" s="8"/>
      <c r="Q8572" s="8"/>
      <c r="R8572" s="8"/>
      <c r="X8572" s="8"/>
      <c r="Y8572" s="8"/>
      <c r="AC8572" s="8"/>
    </row>
    <row r="8573" spans="13:29" ht="24" customHeight="1">
      <c r="M8573" s="8"/>
      <c r="N8573" s="8"/>
      <c r="O8573" s="8"/>
      <c r="P8573" s="8"/>
      <c r="Q8573" s="8"/>
      <c r="R8573" s="8"/>
      <c r="X8573" s="8"/>
      <c r="Y8573" s="8"/>
      <c r="AC8573" s="8"/>
    </row>
    <row r="8574" spans="13:29" ht="24" customHeight="1">
      <c r="M8574" s="8"/>
      <c r="N8574" s="8"/>
      <c r="O8574" s="8"/>
      <c r="P8574" s="8"/>
      <c r="Q8574" s="8"/>
      <c r="R8574" s="8"/>
      <c r="X8574" s="8"/>
      <c r="Y8574" s="8"/>
      <c r="AC8574" s="8"/>
    </row>
    <row r="8575" spans="13:29" ht="24" customHeight="1">
      <c r="M8575" s="8"/>
      <c r="N8575" s="8"/>
      <c r="O8575" s="8"/>
      <c r="P8575" s="8"/>
      <c r="Q8575" s="8"/>
      <c r="R8575" s="8"/>
      <c r="X8575" s="8"/>
      <c r="Y8575" s="8"/>
      <c r="AC8575" s="8"/>
    </row>
    <row r="8576" spans="13:29" ht="24" customHeight="1">
      <c r="M8576" s="8"/>
      <c r="N8576" s="8"/>
      <c r="O8576" s="8"/>
      <c r="P8576" s="8"/>
      <c r="Q8576" s="8"/>
      <c r="R8576" s="8"/>
      <c r="X8576" s="8"/>
      <c r="Y8576" s="8"/>
      <c r="AC8576" s="8"/>
    </row>
    <row r="8577" spans="13:29" ht="24" customHeight="1">
      <c r="M8577" s="8"/>
      <c r="N8577" s="8"/>
      <c r="O8577" s="8"/>
      <c r="P8577" s="8"/>
      <c r="Q8577" s="8"/>
      <c r="R8577" s="8"/>
      <c r="X8577" s="8"/>
      <c r="Y8577" s="8"/>
      <c r="AC8577" s="8"/>
    </row>
    <row r="8578" spans="13:29" ht="24" customHeight="1">
      <c r="M8578" s="8"/>
      <c r="N8578" s="8"/>
      <c r="O8578" s="8"/>
      <c r="P8578" s="8"/>
      <c r="Q8578" s="8"/>
      <c r="R8578" s="8"/>
      <c r="X8578" s="8"/>
      <c r="Y8578" s="8"/>
      <c r="AC8578" s="8"/>
    </row>
    <row r="8579" spans="13:29" ht="24" customHeight="1">
      <c r="M8579" s="8"/>
      <c r="N8579" s="8"/>
      <c r="O8579" s="8"/>
      <c r="P8579" s="8"/>
      <c r="Q8579" s="8"/>
      <c r="R8579" s="8"/>
      <c r="X8579" s="8"/>
      <c r="Y8579" s="8"/>
      <c r="AC8579" s="8"/>
    </row>
    <row r="8580" spans="13:29" ht="24" customHeight="1">
      <c r="M8580" s="8"/>
      <c r="N8580" s="8"/>
      <c r="O8580" s="8"/>
      <c r="P8580" s="8"/>
      <c r="Q8580" s="8"/>
      <c r="R8580" s="8"/>
      <c r="X8580" s="8"/>
      <c r="Y8580" s="8"/>
      <c r="AC8580" s="8"/>
    </row>
    <row r="8581" spans="13:29" ht="24" customHeight="1">
      <c r="M8581" s="8"/>
      <c r="N8581" s="8"/>
      <c r="O8581" s="8"/>
      <c r="P8581" s="8"/>
      <c r="Q8581" s="8"/>
      <c r="R8581" s="8"/>
      <c r="X8581" s="8"/>
      <c r="Y8581" s="8"/>
      <c r="AC8581" s="8"/>
    </row>
    <row r="8582" spans="13:29" ht="24" customHeight="1">
      <c r="M8582" s="8"/>
      <c r="N8582" s="8"/>
      <c r="O8582" s="8"/>
      <c r="P8582" s="8"/>
      <c r="Q8582" s="8"/>
      <c r="R8582" s="8"/>
      <c r="X8582" s="8"/>
      <c r="Y8582" s="8"/>
      <c r="AC8582" s="8"/>
    </row>
    <row r="8583" spans="13:29" ht="24" customHeight="1">
      <c r="M8583" s="8"/>
      <c r="N8583" s="8"/>
      <c r="O8583" s="8"/>
      <c r="P8583" s="8"/>
      <c r="Q8583" s="8"/>
      <c r="R8583" s="8"/>
      <c r="X8583" s="8"/>
      <c r="Y8583" s="8"/>
      <c r="AC8583" s="8"/>
    </row>
    <row r="8584" spans="13:29" ht="24" customHeight="1">
      <c r="M8584" s="8"/>
      <c r="N8584" s="8"/>
      <c r="O8584" s="8"/>
      <c r="P8584" s="8"/>
      <c r="Q8584" s="8"/>
      <c r="R8584" s="8"/>
      <c r="X8584" s="8"/>
      <c r="Y8584" s="8"/>
      <c r="AC8584" s="8"/>
    </row>
    <row r="8585" spans="13:29" ht="24" customHeight="1">
      <c r="M8585" s="8"/>
      <c r="N8585" s="8"/>
      <c r="O8585" s="8"/>
      <c r="P8585" s="8"/>
      <c r="Q8585" s="8"/>
      <c r="R8585" s="8"/>
      <c r="X8585" s="8"/>
      <c r="Y8585" s="8"/>
      <c r="AC8585" s="8"/>
    </row>
    <row r="8586" spans="13:29" ht="24" customHeight="1">
      <c r="M8586" s="8"/>
      <c r="N8586" s="8"/>
      <c r="O8586" s="8"/>
      <c r="P8586" s="8"/>
      <c r="Q8586" s="8"/>
      <c r="R8586" s="8"/>
      <c r="X8586" s="8"/>
      <c r="Y8586" s="8"/>
      <c r="AC8586" s="8"/>
    </row>
    <row r="8587" spans="13:29" ht="24" customHeight="1">
      <c r="M8587" s="8"/>
      <c r="N8587" s="8"/>
      <c r="O8587" s="8"/>
      <c r="P8587" s="8"/>
      <c r="Q8587" s="8"/>
      <c r="R8587" s="8"/>
      <c r="X8587" s="8"/>
      <c r="Y8587" s="8"/>
      <c r="AC8587" s="8"/>
    </row>
    <row r="8588" spans="13:29" ht="24" customHeight="1">
      <c r="M8588" s="8"/>
      <c r="N8588" s="8"/>
      <c r="O8588" s="8"/>
      <c r="P8588" s="8"/>
      <c r="Q8588" s="8"/>
      <c r="R8588" s="8"/>
      <c r="X8588" s="8"/>
      <c r="Y8588" s="8"/>
      <c r="AC8588" s="8"/>
    </row>
    <row r="8589" spans="13:29" ht="24" customHeight="1">
      <c r="M8589" s="8"/>
      <c r="N8589" s="8"/>
      <c r="O8589" s="8"/>
      <c r="P8589" s="8"/>
      <c r="Q8589" s="8"/>
      <c r="R8589" s="8"/>
      <c r="X8589" s="8"/>
      <c r="Y8589" s="8"/>
      <c r="AC8589" s="8"/>
    </row>
    <row r="8590" spans="13:29" ht="24" customHeight="1">
      <c r="M8590" s="8"/>
      <c r="N8590" s="8"/>
      <c r="O8590" s="8"/>
      <c r="P8590" s="8"/>
      <c r="Q8590" s="8"/>
      <c r="R8590" s="8"/>
      <c r="X8590" s="8"/>
      <c r="Y8590" s="8"/>
      <c r="AC8590" s="8"/>
    </row>
    <row r="8591" spans="13:29" ht="24" customHeight="1">
      <c r="M8591" s="8"/>
      <c r="N8591" s="8"/>
      <c r="O8591" s="8"/>
      <c r="P8591" s="8"/>
      <c r="Q8591" s="8"/>
      <c r="R8591" s="8"/>
      <c r="X8591" s="8"/>
      <c r="Y8591" s="8"/>
      <c r="AC8591" s="8"/>
    </row>
    <row r="8592" spans="13:29" ht="24" customHeight="1">
      <c r="M8592" s="8"/>
      <c r="N8592" s="8"/>
      <c r="O8592" s="8"/>
      <c r="P8592" s="8"/>
      <c r="Q8592" s="8"/>
      <c r="R8592" s="8"/>
      <c r="X8592" s="8"/>
      <c r="Y8592" s="8"/>
      <c r="AC8592" s="8"/>
    </row>
    <row r="8593" spans="13:29" ht="24" customHeight="1">
      <c r="M8593" s="8"/>
      <c r="N8593" s="8"/>
      <c r="O8593" s="8"/>
      <c r="P8593" s="8"/>
      <c r="Q8593" s="8"/>
      <c r="R8593" s="8"/>
      <c r="X8593" s="8"/>
      <c r="Y8593" s="8"/>
      <c r="AC8593" s="8"/>
    </row>
    <row r="8594" spans="13:29" ht="24" customHeight="1">
      <c r="M8594" s="8"/>
      <c r="N8594" s="8"/>
      <c r="O8594" s="8"/>
      <c r="P8594" s="8"/>
      <c r="Q8594" s="8"/>
      <c r="R8594" s="8"/>
      <c r="X8594" s="8"/>
      <c r="Y8594" s="8"/>
      <c r="AC8594" s="8"/>
    </row>
    <row r="8595" spans="13:29" ht="24" customHeight="1">
      <c r="M8595" s="8"/>
      <c r="N8595" s="8"/>
      <c r="O8595" s="8"/>
      <c r="P8595" s="8"/>
      <c r="Q8595" s="8"/>
      <c r="R8595" s="8"/>
      <c r="X8595" s="8"/>
      <c r="Y8595" s="8"/>
      <c r="AC8595" s="8"/>
    </row>
    <row r="8596" spans="13:29" ht="24" customHeight="1">
      <c r="M8596" s="8"/>
      <c r="N8596" s="8"/>
      <c r="O8596" s="8"/>
      <c r="P8596" s="8"/>
      <c r="Q8596" s="8"/>
      <c r="R8596" s="8"/>
      <c r="X8596" s="8"/>
      <c r="Y8596" s="8"/>
      <c r="AC8596" s="8"/>
    </row>
    <row r="8597" spans="13:29" ht="24" customHeight="1">
      <c r="M8597" s="8"/>
      <c r="N8597" s="8"/>
      <c r="O8597" s="8"/>
      <c r="P8597" s="8"/>
      <c r="Q8597" s="8"/>
      <c r="R8597" s="8"/>
      <c r="X8597" s="8"/>
      <c r="Y8597" s="8"/>
      <c r="AC8597" s="8"/>
    </row>
    <row r="8598" spans="13:29" ht="24" customHeight="1">
      <c r="M8598" s="8"/>
      <c r="N8598" s="8"/>
      <c r="O8598" s="8"/>
      <c r="P8598" s="8"/>
      <c r="Q8598" s="8"/>
      <c r="R8598" s="8"/>
      <c r="X8598" s="8"/>
      <c r="Y8598" s="8"/>
      <c r="AC8598" s="8"/>
    </row>
    <row r="8599" spans="13:29" ht="24" customHeight="1">
      <c r="M8599" s="8"/>
      <c r="N8599" s="8"/>
      <c r="O8599" s="8"/>
      <c r="P8599" s="8"/>
      <c r="Q8599" s="8"/>
      <c r="R8599" s="8"/>
      <c r="X8599" s="8"/>
      <c r="Y8599" s="8"/>
      <c r="AC8599" s="8"/>
    </row>
    <row r="8600" spans="13:29" ht="24" customHeight="1">
      <c r="M8600" s="8"/>
      <c r="N8600" s="8"/>
      <c r="O8600" s="8"/>
      <c r="P8600" s="8"/>
      <c r="Q8600" s="8"/>
      <c r="R8600" s="8"/>
      <c r="X8600" s="8"/>
      <c r="Y8600" s="8"/>
      <c r="AC8600" s="8"/>
    </row>
    <row r="8601" spans="13:29" ht="24" customHeight="1">
      <c r="M8601" s="8"/>
      <c r="N8601" s="8"/>
      <c r="O8601" s="8"/>
      <c r="P8601" s="8"/>
      <c r="Q8601" s="8"/>
      <c r="R8601" s="8"/>
      <c r="X8601" s="8"/>
      <c r="Y8601" s="8"/>
      <c r="AC8601" s="8"/>
    </row>
    <row r="8602" spans="13:29" ht="24" customHeight="1">
      <c r="M8602" s="8"/>
      <c r="N8602" s="8"/>
      <c r="O8602" s="8"/>
      <c r="P8602" s="8"/>
      <c r="Q8602" s="8"/>
      <c r="R8602" s="8"/>
      <c r="X8602" s="8"/>
      <c r="Y8602" s="8"/>
      <c r="AC8602" s="8"/>
    </row>
    <row r="8603" spans="13:29" ht="24" customHeight="1">
      <c r="M8603" s="8"/>
      <c r="N8603" s="8"/>
      <c r="O8603" s="8"/>
      <c r="P8603" s="8"/>
      <c r="Q8603" s="8"/>
      <c r="R8603" s="8"/>
      <c r="X8603" s="8"/>
      <c r="Y8603" s="8"/>
      <c r="AC8603" s="8"/>
    </row>
    <row r="8604" spans="13:29" ht="24" customHeight="1">
      <c r="M8604" s="8"/>
      <c r="N8604" s="8"/>
      <c r="O8604" s="8"/>
      <c r="P8604" s="8"/>
      <c r="Q8604" s="8"/>
      <c r="R8604" s="8"/>
      <c r="X8604" s="8"/>
      <c r="Y8604" s="8"/>
      <c r="AC8604" s="8"/>
    </row>
    <row r="8605" spans="13:29" ht="24" customHeight="1">
      <c r="M8605" s="8"/>
      <c r="N8605" s="8"/>
      <c r="O8605" s="8"/>
      <c r="P8605" s="8"/>
      <c r="Q8605" s="8"/>
      <c r="R8605" s="8"/>
      <c r="X8605" s="8"/>
      <c r="Y8605" s="8"/>
      <c r="AC8605" s="8"/>
    </row>
    <row r="8606" spans="13:29" ht="24" customHeight="1">
      <c r="M8606" s="8"/>
      <c r="N8606" s="8"/>
      <c r="O8606" s="8"/>
      <c r="P8606" s="8"/>
      <c r="Q8606" s="8"/>
      <c r="R8606" s="8"/>
      <c r="X8606" s="8"/>
      <c r="Y8606" s="8"/>
      <c r="AC8606" s="8"/>
    </row>
    <row r="8607" spans="13:29" ht="24" customHeight="1">
      <c r="M8607" s="8"/>
      <c r="N8607" s="8"/>
      <c r="O8607" s="8"/>
      <c r="P8607" s="8"/>
      <c r="Q8607" s="8"/>
      <c r="R8607" s="8"/>
      <c r="X8607" s="8"/>
      <c r="Y8607" s="8"/>
      <c r="AC8607" s="8"/>
    </row>
    <row r="8608" spans="13:29" ht="24" customHeight="1">
      <c r="M8608" s="8"/>
      <c r="N8608" s="8"/>
      <c r="O8608" s="8"/>
      <c r="P8608" s="8"/>
      <c r="Q8608" s="8"/>
      <c r="R8608" s="8"/>
      <c r="X8608" s="8"/>
      <c r="Y8608" s="8"/>
      <c r="AC8608" s="8"/>
    </row>
    <row r="8609" spans="13:29" ht="24" customHeight="1">
      <c r="M8609" s="8"/>
      <c r="N8609" s="8"/>
      <c r="O8609" s="8"/>
      <c r="P8609" s="8"/>
      <c r="Q8609" s="8"/>
      <c r="R8609" s="8"/>
      <c r="X8609" s="8"/>
      <c r="Y8609" s="8"/>
      <c r="AC8609" s="8"/>
    </row>
    <row r="8610" spans="13:29" ht="24" customHeight="1">
      <c r="M8610" s="8"/>
      <c r="N8610" s="8"/>
      <c r="O8610" s="8"/>
      <c r="P8610" s="8"/>
      <c r="Q8610" s="8"/>
      <c r="R8610" s="8"/>
      <c r="X8610" s="8"/>
      <c r="Y8610" s="8"/>
      <c r="AC8610" s="8"/>
    </row>
    <row r="8611" spans="13:29" ht="24" customHeight="1">
      <c r="M8611" s="8"/>
      <c r="N8611" s="8"/>
      <c r="O8611" s="8"/>
      <c r="P8611" s="8"/>
      <c r="Q8611" s="8"/>
      <c r="R8611" s="8"/>
      <c r="X8611" s="8"/>
      <c r="Y8611" s="8"/>
      <c r="AC8611" s="8"/>
    </row>
    <row r="8612" spans="13:29" ht="24" customHeight="1">
      <c r="M8612" s="8"/>
      <c r="N8612" s="8"/>
      <c r="O8612" s="8"/>
      <c r="P8612" s="8"/>
      <c r="Q8612" s="8"/>
      <c r="R8612" s="8"/>
      <c r="X8612" s="8"/>
      <c r="Y8612" s="8"/>
      <c r="AC8612" s="8"/>
    </row>
    <row r="8613" spans="13:29" ht="24" customHeight="1">
      <c r="M8613" s="8"/>
      <c r="N8613" s="8"/>
      <c r="O8613" s="8"/>
      <c r="P8613" s="8"/>
      <c r="Q8613" s="8"/>
      <c r="R8613" s="8"/>
      <c r="X8613" s="8"/>
      <c r="Y8613" s="8"/>
      <c r="AC8613" s="8"/>
    </row>
    <row r="8614" spans="13:29" ht="24" customHeight="1">
      <c r="M8614" s="8"/>
      <c r="N8614" s="8"/>
      <c r="O8614" s="8"/>
      <c r="P8614" s="8"/>
      <c r="Q8614" s="8"/>
      <c r="R8614" s="8"/>
      <c r="X8614" s="8"/>
      <c r="Y8614" s="8"/>
      <c r="AC8614" s="8"/>
    </row>
    <row r="8615" spans="13:29" ht="24" customHeight="1">
      <c r="M8615" s="8"/>
      <c r="N8615" s="8"/>
      <c r="O8615" s="8"/>
      <c r="P8615" s="8"/>
      <c r="Q8615" s="8"/>
      <c r="R8615" s="8"/>
      <c r="X8615" s="8"/>
      <c r="Y8615" s="8"/>
      <c r="AC8615" s="8"/>
    </row>
    <row r="8616" spans="13:29" ht="24" customHeight="1">
      <c r="M8616" s="8"/>
      <c r="N8616" s="8"/>
      <c r="O8616" s="8"/>
      <c r="P8616" s="8"/>
      <c r="Q8616" s="8"/>
      <c r="R8616" s="8"/>
      <c r="X8616" s="8"/>
      <c r="Y8616" s="8"/>
      <c r="AC8616" s="8"/>
    </row>
    <row r="8617" spans="13:29" ht="24" customHeight="1">
      <c r="M8617" s="8"/>
      <c r="N8617" s="8"/>
      <c r="O8617" s="8"/>
      <c r="P8617" s="8"/>
      <c r="Q8617" s="8"/>
      <c r="R8617" s="8"/>
      <c r="X8617" s="8"/>
      <c r="Y8617" s="8"/>
      <c r="AC8617" s="8"/>
    </row>
    <row r="8618" spans="13:29" ht="24" customHeight="1">
      <c r="M8618" s="8"/>
      <c r="N8618" s="8"/>
      <c r="O8618" s="8"/>
      <c r="P8618" s="8"/>
      <c r="Q8618" s="8"/>
      <c r="R8618" s="8"/>
      <c r="X8618" s="8"/>
      <c r="Y8618" s="8"/>
      <c r="AC8618" s="8"/>
    </row>
    <row r="8619" spans="13:29" ht="24" customHeight="1">
      <c r="M8619" s="8"/>
      <c r="N8619" s="8"/>
      <c r="O8619" s="8"/>
      <c r="P8619" s="8"/>
      <c r="Q8619" s="8"/>
      <c r="R8619" s="8"/>
      <c r="X8619" s="8"/>
      <c r="Y8619" s="8"/>
      <c r="AC8619" s="8"/>
    </row>
    <row r="8620" spans="13:29" ht="24" customHeight="1">
      <c r="M8620" s="8"/>
      <c r="N8620" s="8"/>
      <c r="O8620" s="8"/>
      <c r="P8620" s="8"/>
      <c r="Q8620" s="8"/>
      <c r="R8620" s="8"/>
      <c r="X8620" s="8"/>
      <c r="Y8620" s="8"/>
      <c r="AC8620" s="8"/>
    </row>
    <row r="8621" spans="13:29" ht="24" customHeight="1">
      <c r="M8621" s="8"/>
      <c r="N8621" s="8"/>
      <c r="O8621" s="8"/>
      <c r="P8621" s="8"/>
      <c r="Q8621" s="8"/>
      <c r="R8621" s="8"/>
      <c r="X8621" s="8"/>
      <c r="Y8621" s="8"/>
      <c r="AC8621" s="8"/>
    </row>
    <row r="8622" spans="13:29" ht="24" customHeight="1">
      <c r="M8622" s="8"/>
      <c r="N8622" s="8"/>
      <c r="O8622" s="8"/>
      <c r="P8622" s="8"/>
      <c r="Q8622" s="8"/>
      <c r="R8622" s="8"/>
      <c r="X8622" s="8"/>
      <c r="Y8622" s="8"/>
      <c r="AC8622" s="8"/>
    </row>
    <row r="8623" spans="13:29" ht="24" customHeight="1">
      <c r="M8623" s="8"/>
      <c r="N8623" s="8"/>
      <c r="O8623" s="8"/>
      <c r="P8623" s="8"/>
      <c r="Q8623" s="8"/>
      <c r="R8623" s="8"/>
      <c r="X8623" s="8"/>
      <c r="Y8623" s="8"/>
      <c r="AC8623" s="8"/>
    </row>
    <row r="8624" spans="13:29" ht="24" customHeight="1">
      <c r="M8624" s="8"/>
      <c r="N8624" s="8"/>
      <c r="O8624" s="8"/>
      <c r="P8624" s="8"/>
      <c r="Q8624" s="8"/>
      <c r="R8624" s="8"/>
      <c r="X8624" s="8"/>
      <c r="Y8624" s="8"/>
      <c r="AC8624" s="8"/>
    </row>
    <row r="8625" spans="13:29" ht="24" customHeight="1">
      <c r="M8625" s="8"/>
      <c r="N8625" s="8"/>
      <c r="O8625" s="8"/>
      <c r="P8625" s="8"/>
      <c r="Q8625" s="8"/>
      <c r="R8625" s="8"/>
      <c r="X8625" s="8"/>
      <c r="Y8625" s="8"/>
      <c r="AC8625" s="8"/>
    </row>
    <row r="8626" spans="13:29" ht="24" customHeight="1">
      <c r="M8626" s="8"/>
      <c r="N8626" s="8"/>
      <c r="O8626" s="8"/>
      <c r="P8626" s="8"/>
      <c r="Q8626" s="8"/>
      <c r="R8626" s="8"/>
      <c r="X8626" s="8"/>
      <c r="Y8626" s="8"/>
      <c r="AC8626" s="8"/>
    </row>
    <row r="8627" spans="13:29" ht="24" customHeight="1">
      <c r="M8627" s="8"/>
      <c r="N8627" s="8"/>
      <c r="O8627" s="8"/>
      <c r="P8627" s="8"/>
      <c r="Q8627" s="8"/>
      <c r="R8627" s="8"/>
      <c r="X8627" s="8"/>
      <c r="Y8627" s="8"/>
      <c r="AC8627" s="8"/>
    </row>
    <row r="8628" spans="13:29" ht="24" customHeight="1">
      <c r="M8628" s="8"/>
      <c r="N8628" s="8"/>
      <c r="O8628" s="8"/>
      <c r="P8628" s="8"/>
      <c r="Q8628" s="8"/>
      <c r="R8628" s="8"/>
      <c r="X8628" s="8"/>
      <c r="Y8628" s="8"/>
      <c r="AC8628" s="8"/>
    </row>
    <row r="8629" spans="13:29" ht="24" customHeight="1">
      <c r="M8629" s="8"/>
      <c r="N8629" s="8"/>
      <c r="O8629" s="8"/>
      <c r="P8629" s="8"/>
      <c r="Q8629" s="8"/>
      <c r="R8629" s="8"/>
      <c r="X8629" s="8"/>
      <c r="Y8629" s="8"/>
      <c r="AC8629" s="8"/>
    </row>
    <row r="8630" spans="13:29" ht="24" customHeight="1">
      <c r="M8630" s="8"/>
      <c r="N8630" s="8"/>
      <c r="O8630" s="8"/>
      <c r="P8630" s="8"/>
      <c r="Q8630" s="8"/>
      <c r="R8630" s="8"/>
      <c r="X8630" s="8"/>
      <c r="Y8630" s="8"/>
      <c r="AC8630" s="8"/>
    </row>
    <row r="8631" spans="13:29" ht="24" customHeight="1">
      <c r="M8631" s="8"/>
      <c r="N8631" s="8"/>
      <c r="O8631" s="8"/>
      <c r="P8631" s="8"/>
      <c r="Q8631" s="8"/>
      <c r="R8631" s="8"/>
      <c r="X8631" s="8"/>
      <c r="Y8631" s="8"/>
      <c r="AC8631" s="8"/>
    </row>
    <row r="8632" spans="13:29" ht="24" customHeight="1">
      <c r="M8632" s="8"/>
      <c r="N8632" s="8"/>
      <c r="O8632" s="8"/>
      <c r="P8632" s="8"/>
      <c r="Q8632" s="8"/>
      <c r="R8632" s="8"/>
      <c r="X8632" s="8"/>
      <c r="Y8632" s="8"/>
      <c r="AC8632" s="8"/>
    </row>
    <row r="8633" spans="13:29" ht="24" customHeight="1">
      <c r="M8633" s="8"/>
      <c r="N8633" s="8"/>
      <c r="O8633" s="8"/>
      <c r="P8633" s="8"/>
      <c r="Q8633" s="8"/>
      <c r="R8633" s="8"/>
      <c r="X8633" s="8"/>
      <c r="Y8633" s="8"/>
      <c r="AC8633" s="8"/>
    </row>
    <row r="8634" spans="13:29" ht="24" customHeight="1">
      <c r="M8634" s="8"/>
      <c r="N8634" s="8"/>
      <c r="O8634" s="8"/>
      <c r="P8634" s="8"/>
      <c r="Q8634" s="8"/>
      <c r="R8634" s="8"/>
      <c r="X8634" s="8"/>
      <c r="Y8634" s="8"/>
      <c r="AC8634" s="8"/>
    </row>
    <row r="8635" spans="13:29" ht="24" customHeight="1">
      <c r="M8635" s="8"/>
      <c r="N8635" s="8"/>
      <c r="O8635" s="8"/>
      <c r="P8635" s="8"/>
      <c r="Q8635" s="8"/>
      <c r="R8635" s="8"/>
      <c r="X8635" s="8"/>
      <c r="Y8635" s="8"/>
      <c r="AC8635" s="8"/>
    </row>
    <row r="8636" spans="13:29" ht="24" customHeight="1">
      <c r="M8636" s="8"/>
      <c r="N8636" s="8"/>
      <c r="O8636" s="8"/>
      <c r="P8636" s="8"/>
      <c r="Q8636" s="8"/>
      <c r="R8636" s="8"/>
      <c r="X8636" s="8"/>
      <c r="Y8636" s="8"/>
      <c r="AC8636" s="8"/>
    </row>
    <row r="8637" spans="13:29" ht="24" customHeight="1">
      <c r="M8637" s="8"/>
      <c r="N8637" s="8"/>
      <c r="O8637" s="8"/>
      <c r="P8637" s="8"/>
      <c r="Q8637" s="8"/>
      <c r="R8637" s="8"/>
      <c r="X8637" s="8"/>
      <c r="Y8637" s="8"/>
      <c r="AC8637" s="8"/>
    </row>
    <row r="8638" spans="13:29" ht="24" customHeight="1">
      <c r="M8638" s="8"/>
      <c r="N8638" s="8"/>
      <c r="O8638" s="8"/>
      <c r="P8638" s="8"/>
      <c r="Q8638" s="8"/>
      <c r="R8638" s="8"/>
      <c r="X8638" s="8"/>
      <c r="Y8638" s="8"/>
      <c r="AC8638" s="8"/>
    </row>
    <row r="8639" spans="13:29" ht="24" customHeight="1">
      <c r="M8639" s="8"/>
      <c r="N8639" s="8"/>
      <c r="O8639" s="8"/>
      <c r="P8639" s="8"/>
      <c r="Q8639" s="8"/>
      <c r="R8639" s="8"/>
      <c r="X8639" s="8"/>
      <c r="Y8639" s="8"/>
      <c r="AC8639" s="8"/>
    </row>
    <row r="8640" spans="13:29" ht="24" customHeight="1">
      <c r="M8640" s="8"/>
      <c r="N8640" s="8"/>
      <c r="O8640" s="8"/>
      <c r="P8640" s="8"/>
      <c r="Q8640" s="8"/>
      <c r="R8640" s="8"/>
      <c r="X8640" s="8"/>
      <c r="Y8640" s="8"/>
      <c r="AC8640" s="8"/>
    </row>
    <row r="8641" spans="13:29" ht="24" customHeight="1">
      <c r="M8641" s="8"/>
      <c r="N8641" s="8"/>
      <c r="O8641" s="8"/>
      <c r="P8641" s="8"/>
      <c r="Q8641" s="8"/>
      <c r="R8641" s="8"/>
      <c r="X8641" s="8"/>
      <c r="Y8641" s="8"/>
      <c r="AC8641" s="8"/>
    </row>
    <row r="8642" spans="13:29" ht="24" customHeight="1">
      <c r="M8642" s="8"/>
      <c r="N8642" s="8"/>
      <c r="O8642" s="8"/>
      <c r="P8642" s="8"/>
      <c r="Q8642" s="8"/>
      <c r="R8642" s="8"/>
      <c r="X8642" s="8"/>
      <c r="Y8642" s="8"/>
      <c r="AC8642" s="8"/>
    </row>
    <row r="8643" spans="13:29" ht="24" customHeight="1">
      <c r="M8643" s="8"/>
      <c r="N8643" s="8"/>
      <c r="O8643" s="8"/>
      <c r="P8643" s="8"/>
      <c r="Q8643" s="8"/>
      <c r="R8643" s="8"/>
      <c r="X8643" s="8"/>
      <c r="Y8643" s="8"/>
      <c r="AC8643" s="8"/>
    </row>
    <row r="8644" spans="13:29" ht="24" customHeight="1">
      <c r="M8644" s="8"/>
      <c r="N8644" s="8"/>
      <c r="O8644" s="8"/>
      <c r="P8644" s="8"/>
      <c r="Q8644" s="8"/>
      <c r="R8644" s="8"/>
      <c r="X8644" s="8"/>
      <c r="Y8644" s="8"/>
      <c r="AC8644" s="8"/>
    </row>
    <row r="8645" spans="13:29" ht="24" customHeight="1">
      <c r="M8645" s="8"/>
      <c r="N8645" s="8"/>
      <c r="O8645" s="8"/>
      <c r="P8645" s="8"/>
      <c r="Q8645" s="8"/>
      <c r="R8645" s="8"/>
      <c r="X8645" s="8"/>
      <c r="Y8645" s="8"/>
      <c r="AC8645" s="8"/>
    </row>
    <row r="8646" spans="13:29" ht="24" customHeight="1">
      <c r="M8646" s="8"/>
      <c r="N8646" s="8"/>
      <c r="O8646" s="8"/>
      <c r="P8646" s="8"/>
      <c r="Q8646" s="8"/>
      <c r="R8646" s="8"/>
      <c r="X8646" s="8"/>
      <c r="Y8646" s="8"/>
      <c r="AC8646" s="8"/>
    </row>
    <row r="8647" spans="13:29" ht="24" customHeight="1">
      <c r="M8647" s="8"/>
      <c r="N8647" s="8"/>
      <c r="O8647" s="8"/>
      <c r="P8647" s="8"/>
      <c r="Q8647" s="8"/>
      <c r="R8647" s="8"/>
      <c r="X8647" s="8"/>
      <c r="Y8647" s="8"/>
      <c r="AC8647" s="8"/>
    </row>
    <row r="8648" spans="13:29" ht="24" customHeight="1">
      <c r="M8648" s="8"/>
      <c r="N8648" s="8"/>
      <c r="O8648" s="8"/>
      <c r="P8648" s="8"/>
      <c r="Q8648" s="8"/>
      <c r="R8648" s="8"/>
      <c r="X8648" s="8"/>
      <c r="Y8648" s="8"/>
      <c r="AC8648" s="8"/>
    </row>
    <row r="8649" spans="13:29" ht="24" customHeight="1">
      <c r="M8649" s="8"/>
      <c r="N8649" s="8"/>
      <c r="O8649" s="8"/>
      <c r="P8649" s="8"/>
      <c r="Q8649" s="8"/>
      <c r="R8649" s="8"/>
      <c r="X8649" s="8"/>
      <c r="Y8649" s="8"/>
      <c r="AC8649" s="8"/>
    </row>
    <row r="8650" spans="13:29" ht="24" customHeight="1">
      <c r="M8650" s="8"/>
      <c r="N8650" s="8"/>
      <c r="O8650" s="8"/>
      <c r="P8650" s="8"/>
      <c r="Q8650" s="8"/>
      <c r="R8650" s="8"/>
      <c r="X8650" s="8"/>
      <c r="Y8650" s="8"/>
      <c r="AC8650" s="8"/>
    </row>
    <row r="8651" spans="13:29" ht="24" customHeight="1">
      <c r="M8651" s="8"/>
      <c r="N8651" s="8"/>
      <c r="O8651" s="8"/>
      <c r="P8651" s="8"/>
      <c r="Q8651" s="8"/>
      <c r="R8651" s="8"/>
      <c r="X8651" s="8"/>
      <c r="Y8651" s="8"/>
      <c r="AC8651" s="8"/>
    </row>
    <row r="8652" spans="13:29" ht="24" customHeight="1">
      <c r="M8652" s="8"/>
      <c r="N8652" s="8"/>
      <c r="O8652" s="8"/>
      <c r="P8652" s="8"/>
      <c r="Q8652" s="8"/>
      <c r="R8652" s="8"/>
      <c r="X8652" s="8"/>
      <c r="Y8652" s="8"/>
      <c r="AC8652" s="8"/>
    </row>
    <row r="8653" spans="13:29" ht="24" customHeight="1">
      <c r="M8653" s="8"/>
      <c r="N8653" s="8"/>
      <c r="O8653" s="8"/>
      <c r="P8653" s="8"/>
      <c r="Q8653" s="8"/>
      <c r="R8653" s="8"/>
      <c r="X8653" s="8"/>
      <c r="Y8653" s="8"/>
      <c r="AC8653" s="8"/>
    </row>
    <row r="8654" spans="13:29" ht="24" customHeight="1">
      <c r="M8654" s="8"/>
      <c r="N8654" s="8"/>
      <c r="O8654" s="8"/>
      <c r="P8654" s="8"/>
      <c r="Q8654" s="8"/>
      <c r="R8654" s="8"/>
      <c r="X8654" s="8"/>
      <c r="Y8654" s="8"/>
      <c r="AC8654" s="8"/>
    </row>
    <row r="8655" spans="13:29" ht="24" customHeight="1">
      <c r="M8655" s="8"/>
      <c r="N8655" s="8"/>
      <c r="O8655" s="8"/>
      <c r="P8655" s="8"/>
      <c r="Q8655" s="8"/>
      <c r="R8655" s="8"/>
      <c r="X8655" s="8"/>
      <c r="Y8655" s="8"/>
      <c r="AC8655" s="8"/>
    </row>
    <row r="8656" spans="13:29" ht="24" customHeight="1">
      <c r="M8656" s="8"/>
      <c r="N8656" s="8"/>
      <c r="O8656" s="8"/>
      <c r="P8656" s="8"/>
      <c r="Q8656" s="8"/>
      <c r="R8656" s="8"/>
      <c r="X8656" s="8"/>
      <c r="Y8656" s="8"/>
      <c r="AC8656" s="8"/>
    </row>
    <row r="8657" spans="13:29" ht="24" customHeight="1">
      <c r="M8657" s="8"/>
      <c r="N8657" s="8"/>
      <c r="O8657" s="8"/>
      <c r="P8657" s="8"/>
      <c r="Q8657" s="8"/>
      <c r="R8657" s="8"/>
      <c r="X8657" s="8"/>
      <c r="Y8657" s="8"/>
      <c r="AC8657" s="8"/>
    </row>
    <row r="8658" spans="13:29" ht="24" customHeight="1">
      <c r="M8658" s="8"/>
      <c r="N8658" s="8"/>
      <c r="O8658" s="8"/>
      <c r="P8658" s="8"/>
      <c r="Q8658" s="8"/>
      <c r="R8658" s="8"/>
      <c r="X8658" s="8"/>
      <c r="Y8658" s="8"/>
      <c r="AC8658" s="8"/>
    </row>
    <row r="8659" spans="13:29" ht="24" customHeight="1">
      <c r="M8659" s="8"/>
      <c r="N8659" s="8"/>
      <c r="O8659" s="8"/>
      <c r="P8659" s="8"/>
      <c r="Q8659" s="8"/>
      <c r="R8659" s="8"/>
      <c r="X8659" s="8"/>
      <c r="Y8659" s="8"/>
      <c r="AC8659" s="8"/>
    </row>
    <row r="8660" spans="13:29" ht="24" customHeight="1">
      <c r="M8660" s="8"/>
      <c r="N8660" s="8"/>
      <c r="O8660" s="8"/>
      <c r="P8660" s="8"/>
      <c r="Q8660" s="8"/>
      <c r="R8660" s="8"/>
      <c r="X8660" s="8"/>
      <c r="Y8660" s="8"/>
      <c r="AC8660" s="8"/>
    </row>
    <row r="8661" spans="13:29" ht="24" customHeight="1">
      <c r="M8661" s="8"/>
      <c r="N8661" s="8"/>
      <c r="O8661" s="8"/>
      <c r="P8661" s="8"/>
      <c r="Q8661" s="8"/>
      <c r="R8661" s="8"/>
      <c r="X8661" s="8"/>
      <c r="Y8661" s="8"/>
      <c r="AC8661" s="8"/>
    </row>
    <row r="8662" spans="13:29" ht="24" customHeight="1">
      <c r="M8662" s="8"/>
      <c r="N8662" s="8"/>
      <c r="O8662" s="8"/>
      <c r="P8662" s="8"/>
      <c r="Q8662" s="8"/>
      <c r="R8662" s="8"/>
      <c r="X8662" s="8"/>
      <c r="Y8662" s="8"/>
      <c r="AC8662" s="8"/>
    </row>
    <row r="8663" spans="13:29" ht="24" customHeight="1">
      <c r="M8663" s="8"/>
      <c r="N8663" s="8"/>
      <c r="O8663" s="8"/>
      <c r="P8663" s="8"/>
      <c r="Q8663" s="8"/>
      <c r="R8663" s="8"/>
      <c r="X8663" s="8"/>
      <c r="Y8663" s="8"/>
      <c r="AC8663" s="8"/>
    </row>
    <row r="8664" spans="13:29" ht="24" customHeight="1">
      <c r="M8664" s="8"/>
      <c r="N8664" s="8"/>
      <c r="O8664" s="8"/>
      <c r="P8664" s="8"/>
      <c r="Q8664" s="8"/>
      <c r="R8664" s="8"/>
      <c r="X8664" s="8"/>
      <c r="Y8664" s="8"/>
      <c r="AC8664" s="8"/>
    </row>
    <row r="8665" spans="13:29" ht="24" customHeight="1">
      <c r="M8665" s="8"/>
      <c r="N8665" s="8"/>
      <c r="O8665" s="8"/>
      <c r="P8665" s="8"/>
      <c r="Q8665" s="8"/>
      <c r="R8665" s="8"/>
      <c r="X8665" s="8"/>
      <c r="Y8665" s="8"/>
      <c r="AC8665" s="8"/>
    </row>
    <row r="8666" spans="13:29" ht="24" customHeight="1">
      <c r="M8666" s="8"/>
      <c r="N8666" s="8"/>
      <c r="O8666" s="8"/>
      <c r="P8666" s="8"/>
      <c r="Q8666" s="8"/>
      <c r="R8666" s="8"/>
      <c r="X8666" s="8"/>
      <c r="Y8666" s="8"/>
      <c r="AC8666" s="8"/>
    </row>
    <row r="8667" spans="13:29" ht="24" customHeight="1">
      <c r="M8667" s="8"/>
      <c r="N8667" s="8"/>
      <c r="O8667" s="8"/>
      <c r="P8667" s="8"/>
      <c r="Q8667" s="8"/>
      <c r="R8667" s="8"/>
      <c r="X8667" s="8"/>
      <c r="Y8667" s="8"/>
      <c r="AC8667" s="8"/>
    </row>
    <row r="8668" spans="13:29" ht="24" customHeight="1">
      <c r="M8668" s="8"/>
      <c r="N8668" s="8"/>
      <c r="O8668" s="8"/>
      <c r="P8668" s="8"/>
      <c r="Q8668" s="8"/>
      <c r="R8668" s="8"/>
      <c r="X8668" s="8"/>
      <c r="Y8668" s="8"/>
      <c r="AC8668" s="8"/>
    </row>
    <row r="8669" spans="13:29" ht="24" customHeight="1">
      <c r="M8669" s="8"/>
      <c r="N8669" s="8"/>
      <c r="O8669" s="8"/>
      <c r="P8669" s="8"/>
      <c r="Q8669" s="8"/>
      <c r="R8669" s="8"/>
      <c r="X8669" s="8"/>
      <c r="Y8669" s="8"/>
      <c r="AC8669" s="8"/>
    </row>
    <row r="8670" spans="13:29" ht="24" customHeight="1">
      <c r="M8670" s="8"/>
      <c r="N8670" s="8"/>
      <c r="O8670" s="8"/>
      <c r="P8670" s="8"/>
      <c r="Q8670" s="8"/>
      <c r="R8670" s="8"/>
      <c r="X8670" s="8"/>
      <c r="Y8670" s="8"/>
      <c r="AC8670" s="8"/>
    </row>
    <row r="8671" spans="13:29" ht="24" customHeight="1">
      <c r="M8671" s="8"/>
      <c r="N8671" s="8"/>
      <c r="O8671" s="8"/>
      <c r="P8671" s="8"/>
      <c r="Q8671" s="8"/>
      <c r="R8671" s="8"/>
      <c r="X8671" s="8"/>
      <c r="Y8671" s="8"/>
      <c r="AC8671" s="8"/>
    </row>
    <row r="8672" spans="13:29" ht="24" customHeight="1">
      <c r="M8672" s="8"/>
      <c r="N8672" s="8"/>
      <c r="O8672" s="8"/>
      <c r="P8672" s="8"/>
      <c r="Q8672" s="8"/>
      <c r="R8672" s="8"/>
      <c r="X8672" s="8"/>
      <c r="Y8672" s="8"/>
      <c r="AC8672" s="8"/>
    </row>
    <row r="8673" spans="13:29" ht="24" customHeight="1">
      <c r="M8673" s="8"/>
      <c r="N8673" s="8"/>
      <c r="O8673" s="8"/>
      <c r="P8673" s="8"/>
      <c r="Q8673" s="8"/>
      <c r="R8673" s="8"/>
      <c r="X8673" s="8"/>
      <c r="Y8673" s="8"/>
      <c r="AC8673" s="8"/>
    </row>
    <row r="8674" spans="13:29" ht="24" customHeight="1">
      <c r="M8674" s="8"/>
      <c r="N8674" s="8"/>
      <c r="O8674" s="8"/>
      <c r="P8674" s="8"/>
      <c r="Q8674" s="8"/>
      <c r="R8674" s="8"/>
      <c r="X8674" s="8"/>
      <c r="Y8674" s="8"/>
      <c r="AC8674" s="8"/>
    </row>
    <row r="8675" spans="13:29" ht="24" customHeight="1">
      <c r="M8675" s="8"/>
      <c r="N8675" s="8"/>
      <c r="O8675" s="8"/>
      <c r="P8675" s="8"/>
      <c r="Q8675" s="8"/>
      <c r="R8675" s="8"/>
      <c r="X8675" s="8"/>
      <c r="Y8675" s="8"/>
      <c r="AC8675" s="8"/>
    </row>
    <row r="8676" spans="13:29" ht="24" customHeight="1">
      <c r="M8676" s="8"/>
      <c r="N8676" s="8"/>
      <c r="O8676" s="8"/>
      <c r="P8676" s="8"/>
      <c r="Q8676" s="8"/>
      <c r="R8676" s="8"/>
      <c r="X8676" s="8"/>
      <c r="Y8676" s="8"/>
      <c r="AC8676" s="8"/>
    </row>
    <row r="8677" spans="13:29" ht="24" customHeight="1">
      <c r="M8677" s="8"/>
      <c r="N8677" s="8"/>
      <c r="O8677" s="8"/>
      <c r="P8677" s="8"/>
      <c r="Q8677" s="8"/>
      <c r="R8677" s="8"/>
      <c r="X8677" s="8"/>
      <c r="Y8677" s="8"/>
      <c r="AC8677" s="8"/>
    </row>
    <row r="8678" spans="13:29" ht="24" customHeight="1">
      <c r="M8678" s="8"/>
      <c r="N8678" s="8"/>
      <c r="O8678" s="8"/>
      <c r="P8678" s="8"/>
      <c r="Q8678" s="8"/>
      <c r="R8678" s="8"/>
      <c r="X8678" s="8"/>
      <c r="Y8678" s="8"/>
      <c r="AC8678" s="8"/>
    </row>
    <row r="8679" spans="13:29" ht="24" customHeight="1">
      <c r="M8679" s="8"/>
      <c r="N8679" s="8"/>
      <c r="O8679" s="8"/>
      <c r="P8679" s="8"/>
      <c r="Q8679" s="8"/>
      <c r="R8679" s="8"/>
      <c r="X8679" s="8"/>
      <c r="Y8679" s="8"/>
      <c r="AC8679" s="8"/>
    </row>
    <row r="8680" spans="13:29" ht="24" customHeight="1">
      <c r="M8680" s="8"/>
      <c r="N8680" s="8"/>
      <c r="O8680" s="8"/>
      <c r="P8680" s="8"/>
      <c r="Q8680" s="8"/>
      <c r="R8680" s="8"/>
      <c r="X8680" s="8"/>
      <c r="Y8680" s="8"/>
      <c r="AC8680" s="8"/>
    </row>
    <row r="8681" spans="13:29" ht="24" customHeight="1">
      <c r="M8681" s="8"/>
      <c r="N8681" s="8"/>
      <c r="O8681" s="8"/>
      <c r="P8681" s="8"/>
      <c r="Q8681" s="8"/>
      <c r="R8681" s="8"/>
      <c r="X8681" s="8"/>
      <c r="Y8681" s="8"/>
      <c r="AC8681" s="8"/>
    </row>
    <row r="8682" spans="13:29" ht="24" customHeight="1">
      <c r="M8682" s="8"/>
      <c r="N8682" s="8"/>
      <c r="O8682" s="8"/>
      <c r="P8682" s="8"/>
      <c r="Q8682" s="8"/>
      <c r="R8682" s="8"/>
      <c r="X8682" s="8"/>
      <c r="Y8682" s="8"/>
      <c r="AC8682" s="8"/>
    </row>
    <row r="8683" spans="13:29" ht="24" customHeight="1">
      <c r="M8683" s="8"/>
      <c r="N8683" s="8"/>
      <c r="O8683" s="8"/>
      <c r="P8683" s="8"/>
      <c r="Q8683" s="8"/>
      <c r="R8683" s="8"/>
      <c r="X8683" s="8"/>
      <c r="Y8683" s="8"/>
      <c r="AC8683" s="8"/>
    </row>
    <row r="8684" spans="13:29" ht="24" customHeight="1">
      <c r="M8684" s="8"/>
      <c r="N8684" s="8"/>
      <c r="O8684" s="8"/>
      <c r="P8684" s="8"/>
      <c r="Q8684" s="8"/>
      <c r="R8684" s="8"/>
      <c r="X8684" s="8"/>
      <c r="Y8684" s="8"/>
      <c r="AC8684" s="8"/>
    </row>
    <row r="8685" spans="13:29" ht="24" customHeight="1">
      <c r="M8685" s="8"/>
      <c r="N8685" s="8"/>
      <c r="O8685" s="8"/>
      <c r="P8685" s="8"/>
      <c r="Q8685" s="8"/>
      <c r="R8685" s="8"/>
      <c r="X8685" s="8"/>
      <c r="Y8685" s="8"/>
      <c r="AC8685" s="8"/>
    </row>
    <row r="8686" spans="13:29" ht="24" customHeight="1">
      <c r="M8686" s="8"/>
      <c r="N8686" s="8"/>
      <c r="O8686" s="8"/>
      <c r="P8686" s="8"/>
      <c r="Q8686" s="8"/>
      <c r="R8686" s="8"/>
      <c r="X8686" s="8"/>
      <c r="Y8686" s="8"/>
      <c r="AC8686" s="8"/>
    </row>
    <row r="8687" spans="13:29" ht="24" customHeight="1">
      <c r="M8687" s="8"/>
      <c r="N8687" s="8"/>
      <c r="O8687" s="8"/>
      <c r="P8687" s="8"/>
      <c r="Q8687" s="8"/>
      <c r="R8687" s="8"/>
      <c r="X8687" s="8"/>
      <c r="Y8687" s="8"/>
      <c r="AC8687" s="8"/>
    </row>
    <row r="8688" spans="13:29" ht="24" customHeight="1">
      <c r="M8688" s="8"/>
      <c r="N8688" s="8"/>
      <c r="O8688" s="8"/>
      <c r="P8688" s="8"/>
      <c r="Q8688" s="8"/>
      <c r="R8688" s="8"/>
      <c r="X8688" s="8"/>
      <c r="Y8688" s="8"/>
      <c r="AC8688" s="8"/>
    </row>
    <row r="8689" spans="13:29" ht="24" customHeight="1">
      <c r="M8689" s="8"/>
      <c r="N8689" s="8"/>
      <c r="O8689" s="8"/>
      <c r="P8689" s="8"/>
      <c r="Q8689" s="8"/>
      <c r="R8689" s="8"/>
      <c r="X8689" s="8"/>
      <c r="Y8689" s="8"/>
      <c r="AC8689" s="8"/>
    </row>
    <row r="8690" spans="13:29" ht="24" customHeight="1">
      <c r="M8690" s="8"/>
      <c r="N8690" s="8"/>
      <c r="O8690" s="8"/>
      <c r="P8690" s="8"/>
      <c r="Q8690" s="8"/>
      <c r="R8690" s="8"/>
      <c r="X8690" s="8"/>
      <c r="Y8690" s="8"/>
      <c r="AC8690" s="8"/>
    </row>
    <row r="8691" spans="13:29" ht="24" customHeight="1">
      <c r="M8691" s="8"/>
      <c r="N8691" s="8"/>
      <c r="O8691" s="8"/>
      <c r="P8691" s="8"/>
      <c r="Q8691" s="8"/>
      <c r="R8691" s="8"/>
      <c r="X8691" s="8"/>
      <c r="Y8691" s="8"/>
      <c r="AC8691" s="8"/>
    </row>
    <row r="8692" spans="13:29" ht="24" customHeight="1">
      <c r="M8692" s="8"/>
      <c r="N8692" s="8"/>
      <c r="O8692" s="8"/>
      <c r="P8692" s="8"/>
      <c r="Q8692" s="8"/>
      <c r="R8692" s="8"/>
      <c r="X8692" s="8"/>
      <c r="Y8692" s="8"/>
      <c r="AC8692" s="8"/>
    </row>
    <row r="8693" spans="13:29" ht="24" customHeight="1">
      <c r="M8693" s="8"/>
      <c r="N8693" s="8"/>
      <c r="O8693" s="8"/>
      <c r="P8693" s="8"/>
      <c r="Q8693" s="8"/>
      <c r="R8693" s="8"/>
      <c r="X8693" s="8"/>
      <c r="Y8693" s="8"/>
      <c r="AC8693" s="8"/>
    </row>
    <row r="8694" spans="13:29" ht="24" customHeight="1">
      <c r="M8694" s="8"/>
      <c r="N8694" s="8"/>
      <c r="O8694" s="8"/>
      <c r="P8694" s="8"/>
      <c r="Q8694" s="8"/>
      <c r="R8694" s="8"/>
      <c r="X8694" s="8"/>
      <c r="Y8694" s="8"/>
      <c r="AC8694" s="8"/>
    </row>
    <row r="8695" spans="13:29" ht="24" customHeight="1">
      <c r="M8695" s="8"/>
      <c r="N8695" s="8"/>
      <c r="O8695" s="8"/>
      <c r="P8695" s="8"/>
      <c r="Q8695" s="8"/>
      <c r="R8695" s="8"/>
      <c r="X8695" s="8"/>
      <c r="Y8695" s="8"/>
      <c r="AC8695" s="8"/>
    </row>
    <row r="8696" spans="13:29" ht="24" customHeight="1">
      <c r="M8696" s="8"/>
      <c r="N8696" s="8"/>
      <c r="O8696" s="8"/>
      <c r="P8696" s="8"/>
      <c r="Q8696" s="8"/>
      <c r="R8696" s="8"/>
      <c r="X8696" s="8"/>
      <c r="Y8696" s="8"/>
      <c r="AC8696" s="8"/>
    </row>
    <row r="8697" spans="13:29" ht="24" customHeight="1">
      <c r="M8697" s="8"/>
      <c r="N8697" s="8"/>
      <c r="O8697" s="8"/>
      <c r="P8697" s="8"/>
      <c r="Q8697" s="8"/>
      <c r="R8697" s="8"/>
      <c r="X8697" s="8"/>
      <c r="Y8697" s="8"/>
      <c r="AC8697" s="8"/>
    </row>
    <row r="8698" spans="13:29" ht="24" customHeight="1">
      <c r="M8698" s="8"/>
      <c r="N8698" s="8"/>
      <c r="O8698" s="8"/>
      <c r="P8698" s="8"/>
      <c r="Q8698" s="8"/>
      <c r="R8698" s="8"/>
      <c r="X8698" s="8"/>
      <c r="Y8698" s="8"/>
      <c r="AC8698" s="8"/>
    </row>
    <row r="8699" spans="13:29" ht="24" customHeight="1">
      <c r="M8699" s="8"/>
      <c r="N8699" s="8"/>
      <c r="O8699" s="8"/>
      <c r="P8699" s="8"/>
      <c r="Q8699" s="8"/>
      <c r="R8699" s="8"/>
      <c r="X8699" s="8"/>
      <c r="Y8699" s="8"/>
      <c r="AC8699" s="8"/>
    </row>
    <row r="8700" spans="13:29" ht="24" customHeight="1">
      <c r="M8700" s="8"/>
      <c r="N8700" s="8"/>
      <c r="O8700" s="8"/>
      <c r="P8700" s="8"/>
      <c r="Q8700" s="8"/>
      <c r="R8700" s="8"/>
      <c r="X8700" s="8"/>
      <c r="Y8700" s="8"/>
      <c r="AC8700" s="8"/>
    </row>
    <row r="8701" spans="13:29" ht="24" customHeight="1">
      <c r="M8701" s="8"/>
      <c r="N8701" s="8"/>
      <c r="O8701" s="8"/>
      <c r="P8701" s="8"/>
      <c r="Q8701" s="8"/>
      <c r="R8701" s="8"/>
      <c r="X8701" s="8"/>
      <c r="Y8701" s="8"/>
      <c r="AC8701" s="8"/>
    </row>
    <row r="8702" spans="13:29" ht="24" customHeight="1">
      <c r="M8702" s="8"/>
      <c r="N8702" s="8"/>
      <c r="O8702" s="8"/>
      <c r="P8702" s="8"/>
      <c r="Q8702" s="8"/>
      <c r="R8702" s="8"/>
      <c r="X8702" s="8"/>
      <c r="Y8702" s="8"/>
      <c r="AC8702" s="8"/>
    </row>
    <row r="8703" spans="13:29" ht="24" customHeight="1">
      <c r="M8703" s="8"/>
      <c r="N8703" s="8"/>
      <c r="O8703" s="8"/>
      <c r="P8703" s="8"/>
      <c r="Q8703" s="8"/>
      <c r="R8703" s="8"/>
      <c r="X8703" s="8"/>
      <c r="Y8703" s="8"/>
      <c r="AC8703" s="8"/>
    </row>
    <row r="8704" spans="13:29" ht="24" customHeight="1">
      <c r="M8704" s="8"/>
      <c r="N8704" s="8"/>
      <c r="O8704" s="8"/>
      <c r="P8704" s="8"/>
      <c r="Q8704" s="8"/>
      <c r="R8704" s="8"/>
      <c r="X8704" s="8"/>
      <c r="Y8704" s="8"/>
      <c r="AC8704" s="8"/>
    </row>
    <row r="8705" spans="13:29" ht="24" customHeight="1">
      <c r="M8705" s="8"/>
      <c r="N8705" s="8"/>
      <c r="O8705" s="8"/>
      <c r="P8705" s="8"/>
      <c r="Q8705" s="8"/>
      <c r="R8705" s="8"/>
      <c r="X8705" s="8"/>
      <c r="Y8705" s="8"/>
      <c r="AC8705" s="8"/>
    </row>
    <row r="8706" spans="13:29" ht="24" customHeight="1">
      <c r="M8706" s="8"/>
      <c r="N8706" s="8"/>
      <c r="O8706" s="8"/>
      <c r="P8706" s="8"/>
      <c r="Q8706" s="8"/>
      <c r="R8706" s="8"/>
      <c r="X8706" s="8"/>
      <c r="Y8706" s="8"/>
      <c r="AC8706" s="8"/>
    </row>
    <row r="8707" spans="13:29" ht="24" customHeight="1">
      <c r="M8707" s="8"/>
      <c r="N8707" s="8"/>
      <c r="O8707" s="8"/>
      <c r="P8707" s="8"/>
      <c r="Q8707" s="8"/>
      <c r="R8707" s="8"/>
      <c r="X8707" s="8"/>
      <c r="Y8707" s="8"/>
      <c r="AC8707" s="8"/>
    </row>
    <row r="8708" spans="13:29" ht="24" customHeight="1">
      <c r="M8708" s="8"/>
      <c r="N8708" s="8"/>
      <c r="O8708" s="8"/>
      <c r="P8708" s="8"/>
      <c r="Q8708" s="8"/>
      <c r="R8708" s="8"/>
      <c r="X8708" s="8"/>
      <c r="Y8708" s="8"/>
      <c r="AC8708" s="8"/>
    </row>
    <row r="8709" spans="13:29" ht="24" customHeight="1">
      <c r="M8709" s="8"/>
      <c r="N8709" s="8"/>
      <c r="O8709" s="8"/>
      <c r="P8709" s="8"/>
      <c r="Q8709" s="8"/>
      <c r="R8709" s="8"/>
      <c r="X8709" s="8"/>
      <c r="Y8709" s="8"/>
      <c r="AC8709" s="8"/>
    </row>
    <row r="8710" spans="13:29" ht="24" customHeight="1">
      <c r="M8710" s="8"/>
      <c r="N8710" s="8"/>
      <c r="O8710" s="8"/>
      <c r="P8710" s="8"/>
      <c r="Q8710" s="8"/>
      <c r="R8710" s="8"/>
      <c r="X8710" s="8"/>
      <c r="Y8710" s="8"/>
      <c r="AC8710" s="8"/>
    </row>
    <row r="8711" spans="13:29" ht="24" customHeight="1">
      <c r="M8711" s="8"/>
      <c r="N8711" s="8"/>
      <c r="O8711" s="8"/>
      <c r="P8711" s="8"/>
      <c r="Q8711" s="8"/>
      <c r="R8711" s="8"/>
      <c r="X8711" s="8"/>
      <c r="Y8711" s="8"/>
      <c r="AC8711" s="8"/>
    </row>
    <row r="8712" spans="13:29" ht="24" customHeight="1">
      <c r="M8712" s="8"/>
      <c r="N8712" s="8"/>
      <c r="O8712" s="8"/>
      <c r="P8712" s="8"/>
      <c r="Q8712" s="8"/>
      <c r="R8712" s="8"/>
      <c r="X8712" s="8"/>
      <c r="Y8712" s="8"/>
      <c r="AC8712" s="8"/>
    </row>
    <row r="8713" spans="13:29" ht="24" customHeight="1">
      <c r="M8713" s="8"/>
      <c r="N8713" s="8"/>
      <c r="O8713" s="8"/>
      <c r="P8713" s="8"/>
      <c r="Q8713" s="8"/>
      <c r="R8713" s="8"/>
      <c r="X8713" s="8"/>
      <c r="Y8713" s="8"/>
      <c r="AC8713" s="8"/>
    </row>
    <row r="8714" spans="13:29" ht="24" customHeight="1">
      <c r="M8714" s="8"/>
      <c r="N8714" s="8"/>
      <c r="O8714" s="8"/>
      <c r="P8714" s="8"/>
      <c r="Q8714" s="8"/>
      <c r="R8714" s="8"/>
      <c r="X8714" s="8"/>
      <c r="Y8714" s="8"/>
      <c r="AC8714" s="8"/>
    </row>
    <row r="8715" spans="13:29" ht="24" customHeight="1">
      <c r="M8715" s="8"/>
      <c r="N8715" s="8"/>
      <c r="O8715" s="8"/>
      <c r="P8715" s="8"/>
      <c r="Q8715" s="8"/>
      <c r="R8715" s="8"/>
      <c r="X8715" s="8"/>
      <c r="Y8715" s="8"/>
      <c r="AC8715" s="8"/>
    </row>
    <row r="8716" spans="13:29" ht="24" customHeight="1">
      <c r="M8716" s="8"/>
      <c r="N8716" s="8"/>
      <c r="O8716" s="8"/>
      <c r="P8716" s="8"/>
      <c r="Q8716" s="8"/>
      <c r="R8716" s="8"/>
      <c r="X8716" s="8"/>
      <c r="Y8716" s="8"/>
      <c r="AC8716" s="8"/>
    </row>
    <row r="8717" spans="13:29" ht="24" customHeight="1">
      <c r="M8717" s="8"/>
      <c r="N8717" s="8"/>
      <c r="O8717" s="8"/>
      <c r="P8717" s="8"/>
      <c r="Q8717" s="8"/>
      <c r="R8717" s="8"/>
      <c r="X8717" s="8"/>
      <c r="Y8717" s="8"/>
      <c r="AC8717" s="8"/>
    </row>
    <row r="8718" spans="13:29" ht="24" customHeight="1">
      <c r="M8718" s="8"/>
      <c r="N8718" s="8"/>
      <c r="O8718" s="8"/>
      <c r="P8718" s="8"/>
      <c r="Q8718" s="8"/>
      <c r="R8718" s="8"/>
      <c r="X8718" s="8"/>
      <c r="Y8718" s="8"/>
      <c r="AC8718" s="8"/>
    </row>
    <row r="8719" spans="13:29" ht="24" customHeight="1">
      <c r="M8719" s="8"/>
      <c r="N8719" s="8"/>
      <c r="O8719" s="8"/>
      <c r="P8719" s="8"/>
      <c r="Q8719" s="8"/>
      <c r="R8719" s="8"/>
      <c r="X8719" s="8"/>
      <c r="Y8719" s="8"/>
      <c r="AC8719" s="8"/>
    </row>
    <row r="8720" spans="13:29" ht="24" customHeight="1">
      <c r="M8720" s="8"/>
      <c r="N8720" s="8"/>
      <c r="O8720" s="8"/>
      <c r="P8720" s="8"/>
      <c r="Q8720" s="8"/>
      <c r="R8720" s="8"/>
      <c r="X8720" s="8"/>
      <c r="Y8720" s="8"/>
      <c r="AC8720" s="8"/>
    </row>
    <row r="8721" spans="13:29" ht="24" customHeight="1">
      <c r="M8721" s="8"/>
      <c r="N8721" s="8"/>
      <c r="O8721" s="8"/>
      <c r="P8721" s="8"/>
      <c r="Q8721" s="8"/>
      <c r="R8721" s="8"/>
      <c r="X8721" s="8"/>
      <c r="Y8721" s="8"/>
      <c r="AC8721" s="8"/>
    </row>
    <row r="8722" spans="13:29" ht="24" customHeight="1">
      <c r="M8722" s="8"/>
      <c r="N8722" s="8"/>
      <c r="O8722" s="8"/>
      <c r="P8722" s="8"/>
      <c r="Q8722" s="8"/>
      <c r="R8722" s="8"/>
      <c r="X8722" s="8"/>
      <c r="Y8722" s="8"/>
      <c r="AC8722" s="8"/>
    </row>
    <row r="8723" spans="13:29" ht="24" customHeight="1">
      <c r="M8723" s="8"/>
      <c r="N8723" s="8"/>
      <c r="O8723" s="8"/>
      <c r="P8723" s="8"/>
      <c r="Q8723" s="8"/>
      <c r="R8723" s="8"/>
      <c r="X8723" s="8"/>
      <c r="Y8723" s="8"/>
      <c r="AC8723" s="8"/>
    </row>
    <row r="8724" spans="13:29" ht="24" customHeight="1">
      <c r="M8724" s="8"/>
      <c r="N8724" s="8"/>
      <c r="O8724" s="8"/>
      <c r="P8724" s="8"/>
      <c r="Q8724" s="8"/>
      <c r="R8724" s="8"/>
      <c r="X8724" s="8"/>
      <c r="Y8724" s="8"/>
      <c r="AC8724" s="8"/>
    </row>
    <row r="8725" spans="13:29" ht="24" customHeight="1">
      <c r="M8725" s="8"/>
      <c r="N8725" s="8"/>
      <c r="O8725" s="8"/>
      <c r="P8725" s="8"/>
      <c r="Q8725" s="8"/>
      <c r="R8725" s="8"/>
      <c r="X8725" s="8"/>
      <c r="Y8725" s="8"/>
      <c r="AC8725" s="8"/>
    </row>
    <row r="8726" spans="13:29" ht="24" customHeight="1">
      <c r="M8726" s="8"/>
      <c r="N8726" s="8"/>
      <c r="O8726" s="8"/>
      <c r="P8726" s="8"/>
      <c r="Q8726" s="8"/>
      <c r="R8726" s="8"/>
      <c r="X8726" s="8"/>
      <c r="Y8726" s="8"/>
      <c r="AC8726" s="8"/>
    </row>
    <row r="8727" spans="13:29" ht="24" customHeight="1">
      <c r="M8727" s="8"/>
      <c r="N8727" s="8"/>
      <c r="O8727" s="8"/>
      <c r="P8727" s="8"/>
      <c r="Q8727" s="8"/>
      <c r="R8727" s="8"/>
      <c r="X8727" s="8"/>
      <c r="Y8727" s="8"/>
      <c r="AC8727" s="8"/>
    </row>
    <row r="8728" spans="13:29" ht="24" customHeight="1">
      <c r="M8728" s="8"/>
      <c r="N8728" s="8"/>
      <c r="O8728" s="8"/>
      <c r="P8728" s="8"/>
      <c r="Q8728" s="8"/>
      <c r="R8728" s="8"/>
      <c r="X8728" s="8"/>
      <c r="Y8728" s="8"/>
      <c r="AC8728" s="8"/>
    </row>
    <row r="8729" spans="13:29" ht="24" customHeight="1">
      <c r="M8729" s="8"/>
      <c r="N8729" s="8"/>
      <c r="O8729" s="8"/>
      <c r="P8729" s="8"/>
      <c r="Q8729" s="8"/>
      <c r="R8729" s="8"/>
      <c r="X8729" s="8"/>
      <c r="Y8729" s="8"/>
      <c r="AC8729" s="8"/>
    </row>
    <row r="8730" spans="13:29" ht="24" customHeight="1">
      <c r="M8730" s="8"/>
      <c r="N8730" s="8"/>
      <c r="O8730" s="8"/>
      <c r="P8730" s="8"/>
      <c r="Q8730" s="8"/>
      <c r="R8730" s="8"/>
      <c r="X8730" s="8"/>
      <c r="Y8730" s="8"/>
      <c r="AC8730" s="8"/>
    </row>
    <row r="8731" spans="13:29" ht="24" customHeight="1">
      <c r="M8731" s="8"/>
      <c r="N8731" s="8"/>
      <c r="O8731" s="8"/>
      <c r="P8731" s="8"/>
      <c r="Q8731" s="8"/>
      <c r="R8731" s="8"/>
      <c r="X8731" s="8"/>
      <c r="Y8731" s="8"/>
      <c r="AC8731" s="8"/>
    </row>
    <row r="8732" spans="13:29" ht="24" customHeight="1">
      <c r="M8732" s="8"/>
      <c r="N8732" s="8"/>
      <c r="O8732" s="8"/>
      <c r="P8732" s="8"/>
      <c r="Q8732" s="8"/>
      <c r="R8732" s="8"/>
      <c r="X8732" s="8"/>
      <c r="Y8732" s="8"/>
      <c r="AC8732" s="8"/>
    </row>
    <row r="8733" spans="13:29" ht="24" customHeight="1">
      <c r="M8733" s="8"/>
      <c r="N8733" s="8"/>
      <c r="O8733" s="8"/>
      <c r="P8733" s="8"/>
      <c r="Q8733" s="8"/>
      <c r="R8733" s="8"/>
      <c r="X8733" s="8"/>
      <c r="Y8733" s="8"/>
      <c r="AC8733" s="8"/>
    </row>
    <row r="8734" spans="13:29" ht="24" customHeight="1">
      <c r="M8734" s="8"/>
      <c r="N8734" s="8"/>
      <c r="O8734" s="8"/>
      <c r="P8734" s="8"/>
      <c r="Q8734" s="8"/>
      <c r="R8734" s="8"/>
      <c r="X8734" s="8"/>
      <c r="Y8734" s="8"/>
      <c r="AC8734" s="8"/>
    </row>
    <row r="8735" spans="13:29" ht="24" customHeight="1">
      <c r="M8735" s="8"/>
      <c r="N8735" s="8"/>
      <c r="O8735" s="8"/>
      <c r="P8735" s="8"/>
      <c r="Q8735" s="8"/>
      <c r="R8735" s="8"/>
      <c r="X8735" s="8"/>
      <c r="Y8735" s="8"/>
      <c r="AC8735" s="8"/>
    </row>
    <row r="8736" spans="13:29" ht="24" customHeight="1">
      <c r="M8736" s="8"/>
      <c r="N8736" s="8"/>
      <c r="O8736" s="8"/>
      <c r="P8736" s="8"/>
      <c r="Q8736" s="8"/>
      <c r="R8736" s="8"/>
      <c r="X8736" s="8"/>
      <c r="Y8736" s="8"/>
      <c r="AC8736" s="8"/>
    </row>
    <row r="8737" spans="13:29" ht="24" customHeight="1">
      <c r="M8737" s="8"/>
      <c r="N8737" s="8"/>
      <c r="O8737" s="8"/>
      <c r="P8737" s="8"/>
      <c r="Q8737" s="8"/>
      <c r="R8737" s="8"/>
      <c r="X8737" s="8"/>
      <c r="Y8737" s="8"/>
      <c r="AC8737" s="8"/>
    </row>
    <row r="8738" spans="13:29" ht="24" customHeight="1">
      <c r="M8738" s="8"/>
      <c r="N8738" s="8"/>
      <c r="O8738" s="8"/>
      <c r="P8738" s="8"/>
      <c r="Q8738" s="8"/>
      <c r="R8738" s="8"/>
      <c r="X8738" s="8"/>
      <c r="Y8738" s="8"/>
      <c r="AC8738" s="8"/>
    </row>
    <row r="8739" spans="13:29" ht="24" customHeight="1">
      <c r="M8739" s="8"/>
      <c r="N8739" s="8"/>
      <c r="O8739" s="8"/>
      <c r="P8739" s="8"/>
      <c r="Q8739" s="8"/>
      <c r="R8739" s="8"/>
      <c r="X8739" s="8"/>
      <c r="Y8739" s="8"/>
      <c r="AC8739" s="8"/>
    </row>
    <row r="8740" spans="13:29" ht="24" customHeight="1">
      <c r="M8740" s="8"/>
      <c r="N8740" s="8"/>
      <c r="O8740" s="8"/>
      <c r="P8740" s="8"/>
      <c r="Q8740" s="8"/>
      <c r="R8740" s="8"/>
      <c r="X8740" s="8"/>
      <c r="Y8740" s="8"/>
      <c r="AC8740" s="8"/>
    </row>
    <row r="8741" spans="13:29" ht="24" customHeight="1">
      <c r="M8741" s="8"/>
      <c r="N8741" s="8"/>
      <c r="O8741" s="8"/>
      <c r="P8741" s="8"/>
      <c r="Q8741" s="8"/>
      <c r="R8741" s="8"/>
      <c r="X8741" s="8"/>
      <c r="Y8741" s="8"/>
      <c r="AC8741" s="8"/>
    </row>
    <row r="8742" spans="13:29" ht="24" customHeight="1">
      <c r="M8742" s="8"/>
      <c r="N8742" s="8"/>
      <c r="O8742" s="8"/>
      <c r="P8742" s="8"/>
      <c r="Q8742" s="8"/>
      <c r="R8742" s="8"/>
      <c r="X8742" s="8"/>
      <c r="Y8742" s="8"/>
      <c r="AC8742" s="8"/>
    </row>
    <row r="8743" spans="13:29" ht="24" customHeight="1">
      <c r="M8743" s="8"/>
      <c r="N8743" s="8"/>
      <c r="O8743" s="8"/>
      <c r="P8743" s="8"/>
      <c r="Q8743" s="8"/>
      <c r="R8743" s="8"/>
      <c r="X8743" s="8"/>
      <c r="Y8743" s="8"/>
      <c r="AC8743" s="8"/>
    </row>
    <row r="8744" spans="13:29" ht="24" customHeight="1">
      <c r="M8744" s="8"/>
      <c r="N8744" s="8"/>
      <c r="O8744" s="8"/>
      <c r="P8744" s="8"/>
      <c r="Q8744" s="8"/>
      <c r="R8744" s="8"/>
      <c r="X8744" s="8"/>
      <c r="Y8744" s="8"/>
      <c r="AC8744" s="8"/>
    </row>
    <row r="8745" spans="13:29" ht="24" customHeight="1">
      <c r="M8745" s="8"/>
      <c r="N8745" s="8"/>
      <c r="O8745" s="8"/>
      <c r="P8745" s="8"/>
      <c r="Q8745" s="8"/>
      <c r="R8745" s="8"/>
      <c r="X8745" s="8"/>
      <c r="Y8745" s="8"/>
      <c r="AC8745" s="8"/>
    </row>
    <row r="8746" spans="13:29" ht="24" customHeight="1">
      <c r="M8746" s="8"/>
      <c r="N8746" s="8"/>
      <c r="O8746" s="8"/>
      <c r="P8746" s="8"/>
      <c r="Q8746" s="8"/>
      <c r="R8746" s="8"/>
      <c r="X8746" s="8"/>
      <c r="Y8746" s="8"/>
      <c r="AC8746" s="8"/>
    </row>
    <row r="8747" spans="13:29" ht="24" customHeight="1">
      <c r="M8747" s="8"/>
      <c r="N8747" s="8"/>
      <c r="O8747" s="8"/>
      <c r="P8747" s="8"/>
      <c r="Q8747" s="8"/>
      <c r="R8747" s="8"/>
      <c r="X8747" s="8"/>
      <c r="Y8747" s="8"/>
      <c r="AC8747" s="8"/>
    </row>
    <row r="8748" spans="13:29" ht="24" customHeight="1">
      <c r="M8748" s="8"/>
      <c r="N8748" s="8"/>
      <c r="O8748" s="8"/>
      <c r="P8748" s="8"/>
      <c r="Q8748" s="8"/>
      <c r="R8748" s="8"/>
      <c r="X8748" s="8"/>
      <c r="Y8748" s="8"/>
      <c r="AC8748" s="8"/>
    </row>
    <row r="8749" spans="13:29" ht="24" customHeight="1">
      <c r="M8749" s="8"/>
      <c r="N8749" s="8"/>
      <c r="O8749" s="8"/>
      <c r="P8749" s="8"/>
      <c r="Q8749" s="8"/>
      <c r="R8749" s="8"/>
      <c r="X8749" s="8"/>
      <c r="Y8749" s="8"/>
      <c r="AC8749" s="8"/>
    </row>
    <row r="8750" spans="13:29" ht="24" customHeight="1">
      <c r="M8750" s="8"/>
      <c r="N8750" s="8"/>
      <c r="O8750" s="8"/>
      <c r="P8750" s="8"/>
      <c r="Q8750" s="8"/>
      <c r="R8750" s="8"/>
      <c r="X8750" s="8"/>
      <c r="Y8750" s="8"/>
      <c r="AC8750" s="8"/>
    </row>
    <row r="8751" spans="13:29" ht="24" customHeight="1">
      <c r="M8751" s="8"/>
      <c r="N8751" s="8"/>
      <c r="O8751" s="8"/>
      <c r="P8751" s="8"/>
      <c r="Q8751" s="8"/>
      <c r="R8751" s="8"/>
      <c r="X8751" s="8"/>
      <c r="Y8751" s="8"/>
      <c r="AC8751" s="8"/>
    </row>
    <row r="8752" spans="13:29" ht="24" customHeight="1">
      <c r="M8752" s="8"/>
      <c r="N8752" s="8"/>
      <c r="O8752" s="8"/>
      <c r="P8752" s="8"/>
      <c r="Q8752" s="8"/>
      <c r="R8752" s="8"/>
      <c r="X8752" s="8"/>
      <c r="Y8752" s="8"/>
      <c r="AC8752" s="8"/>
    </row>
    <row r="8753" spans="13:29" ht="24" customHeight="1">
      <c r="M8753" s="8"/>
      <c r="N8753" s="8"/>
      <c r="O8753" s="8"/>
      <c r="P8753" s="8"/>
      <c r="Q8753" s="8"/>
      <c r="R8753" s="8"/>
      <c r="X8753" s="8"/>
      <c r="Y8753" s="8"/>
      <c r="AC8753" s="8"/>
    </row>
    <row r="8754" spans="13:29" ht="24" customHeight="1">
      <c r="M8754" s="8"/>
      <c r="N8754" s="8"/>
      <c r="O8754" s="8"/>
      <c r="P8754" s="8"/>
      <c r="Q8754" s="8"/>
      <c r="R8754" s="8"/>
      <c r="X8754" s="8"/>
      <c r="Y8754" s="8"/>
      <c r="AC8754" s="8"/>
    </row>
    <row r="8755" spans="13:29" ht="24" customHeight="1">
      <c r="M8755" s="8"/>
      <c r="N8755" s="8"/>
      <c r="O8755" s="8"/>
      <c r="P8755" s="8"/>
      <c r="Q8755" s="8"/>
      <c r="R8755" s="8"/>
      <c r="X8755" s="8"/>
      <c r="Y8755" s="8"/>
      <c r="AC8755" s="8"/>
    </row>
    <row r="8756" spans="13:29" ht="24" customHeight="1">
      <c r="M8756" s="8"/>
      <c r="N8756" s="8"/>
      <c r="O8756" s="8"/>
      <c r="P8756" s="8"/>
      <c r="Q8756" s="8"/>
      <c r="R8756" s="8"/>
      <c r="X8756" s="8"/>
      <c r="Y8756" s="8"/>
      <c r="AC8756" s="8"/>
    </row>
    <row r="8757" spans="13:29" ht="24" customHeight="1">
      <c r="M8757" s="8"/>
      <c r="N8757" s="8"/>
      <c r="O8757" s="8"/>
      <c r="P8757" s="8"/>
      <c r="Q8757" s="8"/>
      <c r="R8757" s="8"/>
      <c r="X8757" s="8"/>
      <c r="Y8757" s="8"/>
      <c r="AC8757" s="8"/>
    </row>
    <row r="8758" spans="13:29" ht="24" customHeight="1">
      <c r="M8758" s="8"/>
      <c r="N8758" s="8"/>
      <c r="O8758" s="8"/>
      <c r="P8758" s="8"/>
      <c r="Q8758" s="8"/>
      <c r="R8758" s="8"/>
      <c r="X8758" s="8"/>
      <c r="Y8758" s="8"/>
      <c r="AC8758" s="8"/>
    </row>
    <row r="8759" spans="13:29" ht="24" customHeight="1">
      <c r="M8759" s="8"/>
      <c r="N8759" s="8"/>
      <c r="O8759" s="8"/>
      <c r="P8759" s="8"/>
      <c r="Q8759" s="8"/>
      <c r="R8759" s="8"/>
      <c r="X8759" s="8"/>
      <c r="Y8759" s="8"/>
      <c r="AC8759" s="8"/>
    </row>
    <row r="8760" spans="13:29" ht="24" customHeight="1">
      <c r="M8760" s="8"/>
      <c r="N8760" s="8"/>
      <c r="O8760" s="8"/>
      <c r="P8760" s="8"/>
      <c r="Q8760" s="8"/>
      <c r="R8760" s="8"/>
      <c r="X8760" s="8"/>
      <c r="Y8760" s="8"/>
      <c r="AC8760" s="8"/>
    </row>
    <row r="8761" spans="13:29" ht="24" customHeight="1">
      <c r="M8761" s="8"/>
      <c r="N8761" s="8"/>
      <c r="O8761" s="8"/>
      <c r="P8761" s="8"/>
      <c r="Q8761" s="8"/>
      <c r="R8761" s="8"/>
      <c r="X8761" s="8"/>
      <c r="Y8761" s="8"/>
      <c r="AC8761" s="8"/>
    </row>
    <row r="8762" spans="13:29" ht="24" customHeight="1">
      <c r="M8762" s="8"/>
      <c r="N8762" s="8"/>
      <c r="O8762" s="8"/>
      <c r="P8762" s="8"/>
      <c r="Q8762" s="8"/>
      <c r="R8762" s="8"/>
      <c r="X8762" s="8"/>
      <c r="Y8762" s="8"/>
      <c r="AC8762" s="8"/>
    </row>
    <row r="8763" spans="13:29" ht="24" customHeight="1">
      <c r="M8763" s="8"/>
      <c r="N8763" s="8"/>
      <c r="O8763" s="8"/>
      <c r="P8763" s="8"/>
      <c r="Q8763" s="8"/>
      <c r="R8763" s="8"/>
      <c r="X8763" s="8"/>
      <c r="Y8763" s="8"/>
      <c r="AC8763" s="8"/>
    </row>
    <row r="8764" spans="13:29" ht="24" customHeight="1">
      <c r="M8764" s="8"/>
      <c r="N8764" s="8"/>
      <c r="O8764" s="8"/>
      <c r="P8764" s="8"/>
      <c r="Q8764" s="8"/>
      <c r="R8764" s="8"/>
      <c r="X8764" s="8"/>
      <c r="Y8764" s="8"/>
      <c r="AC8764" s="8"/>
    </row>
    <row r="8765" spans="13:29" ht="24" customHeight="1">
      <c r="M8765" s="8"/>
      <c r="N8765" s="8"/>
      <c r="O8765" s="8"/>
      <c r="P8765" s="8"/>
      <c r="Q8765" s="8"/>
      <c r="R8765" s="8"/>
      <c r="X8765" s="8"/>
      <c r="Y8765" s="8"/>
      <c r="AC8765" s="8"/>
    </row>
    <row r="8766" spans="13:29" ht="24" customHeight="1">
      <c r="M8766" s="8"/>
      <c r="N8766" s="8"/>
      <c r="O8766" s="8"/>
      <c r="P8766" s="8"/>
      <c r="Q8766" s="8"/>
      <c r="R8766" s="8"/>
      <c r="X8766" s="8"/>
      <c r="Y8766" s="8"/>
      <c r="AC8766" s="8"/>
    </row>
    <row r="8767" spans="13:29" ht="24" customHeight="1">
      <c r="M8767" s="8"/>
      <c r="N8767" s="8"/>
      <c r="O8767" s="8"/>
      <c r="P8767" s="8"/>
      <c r="Q8767" s="8"/>
      <c r="R8767" s="8"/>
      <c r="X8767" s="8"/>
      <c r="Y8767" s="8"/>
      <c r="AC8767" s="8"/>
    </row>
    <row r="8768" spans="13:29" ht="24" customHeight="1">
      <c r="M8768" s="8"/>
      <c r="N8768" s="8"/>
      <c r="O8768" s="8"/>
      <c r="P8768" s="8"/>
      <c r="Q8768" s="8"/>
      <c r="R8768" s="8"/>
      <c r="X8768" s="8"/>
      <c r="Y8768" s="8"/>
      <c r="AC8768" s="8"/>
    </row>
    <row r="8769" spans="13:29" ht="24" customHeight="1">
      <c r="M8769" s="8"/>
      <c r="N8769" s="8"/>
      <c r="O8769" s="8"/>
      <c r="P8769" s="8"/>
      <c r="Q8769" s="8"/>
      <c r="R8769" s="8"/>
      <c r="X8769" s="8"/>
      <c r="Y8769" s="8"/>
      <c r="AC8769" s="8"/>
    </row>
    <row r="8770" spans="13:29" ht="24" customHeight="1">
      <c r="M8770" s="8"/>
      <c r="N8770" s="8"/>
      <c r="O8770" s="8"/>
      <c r="P8770" s="8"/>
      <c r="Q8770" s="8"/>
      <c r="R8770" s="8"/>
      <c r="X8770" s="8"/>
      <c r="Y8770" s="8"/>
      <c r="AC8770" s="8"/>
    </row>
    <row r="8771" spans="13:29" ht="24" customHeight="1">
      <c r="M8771" s="8"/>
      <c r="N8771" s="8"/>
      <c r="O8771" s="8"/>
      <c r="P8771" s="8"/>
      <c r="Q8771" s="8"/>
      <c r="R8771" s="8"/>
      <c r="X8771" s="8"/>
      <c r="Y8771" s="8"/>
      <c r="AC8771" s="8"/>
    </row>
    <row r="8772" spans="13:29" ht="24" customHeight="1">
      <c r="M8772" s="8"/>
      <c r="N8772" s="8"/>
      <c r="O8772" s="8"/>
      <c r="P8772" s="8"/>
      <c r="Q8772" s="8"/>
      <c r="R8772" s="8"/>
      <c r="X8772" s="8"/>
      <c r="Y8772" s="8"/>
      <c r="AC8772" s="8"/>
    </row>
    <row r="8773" spans="13:29" ht="24" customHeight="1">
      <c r="M8773" s="8"/>
      <c r="N8773" s="8"/>
      <c r="O8773" s="8"/>
      <c r="P8773" s="8"/>
      <c r="Q8773" s="8"/>
      <c r="R8773" s="8"/>
      <c r="X8773" s="8"/>
      <c r="Y8773" s="8"/>
      <c r="AC8773" s="8"/>
    </row>
    <row r="8774" spans="13:29" ht="24" customHeight="1">
      <c r="M8774" s="8"/>
      <c r="N8774" s="8"/>
      <c r="O8774" s="8"/>
      <c r="P8774" s="8"/>
      <c r="Q8774" s="8"/>
      <c r="R8774" s="8"/>
      <c r="X8774" s="8"/>
      <c r="Y8774" s="8"/>
      <c r="AC8774" s="8"/>
    </row>
    <row r="8775" spans="13:29" ht="24" customHeight="1">
      <c r="M8775" s="8"/>
      <c r="N8775" s="8"/>
      <c r="O8775" s="8"/>
      <c r="P8775" s="8"/>
      <c r="Q8775" s="8"/>
      <c r="R8775" s="8"/>
      <c r="X8775" s="8"/>
      <c r="Y8775" s="8"/>
      <c r="AC8775" s="8"/>
    </row>
    <row r="8776" spans="13:29" ht="24" customHeight="1">
      <c r="M8776" s="8"/>
      <c r="N8776" s="8"/>
      <c r="O8776" s="8"/>
      <c r="P8776" s="8"/>
      <c r="Q8776" s="8"/>
      <c r="R8776" s="8"/>
      <c r="X8776" s="8"/>
      <c r="Y8776" s="8"/>
      <c r="AC8776" s="8"/>
    </row>
    <row r="8777" spans="13:29" ht="24" customHeight="1">
      <c r="M8777" s="8"/>
      <c r="N8777" s="8"/>
      <c r="O8777" s="8"/>
      <c r="P8777" s="8"/>
      <c r="Q8777" s="8"/>
      <c r="R8777" s="8"/>
      <c r="X8777" s="8"/>
      <c r="Y8777" s="8"/>
      <c r="AC8777" s="8"/>
    </row>
    <row r="8778" spans="13:29" ht="24" customHeight="1">
      <c r="M8778" s="8"/>
      <c r="N8778" s="8"/>
      <c r="O8778" s="8"/>
      <c r="P8778" s="8"/>
      <c r="Q8778" s="8"/>
      <c r="R8778" s="8"/>
      <c r="X8778" s="8"/>
      <c r="Y8778" s="8"/>
      <c r="AC8778" s="8"/>
    </row>
    <row r="8779" spans="13:29" ht="24" customHeight="1">
      <c r="M8779" s="8"/>
      <c r="N8779" s="8"/>
      <c r="O8779" s="8"/>
      <c r="P8779" s="8"/>
      <c r="Q8779" s="8"/>
      <c r="R8779" s="8"/>
      <c r="X8779" s="8"/>
      <c r="Y8779" s="8"/>
      <c r="AC8779" s="8"/>
    </row>
    <row r="8780" spans="13:29" ht="24" customHeight="1">
      <c r="M8780" s="8"/>
      <c r="N8780" s="8"/>
      <c r="O8780" s="8"/>
      <c r="P8780" s="8"/>
      <c r="Q8780" s="8"/>
      <c r="R8780" s="8"/>
      <c r="X8780" s="8"/>
      <c r="Y8780" s="8"/>
      <c r="AC8780" s="8"/>
    </row>
    <row r="8781" spans="13:29" ht="24" customHeight="1">
      <c r="M8781" s="8"/>
      <c r="N8781" s="8"/>
      <c r="O8781" s="8"/>
      <c r="P8781" s="8"/>
      <c r="Q8781" s="8"/>
      <c r="R8781" s="8"/>
      <c r="X8781" s="8"/>
      <c r="Y8781" s="8"/>
      <c r="AC8781" s="8"/>
    </row>
    <row r="8782" spans="13:29" ht="24" customHeight="1">
      <c r="M8782" s="8"/>
      <c r="N8782" s="8"/>
      <c r="O8782" s="8"/>
      <c r="P8782" s="8"/>
      <c r="Q8782" s="8"/>
      <c r="R8782" s="8"/>
      <c r="X8782" s="8"/>
      <c r="Y8782" s="8"/>
      <c r="AC8782" s="8"/>
    </row>
    <row r="8783" spans="13:29" ht="24" customHeight="1">
      <c r="M8783" s="8"/>
      <c r="N8783" s="8"/>
      <c r="O8783" s="8"/>
      <c r="P8783" s="8"/>
      <c r="Q8783" s="8"/>
      <c r="R8783" s="8"/>
      <c r="X8783" s="8"/>
      <c r="Y8783" s="8"/>
      <c r="AC8783" s="8"/>
    </row>
    <row r="8784" spans="13:29" ht="24" customHeight="1">
      <c r="M8784" s="8"/>
      <c r="N8784" s="8"/>
      <c r="O8784" s="8"/>
      <c r="P8784" s="8"/>
      <c r="Q8784" s="8"/>
      <c r="R8784" s="8"/>
      <c r="X8784" s="8"/>
      <c r="Y8784" s="8"/>
      <c r="AC8784" s="8"/>
    </row>
    <row r="8785" spans="13:29" ht="24" customHeight="1">
      <c r="M8785" s="8"/>
      <c r="N8785" s="8"/>
      <c r="O8785" s="8"/>
      <c r="P8785" s="8"/>
      <c r="Q8785" s="8"/>
      <c r="R8785" s="8"/>
      <c r="X8785" s="8"/>
      <c r="Y8785" s="8"/>
      <c r="AC8785" s="8"/>
    </row>
    <row r="8786" spans="13:29" ht="24" customHeight="1">
      <c r="M8786" s="8"/>
      <c r="N8786" s="8"/>
      <c r="O8786" s="8"/>
      <c r="P8786" s="8"/>
      <c r="Q8786" s="8"/>
      <c r="R8786" s="8"/>
      <c r="X8786" s="8"/>
      <c r="Y8786" s="8"/>
      <c r="AC8786" s="8"/>
    </row>
    <row r="8787" spans="13:29" ht="24" customHeight="1">
      <c r="M8787" s="8"/>
      <c r="N8787" s="8"/>
      <c r="O8787" s="8"/>
      <c r="P8787" s="8"/>
      <c r="Q8787" s="8"/>
      <c r="R8787" s="8"/>
      <c r="X8787" s="8"/>
      <c r="Y8787" s="8"/>
      <c r="AC8787" s="8"/>
    </row>
    <row r="8788" spans="13:29" ht="24" customHeight="1">
      <c r="M8788" s="8"/>
      <c r="N8788" s="8"/>
      <c r="O8788" s="8"/>
      <c r="P8788" s="8"/>
      <c r="Q8788" s="8"/>
      <c r="R8788" s="8"/>
      <c r="X8788" s="8"/>
      <c r="Y8788" s="8"/>
      <c r="AC8788" s="8"/>
    </row>
    <row r="8789" spans="13:29" ht="24" customHeight="1">
      <c r="M8789" s="8"/>
      <c r="N8789" s="8"/>
      <c r="O8789" s="8"/>
      <c r="P8789" s="8"/>
      <c r="Q8789" s="8"/>
      <c r="R8789" s="8"/>
      <c r="X8789" s="8"/>
      <c r="Y8789" s="8"/>
      <c r="AC8789" s="8"/>
    </row>
    <row r="8790" spans="13:29" ht="24" customHeight="1">
      <c r="M8790" s="8"/>
      <c r="N8790" s="8"/>
      <c r="O8790" s="8"/>
      <c r="P8790" s="8"/>
      <c r="Q8790" s="8"/>
      <c r="R8790" s="8"/>
      <c r="X8790" s="8"/>
      <c r="Y8790" s="8"/>
      <c r="AC8790" s="8"/>
    </row>
    <row r="8791" spans="13:29" ht="24" customHeight="1">
      <c r="M8791" s="8"/>
      <c r="N8791" s="8"/>
      <c r="O8791" s="8"/>
      <c r="P8791" s="8"/>
      <c r="Q8791" s="8"/>
      <c r="R8791" s="8"/>
      <c r="X8791" s="8"/>
      <c r="Y8791" s="8"/>
      <c r="AC8791" s="8"/>
    </row>
    <row r="8792" spans="13:29" ht="24" customHeight="1">
      <c r="M8792" s="8"/>
      <c r="N8792" s="8"/>
      <c r="O8792" s="8"/>
      <c r="P8792" s="8"/>
      <c r="Q8792" s="8"/>
      <c r="R8792" s="8"/>
      <c r="X8792" s="8"/>
      <c r="Y8792" s="8"/>
      <c r="AC8792" s="8"/>
    </row>
    <row r="8793" spans="13:29" ht="24" customHeight="1">
      <c r="M8793" s="8"/>
      <c r="N8793" s="8"/>
      <c r="O8793" s="8"/>
      <c r="P8793" s="8"/>
      <c r="Q8793" s="8"/>
      <c r="R8793" s="8"/>
      <c r="X8793" s="8"/>
      <c r="Y8793" s="8"/>
      <c r="AC8793" s="8"/>
    </row>
    <row r="8794" spans="13:29" ht="24" customHeight="1">
      <c r="M8794" s="8"/>
      <c r="N8794" s="8"/>
      <c r="O8794" s="8"/>
      <c r="P8794" s="8"/>
      <c r="Q8794" s="8"/>
      <c r="R8794" s="8"/>
      <c r="X8794" s="8"/>
      <c r="Y8794" s="8"/>
      <c r="AC8794" s="8"/>
    </row>
    <row r="8795" spans="13:29" ht="24" customHeight="1">
      <c r="M8795" s="8"/>
      <c r="N8795" s="8"/>
      <c r="O8795" s="8"/>
      <c r="P8795" s="8"/>
      <c r="Q8795" s="8"/>
      <c r="R8795" s="8"/>
      <c r="X8795" s="8"/>
      <c r="Y8795" s="8"/>
      <c r="AC8795" s="8"/>
    </row>
    <row r="8796" spans="13:29" ht="24" customHeight="1">
      <c r="M8796" s="8"/>
      <c r="N8796" s="8"/>
      <c r="O8796" s="8"/>
      <c r="P8796" s="8"/>
      <c r="Q8796" s="8"/>
      <c r="R8796" s="8"/>
      <c r="X8796" s="8"/>
      <c r="Y8796" s="8"/>
      <c r="AC8796" s="8"/>
    </row>
    <row r="8797" spans="13:29" ht="24" customHeight="1">
      <c r="M8797" s="8"/>
      <c r="N8797" s="8"/>
      <c r="O8797" s="8"/>
      <c r="P8797" s="8"/>
      <c r="Q8797" s="8"/>
      <c r="R8797" s="8"/>
      <c r="X8797" s="8"/>
      <c r="Y8797" s="8"/>
      <c r="AC8797" s="8"/>
    </row>
    <row r="8798" spans="13:29" ht="24" customHeight="1">
      <c r="M8798" s="8"/>
      <c r="N8798" s="8"/>
      <c r="O8798" s="8"/>
      <c r="P8798" s="8"/>
      <c r="Q8798" s="8"/>
      <c r="R8798" s="8"/>
      <c r="X8798" s="8"/>
      <c r="Y8798" s="8"/>
      <c r="AC8798" s="8"/>
    </row>
    <row r="8799" spans="13:29" ht="24" customHeight="1">
      <c r="M8799" s="8"/>
      <c r="N8799" s="8"/>
      <c r="O8799" s="8"/>
      <c r="P8799" s="8"/>
      <c r="Q8799" s="8"/>
      <c r="R8799" s="8"/>
      <c r="X8799" s="8"/>
      <c r="Y8799" s="8"/>
      <c r="AC8799" s="8"/>
    </row>
    <row r="8800" spans="13:29" ht="24" customHeight="1">
      <c r="M8800" s="8"/>
      <c r="N8800" s="8"/>
      <c r="O8800" s="8"/>
      <c r="P8800" s="8"/>
      <c r="Q8800" s="8"/>
      <c r="R8800" s="8"/>
      <c r="X8800" s="8"/>
      <c r="Y8800" s="8"/>
      <c r="AC8800" s="8"/>
    </row>
    <row r="8801" spans="13:29" ht="24" customHeight="1">
      <c r="M8801" s="8"/>
      <c r="N8801" s="8"/>
      <c r="O8801" s="8"/>
      <c r="P8801" s="8"/>
      <c r="Q8801" s="8"/>
      <c r="R8801" s="8"/>
      <c r="X8801" s="8"/>
      <c r="Y8801" s="8"/>
      <c r="AC8801" s="8"/>
    </row>
    <row r="8802" spans="13:29" ht="24" customHeight="1">
      <c r="M8802" s="8"/>
      <c r="N8802" s="8"/>
      <c r="O8802" s="8"/>
      <c r="P8802" s="8"/>
      <c r="Q8802" s="8"/>
      <c r="R8802" s="8"/>
      <c r="X8802" s="8"/>
      <c r="Y8802" s="8"/>
      <c r="AC8802" s="8"/>
    </row>
    <row r="8803" spans="13:29" ht="24" customHeight="1">
      <c r="M8803" s="8"/>
      <c r="N8803" s="8"/>
      <c r="O8803" s="8"/>
      <c r="P8803" s="8"/>
      <c r="Q8803" s="8"/>
      <c r="R8803" s="8"/>
      <c r="X8803" s="8"/>
      <c r="Y8803" s="8"/>
      <c r="AC8803" s="8"/>
    </row>
    <row r="8804" spans="13:29" ht="24" customHeight="1">
      <c r="M8804" s="8"/>
      <c r="N8804" s="8"/>
      <c r="O8804" s="8"/>
      <c r="P8804" s="8"/>
      <c r="Q8804" s="8"/>
      <c r="R8804" s="8"/>
      <c r="X8804" s="8"/>
      <c r="Y8804" s="8"/>
      <c r="AC8804" s="8"/>
    </row>
    <row r="8805" spans="13:29" ht="24" customHeight="1">
      <c r="M8805" s="8"/>
      <c r="N8805" s="8"/>
      <c r="O8805" s="8"/>
      <c r="P8805" s="8"/>
      <c r="Q8805" s="8"/>
      <c r="R8805" s="8"/>
      <c r="X8805" s="8"/>
      <c r="Y8805" s="8"/>
      <c r="AC8805" s="8"/>
    </row>
    <row r="8806" spans="13:29" ht="24" customHeight="1">
      <c r="M8806" s="8"/>
      <c r="N8806" s="8"/>
      <c r="O8806" s="8"/>
      <c r="P8806" s="8"/>
      <c r="Q8806" s="8"/>
      <c r="R8806" s="8"/>
      <c r="X8806" s="8"/>
      <c r="Y8806" s="8"/>
      <c r="AC8806" s="8"/>
    </row>
    <row r="8807" spans="13:29" ht="24" customHeight="1">
      <c r="M8807" s="8"/>
      <c r="N8807" s="8"/>
      <c r="O8807" s="8"/>
      <c r="P8807" s="8"/>
      <c r="Q8807" s="8"/>
      <c r="R8807" s="8"/>
      <c r="X8807" s="8"/>
      <c r="Y8807" s="8"/>
      <c r="AC8807" s="8"/>
    </row>
    <row r="8808" spans="13:29" ht="24" customHeight="1">
      <c r="M8808" s="8"/>
      <c r="N8808" s="8"/>
      <c r="O8808" s="8"/>
      <c r="P8808" s="8"/>
      <c r="Q8808" s="8"/>
      <c r="R8808" s="8"/>
      <c r="X8808" s="8"/>
      <c r="Y8808" s="8"/>
      <c r="AC8808" s="8"/>
    </row>
    <row r="8809" spans="13:29" ht="24" customHeight="1">
      <c r="M8809" s="8"/>
      <c r="N8809" s="8"/>
      <c r="O8809" s="8"/>
      <c r="P8809" s="8"/>
      <c r="Q8809" s="8"/>
      <c r="R8809" s="8"/>
      <c r="X8809" s="8"/>
      <c r="Y8809" s="8"/>
      <c r="AC8809" s="8"/>
    </row>
    <row r="8810" spans="13:29" ht="24" customHeight="1">
      <c r="M8810" s="8"/>
      <c r="N8810" s="8"/>
      <c r="O8810" s="8"/>
      <c r="P8810" s="8"/>
      <c r="Q8810" s="8"/>
      <c r="R8810" s="8"/>
      <c r="X8810" s="8"/>
      <c r="Y8810" s="8"/>
      <c r="AC8810" s="8"/>
    </row>
    <row r="8811" spans="13:29" ht="24" customHeight="1">
      <c r="M8811" s="8"/>
      <c r="N8811" s="8"/>
      <c r="O8811" s="8"/>
      <c r="P8811" s="8"/>
      <c r="Q8811" s="8"/>
      <c r="R8811" s="8"/>
      <c r="X8811" s="8"/>
      <c r="Y8811" s="8"/>
      <c r="AC8811" s="8"/>
    </row>
    <row r="8812" spans="13:29" ht="24" customHeight="1">
      <c r="M8812" s="8"/>
      <c r="N8812" s="8"/>
      <c r="O8812" s="8"/>
      <c r="P8812" s="8"/>
      <c r="Q8812" s="8"/>
      <c r="R8812" s="8"/>
      <c r="X8812" s="8"/>
      <c r="Y8812" s="8"/>
      <c r="AC8812" s="8"/>
    </row>
    <row r="8813" spans="13:29" ht="24" customHeight="1">
      <c r="M8813" s="8"/>
      <c r="N8813" s="8"/>
      <c r="O8813" s="8"/>
      <c r="P8813" s="8"/>
      <c r="Q8813" s="8"/>
      <c r="R8813" s="8"/>
      <c r="X8813" s="8"/>
      <c r="Y8813" s="8"/>
      <c r="AC8813" s="8"/>
    </row>
    <row r="8814" spans="13:29" ht="24" customHeight="1">
      <c r="M8814" s="8"/>
      <c r="N8814" s="8"/>
      <c r="O8814" s="8"/>
      <c r="P8814" s="8"/>
      <c r="Q8814" s="8"/>
      <c r="R8814" s="8"/>
      <c r="X8814" s="8"/>
      <c r="Y8814" s="8"/>
      <c r="AC8814" s="8"/>
    </row>
    <row r="8815" spans="13:29" ht="24" customHeight="1">
      <c r="M8815" s="8"/>
      <c r="N8815" s="8"/>
      <c r="O8815" s="8"/>
      <c r="P8815" s="8"/>
      <c r="Q8815" s="8"/>
      <c r="R8815" s="8"/>
      <c r="X8815" s="8"/>
      <c r="Y8815" s="8"/>
      <c r="AC8815" s="8"/>
    </row>
    <row r="8816" spans="13:29" ht="24" customHeight="1">
      <c r="M8816" s="8"/>
      <c r="N8816" s="8"/>
      <c r="O8816" s="8"/>
      <c r="P8816" s="8"/>
      <c r="Q8816" s="8"/>
      <c r="R8816" s="8"/>
      <c r="X8816" s="8"/>
      <c r="Y8816" s="8"/>
      <c r="AC8816" s="8"/>
    </row>
    <row r="8817" spans="13:29" ht="24" customHeight="1">
      <c r="M8817" s="8"/>
      <c r="N8817" s="8"/>
      <c r="O8817" s="8"/>
      <c r="P8817" s="8"/>
      <c r="Q8817" s="8"/>
      <c r="R8817" s="8"/>
      <c r="X8817" s="8"/>
      <c r="Y8817" s="8"/>
      <c r="AC8817" s="8"/>
    </row>
    <row r="8818" spans="13:29" ht="24" customHeight="1">
      <c r="M8818" s="8"/>
      <c r="N8818" s="8"/>
      <c r="O8818" s="8"/>
      <c r="P8818" s="8"/>
      <c r="Q8818" s="8"/>
      <c r="R8818" s="8"/>
      <c r="X8818" s="8"/>
      <c r="Y8818" s="8"/>
      <c r="AC8818" s="8"/>
    </row>
    <row r="8819" spans="13:29" ht="24" customHeight="1">
      <c r="M8819" s="8"/>
      <c r="N8819" s="8"/>
      <c r="O8819" s="8"/>
      <c r="P8819" s="8"/>
      <c r="Q8819" s="8"/>
      <c r="R8819" s="8"/>
      <c r="X8819" s="8"/>
      <c r="Y8819" s="8"/>
      <c r="AC8819" s="8"/>
    </row>
    <row r="8820" spans="13:29" ht="24" customHeight="1">
      <c r="M8820" s="8"/>
      <c r="N8820" s="8"/>
      <c r="O8820" s="8"/>
      <c r="P8820" s="8"/>
      <c r="Q8820" s="8"/>
      <c r="R8820" s="8"/>
      <c r="X8820" s="8"/>
      <c r="Y8820" s="8"/>
      <c r="AC8820" s="8"/>
    </row>
    <row r="8821" spans="13:29" ht="24" customHeight="1">
      <c r="M8821" s="8"/>
      <c r="N8821" s="8"/>
      <c r="O8821" s="8"/>
      <c r="P8821" s="8"/>
      <c r="Q8821" s="8"/>
      <c r="R8821" s="8"/>
      <c r="X8821" s="8"/>
      <c r="Y8821" s="8"/>
      <c r="AC8821" s="8"/>
    </row>
    <row r="8822" spans="13:29" ht="24" customHeight="1">
      <c r="M8822" s="8"/>
      <c r="N8822" s="8"/>
      <c r="O8822" s="8"/>
      <c r="P8822" s="8"/>
      <c r="Q8822" s="8"/>
      <c r="R8822" s="8"/>
      <c r="X8822" s="8"/>
      <c r="Y8822" s="8"/>
      <c r="AC8822" s="8"/>
    </row>
    <row r="8823" spans="13:29" ht="24" customHeight="1">
      <c r="M8823" s="8"/>
      <c r="N8823" s="8"/>
      <c r="O8823" s="8"/>
      <c r="P8823" s="8"/>
      <c r="Q8823" s="8"/>
      <c r="R8823" s="8"/>
      <c r="X8823" s="8"/>
      <c r="Y8823" s="8"/>
      <c r="AC8823" s="8"/>
    </row>
    <row r="8824" spans="13:29" ht="24" customHeight="1">
      <c r="M8824" s="8"/>
      <c r="N8824" s="8"/>
      <c r="O8824" s="8"/>
      <c r="P8824" s="8"/>
      <c r="Q8824" s="8"/>
      <c r="R8824" s="8"/>
      <c r="X8824" s="8"/>
      <c r="Y8824" s="8"/>
      <c r="AC8824" s="8"/>
    </row>
    <row r="8825" spans="13:29" ht="24" customHeight="1">
      <c r="M8825" s="8"/>
      <c r="N8825" s="8"/>
      <c r="O8825" s="8"/>
      <c r="P8825" s="8"/>
      <c r="Q8825" s="8"/>
      <c r="R8825" s="8"/>
      <c r="X8825" s="8"/>
      <c r="Y8825" s="8"/>
      <c r="AC8825" s="8"/>
    </row>
    <row r="8826" spans="13:29" ht="24" customHeight="1">
      <c r="M8826" s="8"/>
      <c r="N8826" s="8"/>
      <c r="O8826" s="8"/>
      <c r="P8826" s="8"/>
      <c r="Q8826" s="8"/>
      <c r="R8826" s="8"/>
      <c r="X8826" s="8"/>
      <c r="Y8826" s="8"/>
      <c r="AC8826" s="8"/>
    </row>
    <row r="8827" spans="13:29" ht="24" customHeight="1">
      <c r="M8827" s="8"/>
      <c r="N8827" s="8"/>
      <c r="O8827" s="8"/>
      <c r="P8827" s="8"/>
      <c r="Q8827" s="8"/>
      <c r="R8827" s="8"/>
      <c r="X8827" s="8"/>
      <c r="Y8827" s="8"/>
      <c r="AC8827" s="8"/>
    </row>
    <row r="8828" spans="13:29" ht="24" customHeight="1">
      <c r="M8828" s="8"/>
      <c r="N8828" s="8"/>
      <c r="O8828" s="8"/>
      <c r="P8828" s="8"/>
      <c r="Q8828" s="8"/>
      <c r="R8828" s="8"/>
      <c r="X8828" s="8"/>
      <c r="Y8828" s="8"/>
      <c r="AC8828" s="8"/>
    </row>
    <row r="8829" spans="13:29" ht="24" customHeight="1">
      <c r="M8829" s="8"/>
      <c r="N8829" s="8"/>
      <c r="O8829" s="8"/>
      <c r="P8829" s="8"/>
      <c r="Q8829" s="8"/>
      <c r="R8829" s="8"/>
      <c r="X8829" s="8"/>
      <c r="Y8829" s="8"/>
      <c r="AC8829" s="8"/>
    </row>
    <row r="8830" spans="13:29" ht="24" customHeight="1">
      <c r="M8830" s="8"/>
      <c r="N8830" s="8"/>
      <c r="O8830" s="8"/>
      <c r="P8830" s="8"/>
      <c r="Q8830" s="8"/>
      <c r="R8830" s="8"/>
      <c r="X8830" s="8"/>
      <c r="Y8830" s="8"/>
      <c r="AC8830" s="8"/>
    </row>
    <row r="8831" spans="13:29" ht="24" customHeight="1">
      <c r="M8831" s="8"/>
      <c r="N8831" s="8"/>
      <c r="O8831" s="8"/>
      <c r="P8831" s="8"/>
      <c r="Q8831" s="8"/>
      <c r="R8831" s="8"/>
      <c r="X8831" s="8"/>
      <c r="Y8831" s="8"/>
      <c r="AC8831" s="8"/>
    </row>
    <row r="8832" spans="13:29" ht="24" customHeight="1">
      <c r="M8832" s="8"/>
      <c r="N8832" s="8"/>
      <c r="O8832" s="8"/>
      <c r="P8832" s="8"/>
      <c r="Q8832" s="8"/>
      <c r="R8832" s="8"/>
      <c r="X8832" s="8"/>
      <c r="Y8832" s="8"/>
      <c r="AC8832" s="8"/>
    </row>
    <row r="8833" spans="13:29" ht="24" customHeight="1">
      <c r="M8833" s="8"/>
      <c r="N8833" s="8"/>
      <c r="O8833" s="8"/>
      <c r="P8833" s="8"/>
      <c r="Q8833" s="8"/>
      <c r="R8833" s="8"/>
      <c r="X8833" s="8"/>
      <c r="Y8833" s="8"/>
      <c r="AC8833" s="8"/>
    </row>
    <row r="8834" spans="13:29" ht="24" customHeight="1">
      <c r="M8834" s="8"/>
      <c r="N8834" s="8"/>
      <c r="O8834" s="8"/>
      <c r="P8834" s="8"/>
      <c r="Q8834" s="8"/>
      <c r="R8834" s="8"/>
      <c r="X8834" s="8"/>
      <c r="Y8834" s="8"/>
      <c r="AC8834" s="8"/>
    </row>
    <row r="8835" spans="13:29" ht="24" customHeight="1">
      <c r="M8835" s="8"/>
      <c r="N8835" s="8"/>
      <c r="O8835" s="8"/>
      <c r="P8835" s="8"/>
      <c r="Q8835" s="8"/>
      <c r="R8835" s="8"/>
      <c r="X8835" s="8"/>
      <c r="Y8835" s="8"/>
      <c r="AC8835" s="8"/>
    </row>
    <row r="8836" spans="13:29" ht="24" customHeight="1">
      <c r="M8836" s="8"/>
      <c r="N8836" s="8"/>
      <c r="O8836" s="8"/>
      <c r="P8836" s="8"/>
      <c r="Q8836" s="8"/>
      <c r="R8836" s="8"/>
      <c r="X8836" s="8"/>
      <c r="Y8836" s="8"/>
      <c r="AC8836" s="8"/>
    </row>
    <row r="8837" spans="13:29" ht="24" customHeight="1">
      <c r="M8837" s="8"/>
      <c r="N8837" s="8"/>
      <c r="O8837" s="8"/>
      <c r="P8837" s="8"/>
      <c r="Q8837" s="8"/>
      <c r="R8837" s="8"/>
      <c r="X8837" s="8"/>
      <c r="Y8837" s="8"/>
      <c r="AC8837" s="8"/>
    </row>
    <row r="8838" spans="13:29" ht="24" customHeight="1">
      <c r="M8838" s="8"/>
      <c r="N8838" s="8"/>
      <c r="O8838" s="8"/>
      <c r="P8838" s="8"/>
      <c r="Q8838" s="8"/>
      <c r="R8838" s="8"/>
      <c r="X8838" s="8"/>
      <c r="Y8838" s="8"/>
      <c r="AC8838" s="8"/>
    </row>
    <row r="8839" spans="13:29" ht="24" customHeight="1">
      <c r="M8839" s="8"/>
      <c r="N8839" s="8"/>
      <c r="O8839" s="8"/>
      <c r="P8839" s="8"/>
      <c r="Q8839" s="8"/>
      <c r="R8839" s="8"/>
      <c r="X8839" s="8"/>
      <c r="Y8839" s="8"/>
      <c r="AC8839" s="8"/>
    </row>
    <row r="8840" spans="13:29" ht="24" customHeight="1">
      <c r="M8840" s="8"/>
      <c r="N8840" s="8"/>
      <c r="O8840" s="8"/>
      <c r="P8840" s="8"/>
      <c r="Q8840" s="8"/>
      <c r="R8840" s="8"/>
      <c r="X8840" s="8"/>
      <c r="Y8840" s="8"/>
      <c r="AC8840" s="8"/>
    </row>
    <row r="8841" spans="13:29" ht="24" customHeight="1">
      <c r="M8841" s="8"/>
      <c r="N8841" s="8"/>
      <c r="O8841" s="8"/>
      <c r="P8841" s="8"/>
      <c r="Q8841" s="8"/>
      <c r="R8841" s="8"/>
      <c r="X8841" s="8"/>
      <c r="Y8841" s="8"/>
      <c r="AC8841" s="8"/>
    </row>
    <row r="8842" spans="13:29" ht="24" customHeight="1">
      <c r="M8842" s="8"/>
      <c r="N8842" s="8"/>
      <c r="O8842" s="8"/>
      <c r="P8842" s="8"/>
      <c r="Q8842" s="8"/>
      <c r="R8842" s="8"/>
      <c r="X8842" s="8"/>
      <c r="Y8842" s="8"/>
      <c r="AC8842" s="8"/>
    </row>
    <row r="8843" spans="13:29" ht="24" customHeight="1">
      <c r="M8843" s="8"/>
      <c r="N8843" s="8"/>
      <c r="O8843" s="8"/>
      <c r="P8843" s="8"/>
      <c r="Q8843" s="8"/>
      <c r="R8843" s="8"/>
      <c r="X8843" s="8"/>
      <c r="Y8843" s="8"/>
      <c r="AC8843" s="8"/>
    </row>
    <row r="8844" spans="13:29" ht="24" customHeight="1">
      <c r="M8844" s="8"/>
      <c r="N8844" s="8"/>
      <c r="O8844" s="8"/>
      <c r="P8844" s="8"/>
      <c r="Q8844" s="8"/>
      <c r="R8844" s="8"/>
      <c r="X8844" s="8"/>
      <c r="Y8844" s="8"/>
      <c r="AC8844" s="8"/>
    </row>
    <row r="8845" spans="13:29" ht="24" customHeight="1">
      <c r="M8845" s="8"/>
      <c r="N8845" s="8"/>
      <c r="O8845" s="8"/>
      <c r="P8845" s="8"/>
      <c r="Q8845" s="8"/>
      <c r="R8845" s="8"/>
      <c r="X8845" s="8"/>
      <c r="Y8845" s="8"/>
      <c r="AC8845" s="8"/>
    </row>
    <row r="8846" spans="13:29" ht="24" customHeight="1">
      <c r="M8846" s="8"/>
      <c r="N8846" s="8"/>
      <c r="O8846" s="8"/>
      <c r="P8846" s="8"/>
      <c r="Q8846" s="8"/>
      <c r="R8846" s="8"/>
      <c r="X8846" s="8"/>
      <c r="Y8846" s="8"/>
      <c r="AC8846" s="8"/>
    </row>
    <row r="8847" spans="13:29" ht="24" customHeight="1">
      <c r="M8847" s="8"/>
      <c r="N8847" s="8"/>
      <c r="O8847" s="8"/>
      <c r="P8847" s="8"/>
      <c r="Q8847" s="8"/>
      <c r="R8847" s="8"/>
      <c r="X8847" s="8"/>
      <c r="Y8847" s="8"/>
      <c r="AC8847" s="8"/>
    </row>
    <row r="8848" spans="13:29" ht="24" customHeight="1">
      <c r="M8848" s="8"/>
      <c r="N8848" s="8"/>
      <c r="O8848" s="8"/>
      <c r="P8848" s="8"/>
      <c r="Q8848" s="8"/>
      <c r="R8848" s="8"/>
      <c r="X8848" s="8"/>
      <c r="Y8848" s="8"/>
      <c r="AC8848" s="8"/>
    </row>
    <row r="8849" spans="13:29" ht="24" customHeight="1">
      <c r="M8849" s="8"/>
      <c r="N8849" s="8"/>
      <c r="O8849" s="8"/>
      <c r="P8849" s="8"/>
      <c r="Q8849" s="8"/>
      <c r="R8849" s="8"/>
      <c r="X8849" s="8"/>
      <c r="Y8849" s="8"/>
      <c r="AC8849" s="8"/>
    </row>
    <row r="8850" spans="13:29" ht="24" customHeight="1">
      <c r="M8850" s="8"/>
      <c r="N8850" s="8"/>
      <c r="O8850" s="8"/>
      <c r="P8850" s="8"/>
      <c r="Q8850" s="8"/>
      <c r="R8850" s="8"/>
      <c r="X8850" s="8"/>
      <c r="Y8850" s="8"/>
      <c r="AC8850" s="8"/>
    </row>
    <row r="8851" spans="13:29" ht="24" customHeight="1">
      <c r="M8851" s="8"/>
      <c r="N8851" s="8"/>
      <c r="O8851" s="8"/>
      <c r="P8851" s="8"/>
      <c r="Q8851" s="8"/>
      <c r="R8851" s="8"/>
      <c r="X8851" s="8"/>
      <c r="Y8851" s="8"/>
      <c r="AC8851" s="8"/>
    </row>
    <row r="8852" spans="13:29" ht="24" customHeight="1">
      <c r="M8852" s="8"/>
      <c r="N8852" s="8"/>
      <c r="O8852" s="8"/>
      <c r="P8852" s="8"/>
      <c r="Q8852" s="8"/>
      <c r="R8852" s="8"/>
      <c r="X8852" s="8"/>
      <c r="Y8852" s="8"/>
      <c r="AC8852" s="8"/>
    </row>
    <row r="8853" spans="13:29" ht="24" customHeight="1">
      <c r="M8853" s="8"/>
      <c r="N8853" s="8"/>
      <c r="O8853" s="8"/>
      <c r="P8853" s="8"/>
      <c r="Q8853" s="8"/>
      <c r="R8853" s="8"/>
      <c r="X8853" s="8"/>
      <c r="Y8853" s="8"/>
      <c r="AC8853" s="8"/>
    </row>
    <row r="8854" spans="13:29" ht="24" customHeight="1">
      <c r="M8854" s="8"/>
      <c r="N8854" s="8"/>
      <c r="O8854" s="8"/>
      <c r="P8854" s="8"/>
      <c r="Q8854" s="8"/>
      <c r="R8854" s="8"/>
      <c r="X8854" s="8"/>
      <c r="Y8854" s="8"/>
      <c r="AC8854" s="8"/>
    </row>
    <row r="8855" spans="13:29" ht="24" customHeight="1">
      <c r="M8855" s="8"/>
      <c r="N8855" s="8"/>
      <c r="O8855" s="8"/>
      <c r="P8855" s="8"/>
      <c r="Q8855" s="8"/>
      <c r="R8855" s="8"/>
      <c r="X8855" s="8"/>
      <c r="Y8855" s="8"/>
      <c r="AC8855" s="8"/>
    </row>
    <row r="8856" spans="13:29" ht="24" customHeight="1">
      <c r="M8856" s="8"/>
      <c r="N8856" s="8"/>
      <c r="O8856" s="8"/>
      <c r="P8856" s="8"/>
      <c r="Q8856" s="8"/>
      <c r="R8856" s="8"/>
      <c r="X8856" s="8"/>
      <c r="Y8856" s="8"/>
      <c r="AC8856" s="8"/>
    </row>
    <row r="8857" spans="13:29" ht="24" customHeight="1">
      <c r="M8857" s="8"/>
      <c r="N8857" s="8"/>
      <c r="O8857" s="8"/>
      <c r="P8857" s="8"/>
      <c r="Q8857" s="8"/>
      <c r="R8857" s="8"/>
      <c r="X8857" s="8"/>
      <c r="Y8857" s="8"/>
      <c r="AC8857" s="8"/>
    </row>
    <row r="8858" spans="13:29" ht="24" customHeight="1">
      <c r="M8858" s="8"/>
      <c r="N8858" s="8"/>
      <c r="O8858" s="8"/>
      <c r="P8858" s="8"/>
      <c r="Q8858" s="8"/>
      <c r="R8858" s="8"/>
      <c r="X8858" s="8"/>
      <c r="Y8858" s="8"/>
      <c r="AC8858" s="8"/>
    </row>
    <row r="8859" spans="13:29" ht="24" customHeight="1">
      <c r="M8859" s="8"/>
      <c r="N8859" s="8"/>
      <c r="O8859" s="8"/>
      <c r="P8859" s="8"/>
      <c r="Q8859" s="8"/>
      <c r="R8859" s="8"/>
      <c r="X8859" s="8"/>
      <c r="Y8859" s="8"/>
      <c r="AC8859" s="8"/>
    </row>
    <row r="8860" spans="13:29" ht="24" customHeight="1">
      <c r="M8860" s="8"/>
      <c r="N8860" s="8"/>
      <c r="O8860" s="8"/>
      <c r="P8860" s="8"/>
      <c r="Q8860" s="8"/>
      <c r="R8860" s="8"/>
      <c r="X8860" s="8"/>
      <c r="Y8860" s="8"/>
      <c r="AC8860" s="8"/>
    </row>
    <row r="8861" spans="13:29" ht="24" customHeight="1">
      <c r="M8861" s="8"/>
      <c r="N8861" s="8"/>
      <c r="O8861" s="8"/>
      <c r="P8861" s="8"/>
      <c r="Q8861" s="8"/>
      <c r="R8861" s="8"/>
      <c r="X8861" s="8"/>
      <c r="Y8861" s="8"/>
      <c r="AC8861" s="8"/>
    </row>
    <row r="8862" spans="13:29" ht="24" customHeight="1">
      <c r="M8862" s="8"/>
      <c r="N8862" s="8"/>
      <c r="O8862" s="8"/>
      <c r="P8862" s="8"/>
      <c r="Q8862" s="8"/>
      <c r="R8862" s="8"/>
      <c r="X8862" s="8"/>
      <c r="Y8862" s="8"/>
      <c r="AC8862" s="8"/>
    </row>
    <row r="8863" spans="13:29" ht="24" customHeight="1">
      <c r="M8863" s="8"/>
      <c r="N8863" s="8"/>
      <c r="O8863" s="8"/>
      <c r="P8863" s="8"/>
      <c r="Q8863" s="8"/>
      <c r="R8863" s="8"/>
      <c r="X8863" s="8"/>
      <c r="Y8863" s="8"/>
      <c r="AC8863" s="8"/>
    </row>
    <row r="8864" spans="13:29" ht="24" customHeight="1">
      <c r="M8864" s="8"/>
      <c r="N8864" s="8"/>
      <c r="O8864" s="8"/>
      <c r="P8864" s="8"/>
      <c r="Q8864" s="8"/>
      <c r="R8864" s="8"/>
      <c r="X8864" s="8"/>
      <c r="Y8864" s="8"/>
      <c r="AC8864" s="8"/>
    </row>
    <row r="8865" spans="13:29" ht="24" customHeight="1">
      <c r="M8865" s="8"/>
      <c r="N8865" s="8"/>
      <c r="O8865" s="8"/>
      <c r="P8865" s="8"/>
      <c r="Q8865" s="8"/>
      <c r="R8865" s="8"/>
      <c r="X8865" s="8"/>
      <c r="Y8865" s="8"/>
      <c r="AC8865" s="8"/>
    </row>
    <row r="8866" spans="13:29" ht="24" customHeight="1">
      <c r="M8866" s="8"/>
      <c r="N8866" s="8"/>
      <c r="O8866" s="8"/>
      <c r="P8866" s="8"/>
      <c r="Q8866" s="8"/>
      <c r="R8866" s="8"/>
      <c r="X8866" s="8"/>
      <c r="Y8866" s="8"/>
      <c r="AC8866" s="8"/>
    </row>
    <row r="8867" spans="13:29" ht="24" customHeight="1">
      <c r="M8867" s="8"/>
      <c r="N8867" s="8"/>
      <c r="O8867" s="8"/>
      <c r="P8867" s="8"/>
      <c r="Q8867" s="8"/>
      <c r="R8867" s="8"/>
      <c r="X8867" s="8"/>
      <c r="Y8867" s="8"/>
      <c r="AC8867" s="8"/>
    </row>
    <row r="8868" spans="13:29" ht="24" customHeight="1">
      <c r="M8868" s="8"/>
      <c r="N8868" s="8"/>
      <c r="O8868" s="8"/>
      <c r="P8868" s="8"/>
      <c r="Q8868" s="8"/>
      <c r="R8868" s="8"/>
      <c r="X8868" s="8"/>
      <c r="Y8868" s="8"/>
      <c r="AC8868" s="8"/>
    </row>
    <row r="8869" spans="13:29" ht="24" customHeight="1">
      <c r="M8869" s="8"/>
      <c r="N8869" s="8"/>
      <c r="O8869" s="8"/>
      <c r="P8869" s="8"/>
      <c r="Q8869" s="8"/>
      <c r="R8869" s="8"/>
      <c r="X8869" s="8"/>
      <c r="Y8869" s="8"/>
      <c r="AC8869" s="8"/>
    </row>
    <row r="8870" spans="13:29" ht="24" customHeight="1">
      <c r="M8870" s="8"/>
      <c r="N8870" s="8"/>
      <c r="O8870" s="8"/>
      <c r="P8870" s="8"/>
      <c r="Q8870" s="8"/>
      <c r="R8870" s="8"/>
      <c r="X8870" s="8"/>
      <c r="Y8870" s="8"/>
      <c r="AC8870" s="8"/>
    </row>
    <row r="8871" spans="13:29" ht="24" customHeight="1">
      <c r="M8871" s="8"/>
      <c r="N8871" s="8"/>
      <c r="O8871" s="8"/>
      <c r="P8871" s="8"/>
      <c r="Q8871" s="8"/>
      <c r="R8871" s="8"/>
      <c r="X8871" s="8"/>
      <c r="Y8871" s="8"/>
      <c r="AC8871" s="8"/>
    </row>
    <row r="8872" spans="13:29" ht="24" customHeight="1">
      <c r="M8872" s="8"/>
      <c r="N8872" s="8"/>
      <c r="O8872" s="8"/>
      <c r="P8872" s="8"/>
      <c r="Q8872" s="8"/>
      <c r="R8872" s="8"/>
      <c r="X8872" s="8"/>
      <c r="Y8872" s="8"/>
      <c r="AC8872" s="8"/>
    </row>
    <row r="8873" spans="13:29" ht="24" customHeight="1">
      <c r="M8873" s="8"/>
      <c r="N8873" s="8"/>
      <c r="O8873" s="8"/>
      <c r="P8873" s="8"/>
      <c r="Q8873" s="8"/>
      <c r="R8873" s="8"/>
      <c r="X8873" s="8"/>
      <c r="Y8873" s="8"/>
      <c r="AC8873" s="8"/>
    </row>
    <row r="8874" spans="13:29" ht="24" customHeight="1">
      <c r="M8874" s="8"/>
      <c r="N8874" s="8"/>
      <c r="O8874" s="8"/>
      <c r="P8874" s="8"/>
      <c r="Q8874" s="8"/>
      <c r="R8874" s="8"/>
      <c r="X8874" s="8"/>
      <c r="Y8874" s="8"/>
      <c r="AC8874" s="8"/>
    </row>
    <row r="8875" spans="13:29" ht="24" customHeight="1">
      <c r="M8875" s="8"/>
      <c r="N8875" s="8"/>
      <c r="O8875" s="8"/>
      <c r="P8875" s="8"/>
      <c r="Q8875" s="8"/>
      <c r="R8875" s="8"/>
      <c r="X8875" s="8"/>
      <c r="Y8875" s="8"/>
      <c r="AC8875" s="8"/>
    </row>
    <row r="8876" spans="13:29" ht="24" customHeight="1">
      <c r="M8876" s="8"/>
      <c r="N8876" s="8"/>
      <c r="O8876" s="8"/>
      <c r="P8876" s="8"/>
      <c r="Q8876" s="8"/>
      <c r="R8876" s="8"/>
      <c r="X8876" s="8"/>
      <c r="Y8876" s="8"/>
      <c r="AC8876" s="8"/>
    </row>
    <row r="8877" spans="13:29" ht="24" customHeight="1">
      <c r="M8877" s="8"/>
      <c r="N8877" s="8"/>
      <c r="O8877" s="8"/>
      <c r="P8877" s="8"/>
      <c r="Q8877" s="8"/>
      <c r="R8877" s="8"/>
      <c r="X8877" s="8"/>
      <c r="Y8877" s="8"/>
      <c r="AC8877" s="8"/>
    </row>
    <row r="8878" spans="13:29" ht="24" customHeight="1">
      <c r="M8878" s="8"/>
      <c r="N8878" s="8"/>
      <c r="O8878" s="8"/>
      <c r="P8878" s="8"/>
      <c r="Q8878" s="8"/>
      <c r="R8878" s="8"/>
      <c r="X8878" s="8"/>
      <c r="Y8878" s="8"/>
      <c r="AC8878" s="8"/>
    </row>
    <row r="8879" spans="13:29" ht="24" customHeight="1">
      <c r="M8879" s="8"/>
      <c r="N8879" s="8"/>
      <c r="O8879" s="8"/>
      <c r="P8879" s="8"/>
      <c r="Q8879" s="8"/>
      <c r="R8879" s="8"/>
      <c r="X8879" s="8"/>
      <c r="Y8879" s="8"/>
      <c r="AC8879" s="8"/>
    </row>
    <row r="8880" spans="13:29" ht="24" customHeight="1">
      <c r="M8880" s="8"/>
      <c r="N8880" s="8"/>
      <c r="O8880" s="8"/>
      <c r="P8880" s="8"/>
      <c r="Q8880" s="8"/>
      <c r="R8880" s="8"/>
      <c r="X8880" s="8"/>
      <c r="Y8880" s="8"/>
      <c r="AC8880" s="8"/>
    </row>
    <row r="8881" spans="13:29" ht="24" customHeight="1">
      <c r="M8881" s="8"/>
      <c r="N8881" s="8"/>
      <c r="O8881" s="8"/>
      <c r="P8881" s="8"/>
      <c r="Q8881" s="8"/>
      <c r="R8881" s="8"/>
      <c r="X8881" s="8"/>
      <c r="Y8881" s="8"/>
      <c r="AC8881" s="8"/>
    </row>
    <row r="8882" spans="13:29" ht="24" customHeight="1">
      <c r="M8882" s="8"/>
      <c r="N8882" s="8"/>
      <c r="O8882" s="8"/>
      <c r="P8882" s="8"/>
      <c r="Q8882" s="8"/>
      <c r="R8882" s="8"/>
      <c r="X8882" s="8"/>
      <c r="Y8882" s="8"/>
      <c r="AC8882" s="8"/>
    </row>
    <row r="8883" spans="13:29" ht="24" customHeight="1">
      <c r="M8883" s="8"/>
      <c r="N8883" s="8"/>
      <c r="O8883" s="8"/>
      <c r="P8883" s="8"/>
      <c r="Q8883" s="8"/>
      <c r="R8883" s="8"/>
      <c r="X8883" s="8"/>
      <c r="Y8883" s="8"/>
      <c r="AC8883" s="8"/>
    </row>
    <row r="8884" spans="13:29" ht="24" customHeight="1">
      <c r="M8884" s="8"/>
      <c r="N8884" s="8"/>
      <c r="O8884" s="8"/>
      <c r="P8884" s="8"/>
      <c r="Q8884" s="8"/>
      <c r="R8884" s="8"/>
      <c r="X8884" s="8"/>
      <c r="Y8884" s="8"/>
      <c r="AC8884" s="8"/>
    </row>
    <row r="8885" spans="13:29" ht="24" customHeight="1">
      <c r="M8885" s="8"/>
      <c r="N8885" s="8"/>
      <c r="O8885" s="8"/>
      <c r="P8885" s="8"/>
      <c r="Q8885" s="8"/>
      <c r="R8885" s="8"/>
      <c r="X8885" s="8"/>
      <c r="Y8885" s="8"/>
      <c r="AC8885" s="8"/>
    </row>
    <row r="8886" spans="13:29" ht="24" customHeight="1">
      <c r="M8886" s="8"/>
      <c r="N8886" s="8"/>
      <c r="O8886" s="8"/>
      <c r="P8886" s="8"/>
      <c r="Q8886" s="8"/>
      <c r="R8886" s="8"/>
      <c r="X8886" s="8"/>
      <c r="Y8886" s="8"/>
      <c r="AC8886" s="8"/>
    </row>
    <row r="8887" spans="13:29" ht="24" customHeight="1">
      <c r="M8887" s="8"/>
      <c r="N8887" s="8"/>
      <c r="O8887" s="8"/>
      <c r="P8887" s="8"/>
      <c r="Q8887" s="8"/>
      <c r="R8887" s="8"/>
      <c r="X8887" s="8"/>
      <c r="Y8887" s="8"/>
      <c r="AC8887" s="8"/>
    </row>
    <row r="8888" spans="13:29" ht="24" customHeight="1">
      <c r="M8888" s="8"/>
      <c r="N8888" s="8"/>
      <c r="O8888" s="8"/>
      <c r="P8888" s="8"/>
      <c r="Q8888" s="8"/>
      <c r="R8888" s="8"/>
      <c r="X8888" s="8"/>
      <c r="Y8888" s="8"/>
      <c r="AC8888" s="8"/>
    </row>
    <row r="8889" spans="13:29" ht="24" customHeight="1">
      <c r="M8889" s="8"/>
      <c r="N8889" s="8"/>
      <c r="O8889" s="8"/>
      <c r="P8889" s="8"/>
      <c r="Q8889" s="8"/>
      <c r="R8889" s="8"/>
      <c r="X8889" s="8"/>
      <c r="Y8889" s="8"/>
      <c r="AC8889" s="8"/>
    </row>
    <row r="8890" spans="13:29" ht="24" customHeight="1">
      <c r="M8890" s="8"/>
      <c r="N8890" s="8"/>
      <c r="O8890" s="8"/>
      <c r="P8890" s="8"/>
      <c r="Q8890" s="8"/>
      <c r="R8890" s="8"/>
      <c r="X8890" s="8"/>
      <c r="Y8890" s="8"/>
      <c r="AC8890" s="8"/>
    </row>
    <row r="8891" spans="13:29" ht="24" customHeight="1">
      <c r="M8891" s="8"/>
      <c r="N8891" s="8"/>
      <c r="O8891" s="8"/>
      <c r="P8891" s="8"/>
      <c r="Q8891" s="8"/>
      <c r="R8891" s="8"/>
      <c r="X8891" s="8"/>
      <c r="Y8891" s="8"/>
      <c r="AC8891" s="8"/>
    </row>
    <row r="8892" spans="13:29" ht="24" customHeight="1">
      <c r="M8892" s="8"/>
      <c r="N8892" s="8"/>
      <c r="O8892" s="8"/>
      <c r="P8892" s="8"/>
      <c r="Q8892" s="8"/>
      <c r="R8892" s="8"/>
      <c r="X8892" s="8"/>
      <c r="Y8892" s="8"/>
      <c r="AC8892" s="8"/>
    </row>
    <row r="8893" spans="13:29" ht="24" customHeight="1">
      <c r="M8893" s="8"/>
      <c r="N8893" s="8"/>
      <c r="O8893" s="8"/>
      <c r="P8893" s="8"/>
      <c r="Q8893" s="8"/>
      <c r="R8893" s="8"/>
      <c r="X8893" s="8"/>
      <c r="Y8893" s="8"/>
      <c r="AC8893" s="8"/>
    </row>
    <row r="8894" spans="13:29" ht="24" customHeight="1">
      <c r="M8894" s="8"/>
      <c r="N8894" s="8"/>
      <c r="O8894" s="8"/>
      <c r="P8894" s="8"/>
      <c r="Q8894" s="8"/>
      <c r="R8894" s="8"/>
      <c r="X8894" s="8"/>
      <c r="Y8894" s="8"/>
      <c r="AC8894" s="8"/>
    </row>
    <row r="8895" spans="13:29" ht="24" customHeight="1">
      <c r="M8895" s="8"/>
      <c r="N8895" s="8"/>
      <c r="O8895" s="8"/>
      <c r="P8895" s="8"/>
      <c r="Q8895" s="8"/>
      <c r="R8895" s="8"/>
      <c r="X8895" s="8"/>
      <c r="Y8895" s="8"/>
      <c r="AC8895" s="8"/>
    </row>
    <row r="8896" spans="13:29" ht="24" customHeight="1">
      <c r="M8896" s="8"/>
      <c r="N8896" s="8"/>
      <c r="O8896" s="8"/>
      <c r="P8896" s="8"/>
      <c r="Q8896" s="8"/>
      <c r="R8896" s="8"/>
      <c r="X8896" s="8"/>
      <c r="Y8896" s="8"/>
      <c r="AC8896" s="8"/>
    </row>
    <row r="8897" spans="13:29" ht="24" customHeight="1">
      <c r="M8897" s="8"/>
      <c r="N8897" s="8"/>
      <c r="O8897" s="8"/>
      <c r="P8897" s="8"/>
      <c r="Q8897" s="8"/>
      <c r="R8897" s="8"/>
      <c r="X8897" s="8"/>
      <c r="Y8897" s="8"/>
      <c r="AC8897" s="8"/>
    </row>
    <row r="8898" spans="13:29" ht="24" customHeight="1">
      <c r="M8898" s="8"/>
      <c r="N8898" s="8"/>
      <c r="O8898" s="8"/>
      <c r="P8898" s="8"/>
      <c r="Q8898" s="8"/>
      <c r="R8898" s="8"/>
      <c r="X8898" s="8"/>
      <c r="Y8898" s="8"/>
      <c r="AC8898" s="8"/>
    </row>
    <row r="8899" spans="13:29" ht="24" customHeight="1">
      <c r="M8899" s="8"/>
      <c r="N8899" s="8"/>
      <c r="O8899" s="8"/>
      <c r="P8899" s="8"/>
      <c r="Q8899" s="8"/>
      <c r="R8899" s="8"/>
      <c r="X8899" s="8"/>
      <c r="Y8899" s="8"/>
      <c r="AC8899" s="8"/>
    </row>
    <row r="8900" spans="13:29" ht="24" customHeight="1">
      <c r="M8900" s="8"/>
      <c r="N8900" s="8"/>
      <c r="O8900" s="8"/>
      <c r="P8900" s="8"/>
      <c r="Q8900" s="8"/>
      <c r="R8900" s="8"/>
      <c r="X8900" s="8"/>
      <c r="Y8900" s="8"/>
      <c r="AC8900" s="8"/>
    </row>
    <row r="8901" spans="13:29" ht="24" customHeight="1">
      <c r="M8901" s="8"/>
      <c r="N8901" s="8"/>
      <c r="O8901" s="8"/>
      <c r="P8901" s="8"/>
      <c r="Q8901" s="8"/>
      <c r="R8901" s="8"/>
      <c r="X8901" s="8"/>
      <c r="Y8901" s="8"/>
      <c r="AC8901" s="8"/>
    </row>
    <row r="8902" spans="13:29" ht="24" customHeight="1">
      <c r="M8902" s="8"/>
      <c r="N8902" s="8"/>
      <c r="O8902" s="8"/>
      <c r="P8902" s="8"/>
      <c r="Q8902" s="8"/>
      <c r="R8902" s="8"/>
      <c r="X8902" s="8"/>
      <c r="Y8902" s="8"/>
      <c r="AC8902" s="8"/>
    </row>
    <row r="8903" spans="13:29" ht="24" customHeight="1">
      <c r="M8903" s="8"/>
      <c r="N8903" s="8"/>
      <c r="O8903" s="8"/>
      <c r="P8903" s="8"/>
      <c r="Q8903" s="8"/>
      <c r="R8903" s="8"/>
      <c r="X8903" s="8"/>
      <c r="Y8903" s="8"/>
      <c r="AC8903" s="8"/>
    </row>
    <row r="8904" spans="13:29" ht="24" customHeight="1">
      <c r="M8904" s="8"/>
      <c r="N8904" s="8"/>
      <c r="O8904" s="8"/>
      <c r="P8904" s="8"/>
      <c r="Q8904" s="8"/>
      <c r="R8904" s="8"/>
      <c r="X8904" s="8"/>
      <c r="Y8904" s="8"/>
      <c r="AC8904" s="8"/>
    </row>
    <row r="8905" spans="13:29" ht="24" customHeight="1">
      <c r="M8905" s="8"/>
      <c r="N8905" s="8"/>
      <c r="O8905" s="8"/>
      <c r="P8905" s="8"/>
      <c r="Q8905" s="8"/>
      <c r="R8905" s="8"/>
      <c r="X8905" s="8"/>
      <c r="Y8905" s="8"/>
      <c r="AC8905" s="8"/>
    </row>
    <row r="8906" spans="13:29" ht="24" customHeight="1">
      <c r="M8906" s="8"/>
      <c r="N8906" s="8"/>
      <c r="O8906" s="8"/>
      <c r="P8906" s="8"/>
      <c r="Q8906" s="8"/>
      <c r="R8906" s="8"/>
      <c r="X8906" s="8"/>
      <c r="Y8906" s="8"/>
      <c r="AC8906" s="8"/>
    </row>
    <row r="8907" spans="13:29" ht="24" customHeight="1">
      <c r="M8907" s="8"/>
      <c r="N8907" s="8"/>
      <c r="O8907" s="8"/>
      <c r="P8907" s="8"/>
      <c r="Q8907" s="8"/>
      <c r="R8907" s="8"/>
      <c r="X8907" s="8"/>
      <c r="Y8907" s="8"/>
      <c r="AC8907" s="8"/>
    </row>
    <row r="8908" spans="13:29" ht="24" customHeight="1">
      <c r="M8908" s="8"/>
      <c r="N8908" s="8"/>
      <c r="O8908" s="8"/>
      <c r="P8908" s="8"/>
      <c r="Q8908" s="8"/>
      <c r="R8908" s="8"/>
      <c r="X8908" s="8"/>
      <c r="Y8908" s="8"/>
      <c r="AC8908" s="8"/>
    </row>
    <row r="8909" spans="13:29" ht="24" customHeight="1">
      <c r="M8909" s="8"/>
      <c r="N8909" s="8"/>
      <c r="O8909" s="8"/>
      <c r="P8909" s="8"/>
      <c r="Q8909" s="8"/>
      <c r="R8909" s="8"/>
      <c r="X8909" s="8"/>
      <c r="Y8909" s="8"/>
      <c r="AC8909" s="8"/>
    </row>
    <row r="8910" spans="13:29" ht="24" customHeight="1">
      <c r="M8910" s="8"/>
      <c r="N8910" s="8"/>
      <c r="O8910" s="8"/>
      <c r="P8910" s="8"/>
      <c r="Q8910" s="8"/>
      <c r="R8910" s="8"/>
      <c r="X8910" s="8"/>
      <c r="Y8910" s="8"/>
      <c r="AC8910" s="8"/>
    </row>
    <row r="8911" spans="13:29" ht="24" customHeight="1">
      <c r="M8911" s="8"/>
      <c r="N8911" s="8"/>
      <c r="O8911" s="8"/>
      <c r="P8911" s="8"/>
      <c r="Q8911" s="8"/>
      <c r="R8911" s="8"/>
      <c r="X8911" s="8"/>
      <c r="Y8911" s="8"/>
      <c r="AC8911" s="8"/>
    </row>
    <row r="8912" spans="13:29" ht="24" customHeight="1">
      <c r="M8912" s="8"/>
      <c r="N8912" s="8"/>
      <c r="O8912" s="8"/>
      <c r="P8912" s="8"/>
      <c r="Q8912" s="8"/>
      <c r="R8912" s="8"/>
      <c r="X8912" s="8"/>
      <c r="Y8912" s="8"/>
      <c r="AC8912" s="8"/>
    </row>
    <row r="8913" spans="13:29" ht="24" customHeight="1">
      <c r="M8913" s="8"/>
      <c r="N8913" s="8"/>
      <c r="O8913" s="8"/>
      <c r="P8913" s="8"/>
      <c r="Q8913" s="8"/>
      <c r="R8913" s="8"/>
      <c r="X8913" s="8"/>
      <c r="Y8913" s="8"/>
      <c r="AC8913" s="8"/>
    </row>
    <row r="8914" spans="13:29" ht="24" customHeight="1">
      <c r="M8914" s="8"/>
      <c r="N8914" s="8"/>
      <c r="O8914" s="8"/>
      <c r="P8914" s="8"/>
      <c r="Q8914" s="8"/>
      <c r="R8914" s="8"/>
      <c r="X8914" s="8"/>
      <c r="Y8914" s="8"/>
      <c r="AC8914" s="8"/>
    </row>
    <row r="8915" spans="13:29" ht="24" customHeight="1">
      <c r="M8915" s="8"/>
      <c r="N8915" s="8"/>
      <c r="O8915" s="8"/>
      <c r="P8915" s="8"/>
      <c r="Q8915" s="8"/>
      <c r="R8915" s="8"/>
      <c r="X8915" s="8"/>
      <c r="Y8915" s="8"/>
      <c r="AC8915" s="8"/>
    </row>
    <row r="8916" spans="13:29" ht="24" customHeight="1">
      <c r="M8916" s="8"/>
      <c r="N8916" s="8"/>
      <c r="O8916" s="8"/>
      <c r="P8916" s="8"/>
      <c r="Q8916" s="8"/>
      <c r="R8916" s="8"/>
      <c r="X8916" s="8"/>
      <c r="Y8916" s="8"/>
      <c r="AC8916" s="8"/>
    </row>
    <row r="8917" spans="13:29" ht="24" customHeight="1">
      <c r="M8917" s="8"/>
      <c r="N8917" s="8"/>
      <c r="O8917" s="8"/>
      <c r="P8917" s="8"/>
      <c r="Q8917" s="8"/>
      <c r="R8917" s="8"/>
      <c r="X8917" s="8"/>
      <c r="Y8917" s="8"/>
      <c r="AC8917" s="8"/>
    </row>
    <row r="8918" spans="13:29" ht="24" customHeight="1">
      <c r="M8918" s="8"/>
      <c r="N8918" s="8"/>
      <c r="O8918" s="8"/>
      <c r="P8918" s="8"/>
      <c r="Q8918" s="8"/>
      <c r="R8918" s="8"/>
      <c r="X8918" s="8"/>
      <c r="Y8918" s="8"/>
      <c r="AC8918" s="8"/>
    </row>
    <row r="8919" spans="13:29" ht="24" customHeight="1">
      <c r="M8919" s="8"/>
      <c r="N8919" s="8"/>
      <c r="O8919" s="8"/>
      <c r="P8919" s="8"/>
      <c r="Q8919" s="8"/>
      <c r="R8919" s="8"/>
      <c r="X8919" s="8"/>
      <c r="Y8919" s="8"/>
      <c r="AC8919" s="8"/>
    </row>
    <row r="8920" spans="13:29" ht="24" customHeight="1">
      <c r="M8920" s="8"/>
      <c r="N8920" s="8"/>
      <c r="O8920" s="8"/>
      <c r="P8920" s="8"/>
      <c r="Q8920" s="8"/>
      <c r="R8920" s="8"/>
      <c r="X8920" s="8"/>
      <c r="Y8920" s="8"/>
      <c r="AC8920" s="8"/>
    </row>
    <row r="8921" spans="13:29" ht="24" customHeight="1">
      <c r="M8921" s="8"/>
      <c r="N8921" s="8"/>
      <c r="O8921" s="8"/>
      <c r="P8921" s="8"/>
      <c r="Q8921" s="8"/>
      <c r="R8921" s="8"/>
      <c r="X8921" s="8"/>
      <c r="Y8921" s="8"/>
      <c r="AC8921" s="8"/>
    </row>
    <row r="8922" spans="13:29" ht="24" customHeight="1">
      <c r="M8922" s="8"/>
      <c r="N8922" s="8"/>
      <c r="O8922" s="8"/>
      <c r="P8922" s="8"/>
      <c r="Q8922" s="8"/>
      <c r="R8922" s="8"/>
      <c r="X8922" s="8"/>
      <c r="Y8922" s="8"/>
      <c r="AC8922" s="8"/>
    </row>
    <row r="8923" spans="13:29" ht="24" customHeight="1">
      <c r="M8923" s="8"/>
      <c r="N8923" s="8"/>
      <c r="O8923" s="8"/>
      <c r="P8923" s="8"/>
      <c r="Q8923" s="8"/>
      <c r="R8923" s="8"/>
      <c r="X8923" s="8"/>
      <c r="Y8923" s="8"/>
      <c r="AC8923" s="8"/>
    </row>
    <row r="8924" spans="13:29" ht="24" customHeight="1">
      <c r="M8924" s="8"/>
      <c r="N8924" s="8"/>
      <c r="O8924" s="8"/>
      <c r="P8924" s="8"/>
      <c r="Q8924" s="8"/>
      <c r="R8924" s="8"/>
      <c r="X8924" s="8"/>
      <c r="Y8924" s="8"/>
      <c r="AC8924" s="8"/>
    </row>
    <row r="8925" spans="13:29" ht="24" customHeight="1">
      <c r="M8925" s="8"/>
      <c r="N8925" s="8"/>
      <c r="O8925" s="8"/>
      <c r="P8925" s="8"/>
      <c r="Q8925" s="8"/>
      <c r="R8925" s="8"/>
      <c r="X8925" s="8"/>
      <c r="Y8925" s="8"/>
      <c r="AC8925" s="8"/>
    </row>
    <row r="8926" spans="13:29" ht="24" customHeight="1">
      <c r="M8926" s="8"/>
      <c r="N8926" s="8"/>
      <c r="O8926" s="8"/>
      <c r="P8926" s="8"/>
      <c r="Q8926" s="8"/>
      <c r="R8926" s="8"/>
      <c r="X8926" s="8"/>
      <c r="Y8926" s="8"/>
      <c r="AC8926" s="8"/>
    </row>
    <row r="8927" spans="13:29" ht="24" customHeight="1">
      <c r="M8927" s="8"/>
      <c r="N8927" s="8"/>
      <c r="O8927" s="8"/>
      <c r="P8927" s="8"/>
      <c r="Q8927" s="8"/>
      <c r="R8927" s="8"/>
      <c r="X8927" s="8"/>
      <c r="Y8927" s="8"/>
      <c r="AC8927" s="8"/>
    </row>
    <row r="8928" spans="13:29" ht="24" customHeight="1">
      <c r="M8928" s="8"/>
      <c r="N8928" s="8"/>
      <c r="O8928" s="8"/>
      <c r="P8928" s="8"/>
      <c r="Q8928" s="8"/>
      <c r="R8928" s="8"/>
      <c r="X8928" s="8"/>
      <c r="Y8928" s="8"/>
      <c r="AC8928" s="8"/>
    </row>
    <row r="8929" spans="13:29" ht="24" customHeight="1">
      <c r="M8929" s="8"/>
      <c r="N8929" s="8"/>
      <c r="O8929" s="8"/>
      <c r="P8929" s="8"/>
      <c r="Q8929" s="8"/>
      <c r="R8929" s="8"/>
      <c r="X8929" s="8"/>
      <c r="Y8929" s="8"/>
      <c r="AC8929" s="8"/>
    </row>
    <row r="8930" spans="13:29" ht="24" customHeight="1">
      <c r="M8930" s="8"/>
      <c r="N8930" s="8"/>
      <c r="O8930" s="8"/>
      <c r="P8930" s="8"/>
      <c r="Q8930" s="8"/>
      <c r="R8930" s="8"/>
      <c r="X8930" s="8"/>
      <c r="Y8930" s="8"/>
      <c r="AC8930" s="8"/>
    </row>
    <row r="8931" spans="13:29" ht="24" customHeight="1">
      <c r="M8931" s="8"/>
      <c r="N8931" s="8"/>
      <c r="O8931" s="8"/>
      <c r="P8931" s="8"/>
      <c r="Q8931" s="8"/>
      <c r="R8931" s="8"/>
      <c r="X8931" s="8"/>
      <c r="Y8931" s="8"/>
      <c r="AC8931" s="8"/>
    </row>
    <row r="8932" spans="13:29" ht="24" customHeight="1">
      <c r="M8932" s="8"/>
      <c r="N8932" s="8"/>
      <c r="O8932" s="8"/>
      <c r="P8932" s="8"/>
      <c r="Q8932" s="8"/>
      <c r="R8932" s="8"/>
      <c r="X8932" s="8"/>
      <c r="Y8932" s="8"/>
      <c r="AC8932" s="8"/>
    </row>
    <row r="8933" spans="13:29" ht="24" customHeight="1">
      <c r="M8933" s="8"/>
      <c r="N8933" s="8"/>
      <c r="O8933" s="8"/>
      <c r="P8933" s="8"/>
      <c r="Q8933" s="8"/>
      <c r="R8933" s="8"/>
      <c r="X8933" s="8"/>
      <c r="Y8933" s="8"/>
      <c r="AC8933" s="8"/>
    </row>
    <row r="8934" spans="13:29" ht="24" customHeight="1">
      <c r="M8934" s="8"/>
      <c r="N8934" s="8"/>
      <c r="O8934" s="8"/>
      <c r="P8934" s="8"/>
      <c r="Q8934" s="8"/>
      <c r="R8934" s="8"/>
      <c r="X8934" s="8"/>
      <c r="Y8934" s="8"/>
      <c r="AC8934" s="8"/>
    </row>
    <row r="8935" spans="13:29" ht="24" customHeight="1">
      <c r="M8935" s="8"/>
      <c r="N8935" s="8"/>
      <c r="O8935" s="8"/>
      <c r="P8935" s="8"/>
      <c r="Q8935" s="8"/>
      <c r="R8935" s="8"/>
      <c r="X8935" s="8"/>
      <c r="Y8935" s="8"/>
      <c r="AC8935" s="8"/>
    </row>
    <row r="8936" spans="13:29" ht="24" customHeight="1">
      <c r="M8936" s="8"/>
      <c r="N8936" s="8"/>
      <c r="O8936" s="8"/>
      <c r="P8936" s="8"/>
      <c r="Q8936" s="8"/>
      <c r="R8936" s="8"/>
      <c r="X8936" s="8"/>
      <c r="Y8936" s="8"/>
      <c r="AC8936" s="8"/>
    </row>
    <row r="8937" spans="13:29" ht="24" customHeight="1">
      <c r="M8937" s="8"/>
      <c r="N8937" s="8"/>
      <c r="O8937" s="8"/>
      <c r="P8937" s="8"/>
      <c r="Q8937" s="8"/>
      <c r="R8937" s="8"/>
      <c r="X8937" s="8"/>
      <c r="Y8937" s="8"/>
      <c r="AC8937" s="8"/>
    </row>
    <row r="8938" spans="13:29" ht="24" customHeight="1">
      <c r="M8938" s="8"/>
      <c r="N8938" s="8"/>
      <c r="O8938" s="8"/>
      <c r="P8938" s="8"/>
      <c r="Q8938" s="8"/>
      <c r="R8938" s="8"/>
      <c r="X8938" s="8"/>
      <c r="Y8938" s="8"/>
      <c r="AC8938" s="8"/>
    </row>
    <row r="8939" spans="13:29" ht="24" customHeight="1">
      <c r="M8939" s="8"/>
      <c r="N8939" s="8"/>
      <c r="O8939" s="8"/>
      <c r="P8939" s="8"/>
      <c r="Q8939" s="8"/>
      <c r="R8939" s="8"/>
      <c r="X8939" s="8"/>
      <c r="Y8939" s="8"/>
      <c r="AC8939" s="8"/>
    </row>
    <row r="8940" spans="13:29" ht="24" customHeight="1">
      <c r="M8940" s="8"/>
      <c r="N8940" s="8"/>
      <c r="O8940" s="8"/>
      <c r="P8940" s="8"/>
      <c r="Q8940" s="8"/>
      <c r="R8940" s="8"/>
      <c r="X8940" s="8"/>
      <c r="Y8940" s="8"/>
      <c r="AC8940" s="8"/>
    </row>
    <row r="8941" spans="13:29" ht="24" customHeight="1">
      <c r="M8941" s="8"/>
      <c r="N8941" s="8"/>
      <c r="O8941" s="8"/>
      <c r="P8941" s="8"/>
      <c r="Q8941" s="8"/>
      <c r="R8941" s="8"/>
      <c r="X8941" s="8"/>
      <c r="Y8941" s="8"/>
      <c r="AC8941" s="8"/>
    </row>
    <row r="8942" spans="13:29" ht="24" customHeight="1">
      <c r="M8942" s="8"/>
      <c r="N8942" s="8"/>
      <c r="O8942" s="8"/>
      <c r="P8942" s="8"/>
      <c r="Q8942" s="8"/>
      <c r="R8942" s="8"/>
      <c r="X8942" s="8"/>
      <c r="Y8942" s="8"/>
      <c r="AC8942" s="8"/>
    </row>
    <row r="8943" spans="13:29" ht="24" customHeight="1">
      <c r="M8943" s="8"/>
      <c r="N8943" s="8"/>
      <c r="O8943" s="8"/>
      <c r="P8943" s="8"/>
      <c r="Q8943" s="8"/>
      <c r="R8943" s="8"/>
      <c r="X8943" s="8"/>
      <c r="Y8943" s="8"/>
      <c r="AC8943" s="8"/>
    </row>
    <row r="8944" spans="13:29" ht="24" customHeight="1">
      <c r="M8944" s="8"/>
      <c r="N8944" s="8"/>
      <c r="O8944" s="8"/>
      <c r="P8944" s="8"/>
      <c r="Q8944" s="8"/>
      <c r="R8944" s="8"/>
      <c r="X8944" s="8"/>
      <c r="Y8944" s="8"/>
      <c r="AC8944" s="8"/>
    </row>
    <row r="8945" spans="13:29" ht="24" customHeight="1">
      <c r="M8945" s="8"/>
      <c r="N8945" s="8"/>
      <c r="O8945" s="8"/>
      <c r="P8945" s="8"/>
      <c r="Q8945" s="8"/>
      <c r="R8945" s="8"/>
      <c r="X8945" s="8"/>
      <c r="Y8945" s="8"/>
      <c r="AC8945" s="8"/>
    </row>
    <row r="8946" spans="13:29" ht="24" customHeight="1">
      <c r="M8946" s="8"/>
      <c r="N8946" s="8"/>
      <c r="O8946" s="8"/>
      <c r="P8946" s="8"/>
      <c r="Q8946" s="8"/>
      <c r="R8946" s="8"/>
      <c r="X8946" s="8"/>
      <c r="Y8946" s="8"/>
      <c r="AC8946" s="8"/>
    </row>
    <row r="8947" spans="13:29" ht="24" customHeight="1">
      <c r="M8947" s="8"/>
      <c r="N8947" s="8"/>
      <c r="O8947" s="8"/>
      <c r="P8947" s="8"/>
      <c r="Q8947" s="8"/>
      <c r="R8947" s="8"/>
      <c r="X8947" s="8"/>
      <c r="Y8947" s="8"/>
      <c r="AC8947" s="8"/>
    </row>
    <row r="8948" spans="13:29" ht="24" customHeight="1">
      <c r="M8948" s="8"/>
      <c r="N8948" s="8"/>
      <c r="O8948" s="8"/>
      <c r="P8948" s="8"/>
      <c r="Q8948" s="8"/>
      <c r="R8948" s="8"/>
      <c r="X8948" s="8"/>
      <c r="Y8948" s="8"/>
      <c r="AC8948" s="8"/>
    </row>
    <row r="8949" spans="13:29" ht="24" customHeight="1">
      <c r="M8949" s="8"/>
      <c r="N8949" s="8"/>
      <c r="O8949" s="8"/>
      <c r="P8949" s="8"/>
      <c r="Q8949" s="8"/>
      <c r="R8949" s="8"/>
      <c r="X8949" s="8"/>
      <c r="Y8949" s="8"/>
      <c r="AC8949" s="8"/>
    </row>
    <row r="8950" spans="13:29" ht="24" customHeight="1">
      <c r="M8950" s="8"/>
      <c r="N8950" s="8"/>
      <c r="O8950" s="8"/>
      <c r="P8950" s="8"/>
      <c r="Q8950" s="8"/>
      <c r="R8950" s="8"/>
      <c r="X8950" s="8"/>
      <c r="Y8950" s="8"/>
      <c r="AC8950" s="8"/>
    </row>
    <row r="8951" spans="13:29" ht="24" customHeight="1">
      <c r="M8951" s="8"/>
      <c r="N8951" s="8"/>
      <c r="O8951" s="8"/>
      <c r="P8951" s="8"/>
      <c r="Q8951" s="8"/>
      <c r="R8951" s="8"/>
      <c r="X8951" s="8"/>
      <c r="Y8951" s="8"/>
      <c r="AC8951" s="8"/>
    </row>
    <row r="8952" spans="13:29" ht="24" customHeight="1">
      <c r="M8952" s="8"/>
      <c r="N8952" s="8"/>
      <c r="O8952" s="8"/>
      <c r="P8952" s="8"/>
      <c r="Q8952" s="8"/>
      <c r="R8952" s="8"/>
      <c r="X8952" s="8"/>
      <c r="Y8952" s="8"/>
      <c r="AC8952" s="8"/>
    </row>
    <row r="8953" spans="13:29" ht="24" customHeight="1">
      <c r="M8953" s="8"/>
      <c r="N8953" s="8"/>
      <c r="O8953" s="8"/>
      <c r="P8953" s="8"/>
      <c r="Q8953" s="8"/>
      <c r="R8953" s="8"/>
      <c r="X8953" s="8"/>
      <c r="Y8953" s="8"/>
      <c r="AC8953" s="8"/>
    </row>
    <row r="8954" spans="13:29" ht="24" customHeight="1">
      <c r="M8954" s="8"/>
      <c r="N8954" s="8"/>
      <c r="O8954" s="8"/>
      <c r="P8954" s="8"/>
      <c r="Q8954" s="8"/>
      <c r="R8954" s="8"/>
      <c r="X8954" s="8"/>
      <c r="Y8954" s="8"/>
      <c r="AC8954" s="8"/>
    </row>
    <row r="8955" spans="13:29" ht="24" customHeight="1">
      <c r="M8955" s="8"/>
      <c r="N8955" s="8"/>
      <c r="O8955" s="8"/>
      <c r="P8955" s="8"/>
      <c r="Q8955" s="8"/>
      <c r="R8955" s="8"/>
      <c r="X8955" s="8"/>
      <c r="Y8955" s="8"/>
      <c r="AC8955" s="8"/>
    </row>
    <row r="8956" spans="13:29" ht="24" customHeight="1">
      <c r="M8956" s="8"/>
      <c r="N8956" s="8"/>
      <c r="O8956" s="8"/>
      <c r="P8956" s="8"/>
      <c r="Q8956" s="8"/>
      <c r="R8956" s="8"/>
      <c r="X8956" s="8"/>
      <c r="Y8956" s="8"/>
      <c r="AC8956" s="8"/>
    </row>
    <row r="8957" spans="13:29" ht="24" customHeight="1">
      <c r="M8957" s="8"/>
      <c r="N8957" s="8"/>
      <c r="O8957" s="8"/>
      <c r="P8957" s="8"/>
      <c r="Q8957" s="8"/>
      <c r="R8957" s="8"/>
      <c r="X8957" s="8"/>
      <c r="Y8957" s="8"/>
      <c r="AC8957" s="8"/>
    </row>
    <row r="8958" spans="13:29" ht="24" customHeight="1">
      <c r="M8958" s="8"/>
      <c r="N8958" s="8"/>
      <c r="O8958" s="8"/>
      <c r="P8958" s="8"/>
      <c r="Q8958" s="8"/>
      <c r="R8958" s="8"/>
      <c r="X8958" s="8"/>
      <c r="Y8958" s="8"/>
      <c r="AC8958" s="8"/>
    </row>
    <row r="8959" spans="13:29" ht="24" customHeight="1">
      <c r="M8959" s="8"/>
      <c r="N8959" s="8"/>
      <c r="O8959" s="8"/>
      <c r="P8959" s="8"/>
      <c r="Q8959" s="8"/>
      <c r="R8959" s="8"/>
      <c r="X8959" s="8"/>
      <c r="Y8959" s="8"/>
      <c r="AC8959" s="8"/>
    </row>
    <row r="8960" spans="13:29" ht="24" customHeight="1">
      <c r="M8960" s="8"/>
      <c r="N8960" s="8"/>
      <c r="O8960" s="8"/>
      <c r="P8960" s="8"/>
      <c r="Q8960" s="8"/>
      <c r="R8960" s="8"/>
      <c r="X8960" s="8"/>
      <c r="Y8960" s="8"/>
      <c r="AC8960" s="8"/>
    </row>
    <row r="8961" spans="13:29" ht="24" customHeight="1">
      <c r="M8961" s="8"/>
      <c r="N8961" s="8"/>
      <c r="O8961" s="8"/>
      <c r="P8961" s="8"/>
      <c r="Q8961" s="8"/>
      <c r="R8961" s="8"/>
      <c r="X8961" s="8"/>
      <c r="Y8961" s="8"/>
      <c r="AC8961" s="8"/>
    </row>
    <row r="8962" spans="13:29" ht="24" customHeight="1">
      <c r="M8962" s="8"/>
      <c r="N8962" s="8"/>
      <c r="O8962" s="8"/>
      <c r="P8962" s="8"/>
      <c r="Q8962" s="8"/>
      <c r="R8962" s="8"/>
      <c r="X8962" s="8"/>
      <c r="Y8962" s="8"/>
      <c r="AC8962" s="8"/>
    </row>
    <row r="8963" spans="13:29" ht="24" customHeight="1">
      <c r="M8963" s="8"/>
      <c r="N8963" s="8"/>
      <c r="O8963" s="8"/>
      <c r="P8963" s="8"/>
      <c r="Q8963" s="8"/>
      <c r="R8963" s="8"/>
      <c r="X8963" s="8"/>
      <c r="Y8963" s="8"/>
      <c r="AC8963" s="8"/>
    </row>
    <row r="8964" spans="13:29" ht="24" customHeight="1">
      <c r="M8964" s="8"/>
      <c r="N8964" s="8"/>
      <c r="O8964" s="8"/>
      <c r="P8964" s="8"/>
      <c r="Q8964" s="8"/>
      <c r="R8964" s="8"/>
      <c r="X8964" s="8"/>
      <c r="Y8964" s="8"/>
      <c r="AC8964" s="8"/>
    </row>
    <row r="8965" spans="13:29" ht="24" customHeight="1">
      <c r="M8965" s="8"/>
      <c r="N8965" s="8"/>
      <c r="O8965" s="8"/>
      <c r="P8965" s="8"/>
      <c r="Q8965" s="8"/>
      <c r="R8965" s="8"/>
      <c r="X8965" s="8"/>
      <c r="Y8965" s="8"/>
      <c r="AC8965" s="8"/>
    </row>
    <row r="8966" spans="13:29" ht="24" customHeight="1">
      <c r="M8966" s="8"/>
      <c r="N8966" s="8"/>
      <c r="O8966" s="8"/>
      <c r="P8966" s="8"/>
      <c r="Q8966" s="8"/>
      <c r="R8966" s="8"/>
      <c r="X8966" s="8"/>
      <c r="Y8966" s="8"/>
      <c r="AC8966" s="8"/>
    </row>
    <row r="8967" spans="13:29" ht="24" customHeight="1">
      <c r="M8967" s="8"/>
      <c r="N8967" s="8"/>
      <c r="O8967" s="8"/>
      <c r="P8967" s="8"/>
      <c r="Q8967" s="8"/>
      <c r="R8967" s="8"/>
      <c r="X8967" s="8"/>
      <c r="Y8967" s="8"/>
      <c r="AC8967" s="8"/>
    </row>
    <row r="8968" spans="13:29" ht="24" customHeight="1">
      <c r="M8968" s="8"/>
      <c r="N8968" s="8"/>
      <c r="O8968" s="8"/>
      <c r="P8968" s="8"/>
      <c r="Q8968" s="8"/>
      <c r="R8968" s="8"/>
      <c r="X8968" s="8"/>
      <c r="Y8968" s="8"/>
      <c r="AC8968" s="8"/>
    </row>
    <row r="8969" spans="13:29" ht="24" customHeight="1">
      <c r="M8969" s="8"/>
      <c r="N8969" s="8"/>
      <c r="O8969" s="8"/>
      <c r="P8969" s="8"/>
      <c r="Q8969" s="8"/>
      <c r="R8969" s="8"/>
      <c r="X8969" s="8"/>
      <c r="Y8969" s="8"/>
      <c r="AC8969" s="8"/>
    </row>
    <row r="8970" spans="13:29" ht="24" customHeight="1">
      <c r="M8970" s="8"/>
      <c r="N8970" s="8"/>
      <c r="O8970" s="8"/>
      <c r="P8970" s="8"/>
      <c r="Q8970" s="8"/>
      <c r="R8970" s="8"/>
      <c r="X8970" s="8"/>
      <c r="Y8970" s="8"/>
      <c r="AC8970" s="8"/>
    </row>
    <row r="8971" spans="13:29" ht="24" customHeight="1">
      <c r="M8971" s="8"/>
      <c r="N8971" s="8"/>
      <c r="O8971" s="8"/>
      <c r="P8971" s="8"/>
      <c r="Q8971" s="8"/>
      <c r="R8971" s="8"/>
      <c r="X8971" s="8"/>
      <c r="Y8971" s="8"/>
      <c r="AC8971" s="8"/>
    </row>
    <row r="8972" spans="13:29" ht="24" customHeight="1">
      <c r="M8972" s="8"/>
      <c r="N8972" s="8"/>
      <c r="O8972" s="8"/>
      <c r="P8972" s="8"/>
      <c r="Q8972" s="8"/>
      <c r="R8972" s="8"/>
      <c r="X8972" s="8"/>
      <c r="Y8972" s="8"/>
      <c r="AC8972" s="8"/>
    </row>
    <row r="8973" spans="13:29" ht="24" customHeight="1">
      <c r="M8973" s="8"/>
      <c r="N8973" s="8"/>
      <c r="O8973" s="8"/>
      <c r="P8973" s="8"/>
      <c r="Q8973" s="8"/>
      <c r="R8973" s="8"/>
      <c r="X8973" s="8"/>
      <c r="Y8973" s="8"/>
      <c r="AC8973" s="8"/>
    </row>
    <row r="8974" spans="13:29" ht="24" customHeight="1">
      <c r="M8974" s="8"/>
      <c r="N8974" s="8"/>
      <c r="O8974" s="8"/>
      <c r="P8974" s="8"/>
      <c r="Q8974" s="8"/>
      <c r="R8974" s="8"/>
      <c r="X8974" s="8"/>
      <c r="Y8974" s="8"/>
      <c r="AC8974" s="8"/>
    </row>
    <row r="8975" spans="13:29" ht="24" customHeight="1">
      <c r="M8975" s="8"/>
      <c r="N8975" s="8"/>
      <c r="O8975" s="8"/>
      <c r="P8975" s="8"/>
      <c r="Q8975" s="8"/>
      <c r="R8975" s="8"/>
      <c r="X8975" s="8"/>
      <c r="Y8975" s="8"/>
      <c r="AC8975" s="8"/>
    </row>
    <row r="8976" spans="13:29" ht="24" customHeight="1">
      <c r="M8976" s="8"/>
      <c r="N8976" s="8"/>
      <c r="O8976" s="8"/>
      <c r="P8976" s="8"/>
      <c r="Q8976" s="8"/>
      <c r="R8976" s="8"/>
      <c r="X8976" s="8"/>
      <c r="Y8976" s="8"/>
      <c r="AC8976" s="8"/>
    </row>
    <row r="8977" spans="13:29" ht="24" customHeight="1">
      <c r="M8977" s="8"/>
      <c r="N8977" s="8"/>
      <c r="O8977" s="8"/>
      <c r="P8977" s="8"/>
      <c r="Q8977" s="8"/>
      <c r="R8977" s="8"/>
      <c r="X8977" s="8"/>
      <c r="Y8977" s="8"/>
      <c r="AC8977" s="8"/>
    </row>
    <row r="8978" spans="13:29" ht="24" customHeight="1">
      <c r="M8978" s="8"/>
      <c r="N8978" s="8"/>
      <c r="O8978" s="8"/>
      <c r="P8978" s="8"/>
      <c r="Q8978" s="8"/>
      <c r="R8978" s="8"/>
      <c r="X8978" s="8"/>
      <c r="Y8978" s="8"/>
      <c r="AC8978" s="8"/>
    </row>
    <row r="8979" spans="13:29" ht="24" customHeight="1">
      <c r="M8979" s="8"/>
      <c r="N8979" s="8"/>
      <c r="O8979" s="8"/>
      <c r="P8979" s="8"/>
      <c r="Q8979" s="8"/>
      <c r="R8979" s="8"/>
      <c r="X8979" s="8"/>
      <c r="Y8979" s="8"/>
      <c r="AC8979" s="8"/>
    </row>
    <row r="8980" spans="13:29" ht="24" customHeight="1">
      <c r="M8980" s="8"/>
      <c r="N8980" s="8"/>
      <c r="O8980" s="8"/>
      <c r="P8980" s="8"/>
      <c r="Q8980" s="8"/>
      <c r="R8980" s="8"/>
      <c r="X8980" s="8"/>
      <c r="Y8980" s="8"/>
      <c r="AC8980" s="8"/>
    </row>
    <row r="8981" spans="13:29" ht="24" customHeight="1">
      <c r="M8981" s="8"/>
      <c r="N8981" s="8"/>
      <c r="O8981" s="8"/>
      <c r="P8981" s="8"/>
      <c r="Q8981" s="8"/>
      <c r="R8981" s="8"/>
      <c r="X8981" s="8"/>
      <c r="Y8981" s="8"/>
      <c r="AC8981" s="8"/>
    </row>
    <row r="8982" spans="13:29" ht="24" customHeight="1">
      <c r="M8982" s="8"/>
      <c r="N8982" s="8"/>
      <c r="O8982" s="8"/>
      <c r="P8982" s="8"/>
      <c r="Q8982" s="8"/>
      <c r="R8982" s="8"/>
      <c r="X8982" s="8"/>
      <c r="Y8982" s="8"/>
      <c r="AC8982" s="8"/>
    </row>
    <row r="8983" spans="13:29" ht="24" customHeight="1">
      <c r="M8983" s="8"/>
      <c r="N8983" s="8"/>
      <c r="O8983" s="8"/>
      <c r="P8983" s="8"/>
      <c r="Q8983" s="8"/>
      <c r="R8983" s="8"/>
      <c r="X8983" s="8"/>
      <c r="Y8983" s="8"/>
      <c r="AC8983" s="8"/>
    </row>
    <row r="8984" spans="13:29" ht="24" customHeight="1">
      <c r="M8984" s="8"/>
      <c r="N8984" s="8"/>
      <c r="O8984" s="8"/>
      <c r="P8984" s="8"/>
      <c r="Q8984" s="8"/>
      <c r="R8984" s="8"/>
      <c r="X8984" s="8"/>
      <c r="Y8984" s="8"/>
      <c r="AC8984" s="8"/>
    </row>
    <row r="8985" spans="13:29" ht="24" customHeight="1">
      <c r="M8985" s="8"/>
      <c r="N8985" s="8"/>
      <c r="O8985" s="8"/>
      <c r="P8985" s="8"/>
      <c r="Q8985" s="8"/>
      <c r="R8985" s="8"/>
      <c r="X8985" s="8"/>
      <c r="Y8985" s="8"/>
      <c r="AC8985" s="8"/>
    </row>
    <row r="8986" spans="13:29" ht="24" customHeight="1">
      <c r="M8986" s="8"/>
      <c r="N8986" s="8"/>
      <c r="O8986" s="8"/>
      <c r="P8986" s="8"/>
      <c r="Q8986" s="8"/>
      <c r="R8986" s="8"/>
      <c r="X8986" s="8"/>
      <c r="Y8986" s="8"/>
      <c r="AC8986" s="8"/>
    </row>
    <row r="8987" spans="13:29" ht="24" customHeight="1">
      <c r="M8987" s="8"/>
      <c r="N8987" s="8"/>
      <c r="O8987" s="8"/>
      <c r="P8987" s="8"/>
      <c r="Q8987" s="8"/>
      <c r="R8987" s="8"/>
      <c r="X8987" s="8"/>
      <c r="Y8987" s="8"/>
      <c r="AC8987" s="8"/>
    </row>
    <row r="8988" spans="13:29" ht="24" customHeight="1">
      <c r="M8988" s="8"/>
      <c r="N8988" s="8"/>
      <c r="O8988" s="8"/>
      <c r="P8988" s="8"/>
      <c r="Q8988" s="8"/>
      <c r="R8988" s="8"/>
      <c r="X8988" s="8"/>
      <c r="Y8988" s="8"/>
      <c r="AC8988" s="8"/>
    </row>
    <row r="8989" spans="13:29" ht="24" customHeight="1">
      <c r="M8989" s="8"/>
      <c r="N8989" s="8"/>
      <c r="O8989" s="8"/>
      <c r="P8989" s="8"/>
      <c r="Q8989" s="8"/>
      <c r="R8989" s="8"/>
      <c r="X8989" s="8"/>
      <c r="Y8989" s="8"/>
      <c r="AC8989" s="8"/>
    </row>
    <row r="8990" spans="13:29" ht="24" customHeight="1">
      <c r="M8990" s="8"/>
      <c r="N8990" s="8"/>
      <c r="O8990" s="8"/>
      <c r="P8990" s="8"/>
      <c r="Q8990" s="8"/>
      <c r="R8990" s="8"/>
      <c r="X8990" s="8"/>
      <c r="Y8990" s="8"/>
      <c r="AC8990" s="8"/>
    </row>
    <row r="8991" spans="13:29" ht="24" customHeight="1">
      <c r="M8991" s="8"/>
      <c r="N8991" s="8"/>
      <c r="O8991" s="8"/>
      <c r="P8991" s="8"/>
      <c r="Q8991" s="8"/>
      <c r="R8991" s="8"/>
      <c r="X8991" s="8"/>
      <c r="Y8991" s="8"/>
      <c r="AC8991" s="8"/>
    </row>
    <row r="8992" spans="13:29" ht="24" customHeight="1">
      <c r="M8992" s="8"/>
      <c r="N8992" s="8"/>
      <c r="O8992" s="8"/>
      <c r="P8992" s="8"/>
      <c r="Q8992" s="8"/>
      <c r="R8992" s="8"/>
      <c r="X8992" s="8"/>
      <c r="Y8992" s="8"/>
      <c r="AC8992" s="8"/>
    </row>
    <row r="8993" spans="13:29" ht="24" customHeight="1">
      <c r="M8993" s="8"/>
      <c r="N8993" s="8"/>
      <c r="O8993" s="8"/>
      <c r="P8993" s="8"/>
      <c r="Q8993" s="8"/>
      <c r="R8993" s="8"/>
      <c r="X8993" s="8"/>
      <c r="Y8993" s="8"/>
      <c r="AC8993" s="8"/>
    </row>
    <row r="8994" spans="13:29" ht="24" customHeight="1">
      <c r="M8994" s="8"/>
      <c r="N8994" s="8"/>
      <c r="O8994" s="8"/>
      <c r="P8994" s="8"/>
      <c r="Q8994" s="8"/>
      <c r="R8994" s="8"/>
      <c r="X8994" s="8"/>
      <c r="Y8994" s="8"/>
      <c r="AC8994" s="8"/>
    </row>
    <row r="8995" spans="13:29" ht="24" customHeight="1">
      <c r="M8995" s="8"/>
      <c r="N8995" s="8"/>
      <c r="O8995" s="8"/>
      <c r="P8995" s="8"/>
      <c r="Q8995" s="8"/>
      <c r="R8995" s="8"/>
      <c r="X8995" s="8"/>
      <c r="Y8995" s="8"/>
      <c r="AC8995" s="8"/>
    </row>
    <row r="8996" spans="13:29" ht="24" customHeight="1">
      <c r="M8996" s="8"/>
      <c r="N8996" s="8"/>
      <c r="O8996" s="8"/>
      <c r="P8996" s="8"/>
      <c r="Q8996" s="8"/>
      <c r="R8996" s="8"/>
      <c r="X8996" s="8"/>
      <c r="Y8996" s="8"/>
      <c r="AC8996" s="8"/>
    </row>
    <row r="8997" spans="13:29" ht="24" customHeight="1">
      <c r="M8997" s="8"/>
      <c r="N8997" s="8"/>
      <c r="O8997" s="8"/>
      <c r="P8997" s="8"/>
      <c r="Q8997" s="8"/>
      <c r="R8997" s="8"/>
      <c r="X8997" s="8"/>
      <c r="Y8997" s="8"/>
      <c r="AC8997" s="8"/>
    </row>
    <row r="8998" spans="13:29" ht="24" customHeight="1">
      <c r="M8998" s="8"/>
      <c r="N8998" s="8"/>
      <c r="O8998" s="8"/>
      <c r="P8998" s="8"/>
      <c r="Q8998" s="8"/>
      <c r="R8998" s="8"/>
      <c r="X8998" s="8"/>
      <c r="Y8998" s="8"/>
      <c r="AC8998" s="8"/>
    </row>
    <row r="8999" spans="13:29" ht="24" customHeight="1">
      <c r="M8999" s="8"/>
      <c r="N8999" s="8"/>
      <c r="O8999" s="8"/>
      <c r="P8999" s="8"/>
      <c r="Q8999" s="8"/>
      <c r="R8999" s="8"/>
      <c r="X8999" s="8"/>
      <c r="Y8999" s="8"/>
      <c r="AC8999" s="8"/>
    </row>
    <row r="9000" spans="13:29" ht="24" customHeight="1">
      <c r="M9000" s="8"/>
      <c r="N9000" s="8"/>
      <c r="O9000" s="8"/>
      <c r="P9000" s="8"/>
      <c r="Q9000" s="8"/>
      <c r="R9000" s="8"/>
      <c r="X9000" s="8"/>
      <c r="Y9000" s="8"/>
      <c r="AC9000" s="8"/>
    </row>
    <row r="9001" spans="13:29" ht="24" customHeight="1">
      <c r="M9001" s="8"/>
      <c r="N9001" s="8"/>
      <c r="O9001" s="8"/>
      <c r="P9001" s="8"/>
      <c r="Q9001" s="8"/>
      <c r="R9001" s="8"/>
      <c r="X9001" s="8"/>
      <c r="Y9001" s="8"/>
      <c r="AC9001" s="8"/>
    </row>
    <row r="9002" spans="13:29" ht="24" customHeight="1">
      <c r="M9002" s="8"/>
      <c r="N9002" s="8"/>
      <c r="O9002" s="8"/>
      <c r="P9002" s="8"/>
      <c r="Q9002" s="8"/>
      <c r="R9002" s="8"/>
      <c r="X9002" s="8"/>
      <c r="Y9002" s="8"/>
      <c r="AC9002" s="8"/>
    </row>
    <row r="9003" spans="13:29" ht="24" customHeight="1">
      <c r="M9003" s="8"/>
      <c r="N9003" s="8"/>
      <c r="O9003" s="8"/>
      <c r="P9003" s="8"/>
      <c r="Q9003" s="8"/>
      <c r="R9003" s="8"/>
      <c r="X9003" s="8"/>
      <c r="Y9003" s="8"/>
      <c r="AC9003" s="8"/>
    </row>
    <row r="9004" spans="13:29" ht="24" customHeight="1">
      <c r="M9004" s="8"/>
      <c r="N9004" s="8"/>
      <c r="O9004" s="8"/>
      <c r="P9004" s="8"/>
      <c r="Q9004" s="8"/>
      <c r="R9004" s="8"/>
      <c r="X9004" s="8"/>
      <c r="Y9004" s="8"/>
      <c r="AC9004" s="8"/>
    </row>
    <row r="9005" spans="13:29" ht="24" customHeight="1">
      <c r="M9005" s="8"/>
      <c r="N9005" s="8"/>
      <c r="O9005" s="8"/>
      <c r="P9005" s="8"/>
      <c r="Q9005" s="8"/>
      <c r="R9005" s="8"/>
      <c r="X9005" s="8"/>
      <c r="Y9005" s="8"/>
      <c r="AC9005" s="8"/>
    </row>
    <row r="9006" spans="13:29" ht="24" customHeight="1">
      <c r="M9006" s="8"/>
      <c r="N9006" s="8"/>
      <c r="O9006" s="8"/>
      <c r="P9006" s="8"/>
      <c r="Q9006" s="8"/>
      <c r="R9006" s="8"/>
      <c r="X9006" s="8"/>
      <c r="Y9006" s="8"/>
      <c r="AC9006" s="8"/>
    </row>
    <row r="9007" spans="13:29" ht="24" customHeight="1">
      <c r="M9007" s="8"/>
      <c r="N9007" s="8"/>
      <c r="O9007" s="8"/>
      <c r="P9007" s="8"/>
      <c r="Q9007" s="8"/>
      <c r="R9007" s="8"/>
      <c r="X9007" s="8"/>
      <c r="Y9007" s="8"/>
      <c r="AC9007" s="8"/>
    </row>
    <row r="9008" spans="13:29" ht="24" customHeight="1">
      <c r="M9008" s="8"/>
      <c r="N9008" s="8"/>
      <c r="O9008" s="8"/>
      <c r="P9008" s="8"/>
      <c r="Q9008" s="8"/>
      <c r="R9008" s="8"/>
      <c r="X9008" s="8"/>
      <c r="Y9008" s="8"/>
      <c r="AC9008" s="8"/>
    </row>
    <row r="9009" spans="13:29" ht="24" customHeight="1">
      <c r="M9009" s="8"/>
      <c r="N9009" s="8"/>
      <c r="O9009" s="8"/>
      <c r="P9009" s="8"/>
      <c r="Q9009" s="8"/>
      <c r="R9009" s="8"/>
      <c r="X9009" s="8"/>
      <c r="Y9009" s="8"/>
      <c r="AC9009" s="8"/>
    </row>
    <row r="9010" spans="13:29" ht="24" customHeight="1">
      <c r="M9010" s="8"/>
      <c r="N9010" s="8"/>
      <c r="O9010" s="8"/>
      <c r="P9010" s="8"/>
      <c r="Q9010" s="8"/>
      <c r="R9010" s="8"/>
      <c r="X9010" s="8"/>
      <c r="Y9010" s="8"/>
      <c r="AC9010" s="8"/>
    </row>
    <row r="9011" spans="13:29" ht="24" customHeight="1">
      <c r="M9011" s="8"/>
      <c r="N9011" s="8"/>
      <c r="O9011" s="8"/>
      <c r="P9011" s="8"/>
      <c r="Q9011" s="8"/>
      <c r="R9011" s="8"/>
      <c r="X9011" s="8"/>
      <c r="Y9011" s="8"/>
      <c r="AC9011" s="8"/>
    </row>
    <row r="9012" spans="13:29" ht="24" customHeight="1">
      <c r="M9012" s="8"/>
      <c r="N9012" s="8"/>
      <c r="O9012" s="8"/>
      <c r="P9012" s="8"/>
      <c r="Q9012" s="8"/>
      <c r="R9012" s="8"/>
      <c r="X9012" s="8"/>
      <c r="Y9012" s="8"/>
      <c r="AC9012" s="8"/>
    </row>
    <row r="9013" spans="13:29" ht="24" customHeight="1">
      <c r="M9013" s="8"/>
      <c r="N9013" s="8"/>
      <c r="O9013" s="8"/>
      <c r="P9013" s="8"/>
      <c r="Q9013" s="8"/>
      <c r="R9013" s="8"/>
      <c r="X9013" s="8"/>
      <c r="Y9013" s="8"/>
      <c r="AC9013" s="8"/>
    </row>
    <row r="9014" spans="13:29" ht="24" customHeight="1">
      <c r="M9014" s="8"/>
      <c r="N9014" s="8"/>
      <c r="O9014" s="8"/>
      <c r="P9014" s="8"/>
      <c r="Q9014" s="8"/>
      <c r="R9014" s="8"/>
      <c r="X9014" s="8"/>
      <c r="Y9014" s="8"/>
      <c r="AC9014" s="8"/>
    </row>
    <row r="9015" spans="13:29" ht="24" customHeight="1">
      <c r="M9015" s="8"/>
      <c r="N9015" s="8"/>
      <c r="O9015" s="8"/>
      <c r="P9015" s="8"/>
      <c r="Q9015" s="8"/>
      <c r="R9015" s="8"/>
      <c r="X9015" s="8"/>
      <c r="Y9015" s="8"/>
      <c r="AC9015" s="8"/>
    </row>
    <row r="9016" spans="13:29" ht="24" customHeight="1">
      <c r="M9016" s="8"/>
      <c r="N9016" s="8"/>
      <c r="O9016" s="8"/>
      <c r="P9016" s="8"/>
      <c r="Q9016" s="8"/>
      <c r="R9016" s="8"/>
      <c r="X9016" s="8"/>
      <c r="Y9016" s="8"/>
      <c r="AC9016" s="8"/>
    </row>
    <row r="9017" spans="13:29" ht="24" customHeight="1">
      <c r="M9017" s="8"/>
      <c r="N9017" s="8"/>
      <c r="O9017" s="8"/>
      <c r="P9017" s="8"/>
      <c r="Q9017" s="8"/>
      <c r="R9017" s="8"/>
      <c r="X9017" s="8"/>
      <c r="Y9017" s="8"/>
      <c r="AC9017" s="8"/>
    </row>
    <row r="9018" spans="13:29" ht="24" customHeight="1">
      <c r="M9018" s="8"/>
      <c r="N9018" s="8"/>
      <c r="O9018" s="8"/>
      <c r="P9018" s="8"/>
      <c r="Q9018" s="8"/>
      <c r="R9018" s="8"/>
      <c r="X9018" s="8"/>
      <c r="Y9018" s="8"/>
      <c r="AC9018" s="8"/>
    </row>
    <row r="9019" spans="13:29" ht="24" customHeight="1">
      <c r="M9019" s="8"/>
      <c r="N9019" s="8"/>
      <c r="O9019" s="8"/>
      <c r="P9019" s="8"/>
      <c r="Q9019" s="8"/>
      <c r="R9019" s="8"/>
      <c r="X9019" s="8"/>
      <c r="Y9019" s="8"/>
      <c r="AC9019" s="8"/>
    </row>
    <row r="9020" spans="13:29" ht="24" customHeight="1">
      <c r="M9020" s="8"/>
      <c r="N9020" s="8"/>
      <c r="O9020" s="8"/>
      <c r="P9020" s="8"/>
      <c r="Q9020" s="8"/>
      <c r="R9020" s="8"/>
      <c r="X9020" s="8"/>
      <c r="Y9020" s="8"/>
      <c r="AC9020" s="8"/>
    </row>
    <row r="9021" spans="13:29" ht="24" customHeight="1">
      <c r="M9021" s="8"/>
      <c r="N9021" s="8"/>
      <c r="O9021" s="8"/>
      <c r="P9021" s="8"/>
      <c r="Q9021" s="8"/>
      <c r="R9021" s="8"/>
      <c r="X9021" s="8"/>
      <c r="Y9021" s="8"/>
      <c r="AC9021" s="8"/>
    </row>
    <row r="9022" spans="13:29" ht="24" customHeight="1">
      <c r="M9022" s="8"/>
      <c r="N9022" s="8"/>
      <c r="O9022" s="8"/>
      <c r="P9022" s="8"/>
      <c r="Q9022" s="8"/>
      <c r="R9022" s="8"/>
      <c r="X9022" s="8"/>
      <c r="Y9022" s="8"/>
      <c r="AC9022" s="8"/>
    </row>
    <row r="9023" spans="13:29" ht="24" customHeight="1">
      <c r="M9023" s="8"/>
      <c r="N9023" s="8"/>
      <c r="O9023" s="8"/>
      <c r="P9023" s="8"/>
      <c r="Q9023" s="8"/>
      <c r="R9023" s="8"/>
      <c r="X9023" s="8"/>
      <c r="Y9023" s="8"/>
      <c r="AC9023" s="8"/>
    </row>
    <row r="9024" spans="13:29" ht="24" customHeight="1">
      <c r="M9024" s="8"/>
      <c r="N9024" s="8"/>
      <c r="O9024" s="8"/>
      <c r="P9024" s="8"/>
      <c r="Q9024" s="8"/>
      <c r="R9024" s="8"/>
      <c r="X9024" s="8"/>
      <c r="Y9024" s="8"/>
      <c r="AC9024" s="8"/>
    </row>
    <row r="9025" spans="13:29" ht="24" customHeight="1">
      <c r="M9025" s="8"/>
      <c r="N9025" s="8"/>
      <c r="O9025" s="8"/>
      <c r="P9025" s="8"/>
      <c r="Q9025" s="8"/>
      <c r="R9025" s="8"/>
      <c r="X9025" s="8"/>
      <c r="Y9025" s="8"/>
      <c r="AC9025" s="8"/>
    </row>
    <row r="9026" spans="13:29" ht="24" customHeight="1">
      <c r="M9026" s="8"/>
      <c r="N9026" s="8"/>
      <c r="O9026" s="8"/>
      <c r="P9026" s="8"/>
      <c r="Q9026" s="8"/>
      <c r="R9026" s="8"/>
      <c r="X9026" s="8"/>
      <c r="Y9026" s="8"/>
      <c r="AC9026" s="8"/>
    </row>
    <row r="9027" spans="13:29" ht="24" customHeight="1">
      <c r="M9027" s="8"/>
      <c r="N9027" s="8"/>
      <c r="O9027" s="8"/>
      <c r="P9027" s="8"/>
      <c r="Q9027" s="8"/>
      <c r="R9027" s="8"/>
      <c r="X9027" s="8"/>
      <c r="Y9027" s="8"/>
      <c r="AC9027" s="8"/>
    </row>
    <row r="9028" spans="13:29" ht="24" customHeight="1">
      <c r="M9028" s="8"/>
      <c r="N9028" s="8"/>
      <c r="O9028" s="8"/>
      <c r="P9028" s="8"/>
      <c r="Q9028" s="8"/>
      <c r="R9028" s="8"/>
      <c r="X9028" s="8"/>
      <c r="Y9028" s="8"/>
      <c r="AC9028" s="8"/>
    </row>
    <row r="9029" spans="13:29" ht="24" customHeight="1">
      <c r="M9029" s="8"/>
      <c r="N9029" s="8"/>
      <c r="O9029" s="8"/>
      <c r="P9029" s="8"/>
      <c r="Q9029" s="8"/>
      <c r="R9029" s="8"/>
      <c r="X9029" s="8"/>
      <c r="Y9029" s="8"/>
      <c r="AC9029" s="8"/>
    </row>
    <row r="9030" spans="13:29" ht="24" customHeight="1">
      <c r="M9030" s="8"/>
      <c r="N9030" s="8"/>
      <c r="O9030" s="8"/>
      <c r="P9030" s="8"/>
      <c r="Q9030" s="8"/>
      <c r="R9030" s="8"/>
      <c r="X9030" s="8"/>
      <c r="Y9030" s="8"/>
      <c r="AC9030" s="8"/>
    </row>
    <row r="9031" spans="13:29" ht="24" customHeight="1">
      <c r="M9031" s="8"/>
      <c r="N9031" s="8"/>
      <c r="O9031" s="8"/>
      <c r="P9031" s="8"/>
      <c r="Q9031" s="8"/>
      <c r="R9031" s="8"/>
      <c r="X9031" s="8"/>
      <c r="Y9031" s="8"/>
      <c r="AC9031" s="8"/>
    </row>
    <row r="9032" spans="13:29" ht="24" customHeight="1">
      <c r="M9032" s="8"/>
      <c r="N9032" s="8"/>
      <c r="O9032" s="8"/>
      <c r="P9032" s="8"/>
      <c r="Q9032" s="8"/>
      <c r="R9032" s="8"/>
      <c r="X9032" s="8"/>
      <c r="Y9032" s="8"/>
      <c r="AC9032" s="8"/>
    </row>
    <row r="9033" spans="13:29" ht="24" customHeight="1">
      <c r="M9033" s="8"/>
      <c r="N9033" s="8"/>
      <c r="O9033" s="8"/>
      <c r="P9033" s="8"/>
      <c r="Q9033" s="8"/>
      <c r="R9033" s="8"/>
      <c r="X9033" s="8"/>
      <c r="Y9033" s="8"/>
      <c r="AC9033" s="8"/>
    </row>
    <row r="9034" spans="13:29" ht="24" customHeight="1">
      <c r="M9034" s="8"/>
      <c r="N9034" s="8"/>
      <c r="O9034" s="8"/>
      <c r="P9034" s="8"/>
      <c r="Q9034" s="8"/>
      <c r="R9034" s="8"/>
      <c r="X9034" s="8"/>
      <c r="Y9034" s="8"/>
      <c r="AC9034" s="8"/>
    </row>
    <row r="9035" spans="13:29" ht="24" customHeight="1">
      <c r="M9035" s="8"/>
      <c r="N9035" s="8"/>
      <c r="O9035" s="8"/>
      <c r="P9035" s="8"/>
      <c r="Q9035" s="8"/>
      <c r="R9035" s="8"/>
      <c r="X9035" s="8"/>
      <c r="Y9035" s="8"/>
      <c r="AC9035" s="8"/>
    </row>
    <row r="9036" spans="13:29" ht="24" customHeight="1">
      <c r="M9036" s="8"/>
      <c r="N9036" s="8"/>
      <c r="O9036" s="8"/>
      <c r="P9036" s="8"/>
      <c r="Q9036" s="8"/>
      <c r="R9036" s="8"/>
      <c r="X9036" s="8"/>
      <c r="Y9036" s="8"/>
      <c r="AC9036" s="8"/>
    </row>
    <row r="9037" spans="13:29" ht="24" customHeight="1">
      <c r="M9037" s="8"/>
      <c r="N9037" s="8"/>
      <c r="O9037" s="8"/>
      <c r="P9037" s="8"/>
      <c r="Q9037" s="8"/>
      <c r="R9037" s="8"/>
      <c r="X9037" s="8"/>
      <c r="Y9037" s="8"/>
      <c r="AC9037" s="8"/>
    </row>
    <row r="9038" spans="13:29" ht="24" customHeight="1">
      <c r="M9038" s="8"/>
      <c r="N9038" s="8"/>
      <c r="O9038" s="8"/>
      <c r="P9038" s="8"/>
      <c r="Q9038" s="8"/>
      <c r="R9038" s="8"/>
      <c r="X9038" s="8"/>
      <c r="Y9038" s="8"/>
      <c r="AC9038" s="8"/>
    </row>
    <row r="9039" spans="13:29" ht="24" customHeight="1">
      <c r="M9039" s="8"/>
      <c r="N9039" s="8"/>
      <c r="O9039" s="8"/>
      <c r="P9039" s="8"/>
      <c r="Q9039" s="8"/>
      <c r="R9039" s="8"/>
      <c r="X9039" s="8"/>
      <c r="Y9039" s="8"/>
      <c r="AC9039" s="8"/>
    </row>
    <row r="9040" spans="13:29" ht="24" customHeight="1">
      <c r="M9040" s="8"/>
      <c r="N9040" s="8"/>
      <c r="O9040" s="8"/>
      <c r="P9040" s="8"/>
      <c r="Q9040" s="8"/>
      <c r="R9040" s="8"/>
      <c r="X9040" s="8"/>
      <c r="Y9040" s="8"/>
      <c r="AC9040" s="8"/>
    </row>
    <row r="9041" spans="13:29" ht="24" customHeight="1">
      <c r="M9041" s="8"/>
      <c r="N9041" s="8"/>
      <c r="O9041" s="8"/>
      <c r="P9041" s="8"/>
      <c r="Q9041" s="8"/>
      <c r="R9041" s="8"/>
      <c r="X9041" s="8"/>
      <c r="Y9041" s="8"/>
      <c r="AC9041" s="8"/>
    </row>
    <row r="9042" spans="13:29" ht="24" customHeight="1">
      <c r="M9042" s="8"/>
      <c r="N9042" s="8"/>
      <c r="O9042" s="8"/>
      <c r="P9042" s="8"/>
      <c r="Q9042" s="8"/>
      <c r="R9042" s="8"/>
      <c r="X9042" s="8"/>
      <c r="Y9042" s="8"/>
      <c r="AC9042" s="8"/>
    </row>
    <row r="9043" spans="13:29" ht="24" customHeight="1">
      <c r="M9043" s="8"/>
      <c r="N9043" s="8"/>
      <c r="O9043" s="8"/>
      <c r="P9043" s="8"/>
      <c r="Q9043" s="8"/>
      <c r="R9043" s="8"/>
      <c r="X9043" s="8"/>
      <c r="Y9043" s="8"/>
      <c r="AC9043" s="8"/>
    </row>
    <row r="9044" spans="13:29" ht="24" customHeight="1">
      <c r="M9044" s="8"/>
      <c r="N9044" s="8"/>
      <c r="O9044" s="8"/>
      <c r="P9044" s="8"/>
      <c r="Q9044" s="8"/>
      <c r="R9044" s="8"/>
      <c r="X9044" s="8"/>
      <c r="Y9044" s="8"/>
      <c r="AC9044" s="8"/>
    </row>
    <row r="9045" spans="13:29" ht="24" customHeight="1">
      <c r="M9045" s="8"/>
      <c r="N9045" s="8"/>
      <c r="O9045" s="8"/>
      <c r="P9045" s="8"/>
      <c r="Q9045" s="8"/>
      <c r="R9045" s="8"/>
      <c r="X9045" s="8"/>
      <c r="Y9045" s="8"/>
      <c r="AC9045" s="8"/>
    </row>
    <row r="9046" spans="13:29" ht="24" customHeight="1">
      <c r="M9046" s="8"/>
      <c r="N9046" s="8"/>
      <c r="O9046" s="8"/>
      <c r="P9046" s="8"/>
      <c r="Q9046" s="8"/>
      <c r="R9046" s="8"/>
      <c r="X9046" s="8"/>
      <c r="Y9046" s="8"/>
      <c r="AC9046" s="8"/>
    </row>
    <row r="9047" spans="13:29" ht="24" customHeight="1">
      <c r="M9047" s="8"/>
      <c r="N9047" s="8"/>
      <c r="O9047" s="8"/>
      <c r="P9047" s="8"/>
      <c r="Q9047" s="8"/>
      <c r="R9047" s="8"/>
      <c r="X9047" s="8"/>
      <c r="Y9047" s="8"/>
      <c r="AC9047" s="8"/>
    </row>
    <row r="9048" spans="13:29" ht="24" customHeight="1">
      <c r="M9048" s="8"/>
      <c r="N9048" s="8"/>
      <c r="O9048" s="8"/>
      <c r="P9048" s="8"/>
      <c r="Q9048" s="8"/>
      <c r="R9048" s="8"/>
      <c r="X9048" s="8"/>
      <c r="Y9048" s="8"/>
      <c r="AC9048" s="8"/>
    </row>
    <row r="9049" spans="13:29" ht="24" customHeight="1">
      <c r="M9049" s="8"/>
      <c r="N9049" s="8"/>
      <c r="O9049" s="8"/>
      <c r="P9049" s="8"/>
      <c r="Q9049" s="8"/>
      <c r="R9049" s="8"/>
      <c r="X9049" s="8"/>
      <c r="Y9049" s="8"/>
      <c r="AC9049" s="8"/>
    </row>
    <row r="9050" spans="13:29" ht="24" customHeight="1">
      <c r="M9050" s="8"/>
      <c r="N9050" s="8"/>
      <c r="O9050" s="8"/>
      <c r="P9050" s="8"/>
      <c r="Q9050" s="8"/>
      <c r="R9050" s="8"/>
      <c r="X9050" s="8"/>
      <c r="Y9050" s="8"/>
      <c r="AC9050" s="8"/>
    </row>
    <row r="9051" spans="13:29" ht="24" customHeight="1">
      <c r="M9051" s="8"/>
      <c r="N9051" s="8"/>
      <c r="O9051" s="8"/>
      <c r="P9051" s="8"/>
      <c r="Q9051" s="8"/>
      <c r="R9051" s="8"/>
      <c r="X9051" s="8"/>
      <c r="Y9051" s="8"/>
      <c r="AC9051" s="8"/>
    </row>
    <row r="9052" spans="13:29" ht="24" customHeight="1">
      <c r="M9052" s="8"/>
      <c r="N9052" s="8"/>
      <c r="O9052" s="8"/>
      <c r="P9052" s="8"/>
      <c r="Q9052" s="8"/>
      <c r="R9052" s="8"/>
      <c r="X9052" s="8"/>
      <c r="Y9052" s="8"/>
      <c r="AC9052" s="8"/>
    </row>
    <row r="9053" spans="13:29" ht="24" customHeight="1">
      <c r="M9053" s="8"/>
      <c r="N9053" s="8"/>
      <c r="O9053" s="8"/>
      <c r="P9053" s="8"/>
      <c r="Q9053" s="8"/>
      <c r="R9053" s="8"/>
      <c r="X9053" s="8"/>
      <c r="Y9053" s="8"/>
      <c r="AC9053" s="8"/>
    </row>
    <row r="9054" spans="13:29" ht="24" customHeight="1">
      <c r="M9054" s="8"/>
      <c r="N9054" s="8"/>
      <c r="O9054" s="8"/>
      <c r="P9054" s="8"/>
      <c r="Q9054" s="8"/>
      <c r="R9054" s="8"/>
      <c r="X9054" s="8"/>
      <c r="Y9054" s="8"/>
      <c r="AC9054" s="8"/>
    </row>
    <row r="9055" spans="13:29" ht="24" customHeight="1">
      <c r="M9055" s="8"/>
      <c r="N9055" s="8"/>
      <c r="O9055" s="8"/>
      <c r="P9055" s="8"/>
      <c r="Q9055" s="8"/>
      <c r="R9055" s="8"/>
      <c r="X9055" s="8"/>
      <c r="Y9055" s="8"/>
      <c r="AC9055" s="8"/>
    </row>
    <row r="9056" spans="13:29" ht="24" customHeight="1">
      <c r="M9056" s="8"/>
      <c r="N9056" s="8"/>
      <c r="O9056" s="8"/>
      <c r="P9056" s="8"/>
      <c r="Q9056" s="8"/>
      <c r="R9056" s="8"/>
      <c r="X9056" s="8"/>
      <c r="Y9056" s="8"/>
      <c r="AC9056" s="8"/>
    </row>
    <row r="9057" spans="13:29" ht="24" customHeight="1">
      <c r="M9057" s="8"/>
      <c r="N9057" s="8"/>
      <c r="O9057" s="8"/>
      <c r="P9057" s="8"/>
      <c r="Q9057" s="8"/>
      <c r="R9057" s="8"/>
      <c r="X9057" s="8"/>
      <c r="Y9057" s="8"/>
      <c r="AC9057" s="8"/>
    </row>
    <row r="9058" spans="13:29" ht="24" customHeight="1">
      <c r="M9058" s="8"/>
      <c r="N9058" s="8"/>
      <c r="O9058" s="8"/>
      <c r="P9058" s="8"/>
      <c r="Q9058" s="8"/>
      <c r="R9058" s="8"/>
      <c r="X9058" s="8"/>
      <c r="Y9058" s="8"/>
      <c r="AC9058" s="8"/>
    </row>
    <row r="9059" spans="13:29" ht="24" customHeight="1">
      <c r="M9059" s="8"/>
      <c r="N9059" s="8"/>
      <c r="O9059" s="8"/>
      <c r="P9059" s="8"/>
      <c r="Q9059" s="8"/>
      <c r="R9059" s="8"/>
      <c r="X9059" s="8"/>
      <c r="Y9059" s="8"/>
      <c r="AC9059" s="8"/>
    </row>
    <row r="9060" spans="13:29" ht="24" customHeight="1">
      <c r="M9060" s="8"/>
      <c r="N9060" s="8"/>
      <c r="O9060" s="8"/>
      <c r="P9060" s="8"/>
      <c r="Q9060" s="8"/>
      <c r="R9060" s="8"/>
      <c r="X9060" s="8"/>
      <c r="Y9060" s="8"/>
      <c r="AC9060" s="8"/>
    </row>
    <row r="9061" spans="13:29" ht="24" customHeight="1">
      <c r="M9061" s="8"/>
      <c r="N9061" s="8"/>
      <c r="O9061" s="8"/>
      <c r="P9061" s="8"/>
      <c r="Q9061" s="8"/>
      <c r="R9061" s="8"/>
      <c r="X9061" s="8"/>
      <c r="Y9061" s="8"/>
      <c r="AC9061" s="8"/>
    </row>
    <row r="9062" spans="13:29" ht="24" customHeight="1">
      <c r="M9062" s="8"/>
      <c r="N9062" s="8"/>
      <c r="O9062" s="8"/>
      <c r="P9062" s="8"/>
      <c r="Q9062" s="8"/>
      <c r="R9062" s="8"/>
      <c r="X9062" s="8"/>
      <c r="Y9062" s="8"/>
      <c r="AC9062" s="8"/>
    </row>
    <row r="9063" spans="13:29" ht="24" customHeight="1">
      <c r="M9063" s="8"/>
      <c r="N9063" s="8"/>
      <c r="O9063" s="8"/>
      <c r="P9063" s="8"/>
      <c r="Q9063" s="8"/>
      <c r="R9063" s="8"/>
      <c r="X9063" s="8"/>
      <c r="Y9063" s="8"/>
      <c r="AC9063" s="8"/>
    </row>
    <row r="9064" spans="13:29" ht="24" customHeight="1">
      <c r="M9064" s="8"/>
      <c r="N9064" s="8"/>
      <c r="O9064" s="8"/>
      <c r="P9064" s="8"/>
      <c r="Q9064" s="8"/>
      <c r="R9064" s="8"/>
      <c r="X9064" s="8"/>
      <c r="Y9064" s="8"/>
      <c r="AC9064" s="8"/>
    </row>
    <row r="9065" spans="13:29" ht="24" customHeight="1">
      <c r="M9065" s="8"/>
      <c r="N9065" s="8"/>
      <c r="O9065" s="8"/>
      <c r="P9065" s="8"/>
      <c r="Q9065" s="8"/>
      <c r="R9065" s="8"/>
      <c r="X9065" s="8"/>
      <c r="Y9065" s="8"/>
      <c r="AC9065" s="8"/>
    </row>
    <row r="9066" spans="13:29" ht="24" customHeight="1">
      <c r="M9066" s="8"/>
      <c r="N9066" s="8"/>
      <c r="O9066" s="8"/>
      <c r="P9066" s="8"/>
      <c r="Q9066" s="8"/>
      <c r="R9066" s="8"/>
      <c r="X9066" s="8"/>
      <c r="Y9066" s="8"/>
      <c r="AC9066" s="8"/>
    </row>
    <row r="9067" spans="13:29" ht="24" customHeight="1">
      <c r="M9067" s="8"/>
      <c r="N9067" s="8"/>
      <c r="O9067" s="8"/>
      <c r="P9067" s="8"/>
      <c r="Q9067" s="8"/>
      <c r="R9067" s="8"/>
      <c r="X9067" s="8"/>
      <c r="Y9067" s="8"/>
      <c r="AC9067" s="8"/>
    </row>
    <row r="9068" spans="13:29" ht="24" customHeight="1">
      <c r="M9068" s="8"/>
      <c r="N9068" s="8"/>
      <c r="O9068" s="8"/>
      <c r="P9068" s="8"/>
      <c r="Q9068" s="8"/>
      <c r="R9068" s="8"/>
      <c r="X9068" s="8"/>
      <c r="Y9068" s="8"/>
      <c r="AC9068" s="8"/>
    </row>
    <row r="9069" spans="13:29" ht="24" customHeight="1">
      <c r="M9069" s="8"/>
      <c r="N9069" s="8"/>
      <c r="O9069" s="8"/>
      <c r="P9069" s="8"/>
      <c r="Q9069" s="8"/>
      <c r="R9069" s="8"/>
      <c r="X9069" s="8"/>
      <c r="Y9069" s="8"/>
      <c r="AC9069" s="8"/>
    </row>
    <row r="9070" spans="13:29" ht="24" customHeight="1">
      <c r="M9070" s="8"/>
      <c r="N9070" s="8"/>
      <c r="O9070" s="8"/>
      <c r="P9070" s="8"/>
      <c r="Q9070" s="8"/>
      <c r="R9070" s="8"/>
      <c r="X9070" s="8"/>
      <c r="Y9070" s="8"/>
      <c r="AC9070" s="8"/>
    </row>
    <row r="9071" spans="13:29" ht="24" customHeight="1">
      <c r="M9071" s="8"/>
      <c r="N9071" s="8"/>
      <c r="O9071" s="8"/>
      <c r="P9071" s="8"/>
      <c r="Q9071" s="8"/>
      <c r="R9071" s="8"/>
      <c r="X9071" s="8"/>
      <c r="Y9071" s="8"/>
      <c r="AC9071" s="8"/>
    </row>
    <row r="9072" spans="13:29" ht="24" customHeight="1">
      <c r="M9072" s="8"/>
      <c r="N9072" s="8"/>
      <c r="O9072" s="8"/>
      <c r="P9072" s="8"/>
      <c r="Q9072" s="8"/>
      <c r="R9072" s="8"/>
      <c r="X9072" s="8"/>
      <c r="Y9072" s="8"/>
      <c r="AC9072" s="8"/>
    </row>
    <row r="9073" spans="13:29" ht="24" customHeight="1">
      <c r="M9073" s="8"/>
      <c r="N9073" s="8"/>
      <c r="O9073" s="8"/>
      <c r="P9073" s="8"/>
      <c r="Q9073" s="8"/>
      <c r="R9073" s="8"/>
      <c r="X9073" s="8"/>
      <c r="Y9073" s="8"/>
      <c r="AC9073" s="8"/>
    </row>
    <row r="9074" spans="13:29" ht="24" customHeight="1">
      <c r="M9074" s="8"/>
      <c r="N9074" s="8"/>
      <c r="O9074" s="8"/>
      <c r="P9074" s="8"/>
      <c r="Q9074" s="8"/>
      <c r="R9074" s="8"/>
      <c r="X9074" s="8"/>
      <c r="Y9074" s="8"/>
      <c r="AC9074" s="8"/>
    </row>
    <row r="9075" spans="13:29" ht="24" customHeight="1">
      <c r="M9075" s="8"/>
      <c r="N9075" s="8"/>
      <c r="O9075" s="8"/>
      <c r="P9075" s="8"/>
      <c r="Q9075" s="8"/>
      <c r="R9075" s="8"/>
      <c r="X9075" s="8"/>
      <c r="Y9075" s="8"/>
      <c r="AC9075" s="8"/>
    </row>
    <row r="9076" spans="13:29" ht="24" customHeight="1">
      <c r="M9076" s="8"/>
      <c r="N9076" s="8"/>
      <c r="O9076" s="8"/>
      <c r="P9076" s="8"/>
      <c r="Q9076" s="8"/>
      <c r="R9076" s="8"/>
      <c r="X9076" s="8"/>
      <c r="Y9076" s="8"/>
      <c r="AC9076" s="8"/>
    </row>
    <row r="9077" spans="13:29" ht="24" customHeight="1">
      <c r="M9077" s="8"/>
      <c r="N9077" s="8"/>
      <c r="O9077" s="8"/>
      <c r="P9077" s="8"/>
      <c r="Q9077" s="8"/>
      <c r="R9077" s="8"/>
      <c r="X9077" s="8"/>
      <c r="Y9077" s="8"/>
      <c r="AC9077" s="8"/>
    </row>
    <row r="9078" spans="13:29" ht="24" customHeight="1">
      <c r="M9078" s="8"/>
      <c r="N9078" s="8"/>
      <c r="O9078" s="8"/>
      <c r="P9078" s="8"/>
      <c r="Q9078" s="8"/>
      <c r="R9078" s="8"/>
      <c r="X9078" s="8"/>
      <c r="Y9078" s="8"/>
      <c r="AC9078" s="8"/>
    </row>
    <row r="9079" spans="13:29" ht="24" customHeight="1">
      <c r="M9079" s="8"/>
      <c r="N9079" s="8"/>
      <c r="O9079" s="8"/>
      <c r="P9079" s="8"/>
      <c r="Q9079" s="8"/>
      <c r="R9079" s="8"/>
      <c r="X9079" s="8"/>
      <c r="Y9079" s="8"/>
      <c r="AC9079" s="8"/>
    </row>
    <row r="9080" spans="13:29" ht="24" customHeight="1">
      <c r="M9080" s="8"/>
      <c r="N9080" s="8"/>
      <c r="O9080" s="8"/>
      <c r="P9080" s="8"/>
      <c r="Q9080" s="8"/>
      <c r="R9080" s="8"/>
      <c r="X9080" s="8"/>
      <c r="Y9080" s="8"/>
      <c r="AC9080" s="8"/>
    </row>
    <row r="9081" spans="13:29" ht="24" customHeight="1">
      <c r="M9081" s="8"/>
      <c r="N9081" s="8"/>
      <c r="O9081" s="8"/>
      <c r="P9081" s="8"/>
      <c r="Q9081" s="8"/>
      <c r="R9081" s="8"/>
      <c r="X9081" s="8"/>
      <c r="Y9081" s="8"/>
      <c r="AC9081" s="8"/>
    </row>
    <row r="9082" spans="13:29" ht="24" customHeight="1">
      <c r="M9082" s="8"/>
      <c r="N9082" s="8"/>
      <c r="O9082" s="8"/>
      <c r="P9082" s="8"/>
      <c r="Q9082" s="8"/>
      <c r="R9082" s="8"/>
      <c r="X9082" s="8"/>
      <c r="Y9082" s="8"/>
      <c r="AC9082" s="8"/>
    </row>
    <row r="9083" spans="13:29" ht="24" customHeight="1">
      <c r="M9083" s="8"/>
      <c r="N9083" s="8"/>
      <c r="O9083" s="8"/>
      <c r="P9083" s="8"/>
      <c r="Q9083" s="8"/>
      <c r="R9083" s="8"/>
      <c r="X9083" s="8"/>
      <c r="Y9083" s="8"/>
      <c r="AC9083" s="8"/>
    </row>
    <row r="9084" spans="13:29" ht="24" customHeight="1">
      <c r="M9084" s="8"/>
      <c r="N9084" s="8"/>
      <c r="O9084" s="8"/>
      <c r="P9084" s="8"/>
      <c r="Q9084" s="8"/>
      <c r="R9084" s="8"/>
      <c r="X9084" s="8"/>
      <c r="Y9084" s="8"/>
      <c r="AC9084" s="8"/>
    </row>
    <row r="9085" spans="13:29" ht="24" customHeight="1">
      <c r="M9085" s="8"/>
      <c r="N9085" s="8"/>
      <c r="O9085" s="8"/>
      <c r="P9085" s="8"/>
      <c r="Q9085" s="8"/>
      <c r="R9085" s="8"/>
      <c r="X9085" s="8"/>
      <c r="Y9085" s="8"/>
      <c r="AC9085" s="8"/>
    </row>
    <row r="9086" spans="13:29" ht="24" customHeight="1">
      <c r="M9086" s="8"/>
      <c r="N9086" s="8"/>
      <c r="O9086" s="8"/>
      <c r="P9086" s="8"/>
      <c r="Q9086" s="8"/>
      <c r="R9086" s="8"/>
      <c r="X9086" s="8"/>
      <c r="Y9086" s="8"/>
      <c r="AC9086" s="8"/>
    </row>
    <row r="9087" spans="13:29" ht="24" customHeight="1">
      <c r="M9087" s="8"/>
      <c r="N9087" s="8"/>
      <c r="O9087" s="8"/>
      <c r="P9087" s="8"/>
      <c r="Q9087" s="8"/>
      <c r="R9087" s="8"/>
      <c r="X9087" s="8"/>
      <c r="Y9087" s="8"/>
      <c r="AC9087" s="8"/>
    </row>
    <row r="9088" spans="13:29" ht="24" customHeight="1">
      <c r="M9088" s="8"/>
      <c r="N9088" s="8"/>
      <c r="O9088" s="8"/>
      <c r="P9088" s="8"/>
      <c r="Q9088" s="8"/>
      <c r="R9088" s="8"/>
      <c r="X9088" s="8"/>
      <c r="Y9088" s="8"/>
      <c r="AC9088" s="8"/>
    </row>
    <row r="9089" spans="13:29" ht="24" customHeight="1">
      <c r="M9089" s="8"/>
      <c r="N9089" s="8"/>
      <c r="O9089" s="8"/>
      <c r="P9089" s="8"/>
      <c r="Q9089" s="8"/>
      <c r="R9089" s="8"/>
      <c r="X9089" s="8"/>
      <c r="Y9089" s="8"/>
      <c r="AC9089" s="8"/>
    </row>
    <row r="9090" spans="13:29" ht="24" customHeight="1">
      <c r="M9090" s="8"/>
      <c r="N9090" s="8"/>
      <c r="O9090" s="8"/>
      <c r="P9090" s="8"/>
      <c r="Q9090" s="8"/>
      <c r="R9090" s="8"/>
      <c r="X9090" s="8"/>
      <c r="Y9090" s="8"/>
      <c r="AC9090" s="8"/>
    </row>
    <row r="9091" spans="13:29" ht="24" customHeight="1">
      <c r="M9091" s="8"/>
      <c r="N9091" s="8"/>
      <c r="O9091" s="8"/>
      <c r="P9091" s="8"/>
      <c r="Q9091" s="8"/>
      <c r="R9091" s="8"/>
      <c r="X9091" s="8"/>
      <c r="Y9091" s="8"/>
      <c r="AC9091" s="8"/>
    </row>
    <row r="9092" spans="13:29" ht="24" customHeight="1">
      <c r="M9092" s="8"/>
      <c r="N9092" s="8"/>
      <c r="O9092" s="8"/>
      <c r="P9092" s="8"/>
      <c r="Q9092" s="8"/>
      <c r="R9092" s="8"/>
      <c r="X9092" s="8"/>
      <c r="Y9092" s="8"/>
      <c r="AC9092" s="8"/>
    </row>
    <row r="9093" spans="13:29" ht="24" customHeight="1">
      <c r="M9093" s="8"/>
      <c r="N9093" s="8"/>
      <c r="O9093" s="8"/>
      <c r="P9093" s="8"/>
      <c r="Q9093" s="8"/>
      <c r="R9093" s="8"/>
      <c r="X9093" s="8"/>
      <c r="Y9093" s="8"/>
      <c r="AC9093" s="8"/>
    </row>
    <row r="9094" spans="13:29" ht="24" customHeight="1">
      <c r="M9094" s="8"/>
      <c r="N9094" s="8"/>
      <c r="O9094" s="8"/>
      <c r="P9094" s="8"/>
      <c r="Q9094" s="8"/>
      <c r="R9094" s="8"/>
      <c r="X9094" s="8"/>
      <c r="Y9094" s="8"/>
      <c r="AC9094" s="8"/>
    </row>
    <row r="9095" spans="13:29" ht="24" customHeight="1">
      <c r="M9095" s="8"/>
      <c r="N9095" s="8"/>
      <c r="O9095" s="8"/>
      <c r="P9095" s="8"/>
      <c r="Q9095" s="8"/>
      <c r="R9095" s="8"/>
      <c r="X9095" s="8"/>
      <c r="Y9095" s="8"/>
      <c r="AC9095" s="8"/>
    </row>
    <row r="9096" spans="13:29" ht="24" customHeight="1">
      <c r="M9096" s="8"/>
      <c r="N9096" s="8"/>
      <c r="O9096" s="8"/>
      <c r="P9096" s="8"/>
      <c r="Q9096" s="8"/>
      <c r="R9096" s="8"/>
      <c r="X9096" s="8"/>
      <c r="Y9096" s="8"/>
      <c r="AC9096" s="8"/>
    </row>
    <row r="9097" spans="13:29" ht="24" customHeight="1">
      <c r="M9097" s="8"/>
      <c r="N9097" s="8"/>
      <c r="O9097" s="8"/>
      <c r="P9097" s="8"/>
      <c r="Q9097" s="8"/>
      <c r="R9097" s="8"/>
      <c r="X9097" s="8"/>
      <c r="Y9097" s="8"/>
      <c r="AC9097" s="8"/>
    </row>
    <row r="9098" spans="13:29" ht="24" customHeight="1">
      <c r="M9098" s="8"/>
      <c r="N9098" s="8"/>
      <c r="O9098" s="8"/>
      <c r="P9098" s="8"/>
      <c r="Q9098" s="8"/>
      <c r="R9098" s="8"/>
      <c r="X9098" s="8"/>
      <c r="Y9098" s="8"/>
      <c r="AC9098" s="8"/>
    </row>
    <row r="9099" spans="13:29" ht="24" customHeight="1">
      <c r="M9099" s="8"/>
      <c r="N9099" s="8"/>
      <c r="O9099" s="8"/>
      <c r="P9099" s="8"/>
      <c r="Q9099" s="8"/>
      <c r="R9099" s="8"/>
      <c r="X9099" s="8"/>
      <c r="Y9099" s="8"/>
      <c r="AC9099" s="8"/>
    </row>
    <row r="9100" spans="13:29" ht="24" customHeight="1">
      <c r="M9100" s="8"/>
      <c r="N9100" s="8"/>
      <c r="O9100" s="8"/>
      <c r="P9100" s="8"/>
      <c r="Q9100" s="8"/>
      <c r="R9100" s="8"/>
      <c r="X9100" s="8"/>
      <c r="Y9100" s="8"/>
      <c r="AC9100" s="8"/>
    </row>
    <row r="9101" spans="13:29" ht="24" customHeight="1">
      <c r="M9101" s="8"/>
      <c r="N9101" s="8"/>
      <c r="O9101" s="8"/>
      <c r="P9101" s="8"/>
      <c r="Q9101" s="8"/>
      <c r="R9101" s="8"/>
      <c r="X9101" s="8"/>
      <c r="Y9101" s="8"/>
      <c r="AC9101" s="8"/>
    </row>
    <row r="9102" spans="13:29" ht="24" customHeight="1">
      <c r="M9102" s="8"/>
      <c r="N9102" s="8"/>
      <c r="O9102" s="8"/>
      <c r="P9102" s="8"/>
      <c r="Q9102" s="8"/>
      <c r="R9102" s="8"/>
      <c r="X9102" s="8"/>
      <c r="Y9102" s="8"/>
      <c r="AC9102" s="8"/>
    </row>
    <row r="9103" spans="13:29" ht="24" customHeight="1">
      <c r="M9103" s="8"/>
      <c r="N9103" s="8"/>
      <c r="O9103" s="8"/>
      <c r="P9103" s="8"/>
      <c r="Q9103" s="8"/>
      <c r="R9103" s="8"/>
      <c r="X9103" s="8"/>
      <c r="Y9103" s="8"/>
      <c r="AC9103" s="8"/>
    </row>
    <row r="9104" spans="13:29" ht="24" customHeight="1">
      <c r="M9104" s="8"/>
      <c r="N9104" s="8"/>
      <c r="O9104" s="8"/>
      <c r="P9104" s="8"/>
      <c r="Q9104" s="8"/>
      <c r="R9104" s="8"/>
      <c r="X9104" s="8"/>
      <c r="Y9104" s="8"/>
      <c r="AC9104" s="8"/>
    </row>
    <row r="9105" spans="13:29" ht="24" customHeight="1">
      <c r="M9105" s="8"/>
      <c r="N9105" s="8"/>
      <c r="O9105" s="8"/>
      <c r="P9105" s="8"/>
      <c r="Q9105" s="8"/>
      <c r="R9105" s="8"/>
      <c r="X9105" s="8"/>
      <c r="Y9105" s="8"/>
      <c r="AC9105" s="8"/>
    </row>
    <row r="9106" spans="13:29" ht="24" customHeight="1">
      <c r="M9106" s="8"/>
      <c r="N9106" s="8"/>
      <c r="O9106" s="8"/>
      <c r="P9106" s="8"/>
      <c r="Q9106" s="8"/>
      <c r="R9106" s="8"/>
      <c r="X9106" s="8"/>
      <c r="Y9106" s="8"/>
      <c r="AC9106" s="8"/>
    </row>
    <row r="9107" spans="13:29" ht="24" customHeight="1">
      <c r="M9107" s="8"/>
      <c r="N9107" s="8"/>
      <c r="O9107" s="8"/>
      <c r="P9107" s="8"/>
      <c r="Q9107" s="8"/>
      <c r="R9107" s="8"/>
      <c r="X9107" s="8"/>
      <c r="Y9107" s="8"/>
      <c r="AC9107" s="8"/>
    </row>
    <row r="9108" spans="13:29" ht="24" customHeight="1">
      <c r="M9108" s="8"/>
      <c r="N9108" s="8"/>
      <c r="O9108" s="8"/>
      <c r="P9108" s="8"/>
      <c r="Q9108" s="8"/>
      <c r="R9108" s="8"/>
      <c r="X9108" s="8"/>
      <c r="Y9108" s="8"/>
      <c r="AC9108" s="8"/>
    </row>
    <row r="9109" spans="13:29" ht="24" customHeight="1">
      <c r="M9109" s="8"/>
      <c r="N9109" s="8"/>
      <c r="O9109" s="8"/>
      <c r="P9109" s="8"/>
      <c r="Q9109" s="8"/>
      <c r="R9109" s="8"/>
      <c r="X9109" s="8"/>
      <c r="Y9109" s="8"/>
      <c r="AC9109" s="8"/>
    </row>
    <row r="9110" spans="13:29" ht="24" customHeight="1">
      <c r="M9110" s="8"/>
      <c r="N9110" s="8"/>
      <c r="O9110" s="8"/>
      <c r="P9110" s="8"/>
      <c r="Q9110" s="8"/>
      <c r="R9110" s="8"/>
      <c r="X9110" s="8"/>
      <c r="Y9110" s="8"/>
      <c r="AC9110" s="8"/>
    </row>
    <row r="9111" spans="13:29" ht="24" customHeight="1">
      <c r="M9111" s="8"/>
      <c r="N9111" s="8"/>
      <c r="O9111" s="8"/>
      <c r="P9111" s="8"/>
      <c r="Q9111" s="8"/>
      <c r="R9111" s="8"/>
      <c r="X9111" s="8"/>
      <c r="Y9111" s="8"/>
      <c r="AC9111" s="8"/>
    </row>
    <row r="9112" spans="13:29" ht="24" customHeight="1">
      <c r="M9112" s="8"/>
      <c r="N9112" s="8"/>
      <c r="O9112" s="8"/>
      <c r="P9112" s="8"/>
      <c r="Q9112" s="8"/>
      <c r="R9112" s="8"/>
      <c r="X9112" s="8"/>
      <c r="Y9112" s="8"/>
      <c r="AC9112" s="8"/>
    </row>
    <row r="9113" spans="13:29" ht="24" customHeight="1">
      <c r="M9113" s="8"/>
      <c r="N9113" s="8"/>
      <c r="O9113" s="8"/>
      <c r="P9113" s="8"/>
      <c r="Q9113" s="8"/>
      <c r="R9113" s="8"/>
      <c r="X9113" s="8"/>
      <c r="Y9113" s="8"/>
      <c r="AC9113" s="8"/>
    </row>
    <row r="9114" spans="13:29" ht="24" customHeight="1">
      <c r="M9114" s="8"/>
      <c r="N9114" s="8"/>
      <c r="O9114" s="8"/>
      <c r="P9114" s="8"/>
      <c r="Q9114" s="8"/>
      <c r="R9114" s="8"/>
      <c r="X9114" s="8"/>
      <c r="Y9114" s="8"/>
      <c r="AC9114" s="8"/>
    </row>
    <row r="9115" spans="13:29" ht="24" customHeight="1">
      <c r="M9115" s="8"/>
      <c r="N9115" s="8"/>
      <c r="O9115" s="8"/>
      <c r="P9115" s="8"/>
      <c r="Q9115" s="8"/>
      <c r="R9115" s="8"/>
      <c r="X9115" s="8"/>
      <c r="Y9115" s="8"/>
      <c r="AC9115" s="8"/>
    </row>
    <row r="9116" spans="13:29" ht="24" customHeight="1">
      <c r="M9116" s="8"/>
      <c r="N9116" s="8"/>
      <c r="O9116" s="8"/>
      <c r="P9116" s="8"/>
      <c r="Q9116" s="8"/>
      <c r="R9116" s="8"/>
      <c r="X9116" s="8"/>
      <c r="Y9116" s="8"/>
      <c r="AC9116" s="8"/>
    </row>
    <row r="9117" spans="13:29" ht="24" customHeight="1">
      <c r="M9117" s="8"/>
      <c r="N9117" s="8"/>
      <c r="O9117" s="8"/>
      <c r="P9117" s="8"/>
      <c r="Q9117" s="8"/>
      <c r="R9117" s="8"/>
      <c r="X9117" s="8"/>
      <c r="Y9117" s="8"/>
      <c r="AC9117" s="8"/>
    </row>
    <row r="9118" spans="13:29" ht="24" customHeight="1">
      <c r="M9118" s="8"/>
      <c r="N9118" s="8"/>
      <c r="O9118" s="8"/>
      <c r="P9118" s="8"/>
      <c r="Q9118" s="8"/>
      <c r="R9118" s="8"/>
      <c r="X9118" s="8"/>
      <c r="Y9118" s="8"/>
      <c r="AC9118" s="8"/>
    </row>
    <row r="9119" spans="13:29" ht="24" customHeight="1">
      <c r="M9119" s="8"/>
      <c r="N9119" s="8"/>
      <c r="O9119" s="8"/>
      <c r="P9119" s="8"/>
      <c r="Q9119" s="8"/>
      <c r="R9119" s="8"/>
      <c r="X9119" s="8"/>
      <c r="Y9119" s="8"/>
      <c r="AC9119" s="8"/>
    </row>
    <row r="9120" spans="13:29" ht="24" customHeight="1">
      <c r="M9120" s="8"/>
      <c r="N9120" s="8"/>
      <c r="O9120" s="8"/>
      <c r="P9120" s="8"/>
      <c r="Q9120" s="8"/>
      <c r="R9120" s="8"/>
      <c r="X9120" s="8"/>
      <c r="Y9120" s="8"/>
      <c r="AC9120" s="8"/>
    </row>
    <row r="9121" spans="13:29" ht="24" customHeight="1">
      <c r="M9121" s="8"/>
      <c r="N9121" s="8"/>
      <c r="O9121" s="8"/>
      <c r="P9121" s="8"/>
      <c r="Q9121" s="8"/>
      <c r="R9121" s="8"/>
      <c r="X9121" s="8"/>
      <c r="Y9121" s="8"/>
      <c r="AC9121" s="8"/>
    </row>
    <row r="9122" spans="13:29" ht="24" customHeight="1">
      <c r="M9122" s="8"/>
      <c r="N9122" s="8"/>
      <c r="O9122" s="8"/>
      <c r="P9122" s="8"/>
      <c r="Q9122" s="8"/>
      <c r="R9122" s="8"/>
      <c r="X9122" s="8"/>
      <c r="Y9122" s="8"/>
      <c r="AC9122" s="8"/>
    </row>
    <row r="9123" spans="13:29" ht="24" customHeight="1">
      <c r="M9123" s="8"/>
      <c r="N9123" s="8"/>
      <c r="O9123" s="8"/>
      <c r="P9123" s="8"/>
      <c r="Q9123" s="8"/>
      <c r="R9123" s="8"/>
      <c r="X9123" s="8"/>
      <c r="Y9123" s="8"/>
      <c r="AC9123" s="8"/>
    </row>
    <row r="9124" spans="13:29" ht="24" customHeight="1">
      <c r="M9124" s="8"/>
      <c r="N9124" s="8"/>
      <c r="O9124" s="8"/>
      <c r="P9124" s="8"/>
      <c r="Q9124" s="8"/>
      <c r="R9124" s="8"/>
      <c r="X9124" s="8"/>
      <c r="Y9124" s="8"/>
      <c r="AC9124" s="8"/>
    </row>
    <row r="9125" spans="13:29" ht="24" customHeight="1">
      <c r="M9125" s="8"/>
      <c r="N9125" s="8"/>
      <c r="O9125" s="8"/>
      <c r="P9125" s="8"/>
      <c r="Q9125" s="8"/>
      <c r="R9125" s="8"/>
      <c r="X9125" s="8"/>
      <c r="Y9125" s="8"/>
      <c r="AC9125" s="8"/>
    </row>
    <row r="9126" spans="13:29" ht="24" customHeight="1">
      <c r="M9126" s="8"/>
      <c r="N9126" s="8"/>
      <c r="O9126" s="8"/>
      <c r="P9126" s="8"/>
      <c r="Q9126" s="8"/>
      <c r="R9126" s="8"/>
      <c r="X9126" s="8"/>
      <c r="Y9126" s="8"/>
      <c r="AC9126" s="8"/>
    </row>
    <row r="9127" spans="13:29" ht="24" customHeight="1">
      <c r="M9127" s="8"/>
      <c r="N9127" s="8"/>
      <c r="O9127" s="8"/>
      <c r="P9127" s="8"/>
      <c r="Q9127" s="8"/>
      <c r="R9127" s="8"/>
      <c r="X9127" s="8"/>
      <c r="Y9127" s="8"/>
      <c r="AC9127" s="8"/>
    </row>
    <row r="9128" spans="13:29" ht="24" customHeight="1">
      <c r="M9128" s="8"/>
      <c r="N9128" s="8"/>
      <c r="O9128" s="8"/>
      <c r="P9128" s="8"/>
      <c r="Q9128" s="8"/>
      <c r="R9128" s="8"/>
      <c r="X9128" s="8"/>
      <c r="Y9128" s="8"/>
      <c r="AC9128" s="8"/>
    </row>
    <row r="9129" spans="13:29" ht="24" customHeight="1">
      <c r="M9129" s="8"/>
      <c r="N9129" s="8"/>
      <c r="O9129" s="8"/>
      <c r="P9129" s="8"/>
      <c r="Q9129" s="8"/>
      <c r="R9129" s="8"/>
      <c r="X9129" s="8"/>
      <c r="Y9129" s="8"/>
      <c r="AC9129" s="8"/>
    </row>
    <row r="9130" spans="13:29" ht="24" customHeight="1">
      <c r="M9130" s="8"/>
      <c r="N9130" s="8"/>
      <c r="O9130" s="8"/>
      <c r="P9130" s="8"/>
      <c r="Q9130" s="8"/>
      <c r="R9130" s="8"/>
      <c r="X9130" s="8"/>
      <c r="Y9130" s="8"/>
      <c r="AC9130" s="8"/>
    </row>
    <row r="9131" spans="13:29" ht="24" customHeight="1">
      <c r="M9131" s="8"/>
      <c r="N9131" s="8"/>
      <c r="O9131" s="8"/>
      <c r="P9131" s="8"/>
      <c r="Q9131" s="8"/>
      <c r="R9131" s="8"/>
      <c r="X9131" s="8"/>
      <c r="Y9131" s="8"/>
      <c r="AC9131" s="8"/>
    </row>
    <row r="9132" spans="13:29" ht="24" customHeight="1">
      <c r="M9132" s="8"/>
      <c r="N9132" s="8"/>
      <c r="O9132" s="8"/>
      <c r="P9132" s="8"/>
      <c r="Q9132" s="8"/>
      <c r="R9132" s="8"/>
      <c r="X9132" s="8"/>
      <c r="Y9132" s="8"/>
      <c r="AC9132" s="8"/>
    </row>
    <row r="9133" spans="13:29" ht="24" customHeight="1">
      <c r="M9133" s="8"/>
      <c r="N9133" s="8"/>
      <c r="O9133" s="8"/>
      <c r="P9133" s="8"/>
      <c r="Q9133" s="8"/>
      <c r="R9133" s="8"/>
      <c r="X9133" s="8"/>
      <c r="Y9133" s="8"/>
      <c r="AC9133" s="8"/>
    </row>
    <row r="9134" spans="13:29" ht="24" customHeight="1">
      <c r="M9134" s="8"/>
      <c r="N9134" s="8"/>
      <c r="O9134" s="8"/>
      <c r="P9134" s="8"/>
      <c r="Q9134" s="8"/>
      <c r="R9134" s="8"/>
      <c r="X9134" s="8"/>
      <c r="Y9134" s="8"/>
      <c r="AC9134" s="8"/>
    </row>
    <row r="9135" spans="13:29" ht="24" customHeight="1">
      <c r="M9135" s="8"/>
      <c r="N9135" s="8"/>
      <c r="O9135" s="8"/>
      <c r="P9135" s="8"/>
      <c r="Q9135" s="8"/>
      <c r="R9135" s="8"/>
      <c r="X9135" s="8"/>
      <c r="Y9135" s="8"/>
      <c r="AC9135" s="8"/>
    </row>
    <row r="9136" spans="13:29" ht="24" customHeight="1">
      <c r="M9136" s="8"/>
      <c r="N9136" s="8"/>
      <c r="O9136" s="8"/>
      <c r="P9136" s="8"/>
      <c r="Q9136" s="8"/>
      <c r="R9136" s="8"/>
      <c r="X9136" s="8"/>
      <c r="Y9136" s="8"/>
      <c r="AC9136" s="8"/>
    </row>
    <row r="9137" spans="13:29" ht="24" customHeight="1">
      <c r="M9137" s="8"/>
      <c r="N9137" s="8"/>
      <c r="O9137" s="8"/>
      <c r="P9137" s="8"/>
      <c r="Q9137" s="8"/>
      <c r="R9137" s="8"/>
      <c r="X9137" s="8"/>
      <c r="Y9137" s="8"/>
      <c r="AC9137" s="8"/>
    </row>
    <row r="9138" spans="13:29" ht="24" customHeight="1">
      <c r="M9138" s="8"/>
      <c r="N9138" s="8"/>
      <c r="O9138" s="8"/>
      <c r="P9138" s="8"/>
      <c r="Q9138" s="8"/>
      <c r="R9138" s="8"/>
      <c r="X9138" s="8"/>
      <c r="Y9138" s="8"/>
      <c r="AC9138" s="8"/>
    </row>
    <row r="9139" spans="13:29" ht="24" customHeight="1">
      <c r="M9139" s="8"/>
      <c r="N9139" s="8"/>
      <c r="O9139" s="8"/>
      <c r="P9139" s="8"/>
      <c r="Q9139" s="8"/>
      <c r="R9139" s="8"/>
      <c r="X9139" s="8"/>
      <c r="Y9139" s="8"/>
      <c r="AC9139" s="8"/>
    </row>
    <row r="9140" spans="13:29" ht="24" customHeight="1">
      <c r="M9140" s="8"/>
      <c r="N9140" s="8"/>
      <c r="O9140" s="8"/>
      <c r="P9140" s="8"/>
      <c r="Q9140" s="8"/>
      <c r="R9140" s="8"/>
      <c r="X9140" s="8"/>
      <c r="Y9140" s="8"/>
      <c r="AC9140" s="8"/>
    </row>
    <row r="9141" spans="13:29" ht="24" customHeight="1">
      <c r="M9141" s="8"/>
      <c r="N9141" s="8"/>
      <c r="O9141" s="8"/>
      <c r="P9141" s="8"/>
      <c r="Q9141" s="8"/>
      <c r="R9141" s="8"/>
      <c r="X9141" s="8"/>
      <c r="Y9141" s="8"/>
      <c r="AC9141" s="8"/>
    </row>
    <row r="9142" spans="13:29" ht="24" customHeight="1">
      <c r="M9142" s="8"/>
      <c r="N9142" s="8"/>
      <c r="O9142" s="8"/>
      <c r="P9142" s="8"/>
      <c r="Q9142" s="8"/>
      <c r="R9142" s="8"/>
      <c r="X9142" s="8"/>
      <c r="Y9142" s="8"/>
      <c r="AC9142" s="8"/>
    </row>
    <row r="9143" spans="13:29" ht="24" customHeight="1">
      <c r="M9143" s="8"/>
      <c r="N9143" s="8"/>
      <c r="O9143" s="8"/>
      <c r="P9143" s="8"/>
      <c r="Q9143" s="8"/>
      <c r="R9143" s="8"/>
      <c r="X9143" s="8"/>
      <c r="Y9143" s="8"/>
      <c r="AC9143" s="8"/>
    </row>
    <row r="9144" spans="13:29" ht="24" customHeight="1">
      <c r="M9144" s="8"/>
      <c r="N9144" s="8"/>
      <c r="O9144" s="8"/>
      <c r="P9144" s="8"/>
      <c r="Q9144" s="8"/>
      <c r="R9144" s="8"/>
      <c r="X9144" s="8"/>
      <c r="Y9144" s="8"/>
      <c r="AC9144" s="8"/>
    </row>
    <row r="9145" spans="13:29" ht="24" customHeight="1">
      <c r="M9145" s="8"/>
      <c r="N9145" s="8"/>
      <c r="O9145" s="8"/>
      <c r="P9145" s="8"/>
      <c r="Q9145" s="8"/>
      <c r="R9145" s="8"/>
      <c r="X9145" s="8"/>
      <c r="Y9145" s="8"/>
      <c r="AC9145" s="8"/>
    </row>
    <row r="9146" spans="13:29" ht="24" customHeight="1">
      <c r="M9146" s="8"/>
      <c r="N9146" s="8"/>
      <c r="O9146" s="8"/>
      <c r="P9146" s="8"/>
      <c r="Q9146" s="8"/>
      <c r="R9146" s="8"/>
      <c r="X9146" s="8"/>
      <c r="Y9146" s="8"/>
      <c r="AC9146" s="8"/>
    </row>
    <row r="9147" spans="13:29" ht="24" customHeight="1">
      <c r="M9147" s="8"/>
      <c r="N9147" s="8"/>
      <c r="O9147" s="8"/>
      <c r="P9147" s="8"/>
      <c r="Q9147" s="8"/>
      <c r="R9147" s="8"/>
      <c r="X9147" s="8"/>
      <c r="Y9147" s="8"/>
      <c r="AC9147" s="8"/>
    </row>
    <row r="9148" spans="13:29" ht="24" customHeight="1">
      <c r="M9148" s="8"/>
      <c r="N9148" s="8"/>
      <c r="O9148" s="8"/>
      <c r="P9148" s="8"/>
      <c r="Q9148" s="8"/>
      <c r="R9148" s="8"/>
      <c r="X9148" s="8"/>
      <c r="Y9148" s="8"/>
      <c r="AC9148" s="8"/>
    </row>
    <row r="9149" spans="13:29" ht="24" customHeight="1">
      <c r="M9149" s="8"/>
      <c r="N9149" s="8"/>
      <c r="O9149" s="8"/>
      <c r="P9149" s="8"/>
      <c r="Q9149" s="8"/>
      <c r="R9149" s="8"/>
      <c r="X9149" s="8"/>
      <c r="Y9149" s="8"/>
      <c r="AC9149" s="8"/>
    </row>
    <row r="9150" spans="13:29" ht="24" customHeight="1">
      <c r="M9150" s="8"/>
      <c r="N9150" s="8"/>
      <c r="O9150" s="8"/>
      <c r="P9150" s="8"/>
      <c r="Q9150" s="8"/>
      <c r="R9150" s="8"/>
      <c r="X9150" s="8"/>
      <c r="Y9150" s="8"/>
      <c r="AC9150" s="8"/>
    </row>
    <row r="9151" spans="13:29" ht="24" customHeight="1">
      <c r="M9151" s="8"/>
      <c r="N9151" s="8"/>
      <c r="O9151" s="8"/>
      <c r="P9151" s="8"/>
      <c r="Q9151" s="8"/>
      <c r="R9151" s="8"/>
      <c r="X9151" s="8"/>
      <c r="Y9151" s="8"/>
      <c r="AC9151" s="8"/>
    </row>
    <row r="9152" spans="13:29" ht="24" customHeight="1">
      <c r="M9152" s="8"/>
      <c r="N9152" s="8"/>
      <c r="O9152" s="8"/>
      <c r="P9152" s="8"/>
      <c r="Q9152" s="8"/>
      <c r="R9152" s="8"/>
      <c r="X9152" s="8"/>
      <c r="Y9152" s="8"/>
      <c r="AC9152" s="8"/>
    </row>
    <row r="9153" spans="13:29" ht="24" customHeight="1">
      <c r="M9153" s="8"/>
      <c r="N9153" s="8"/>
      <c r="O9153" s="8"/>
      <c r="P9153" s="8"/>
      <c r="Q9153" s="8"/>
      <c r="R9153" s="8"/>
      <c r="X9153" s="8"/>
      <c r="Y9153" s="8"/>
      <c r="AC9153" s="8"/>
    </row>
    <row r="9154" spans="13:29" ht="24" customHeight="1">
      <c r="M9154" s="8"/>
      <c r="N9154" s="8"/>
      <c r="O9154" s="8"/>
      <c r="P9154" s="8"/>
      <c r="Q9154" s="8"/>
      <c r="R9154" s="8"/>
      <c r="X9154" s="8"/>
      <c r="Y9154" s="8"/>
      <c r="AC9154" s="8"/>
    </row>
    <row r="9155" spans="13:29" ht="24" customHeight="1">
      <c r="M9155" s="8"/>
      <c r="N9155" s="8"/>
      <c r="O9155" s="8"/>
      <c r="P9155" s="8"/>
      <c r="Q9155" s="8"/>
      <c r="R9155" s="8"/>
      <c r="X9155" s="8"/>
      <c r="Y9155" s="8"/>
      <c r="AC9155" s="8"/>
    </row>
    <row r="9156" spans="13:29" ht="24" customHeight="1">
      <c r="M9156" s="8"/>
      <c r="N9156" s="8"/>
      <c r="O9156" s="8"/>
      <c r="P9156" s="8"/>
      <c r="Q9156" s="8"/>
      <c r="R9156" s="8"/>
      <c r="X9156" s="8"/>
      <c r="Y9156" s="8"/>
      <c r="AC9156" s="8"/>
    </row>
    <row r="9157" spans="13:29" ht="24" customHeight="1">
      <c r="M9157" s="8"/>
      <c r="N9157" s="8"/>
      <c r="O9157" s="8"/>
      <c r="P9157" s="8"/>
      <c r="Q9157" s="8"/>
      <c r="R9157" s="8"/>
      <c r="X9157" s="8"/>
      <c r="Y9157" s="8"/>
      <c r="AC9157" s="8"/>
    </row>
    <row r="9158" spans="13:29" ht="24" customHeight="1">
      <c r="M9158" s="8"/>
      <c r="N9158" s="8"/>
      <c r="O9158" s="8"/>
      <c r="P9158" s="8"/>
      <c r="Q9158" s="8"/>
      <c r="R9158" s="8"/>
      <c r="X9158" s="8"/>
      <c r="Y9158" s="8"/>
      <c r="AC9158" s="8"/>
    </row>
    <row r="9159" spans="13:29" ht="24" customHeight="1">
      <c r="M9159" s="8"/>
      <c r="N9159" s="8"/>
      <c r="O9159" s="8"/>
      <c r="P9159" s="8"/>
      <c r="Q9159" s="8"/>
      <c r="R9159" s="8"/>
      <c r="X9159" s="8"/>
      <c r="Y9159" s="8"/>
      <c r="AC9159" s="8"/>
    </row>
    <row r="9160" spans="13:29" ht="24" customHeight="1">
      <c r="M9160" s="8"/>
      <c r="N9160" s="8"/>
      <c r="O9160" s="8"/>
      <c r="P9160" s="8"/>
      <c r="Q9160" s="8"/>
      <c r="R9160" s="8"/>
      <c r="X9160" s="8"/>
      <c r="Y9160" s="8"/>
      <c r="AC9160" s="8"/>
    </row>
    <row r="9161" spans="13:29" ht="24" customHeight="1">
      <c r="M9161" s="8"/>
      <c r="N9161" s="8"/>
      <c r="O9161" s="8"/>
      <c r="P9161" s="8"/>
      <c r="Q9161" s="8"/>
      <c r="R9161" s="8"/>
      <c r="X9161" s="8"/>
      <c r="Y9161" s="8"/>
      <c r="AC9161" s="8"/>
    </row>
    <row r="9162" spans="13:29" ht="24" customHeight="1">
      <c r="M9162" s="8"/>
      <c r="N9162" s="8"/>
      <c r="O9162" s="8"/>
      <c r="P9162" s="8"/>
      <c r="Q9162" s="8"/>
      <c r="R9162" s="8"/>
      <c r="X9162" s="8"/>
      <c r="Y9162" s="8"/>
      <c r="AC9162" s="8"/>
    </row>
    <row r="9163" spans="13:29" ht="24" customHeight="1">
      <c r="M9163" s="8"/>
      <c r="N9163" s="8"/>
      <c r="O9163" s="8"/>
      <c r="P9163" s="8"/>
      <c r="Q9163" s="8"/>
      <c r="R9163" s="8"/>
      <c r="X9163" s="8"/>
      <c r="Y9163" s="8"/>
      <c r="AC9163" s="8"/>
    </row>
    <row r="9164" spans="13:29" ht="24" customHeight="1">
      <c r="M9164" s="8"/>
      <c r="N9164" s="8"/>
      <c r="O9164" s="8"/>
      <c r="P9164" s="8"/>
      <c r="Q9164" s="8"/>
      <c r="R9164" s="8"/>
      <c r="X9164" s="8"/>
      <c r="Y9164" s="8"/>
      <c r="AC9164" s="8"/>
    </row>
    <row r="9165" spans="13:29" ht="24" customHeight="1">
      <c r="M9165" s="8"/>
      <c r="N9165" s="8"/>
      <c r="O9165" s="8"/>
      <c r="P9165" s="8"/>
      <c r="Q9165" s="8"/>
      <c r="R9165" s="8"/>
      <c r="X9165" s="8"/>
      <c r="Y9165" s="8"/>
      <c r="AC9165" s="8"/>
    </row>
    <row r="9166" spans="13:29" ht="24" customHeight="1">
      <c r="M9166" s="8"/>
      <c r="N9166" s="8"/>
      <c r="O9166" s="8"/>
      <c r="P9166" s="8"/>
      <c r="Q9166" s="8"/>
      <c r="R9166" s="8"/>
      <c r="X9166" s="8"/>
      <c r="Y9166" s="8"/>
      <c r="AC9166" s="8"/>
    </row>
    <row r="9167" spans="13:29" ht="24" customHeight="1">
      <c r="M9167" s="8"/>
      <c r="N9167" s="8"/>
      <c r="O9167" s="8"/>
      <c r="P9167" s="8"/>
      <c r="Q9167" s="8"/>
      <c r="R9167" s="8"/>
      <c r="X9167" s="8"/>
      <c r="Y9167" s="8"/>
      <c r="AC9167" s="8"/>
    </row>
    <row r="9168" spans="13:29" ht="24" customHeight="1">
      <c r="M9168" s="8"/>
      <c r="N9168" s="8"/>
      <c r="O9168" s="8"/>
      <c r="P9168" s="8"/>
      <c r="Q9168" s="8"/>
      <c r="R9168" s="8"/>
      <c r="X9168" s="8"/>
      <c r="Y9168" s="8"/>
      <c r="AC9168" s="8"/>
    </row>
    <row r="9169" spans="13:29" ht="24" customHeight="1">
      <c r="M9169" s="8"/>
      <c r="N9169" s="8"/>
      <c r="O9169" s="8"/>
      <c r="P9169" s="8"/>
      <c r="Q9169" s="8"/>
      <c r="R9169" s="8"/>
      <c r="X9169" s="8"/>
      <c r="Y9169" s="8"/>
      <c r="AC9169" s="8"/>
    </row>
    <row r="9170" spans="13:29" ht="24" customHeight="1">
      <c r="M9170" s="8"/>
      <c r="N9170" s="8"/>
      <c r="O9170" s="8"/>
      <c r="P9170" s="8"/>
      <c r="Q9170" s="8"/>
      <c r="R9170" s="8"/>
      <c r="X9170" s="8"/>
      <c r="Y9170" s="8"/>
      <c r="AC9170" s="8"/>
    </row>
    <row r="9171" spans="13:29" ht="24" customHeight="1">
      <c r="M9171" s="8"/>
      <c r="N9171" s="8"/>
      <c r="O9171" s="8"/>
      <c r="P9171" s="8"/>
      <c r="Q9171" s="8"/>
      <c r="R9171" s="8"/>
      <c r="X9171" s="8"/>
      <c r="Y9171" s="8"/>
      <c r="AC9171" s="8"/>
    </row>
    <row r="9172" spans="13:29" ht="24" customHeight="1">
      <c r="M9172" s="8"/>
      <c r="N9172" s="8"/>
      <c r="O9172" s="8"/>
      <c r="P9172" s="8"/>
      <c r="Q9172" s="8"/>
      <c r="R9172" s="8"/>
      <c r="X9172" s="8"/>
      <c r="Y9172" s="8"/>
      <c r="AC9172" s="8"/>
    </row>
    <row r="9173" spans="13:29" ht="24" customHeight="1">
      <c r="M9173" s="8"/>
      <c r="N9173" s="8"/>
      <c r="O9173" s="8"/>
      <c r="P9173" s="8"/>
      <c r="Q9173" s="8"/>
      <c r="R9173" s="8"/>
      <c r="X9173" s="8"/>
      <c r="Y9173" s="8"/>
      <c r="AC9173" s="8"/>
    </row>
    <row r="9174" spans="13:29" ht="24" customHeight="1">
      <c r="M9174" s="8"/>
      <c r="N9174" s="8"/>
      <c r="O9174" s="8"/>
      <c r="P9174" s="8"/>
      <c r="Q9174" s="8"/>
      <c r="R9174" s="8"/>
      <c r="X9174" s="8"/>
      <c r="Y9174" s="8"/>
      <c r="AC9174" s="8"/>
    </row>
    <row r="9175" spans="13:29" ht="24" customHeight="1">
      <c r="M9175" s="8"/>
      <c r="N9175" s="8"/>
      <c r="O9175" s="8"/>
      <c r="P9175" s="8"/>
      <c r="Q9175" s="8"/>
      <c r="R9175" s="8"/>
      <c r="X9175" s="8"/>
      <c r="Y9175" s="8"/>
      <c r="AC9175" s="8"/>
    </row>
    <row r="9176" spans="13:29" ht="24" customHeight="1">
      <c r="M9176" s="8"/>
      <c r="N9176" s="8"/>
      <c r="O9176" s="8"/>
      <c r="P9176" s="8"/>
      <c r="Q9176" s="8"/>
      <c r="R9176" s="8"/>
      <c r="X9176" s="8"/>
      <c r="Y9176" s="8"/>
      <c r="AC9176" s="8"/>
    </row>
    <row r="9177" spans="13:29" ht="24" customHeight="1">
      <c r="M9177" s="8"/>
      <c r="N9177" s="8"/>
      <c r="O9177" s="8"/>
      <c r="P9177" s="8"/>
      <c r="Q9177" s="8"/>
      <c r="R9177" s="8"/>
      <c r="X9177" s="8"/>
      <c r="Y9177" s="8"/>
      <c r="AC9177" s="8"/>
    </row>
    <row r="9178" spans="13:29" ht="24" customHeight="1">
      <c r="M9178" s="8"/>
      <c r="N9178" s="8"/>
      <c r="O9178" s="8"/>
      <c r="P9178" s="8"/>
      <c r="Q9178" s="8"/>
      <c r="R9178" s="8"/>
      <c r="X9178" s="8"/>
      <c r="Y9178" s="8"/>
      <c r="AC9178" s="8"/>
    </row>
    <row r="9179" spans="13:29" ht="24" customHeight="1">
      <c r="M9179" s="8"/>
      <c r="N9179" s="8"/>
      <c r="O9179" s="8"/>
      <c r="P9179" s="8"/>
      <c r="Q9179" s="8"/>
      <c r="R9179" s="8"/>
      <c r="X9179" s="8"/>
      <c r="Y9179" s="8"/>
      <c r="AC9179" s="8"/>
    </row>
    <row r="9180" spans="13:29" ht="24" customHeight="1">
      <c r="M9180" s="8"/>
      <c r="N9180" s="8"/>
      <c r="O9180" s="8"/>
      <c r="P9180" s="8"/>
      <c r="Q9180" s="8"/>
      <c r="R9180" s="8"/>
      <c r="X9180" s="8"/>
      <c r="Y9180" s="8"/>
      <c r="AC9180" s="8"/>
    </row>
    <row r="9181" spans="13:29" ht="24" customHeight="1">
      <c r="M9181" s="8"/>
      <c r="N9181" s="8"/>
      <c r="O9181" s="8"/>
      <c r="P9181" s="8"/>
      <c r="Q9181" s="8"/>
      <c r="R9181" s="8"/>
      <c r="X9181" s="8"/>
      <c r="Y9181" s="8"/>
      <c r="AC9181" s="8"/>
    </row>
    <row r="9182" spans="13:29" ht="24" customHeight="1">
      <c r="M9182" s="8"/>
      <c r="N9182" s="8"/>
      <c r="O9182" s="8"/>
      <c r="P9182" s="8"/>
      <c r="Q9182" s="8"/>
      <c r="R9182" s="8"/>
      <c r="X9182" s="8"/>
      <c r="Y9182" s="8"/>
      <c r="AC9182" s="8"/>
    </row>
    <row r="9183" spans="13:29" ht="24" customHeight="1">
      <c r="M9183" s="8"/>
      <c r="N9183" s="8"/>
      <c r="O9183" s="8"/>
      <c r="P9183" s="8"/>
      <c r="Q9183" s="8"/>
      <c r="R9183" s="8"/>
      <c r="X9183" s="8"/>
      <c r="Y9183" s="8"/>
      <c r="AC9183" s="8"/>
    </row>
    <row r="9184" spans="13:29" ht="24" customHeight="1">
      <c r="M9184" s="8"/>
      <c r="N9184" s="8"/>
      <c r="O9184" s="8"/>
      <c r="P9184" s="8"/>
      <c r="Q9184" s="8"/>
      <c r="R9184" s="8"/>
      <c r="X9184" s="8"/>
      <c r="Y9184" s="8"/>
      <c r="AC9184" s="8"/>
    </row>
    <row r="9185" spans="13:29" ht="24" customHeight="1">
      <c r="M9185" s="8"/>
      <c r="N9185" s="8"/>
      <c r="O9185" s="8"/>
      <c r="P9185" s="8"/>
      <c r="Q9185" s="8"/>
      <c r="R9185" s="8"/>
      <c r="X9185" s="8"/>
      <c r="Y9185" s="8"/>
      <c r="AC9185" s="8"/>
    </row>
    <row r="9186" spans="13:29" ht="24" customHeight="1">
      <c r="M9186" s="8"/>
      <c r="N9186" s="8"/>
      <c r="O9186" s="8"/>
      <c r="P9186" s="8"/>
      <c r="Q9186" s="8"/>
      <c r="R9186" s="8"/>
      <c r="X9186" s="8"/>
      <c r="Y9186" s="8"/>
      <c r="AC9186" s="8"/>
    </row>
    <row r="9187" spans="13:29" ht="24" customHeight="1">
      <c r="M9187" s="8"/>
      <c r="N9187" s="8"/>
      <c r="O9187" s="8"/>
      <c r="P9187" s="8"/>
      <c r="Q9187" s="8"/>
      <c r="R9187" s="8"/>
      <c r="X9187" s="8"/>
      <c r="Y9187" s="8"/>
      <c r="AC9187" s="8"/>
    </row>
    <row r="9188" spans="13:29" ht="24" customHeight="1">
      <c r="M9188" s="8"/>
      <c r="N9188" s="8"/>
      <c r="O9188" s="8"/>
      <c r="P9188" s="8"/>
      <c r="Q9188" s="8"/>
      <c r="R9188" s="8"/>
      <c r="X9188" s="8"/>
      <c r="Y9188" s="8"/>
      <c r="AC9188" s="8"/>
    </row>
    <row r="9189" spans="13:29" ht="24" customHeight="1">
      <c r="M9189" s="8"/>
      <c r="N9189" s="8"/>
      <c r="O9189" s="8"/>
      <c r="P9189" s="8"/>
      <c r="Q9189" s="8"/>
      <c r="R9189" s="8"/>
      <c r="X9189" s="8"/>
      <c r="Y9189" s="8"/>
      <c r="AC9189" s="8"/>
    </row>
    <row r="9190" spans="13:29" ht="24" customHeight="1">
      <c r="M9190" s="8"/>
      <c r="N9190" s="8"/>
      <c r="O9190" s="8"/>
      <c r="P9190" s="8"/>
      <c r="Q9190" s="8"/>
      <c r="R9190" s="8"/>
      <c r="X9190" s="8"/>
      <c r="Y9190" s="8"/>
      <c r="AC9190" s="8"/>
    </row>
    <row r="9191" spans="13:29" ht="24" customHeight="1">
      <c r="M9191" s="8"/>
      <c r="N9191" s="8"/>
      <c r="O9191" s="8"/>
      <c r="P9191" s="8"/>
      <c r="Q9191" s="8"/>
      <c r="R9191" s="8"/>
      <c r="X9191" s="8"/>
      <c r="Y9191" s="8"/>
      <c r="AC9191" s="8"/>
    </row>
    <row r="9192" spans="13:29" ht="24" customHeight="1">
      <c r="M9192" s="8"/>
      <c r="N9192" s="8"/>
      <c r="O9192" s="8"/>
      <c r="P9192" s="8"/>
      <c r="Q9192" s="8"/>
      <c r="R9192" s="8"/>
      <c r="X9192" s="8"/>
      <c r="Y9192" s="8"/>
      <c r="AC9192" s="8"/>
    </row>
    <row r="9193" spans="13:29" ht="24" customHeight="1">
      <c r="M9193" s="8"/>
      <c r="N9193" s="8"/>
      <c r="O9193" s="8"/>
      <c r="P9193" s="8"/>
      <c r="Q9193" s="8"/>
      <c r="R9193" s="8"/>
      <c r="X9193" s="8"/>
      <c r="Y9193" s="8"/>
      <c r="AC9193" s="8"/>
    </row>
    <row r="9194" spans="13:29" ht="24" customHeight="1">
      <c r="M9194" s="8"/>
      <c r="N9194" s="8"/>
      <c r="O9194" s="8"/>
      <c r="P9194" s="8"/>
      <c r="Q9194" s="8"/>
      <c r="R9194" s="8"/>
      <c r="X9194" s="8"/>
      <c r="Y9194" s="8"/>
      <c r="AC9194" s="8"/>
    </row>
    <row r="9195" spans="13:29" ht="24" customHeight="1">
      <c r="M9195" s="8"/>
      <c r="N9195" s="8"/>
      <c r="O9195" s="8"/>
      <c r="P9195" s="8"/>
      <c r="Q9195" s="8"/>
      <c r="R9195" s="8"/>
      <c r="X9195" s="8"/>
      <c r="Y9195" s="8"/>
      <c r="AC9195" s="8"/>
    </row>
    <row r="9196" spans="13:29" ht="24" customHeight="1">
      <c r="M9196" s="8"/>
      <c r="N9196" s="8"/>
      <c r="O9196" s="8"/>
      <c r="P9196" s="8"/>
      <c r="Q9196" s="8"/>
      <c r="R9196" s="8"/>
      <c r="X9196" s="8"/>
      <c r="Y9196" s="8"/>
      <c r="AC9196" s="8"/>
    </row>
    <row r="9197" spans="13:29" ht="24" customHeight="1">
      <c r="M9197" s="8"/>
      <c r="N9197" s="8"/>
      <c r="O9197" s="8"/>
      <c r="P9197" s="8"/>
      <c r="Q9197" s="8"/>
      <c r="R9197" s="8"/>
      <c r="X9197" s="8"/>
      <c r="Y9197" s="8"/>
      <c r="AC9197" s="8"/>
    </row>
    <row r="9198" spans="13:29" ht="24" customHeight="1">
      <c r="M9198" s="8"/>
      <c r="N9198" s="8"/>
      <c r="O9198" s="8"/>
      <c r="P9198" s="8"/>
      <c r="Q9198" s="8"/>
      <c r="R9198" s="8"/>
      <c r="X9198" s="8"/>
      <c r="Y9198" s="8"/>
      <c r="AC9198" s="8"/>
    </row>
    <row r="9199" spans="13:29" ht="24" customHeight="1">
      <c r="M9199" s="8"/>
      <c r="N9199" s="8"/>
      <c r="O9199" s="8"/>
      <c r="P9199" s="8"/>
      <c r="Q9199" s="8"/>
      <c r="R9199" s="8"/>
      <c r="X9199" s="8"/>
      <c r="Y9199" s="8"/>
      <c r="AC9199" s="8"/>
    </row>
    <row r="9200" spans="13:29" ht="24" customHeight="1">
      <c r="M9200" s="8"/>
      <c r="N9200" s="8"/>
      <c r="O9200" s="8"/>
      <c r="P9200" s="8"/>
      <c r="Q9200" s="8"/>
      <c r="R9200" s="8"/>
      <c r="X9200" s="8"/>
      <c r="Y9200" s="8"/>
      <c r="AC9200" s="8"/>
    </row>
    <row r="9201" spans="13:29" ht="24" customHeight="1">
      <c r="M9201" s="8"/>
      <c r="N9201" s="8"/>
      <c r="O9201" s="8"/>
      <c r="P9201" s="8"/>
      <c r="Q9201" s="8"/>
      <c r="R9201" s="8"/>
      <c r="X9201" s="8"/>
      <c r="Y9201" s="8"/>
      <c r="AC9201" s="8"/>
    </row>
    <row r="9202" spans="13:29" ht="24" customHeight="1">
      <c r="M9202" s="8"/>
      <c r="N9202" s="8"/>
      <c r="O9202" s="8"/>
      <c r="P9202" s="8"/>
      <c r="Q9202" s="8"/>
      <c r="R9202" s="8"/>
      <c r="X9202" s="8"/>
      <c r="Y9202" s="8"/>
      <c r="AC9202" s="8"/>
    </row>
    <row r="9203" spans="13:29" ht="24" customHeight="1">
      <c r="M9203" s="8"/>
      <c r="N9203" s="8"/>
      <c r="O9203" s="8"/>
      <c r="P9203" s="8"/>
      <c r="Q9203" s="8"/>
      <c r="R9203" s="8"/>
      <c r="X9203" s="8"/>
      <c r="Y9203" s="8"/>
      <c r="AC9203" s="8"/>
    </row>
    <row r="9204" spans="13:29" ht="24" customHeight="1">
      <c r="M9204" s="8"/>
      <c r="N9204" s="8"/>
      <c r="O9204" s="8"/>
      <c r="P9204" s="8"/>
      <c r="Q9204" s="8"/>
      <c r="R9204" s="8"/>
      <c r="X9204" s="8"/>
      <c r="Y9204" s="8"/>
      <c r="AC9204" s="8"/>
    </row>
    <row r="9205" spans="13:29" ht="24" customHeight="1">
      <c r="M9205" s="8"/>
      <c r="N9205" s="8"/>
      <c r="O9205" s="8"/>
      <c r="P9205" s="8"/>
      <c r="Q9205" s="8"/>
      <c r="R9205" s="8"/>
      <c r="X9205" s="8"/>
      <c r="Y9205" s="8"/>
      <c r="AC9205" s="8"/>
    </row>
    <row r="9206" spans="13:29" ht="24" customHeight="1">
      <c r="M9206" s="8"/>
      <c r="N9206" s="8"/>
      <c r="O9206" s="8"/>
      <c r="P9206" s="8"/>
      <c r="Q9206" s="8"/>
      <c r="R9206" s="8"/>
      <c r="X9206" s="8"/>
      <c r="Y9206" s="8"/>
      <c r="AC9206" s="8"/>
    </row>
    <row r="9207" spans="13:29" ht="24" customHeight="1">
      <c r="M9207" s="8"/>
      <c r="N9207" s="8"/>
      <c r="O9207" s="8"/>
      <c r="P9207" s="8"/>
      <c r="Q9207" s="8"/>
      <c r="R9207" s="8"/>
      <c r="X9207" s="8"/>
      <c r="Y9207" s="8"/>
      <c r="AC9207" s="8"/>
    </row>
    <row r="9208" spans="13:29" ht="24" customHeight="1">
      <c r="M9208" s="8"/>
      <c r="N9208" s="8"/>
      <c r="O9208" s="8"/>
      <c r="P9208" s="8"/>
      <c r="Q9208" s="8"/>
      <c r="R9208" s="8"/>
      <c r="X9208" s="8"/>
      <c r="Y9208" s="8"/>
      <c r="AC9208" s="8"/>
    </row>
    <row r="9209" spans="13:29" ht="24" customHeight="1">
      <c r="M9209" s="8"/>
      <c r="N9209" s="8"/>
      <c r="O9209" s="8"/>
      <c r="P9209" s="8"/>
      <c r="Q9209" s="8"/>
      <c r="R9209" s="8"/>
      <c r="X9209" s="8"/>
      <c r="Y9209" s="8"/>
      <c r="AC9209" s="8"/>
    </row>
    <row r="9210" spans="13:29" ht="24" customHeight="1">
      <c r="M9210" s="8"/>
      <c r="N9210" s="8"/>
      <c r="O9210" s="8"/>
      <c r="P9210" s="8"/>
      <c r="Q9210" s="8"/>
      <c r="R9210" s="8"/>
      <c r="X9210" s="8"/>
      <c r="Y9210" s="8"/>
      <c r="AC9210" s="8"/>
    </row>
    <row r="9211" spans="13:29" ht="24" customHeight="1">
      <c r="M9211" s="8"/>
      <c r="N9211" s="8"/>
      <c r="O9211" s="8"/>
      <c r="P9211" s="8"/>
      <c r="Q9211" s="8"/>
      <c r="R9211" s="8"/>
      <c r="X9211" s="8"/>
      <c r="Y9211" s="8"/>
      <c r="AC9211" s="8"/>
    </row>
    <row r="9212" spans="13:29" ht="24" customHeight="1">
      <c r="M9212" s="8"/>
      <c r="N9212" s="8"/>
      <c r="O9212" s="8"/>
      <c r="P9212" s="8"/>
      <c r="Q9212" s="8"/>
      <c r="R9212" s="8"/>
      <c r="X9212" s="8"/>
      <c r="Y9212" s="8"/>
      <c r="AC9212" s="8"/>
    </row>
    <row r="9213" spans="13:29" ht="24" customHeight="1">
      <c r="M9213" s="8"/>
      <c r="N9213" s="8"/>
      <c r="O9213" s="8"/>
      <c r="P9213" s="8"/>
      <c r="Q9213" s="8"/>
      <c r="R9213" s="8"/>
      <c r="X9213" s="8"/>
      <c r="Y9213" s="8"/>
      <c r="AC9213" s="8"/>
    </row>
    <row r="9214" spans="13:29" ht="24" customHeight="1">
      <c r="M9214" s="8"/>
      <c r="N9214" s="8"/>
      <c r="O9214" s="8"/>
      <c r="P9214" s="8"/>
      <c r="Q9214" s="8"/>
      <c r="R9214" s="8"/>
      <c r="X9214" s="8"/>
      <c r="Y9214" s="8"/>
      <c r="AC9214" s="8"/>
    </row>
    <row r="9215" spans="13:29" ht="24" customHeight="1">
      <c r="M9215" s="8"/>
      <c r="N9215" s="8"/>
      <c r="O9215" s="8"/>
      <c r="P9215" s="8"/>
      <c r="Q9215" s="8"/>
      <c r="R9215" s="8"/>
      <c r="X9215" s="8"/>
      <c r="Y9215" s="8"/>
      <c r="AC9215" s="8"/>
    </row>
    <row r="9216" spans="13:29" ht="24" customHeight="1">
      <c r="M9216" s="8"/>
      <c r="N9216" s="8"/>
      <c r="O9216" s="8"/>
      <c r="P9216" s="8"/>
      <c r="Q9216" s="8"/>
      <c r="R9216" s="8"/>
      <c r="X9216" s="8"/>
      <c r="Y9216" s="8"/>
      <c r="AC9216" s="8"/>
    </row>
    <row r="9217" spans="13:29" ht="24" customHeight="1">
      <c r="M9217" s="8"/>
      <c r="N9217" s="8"/>
      <c r="O9217" s="8"/>
      <c r="P9217" s="8"/>
      <c r="Q9217" s="8"/>
      <c r="R9217" s="8"/>
      <c r="X9217" s="8"/>
      <c r="Y9217" s="8"/>
      <c r="AC9217" s="8"/>
    </row>
    <row r="9218" spans="13:29" ht="24" customHeight="1">
      <c r="M9218" s="8"/>
      <c r="N9218" s="8"/>
      <c r="O9218" s="8"/>
      <c r="P9218" s="8"/>
      <c r="Q9218" s="8"/>
      <c r="R9218" s="8"/>
      <c r="X9218" s="8"/>
      <c r="Y9218" s="8"/>
      <c r="AC9218" s="8"/>
    </row>
    <row r="9219" spans="13:29" ht="24" customHeight="1">
      <c r="M9219" s="8"/>
      <c r="N9219" s="8"/>
      <c r="O9219" s="8"/>
      <c r="P9219" s="8"/>
      <c r="Q9219" s="8"/>
      <c r="R9219" s="8"/>
      <c r="X9219" s="8"/>
      <c r="Y9219" s="8"/>
      <c r="AC9219" s="8"/>
    </row>
    <row r="9220" spans="13:29" ht="24" customHeight="1">
      <c r="M9220" s="8"/>
      <c r="N9220" s="8"/>
      <c r="O9220" s="8"/>
      <c r="P9220" s="8"/>
      <c r="Q9220" s="8"/>
      <c r="R9220" s="8"/>
      <c r="X9220" s="8"/>
      <c r="Y9220" s="8"/>
      <c r="AC9220" s="8"/>
    </row>
    <row r="9221" spans="13:29" ht="24" customHeight="1">
      <c r="M9221" s="8"/>
      <c r="N9221" s="8"/>
      <c r="O9221" s="8"/>
      <c r="P9221" s="8"/>
      <c r="Q9221" s="8"/>
      <c r="R9221" s="8"/>
      <c r="X9221" s="8"/>
      <c r="Y9221" s="8"/>
      <c r="AC9221" s="8"/>
    </row>
    <row r="9222" spans="13:29" ht="24" customHeight="1">
      <c r="M9222" s="8"/>
      <c r="N9222" s="8"/>
      <c r="O9222" s="8"/>
      <c r="P9222" s="8"/>
      <c r="Q9222" s="8"/>
      <c r="R9222" s="8"/>
      <c r="X9222" s="8"/>
      <c r="Y9222" s="8"/>
      <c r="AC9222" s="8"/>
    </row>
    <row r="9223" spans="13:29" ht="24" customHeight="1">
      <c r="M9223" s="8"/>
      <c r="N9223" s="8"/>
      <c r="O9223" s="8"/>
      <c r="P9223" s="8"/>
      <c r="Q9223" s="8"/>
      <c r="R9223" s="8"/>
      <c r="X9223" s="8"/>
      <c r="Y9223" s="8"/>
      <c r="AC9223" s="8"/>
    </row>
    <row r="9224" spans="13:29" ht="24" customHeight="1">
      <c r="M9224" s="8"/>
      <c r="N9224" s="8"/>
      <c r="O9224" s="8"/>
      <c r="P9224" s="8"/>
      <c r="Q9224" s="8"/>
      <c r="R9224" s="8"/>
      <c r="X9224" s="8"/>
      <c r="Y9224" s="8"/>
      <c r="AC9224" s="8"/>
    </row>
    <row r="9225" spans="13:29" ht="24" customHeight="1">
      <c r="M9225" s="8"/>
      <c r="N9225" s="8"/>
      <c r="O9225" s="8"/>
      <c r="P9225" s="8"/>
      <c r="Q9225" s="8"/>
      <c r="R9225" s="8"/>
      <c r="X9225" s="8"/>
      <c r="Y9225" s="8"/>
      <c r="AC9225" s="8"/>
    </row>
    <row r="9226" spans="13:29" ht="24" customHeight="1">
      <c r="M9226" s="8"/>
      <c r="N9226" s="8"/>
      <c r="O9226" s="8"/>
      <c r="P9226" s="8"/>
      <c r="Q9226" s="8"/>
      <c r="R9226" s="8"/>
      <c r="X9226" s="8"/>
      <c r="Y9226" s="8"/>
      <c r="AC9226" s="8"/>
    </row>
    <row r="9227" spans="13:29" ht="24" customHeight="1">
      <c r="M9227" s="8"/>
      <c r="N9227" s="8"/>
      <c r="O9227" s="8"/>
      <c r="P9227" s="8"/>
      <c r="Q9227" s="8"/>
      <c r="R9227" s="8"/>
      <c r="X9227" s="8"/>
      <c r="Y9227" s="8"/>
      <c r="AC9227" s="8"/>
    </row>
    <row r="9228" spans="13:29" ht="24" customHeight="1">
      <c r="M9228" s="8"/>
      <c r="N9228" s="8"/>
      <c r="O9228" s="8"/>
      <c r="P9228" s="8"/>
      <c r="Q9228" s="8"/>
      <c r="R9228" s="8"/>
      <c r="X9228" s="8"/>
      <c r="Y9228" s="8"/>
      <c r="AC9228" s="8"/>
    </row>
    <row r="9229" spans="13:29" ht="24" customHeight="1">
      <c r="M9229" s="8"/>
      <c r="N9229" s="8"/>
      <c r="O9229" s="8"/>
      <c r="P9229" s="8"/>
      <c r="Q9229" s="8"/>
      <c r="R9229" s="8"/>
      <c r="X9229" s="8"/>
      <c r="Y9229" s="8"/>
      <c r="AC9229" s="8"/>
    </row>
    <row r="9230" spans="13:29" ht="24" customHeight="1">
      <c r="M9230" s="8"/>
      <c r="N9230" s="8"/>
      <c r="O9230" s="8"/>
      <c r="P9230" s="8"/>
      <c r="Q9230" s="8"/>
      <c r="R9230" s="8"/>
      <c r="X9230" s="8"/>
      <c r="Y9230" s="8"/>
      <c r="AC9230" s="8"/>
    </row>
    <row r="9231" spans="13:29" ht="24" customHeight="1">
      <c r="M9231" s="8"/>
      <c r="N9231" s="8"/>
      <c r="O9231" s="8"/>
      <c r="P9231" s="8"/>
      <c r="Q9231" s="8"/>
      <c r="R9231" s="8"/>
      <c r="X9231" s="8"/>
      <c r="Y9231" s="8"/>
      <c r="AC9231" s="8"/>
    </row>
    <row r="9232" spans="13:29" ht="24" customHeight="1">
      <c r="M9232" s="8"/>
      <c r="N9232" s="8"/>
      <c r="O9232" s="8"/>
      <c r="P9232" s="8"/>
      <c r="Q9232" s="8"/>
      <c r="R9232" s="8"/>
      <c r="X9232" s="8"/>
      <c r="Y9232" s="8"/>
      <c r="AC9232" s="8"/>
    </row>
    <row r="9233" spans="13:29" ht="24" customHeight="1">
      <c r="M9233" s="8"/>
      <c r="N9233" s="8"/>
      <c r="O9233" s="8"/>
      <c r="P9233" s="8"/>
      <c r="Q9233" s="8"/>
      <c r="R9233" s="8"/>
      <c r="X9233" s="8"/>
      <c r="Y9233" s="8"/>
      <c r="AC9233" s="8"/>
    </row>
    <row r="9234" spans="13:29" ht="24" customHeight="1">
      <c r="M9234" s="8"/>
      <c r="N9234" s="8"/>
      <c r="O9234" s="8"/>
      <c r="P9234" s="8"/>
      <c r="Q9234" s="8"/>
      <c r="R9234" s="8"/>
      <c r="X9234" s="8"/>
      <c r="Y9234" s="8"/>
      <c r="AC9234" s="8"/>
    </row>
    <row r="9235" spans="13:29" ht="24" customHeight="1">
      <c r="M9235" s="8"/>
      <c r="N9235" s="8"/>
      <c r="O9235" s="8"/>
      <c r="P9235" s="8"/>
      <c r="Q9235" s="8"/>
      <c r="R9235" s="8"/>
      <c r="X9235" s="8"/>
      <c r="Y9235" s="8"/>
      <c r="AC9235" s="8"/>
    </row>
    <row r="9236" spans="13:29" ht="24" customHeight="1">
      <c r="M9236" s="8"/>
      <c r="N9236" s="8"/>
      <c r="O9236" s="8"/>
      <c r="P9236" s="8"/>
      <c r="Q9236" s="8"/>
      <c r="R9236" s="8"/>
      <c r="X9236" s="8"/>
      <c r="Y9236" s="8"/>
      <c r="AC9236" s="8"/>
    </row>
    <row r="9237" spans="13:29" ht="24" customHeight="1">
      <c r="M9237" s="8"/>
      <c r="N9237" s="8"/>
      <c r="O9237" s="8"/>
      <c r="P9237" s="8"/>
      <c r="Q9237" s="8"/>
      <c r="R9237" s="8"/>
      <c r="X9237" s="8"/>
      <c r="Y9237" s="8"/>
      <c r="AC9237" s="8"/>
    </row>
    <row r="9238" spans="13:29" ht="24" customHeight="1">
      <c r="M9238" s="8"/>
      <c r="N9238" s="8"/>
      <c r="O9238" s="8"/>
      <c r="P9238" s="8"/>
      <c r="Q9238" s="8"/>
      <c r="R9238" s="8"/>
      <c r="X9238" s="8"/>
      <c r="Y9238" s="8"/>
      <c r="AC9238" s="8"/>
    </row>
    <row r="9239" spans="13:29" ht="24" customHeight="1">
      <c r="M9239" s="8"/>
      <c r="N9239" s="8"/>
      <c r="O9239" s="8"/>
      <c r="P9239" s="8"/>
      <c r="Q9239" s="8"/>
      <c r="R9239" s="8"/>
      <c r="X9239" s="8"/>
      <c r="Y9239" s="8"/>
      <c r="AC9239" s="8"/>
    </row>
    <row r="9240" spans="13:29" ht="24" customHeight="1">
      <c r="M9240" s="8"/>
      <c r="N9240" s="8"/>
      <c r="O9240" s="8"/>
      <c r="P9240" s="8"/>
      <c r="Q9240" s="8"/>
      <c r="R9240" s="8"/>
      <c r="X9240" s="8"/>
      <c r="Y9240" s="8"/>
      <c r="AC9240" s="8"/>
    </row>
    <row r="9241" spans="13:29" ht="24" customHeight="1">
      <c r="M9241" s="8"/>
      <c r="N9241" s="8"/>
      <c r="O9241" s="8"/>
      <c r="P9241" s="8"/>
      <c r="Q9241" s="8"/>
      <c r="R9241" s="8"/>
      <c r="X9241" s="8"/>
      <c r="Y9241" s="8"/>
      <c r="AC9241" s="8"/>
    </row>
    <row r="9242" spans="13:29" ht="24" customHeight="1">
      <c r="M9242" s="8"/>
      <c r="N9242" s="8"/>
      <c r="O9242" s="8"/>
      <c r="P9242" s="8"/>
      <c r="Q9242" s="8"/>
      <c r="R9242" s="8"/>
      <c r="X9242" s="8"/>
      <c r="Y9242" s="8"/>
      <c r="AC9242" s="8"/>
    </row>
    <row r="9243" spans="13:29" ht="24" customHeight="1">
      <c r="M9243" s="8"/>
      <c r="N9243" s="8"/>
      <c r="O9243" s="8"/>
      <c r="P9243" s="8"/>
      <c r="Q9243" s="8"/>
      <c r="R9243" s="8"/>
      <c r="X9243" s="8"/>
      <c r="Y9243" s="8"/>
      <c r="AC9243" s="8"/>
    </row>
    <row r="9244" spans="13:29" ht="24" customHeight="1">
      <c r="M9244" s="8"/>
      <c r="N9244" s="8"/>
      <c r="O9244" s="8"/>
      <c r="P9244" s="8"/>
      <c r="Q9244" s="8"/>
      <c r="R9244" s="8"/>
      <c r="X9244" s="8"/>
      <c r="Y9244" s="8"/>
      <c r="AC9244" s="8"/>
    </row>
    <row r="9245" spans="13:29" ht="24" customHeight="1">
      <c r="M9245" s="8"/>
      <c r="N9245" s="8"/>
      <c r="O9245" s="8"/>
      <c r="P9245" s="8"/>
      <c r="Q9245" s="8"/>
      <c r="R9245" s="8"/>
      <c r="X9245" s="8"/>
      <c r="Y9245" s="8"/>
      <c r="AC9245" s="8"/>
    </row>
    <row r="9246" spans="13:29" ht="24" customHeight="1">
      <c r="M9246" s="8"/>
      <c r="N9246" s="8"/>
      <c r="O9246" s="8"/>
      <c r="P9246" s="8"/>
      <c r="Q9246" s="8"/>
      <c r="R9246" s="8"/>
      <c r="X9246" s="8"/>
      <c r="Y9246" s="8"/>
      <c r="AC9246" s="8"/>
    </row>
    <row r="9247" spans="13:29" ht="24" customHeight="1">
      <c r="M9247" s="8"/>
      <c r="N9247" s="8"/>
      <c r="O9247" s="8"/>
      <c r="P9247" s="8"/>
      <c r="Q9247" s="8"/>
      <c r="R9247" s="8"/>
      <c r="X9247" s="8"/>
      <c r="Y9247" s="8"/>
      <c r="AC9247" s="8"/>
    </row>
    <row r="9248" spans="13:29" ht="24" customHeight="1">
      <c r="M9248" s="8"/>
      <c r="N9248" s="8"/>
      <c r="O9248" s="8"/>
      <c r="P9248" s="8"/>
      <c r="Q9248" s="8"/>
      <c r="R9248" s="8"/>
      <c r="X9248" s="8"/>
      <c r="Y9248" s="8"/>
      <c r="AC9248" s="8"/>
    </row>
    <row r="9249" spans="13:29" ht="24" customHeight="1">
      <c r="M9249" s="8"/>
      <c r="N9249" s="8"/>
      <c r="O9249" s="8"/>
      <c r="P9249" s="8"/>
      <c r="Q9249" s="8"/>
      <c r="R9249" s="8"/>
      <c r="X9249" s="8"/>
      <c r="Y9249" s="8"/>
      <c r="AC9249" s="8"/>
    </row>
    <row r="9250" spans="13:29" ht="24" customHeight="1">
      <c r="M9250" s="8"/>
      <c r="N9250" s="8"/>
      <c r="O9250" s="8"/>
      <c r="P9250" s="8"/>
      <c r="Q9250" s="8"/>
      <c r="R9250" s="8"/>
      <c r="X9250" s="8"/>
      <c r="Y9250" s="8"/>
      <c r="AC9250" s="8"/>
    </row>
    <row r="9251" spans="13:29" ht="24" customHeight="1">
      <c r="M9251" s="8"/>
      <c r="N9251" s="8"/>
      <c r="O9251" s="8"/>
      <c r="P9251" s="8"/>
      <c r="Q9251" s="8"/>
      <c r="R9251" s="8"/>
      <c r="X9251" s="8"/>
      <c r="Y9251" s="8"/>
      <c r="AC9251" s="8"/>
    </row>
    <row r="9252" spans="13:29" ht="24" customHeight="1">
      <c r="M9252" s="8"/>
      <c r="N9252" s="8"/>
      <c r="O9252" s="8"/>
      <c r="P9252" s="8"/>
      <c r="Q9252" s="8"/>
      <c r="R9252" s="8"/>
      <c r="X9252" s="8"/>
      <c r="Y9252" s="8"/>
      <c r="AC9252" s="8"/>
    </row>
    <row r="9253" spans="13:29" ht="24" customHeight="1">
      <c r="M9253" s="8"/>
      <c r="N9253" s="8"/>
      <c r="O9253" s="8"/>
      <c r="P9253" s="8"/>
      <c r="Q9253" s="8"/>
      <c r="R9253" s="8"/>
      <c r="X9253" s="8"/>
      <c r="Y9253" s="8"/>
      <c r="AC9253" s="8"/>
    </row>
    <row r="9254" spans="13:29" ht="24" customHeight="1">
      <c r="M9254" s="8"/>
      <c r="N9254" s="8"/>
      <c r="O9254" s="8"/>
      <c r="P9254" s="8"/>
      <c r="Q9254" s="8"/>
      <c r="R9254" s="8"/>
      <c r="X9254" s="8"/>
      <c r="Y9254" s="8"/>
      <c r="AC9254" s="8"/>
    </row>
    <row r="9255" spans="13:29" ht="24" customHeight="1">
      <c r="M9255" s="8"/>
      <c r="N9255" s="8"/>
      <c r="O9255" s="8"/>
      <c r="P9255" s="8"/>
      <c r="Q9255" s="8"/>
      <c r="R9255" s="8"/>
      <c r="X9255" s="8"/>
      <c r="Y9255" s="8"/>
      <c r="AC9255" s="8"/>
    </row>
    <row r="9256" spans="13:29" ht="24" customHeight="1">
      <c r="M9256" s="8"/>
      <c r="N9256" s="8"/>
      <c r="O9256" s="8"/>
      <c r="P9256" s="8"/>
      <c r="Q9256" s="8"/>
      <c r="R9256" s="8"/>
      <c r="X9256" s="8"/>
      <c r="Y9256" s="8"/>
      <c r="AC9256" s="8"/>
    </row>
    <row r="9257" spans="13:29" ht="24" customHeight="1">
      <c r="M9257" s="8"/>
      <c r="N9257" s="8"/>
      <c r="O9257" s="8"/>
      <c r="P9257" s="8"/>
      <c r="Q9257" s="8"/>
      <c r="R9257" s="8"/>
      <c r="X9257" s="8"/>
      <c r="Y9257" s="8"/>
      <c r="AC9257" s="8"/>
    </row>
    <row r="9258" spans="13:29" ht="24" customHeight="1">
      <c r="M9258" s="8"/>
      <c r="N9258" s="8"/>
      <c r="O9258" s="8"/>
      <c r="P9258" s="8"/>
      <c r="Q9258" s="8"/>
      <c r="R9258" s="8"/>
      <c r="X9258" s="8"/>
      <c r="Y9258" s="8"/>
      <c r="AC9258" s="8"/>
    </row>
    <row r="9259" spans="13:29" ht="24" customHeight="1">
      <c r="M9259" s="8"/>
      <c r="N9259" s="8"/>
      <c r="O9259" s="8"/>
      <c r="P9259" s="8"/>
      <c r="Q9259" s="8"/>
      <c r="R9259" s="8"/>
      <c r="X9259" s="8"/>
      <c r="Y9259" s="8"/>
      <c r="AC9259" s="8"/>
    </row>
    <row r="9260" spans="13:29" ht="24" customHeight="1">
      <c r="M9260" s="8"/>
      <c r="N9260" s="8"/>
      <c r="O9260" s="8"/>
      <c r="P9260" s="8"/>
      <c r="Q9260" s="8"/>
      <c r="R9260" s="8"/>
      <c r="X9260" s="8"/>
      <c r="Y9260" s="8"/>
      <c r="AC9260" s="8"/>
    </row>
    <row r="9261" spans="13:29" ht="24" customHeight="1">
      <c r="M9261" s="8"/>
      <c r="N9261" s="8"/>
      <c r="O9261" s="8"/>
      <c r="P9261" s="8"/>
      <c r="Q9261" s="8"/>
      <c r="R9261" s="8"/>
      <c r="X9261" s="8"/>
      <c r="Y9261" s="8"/>
      <c r="AC9261" s="8"/>
    </row>
    <row r="9262" spans="13:29" ht="24" customHeight="1">
      <c r="M9262" s="8"/>
      <c r="N9262" s="8"/>
      <c r="O9262" s="8"/>
      <c r="P9262" s="8"/>
      <c r="Q9262" s="8"/>
      <c r="R9262" s="8"/>
      <c r="X9262" s="8"/>
      <c r="Y9262" s="8"/>
      <c r="AC9262" s="8"/>
    </row>
    <row r="9263" spans="13:29" ht="24" customHeight="1">
      <c r="M9263" s="8"/>
      <c r="N9263" s="8"/>
      <c r="O9263" s="8"/>
      <c r="P9263" s="8"/>
      <c r="Q9263" s="8"/>
      <c r="R9263" s="8"/>
      <c r="X9263" s="8"/>
      <c r="Y9263" s="8"/>
      <c r="AC9263" s="8"/>
    </row>
    <row r="9264" spans="13:29" ht="24" customHeight="1">
      <c r="M9264" s="8"/>
      <c r="N9264" s="8"/>
      <c r="O9264" s="8"/>
      <c r="P9264" s="8"/>
      <c r="Q9264" s="8"/>
      <c r="R9264" s="8"/>
      <c r="X9264" s="8"/>
      <c r="Y9264" s="8"/>
      <c r="AC9264" s="8"/>
    </row>
    <row r="9265" spans="13:29" ht="24" customHeight="1">
      <c r="M9265" s="8"/>
      <c r="N9265" s="8"/>
      <c r="O9265" s="8"/>
      <c r="P9265" s="8"/>
      <c r="Q9265" s="8"/>
      <c r="R9265" s="8"/>
      <c r="X9265" s="8"/>
      <c r="Y9265" s="8"/>
      <c r="AC9265" s="8"/>
    </row>
    <row r="9266" spans="13:29" ht="24" customHeight="1">
      <c r="M9266" s="8"/>
      <c r="N9266" s="8"/>
      <c r="O9266" s="8"/>
      <c r="P9266" s="8"/>
      <c r="Q9266" s="8"/>
      <c r="R9266" s="8"/>
      <c r="X9266" s="8"/>
      <c r="Y9266" s="8"/>
      <c r="AC9266" s="8"/>
    </row>
    <row r="9267" spans="13:29" ht="24" customHeight="1">
      <c r="M9267" s="8"/>
      <c r="N9267" s="8"/>
      <c r="O9267" s="8"/>
      <c r="P9267" s="8"/>
      <c r="Q9267" s="8"/>
      <c r="R9267" s="8"/>
      <c r="X9267" s="8"/>
      <c r="Y9267" s="8"/>
      <c r="AC9267" s="8"/>
    </row>
    <row r="9268" spans="13:29" ht="24" customHeight="1">
      <c r="M9268" s="8"/>
      <c r="N9268" s="8"/>
      <c r="O9268" s="8"/>
      <c r="P9268" s="8"/>
      <c r="Q9268" s="8"/>
      <c r="R9268" s="8"/>
      <c r="X9268" s="8"/>
      <c r="Y9268" s="8"/>
      <c r="AC9268" s="8"/>
    </row>
    <row r="9269" spans="13:29" ht="24" customHeight="1">
      <c r="M9269" s="8"/>
      <c r="N9269" s="8"/>
      <c r="O9269" s="8"/>
      <c r="P9269" s="8"/>
      <c r="Q9269" s="8"/>
      <c r="R9269" s="8"/>
      <c r="X9269" s="8"/>
      <c r="Y9269" s="8"/>
      <c r="AC9269" s="8"/>
    </row>
    <row r="9270" spans="13:29" ht="24" customHeight="1">
      <c r="M9270" s="8"/>
      <c r="N9270" s="8"/>
      <c r="O9270" s="8"/>
      <c r="P9270" s="8"/>
      <c r="Q9270" s="8"/>
      <c r="R9270" s="8"/>
      <c r="X9270" s="8"/>
      <c r="Y9270" s="8"/>
      <c r="AC9270" s="8"/>
    </row>
    <row r="9271" spans="13:29" ht="24" customHeight="1">
      <c r="M9271" s="8"/>
      <c r="N9271" s="8"/>
      <c r="O9271" s="8"/>
      <c r="P9271" s="8"/>
      <c r="Q9271" s="8"/>
      <c r="R9271" s="8"/>
      <c r="X9271" s="8"/>
      <c r="Y9271" s="8"/>
      <c r="AC9271" s="8"/>
    </row>
    <row r="9272" spans="13:29" ht="24" customHeight="1">
      <c r="M9272" s="8"/>
      <c r="N9272" s="8"/>
      <c r="O9272" s="8"/>
      <c r="P9272" s="8"/>
      <c r="Q9272" s="8"/>
      <c r="R9272" s="8"/>
      <c r="X9272" s="8"/>
      <c r="Y9272" s="8"/>
      <c r="AC9272" s="8"/>
    </row>
    <row r="9273" spans="13:29" ht="24" customHeight="1">
      <c r="M9273" s="8"/>
      <c r="N9273" s="8"/>
      <c r="O9273" s="8"/>
      <c r="P9273" s="8"/>
      <c r="Q9273" s="8"/>
      <c r="R9273" s="8"/>
      <c r="X9273" s="8"/>
      <c r="Y9273" s="8"/>
      <c r="AC9273" s="8"/>
    </row>
    <row r="9274" spans="13:29" ht="24" customHeight="1">
      <c r="M9274" s="8"/>
      <c r="N9274" s="8"/>
      <c r="O9274" s="8"/>
      <c r="P9274" s="8"/>
      <c r="Q9274" s="8"/>
      <c r="R9274" s="8"/>
      <c r="X9274" s="8"/>
      <c r="Y9274" s="8"/>
      <c r="AC9274" s="8"/>
    </row>
    <row r="9275" spans="13:29" ht="24" customHeight="1">
      <c r="M9275" s="8"/>
      <c r="N9275" s="8"/>
      <c r="O9275" s="8"/>
      <c r="P9275" s="8"/>
      <c r="Q9275" s="8"/>
      <c r="R9275" s="8"/>
      <c r="X9275" s="8"/>
      <c r="Y9275" s="8"/>
      <c r="AC9275" s="8"/>
    </row>
    <row r="9276" spans="13:29" ht="24" customHeight="1">
      <c r="M9276" s="8"/>
      <c r="N9276" s="8"/>
      <c r="O9276" s="8"/>
      <c r="P9276" s="8"/>
      <c r="Q9276" s="8"/>
      <c r="R9276" s="8"/>
      <c r="X9276" s="8"/>
      <c r="Y9276" s="8"/>
      <c r="AC9276" s="8"/>
    </row>
    <row r="9277" spans="13:29" ht="24" customHeight="1">
      <c r="M9277" s="8"/>
      <c r="N9277" s="8"/>
      <c r="O9277" s="8"/>
      <c r="P9277" s="8"/>
      <c r="Q9277" s="8"/>
      <c r="R9277" s="8"/>
      <c r="X9277" s="8"/>
      <c r="Y9277" s="8"/>
      <c r="AC9277" s="8"/>
    </row>
    <row r="9278" spans="13:29" ht="24" customHeight="1">
      <c r="M9278" s="8"/>
      <c r="N9278" s="8"/>
      <c r="O9278" s="8"/>
      <c r="P9278" s="8"/>
      <c r="Q9278" s="8"/>
      <c r="R9278" s="8"/>
      <c r="X9278" s="8"/>
      <c r="Y9278" s="8"/>
      <c r="AC9278" s="8"/>
    </row>
    <row r="9279" spans="13:29" ht="24" customHeight="1">
      <c r="M9279" s="8"/>
      <c r="N9279" s="8"/>
      <c r="O9279" s="8"/>
      <c r="P9279" s="8"/>
      <c r="Q9279" s="8"/>
      <c r="R9279" s="8"/>
      <c r="X9279" s="8"/>
      <c r="Y9279" s="8"/>
      <c r="AC9279" s="8"/>
    </row>
    <row r="9280" spans="13:29" ht="24" customHeight="1">
      <c r="M9280" s="8"/>
      <c r="N9280" s="8"/>
      <c r="O9280" s="8"/>
      <c r="P9280" s="8"/>
      <c r="Q9280" s="8"/>
      <c r="R9280" s="8"/>
      <c r="X9280" s="8"/>
      <c r="Y9280" s="8"/>
      <c r="AC9280" s="8"/>
    </row>
    <row r="9281" spans="13:29" ht="24" customHeight="1">
      <c r="M9281" s="8"/>
      <c r="N9281" s="8"/>
      <c r="O9281" s="8"/>
      <c r="P9281" s="8"/>
      <c r="Q9281" s="8"/>
      <c r="R9281" s="8"/>
      <c r="X9281" s="8"/>
      <c r="Y9281" s="8"/>
      <c r="AC9281" s="8"/>
    </row>
    <row r="9282" spans="13:29" ht="24" customHeight="1">
      <c r="M9282" s="8"/>
      <c r="N9282" s="8"/>
      <c r="O9282" s="8"/>
      <c r="P9282" s="8"/>
      <c r="Q9282" s="8"/>
      <c r="R9282" s="8"/>
      <c r="X9282" s="8"/>
      <c r="Y9282" s="8"/>
      <c r="AC9282" s="8"/>
    </row>
    <row r="9283" spans="13:29" ht="24" customHeight="1">
      <c r="M9283" s="8"/>
      <c r="N9283" s="8"/>
      <c r="O9283" s="8"/>
      <c r="P9283" s="8"/>
      <c r="Q9283" s="8"/>
      <c r="R9283" s="8"/>
      <c r="X9283" s="8"/>
      <c r="Y9283" s="8"/>
      <c r="AC9283" s="8"/>
    </row>
    <row r="9284" spans="13:29" ht="24" customHeight="1">
      <c r="M9284" s="8"/>
      <c r="N9284" s="8"/>
      <c r="O9284" s="8"/>
      <c r="P9284" s="8"/>
      <c r="Q9284" s="8"/>
      <c r="R9284" s="8"/>
      <c r="X9284" s="8"/>
      <c r="Y9284" s="8"/>
      <c r="AC9284" s="8"/>
    </row>
    <row r="9285" spans="13:29" ht="24" customHeight="1">
      <c r="M9285" s="8"/>
      <c r="N9285" s="8"/>
      <c r="O9285" s="8"/>
      <c r="P9285" s="8"/>
      <c r="Q9285" s="8"/>
      <c r="R9285" s="8"/>
      <c r="X9285" s="8"/>
      <c r="Y9285" s="8"/>
      <c r="AC9285" s="8"/>
    </row>
    <row r="9286" spans="13:29" ht="24" customHeight="1">
      <c r="M9286" s="8"/>
      <c r="N9286" s="8"/>
      <c r="O9286" s="8"/>
      <c r="P9286" s="8"/>
      <c r="Q9286" s="8"/>
      <c r="R9286" s="8"/>
      <c r="X9286" s="8"/>
      <c r="Y9286" s="8"/>
      <c r="AC9286" s="8"/>
    </row>
    <row r="9287" spans="13:29" ht="24" customHeight="1">
      <c r="M9287" s="8"/>
      <c r="N9287" s="8"/>
      <c r="O9287" s="8"/>
      <c r="P9287" s="8"/>
      <c r="Q9287" s="8"/>
      <c r="R9287" s="8"/>
      <c r="X9287" s="8"/>
      <c r="Y9287" s="8"/>
      <c r="AC9287" s="8"/>
    </row>
    <row r="9288" spans="13:29" ht="24" customHeight="1">
      <c r="M9288" s="8"/>
      <c r="N9288" s="8"/>
      <c r="O9288" s="8"/>
      <c r="P9288" s="8"/>
      <c r="Q9288" s="8"/>
      <c r="R9288" s="8"/>
      <c r="X9288" s="8"/>
      <c r="Y9288" s="8"/>
      <c r="AC9288" s="8"/>
    </row>
    <row r="9289" spans="13:29" ht="24" customHeight="1">
      <c r="M9289" s="8"/>
      <c r="N9289" s="8"/>
      <c r="O9289" s="8"/>
      <c r="P9289" s="8"/>
      <c r="Q9289" s="8"/>
      <c r="R9289" s="8"/>
      <c r="X9289" s="8"/>
      <c r="Y9289" s="8"/>
      <c r="AC9289" s="8"/>
    </row>
    <row r="9290" spans="13:29" ht="24" customHeight="1">
      <c r="M9290" s="8"/>
      <c r="N9290" s="8"/>
      <c r="O9290" s="8"/>
      <c r="P9290" s="8"/>
      <c r="Q9290" s="8"/>
      <c r="R9290" s="8"/>
      <c r="X9290" s="8"/>
      <c r="Y9290" s="8"/>
      <c r="AC9290" s="8"/>
    </row>
    <row r="9291" spans="13:29" ht="24" customHeight="1">
      <c r="M9291" s="8"/>
      <c r="N9291" s="8"/>
      <c r="O9291" s="8"/>
      <c r="P9291" s="8"/>
      <c r="Q9291" s="8"/>
      <c r="R9291" s="8"/>
      <c r="X9291" s="8"/>
      <c r="Y9291" s="8"/>
      <c r="AC9291" s="8"/>
    </row>
    <row r="9292" spans="13:29" ht="24" customHeight="1">
      <c r="M9292" s="8"/>
      <c r="N9292" s="8"/>
      <c r="O9292" s="8"/>
      <c r="P9292" s="8"/>
      <c r="Q9292" s="8"/>
      <c r="R9292" s="8"/>
      <c r="X9292" s="8"/>
      <c r="Y9292" s="8"/>
      <c r="AC9292" s="8"/>
    </row>
    <row r="9293" spans="13:29" ht="24" customHeight="1">
      <c r="M9293" s="8"/>
      <c r="N9293" s="8"/>
      <c r="O9293" s="8"/>
      <c r="P9293" s="8"/>
      <c r="Q9293" s="8"/>
      <c r="R9293" s="8"/>
      <c r="X9293" s="8"/>
      <c r="Y9293" s="8"/>
      <c r="AC9293" s="8"/>
    </row>
    <row r="9294" spans="13:29" ht="24" customHeight="1">
      <c r="M9294" s="8"/>
      <c r="N9294" s="8"/>
      <c r="O9294" s="8"/>
      <c r="P9294" s="8"/>
      <c r="Q9294" s="8"/>
      <c r="R9294" s="8"/>
      <c r="X9294" s="8"/>
      <c r="Y9294" s="8"/>
      <c r="AC9294" s="8"/>
    </row>
    <row r="9295" spans="13:29" ht="24" customHeight="1">
      <c r="M9295" s="8"/>
      <c r="N9295" s="8"/>
      <c r="O9295" s="8"/>
      <c r="P9295" s="8"/>
      <c r="Q9295" s="8"/>
      <c r="R9295" s="8"/>
      <c r="X9295" s="8"/>
      <c r="Y9295" s="8"/>
      <c r="AC9295" s="8"/>
    </row>
    <row r="9296" spans="13:29" ht="24" customHeight="1">
      <c r="M9296" s="8"/>
      <c r="N9296" s="8"/>
      <c r="O9296" s="8"/>
      <c r="P9296" s="8"/>
      <c r="Q9296" s="8"/>
      <c r="R9296" s="8"/>
      <c r="X9296" s="8"/>
      <c r="Y9296" s="8"/>
      <c r="AC9296" s="8"/>
    </row>
    <row r="9297" spans="13:29" ht="24" customHeight="1">
      <c r="M9297" s="8"/>
      <c r="N9297" s="8"/>
      <c r="O9297" s="8"/>
      <c r="P9297" s="8"/>
      <c r="Q9297" s="8"/>
      <c r="R9297" s="8"/>
      <c r="X9297" s="8"/>
      <c r="Y9297" s="8"/>
      <c r="AC9297" s="8"/>
    </row>
    <row r="9298" spans="13:29" ht="24" customHeight="1">
      <c r="M9298" s="8"/>
      <c r="N9298" s="8"/>
      <c r="O9298" s="8"/>
      <c r="P9298" s="8"/>
      <c r="Q9298" s="8"/>
      <c r="R9298" s="8"/>
      <c r="X9298" s="8"/>
      <c r="Y9298" s="8"/>
      <c r="AC9298" s="8"/>
    </row>
    <row r="9299" spans="13:29" ht="24" customHeight="1">
      <c r="M9299" s="8"/>
      <c r="N9299" s="8"/>
      <c r="O9299" s="8"/>
      <c r="P9299" s="8"/>
      <c r="Q9299" s="8"/>
      <c r="R9299" s="8"/>
      <c r="X9299" s="8"/>
      <c r="Y9299" s="8"/>
      <c r="AC9299" s="8"/>
    </row>
    <row r="9300" spans="13:29" ht="24" customHeight="1">
      <c r="M9300" s="8"/>
      <c r="N9300" s="8"/>
      <c r="O9300" s="8"/>
      <c r="P9300" s="8"/>
      <c r="Q9300" s="8"/>
      <c r="R9300" s="8"/>
      <c r="X9300" s="8"/>
      <c r="Y9300" s="8"/>
      <c r="AC9300" s="8"/>
    </row>
    <row r="9301" spans="13:29" ht="24" customHeight="1">
      <c r="M9301" s="8"/>
      <c r="N9301" s="8"/>
      <c r="O9301" s="8"/>
      <c r="P9301" s="8"/>
      <c r="Q9301" s="8"/>
      <c r="R9301" s="8"/>
      <c r="X9301" s="8"/>
      <c r="Y9301" s="8"/>
      <c r="AC9301" s="8"/>
    </row>
    <row r="9302" spans="13:29" ht="24" customHeight="1">
      <c r="M9302" s="8"/>
      <c r="N9302" s="8"/>
      <c r="O9302" s="8"/>
      <c r="P9302" s="8"/>
      <c r="Q9302" s="8"/>
      <c r="R9302" s="8"/>
      <c r="X9302" s="8"/>
      <c r="Y9302" s="8"/>
      <c r="AC9302" s="8"/>
    </row>
    <row r="9303" spans="13:29" ht="24" customHeight="1">
      <c r="M9303" s="8"/>
      <c r="N9303" s="8"/>
      <c r="O9303" s="8"/>
      <c r="P9303" s="8"/>
      <c r="Q9303" s="8"/>
      <c r="R9303" s="8"/>
      <c r="X9303" s="8"/>
      <c r="Y9303" s="8"/>
      <c r="AC9303" s="8"/>
    </row>
    <row r="9304" spans="13:29" ht="24" customHeight="1">
      <c r="M9304" s="8"/>
      <c r="N9304" s="8"/>
      <c r="O9304" s="8"/>
      <c r="P9304" s="8"/>
      <c r="Q9304" s="8"/>
      <c r="R9304" s="8"/>
      <c r="X9304" s="8"/>
      <c r="Y9304" s="8"/>
      <c r="AC9304" s="8"/>
    </row>
    <row r="9305" spans="13:29" ht="24" customHeight="1">
      <c r="M9305" s="8"/>
      <c r="N9305" s="8"/>
      <c r="O9305" s="8"/>
      <c r="P9305" s="8"/>
      <c r="Q9305" s="8"/>
      <c r="R9305" s="8"/>
      <c r="X9305" s="8"/>
      <c r="Y9305" s="8"/>
      <c r="AC9305" s="8"/>
    </row>
    <row r="9306" spans="13:29" ht="24" customHeight="1">
      <c r="M9306" s="8"/>
      <c r="N9306" s="8"/>
      <c r="O9306" s="8"/>
      <c r="P9306" s="8"/>
      <c r="Q9306" s="8"/>
      <c r="R9306" s="8"/>
      <c r="X9306" s="8"/>
      <c r="Y9306" s="8"/>
      <c r="AC9306" s="8"/>
    </row>
    <row r="9307" spans="13:29" ht="24" customHeight="1">
      <c r="M9307" s="8"/>
      <c r="N9307" s="8"/>
      <c r="O9307" s="8"/>
      <c r="P9307" s="8"/>
      <c r="Q9307" s="8"/>
      <c r="R9307" s="8"/>
      <c r="X9307" s="8"/>
      <c r="Y9307" s="8"/>
      <c r="AC9307" s="8"/>
    </row>
    <row r="9308" spans="13:29" ht="24" customHeight="1">
      <c r="M9308" s="8"/>
      <c r="N9308" s="8"/>
      <c r="O9308" s="8"/>
      <c r="P9308" s="8"/>
      <c r="Q9308" s="8"/>
      <c r="R9308" s="8"/>
      <c r="X9308" s="8"/>
      <c r="Y9308" s="8"/>
      <c r="AC9308" s="8"/>
    </row>
    <row r="9309" spans="13:29" ht="24" customHeight="1">
      <c r="M9309" s="8"/>
      <c r="N9309" s="8"/>
      <c r="O9309" s="8"/>
      <c r="P9309" s="8"/>
      <c r="Q9309" s="8"/>
      <c r="R9309" s="8"/>
      <c r="X9309" s="8"/>
      <c r="Y9309" s="8"/>
      <c r="AC9309" s="8"/>
    </row>
    <row r="9310" spans="13:29" ht="24" customHeight="1">
      <c r="M9310" s="8"/>
      <c r="N9310" s="8"/>
      <c r="O9310" s="8"/>
      <c r="P9310" s="8"/>
      <c r="Q9310" s="8"/>
      <c r="R9310" s="8"/>
      <c r="X9310" s="8"/>
      <c r="Y9310" s="8"/>
      <c r="AC9310" s="8"/>
    </row>
    <row r="9311" spans="13:29" ht="24" customHeight="1">
      <c r="M9311" s="8"/>
      <c r="N9311" s="8"/>
      <c r="O9311" s="8"/>
      <c r="P9311" s="8"/>
      <c r="Q9311" s="8"/>
      <c r="R9311" s="8"/>
      <c r="X9311" s="8"/>
      <c r="Y9311" s="8"/>
      <c r="AC9311" s="8"/>
    </row>
    <row r="9312" spans="13:29" ht="24" customHeight="1">
      <c r="M9312" s="8"/>
      <c r="N9312" s="8"/>
      <c r="O9312" s="8"/>
      <c r="P9312" s="8"/>
      <c r="Q9312" s="8"/>
      <c r="R9312" s="8"/>
      <c r="X9312" s="8"/>
      <c r="Y9312" s="8"/>
      <c r="AC9312" s="8"/>
    </row>
    <row r="9313" spans="13:29" ht="24" customHeight="1">
      <c r="M9313" s="8"/>
      <c r="N9313" s="8"/>
      <c r="O9313" s="8"/>
      <c r="P9313" s="8"/>
      <c r="Q9313" s="8"/>
      <c r="R9313" s="8"/>
      <c r="X9313" s="8"/>
      <c r="Y9313" s="8"/>
      <c r="AC9313" s="8"/>
    </row>
    <row r="9314" spans="13:29" ht="24" customHeight="1">
      <c r="M9314" s="8"/>
      <c r="N9314" s="8"/>
      <c r="O9314" s="8"/>
      <c r="P9314" s="8"/>
      <c r="Q9314" s="8"/>
      <c r="R9314" s="8"/>
      <c r="X9314" s="8"/>
      <c r="Y9314" s="8"/>
      <c r="AC9314" s="8"/>
    </row>
    <row r="9315" spans="13:29" ht="24" customHeight="1">
      <c r="M9315" s="8"/>
      <c r="N9315" s="8"/>
      <c r="O9315" s="8"/>
      <c r="P9315" s="8"/>
      <c r="Q9315" s="8"/>
      <c r="R9315" s="8"/>
      <c r="X9315" s="8"/>
      <c r="Y9315" s="8"/>
      <c r="AC9315" s="8"/>
    </row>
    <row r="9316" spans="13:29" ht="24" customHeight="1">
      <c r="M9316" s="8"/>
      <c r="N9316" s="8"/>
      <c r="O9316" s="8"/>
      <c r="P9316" s="8"/>
      <c r="Q9316" s="8"/>
      <c r="R9316" s="8"/>
      <c r="X9316" s="8"/>
      <c r="Y9316" s="8"/>
      <c r="AC9316" s="8"/>
    </row>
    <row r="9317" spans="13:29" ht="24" customHeight="1">
      <c r="M9317" s="8"/>
      <c r="N9317" s="8"/>
      <c r="O9317" s="8"/>
      <c r="P9317" s="8"/>
      <c r="Q9317" s="8"/>
      <c r="R9317" s="8"/>
      <c r="X9317" s="8"/>
      <c r="Y9317" s="8"/>
      <c r="AC9317" s="8"/>
    </row>
    <row r="9318" spans="13:29" ht="24" customHeight="1">
      <c r="M9318" s="8"/>
      <c r="N9318" s="8"/>
      <c r="O9318" s="8"/>
      <c r="P9318" s="8"/>
      <c r="Q9318" s="8"/>
      <c r="R9318" s="8"/>
      <c r="X9318" s="8"/>
      <c r="Y9318" s="8"/>
      <c r="AC9318" s="8"/>
    </row>
    <row r="9319" spans="13:29" ht="24" customHeight="1">
      <c r="M9319" s="8"/>
      <c r="N9319" s="8"/>
      <c r="O9319" s="8"/>
      <c r="P9319" s="8"/>
      <c r="Q9319" s="8"/>
      <c r="R9319" s="8"/>
      <c r="X9319" s="8"/>
      <c r="Y9319" s="8"/>
      <c r="AC9319" s="8"/>
    </row>
    <row r="9320" spans="13:29" ht="24" customHeight="1">
      <c r="M9320" s="8"/>
      <c r="N9320" s="8"/>
      <c r="O9320" s="8"/>
      <c r="P9320" s="8"/>
      <c r="Q9320" s="8"/>
      <c r="R9320" s="8"/>
      <c r="X9320" s="8"/>
      <c r="Y9320" s="8"/>
      <c r="AC9320" s="8"/>
    </row>
    <row r="9321" spans="13:29" ht="24" customHeight="1">
      <c r="M9321" s="8"/>
      <c r="N9321" s="8"/>
      <c r="O9321" s="8"/>
      <c r="P9321" s="8"/>
      <c r="Q9321" s="8"/>
      <c r="R9321" s="8"/>
      <c r="X9321" s="8"/>
      <c r="Y9321" s="8"/>
      <c r="AC9321" s="8"/>
    </row>
    <row r="9322" spans="13:29" ht="24" customHeight="1">
      <c r="M9322" s="8"/>
      <c r="N9322" s="8"/>
      <c r="O9322" s="8"/>
      <c r="P9322" s="8"/>
      <c r="Q9322" s="8"/>
      <c r="R9322" s="8"/>
      <c r="X9322" s="8"/>
      <c r="Y9322" s="8"/>
      <c r="AC9322" s="8"/>
    </row>
    <row r="9323" spans="13:29" ht="24" customHeight="1">
      <c r="M9323" s="8"/>
      <c r="N9323" s="8"/>
      <c r="O9323" s="8"/>
      <c r="P9323" s="8"/>
      <c r="Q9323" s="8"/>
      <c r="R9323" s="8"/>
      <c r="X9323" s="8"/>
      <c r="Y9323" s="8"/>
      <c r="AC9323" s="8"/>
    </row>
    <row r="9324" spans="13:29" ht="24" customHeight="1">
      <c r="M9324" s="8"/>
      <c r="N9324" s="8"/>
      <c r="O9324" s="8"/>
      <c r="P9324" s="8"/>
      <c r="Q9324" s="8"/>
      <c r="R9324" s="8"/>
      <c r="X9324" s="8"/>
      <c r="Y9324" s="8"/>
      <c r="AC9324" s="8"/>
    </row>
    <row r="9325" spans="13:29" ht="24" customHeight="1">
      <c r="M9325" s="8"/>
      <c r="N9325" s="8"/>
      <c r="O9325" s="8"/>
      <c r="P9325" s="8"/>
      <c r="Q9325" s="8"/>
      <c r="R9325" s="8"/>
      <c r="X9325" s="8"/>
      <c r="Y9325" s="8"/>
      <c r="AC9325" s="8"/>
    </row>
    <row r="9326" spans="13:29" ht="24" customHeight="1">
      <c r="M9326" s="8"/>
      <c r="N9326" s="8"/>
      <c r="O9326" s="8"/>
      <c r="P9326" s="8"/>
      <c r="Q9326" s="8"/>
      <c r="R9326" s="8"/>
      <c r="X9326" s="8"/>
      <c r="Y9326" s="8"/>
      <c r="AC9326" s="8"/>
    </row>
    <row r="9327" spans="13:29" ht="24" customHeight="1">
      <c r="M9327" s="8"/>
      <c r="N9327" s="8"/>
      <c r="O9327" s="8"/>
      <c r="P9327" s="8"/>
      <c r="Q9327" s="8"/>
      <c r="R9327" s="8"/>
      <c r="X9327" s="8"/>
      <c r="Y9327" s="8"/>
      <c r="AC9327" s="8"/>
    </row>
    <row r="9328" spans="13:29" ht="24" customHeight="1">
      <c r="M9328" s="8"/>
      <c r="N9328" s="8"/>
      <c r="O9328" s="8"/>
      <c r="P9328" s="8"/>
      <c r="Q9328" s="8"/>
      <c r="R9328" s="8"/>
      <c r="X9328" s="8"/>
      <c r="Y9328" s="8"/>
      <c r="AC9328" s="8"/>
    </row>
    <row r="9329" spans="13:29" ht="24" customHeight="1">
      <c r="M9329" s="8"/>
      <c r="N9329" s="8"/>
      <c r="O9329" s="8"/>
      <c r="P9329" s="8"/>
      <c r="Q9329" s="8"/>
      <c r="R9329" s="8"/>
      <c r="X9329" s="8"/>
      <c r="Y9329" s="8"/>
      <c r="AC9329" s="8"/>
    </row>
    <row r="9330" spans="13:29" ht="24" customHeight="1">
      <c r="M9330" s="8"/>
      <c r="N9330" s="8"/>
      <c r="O9330" s="8"/>
      <c r="P9330" s="8"/>
      <c r="Q9330" s="8"/>
      <c r="R9330" s="8"/>
      <c r="X9330" s="8"/>
      <c r="Y9330" s="8"/>
      <c r="AC9330" s="8"/>
    </row>
    <row r="9331" spans="13:29" ht="24" customHeight="1">
      <c r="M9331" s="8"/>
      <c r="N9331" s="8"/>
      <c r="O9331" s="8"/>
      <c r="P9331" s="8"/>
      <c r="Q9331" s="8"/>
      <c r="R9331" s="8"/>
      <c r="X9331" s="8"/>
      <c r="Y9331" s="8"/>
      <c r="AC9331" s="8"/>
    </row>
    <row r="9332" spans="13:29" ht="24" customHeight="1">
      <c r="M9332" s="8"/>
      <c r="N9332" s="8"/>
      <c r="O9332" s="8"/>
      <c r="P9332" s="8"/>
      <c r="Q9332" s="8"/>
      <c r="R9332" s="8"/>
      <c r="X9332" s="8"/>
      <c r="Y9332" s="8"/>
      <c r="AC9332" s="8"/>
    </row>
    <row r="9333" spans="13:29" ht="24" customHeight="1">
      <c r="M9333" s="8"/>
      <c r="N9333" s="8"/>
      <c r="O9333" s="8"/>
      <c r="P9333" s="8"/>
      <c r="Q9333" s="8"/>
      <c r="R9333" s="8"/>
      <c r="X9333" s="8"/>
      <c r="Y9333" s="8"/>
      <c r="AC9333" s="8"/>
    </row>
    <row r="9334" spans="13:29" ht="24" customHeight="1">
      <c r="M9334" s="8"/>
      <c r="N9334" s="8"/>
      <c r="O9334" s="8"/>
      <c r="P9334" s="8"/>
      <c r="Q9334" s="8"/>
      <c r="R9334" s="8"/>
      <c r="X9334" s="8"/>
      <c r="Y9334" s="8"/>
      <c r="AC9334" s="8"/>
    </row>
    <row r="9335" spans="13:29" ht="24" customHeight="1">
      <c r="M9335" s="8"/>
      <c r="N9335" s="8"/>
      <c r="O9335" s="8"/>
      <c r="P9335" s="8"/>
      <c r="Q9335" s="8"/>
      <c r="R9335" s="8"/>
      <c r="X9335" s="8"/>
      <c r="Y9335" s="8"/>
      <c r="AC9335" s="8"/>
    </row>
    <row r="9336" spans="13:29" ht="24" customHeight="1">
      <c r="M9336" s="8"/>
      <c r="N9336" s="8"/>
      <c r="O9336" s="8"/>
      <c r="P9336" s="8"/>
      <c r="Q9336" s="8"/>
      <c r="R9336" s="8"/>
      <c r="X9336" s="8"/>
      <c r="Y9336" s="8"/>
      <c r="AC9336" s="8"/>
    </row>
    <row r="9337" spans="13:29" ht="24" customHeight="1">
      <c r="M9337" s="8"/>
      <c r="N9337" s="8"/>
      <c r="O9337" s="8"/>
      <c r="P9337" s="8"/>
      <c r="Q9337" s="8"/>
      <c r="R9337" s="8"/>
      <c r="X9337" s="8"/>
      <c r="Y9337" s="8"/>
      <c r="AC9337" s="8"/>
    </row>
    <row r="9338" spans="13:29" ht="24" customHeight="1">
      <c r="M9338" s="8"/>
      <c r="N9338" s="8"/>
      <c r="O9338" s="8"/>
      <c r="P9338" s="8"/>
      <c r="Q9338" s="8"/>
      <c r="R9338" s="8"/>
      <c r="X9338" s="8"/>
      <c r="Y9338" s="8"/>
      <c r="AC9338" s="8"/>
    </row>
    <row r="9339" spans="13:29" ht="24" customHeight="1">
      <c r="M9339" s="8"/>
      <c r="N9339" s="8"/>
      <c r="O9339" s="8"/>
      <c r="P9339" s="8"/>
      <c r="Q9339" s="8"/>
      <c r="R9339" s="8"/>
      <c r="X9339" s="8"/>
      <c r="Y9339" s="8"/>
      <c r="AC9339" s="8"/>
    </row>
    <row r="9340" spans="13:29" ht="24" customHeight="1">
      <c r="M9340" s="8"/>
      <c r="N9340" s="8"/>
      <c r="O9340" s="8"/>
      <c r="P9340" s="8"/>
      <c r="Q9340" s="8"/>
      <c r="R9340" s="8"/>
      <c r="X9340" s="8"/>
      <c r="Y9340" s="8"/>
      <c r="AC9340" s="8"/>
    </row>
    <row r="9341" spans="13:29" ht="24" customHeight="1">
      <c r="M9341" s="8"/>
      <c r="N9341" s="8"/>
      <c r="O9341" s="8"/>
      <c r="P9341" s="8"/>
      <c r="Q9341" s="8"/>
      <c r="R9341" s="8"/>
      <c r="X9341" s="8"/>
      <c r="Y9341" s="8"/>
      <c r="AC9341" s="8"/>
    </row>
    <row r="9342" spans="13:29" ht="24" customHeight="1">
      <c r="M9342" s="8"/>
      <c r="N9342" s="8"/>
      <c r="O9342" s="8"/>
      <c r="P9342" s="8"/>
      <c r="Q9342" s="8"/>
      <c r="R9342" s="8"/>
      <c r="X9342" s="8"/>
      <c r="Y9342" s="8"/>
      <c r="AC9342" s="8"/>
    </row>
    <row r="9343" spans="13:29" ht="24" customHeight="1">
      <c r="M9343" s="8"/>
      <c r="N9343" s="8"/>
      <c r="O9343" s="8"/>
      <c r="P9343" s="8"/>
      <c r="Q9343" s="8"/>
      <c r="R9343" s="8"/>
      <c r="X9343" s="8"/>
      <c r="Y9343" s="8"/>
      <c r="AC9343" s="8"/>
    </row>
    <row r="9344" spans="13:29" ht="24" customHeight="1">
      <c r="M9344" s="8"/>
      <c r="N9344" s="8"/>
      <c r="O9344" s="8"/>
      <c r="P9344" s="8"/>
      <c r="Q9344" s="8"/>
      <c r="R9344" s="8"/>
      <c r="X9344" s="8"/>
      <c r="Y9344" s="8"/>
      <c r="AC9344" s="8"/>
    </row>
    <row r="9345" spans="13:29" ht="24" customHeight="1">
      <c r="M9345" s="8"/>
      <c r="N9345" s="8"/>
      <c r="O9345" s="8"/>
      <c r="P9345" s="8"/>
      <c r="Q9345" s="8"/>
      <c r="R9345" s="8"/>
      <c r="X9345" s="8"/>
      <c r="Y9345" s="8"/>
      <c r="AC9345" s="8"/>
    </row>
    <row r="9346" spans="13:29" ht="24" customHeight="1">
      <c r="M9346" s="8"/>
      <c r="N9346" s="8"/>
      <c r="O9346" s="8"/>
      <c r="P9346" s="8"/>
      <c r="Q9346" s="8"/>
      <c r="R9346" s="8"/>
      <c r="X9346" s="8"/>
      <c r="Y9346" s="8"/>
      <c r="AC9346" s="8"/>
    </row>
    <row r="9347" spans="13:29" ht="24" customHeight="1">
      <c r="M9347" s="8"/>
      <c r="N9347" s="8"/>
      <c r="O9347" s="8"/>
      <c r="P9347" s="8"/>
      <c r="Q9347" s="8"/>
      <c r="R9347" s="8"/>
      <c r="X9347" s="8"/>
      <c r="Y9347" s="8"/>
      <c r="AC9347" s="8"/>
    </row>
    <row r="9348" spans="13:29" ht="24" customHeight="1">
      <c r="M9348" s="8"/>
      <c r="N9348" s="8"/>
      <c r="O9348" s="8"/>
      <c r="P9348" s="8"/>
      <c r="Q9348" s="8"/>
      <c r="R9348" s="8"/>
      <c r="X9348" s="8"/>
      <c r="Y9348" s="8"/>
      <c r="AC9348" s="8"/>
    </row>
    <row r="9349" spans="13:29" ht="24" customHeight="1">
      <c r="M9349" s="8"/>
      <c r="N9349" s="8"/>
      <c r="O9349" s="8"/>
      <c r="P9349" s="8"/>
      <c r="Q9349" s="8"/>
      <c r="R9349" s="8"/>
      <c r="X9349" s="8"/>
      <c r="Y9349" s="8"/>
      <c r="AC9349" s="8"/>
    </row>
    <row r="9350" spans="13:29" ht="24" customHeight="1">
      <c r="M9350" s="8"/>
      <c r="N9350" s="8"/>
      <c r="O9350" s="8"/>
      <c r="P9350" s="8"/>
      <c r="Q9350" s="8"/>
      <c r="R9350" s="8"/>
      <c r="X9350" s="8"/>
      <c r="Y9350" s="8"/>
      <c r="AC9350" s="8"/>
    </row>
    <row r="9351" spans="13:29" ht="24" customHeight="1">
      <c r="M9351" s="8"/>
      <c r="N9351" s="8"/>
      <c r="O9351" s="8"/>
      <c r="P9351" s="8"/>
      <c r="Q9351" s="8"/>
      <c r="R9351" s="8"/>
      <c r="X9351" s="8"/>
      <c r="Y9351" s="8"/>
      <c r="AC9351" s="8"/>
    </row>
    <row r="9352" spans="13:29" ht="24" customHeight="1">
      <c r="M9352" s="8"/>
      <c r="N9352" s="8"/>
      <c r="O9352" s="8"/>
      <c r="P9352" s="8"/>
      <c r="Q9352" s="8"/>
      <c r="R9352" s="8"/>
      <c r="X9352" s="8"/>
      <c r="Y9352" s="8"/>
      <c r="AC9352" s="8"/>
    </row>
    <row r="9353" spans="13:29" ht="24" customHeight="1">
      <c r="M9353" s="8"/>
      <c r="N9353" s="8"/>
      <c r="O9353" s="8"/>
      <c r="P9353" s="8"/>
      <c r="Q9353" s="8"/>
      <c r="R9353" s="8"/>
      <c r="X9353" s="8"/>
      <c r="Y9353" s="8"/>
      <c r="AC9353" s="8"/>
    </row>
    <row r="9354" spans="13:29" ht="24" customHeight="1">
      <c r="M9354" s="8"/>
      <c r="N9354" s="8"/>
      <c r="O9354" s="8"/>
      <c r="P9354" s="8"/>
      <c r="Q9354" s="8"/>
      <c r="R9354" s="8"/>
      <c r="X9354" s="8"/>
      <c r="Y9354" s="8"/>
      <c r="AC9354" s="8"/>
    </row>
    <row r="9355" spans="13:29" ht="24" customHeight="1">
      <c r="M9355" s="8"/>
      <c r="N9355" s="8"/>
      <c r="O9355" s="8"/>
      <c r="P9355" s="8"/>
      <c r="Q9355" s="8"/>
      <c r="R9355" s="8"/>
      <c r="X9355" s="8"/>
      <c r="Y9355" s="8"/>
      <c r="AC9355" s="8"/>
    </row>
    <row r="9356" spans="13:29" ht="24" customHeight="1">
      <c r="M9356" s="8"/>
      <c r="N9356" s="8"/>
      <c r="O9356" s="8"/>
      <c r="P9356" s="8"/>
      <c r="Q9356" s="8"/>
      <c r="R9356" s="8"/>
      <c r="X9356" s="8"/>
      <c r="Y9356" s="8"/>
      <c r="AC9356" s="8"/>
    </row>
    <row r="9357" spans="13:29" ht="24" customHeight="1">
      <c r="M9357" s="8"/>
      <c r="N9357" s="8"/>
      <c r="O9357" s="8"/>
      <c r="P9357" s="8"/>
      <c r="Q9357" s="8"/>
      <c r="R9357" s="8"/>
      <c r="X9357" s="8"/>
      <c r="Y9357" s="8"/>
      <c r="AC9357" s="8"/>
    </row>
    <row r="9358" spans="13:29" ht="24" customHeight="1">
      <c r="M9358" s="8"/>
      <c r="N9358" s="8"/>
      <c r="O9358" s="8"/>
      <c r="P9358" s="8"/>
      <c r="Q9358" s="8"/>
      <c r="R9358" s="8"/>
      <c r="X9358" s="8"/>
      <c r="Y9358" s="8"/>
      <c r="AC9358" s="8"/>
    </row>
    <row r="9359" spans="13:29" ht="24" customHeight="1">
      <c r="M9359" s="8"/>
      <c r="N9359" s="8"/>
      <c r="O9359" s="8"/>
      <c r="P9359" s="8"/>
      <c r="Q9359" s="8"/>
      <c r="R9359" s="8"/>
      <c r="X9359" s="8"/>
      <c r="Y9359" s="8"/>
      <c r="AC9359" s="8"/>
    </row>
    <row r="9360" spans="13:29" ht="24" customHeight="1">
      <c r="M9360" s="8"/>
      <c r="N9360" s="8"/>
      <c r="O9360" s="8"/>
      <c r="P9360" s="8"/>
      <c r="Q9360" s="8"/>
      <c r="R9360" s="8"/>
      <c r="X9360" s="8"/>
      <c r="Y9360" s="8"/>
      <c r="AC9360" s="8"/>
    </row>
    <row r="9361" spans="13:29" ht="24" customHeight="1">
      <c r="M9361" s="8"/>
      <c r="N9361" s="8"/>
      <c r="O9361" s="8"/>
      <c r="P9361" s="8"/>
      <c r="Q9361" s="8"/>
      <c r="R9361" s="8"/>
      <c r="X9361" s="8"/>
      <c r="Y9361" s="8"/>
      <c r="AC9361" s="8"/>
    </row>
    <row r="9362" spans="13:29" ht="24" customHeight="1">
      <c r="M9362" s="8"/>
      <c r="N9362" s="8"/>
      <c r="O9362" s="8"/>
      <c r="P9362" s="8"/>
      <c r="Q9362" s="8"/>
      <c r="R9362" s="8"/>
      <c r="X9362" s="8"/>
      <c r="Y9362" s="8"/>
      <c r="AC9362" s="8"/>
    </row>
    <row r="9363" spans="13:29" ht="24" customHeight="1">
      <c r="M9363" s="8"/>
      <c r="N9363" s="8"/>
      <c r="O9363" s="8"/>
      <c r="P9363" s="8"/>
      <c r="Q9363" s="8"/>
      <c r="R9363" s="8"/>
      <c r="X9363" s="8"/>
      <c r="Y9363" s="8"/>
      <c r="AC9363" s="8"/>
    </row>
    <row r="9364" spans="13:29" ht="24" customHeight="1">
      <c r="M9364" s="8"/>
      <c r="N9364" s="8"/>
      <c r="O9364" s="8"/>
      <c r="P9364" s="8"/>
      <c r="Q9364" s="8"/>
      <c r="R9364" s="8"/>
      <c r="X9364" s="8"/>
      <c r="Y9364" s="8"/>
      <c r="AC9364" s="8"/>
    </row>
    <row r="9365" spans="13:29" ht="24" customHeight="1">
      <c r="M9365" s="8"/>
      <c r="N9365" s="8"/>
      <c r="O9365" s="8"/>
      <c r="P9365" s="8"/>
      <c r="Q9365" s="8"/>
      <c r="R9365" s="8"/>
      <c r="X9365" s="8"/>
      <c r="Y9365" s="8"/>
      <c r="AC9365" s="8"/>
    </row>
    <row r="9366" spans="13:29" ht="24" customHeight="1">
      <c r="M9366" s="8"/>
      <c r="N9366" s="8"/>
      <c r="O9366" s="8"/>
      <c r="P9366" s="8"/>
      <c r="Q9366" s="8"/>
      <c r="R9366" s="8"/>
      <c r="X9366" s="8"/>
      <c r="Y9366" s="8"/>
      <c r="AC9366" s="8"/>
    </row>
    <row r="9367" spans="13:29" ht="24" customHeight="1">
      <c r="M9367" s="8"/>
      <c r="N9367" s="8"/>
      <c r="O9367" s="8"/>
      <c r="P9367" s="8"/>
      <c r="Q9367" s="8"/>
      <c r="R9367" s="8"/>
      <c r="X9367" s="8"/>
      <c r="Y9367" s="8"/>
      <c r="AC9367" s="8"/>
    </row>
    <row r="9368" spans="13:29" ht="24" customHeight="1">
      <c r="M9368" s="8"/>
      <c r="N9368" s="8"/>
      <c r="O9368" s="8"/>
      <c r="P9368" s="8"/>
      <c r="Q9368" s="8"/>
      <c r="R9368" s="8"/>
      <c r="X9368" s="8"/>
      <c r="Y9368" s="8"/>
      <c r="AC9368" s="8"/>
    </row>
    <row r="9369" spans="13:29" ht="24" customHeight="1">
      <c r="M9369" s="8"/>
      <c r="N9369" s="8"/>
      <c r="O9369" s="8"/>
      <c r="P9369" s="8"/>
      <c r="Q9369" s="8"/>
      <c r="R9369" s="8"/>
      <c r="X9369" s="8"/>
      <c r="Y9369" s="8"/>
      <c r="AC9369" s="8"/>
    </row>
    <row r="9370" spans="13:29" ht="24" customHeight="1">
      <c r="M9370" s="8"/>
      <c r="N9370" s="8"/>
      <c r="O9370" s="8"/>
      <c r="P9370" s="8"/>
      <c r="Q9370" s="8"/>
      <c r="R9370" s="8"/>
      <c r="X9370" s="8"/>
      <c r="Y9370" s="8"/>
      <c r="AC9370" s="8"/>
    </row>
    <row r="9371" spans="13:29" ht="24" customHeight="1">
      <c r="M9371" s="8"/>
      <c r="N9371" s="8"/>
      <c r="O9371" s="8"/>
      <c r="P9371" s="8"/>
      <c r="Q9371" s="8"/>
      <c r="R9371" s="8"/>
      <c r="X9371" s="8"/>
      <c r="Y9371" s="8"/>
      <c r="AC9371" s="8"/>
    </row>
    <row r="9372" spans="13:29" ht="24" customHeight="1">
      <c r="M9372" s="8"/>
      <c r="N9372" s="8"/>
      <c r="O9372" s="8"/>
      <c r="P9372" s="8"/>
      <c r="Q9372" s="8"/>
      <c r="R9372" s="8"/>
      <c r="X9372" s="8"/>
      <c r="Y9372" s="8"/>
      <c r="AC9372" s="8"/>
    </row>
    <row r="9373" spans="13:29" ht="24" customHeight="1">
      <c r="M9373" s="8"/>
      <c r="N9373" s="8"/>
      <c r="O9373" s="8"/>
      <c r="P9373" s="8"/>
      <c r="Q9373" s="8"/>
      <c r="R9373" s="8"/>
      <c r="X9373" s="8"/>
      <c r="Y9373" s="8"/>
      <c r="AC9373" s="8"/>
    </row>
    <row r="9374" spans="13:29" ht="24" customHeight="1">
      <c r="M9374" s="8"/>
      <c r="N9374" s="8"/>
      <c r="O9374" s="8"/>
      <c r="P9374" s="8"/>
      <c r="Q9374" s="8"/>
      <c r="R9374" s="8"/>
      <c r="X9374" s="8"/>
      <c r="Y9374" s="8"/>
      <c r="AC9374" s="8"/>
    </row>
    <row r="9375" spans="13:29" ht="24" customHeight="1">
      <c r="M9375" s="8"/>
      <c r="N9375" s="8"/>
      <c r="O9375" s="8"/>
      <c r="P9375" s="8"/>
      <c r="Q9375" s="8"/>
      <c r="R9375" s="8"/>
      <c r="X9375" s="8"/>
      <c r="Y9375" s="8"/>
      <c r="AC9375" s="8"/>
    </row>
    <row r="9376" spans="13:29" ht="24" customHeight="1">
      <c r="M9376" s="8"/>
      <c r="N9376" s="8"/>
      <c r="O9376" s="8"/>
      <c r="P9376" s="8"/>
      <c r="Q9376" s="8"/>
      <c r="R9376" s="8"/>
      <c r="X9376" s="8"/>
      <c r="Y9376" s="8"/>
      <c r="AC9376" s="8"/>
    </row>
    <row r="9377" spans="13:29" ht="24" customHeight="1">
      <c r="M9377" s="8"/>
      <c r="N9377" s="8"/>
      <c r="O9377" s="8"/>
      <c r="P9377" s="8"/>
      <c r="Q9377" s="8"/>
      <c r="R9377" s="8"/>
      <c r="X9377" s="8"/>
      <c r="Y9377" s="8"/>
      <c r="AC9377" s="8"/>
    </row>
    <row r="9378" spans="13:29" ht="24" customHeight="1">
      <c r="M9378" s="8"/>
      <c r="N9378" s="8"/>
      <c r="O9378" s="8"/>
      <c r="P9378" s="8"/>
      <c r="Q9378" s="8"/>
      <c r="R9378" s="8"/>
      <c r="X9378" s="8"/>
      <c r="Y9378" s="8"/>
      <c r="AC9378" s="8"/>
    </row>
    <row r="9379" spans="13:29" ht="24" customHeight="1">
      <c r="M9379" s="8"/>
      <c r="N9379" s="8"/>
      <c r="O9379" s="8"/>
      <c r="P9379" s="8"/>
      <c r="Q9379" s="8"/>
      <c r="R9379" s="8"/>
      <c r="X9379" s="8"/>
      <c r="Y9379" s="8"/>
      <c r="AC9379" s="8"/>
    </row>
    <row r="9380" spans="13:29" ht="24" customHeight="1">
      <c r="M9380" s="8"/>
      <c r="N9380" s="8"/>
      <c r="O9380" s="8"/>
      <c r="P9380" s="8"/>
      <c r="Q9380" s="8"/>
      <c r="R9380" s="8"/>
      <c r="X9380" s="8"/>
      <c r="Y9380" s="8"/>
      <c r="AC9380" s="8"/>
    </row>
    <row r="9381" spans="13:29" ht="24" customHeight="1">
      <c r="M9381" s="8"/>
      <c r="N9381" s="8"/>
      <c r="O9381" s="8"/>
      <c r="P9381" s="8"/>
      <c r="Q9381" s="8"/>
      <c r="R9381" s="8"/>
      <c r="X9381" s="8"/>
      <c r="Y9381" s="8"/>
      <c r="AC9381" s="8"/>
    </row>
    <row r="9382" spans="13:29" ht="24" customHeight="1">
      <c r="M9382" s="8"/>
      <c r="N9382" s="8"/>
      <c r="O9382" s="8"/>
      <c r="P9382" s="8"/>
      <c r="Q9382" s="8"/>
      <c r="R9382" s="8"/>
      <c r="X9382" s="8"/>
      <c r="Y9382" s="8"/>
      <c r="AC9382" s="8"/>
    </row>
    <row r="9383" spans="13:29" ht="24" customHeight="1">
      <c r="M9383" s="8"/>
      <c r="N9383" s="8"/>
      <c r="O9383" s="8"/>
      <c r="P9383" s="8"/>
      <c r="Q9383" s="8"/>
      <c r="R9383" s="8"/>
      <c r="X9383" s="8"/>
      <c r="Y9383" s="8"/>
      <c r="AC9383" s="8"/>
    </row>
    <row r="9384" spans="13:29" ht="24" customHeight="1">
      <c r="M9384" s="8"/>
      <c r="N9384" s="8"/>
      <c r="O9384" s="8"/>
      <c r="P9384" s="8"/>
      <c r="Q9384" s="8"/>
      <c r="R9384" s="8"/>
      <c r="X9384" s="8"/>
      <c r="Y9384" s="8"/>
      <c r="AC9384" s="8"/>
    </row>
    <row r="9385" spans="13:29" ht="24" customHeight="1">
      <c r="M9385" s="8"/>
      <c r="N9385" s="8"/>
      <c r="O9385" s="8"/>
      <c r="P9385" s="8"/>
      <c r="Q9385" s="8"/>
      <c r="R9385" s="8"/>
      <c r="X9385" s="8"/>
      <c r="Y9385" s="8"/>
      <c r="AC9385" s="8"/>
    </row>
    <row r="9386" spans="13:29" ht="24" customHeight="1">
      <c r="M9386" s="8"/>
      <c r="N9386" s="8"/>
      <c r="O9386" s="8"/>
      <c r="P9386" s="8"/>
      <c r="Q9386" s="8"/>
      <c r="R9386" s="8"/>
      <c r="X9386" s="8"/>
      <c r="Y9386" s="8"/>
      <c r="AC9386" s="8"/>
    </row>
    <row r="9387" spans="13:29" ht="24" customHeight="1">
      <c r="M9387" s="8"/>
      <c r="N9387" s="8"/>
      <c r="O9387" s="8"/>
      <c r="P9387" s="8"/>
      <c r="Q9387" s="8"/>
      <c r="R9387" s="8"/>
      <c r="X9387" s="8"/>
      <c r="Y9387" s="8"/>
      <c r="AC9387" s="8"/>
    </row>
    <row r="9388" spans="13:29" ht="24" customHeight="1">
      <c r="M9388" s="8"/>
      <c r="N9388" s="8"/>
      <c r="O9388" s="8"/>
      <c r="P9388" s="8"/>
      <c r="Q9388" s="8"/>
      <c r="R9388" s="8"/>
      <c r="X9388" s="8"/>
      <c r="Y9388" s="8"/>
      <c r="AC9388" s="8"/>
    </row>
    <row r="9389" spans="13:29" ht="24" customHeight="1">
      <c r="M9389" s="8"/>
      <c r="N9389" s="8"/>
      <c r="O9389" s="8"/>
      <c r="P9389" s="8"/>
      <c r="Q9389" s="8"/>
      <c r="R9389" s="8"/>
      <c r="X9389" s="8"/>
      <c r="Y9389" s="8"/>
      <c r="AC9389" s="8"/>
    </row>
    <row r="9390" spans="13:29" ht="24" customHeight="1">
      <c r="M9390" s="8"/>
      <c r="N9390" s="8"/>
      <c r="O9390" s="8"/>
      <c r="P9390" s="8"/>
      <c r="Q9390" s="8"/>
      <c r="R9390" s="8"/>
      <c r="X9390" s="8"/>
      <c r="Y9390" s="8"/>
      <c r="AC9390" s="8"/>
    </row>
    <row r="9391" spans="13:29" ht="24" customHeight="1">
      <c r="M9391" s="8"/>
      <c r="N9391" s="8"/>
      <c r="O9391" s="8"/>
      <c r="P9391" s="8"/>
      <c r="Q9391" s="8"/>
      <c r="R9391" s="8"/>
      <c r="X9391" s="8"/>
      <c r="Y9391" s="8"/>
      <c r="AC9391" s="8"/>
    </row>
    <row r="9392" spans="13:29" ht="24" customHeight="1">
      <c r="M9392" s="8"/>
      <c r="N9392" s="8"/>
      <c r="O9392" s="8"/>
      <c r="P9392" s="8"/>
      <c r="Q9392" s="8"/>
      <c r="R9392" s="8"/>
      <c r="X9392" s="8"/>
      <c r="Y9392" s="8"/>
      <c r="AC9392" s="8"/>
    </row>
    <row r="9393" spans="13:29" ht="24" customHeight="1">
      <c r="M9393" s="8"/>
      <c r="N9393" s="8"/>
      <c r="O9393" s="8"/>
      <c r="P9393" s="8"/>
      <c r="Q9393" s="8"/>
      <c r="R9393" s="8"/>
      <c r="X9393" s="8"/>
      <c r="Y9393" s="8"/>
      <c r="AC9393" s="8"/>
    </row>
    <row r="9394" spans="13:29" ht="24" customHeight="1">
      <c r="M9394" s="8"/>
      <c r="N9394" s="8"/>
      <c r="O9394" s="8"/>
      <c r="P9394" s="8"/>
      <c r="Q9394" s="8"/>
      <c r="R9394" s="8"/>
      <c r="X9394" s="8"/>
      <c r="Y9394" s="8"/>
      <c r="AC9394" s="8"/>
    </row>
    <row r="9395" spans="13:29" ht="24" customHeight="1">
      <c r="M9395" s="8"/>
      <c r="N9395" s="8"/>
      <c r="O9395" s="8"/>
      <c r="P9395" s="8"/>
      <c r="Q9395" s="8"/>
      <c r="R9395" s="8"/>
      <c r="X9395" s="8"/>
      <c r="Y9395" s="8"/>
      <c r="AC9395" s="8"/>
    </row>
    <row r="9396" spans="13:29" ht="24" customHeight="1">
      <c r="M9396" s="8"/>
      <c r="N9396" s="8"/>
      <c r="O9396" s="8"/>
      <c r="P9396" s="8"/>
      <c r="Q9396" s="8"/>
      <c r="R9396" s="8"/>
      <c r="X9396" s="8"/>
      <c r="Y9396" s="8"/>
      <c r="AC9396" s="8"/>
    </row>
    <row r="9397" spans="13:29" ht="24" customHeight="1">
      <c r="M9397" s="8"/>
      <c r="N9397" s="8"/>
      <c r="O9397" s="8"/>
      <c r="P9397" s="8"/>
      <c r="Q9397" s="8"/>
      <c r="R9397" s="8"/>
      <c r="X9397" s="8"/>
      <c r="Y9397" s="8"/>
      <c r="AC9397" s="8"/>
    </row>
    <row r="9398" spans="13:29" ht="24" customHeight="1">
      <c r="M9398" s="8"/>
      <c r="N9398" s="8"/>
      <c r="O9398" s="8"/>
      <c r="P9398" s="8"/>
      <c r="Q9398" s="8"/>
      <c r="R9398" s="8"/>
      <c r="X9398" s="8"/>
      <c r="Y9398" s="8"/>
      <c r="AC9398" s="8"/>
    </row>
    <row r="9399" spans="13:29" ht="24" customHeight="1">
      <c r="M9399" s="8"/>
      <c r="N9399" s="8"/>
      <c r="O9399" s="8"/>
      <c r="P9399" s="8"/>
      <c r="Q9399" s="8"/>
      <c r="R9399" s="8"/>
      <c r="X9399" s="8"/>
      <c r="Y9399" s="8"/>
      <c r="AC9399" s="8"/>
    </row>
    <row r="9400" spans="13:29" ht="24" customHeight="1">
      <c r="M9400" s="8"/>
      <c r="N9400" s="8"/>
      <c r="O9400" s="8"/>
      <c r="P9400" s="8"/>
      <c r="Q9400" s="8"/>
      <c r="R9400" s="8"/>
      <c r="X9400" s="8"/>
      <c r="Y9400" s="8"/>
      <c r="AC9400" s="8"/>
    </row>
    <row r="9401" spans="13:29" ht="24" customHeight="1">
      <c r="M9401" s="8"/>
      <c r="N9401" s="8"/>
      <c r="O9401" s="8"/>
      <c r="P9401" s="8"/>
      <c r="Q9401" s="8"/>
      <c r="R9401" s="8"/>
      <c r="X9401" s="8"/>
      <c r="Y9401" s="8"/>
      <c r="AC9401" s="8"/>
    </row>
    <row r="9402" spans="13:29" ht="24" customHeight="1">
      <c r="M9402" s="8"/>
      <c r="N9402" s="8"/>
      <c r="O9402" s="8"/>
      <c r="P9402" s="8"/>
      <c r="Q9402" s="8"/>
      <c r="R9402" s="8"/>
      <c r="X9402" s="8"/>
      <c r="Y9402" s="8"/>
      <c r="AC9402" s="8"/>
    </row>
    <row r="9403" spans="13:29" ht="24" customHeight="1">
      <c r="M9403" s="8"/>
      <c r="N9403" s="8"/>
      <c r="O9403" s="8"/>
      <c r="P9403" s="8"/>
      <c r="Q9403" s="8"/>
      <c r="R9403" s="8"/>
      <c r="X9403" s="8"/>
      <c r="Y9403" s="8"/>
      <c r="AC9403" s="8"/>
    </row>
    <row r="9404" spans="13:29" ht="24" customHeight="1">
      <c r="M9404" s="8"/>
      <c r="N9404" s="8"/>
      <c r="O9404" s="8"/>
      <c r="P9404" s="8"/>
      <c r="Q9404" s="8"/>
      <c r="R9404" s="8"/>
      <c r="X9404" s="8"/>
      <c r="Y9404" s="8"/>
      <c r="AC9404" s="8"/>
    </row>
    <row r="9405" spans="13:29" ht="24" customHeight="1">
      <c r="M9405" s="8"/>
      <c r="N9405" s="8"/>
      <c r="O9405" s="8"/>
      <c r="P9405" s="8"/>
      <c r="Q9405" s="8"/>
      <c r="R9405" s="8"/>
      <c r="X9405" s="8"/>
      <c r="Y9405" s="8"/>
      <c r="AC9405" s="8"/>
    </row>
    <row r="9406" spans="13:29" ht="24" customHeight="1">
      <c r="M9406" s="8"/>
      <c r="N9406" s="8"/>
      <c r="O9406" s="8"/>
      <c r="P9406" s="8"/>
      <c r="Q9406" s="8"/>
      <c r="R9406" s="8"/>
      <c r="X9406" s="8"/>
      <c r="Y9406" s="8"/>
      <c r="AC9406" s="8"/>
    </row>
    <row r="9407" spans="13:29" ht="24" customHeight="1">
      <c r="M9407" s="8"/>
      <c r="N9407" s="8"/>
      <c r="O9407" s="8"/>
      <c r="P9407" s="8"/>
      <c r="Q9407" s="8"/>
      <c r="R9407" s="8"/>
      <c r="X9407" s="8"/>
      <c r="Y9407" s="8"/>
      <c r="AC9407" s="8"/>
    </row>
    <row r="9408" spans="13:29" ht="24" customHeight="1">
      <c r="M9408" s="8"/>
      <c r="N9408" s="8"/>
      <c r="O9408" s="8"/>
      <c r="P9408" s="8"/>
      <c r="Q9408" s="8"/>
      <c r="R9408" s="8"/>
      <c r="X9408" s="8"/>
      <c r="Y9408" s="8"/>
      <c r="AC9408" s="8"/>
    </row>
    <row r="9409" spans="13:29" ht="24" customHeight="1">
      <c r="M9409" s="8"/>
      <c r="N9409" s="8"/>
      <c r="O9409" s="8"/>
      <c r="P9409" s="8"/>
      <c r="Q9409" s="8"/>
      <c r="R9409" s="8"/>
      <c r="X9409" s="8"/>
      <c r="Y9409" s="8"/>
      <c r="AC9409" s="8"/>
    </row>
    <row r="9410" spans="13:29" ht="24" customHeight="1">
      <c r="M9410" s="8"/>
      <c r="N9410" s="8"/>
      <c r="O9410" s="8"/>
      <c r="P9410" s="8"/>
      <c r="Q9410" s="8"/>
      <c r="R9410" s="8"/>
      <c r="X9410" s="8"/>
      <c r="Y9410" s="8"/>
      <c r="AC9410" s="8"/>
    </row>
    <row r="9411" spans="13:29" ht="24" customHeight="1">
      <c r="M9411" s="8"/>
      <c r="N9411" s="8"/>
      <c r="O9411" s="8"/>
      <c r="P9411" s="8"/>
      <c r="Q9411" s="8"/>
      <c r="R9411" s="8"/>
      <c r="X9411" s="8"/>
      <c r="Y9411" s="8"/>
      <c r="AC9411" s="8"/>
    </row>
    <row r="9412" spans="13:29" ht="24" customHeight="1">
      <c r="M9412" s="8"/>
      <c r="N9412" s="8"/>
      <c r="O9412" s="8"/>
      <c r="P9412" s="8"/>
      <c r="Q9412" s="8"/>
      <c r="R9412" s="8"/>
      <c r="X9412" s="8"/>
      <c r="Y9412" s="8"/>
      <c r="AC9412" s="8"/>
    </row>
    <row r="9413" spans="13:29" ht="24" customHeight="1">
      <c r="M9413" s="8"/>
      <c r="N9413" s="8"/>
      <c r="O9413" s="8"/>
      <c r="P9413" s="8"/>
      <c r="Q9413" s="8"/>
      <c r="R9413" s="8"/>
      <c r="X9413" s="8"/>
      <c r="Y9413" s="8"/>
      <c r="AC9413" s="8"/>
    </row>
    <row r="9414" spans="13:29" ht="24" customHeight="1">
      <c r="M9414" s="8"/>
      <c r="N9414" s="8"/>
      <c r="O9414" s="8"/>
      <c r="P9414" s="8"/>
      <c r="Q9414" s="8"/>
      <c r="R9414" s="8"/>
      <c r="X9414" s="8"/>
      <c r="Y9414" s="8"/>
      <c r="AC9414" s="8"/>
    </row>
    <row r="9415" spans="13:29" ht="24" customHeight="1">
      <c r="M9415" s="8"/>
      <c r="N9415" s="8"/>
      <c r="O9415" s="8"/>
      <c r="P9415" s="8"/>
      <c r="Q9415" s="8"/>
      <c r="R9415" s="8"/>
      <c r="X9415" s="8"/>
      <c r="Y9415" s="8"/>
      <c r="AC9415" s="8"/>
    </row>
    <row r="9416" spans="13:29" ht="24" customHeight="1">
      <c r="M9416" s="8"/>
      <c r="N9416" s="8"/>
      <c r="O9416" s="8"/>
      <c r="P9416" s="8"/>
      <c r="Q9416" s="8"/>
      <c r="R9416" s="8"/>
      <c r="X9416" s="8"/>
      <c r="Y9416" s="8"/>
      <c r="AC9416" s="8"/>
    </row>
    <row r="9417" spans="13:29" ht="24" customHeight="1">
      <c r="M9417" s="8"/>
      <c r="N9417" s="8"/>
      <c r="O9417" s="8"/>
      <c r="P9417" s="8"/>
      <c r="Q9417" s="8"/>
      <c r="R9417" s="8"/>
      <c r="X9417" s="8"/>
      <c r="Y9417" s="8"/>
      <c r="AC9417" s="8"/>
    </row>
    <row r="9418" spans="13:29" ht="24" customHeight="1">
      <c r="M9418" s="8"/>
      <c r="N9418" s="8"/>
      <c r="O9418" s="8"/>
      <c r="P9418" s="8"/>
      <c r="Q9418" s="8"/>
      <c r="R9418" s="8"/>
      <c r="X9418" s="8"/>
      <c r="Y9418" s="8"/>
      <c r="AC9418" s="8"/>
    </row>
    <row r="9419" spans="13:29" ht="24" customHeight="1">
      <c r="M9419" s="8"/>
      <c r="N9419" s="8"/>
      <c r="O9419" s="8"/>
      <c r="P9419" s="8"/>
      <c r="Q9419" s="8"/>
      <c r="R9419" s="8"/>
      <c r="X9419" s="8"/>
      <c r="Y9419" s="8"/>
      <c r="AC9419" s="8"/>
    </row>
    <row r="9420" spans="13:29" ht="24" customHeight="1">
      <c r="M9420" s="8"/>
      <c r="N9420" s="8"/>
      <c r="O9420" s="8"/>
      <c r="P9420" s="8"/>
      <c r="Q9420" s="8"/>
      <c r="R9420" s="8"/>
      <c r="X9420" s="8"/>
      <c r="Y9420" s="8"/>
      <c r="AC9420" s="8"/>
    </row>
    <row r="9421" spans="13:29" ht="24" customHeight="1">
      <c r="M9421" s="8"/>
      <c r="N9421" s="8"/>
      <c r="O9421" s="8"/>
      <c r="P9421" s="8"/>
      <c r="Q9421" s="8"/>
      <c r="R9421" s="8"/>
      <c r="X9421" s="8"/>
      <c r="Y9421" s="8"/>
      <c r="AC9421" s="8"/>
    </row>
    <row r="9422" spans="13:29" ht="24" customHeight="1">
      <c r="M9422" s="8"/>
      <c r="N9422" s="8"/>
      <c r="O9422" s="8"/>
      <c r="P9422" s="8"/>
      <c r="Q9422" s="8"/>
      <c r="R9422" s="8"/>
      <c r="X9422" s="8"/>
      <c r="Y9422" s="8"/>
      <c r="AC9422" s="8"/>
    </row>
    <row r="9423" spans="13:29" ht="24" customHeight="1">
      <c r="M9423" s="8"/>
      <c r="N9423" s="8"/>
      <c r="O9423" s="8"/>
      <c r="P9423" s="8"/>
      <c r="Q9423" s="8"/>
      <c r="R9423" s="8"/>
      <c r="X9423" s="8"/>
      <c r="Y9423" s="8"/>
      <c r="AC9423" s="8"/>
    </row>
    <row r="9424" spans="13:29" ht="24" customHeight="1">
      <c r="M9424" s="8"/>
      <c r="N9424" s="8"/>
      <c r="O9424" s="8"/>
      <c r="P9424" s="8"/>
      <c r="Q9424" s="8"/>
      <c r="R9424" s="8"/>
      <c r="X9424" s="8"/>
      <c r="Y9424" s="8"/>
      <c r="AC9424" s="8"/>
    </row>
    <row r="9425" spans="13:29" ht="24" customHeight="1">
      <c r="M9425" s="8"/>
      <c r="N9425" s="8"/>
      <c r="O9425" s="8"/>
      <c r="P9425" s="8"/>
      <c r="Q9425" s="8"/>
      <c r="R9425" s="8"/>
      <c r="X9425" s="8"/>
      <c r="Y9425" s="8"/>
      <c r="AC9425" s="8"/>
    </row>
    <row r="9426" spans="13:29" ht="24" customHeight="1">
      <c r="M9426" s="8"/>
      <c r="N9426" s="8"/>
      <c r="O9426" s="8"/>
      <c r="P9426" s="8"/>
      <c r="Q9426" s="8"/>
      <c r="R9426" s="8"/>
      <c r="X9426" s="8"/>
      <c r="Y9426" s="8"/>
      <c r="AC9426" s="8"/>
    </row>
    <row r="9427" spans="13:29" ht="24" customHeight="1">
      <c r="M9427" s="8"/>
      <c r="N9427" s="8"/>
      <c r="O9427" s="8"/>
      <c r="P9427" s="8"/>
      <c r="Q9427" s="8"/>
      <c r="R9427" s="8"/>
      <c r="X9427" s="8"/>
      <c r="Y9427" s="8"/>
      <c r="AC9427" s="8"/>
    </row>
    <row r="9428" spans="13:29" ht="24" customHeight="1">
      <c r="M9428" s="8"/>
      <c r="N9428" s="8"/>
      <c r="O9428" s="8"/>
      <c r="P9428" s="8"/>
      <c r="Q9428" s="8"/>
      <c r="R9428" s="8"/>
      <c r="X9428" s="8"/>
      <c r="Y9428" s="8"/>
      <c r="AC9428" s="8"/>
    </row>
    <row r="9429" spans="13:29" ht="24" customHeight="1">
      <c r="M9429" s="8"/>
      <c r="N9429" s="8"/>
      <c r="O9429" s="8"/>
      <c r="P9429" s="8"/>
      <c r="Q9429" s="8"/>
      <c r="R9429" s="8"/>
      <c r="X9429" s="8"/>
      <c r="Y9429" s="8"/>
      <c r="AC9429" s="8"/>
    </row>
    <row r="9430" spans="13:29" ht="24" customHeight="1">
      <c r="M9430" s="8"/>
      <c r="N9430" s="8"/>
      <c r="O9430" s="8"/>
      <c r="P9430" s="8"/>
      <c r="Q9430" s="8"/>
      <c r="R9430" s="8"/>
      <c r="X9430" s="8"/>
      <c r="Y9430" s="8"/>
      <c r="AC9430" s="8"/>
    </row>
    <row r="9431" spans="13:29" ht="24" customHeight="1">
      <c r="M9431" s="8"/>
      <c r="N9431" s="8"/>
      <c r="O9431" s="8"/>
      <c r="P9431" s="8"/>
      <c r="Q9431" s="8"/>
      <c r="R9431" s="8"/>
      <c r="X9431" s="8"/>
      <c r="Y9431" s="8"/>
      <c r="AC9431" s="8"/>
    </row>
    <row r="9432" spans="13:29" ht="24" customHeight="1">
      <c r="M9432" s="8"/>
      <c r="N9432" s="8"/>
      <c r="O9432" s="8"/>
      <c r="P9432" s="8"/>
      <c r="Q9432" s="8"/>
      <c r="R9432" s="8"/>
      <c r="X9432" s="8"/>
      <c r="Y9432" s="8"/>
      <c r="AC9432" s="8"/>
    </row>
    <row r="9433" spans="13:29" ht="24" customHeight="1">
      <c r="M9433" s="8"/>
      <c r="N9433" s="8"/>
      <c r="O9433" s="8"/>
      <c r="P9433" s="8"/>
      <c r="Q9433" s="8"/>
      <c r="R9433" s="8"/>
      <c r="X9433" s="8"/>
      <c r="Y9433" s="8"/>
      <c r="AC9433" s="8"/>
    </row>
    <row r="9434" spans="13:29" ht="24" customHeight="1">
      <c r="M9434" s="8"/>
      <c r="N9434" s="8"/>
      <c r="O9434" s="8"/>
      <c r="P9434" s="8"/>
      <c r="Q9434" s="8"/>
      <c r="R9434" s="8"/>
      <c r="X9434" s="8"/>
      <c r="Y9434" s="8"/>
      <c r="AC9434" s="8"/>
    </row>
    <row r="9435" spans="13:29" ht="24" customHeight="1">
      <c r="M9435" s="8"/>
      <c r="N9435" s="8"/>
      <c r="O9435" s="8"/>
      <c r="P9435" s="8"/>
      <c r="Q9435" s="8"/>
      <c r="R9435" s="8"/>
      <c r="X9435" s="8"/>
      <c r="Y9435" s="8"/>
      <c r="AC9435" s="8"/>
    </row>
    <row r="9436" spans="13:29" ht="24" customHeight="1">
      <c r="M9436" s="8"/>
      <c r="N9436" s="8"/>
      <c r="O9436" s="8"/>
      <c r="P9436" s="8"/>
      <c r="Q9436" s="8"/>
      <c r="R9436" s="8"/>
      <c r="X9436" s="8"/>
      <c r="Y9436" s="8"/>
      <c r="AC9436" s="8"/>
    </row>
    <row r="9437" spans="13:29" ht="24" customHeight="1">
      <c r="M9437" s="8"/>
      <c r="N9437" s="8"/>
      <c r="O9437" s="8"/>
      <c r="P9437" s="8"/>
      <c r="Q9437" s="8"/>
      <c r="R9437" s="8"/>
      <c r="X9437" s="8"/>
      <c r="Y9437" s="8"/>
      <c r="AC9437" s="8"/>
    </row>
    <row r="9438" spans="13:29" ht="24" customHeight="1">
      <c r="M9438" s="8"/>
      <c r="N9438" s="8"/>
      <c r="O9438" s="8"/>
      <c r="P9438" s="8"/>
      <c r="Q9438" s="8"/>
      <c r="R9438" s="8"/>
      <c r="X9438" s="8"/>
      <c r="Y9438" s="8"/>
      <c r="AC9438" s="8"/>
    </row>
    <row r="9439" spans="13:29" ht="24" customHeight="1">
      <c r="M9439" s="8"/>
      <c r="N9439" s="8"/>
      <c r="O9439" s="8"/>
      <c r="P9439" s="8"/>
      <c r="Q9439" s="8"/>
      <c r="R9439" s="8"/>
      <c r="X9439" s="8"/>
      <c r="Y9439" s="8"/>
      <c r="AC9439" s="8"/>
    </row>
    <row r="9440" spans="13:29" ht="24" customHeight="1">
      <c r="M9440" s="8"/>
      <c r="N9440" s="8"/>
      <c r="O9440" s="8"/>
      <c r="P9440" s="8"/>
      <c r="Q9440" s="8"/>
      <c r="R9440" s="8"/>
      <c r="X9440" s="8"/>
      <c r="Y9440" s="8"/>
      <c r="AC9440" s="8"/>
    </row>
    <row r="9441" spans="13:29" ht="24" customHeight="1">
      <c r="M9441" s="8"/>
      <c r="N9441" s="8"/>
      <c r="O9441" s="8"/>
      <c r="P9441" s="8"/>
      <c r="Q9441" s="8"/>
      <c r="R9441" s="8"/>
      <c r="X9441" s="8"/>
      <c r="Y9441" s="8"/>
      <c r="AC9441" s="8"/>
    </row>
    <row r="9442" spans="13:29" ht="24" customHeight="1">
      <c r="M9442" s="8"/>
      <c r="N9442" s="8"/>
      <c r="O9442" s="8"/>
      <c r="P9442" s="8"/>
      <c r="Q9442" s="8"/>
      <c r="R9442" s="8"/>
      <c r="X9442" s="8"/>
      <c r="Y9442" s="8"/>
      <c r="AC9442" s="8"/>
    </row>
    <row r="9443" spans="13:29" ht="24" customHeight="1">
      <c r="M9443" s="8"/>
      <c r="N9443" s="8"/>
      <c r="O9443" s="8"/>
      <c r="P9443" s="8"/>
      <c r="Q9443" s="8"/>
      <c r="R9443" s="8"/>
      <c r="X9443" s="8"/>
      <c r="Y9443" s="8"/>
      <c r="AC9443" s="8"/>
    </row>
    <row r="9444" spans="13:29" ht="24" customHeight="1">
      <c r="M9444" s="8"/>
      <c r="N9444" s="8"/>
      <c r="O9444" s="8"/>
      <c r="P9444" s="8"/>
      <c r="Q9444" s="8"/>
      <c r="R9444" s="8"/>
      <c r="X9444" s="8"/>
      <c r="Y9444" s="8"/>
      <c r="AC9444" s="8"/>
    </row>
    <row r="9445" spans="13:29" ht="24" customHeight="1">
      <c r="M9445" s="8"/>
      <c r="N9445" s="8"/>
      <c r="O9445" s="8"/>
      <c r="P9445" s="8"/>
      <c r="Q9445" s="8"/>
      <c r="R9445" s="8"/>
      <c r="X9445" s="8"/>
      <c r="Y9445" s="8"/>
      <c r="AC9445" s="8"/>
    </row>
    <row r="9446" spans="13:29" ht="24" customHeight="1">
      <c r="M9446" s="8"/>
      <c r="N9446" s="8"/>
      <c r="O9446" s="8"/>
      <c r="P9446" s="8"/>
      <c r="Q9446" s="8"/>
      <c r="R9446" s="8"/>
      <c r="X9446" s="8"/>
      <c r="Y9446" s="8"/>
      <c r="AC9446" s="8"/>
    </row>
    <row r="9447" spans="13:29" ht="24" customHeight="1">
      <c r="M9447" s="8"/>
      <c r="N9447" s="8"/>
      <c r="O9447" s="8"/>
      <c r="P9447" s="8"/>
      <c r="Q9447" s="8"/>
      <c r="R9447" s="8"/>
      <c r="X9447" s="8"/>
      <c r="Y9447" s="8"/>
      <c r="AC9447" s="8"/>
    </row>
    <row r="9448" spans="13:29" ht="24" customHeight="1">
      <c r="M9448" s="8"/>
      <c r="N9448" s="8"/>
      <c r="O9448" s="8"/>
      <c r="P9448" s="8"/>
      <c r="Q9448" s="8"/>
      <c r="R9448" s="8"/>
      <c r="X9448" s="8"/>
      <c r="Y9448" s="8"/>
      <c r="AC9448" s="8"/>
    </row>
    <row r="9449" spans="13:29" ht="24" customHeight="1">
      <c r="M9449" s="8"/>
      <c r="N9449" s="8"/>
      <c r="O9449" s="8"/>
      <c r="P9449" s="8"/>
      <c r="Q9449" s="8"/>
      <c r="R9449" s="8"/>
      <c r="X9449" s="8"/>
      <c r="Y9449" s="8"/>
      <c r="AC9449" s="8"/>
    </row>
    <row r="9450" spans="13:29" ht="24" customHeight="1">
      <c r="M9450" s="8"/>
      <c r="N9450" s="8"/>
      <c r="O9450" s="8"/>
      <c r="P9450" s="8"/>
      <c r="Q9450" s="8"/>
      <c r="R9450" s="8"/>
      <c r="X9450" s="8"/>
      <c r="Y9450" s="8"/>
      <c r="AC9450" s="8"/>
    </row>
    <row r="9451" spans="13:29" ht="24" customHeight="1">
      <c r="M9451" s="8"/>
      <c r="N9451" s="8"/>
      <c r="O9451" s="8"/>
      <c r="P9451" s="8"/>
      <c r="Q9451" s="8"/>
      <c r="R9451" s="8"/>
      <c r="X9451" s="8"/>
      <c r="Y9451" s="8"/>
      <c r="AC9451" s="8"/>
    </row>
    <row r="9452" spans="13:29" ht="24" customHeight="1">
      <c r="M9452" s="8"/>
      <c r="N9452" s="8"/>
      <c r="O9452" s="8"/>
      <c r="P9452" s="8"/>
      <c r="Q9452" s="8"/>
      <c r="R9452" s="8"/>
      <c r="X9452" s="8"/>
      <c r="Y9452" s="8"/>
      <c r="AC9452" s="8"/>
    </row>
    <row r="9453" spans="13:29" ht="24" customHeight="1">
      <c r="M9453" s="8"/>
      <c r="N9453" s="8"/>
      <c r="O9453" s="8"/>
      <c r="P9453" s="8"/>
      <c r="Q9453" s="8"/>
      <c r="R9453" s="8"/>
      <c r="X9453" s="8"/>
      <c r="Y9453" s="8"/>
      <c r="AC9453" s="8"/>
    </row>
    <row r="9454" spans="13:29" ht="24" customHeight="1">
      <c r="M9454" s="8"/>
      <c r="N9454" s="8"/>
      <c r="O9454" s="8"/>
      <c r="P9454" s="8"/>
      <c r="Q9454" s="8"/>
      <c r="R9454" s="8"/>
      <c r="X9454" s="8"/>
      <c r="Y9454" s="8"/>
      <c r="AC9454" s="8"/>
    </row>
    <row r="9455" spans="13:29" ht="24" customHeight="1">
      <c r="M9455" s="8"/>
      <c r="N9455" s="8"/>
      <c r="O9455" s="8"/>
      <c r="P9455" s="8"/>
      <c r="Q9455" s="8"/>
      <c r="R9455" s="8"/>
      <c r="X9455" s="8"/>
      <c r="Y9455" s="8"/>
      <c r="AC9455" s="8"/>
    </row>
    <row r="9456" spans="13:29" ht="24" customHeight="1">
      <c r="M9456" s="8"/>
      <c r="N9456" s="8"/>
      <c r="O9456" s="8"/>
      <c r="P9456" s="8"/>
      <c r="Q9456" s="8"/>
      <c r="R9456" s="8"/>
      <c r="X9456" s="8"/>
      <c r="Y9456" s="8"/>
      <c r="AC9456" s="8"/>
    </row>
    <row r="9457" spans="13:29" ht="24" customHeight="1">
      <c r="M9457" s="8"/>
      <c r="N9457" s="8"/>
      <c r="O9457" s="8"/>
      <c r="P9457" s="8"/>
      <c r="Q9457" s="8"/>
      <c r="R9457" s="8"/>
      <c r="X9457" s="8"/>
      <c r="Y9457" s="8"/>
      <c r="AC9457" s="8"/>
    </row>
    <row r="9458" spans="13:29" ht="24" customHeight="1">
      <c r="M9458" s="8"/>
      <c r="N9458" s="8"/>
      <c r="O9458" s="8"/>
      <c r="P9458" s="8"/>
      <c r="Q9458" s="8"/>
      <c r="R9458" s="8"/>
      <c r="X9458" s="8"/>
      <c r="Y9458" s="8"/>
      <c r="AC9458" s="8"/>
    </row>
    <row r="9459" spans="13:29" ht="24" customHeight="1">
      <c r="M9459" s="8"/>
      <c r="N9459" s="8"/>
      <c r="O9459" s="8"/>
      <c r="P9459" s="8"/>
      <c r="Q9459" s="8"/>
      <c r="R9459" s="8"/>
      <c r="X9459" s="8"/>
      <c r="Y9459" s="8"/>
      <c r="AC9459" s="8"/>
    </row>
    <row r="9460" spans="13:29" ht="24" customHeight="1">
      <c r="M9460" s="8"/>
      <c r="N9460" s="8"/>
      <c r="O9460" s="8"/>
      <c r="P9460" s="8"/>
      <c r="Q9460" s="8"/>
      <c r="R9460" s="8"/>
      <c r="X9460" s="8"/>
      <c r="Y9460" s="8"/>
      <c r="AC9460" s="8"/>
    </row>
    <row r="9461" spans="13:29" ht="24" customHeight="1">
      <c r="M9461" s="8"/>
      <c r="N9461" s="8"/>
      <c r="O9461" s="8"/>
      <c r="P9461" s="8"/>
      <c r="Q9461" s="8"/>
      <c r="R9461" s="8"/>
      <c r="X9461" s="8"/>
      <c r="Y9461" s="8"/>
      <c r="AC9461" s="8"/>
    </row>
    <row r="9462" spans="13:29" ht="24" customHeight="1">
      <c r="M9462" s="8"/>
      <c r="N9462" s="8"/>
      <c r="O9462" s="8"/>
      <c r="P9462" s="8"/>
      <c r="Q9462" s="8"/>
      <c r="R9462" s="8"/>
      <c r="X9462" s="8"/>
      <c r="Y9462" s="8"/>
      <c r="AC9462" s="8"/>
    </row>
    <row r="9463" spans="13:29" ht="24" customHeight="1">
      <c r="M9463" s="8"/>
      <c r="N9463" s="8"/>
      <c r="O9463" s="8"/>
      <c r="P9463" s="8"/>
      <c r="Q9463" s="8"/>
      <c r="R9463" s="8"/>
      <c r="X9463" s="8"/>
      <c r="Y9463" s="8"/>
      <c r="AC9463" s="8"/>
    </row>
    <row r="9464" spans="13:29" ht="24" customHeight="1">
      <c r="M9464" s="8"/>
      <c r="N9464" s="8"/>
      <c r="O9464" s="8"/>
      <c r="P9464" s="8"/>
      <c r="Q9464" s="8"/>
      <c r="R9464" s="8"/>
      <c r="X9464" s="8"/>
      <c r="Y9464" s="8"/>
      <c r="AC9464" s="8"/>
    </row>
    <row r="9465" spans="13:29" ht="24" customHeight="1">
      <c r="M9465" s="8"/>
      <c r="N9465" s="8"/>
      <c r="O9465" s="8"/>
      <c r="P9465" s="8"/>
      <c r="Q9465" s="8"/>
      <c r="R9465" s="8"/>
      <c r="X9465" s="8"/>
      <c r="Y9465" s="8"/>
      <c r="AC9465" s="8"/>
    </row>
    <row r="9466" spans="13:29" ht="24" customHeight="1">
      <c r="M9466" s="8"/>
      <c r="N9466" s="8"/>
      <c r="O9466" s="8"/>
      <c r="P9466" s="8"/>
      <c r="Q9466" s="8"/>
      <c r="R9466" s="8"/>
      <c r="X9466" s="8"/>
      <c r="Y9466" s="8"/>
      <c r="AC9466" s="8"/>
    </row>
    <row r="9467" spans="13:29" ht="24" customHeight="1">
      <c r="M9467" s="8"/>
      <c r="N9467" s="8"/>
      <c r="O9467" s="8"/>
      <c r="P9467" s="8"/>
      <c r="Q9467" s="8"/>
      <c r="R9467" s="8"/>
      <c r="X9467" s="8"/>
      <c r="Y9467" s="8"/>
      <c r="AC9467" s="8"/>
    </row>
    <row r="9468" spans="13:29" ht="24" customHeight="1">
      <c r="M9468" s="8"/>
      <c r="N9468" s="8"/>
      <c r="O9468" s="8"/>
      <c r="P9468" s="8"/>
      <c r="Q9468" s="8"/>
      <c r="R9468" s="8"/>
      <c r="X9468" s="8"/>
      <c r="Y9468" s="8"/>
      <c r="AC9468" s="8"/>
    </row>
    <row r="9469" spans="13:29" ht="24" customHeight="1">
      <c r="M9469" s="8"/>
      <c r="N9469" s="8"/>
      <c r="O9469" s="8"/>
      <c r="P9469" s="8"/>
      <c r="Q9469" s="8"/>
      <c r="R9469" s="8"/>
      <c r="X9469" s="8"/>
      <c r="Y9469" s="8"/>
      <c r="AC9469" s="8"/>
    </row>
    <row r="9470" spans="13:29" ht="24" customHeight="1">
      <c r="M9470" s="8"/>
      <c r="N9470" s="8"/>
      <c r="O9470" s="8"/>
      <c r="P9470" s="8"/>
      <c r="Q9470" s="8"/>
      <c r="R9470" s="8"/>
      <c r="X9470" s="8"/>
      <c r="Y9470" s="8"/>
      <c r="AC9470" s="8"/>
    </row>
    <row r="9471" spans="13:29" ht="24" customHeight="1">
      <c r="M9471" s="8"/>
      <c r="N9471" s="8"/>
      <c r="O9471" s="8"/>
      <c r="P9471" s="8"/>
      <c r="Q9471" s="8"/>
      <c r="R9471" s="8"/>
      <c r="X9471" s="8"/>
      <c r="Y9471" s="8"/>
      <c r="AC9471" s="8"/>
    </row>
    <row r="9472" spans="13:29" ht="24" customHeight="1">
      <c r="M9472" s="8"/>
      <c r="N9472" s="8"/>
      <c r="O9472" s="8"/>
      <c r="P9472" s="8"/>
      <c r="Q9472" s="8"/>
      <c r="R9472" s="8"/>
      <c r="X9472" s="8"/>
      <c r="Y9472" s="8"/>
      <c r="AC9472" s="8"/>
    </row>
    <row r="9473" spans="13:29" ht="24" customHeight="1">
      <c r="M9473" s="8"/>
      <c r="N9473" s="8"/>
      <c r="O9473" s="8"/>
      <c r="P9473" s="8"/>
      <c r="Q9473" s="8"/>
      <c r="R9473" s="8"/>
      <c r="X9473" s="8"/>
      <c r="Y9473" s="8"/>
      <c r="AC9473" s="8"/>
    </row>
    <row r="9474" spans="13:29" ht="24" customHeight="1">
      <c r="M9474" s="8"/>
      <c r="N9474" s="8"/>
      <c r="O9474" s="8"/>
      <c r="P9474" s="8"/>
      <c r="Q9474" s="8"/>
      <c r="R9474" s="8"/>
      <c r="X9474" s="8"/>
      <c r="Y9474" s="8"/>
      <c r="AC9474" s="8"/>
    </row>
    <row r="9475" spans="13:29" ht="24" customHeight="1">
      <c r="M9475" s="8"/>
      <c r="N9475" s="8"/>
      <c r="O9475" s="8"/>
      <c r="P9475" s="8"/>
      <c r="Q9475" s="8"/>
      <c r="R9475" s="8"/>
      <c r="X9475" s="8"/>
      <c r="Y9475" s="8"/>
      <c r="AC9475" s="8"/>
    </row>
    <row r="9476" spans="13:29" ht="24" customHeight="1">
      <c r="M9476" s="8"/>
      <c r="N9476" s="8"/>
      <c r="O9476" s="8"/>
      <c r="P9476" s="8"/>
      <c r="Q9476" s="8"/>
      <c r="R9476" s="8"/>
      <c r="X9476" s="8"/>
      <c r="Y9476" s="8"/>
      <c r="AC9476" s="8"/>
    </row>
    <row r="9477" spans="13:29" ht="24" customHeight="1">
      <c r="M9477" s="8"/>
      <c r="N9477" s="8"/>
      <c r="O9477" s="8"/>
      <c r="P9477" s="8"/>
      <c r="Q9477" s="8"/>
      <c r="R9477" s="8"/>
      <c r="X9477" s="8"/>
      <c r="Y9477" s="8"/>
      <c r="AC9477" s="8"/>
    </row>
    <row r="9478" spans="13:29" ht="24" customHeight="1">
      <c r="M9478" s="8"/>
      <c r="N9478" s="8"/>
      <c r="O9478" s="8"/>
      <c r="P9478" s="8"/>
      <c r="Q9478" s="8"/>
      <c r="R9478" s="8"/>
      <c r="X9478" s="8"/>
      <c r="Y9478" s="8"/>
      <c r="AC9478" s="8"/>
    </row>
    <row r="9479" spans="13:29" ht="24" customHeight="1">
      <c r="M9479" s="8"/>
      <c r="N9479" s="8"/>
      <c r="O9479" s="8"/>
      <c r="P9479" s="8"/>
      <c r="Q9479" s="8"/>
      <c r="R9479" s="8"/>
      <c r="X9479" s="8"/>
      <c r="Y9479" s="8"/>
      <c r="AC9479" s="8"/>
    </row>
    <row r="9480" spans="13:29" ht="24" customHeight="1">
      <c r="M9480" s="8"/>
      <c r="N9480" s="8"/>
      <c r="O9480" s="8"/>
      <c r="P9480" s="8"/>
      <c r="Q9480" s="8"/>
      <c r="R9480" s="8"/>
      <c r="X9480" s="8"/>
      <c r="Y9480" s="8"/>
      <c r="AC9480" s="8"/>
    </row>
    <row r="9481" spans="13:29" ht="24" customHeight="1">
      <c r="M9481" s="8"/>
      <c r="N9481" s="8"/>
      <c r="O9481" s="8"/>
      <c r="P9481" s="8"/>
      <c r="Q9481" s="8"/>
      <c r="R9481" s="8"/>
      <c r="X9481" s="8"/>
      <c r="Y9481" s="8"/>
      <c r="AC9481" s="8"/>
    </row>
    <row r="9482" spans="13:29" ht="24" customHeight="1">
      <c r="M9482" s="8"/>
      <c r="N9482" s="8"/>
      <c r="O9482" s="8"/>
      <c r="P9482" s="8"/>
      <c r="Q9482" s="8"/>
      <c r="R9482" s="8"/>
      <c r="X9482" s="8"/>
      <c r="Y9482" s="8"/>
      <c r="AC9482" s="8"/>
    </row>
    <row r="9483" spans="13:29" ht="24" customHeight="1">
      <c r="M9483" s="8"/>
      <c r="N9483" s="8"/>
      <c r="O9483" s="8"/>
      <c r="P9483" s="8"/>
      <c r="Q9483" s="8"/>
      <c r="R9483" s="8"/>
      <c r="X9483" s="8"/>
      <c r="Y9483" s="8"/>
      <c r="AC9483" s="8"/>
    </row>
    <row r="9484" spans="13:29" ht="24" customHeight="1">
      <c r="M9484" s="8"/>
      <c r="N9484" s="8"/>
      <c r="O9484" s="8"/>
      <c r="P9484" s="8"/>
      <c r="Q9484" s="8"/>
      <c r="R9484" s="8"/>
      <c r="X9484" s="8"/>
      <c r="Y9484" s="8"/>
      <c r="AC9484" s="8"/>
    </row>
    <row r="9485" spans="13:29" ht="24" customHeight="1">
      <c r="M9485" s="8"/>
      <c r="N9485" s="8"/>
      <c r="O9485" s="8"/>
      <c r="P9485" s="8"/>
      <c r="Q9485" s="8"/>
      <c r="R9485" s="8"/>
      <c r="X9485" s="8"/>
      <c r="Y9485" s="8"/>
      <c r="AC9485" s="8"/>
    </row>
    <row r="9486" spans="13:29" ht="24" customHeight="1">
      <c r="M9486" s="8"/>
      <c r="N9486" s="8"/>
      <c r="O9486" s="8"/>
      <c r="P9486" s="8"/>
      <c r="Q9486" s="8"/>
      <c r="R9486" s="8"/>
      <c r="X9486" s="8"/>
      <c r="Y9486" s="8"/>
      <c r="AC9486" s="8"/>
    </row>
    <row r="9487" spans="13:29" ht="24" customHeight="1">
      <c r="M9487" s="8"/>
      <c r="N9487" s="8"/>
      <c r="O9487" s="8"/>
      <c r="P9487" s="8"/>
      <c r="Q9487" s="8"/>
      <c r="R9487" s="8"/>
      <c r="X9487" s="8"/>
      <c r="Y9487" s="8"/>
      <c r="AC9487" s="8"/>
    </row>
    <row r="9488" spans="13:29" ht="24" customHeight="1">
      <c r="M9488" s="8"/>
      <c r="N9488" s="8"/>
      <c r="O9488" s="8"/>
      <c r="P9488" s="8"/>
      <c r="Q9488" s="8"/>
      <c r="R9488" s="8"/>
      <c r="X9488" s="8"/>
      <c r="Y9488" s="8"/>
      <c r="AC9488" s="8"/>
    </row>
    <row r="9489" spans="13:29" ht="24" customHeight="1">
      <c r="M9489" s="8"/>
      <c r="N9489" s="8"/>
      <c r="O9489" s="8"/>
      <c r="P9489" s="8"/>
      <c r="Q9489" s="8"/>
      <c r="R9489" s="8"/>
      <c r="X9489" s="8"/>
      <c r="Y9489" s="8"/>
      <c r="AC9489" s="8"/>
    </row>
    <row r="9490" spans="13:29" ht="24" customHeight="1">
      <c r="M9490" s="8"/>
      <c r="N9490" s="8"/>
      <c r="O9490" s="8"/>
      <c r="P9490" s="8"/>
      <c r="Q9490" s="8"/>
      <c r="R9490" s="8"/>
      <c r="X9490" s="8"/>
      <c r="Y9490" s="8"/>
      <c r="AC9490" s="8"/>
    </row>
    <row r="9491" spans="13:29" ht="24" customHeight="1">
      <c r="M9491" s="8"/>
      <c r="N9491" s="8"/>
      <c r="O9491" s="8"/>
      <c r="P9491" s="8"/>
      <c r="Q9491" s="8"/>
      <c r="R9491" s="8"/>
      <c r="X9491" s="8"/>
      <c r="Y9491" s="8"/>
      <c r="AC9491" s="8"/>
    </row>
    <row r="9492" spans="13:29" ht="24" customHeight="1">
      <c r="M9492" s="8"/>
      <c r="N9492" s="8"/>
      <c r="O9492" s="8"/>
      <c r="P9492" s="8"/>
      <c r="Q9492" s="8"/>
      <c r="R9492" s="8"/>
      <c r="X9492" s="8"/>
      <c r="Y9492" s="8"/>
      <c r="AC9492" s="8"/>
    </row>
    <row r="9493" spans="13:29" ht="24" customHeight="1">
      <c r="M9493" s="8"/>
      <c r="N9493" s="8"/>
      <c r="O9493" s="8"/>
      <c r="P9493" s="8"/>
      <c r="Q9493" s="8"/>
      <c r="R9493" s="8"/>
      <c r="X9493" s="8"/>
      <c r="Y9493" s="8"/>
      <c r="AC9493" s="8"/>
    </row>
    <row r="9494" spans="13:29" ht="24" customHeight="1">
      <c r="M9494" s="8"/>
      <c r="N9494" s="8"/>
      <c r="O9494" s="8"/>
      <c r="P9494" s="8"/>
      <c r="Q9494" s="8"/>
      <c r="R9494" s="8"/>
      <c r="X9494" s="8"/>
      <c r="Y9494" s="8"/>
      <c r="AC9494" s="8"/>
    </row>
    <row r="9495" spans="13:29" ht="24" customHeight="1">
      <c r="M9495" s="8"/>
      <c r="N9495" s="8"/>
      <c r="O9495" s="8"/>
      <c r="P9495" s="8"/>
      <c r="Q9495" s="8"/>
      <c r="R9495" s="8"/>
      <c r="X9495" s="8"/>
      <c r="Y9495" s="8"/>
      <c r="AC9495" s="8"/>
    </row>
    <row r="9496" spans="13:29" ht="24" customHeight="1">
      <c r="M9496" s="8"/>
      <c r="N9496" s="8"/>
      <c r="O9496" s="8"/>
      <c r="P9496" s="8"/>
      <c r="Q9496" s="8"/>
      <c r="R9496" s="8"/>
      <c r="X9496" s="8"/>
      <c r="Y9496" s="8"/>
      <c r="AC9496" s="8"/>
    </row>
    <row r="9497" spans="13:29" ht="24" customHeight="1">
      <c r="M9497" s="8"/>
      <c r="N9497" s="8"/>
      <c r="O9497" s="8"/>
      <c r="P9497" s="8"/>
      <c r="Q9497" s="8"/>
      <c r="R9497" s="8"/>
      <c r="X9497" s="8"/>
      <c r="Y9497" s="8"/>
      <c r="AC9497" s="8"/>
    </row>
    <row r="9498" spans="13:29" ht="24" customHeight="1">
      <c r="M9498" s="8"/>
      <c r="N9498" s="8"/>
      <c r="O9498" s="8"/>
      <c r="P9498" s="8"/>
      <c r="Q9498" s="8"/>
      <c r="R9498" s="8"/>
      <c r="X9498" s="8"/>
      <c r="Y9498" s="8"/>
      <c r="AC9498" s="8"/>
    </row>
    <row r="9499" spans="13:29" ht="24" customHeight="1">
      <c r="M9499" s="8"/>
      <c r="N9499" s="8"/>
      <c r="O9499" s="8"/>
      <c r="P9499" s="8"/>
      <c r="Q9499" s="8"/>
      <c r="R9499" s="8"/>
      <c r="X9499" s="8"/>
      <c r="Y9499" s="8"/>
      <c r="AC9499" s="8"/>
    </row>
    <row r="9500" spans="13:29" ht="24" customHeight="1">
      <c r="M9500" s="8"/>
      <c r="N9500" s="8"/>
      <c r="O9500" s="8"/>
      <c r="P9500" s="8"/>
      <c r="Q9500" s="8"/>
      <c r="R9500" s="8"/>
      <c r="X9500" s="8"/>
      <c r="Y9500" s="8"/>
      <c r="AC9500" s="8"/>
    </row>
    <row r="9501" spans="13:29" ht="24" customHeight="1">
      <c r="M9501" s="8"/>
      <c r="N9501" s="8"/>
      <c r="O9501" s="8"/>
      <c r="P9501" s="8"/>
      <c r="Q9501" s="8"/>
      <c r="R9501" s="8"/>
      <c r="X9501" s="8"/>
      <c r="Y9501" s="8"/>
      <c r="AC9501" s="8"/>
    </row>
    <row r="9502" spans="13:29" ht="24" customHeight="1">
      <c r="M9502" s="8"/>
      <c r="N9502" s="8"/>
      <c r="O9502" s="8"/>
      <c r="P9502" s="8"/>
      <c r="Q9502" s="8"/>
      <c r="R9502" s="8"/>
      <c r="X9502" s="8"/>
      <c r="Y9502" s="8"/>
      <c r="AC9502" s="8"/>
    </row>
    <row r="9503" spans="13:29" ht="24" customHeight="1">
      <c r="M9503" s="8"/>
      <c r="N9503" s="8"/>
      <c r="O9503" s="8"/>
      <c r="P9503" s="8"/>
      <c r="Q9503" s="8"/>
      <c r="R9503" s="8"/>
      <c r="X9503" s="8"/>
      <c r="Y9503" s="8"/>
      <c r="AC9503" s="8"/>
    </row>
    <row r="9504" spans="13:29" ht="24" customHeight="1">
      <c r="M9504" s="8"/>
      <c r="N9504" s="8"/>
      <c r="O9504" s="8"/>
      <c r="P9504" s="8"/>
      <c r="Q9504" s="8"/>
      <c r="R9504" s="8"/>
      <c r="X9504" s="8"/>
      <c r="Y9504" s="8"/>
      <c r="AC9504" s="8"/>
    </row>
    <row r="9505" spans="13:29" ht="24" customHeight="1">
      <c r="M9505" s="8"/>
      <c r="N9505" s="8"/>
      <c r="O9505" s="8"/>
      <c r="P9505" s="8"/>
      <c r="Q9505" s="8"/>
      <c r="R9505" s="8"/>
      <c r="X9505" s="8"/>
      <c r="Y9505" s="8"/>
      <c r="AC9505" s="8"/>
    </row>
    <row r="9506" spans="13:29" ht="24" customHeight="1">
      <c r="M9506" s="8"/>
      <c r="N9506" s="8"/>
      <c r="O9506" s="8"/>
      <c r="P9506" s="8"/>
      <c r="Q9506" s="8"/>
      <c r="R9506" s="8"/>
      <c r="X9506" s="8"/>
      <c r="Y9506" s="8"/>
      <c r="AC9506" s="8"/>
    </row>
    <row r="9507" spans="13:29" ht="24" customHeight="1">
      <c r="M9507" s="8"/>
      <c r="N9507" s="8"/>
      <c r="O9507" s="8"/>
      <c r="P9507" s="8"/>
      <c r="Q9507" s="8"/>
      <c r="R9507" s="8"/>
      <c r="X9507" s="8"/>
      <c r="Y9507" s="8"/>
      <c r="AC9507" s="8"/>
    </row>
    <row r="9508" spans="13:29" ht="24" customHeight="1">
      <c r="M9508" s="8"/>
      <c r="N9508" s="8"/>
      <c r="O9508" s="8"/>
      <c r="P9508" s="8"/>
      <c r="Q9508" s="8"/>
      <c r="R9508" s="8"/>
      <c r="X9508" s="8"/>
      <c r="Y9508" s="8"/>
      <c r="AC9508" s="8"/>
    </row>
    <row r="9509" spans="13:29" ht="24" customHeight="1">
      <c r="M9509" s="8"/>
      <c r="N9509" s="8"/>
      <c r="O9509" s="8"/>
      <c r="P9509" s="8"/>
      <c r="Q9509" s="8"/>
      <c r="R9509" s="8"/>
      <c r="X9509" s="8"/>
      <c r="Y9509" s="8"/>
      <c r="AC9509" s="8"/>
    </row>
    <row r="9510" spans="13:29" ht="24" customHeight="1">
      <c r="M9510" s="8"/>
      <c r="N9510" s="8"/>
      <c r="O9510" s="8"/>
      <c r="P9510" s="8"/>
      <c r="Q9510" s="8"/>
      <c r="R9510" s="8"/>
      <c r="X9510" s="8"/>
      <c r="Y9510" s="8"/>
      <c r="AC9510" s="8"/>
    </row>
    <row r="9511" spans="13:29" ht="24" customHeight="1">
      <c r="M9511" s="8"/>
      <c r="N9511" s="8"/>
      <c r="O9511" s="8"/>
      <c r="P9511" s="8"/>
      <c r="Q9511" s="8"/>
      <c r="R9511" s="8"/>
      <c r="X9511" s="8"/>
      <c r="Y9511" s="8"/>
      <c r="AC9511" s="8"/>
    </row>
    <row r="9512" spans="13:29" ht="24" customHeight="1">
      <c r="M9512" s="8"/>
      <c r="N9512" s="8"/>
      <c r="O9512" s="8"/>
      <c r="P9512" s="8"/>
      <c r="Q9512" s="8"/>
      <c r="R9512" s="8"/>
      <c r="X9512" s="8"/>
      <c r="Y9512" s="8"/>
      <c r="AC9512" s="8"/>
    </row>
    <row r="9513" spans="13:29" ht="24" customHeight="1">
      <c r="M9513" s="8"/>
      <c r="N9513" s="8"/>
      <c r="O9513" s="8"/>
      <c r="P9513" s="8"/>
      <c r="Q9513" s="8"/>
      <c r="R9513" s="8"/>
      <c r="X9513" s="8"/>
      <c r="Y9513" s="8"/>
      <c r="AC9513" s="8"/>
    </row>
    <row r="9514" spans="13:29" ht="24" customHeight="1">
      <c r="M9514" s="8"/>
      <c r="N9514" s="8"/>
      <c r="O9514" s="8"/>
      <c r="P9514" s="8"/>
      <c r="Q9514" s="8"/>
      <c r="R9514" s="8"/>
      <c r="X9514" s="8"/>
      <c r="Y9514" s="8"/>
      <c r="AC9514" s="8"/>
    </row>
    <row r="9515" spans="13:29" ht="24" customHeight="1">
      <c r="M9515" s="8"/>
      <c r="N9515" s="8"/>
      <c r="O9515" s="8"/>
      <c r="P9515" s="8"/>
      <c r="Q9515" s="8"/>
      <c r="R9515" s="8"/>
      <c r="X9515" s="8"/>
      <c r="Y9515" s="8"/>
      <c r="AC9515" s="8"/>
    </row>
    <row r="9516" spans="13:29" ht="24" customHeight="1">
      <c r="M9516" s="8"/>
      <c r="N9516" s="8"/>
      <c r="O9516" s="8"/>
      <c r="P9516" s="8"/>
      <c r="Q9516" s="8"/>
      <c r="R9516" s="8"/>
      <c r="X9516" s="8"/>
      <c r="Y9516" s="8"/>
      <c r="AC9516" s="8"/>
    </row>
    <row r="9517" spans="13:29" ht="24" customHeight="1">
      <c r="M9517" s="8"/>
      <c r="N9517" s="8"/>
      <c r="O9517" s="8"/>
      <c r="P9517" s="8"/>
      <c r="Q9517" s="8"/>
      <c r="R9517" s="8"/>
      <c r="X9517" s="8"/>
      <c r="Y9517" s="8"/>
      <c r="AC9517" s="8"/>
    </row>
    <row r="9518" spans="13:29" ht="24" customHeight="1">
      <c r="M9518" s="8"/>
      <c r="N9518" s="8"/>
      <c r="O9518" s="8"/>
      <c r="P9518" s="8"/>
      <c r="Q9518" s="8"/>
      <c r="R9518" s="8"/>
      <c r="X9518" s="8"/>
      <c r="Y9518" s="8"/>
      <c r="AC9518" s="8"/>
    </row>
    <row r="9519" spans="13:29" ht="24" customHeight="1">
      <c r="M9519" s="8"/>
      <c r="N9519" s="8"/>
      <c r="O9519" s="8"/>
      <c r="P9519" s="8"/>
      <c r="Q9519" s="8"/>
      <c r="R9519" s="8"/>
      <c r="X9519" s="8"/>
      <c r="Y9519" s="8"/>
      <c r="AC9519" s="8"/>
    </row>
    <row r="9520" spans="13:29" ht="24" customHeight="1">
      <c r="M9520" s="8"/>
      <c r="N9520" s="8"/>
      <c r="O9520" s="8"/>
      <c r="P9520" s="8"/>
      <c r="Q9520" s="8"/>
      <c r="R9520" s="8"/>
      <c r="X9520" s="8"/>
      <c r="Y9520" s="8"/>
      <c r="AC9520" s="8"/>
    </row>
    <row r="9521" spans="13:29" ht="24" customHeight="1">
      <c r="M9521" s="8"/>
      <c r="N9521" s="8"/>
      <c r="O9521" s="8"/>
      <c r="P9521" s="8"/>
      <c r="Q9521" s="8"/>
      <c r="R9521" s="8"/>
      <c r="X9521" s="8"/>
      <c r="Y9521" s="8"/>
      <c r="AC9521" s="8"/>
    </row>
    <row r="9522" spans="13:29" ht="24" customHeight="1">
      <c r="M9522" s="8"/>
      <c r="N9522" s="8"/>
      <c r="O9522" s="8"/>
      <c r="P9522" s="8"/>
      <c r="Q9522" s="8"/>
      <c r="R9522" s="8"/>
      <c r="X9522" s="8"/>
      <c r="Y9522" s="8"/>
      <c r="AC9522" s="8"/>
    </row>
    <row r="9523" spans="13:29" ht="24" customHeight="1">
      <c r="M9523" s="8"/>
      <c r="N9523" s="8"/>
      <c r="O9523" s="8"/>
      <c r="P9523" s="8"/>
      <c r="Q9523" s="8"/>
      <c r="R9523" s="8"/>
      <c r="X9523" s="8"/>
      <c r="Y9523" s="8"/>
      <c r="AC9523" s="8"/>
    </row>
    <row r="9524" spans="13:29" ht="24" customHeight="1">
      <c r="M9524" s="8"/>
      <c r="N9524" s="8"/>
      <c r="O9524" s="8"/>
      <c r="P9524" s="8"/>
      <c r="Q9524" s="8"/>
      <c r="R9524" s="8"/>
      <c r="X9524" s="8"/>
      <c r="Y9524" s="8"/>
      <c r="AC9524" s="8"/>
    </row>
    <row r="9525" spans="13:29" ht="24" customHeight="1">
      <c r="M9525" s="8"/>
      <c r="N9525" s="8"/>
      <c r="O9525" s="8"/>
      <c r="P9525" s="8"/>
      <c r="Q9525" s="8"/>
      <c r="R9525" s="8"/>
      <c r="X9525" s="8"/>
      <c r="Y9525" s="8"/>
      <c r="AC9525" s="8"/>
    </row>
    <row r="9526" spans="13:29" ht="24" customHeight="1">
      <c r="M9526" s="8"/>
      <c r="N9526" s="8"/>
      <c r="O9526" s="8"/>
      <c r="P9526" s="8"/>
      <c r="Q9526" s="8"/>
      <c r="R9526" s="8"/>
      <c r="X9526" s="8"/>
      <c r="Y9526" s="8"/>
      <c r="AC9526" s="8"/>
    </row>
    <row r="9527" spans="13:29" ht="24" customHeight="1">
      <c r="M9527" s="8"/>
      <c r="N9527" s="8"/>
      <c r="O9527" s="8"/>
      <c r="P9527" s="8"/>
      <c r="Q9527" s="8"/>
      <c r="R9527" s="8"/>
      <c r="X9527" s="8"/>
      <c r="Y9527" s="8"/>
      <c r="AC9527" s="8"/>
    </row>
    <row r="9528" spans="13:29" ht="24" customHeight="1">
      <c r="M9528" s="8"/>
      <c r="N9528" s="8"/>
      <c r="O9528" s="8"/>
      <c r="P9528" s="8"/>
      <c r="Q9528" s="8"/>
      <c r="R9528" s="8"/>
      <c r="X9528" s="8"/>
      <c r="Y9528" s="8"/>
      <c r="AC9528" s="8"/>
    </row>
    <row r="9529" spans="13:29" ht="24" customHeight="1">
      <c r="M9529" s="8"/>
      <c r="N9529" s="8"/>
      <c r="O9529" s="8"/>
      <c r="P9529" s="8"/>
      <c r="Q9529" s="8"/>
      <c r="R9529" s="8"/>
      <c r="X9529" s="8"/>
      <c r="Y9529" s="8"/>
      <c r="AC9529" s="8"/>
    </row>
    <row r="9530" spans="13:29" ht="24" customHeight="1">
      <c r="M9530" s="8"/>
      <c r="N9530" s="8"/>
      <c r="O9530" s="8"/>
      <c r="P9530" s="8"/>
      <c r="Q9530" s="8"/>
      <c r="R9530" s="8"/>
      <c r="X9530" s="8"/>
      <c r="Y9530" s="8"/>
      <c r="AC9530" s="8"/>
    </row>
    <row r="9531" spans="13:29" ht="24" customHeight="1">
      <c r="M9531" s="8"/>
      <c r="N9531" s="8"/>
      <c r="O9531" s="8"/>
      <c r="P9531" s="8"/>
      <c r="Q9531" s="8"/>
      <c r="R9531" s="8"/>
      <c r="X9531" s="8"/>
      <c r="Y9531" s="8"/>
      <c r="AC9531" s="8"/>
    </row>
    <row r="9532" spans="13:29" ht="24" customHeight="1">
      <c r="M9532" s="8"/>
      <c r="N9532" s="8"/>
      <c r="O9532" s="8"/>
      <c r="P9532" s="8"/>
      <c r="Q9532" s="8"/>
      <c r="R9532" s="8"/>
      <c r="X9532" s="8"/>
      <c r="Y9532" s="8"/>
      <c r="AC9532" s="8"/>
    </row>
    <row r="9533" spans="13:29" ht="24" customHeight="1">
      <c r="M9533" s="8"/>
      <c r="N9533" s="8"/>
      <c r="O9533" s="8"/>
      <c r="P9533" s="8"/>
      <c r="Q9533" s="8"/>
      <c r="R9533" s="8"/>
      <c r="X9533" s="8"/>
      <c r="Y9533" s="8"/>
      <c r="AC9533" s="8"/>
    </row>
    <row r="9534" spans="13:29" ht="24" customHeight="1">
      <c r="M9534" s="8"/>
      <c r="N9534" s="8"/>
      <c r="O9534" s="8"/>
      <c r="P9534" s="8"/>
      <c r="Q9534" s="8"/>
      <c r="R9534" s="8"/>
      <c r="X9534" s="8"/>
      <c r="Y9534" s="8"/>
      <c r="AC9534" s="8"/>
    </row>
    <row r="9535" spans="13:29" ht="24" customHeight="1">
      <c r="M9535" s="8"/>
      <c r="N9535" s="8"/>
      <c r="O9535" s="8"/>
      <c r="P9535" s="8"/>
      <c r="Q9535" s="8"/>
      <c r="R9535" s="8"/>
      <c r="X9535" s="8"/>
      <c r="Y9535" s="8"/>
      <c r="AC9535" s="8"/>
    </row>
    <row r="9536" spans="13:29" ht="24" customHeight="1">
      <c r="M9536" s="8"/>
      <c r="N9536" s="8"/>
      <c r="O9536" s="8"/>
      <c r="P9536" s="8"/>
      <c r="Q9536" s="8"/>
      <c r="R9536" s="8"/>
      <c r="X9536" s="8"/>
      <c r="Y9536" s="8"/>
      <c r="AC9536" s="8"/>
    </row>
    <row r="9537" spans="13:29" ht="24" customHeight="1">
      <c r="M9537" s="8"/>
      <c r="N9537" s="8"/>
      <c r="O9537" s="8"/>
      <c r="P9537" s="8"/>
      <c r="Q9537" s="8"/>
      <c r="R9537" s="8"/>
      <c r="X9537" s="8"/>
      <c r="Y9537" s="8"/>
      <c r="AC9537" s="8"/>
    </row>
    <row r="9538" spans="13:29" ht="24" customHeight="1">
      <c r="M9538" s="8"/>
      <c r="N9538" s="8"/>
      <c r="O9538" s="8"/>
      <c r="P9538" s="8"/>
      <c r="Q9538" s="8"/>
      <c r="R9538" s="8"/>
      <c r="X9538" s="8"/>
      <c r="Y9538" s="8"/>
      <c r="AC9538" s="8"/>
    </row>
    <row r="9539" spans="13:29" ht="24" customHeight="1">
      <c r="M9539" s="8"/>
      <c r="N9539" s="8"/>
      <c r="O9539" s="8"/>
      <c r="P9539" s="8"/>
      <c r="Q9539" s="8"/>
      <c r="R9539" s="8"/>
      <c r="X9539" s="8"/>
      <c r="Y9539" s="8"/>
      <c r="AC9539" s="8"/>
    </row>
    <row r="9540" spans="13:29" ht="24" customHeight="1">
      <c r="M9540" s="8"/>
      <c r="N9540" s="8"/>
      <c r="O9540" s="8"/>
      <c r="P9540" s="8"/>
      <c r="Q9540" s="8"/>
      <c r="R9540" s="8"/>
      <c r="X9540" s="8"/>
      <c r="Y9540" s="8"/>
      <c r="AC9540" s="8"/>
    </row>
    <row r="9541" spans="13:29" ht="24" customHeight="1">
      <c r="M9541" s="8"/>
      <c r="N9541" s="8"/>
      <c r="O9541" s="8"/>
      <c r="P9541" s="8"/>
      <c r="Q9541" s="8"/>
      <c r="R9541" s="8"/>
      <c r="X9541" s="8"/>
      <c r="Y9541" s="8"/>
      <c r="AC9541" s="8"/>
    </row>
    <row r="9542" spans="13:29" ht="24" customHeight="1">
      <c r="M9542" s="8"/>
      <c r="N9542" s="8"/>
      <c r="O9542" s="8"/>
      <c r="P9542" s="8"/>
      <c r="Q9542" s="8"/>
      <c r="R9542" s="8"/>
      <c r="X9542" s="8"/>
      <c r="Y9542" s="8"/>
      <c r="AC9542" s="8"/>
    </row>
    <row r="9543" spans="13:29" ht="24" customHeight="1">
      <c r="M9543" s="8"/>
      <c r="N9543" s="8"/>
      <c r="O9543" s="8"/>
      <c r="P9543" s="8"/>
      <c r="Q9543" s="8"/>
      <c r="R9543" s="8"/>
      <c r="X9543" s="8"/>
      <c r="Y9543" s="8"/>
      <c r="AC9543" s="8"/>
    </row>
    <row r="9544" spans="13:29" ht="24" customHeight="1">
      <c r="M9544" s="8"/>
      <c r="N9544" s="8"/>
      <c r="O9544" s="8"/>
      <c r="P9544" s="8"/>
      <c r="Q9544" s="8"/>
      <c r="R9544" s="8"/>
      <c r="X9544" s="8"/>
      <c r="Y9544" s="8"/>
      <c r="AC9544" s="8"/>
    </row>
    <row r="9545" spans="13:29" ht="24" customHeight="1">
      <c r="M9545" s="8"/>
      <c r="N9545" s="8"/>
      <c r="O9545" s="8"/>
      <c r="P9545" s="8"/>
      <c r="Q9545" s="8"/>
      <c r="R9545" s="8"/>
      <c r="X9545" s="8"/>
      <c r="Y9545" s="8"/>
      <c r="AC9545" s="8"/>
    </row>
    <row r="9546" spans="13:29" ht="24" customHeight="1">
      <c r="M9546" s="8"/>
      <c r="N9546" s="8"/>
      <c r="O9546" s="8"/>
      <c r="P9546" s="8"/>
      <c r="Q9546" s="8"/>
      <c r="R9546" s="8"/>
      <c r="X9546" s="8"/>
      <c r="Y9546" s="8"/>
      <c r="AC9546" s="8"/>
    </row>
    <row r="9547" spans="13:29" ht="24" customHeight="1">
      <c r="M9547" s="8"/>
      <c r="N9547" s="8"/>
      <c r="O9547" s="8"/>
      <c r="P9547" s="8"/>
      <c r="Q9547" s="8"/>
      <c r="R9547" s="8"/>
      <c r="X9547" s="8"/>
      <c r="Y9547" s="8"/>
      <c r="AC9547" s="8"/>
    </row>
    <row r="9548" spans="13:29" ht="24" customHeight="1">
      <c r="M9548" s="8"/>
      <c r="N9548" s="8"/>
      <c r="O9548" s="8"/>
      <c r="P9548" s="8"/>
      <c r="Q9548" s="8"/>
      <c r="R9548" s="8"/>
      <c r="X9548" s="8"/>
      <c r="Y9548" s="8"/>
      <c r="AC9548" s="8"/>
    </row>
    <row r="9549" spans="13:29" ht="24" customHeight="1">
      <c r="M9549" s="8"/>
      <c r="N9549" s="8"/>
      <c r="O9549" s="8"/>
      <c r="P9549" s="8"/>
      <c r="Q9549" s="8"/>
      <c r="R9549" s="8"/>
      <c r="X9549" s="8"/>
      <c r="Y9549" s="8"/>
      <c r="AC9549" s="8"/>
    </row>
    <row r="9550" spans="13:29" ht="24" customHeight="1">
      <c r="M9550" s="8"/>
      <c r="N9550" s="8"/>
      <c r="O9550" s="8"/>
      <c r="P9550" s="8"/>
      <c r="Q9550" s="8"/>
      <c r="R9550" s="8"/>
      <c r="X9550" s="8"/>
      <c r="Y9550" s="8"/>
      <c r="AC9550" s="8"/>
    </row>
    <row r="9551" spans="13:29" ht="24" customHeight="1">
      <c r="M9551" s="8"/>
      <c r="N9551" s="8"/>
      <c r="O9551" s="8"/>
      <c r="P9551" s="8"/>
      <c r="Q9551" s="8"/>
      <c r="R9551" s="8"/>
      <c r="X9551" s="8"/>
      <c r="Y9551" s="8"/>
      <c r="AC9551" s="8"/>
    </row>
    <row r="9552" spans="13:29" ht="24" customHeight="1">
      <c r="M9552" s="8"/>
      <c r="N9552" s="8"/>
      <c r="O9552" s="8"/>
      <c r="P9552" s="8"/>
      <c r="Q9552" s="8"/>
      <c r="R9552" s="8"/>
      <c r="X9552" s="8"/>
      <c r="Y9552" s="8"/>
      <c r="AC9552" s="8"/>
    </row>
    <row r="9553" spans="13:29" ht="24" customHeight="1">
      <c r="M9553" s="8"/>
      <c r="N9553" s="8"/>
      <c r="O9553" s="8"/>
      <c r="P9553" s="8"/>
      <c r="Q9553" s="8"/>
      <c r="R9553" s="8"/>
      <c r="X9553" s="8"/>
      <c r="Y9553" s="8"/>
      <c r="AC9553" s="8"/>
    </row>
    <row r="9554" spans="13:29" ht="24" customHeight="1">
      <c r="M9554" s="8"/>
      <c r="N9554" s="8"/>
      <c r="O9554" s="8"/>
      <c r="P9554" s="8"/>
      <c r="Q9554" s="8"/>
      <c r="R9554" s="8"/>
      <c r="X9554" s="8"/>
      <c r="Y9554" s="8"/>
      <c r="AC9554" s="8"/>
    </row>
    <row r="9555" spans="13:29" ht="24" customHeight="1">
      <c r="M9555" s="8"/>
      <c r="N9555" s="8"/>
      <c r="O9555" s="8"/>
      <c r="P9555" s="8"/>
      <c r="Q9555" s="8"/>
      <c r="R9555" s="8"/>
      <c r="X9555" s="8"/>
      <c r="Y9555" s="8"/>
      <c r="AC9555" s="8"/>
    </row>
    <row r="9556" spans="13:29" ht="24" customHeight="1">
      <c r="M9556" s="8"/>
      <c r="N9556" s="8"/>
      <c r="O9556" s="8"/>
      <c r="P9556" s="8"/>
      <c r="Q9556" s="8"/>
      <c r="R9556" s="8"/>
      <c r="X9556" s="8"/>
      <c r="Y9556" s="8"/>
      <c r="AC9556" s="8"/>
    </row>
    <row r="9557" spans="13:29" ht="24" customHeight="1">
      <c r="M9557" s="8"/>
      <c r="N9557" s="8"/>
      <c r="O9557" s="8"/>
      <c r="P9557" s="8"/>
      <c r="Q9557" s="8"/>
      <c r="R9557" s="8"/>
      <c r="X9557" s="8"/>
      <c r="Y9557" s="8"/>
      <c r="AC9557" s="8"/>
    </row>
    <row r="9558" spans="13:29" ht="24" customHeight="1">
      <c r="M9558" s="8"/>
      <c r="N9558" s="8"/>
      <c r="O9558" s="8"/>
      <c r="P9558" s="8"/>
      <c r="Q9558" s="8"/>
      <c r="R9558" s="8"/>
      <c r="X9558" s="8"/>
      <c r="Y9558" s="8"/>
      <c r="AC9558" s="8"/>
    </row>
    <row r="9559" spans="13:29" ht="24" customHeight="1">
      <c r="M9559" s="8"/>
      <c r="N9559" s="8"/>
      <c r="O9559" s="8"/>
      <c r="P9559" s="8"/>
      <c r="Q9559" s="8"/>
      <c r="R9559" s="8"/>
      <c r="X9559" s="8"/>
      <c r="Y9559" s="8"/>
      <c r="AC9559" s="8"/>
    </row>
    <row r="9560" spans="13:29" ht="24" customHeight="1">
      <c r="M9560" s="8"/>
      <c r="N9560" s="8"/>
      <c r="O9560" s="8"/>
      <c r="P9560" s="8"/>
      <c r="Q9560" s="8"/>
      <c r="R9560" s="8"/>
      <c r="X9560" s="8"/>
      <c r="Y9560" s="8"/>
      <c r="AC9560" s="8"/>
    </row>
    <row r="9561" spans="13:29" ht="24" customHeight="1">
      <c r="M9561" s="8"/>
      <c r="N9561" s="8"/>
      <c r="O9561" s="8"/>
      <c r="P9561" s="8"/>
      <c r="Q9561" s="8"/>
      <c r="R9561" s="8"/>
      <c r="X9561" s="8"/>
      <c r="Y9561" s="8"/>
      <c r="AC9561" s="8"/>
    </row>
    <row r="9562" spans="13:29" ht="24" customHeight="1">
      <c r="M9562" s="8"/>
      <c r="N9562" s="8"/>
      <c r="O9562" s="8"/>
      <c r="P9562" s="8"/>
      <c r="Q9562" s="8"/>
      <c r="R9562" s="8"/>
      <c r="X9562" s="8"/>
      <c r="Y9562" s="8"/>
      <c r="AC9562" s="8"/>
    </row>
    <row r="9563" spans="13:29" ht="24" customHeight="1">
      <c r="M9563" s="8"/>
      <c r="N9563" s="8"/>
      <c r="O9563" s="8"/>
      <c r="P9563" s="8"/>
      <c r="Q9563" s="8"/>
      <c r="R9563" s="8"/>
      <c r="X9563" s="8"/>
      <c r="Y9563" s="8"/>
      <c r="AC9563" s="8"/>
    </row>
    <row r="9564" spans="13:29" ht="24" customHeight="1">
      <c r="M9564" s="8"/>
      <c r="N9564" s="8"/>
      <c r="O9564" s="8"/>
      <c r="P9564" s="8"/>
      <c r="Q9564" s="8"/>
      <c r="R9564" s="8"/>
      <c r="X9564" s="8"/>
      <c r="Y9564" s="8"/>
      <c r="AC9564" s="8"/>
    </row>
    <row r="9565" spans="13:29" ht="24" customHeight="1">
      <c r="M9565" s="8"/>
      <c r="N9565" s="8"/>
      <c r="O9565" s="8"/>
      <c r="P9565" s="8"/>
      <c r="Q9565" s="8"/>
      <c r="R9565" s="8"/>
      <c r="X9565" s="8"/>
      <c r="Y9565" s="8"/>
      <c r="AC9565" s="8"/>
    </row>
    <row r="9566" spans="13:29" ht="24" customHeight="1">
      <c r="M9566" s="8"/>
      <c r="N9566" s="8"/>
      <c r="O9566" s="8"/>
      <c r="P9566" s="8"/>
      <c r="Q9566" s="8"/>
      <c r="R9566" s="8"/>
      <c r="X9566" s="8"/>
      <c r="Y9566" s="8"/>
      <c r="AC9566" s="8"/>
    </row>
    <row r="9567" spans="13:29" ht="24" customHeight="1">
      <c r="M9567" s="8"/>
      <c r="N9567" s="8"/>
      <c r="O9567" s="8"/>
      <c r="P9567" s="8"/>
      <c r="Q9567" s="8"/>
      <c r="R9567" s="8"/>
      <c r="X9567" s="8"/>
      <c r="Y9567" s="8"/>
      <c r="AC9567" s="8"/>
    </row>
    <row r="9568" spans="13:29" ht="24" customHeight="1">
      <c r="M9568" s="8"/>
      <c r="N9568" s="8"/>
      <c r="O9568" s="8"/>
      <c r="P9568" s="8"/>
      <c r="Q9568" s="8"/>
      <c r="R9568" s="8"/>
      <c r="X9568" s="8"/>
      <c r="Y9568" s="8"/>
      <c r="AC9568" s="8"/>
    </row>
    <row r="9569" spans="13:29" ht="24" customHeight="1">
      <c r="M9569" s="8"/>
      <c r="N9569" s="8"/>
      <c r="O9569" s="8"/>
      <c r="P9569" s="8"/>
      <c r="Q9569" s="8"/>
      <c r="R9569" s="8"/>
      <c r="X9569" s="8"/>
      <c r="Y9569" s="8"/>
      <c r="AC9569" s="8"/>
    </row>
    <row r="9570" spans="13:29" ht="24" customHeight="1">
      <c r="M9570" s="8"/>
      <c r="N9570" s="8"/>
      <c r="O9570" s="8"/>
      <c r="P9570" s="8"/>
      <c r="Q9570" s="8"/>
      <c r="R9570" s="8"/>
      <c r="X9570" s="8"/>
      <c r="Y9570" s="8"/>
      <c r="AC9570" s="8"/>
    </row>
    <row r="9571" spans="13:29" ht="24" customHeight="1">
      <c r="M9571" s="8"/>
      <c r="N9571" s="8"/>
      <c r="O9571" s="8"/>
      <c r="P9571" s="8"/>
      <c r="Q9571" s="8"/>
      <c r="R9571" s="8"/>
      <c r="X9571" s="8"/>
      <c r="Y9571" s="8"/>
      <c r="AC9571" s="8"/>
    </row>
    <row r="9572" spans="13:29" ht="24" customHeight="1">
      <c r="M9572" s="8"/>
      <c r="N9572" s="8"/>
      <c r="O9572" s="8"/>
      <c r="P9572" s="8"/>
      <c r="Q9572" s="8"/>
      <c r="R9572" s="8"/>
      <c r="X9572" s="8"/>
      <c r="Y9572" s="8"/>
      <c r="AC9572" s="8"/>
    </row>
    <row r="9573" spans="13:29" ht="24" customHeight="1">
      <c r="M9573" s="8"/>
      <c r="N9573" s="8"/>
      <c r="O9573" s="8"/>
      <c r="P9573" s="8"/>
      <c r="Q9573" s="8"/>
      <c r="R9573" s="8"/>
      <c r="X9573" s="8"/>
      <c r="Y9573" s="8"/>
      <c r="AC9573" s="8"/>
    </row>
    <row r="9574" spans="13:29" ht="24" customHeight="1">
      <c r="M9574" s="8"/>
      <c r="N9574" s="8"/>
      <c r="O9574" s="8"/>
      <c r="P9574" s="8"/>
      <c r="Q9574" s="8"/>
      <c r="R9574" s="8"/>
      <c r="X9574" s="8"/>
      <c r="Y9574" s="8"/>
      <c r="AC9574" s="8"/>
    </row>
    <row r="9575" spans="13:29" ht="24" customHeight="1">
      <c r="M9575" s="8"/>
      <c r="N9575" s="8"/>
      <c r="O9575" s="8"/>
      <c r="P9575" s="8"/>
      <c r="Q9575" s="8"/>
      <c r="R9575" s="8"/>
      <c r="X9575" s="8"/>
      <c r="Y9575" s="8"/>
      <c r="AC9575" s="8"/>
    </row>
    <row r="9576" spans="13:29" ht="24" customHeight="1">
      <c r="M9576" s="8"/>
      <c r="N9576" s="8"/>
      <c r="O9576" s="8"/>
      <c r="P9576" s="8"/>
      <c r="Q9576" s="8"/>
      <c r="R9576" s="8"/>
      <c r="X9576" s="8"/>
      <c r="Y9576" s="8"/>
      <c r="AC9576" s="8"/>
    </row>
    <row r="9577" spans="13:29" ht="24" customHeight="1">
      <c r="M9577" s="8"/>
      <c r="N9577" s="8"/>
      <c r="O9577" s="8"/>
      <c r="P9577" s="8"/>
      <c r="Q9577" s="8"/>
      <c r="R9577" s="8"/>
      <c r="X9577" s="8"/>
      <c r="Y9577" s="8"/>
      <c r="AC9577" s="8"/>
    </row>
    <row r="9578" spans="13:29" ht="24" customHeight="1">
      <c r="M9578" s="8"/>
      <c r="N9578" s="8"/>
      <c r="O9578" s="8"/>
      <c r="P9578" s="8"/>
      <c r="Q9578" s="8"/>
      <c r="R9578" s="8"/>
      <c r="X9578" s="8"/>
      <c r="Y9578" s="8"/>
      <c r="AC9578" s="8"/>
    </row>
    <row r="9579" spans="13:29" ht="24" customHeight="1">
      <c r="M9579" s="8"/>
      <c r="N9579" s="8"/>
      <c r="O9579" s="8"/>
      <c r="P9579" s="8"/>
      <c r="Q9579" s="8"/>
      <c r="R9579" s="8"/>
      <c r="X9579" s="8"/>
      <c r="Y9579" s="8"/>
      <c r="AC9579" s="8"/>
    </row>
    <row r="9580" spans="13:29" ht="24" customHeight="1">
      <c r="M9580" s="8"/>
      <c r="N9580" s="8"/>
      <c r="O9580" s="8"/>
      <c r="P9580" s="8"/>
      <c r="Q9580" s="8"/>
      <c r="R9580" s="8"/>
      <c r="X9580" s="8"/>
      <c r="Y9580" s="8"/>
      <c r="AC9580" s="8"/>
    </row>
    <row r="9581" spans="13:29" ht="24" customHeight="1">
      <c r="M9581" s="8"/>
      <c r="N9581" s="8"/>
      <c r="O9581" s="8"/>
      <c r="P9581" s="8"/>
      <c r="Q9581" s="8"/>
      <c r="R9581" s="8"/>
      <c r="X9581" s="8"/>
      <c r="Y9581" s="8"/>
      <c r="AC9581" s="8"/>
    </row>
    <row r="9582" spans="13:29" ht="24" customHeight="1">
      <c r="M9582" s="8"/>
      <c r="N9582" s="8"/>
      <c r="O9582" s="8"/>
      <c r="P9582" s="8"/>
      <c r="Q9582" s="8"/>
      <c r="R9582" s="8"/>
      <c r="X9582" s="8"/>
      <c r="Y9582" s="8"/>
      <c r="AC9582" s="8"/>
    </row>
    <row r="9583" spans="13:29" ht="24" customHeight="1">
      <c r="M9583" s="8"/>
      <c r="N9583" s="8"/>
      <c r="O9583" s="8"/>
      <c r="P9583" s="8"/>
      <c r="Q9583" s="8"/>
      <c r="R9583" s="8"/>
      <c r="X9583" s="8"/>
      <c r="Y9583" s="8"/>
      <c r="AC9583" s="8"/>
    </row>
    <row r="9584" spans="13:29" ht="24" customHeight="1">
      <c r="M9584" s="8"/>
      <c r="N9584" s="8"/>
      <c r="O9584" s="8"/>
      <c r="P9584" s="8"/>
      <c r="Q9584" s="8"/>
      <c r="R9584" s="8"/>
      <c r="X9584" s="8"/>
      <c r="Y9584" s="8"/>
      <c r="AC9584" s="8"/>
    </row>
    <row r="9585" spans="13:29" ht="24" customHeight="1">
      <c r="M9585" s="8"/>
      <c r="N9585" s="8"/>
      <c r="O9585" s="8"/>
      <c r="P9585" s="8"/>
      <c r="Q9585" s="8"/>
      <c r="R9585" s="8"/>
      <c r="X9585" s="8"/>
      <c r="Y9585" s="8"/>
      <c r="AC9585" s="8"/>
    </row>
    <row r="9586" spans="13:29" ht="24" customHeight="1">
      <c r="M9586" s="8"/>
      <c r="N9586" s="8"/>
      <c r="O9586" s="8"/>
      <c r="P9586" s="8"/>
      <c r="Q9586" s="8"/>
      <c r="R9586" s="8"/>
      <c r="X9586" s="8"/>
      <c r="Y9586" s="8"/>
      <c r="AC9586" s="8"/>
    </row>
    <row r="9587" spans="13:29" ht="24" customHeight="1">
      <c r="M9587" s="8"/>
      <c r="N9587" s="8"/>
      <c r="O9587" s="8"/>
      <c r="P9587" s="8"/>
      <c r="Q9587" s="8"/>
      <c r="R9587" s="8"/>
      <c r="X9587" s="8"/>
      <c r="Y9587" s="8"/>
      <c r="AC9587" s="8"/>
    </row>
    <row r="9588" spans="13:29" ht="24" customHeight="1">
      <c r="M9588" s="8"/>
      <c r="N9588" s="8"/>
      <c r="O9588" s="8"/>
      <c r="P9588" s="8"/>
      <c r="Q9588" s="8"/>
      <c r="R9588" s="8"/>
      <c r="X9588" s="8"/>
      <c r="Y9588" s="8"/>
      <c r="AC9588" s="8"/>
    </row>
    <row r="9589" spans="13:29" ht="24" customHeight="1">
      <c r="M9589" s="8"/>
      <c r="N9589" s="8"/>
      <c r="O9589" s="8"/>
      <c r="P9589" s="8"/>
      <c r="Q9589" s="8"/>
      <c r="R9589" s="8"/>
      <c r="X9589" s="8"/>
      <c r="Y9589" s="8"/>
      <c r="AC9589" s="8"/>
    </row>
    <row r="9590" spans="13:29" ht="24" customHeight="1">
      <c r="M9590" s="8"/>
      <c r="N9590" s="8"/>
      <c r="O9590" s="8"/>
      <c r="P9590" s="8"/>
      <c r="Q9590" s="8"/>
      <c r="R9590" s="8"/>
      <c r="X9590" s="8"/>
      <c r="Y9590" s="8"/>
      <c r="AC9590" s="8"/>
    </row>
    <row r="9591" spans="13:29" ht="24" customHeight="1">
      <c r="M9591" s="8"/>
      <c r="N9591" s="8"/>
      <c r="O9591" s="8"/>
      <c r="P9591" s="8"/>
      <c r="Q9591" s="8"/>
      <c r="R9591" s="8"/>
      <c r="X9591" s="8"/>
      <c r="Y9591" s="8"/>
      <c r="AC9591" s="8"/>
    </row>
    <row r="9592" spans="13:29" ht="24" customHeight="1">
      <c r="M9592" s="8"/>
      <c r="N9592" s="8"/>
      <c r="O9592" s="8"/>
      <c r="P9592" s="8"/>
      <c r="Q9592" s="8"/>
      <c r="R9592" s="8"/>
      <c r="X9592" s="8"/>
      <c r="Y9592" s="8"/>
      <c r="AC9592" s="8"/>
    </row>
    <row r="9593" spans="13:29" ht="24" customHeight="1">
      <c r="M9593" s="8"/>
      <c r="N9593" s="8"/>
      <c r="O9593" s="8"/>
      <c r="P9593" s="8"/>
      <c r="Q9593" s="8"/>
      <c r="R9593" s="8"/>
      <c r="X9593" s="8"/>
      <c r="Y9593" s="8"/>
      <c r="AC9593" s="8"/>
    </row>
    <row r="9594" spans="13:29" ht="24" customHeight="1">
      <c r="M9594" s="8"/>
      <c r="N9594" s="8"/>
      <c r="O9594" s="8"/>
      <c r="P9594" s="8"/>
      <c r="Q9594" s="8"/>
      <c r="R9594" s="8"/>
      <c r="X9594" s="8"/>
      <c r="Y9594" s="8"/>
      <c r="AC9594" s="8"/>
    </row>
    <row r="9595" spans="13:29" ht="24" customHeight="1">
      <c r="M9595" s="8"/>
      <c r="N9595" s="8"/>
      <c r="O9595" s="8"/>
      <c r="P9595" s="8"/>
      <c r="Q9595" s="8"/>
      <c r="R9595" s="8"/>
      <c r="X9595" s="8"/>
      <c r="Y9595" s="8"/>
      <c r="AC9595" s="8"/>
    </row>
    <row r="9596" spans="13:29" ht="24" customHeight="1">
      <c r="M9596" s="8"/>
      <c r="N9596" s="8"/>
      <c r="O9596" s="8"/>
      <c r="P9596" s="8"/>
      <c r="Q9596" s="8"/>
      <c r="R9596" s="8"/>
      <c r="X9596" s="8"/>
      <c r="Y9596" s="8"/>
      <c r="AC9596" s="8"/>
    </row>
    <row r="9597" spans="13:29" ht="24" customHeight="1">
      <c r="M9597" s="8"/>
      <c r="N9597" s="8"/>
      <c r="O9597" s="8"/>
      <c r="P9597" s="8"/>
      <c r="Q9597" s="8"/>
      <c r="R9597" s="8"/>
      <c r="X9597" s="8"/>
      <c r="Y9597" s="8"/>
      <c r="AC9597" s="8"/>
    </row>
    <row r="9598" spans="13:29" ht="24" customHeight="1">
      <c r="M9598" s="8"/>
      <c r="N9598" s="8"/>
      <c r="O9598" s="8"/>
      <c r="P9598" s="8"/>
      <c r="Q9598" s="8"/>
      <c r="R9598" s="8"/>
      <c r="X9598" s="8"/>
      <c r="Y9598" s="8"/>
      <c r="AC9598" s="8"/>
    </row>
    <row r="9599" spans="13:29" ht="24" customHeight="1">
      <c r="M9599" s="8"/>
      <c r="N9599" s="8"/>
      <c r="O9599" s="8"/>
      <c r="P9599" s="8"/>
      <c r="Q9599" s="8"/>
      <c r="R9599" s="8"/>
      <c r="X9599" s="8"/>
      <c r="Y9599" s="8"/>
      <c r="AC9599" s="8"/>
    </row>
    <row r="9600" spans="13:29" ht="24" customHeight="1">
      <c r="M9600" s="8"/>
      <c r="N9600" s="8"/>
      <c r="O9600" s="8"/>
      <c r="P9600" s="8"/>
      <c r="Q9600" s="8"/>
      <c r="R9600" s="8"/>
      <c r="X9600" s="8"/>
      <c r="Y9600" s="8"/>
      <c r="AC9600" s="8"/>
    </row>
    <row r="9601" spans="13:29" ht="24" customHeight="1">
      <c r="M9601" s="8"/>
      <c r="N9601" s="8"/>
      <c r="O9601" s="8"/>
      <c r="P9601" s="8"/>
      <c r="Q9601" s="8"/>
      <c r="R9601" s="8"/>
      <c r="X9601" s="8"/>
      <c r="Y9601" s="8"/>
      <c r="AC9601" s="8"/>
    </row>
    <row r="9602" spans="13:29" ht="24" customHeight="1">
      <c r="M9602" s="8"/>
      <c r="N9602" s="8"/>
      <c r="O9602" s="8"/>
      <c r="P9602" s="8"/>
      <c r="Q9602" s="8"/>
      <c r="R9602" s="8"/>
      <c r="X9602" s="8"/>
      <c r="Y9602" s="8"/>
      <c r="AC9602" s="8"/>
    </row>
    <row r="9603" spans="13:29" ht="24" customHeight="1">
      <c r="M9603" s="8"/>
      <c r="N9603" s="8"/>
      <c r="O9603" s="8"/>
      <c r="P9603" s="8"/>
      <c r="Q9603" s="8"/>
      <c r="R9603" s="8"/>
      <c r="X9603" s="8"/>
      <c r="Y9603" s="8"/>
      <c r="AC9603" s="8"/>
    </row>
    <row r="9604" spans="13:29" ht="24" customHeight="1">
      <c r="M9604" s="8"/>
      <c r="N9604" s="8"/>
      <c r="O9604" s="8"/>
      <c r="P9604" s="8"/>
      <c r="Q9604" s="8"/>
      <c r="R9604" s="8"/>
      <c r="X9604" s="8"/>
      <c r="Y9604" s="8"/>
      <c r="AC9604" s="8"/>
    </row>
    <row r="9605" spans="13:29" ht="24" customHeight="1">
      <c r="M9605" s="8"/>
      <c r="N9605" s="8"/>
      <c r="O9605" s="8"/>
      <c r="P9605" s="8"/>
      <c r="Q9605" s="8"/>
      <c r="R9605" s="8"/>
      <c r="X9605" s="8"/>
      <c r="Y9605" s="8"/>
      <c r="AC9605" s="8"/>
    </row>
    <row r="9606" spans="13:29" ht="24" customHeight="1">
      <c r="M9606" s="8"/>
      <c r="N9606" s="8"/>
      <c r="O9606" s="8"/>
      <c r="P9606" s="8"/>
      <c r="Q9606" s="8"/>
      <c r="R9606" s="8"/>
      <c r="X9606" s="8"/>
      <c r="Y9606" s="8"/>
      <c r="AC9606" s="8"/>
    </row>
    <row r="9607" spans="13:29" ht="24" customHeight="1">
      <c r="M9607" s="8"/>
      <c r="N9607" s="8"/>
      <c r="O9607" s="8"/>
      <c r="P9607" s="8"/>
      <c r="Q9607" s="8"/>
      <c r="R9607" s="8"/>
      <c r="X9607" s="8"/>
      <c r="Y9607" s="8"/>
      <c r="AC9607" s="8"/>
    </row>
    <row r="9608" spans="13:29" ht="24" customHeight="1">
      <c r="M9608" s="8"/>
      <c r="N9608" s="8"/>
      <c r="O9608" s="8"/>
      <c r="P9608" s="8"/>
      <c r="Q9608" s="8"/>
      <c r="R9608" s="8"/>
      <c r="X9608" s="8"/>
      <c r="Y9608" s="8"/>
      <c r="AC9608" s="8"/>
    </row>
    <row r="9609" spans="13:29" ht="24" customHeight="1">
      <c r="M9609" s="8"/>
      <c r="N9609" s="8"/>
      <c r="O9609" s="8"/>
      <c r="P9609" s="8"/>
      <c r="Q9609" s="8"/>
      <c r="R9609" s="8"/>
      <c r="X9609" s="8"/>
      <c r="Y9609" s="8"/>
      <c r="AC9609" s="8"/>
    </row>
    <row r="9610" spans="13:29" ht="24" customHeight="1">
      <c r="M9610" s="8"/>
      <c r="N9610" s="8"/>
      <c r="O9610" s="8"/>
      <c r="P9610" s="8"/>
      <c r="Q9610" s="8"/>
      <c r="R9610" s="8"/>
      <c r="X9610" s="8"/>
      <c r="Y9610" s="8"/>
      <c r="AC9610" s="8"/>
    </row>
    <row r="9611" spans="13:29" ht="24" customHeight="1">
      <c r="M9611" s="8"/>
      <c r="N9611" s="8"/>
      <c r="O9611" s="8"/>
      <c r="P9611" s="8"/>
      <c r="Q9611" s="8"/>
      <c r="R9611" s="8"/>
      <c r="X9611" s="8"/>
      <c r="Y9611" s="8"/>
      <c r="AC9611" s="8"/>
    </row>
    <row r="9612" spans="13:29" ht="24" customHeight="1">
      <c r="M9612" s="8"/>
      <c r="N9612" s="8"/>
      <c r="O9612" s="8"/>
      <c r="P9612" s="8"/>
      <c r="Q9612" s="8"/>
      <c r="R9612" s="8"/>
      <c r="X9612" s="8"/>
      <c r="Y9612" s="8"/>
      <c r="AC9612" s="8"/>
    </row>
    <row r="9613" spans="13:29" ht="24" customHeight="1">
      <c r="M9613" s="8"/>
      <c r="N9613" s="8"/>
      <c r="O9613" s="8"/>
      <c r="P9613" s="8"/>
      <c r="Q9613" s="8"/>
      <c r="R9613" s="8"/>
      <c r="X9613" s="8"/>
      <c r="Y9613" s="8"/>
      <c r="AC9613" s="8"/>
    </row>
    <row r="9614" spans="13:29" ht="24" customHeight="1">
      <c r="M9614" s="8"/>
      <c r="N9614" s="8"/>
      <c r="O9614" s="8"/>
      <c r="P9614" s="8"/>
      <c r="Q9614" s="8"/>
      <c r="R9614" s="8"/>
      <c r="X9614" s="8"/>
      <c r="Y9614" s="8"/>
      <c r="AC9614" s="8"/>
    </row>
    <row r="9615" spans="13:29" ht="24" customHeight="1">
      <c r="M9615" s="8"/>
      <c r="N9615" s="8"/>
      <c r="O9615" s="8"/>
      <c r="P9615" s="8"/>
      <c r="Q9615" s="8"/>
      <c r="R9615" s="8"/>
      <c r="X9615" s="8"/>
      <c r="Y9615" s="8"/>
      <c r="AC9615" s="8"/>
    </row>
    <row r="9616" spans="13:29" ht="24" customHeight="1">
      <c r="M9616" s="8"/>
      <c r="N9616" s="8"/>
      <c r="O9616" s="8"/>
      <c r="P9616" s="8"/>
      <c r="Q9616" s="8"/>
      <c r="R9616" s="8"/>
      <c r="X9616" s="8"/>
      <c r="Y9616" s="8"/>
      <c r="AC9616" s="8"/>
    </row>
    <row r="9617" spans="13:29" ht="24" customHeight="1">
      <c r="M9617" s="8"/>
      <c r="N9617" s="8"/>
      <c r="O9617" s="8"/>
      <c r="P9617" s="8"/>
      <c r="Q9617" s="8"/>
      <c r="R9617" s="8"/>
      <c r="X9617" s="8"/>
      <c r="Y9617" s="8"/>
      <c r="AC9617" s="8"/>
    </row>
    <row r="9618" spans="13:29" ht="24" customHeight="1">
      <c r="M9618" s="8"/>
      <c r="N9618" s="8"/>
      <c r="O9618" s="8"/>
      <c r="P9618" s="8"/>
      <c r="Q9618" s="8"/>
      <c r="R9618" s="8"/>
      <c r="X9618" s="8"/>
      <c r="Y9618" s="8"/>
      <c r="AC9618" s="8"/>
    </row>
    <row r="9619" spans="13:29" ht="24" customHeight="1">
      <c r="M9619" s="8"/>
      <c r="N9619" s="8"/>
      <c r="O9619" s="8"/>
      <c r="P9619" s="8"/>
      <c r="Q9619" s="8"/>
      <c r="R9619" s="8"/>
      <c r="X9619" s="8"/>
      <c r="Y9619" s="8"/>
      <c r="AC9619" s="8"/>
    </row>
    <row r="9620" spans="13:29" ht="24" customHeight="1">
      <c r="M9620" s="8"/>
      <c r="N9620" s="8"/>
      <c r="O9620" s="8"/>
      <c r="P9620" s="8"/>
      <c r="Q9620" s="8"/>
      <c r="R9620" s="8"/>
      <c r="X9620" s="8"/>
      <c r="Y9620" s="8"/>
      <c r="AC9620" s="8"/>
    </row>
    <row r="9621" spans="13:29" ht="24" customHeight="1">
      <c r="M9621" s="8"/>
      <c r="N9621" s="8"/>
      <c r="O9621" s="8"/>
      <c r="P9621" s="8"/>
      <c r="Q9621" s="8"/>
      <c r="R9621" s="8"/>
      <c r="X9621" s="8"/>
      <c r="Y9621" s="8"/>
      <c r="AC9621" s="8"/>
    </row>
    <row r="9622" spans="13:29" ht="24" customHeight="1">
      <c r="M9622" s="8"/>
      <c r="N9622" s="8"/>
      <c r="O9622" s="8"/>
      <c r="P9622" s="8"/>
      <c r="Q9622" s="8"/>
      <c r="R9622" s="8"/>
      <c r="X9622" s="8"/>
      <c r="Y9622" s="8"/>
      <c r="AC9622" s="8"/>
    </row>
    <row r="9623" spans="13:29" ht="24" customHeight="1">
      <c r="M9623" s="8"/>
      <c r="N9623" s="8"/>
      <c r="O9623" s="8"/>
      <c r="P9623" s="8"/>
      <c r="Q9623" s="8"/>
      <c r="R9623" s="8"/>
      <c r="X9623" s="8"/>
      <c r="Y9623" s="8"/>
      <c r="AC9623" s="8"/>
    </row>
    <row r="9624" spans="13:29" ht="24" customHeight="1">
      <c r="M9624" s="8"/>
      <c r="N9624" s="8"/>
      <c r="O9624" s="8"/>
      <c r="P9624" s="8"/>
      <c r="Q9624" s="8"/>
      <c r="R9624" s="8"/>
      <c r="X9624" s="8"/>
      <c r="Y9624" s="8"/>
      <c r="AC9624" s="8"/>
    </row>
    <row r="9625" spans="13:29" ht="24" customHeight="1">
      <c r="M9625" s="8"/>
      <c r="N9625" s="8"/>
      <c r="O9625" s="8"/>
      <c r="P9625" s="8"/>
      <c r="Q9625" s="8"/>
      <c r="R9625" s="8"/>
      <c r="X9625" s="8"/>
      <c r="Y9625" s="8"/>
      <c r="AC9625" s="8"/>
    </row>
    <row r="9626" spans="13:29" ht="24" customHeight="1">
      <c r="M9626" s="8"/>
      <c r="N9626" s="8"/>
      <c r="O9626" s="8"/>
      <c r="P9626" s="8"/>
      <c r="Q9626" s="8"/>
      <c r="R9626" s="8"/>
      <c r="X9626" s="8"/>
      <c r="Y9626" s="8"/>
      <c r="AC9626" s="8"/>
    </row>
    <row r="9627" spans="13:29" ht="24" customHeight="1">
      <c r="M9627" s="8"/>
      <c r="N9627" s="8"/>
      <c r="O9627" s="8"/>
      <c r="P9627" s="8"/>
      <c r="Q9627" s="8"/>
      <c r="R9627" s="8"/>
      <c r="X9627" s="8"/>
      <c r="Y9627" s="8"/>
      <c r="AC9627" s="8"/>
    </row>
    <row r="9628" spans="13:29" ht="24" customHeight="1">
      <c r="M9628" s="8"/>
      <c r="N9628" s="8"/>
      <c r="O9628" s="8"/>
      <c r="P9628" s="8"/>
      <c r="Q9628" s="8"/>
      <c r="R9628" s="8"/>
      <c r="X9628" s="8"/>
      <c r="Y9628" s="8"/>
      <c r="AC9628" s="8"/>
    </row>
    <row r="9629" spans="13:29" ht="24" customHeight="1">
      <c r="M9629" s="8"/>
      <c r="N9629" s="8"/>
      <c r="O9629" s="8"/>
      <c r="P9629" s="8"/>
      <c r="Q9629" s="8"/>
      <c r="R9629" s="8"/>
      <c r="X9629" s="8"/>
      <c r="Y9629" s="8"/>
      <c r="AC9629" s="8"/>
    </row>
    <row r="9630" spans="13:29" ht="24" customHeight="1">
      <c r="M9630" s="8"/>
      <c r="N9630" s="8"/>
      <c r="O9630" s="8"/>
      <c r="P9630" s="8"/>
      <c r="Q9630" s="8"/>
      <c r="R9630" s="8"/>
      <c r="X9630" s="8"/>
      <c r="Y9630" s="8"/>
      <c r="AC9630" s="8"/>
    </row>
    <row r="9631" spans="13:29" ht="24" customHeight="1">
      <c r="M9631" s="8"/>
      <c r="N9631" s="8"/>
      <c r="O9631" s="8"/>
      <c r="P9631" s="8"/>
      <c r="Q9631" s="8"/>
      <c r="R9631" s="8"/>
      <c r="X9631" s="8"/>
      <c r="Y9631" s="8"/>
      <c r="AC9631" s="8"/>
    </row>
    <row r="9632" spans="13:29" ht="24" customHeight="1">
      <c r="M9632" s="8"/>
      <c r="N9632" s="8"/>
      <c r="O9632" s="8"/>
      <c r="P9632" s="8"/>
      <c r="Q9632" s="8"/>
      <c r="R9632" s="8"/>
      <c r="X9632" s="8"/>
      <c r="Y9632" s="8"/>
      <c r="AC9632" s="8"/>
    </row>
    <row r="9633" spans="13:29" ht="24" customHeight="1">
      <c r="M9633" s="8"/>
      <c r="N9633" s="8"/>
      <c r="O9633" s="8"/>
      <c r="P9633" s="8"/>
      <c r="Q9633" s="8"/>
      <c r="R9633" s="8"/>
      <c r="X9633" s="8"/>
      <c r="Y9633" s="8"/>
      <c r="AC9633" s="8"/>
    </row>
    <row r="9634" spans="13:29" ht="24" customHeight="1">
      <c r="M9634" s="8"/>
      <c r="N9634" s="8"/>
      <c r="O9634" s="8"/>
      <c r="P9634" s="8"/>
      <c r="Q9634" s="8"/>
      <c r="R9634" s="8"/>
      <c r="X9634" s="8"/>
      <c r="Y9634" s="8"/>
      <c r="AC9634" s="8"/>
    </row>
    <row r="9635" spans="13:29" ht="24" customHeight="1">
      <c r="M9635" s="8"/>
      <c r="N9635" s="8"/>
      <c r="O9635" s="8"/>
      <c r="P9635" s="8"/>
      <c r="Q9635" s="8"/>
      <c r="R9635" s="8"/>
      <c r="X9635" s="8"/>
      <c r="Y9635" s="8"/>
      <c r="AC9635" s="8"/>
    </row>
    <row r="9636" spans="13:29" ht="24" customHeight="1">
      <c r="M9636" s="8"/>
      <c r="N9636" s="8"/>
      <c r="O9636" s="8"/>
      <c r="P9636" s="8"/>
      <c r="Q9636" s="8"/>
      <c r="R9636" s="8"/>
      <c r="X9636" s="8"/>
      <c r="Y9636" s="8"/>
      <c r="AC9636" s="8"/>
    </row>
    <row r="9637" spans="13:29" ht="24" customHeight="1">
      <c r="M9637" s="8"/>
      <c r="N9637" s="8"/>
      <c r="O9637" s="8"/>
      <c r="P9637" s="8"/>
      <c r="Q9637" s="8"/>
      <c r="R9637" s="8"/>
      <c r="X9637" s="8"/>
      <c r="Y9637" s="8"/>
      <c r="AC9637" s="8"/>
    </row>
    <row r="9638" spans="13:29" ht="24" customHeight="1">
      <c r="M9638" s="8"/>
      <c r="N9638" s="8"/>
      <c r="O9638" s="8"/>
      <c r="P9638" s="8"/>
      <c r="Q9638" s="8"/>
      <c r="R9638" s="8"/>
      <c r="X9638" s="8"/>
      <c r="Y9638" s="8"/>
      <c r="AC9638" s="8"/>
    </row>
    <row r="9639" spans="13:29" ht="24" customHeight="1">
      <c r="M9639" s="8"/>
      <c r="N9639" s="8"/>
      <c r="O9639" s="8"/>
      <c r="P9639" s="8"/>
      <c r="Q9639" s="8"/>
      <c r="R9639" s="8"/>
      <c r="X9639" s="8"/>
      <c r="Y9639" s="8"/>
      <c r="AC9639" s="8"/>
    </row>
    <row r="9640" spans="13:29" ht="24" customHeight="1">
      <c r="M9640" s="8"/>
      <c r="N9640" s="8"/>
      <c r="O9640" s="8"/>
      <c r="P9640" s="8"/>
      <c r="Q9640" s="8"/>
      <c r="R9640" s="8"/>
      <c r="X9640" s="8"/>
      <c r="Y9640" s="8"/>
      <c r="AC9640" s="8"/>
    </row>
    <row r="9641" spans="13:29" ht="24" customHeight="1">
      <c r="M9641" s="8"/>
      <c r="N9641" s="8"/>
      <c r="O9641" s="8"/>
      <c r="P9641" s="8"/>
      <c r="Q9641" s="8"/>
      <c r="R9641" s="8"/>
      <c r="X9641" s="8"/>
      <c r="Y9641" s="8"/>
      <c r="AC9641" s="8"/>
    </row>
    <row r="9642" spans="13:29" ht="24" customHeight="1">
      <c r="M9642" s="8"/>
      <c r="N9642" s="8"/>
      <c r="O9642" s="8"/>
      <c r="P9642" s="8"/>
      <c r="Q9642" s="8"/>
      <c r="R9642" s="8"/>
      <c r="X9642" s="8"/>
      <c r="Y9642" s="8"/>
      <c r="AC9642" s="8"/>
    </row>
    <row r="9643" spans="13:29" ht="24" customHeight="1">
      <c r="M9643" s="8"/>
      <c r="N9643" s="8"/>
      <c r="O9643" s="8"/>
      <c r="P9643" s="8"/>
      <c r="Q9643" s="8"/>
      <c r="R9643" s="8"/>
      <c r="X9643" s="8"/>
      <c r="Y9643" s="8"/>
      <c r="AC9643" s="8"/>
    </row>
    <row r="9644" spans="13:29" ht="24" customHeight="1">
      <c r="M9644" s="8"/>
      <c r="N9644" s="8"/>
      <c r="O9644" s="8"/>
      <c r="P9644" s="8"/>
      <c r="Q9644" s="8"/>
      <c r="R9644" s="8"/>
      <c r="X9644" s="8"/>
      <c r="Y9644" s="8"/>
      <c r="AC9644" s="8"/>
    </row>
    <row r="9645" spans="13:29" ht="24" customHeight="1">
      <c r="M9645" s="8"/>
      <c r="N9645" s="8"/>
      <c r="O9645" s="8"/>
      <c r="P9645" s="8"/>
      <c r="Q9645" s="8"/>
      <c r="R9645" s="8"/>
      <c r="X9645" s="8"/>
      <c r="Y9645" s="8"/>
      <c r="AC9645" s="8"/>
    </row>
    <row r="9646" spans="13:29" ht="24" customHeight="1">
      <c r="M9646" s="8"/>
      <c r="N9646" s="8"/>
      <c r="O9646" s="8"/>
      <c r="P9646" s="8"/>
      <c r="Q9646" s="8"/>
      <c r="R9646" s="8"/>
      <c r="X9646" s="8"/>
      <c r="Y9646" s="8"/>
      <c r="AC9646" s="8"/>
    </row>
    <row r="9647" spans="13:29" ht="24" customHeight="1">
      <c r="M9647" s="8"/>
      <c r="N9647" s="8"/>
      <c r="O9647" s="8"/>
      <c r="P9647" s="8"/>
      <c r="Q9647" s="8"/>
      <c r="R9647" s="8"/>
      <c r="X9647" s="8"/>
      <c r="Y9647" s="8"/>
      <c r="AC9647" s="8"/>
    </row>
    <row r="9648" spans="13:29" ht="24" customHeight="1">
      <c r="M9648" s="8"/>
      <c r="N9648" s="8"/>
      <c r="O9648" s="8"/>
      <c r="P9648" s="8"/>
      <c r="Q9648" s="8"/>
      <c r="R9648" s="8"/>
      <c r="X9648" s="8"/>
      <c r="Y9648" s="8"/>
      <c r="AC9648" s="8"/>
    </row>
    <row r="9649" spans="13:29" ht="24" customHeight="1">
      <c r="M9649" s="8"/>
      <c r="N9649" s="8"/>
      <c r="O9649" s="8"/>
      <c r="P9649" s="8"/>
      <c r="Q9649" s="8"/>
      <c r="R9649" s="8"/>
      <c r="X9649" s="8"/>
      <c r="Y9649" s="8"/>
      <c r="AC9649" s="8"/>
    </row>
    <row r="9650" spans="13:29" ht="24" customHeight="1">
      <c r="M9650" s="8"/>
      <c r="N9650" s="8"/>
      <c r="O9650" s="8"/>
      <c r="P9650" s="8"/>
      <c r="Q9650" s="8"/>
      <c r="R9650" s="8"/>
      <c r="X9650" s="8"/>
      <c r="Y9650" s="8"/>
      <c r="AC9650" s="8"/>
    </row>
    <row r="9651" spans="13:29" ht="24" customHeight="1">
      <c r="M9651" s="8"/>
      <c r="N9651" s="8"/>
      <c r="O9651" s="8"/>
      <c r="P9651" s="8"/>
      <c r="Q9651" s="8"/>
      <c r="R9651" s="8"/>
      <c r="X9651" s="8"/>
      <c r="Y9651" s="8"/>
      <c r="AC9651" s="8"/>
    </row>
    <row r="9652" spans="13:29" ht="24" customHeight="1">
      <c r="M9652" s="8"/>
      <c r="N9652" s="8"/>
      <c r="O9652" s="8"/>
      <c r="P9652" s="8"/>
      <c r="Q9652" s="8"/>
      <c r="R9652" s="8"/>
      <c r="X9652" s="8"/>
      <c r="Y9652" s="8"/>
      <c r="AC9652" s="8"/>
    </row>
    <row r="9653" spans="13:29" ht="24" customHeight="1">
      <c r="M9653" s="8"/>
      <c r="N9653" s="8"/>
      <c r="O9653" s="8"/>
      <c r="P9653" s="8"/>
      <c r="Q9653" s="8"/>
      <c r="R9653" s="8"/>
      <c r="X9653" s="8"/>
      <c r="Y9653" s="8"/>
      <c r="AC9653" s="8"/>
    </row>
    <row r="9654" spans="13:29" ht="24" customHeight="1">
      <c r="M9654" s="8"/>
      <c r="N9654" s="8"/>
      <c r="O9654" s="8"/>
      <c r="P9654" s="8"/>
      <c r="Q9654" s="8"/>
      <c r="R9654" s="8"/>
      <c r="X9654" s="8"/>
      <c r="Y9654" s="8"/>
      <c r="AC9654" s="8"/>
    </row>
    <row r="9655" spans="13:29" ht="24" customHeight="1">
      <c r="M9655" s="8"/>
      <c r="N9655" s="8"/>
      <c r="O9655" s="8"/>
      <c r="P9655" s="8"/>
      <c r="Q9655" s="8"/>
      <c r="R9655" s="8"/>
      <c r="X9655" s="8"/>
      <c r="Y9655" s="8"/>
      <c r="AC9655" s="8"/>
    </row>
    <row r="9656" spans="13:29" ht="24" customHeight="1">
      <c r="M9656" s="8"/>
      <c r="N9656" s="8"/>
      <c r="O9656" s="8"/>
      <c r="P9656" s="8"/>
      <c r="Q9656" s="8"/>
      <c r="R9656" s="8"/>
      <c r="X9656" s="8"/>
      <c r="Y9656" s="8"/>
      <c r="AC9656" s="8"/>
    </row>
    <row r="9657" spans="13:29" ht="24" customHeight="1">
      <c r="M9657" s="8"/>
      <c r="N9657" s="8"/>
      <c r="O9657" s="8"/>
      <c r="P9657" s="8"/>
      <c r="Q9657" s="8"/>
      <c r="R9657" s="8"/>
      <c r="X9657" s="8"/>
      <c r="Y9657" s="8"/>
      <c r="AC9657" s="8"/>
    </row>
    <row r="9658" spans="13:29" ht="24" customHeight="1">
      <c r="M9658" s="8"/>
      <c r="N9658" s="8"/>
      <c r="O9658" s="8"/>
      <c r="P9658" s="8"/>
      <c r="Q9658" s="8"/>
      <c r="R9658" s="8"/>
      <c r="X9658" s="8"/>
      <c r="Y9658" s="8"/>
      <c r="AC9658" s="8"/>
    </row>
    <row r="9659" spans="13:29" ht="24" customHeight="1">
      <c r="M9659" s="8"/>
      <c r="N9659" s="8"/>
      <c r="O9659" s="8"/>
      <c r="P9659" s="8"/>
      <c r="Q9659" s="8"/>
      <c r="R9659" s="8"/>
      <c r="X9659" s="8"/>
      <c r="Y9659" s="8"/>
      <c r="AC9659" s="8"/>
    </row>
    <row r="9660" spans="13:29" ht="24" customHeight="1">
      <c r="M9660" s="8"/>
      <c r="N9660" s="8"/>
      <c r="O9660" s="8"/>
      <c r="P9660" s="8"/>
      <c r="Q9660" s="8"/>
      <c r="R9660" s="8"/>
      <c r="X9660" s="8"/>
      <c r="Y9660" s="8"/>
      <c r="AC9660" s="8"/>
    </row>
    <row r="9661" spans="13:29" ht="24" customHeight="1">
      <c r="M9661" s="8"/>
      <c r="N9661" s="8"/>
      <c r="O9661" s="8"/>
      <c r="P9661" s="8"/>
      <c r="Q9661" s="8"/>
      <c r="R9661" s="8"/>
      <c r="X9661" s="8"/>
      <c r="Y9661" s="8"/>
      <c r="AC9661" s="8"/>
    </row>
    <row r="9662" spans="13:29" ht="24" customHeight="1">
      <c r="M9662" s="8"/>
      <c r="N9662" s="8"/>
      <c r="O9662" s="8"/>
      <c r="P9662" s="8"/>
      <c r="Q9662" s="8"/>
      <c r="R9662" s="8"/>
      <c r="X9662" s="8"/>
      <c r="Y9662" s="8"/>
      <c r="AC9662" s="8"/>
    </row>
    <row r="9663" spans="13:29" ht="24" customHeight="1">
      <c r="M9663" s="8"/>
      <c r="N9663" s="8"/>
      <c r="O9663" s="8"/>
      <c r="P9663" s="8"/>
      <c r="Q9663" s="8"/>
      <c r="R9663" s="8"/>
      <c r="X9663" s="8"/>
      <c r="Y9663" s="8"/>
      <c r="AC9663" s="8"/>
    </row>
    <row r="9664" spans="13:29" ht="24" customHeight="1">
      <c r="M9664" s="8"/>
      <c r="N9664" s="8"/>
      <c r="O9664" s="8"/>
      <c r="P9664" s="8"/>
      <c r="Q9664" s="8"/>
      <c r="R9664" s="8"/>
      <c r="X9664" s="8"/>
      <c r="Y9664" s="8"/>
      <c r="AC9664" s="8"/>
    </row>
    <row r="9665" spans="13:29" ht="24" customHeight="1">
      <c r="M9665" s="8"/>
      <c r="N9665" s="8"/>
      <c r="O9665" s="8"/>
      <c r="P9665" s="8"/>
      <c r="Q9665" s="8"/>
      <c r="R9665" s="8"/>
      <c r="X9665" s="8"/>
      <c r="Y9665" s="8"/>
      <c r="AC9665" s="8"/>
    </row>
    <row r="9666" spans="13:29" ht="24" customHeight="1">
      <c r="M9666" s="8"/>
      <c r="N9666" s="8"/>
      <c r="O9666" s="8"/>
      <c r="P9666" s="8"/>
      <c r="Q9666" s="8"/>
      <c r="R9666" s="8"/>
      <c r="X9666" s="8"/>
      <c r="Y9666" s="8"/>
      <c r="AC9666" s="8"/>
    </row>
    <row r="9667" spans="13:29" ht="24" customHeight="1">
      <c r="M9667" s="8"/>
      <c r="N9667" s="8"/>
      <c r="O9667" s="8"/>
      <c r="P9667" s="8"/>
      <c r="Q9667" s="8"/>
      <c r="R9667" s="8"/>
      <c r="X9667" s="8"/>
      <c r="Y9667" s="8"/>
      <c r="AC9667" s="8"/>
    </row>
    <row r="9668" spans="13:29" ht="24" customHeight="1">
      <c r="M9668" s="8"/>
      <c r="N9668" s="8"/>
      <c r="O9668" s="8"/>
      <c r="P9668" s="8"/>
      <c r="Q9668" s="8"/>
      <c r="R9668" s="8"/>
      <c r="X9668" s="8"/>
      <c r="Y9668" s="8"/>
      <c r="AC9668" s="8"/>
    </row>
    <row r="9669" spans="13:29" ht="24" customHeight="1">
      <c r="M9669" s="8"/>
      <c r="N9669" s="8"/>
      <c r="O9669" s="8"/>
      <c r="P9669" s="8"/>
      <c r="Q9669" s="8"/>
      <c r="R9669" s="8"/>
      <c r="X9669" s="8"/>
      <c r="Y9669" s="8"/>
      <c r="AC9669" s="8"/>
    </row>
    <row r="9670" spans="13:29" ht="24" customHeight="1">
      <c r="M9670" s="8"/>
      <c r="N9670" s="8"/>
      <c r="O9670" s="8"/>
      <c r="P9670" s="8"/>
      <c r="Q9670" s="8"/>
      <c r="R9670" s="8"/>
      <c r="X9670" s="8"/>
      <c r="Y9670" s="8"/>
      <c r="AC9670" s="8"/>
    </row>
    <row r="9671" spans="13:29" ht="24" customHeight="1">
      <c r="M9671" s="8"/>
      <c r="N9671" s="8"/>
      <c r="O9671" s="8"/>
      <c r="P9671" s="8"/>
      <c r="Q9671" s="8"/>
      <c r="R9671" s="8"/>
      <c r="X9671" s="8"/>
      <c r="Y9671" s="8"/>
      <c r="AC9671" s="8"/>
    </row>
    <row r="9672" spans="13:29" ht="24" customHeight="1">
      <c r="M9672" s="8"/>
      <c r="N9672" s="8"/>
      <c r="O9672" s="8"/>
      <c r="P9672" s="8"/>
      <c r="Q9672" s="8"/>
      <c r="R9672" s="8"/>
      <c r="X9672" s="8"/>
      <c r="Y9672" s="8"/>
      <c r="AC9672" s="8"/>
    </row>
    <row r="9673" spans="13:29" ht="24" customHeight="1">
      <c r="M9673" s="8"/>
      <c r="N9673" s="8"/>
      <c r="O9673" s="8"/>
      <c r="P9673" s="8"/>
      <c r="Q9673" s="8"/>
      <c r="R9673" s="8"/>
      <c r="X9673" s="8"/>
      <c r="Y9673" s="8"/>
      <c r="AC9673" s="8"/>
    </row>
    <row r="9674" spans="13:29" ht="24" customHeight="1">
      <c r="M9674" s="8"/>
      <c r="N9674" s="8"/>
      <c r="O9674" s="8"/>
      <c r="P9674" s="8"/>
      <c r="Q9674" s="8"/>
      <c r="R9674" s="8"/>
      <c r="X9674" s="8"/>
      <c r="Y9674" s="8"/>
      <c r="AC9674" s="8"/>
    </row>
    <row r="9675" spans="13:29" ht="24" customHeight="1">
      <c r="M9675" s="8"/>
      <c r="N9675" s="8"/>
      <c r="O9675" s="8"/>
      <c r="P9675" s="8"/>
      <c r="Q9675" s="8"/>
      <c r="R9675" s="8"/>
      <c r="X9675" s="8"/>
      <c r="Y9675" s="8"/>
      <c r="AC9675" s="8"/>
    </row>
    <row r="9676" spans="13:29" ht="24" customHeight="1">
      <c r="M9676" s="8"/>
      <c r="N9676" s="8"/>
      <c r="O9676" s="8"/>
      <c r="P9676" s="8"/>
      <c r="Q9676" s="8"/>
      <c r="R9676" s="8"/>
      <c r="X9676" s="8"/>
      <c r="Y9676" s="8"/>
      <c r="AC9676" s="8"/>
    </row>
    <row r="9677" spans="13:29" ht="24" customHeight="1">
      <c r="M9677" s="8"/>
      <c r="N9677" s="8"/>
      <c r="O9677" s="8"/>
      <c r="P9677" s="8"/>
      <c r="Q9677" s="8"/>
      <c r="R9677" s="8"/>
      <c r="X9677" s="8"/>
      <c r="Y9677" s="8"/>
      <c r="AC9677" s="8"/>
    </row>
    <row r="9678" spans="13:29" ht="24" customHeight="1">
      <c r="M9678" s="8"/>
      <c r="N9678" s="8"/>
      <c r="O9678" s="8"/>
      <c r="P9678" s="8"/>
      <c r="Q9678" s="8"/>
      <c r="R9678" s="8"/>
      <c r="X9678" s="8"/>
      <c r="Y9678" s="8"/>
      <c r="AC9678" s="8"/>
    </row>
    <row r="9679" spans="13:29" ht="24" customHeight="1">
      <c r="M9679" s="8"/>
      <c r="N9679" s="8"/>
      <c r="O9679" s="8"/>
      <c r="P9679" s="8"/>
      <c r="Q9679" s="8"/>
      <c r="R9679" s="8"/>
      <c r="X9679" s="8"/>
      <c r="Y9679" s="8"/>
      <c r="AC9679" s="8"/>
    </row>
    <row r="9680" spans="13:29" ht="24" customHeight="1">
      <c r="M9680" s="8"/>
      <c r="N9680" s="8"/>
      <c r="O9680" s="8"/>
      <c r="P9680" s="8"/>
      <c r="Q9680" s="8"/>
      <c r="R9680" s="8"/>
      <c r="X9680" s="8"/>
      <c r="Y9680" s="8"/>
      <c r="AC9680" s="8"/>
    </row>
    <row r="9681" spans="13:29" ht="24" customHeight="1">
      <c r="M9681" s="8"/>
      <c r="N9681" s="8"/>
      <c r="O9681" s="8"/>
      <c r="P9681" s="8"/>
      <c r="Q9681" s="8"/>
      <c r="R9681" s="8"/>
      <c r="X9681" s="8"/>
      <c r="Y9681" s="8"/>
      <c r="AC9681" s="8"/>
    </row>
    <row r="9682" spans="13:29" ht="24" customHeight="1">
      <c r="M9682" s="8"/>
      <c r="N9682" s="8"/>
      <c r="O9682" s="8"/>
      <c r="P9682" s="8"/>
      <c r="Q9682" s="8"/>
      <c r="R9682" s="8"/>
      <c r="X9682" s="8"/>
      <c r="Y9682" s="8"/>
      <c r="AC9682" s="8"/>
    </row>
    <row r="9683" spans="13:29" ht="24" customHeight="1">
      <c r="M9683" s="8"/>
      <c r="N9683" s="8"/>
      <c r="O9683" s="8"/>
      <c r="P9683" s="8"/>
      <c r="Q9683" s="8"/>
      <c r="R9683" s="8"/>
      <c r="X9683" s="8"/>
      <c r="Y9683" s="8"/>
      <c r="AC9683" s="8"/>
    </row>
    <row r="9684" spans="13:29" ht="24" customHeight="1">
      <c r="M9684" s="8"/>
      <c r="N9684" s="8"/>
      <c r="O9684" s="8"/>
      <c r="P9684" s="8"/>
      <c r="Q9684" s="8"/>
      <c r="R9684" s="8"/>
      <c r="X9684" s="8"/>
      <c r="Y9684" s="8"/>
      <c r="AC9684" s="8"/>
    </row>
    <row r="9685" spans="13:29" ht="24" customHeight="1">
      <c r="M9685" s="8"/>
      <c r="N9685" s="8"/>
      <c r="O9685" s="8"/>
      <c r="P9685" s="8"/>
      <c r="Q9685" s="8"/>
      <c r="R9685" s="8"/>
      <c r="X9685" s="8"/>
      <c r="Y9685" s="8"/>
      <c r="AC9685" s="8"/>
    </row>
    <row r="9686" spans="13:29" ht="24" customHeight="1">
      <c r="M9686" s="8"/>
      <c r="N9686" s="8"/>
      <c r="O9686" s="8"/>
      <c r="P9686" s="8"/>
      <c r="Q9686" s="8"/>
      <c r="R9686" s="8"/>
      <c r="X9686" s="8"/>
      <c r="Y9686" s="8"/>
      <c r="AC9686" s="8"/>
    </row>
    <row r="9687" spans="13:29" ht="24" customHeight="1">
      <c r="M9687" s="8"/>
      <c r="N9687" s="8"/>
      <c r="O9687" s="8"/>
      <c r="P9687" s="8"/>
      <c r="Q9687" s="8"/>
      <c r="R9687" s="8"/>
      <c r="X9687" s="8"/>
      <c r="Y9687" s="8"/>
      <c r="AC9687" s="8"/>
    </row>
    <row r="9688" spans="13:29" ht="24" customHeight="1">
      <c r="M9688" s="8"/>
      <c r="N9688" s="8"/>
      <c r="O9688" s="8"/>
      <c r="P9688" s="8"/>
      <c r="Q9688" s="8"/>
      <c r="R9688" s="8"/>
      <c r="X9688" s="8"/>
      <c r="Y9688" s="8"/>
      <c r="AC9688" s="8"/>
    </row>
    <row r="9689" spans="13:29" ht="24" customHeight="1">
      <c r="M9689" s="8"/>
      <c r="N9689" s="8"/>
      <c r="O9689" s="8"/>
      <c r="P9689" s="8"/>
      <c r="Q9689" s="8"/>
      <c r="R9689" s="8"/>
      <c r="X9689" s="8"/>
      <c r="Y9689" s="8"/>
      <c r="AC9689" s="8"/>
    </row>
    <row r="9690" spans="13:29" ht="24" customHeight="1">
      <c r="M9690" s="8"/>
      <c r="N9690" s="8"/>
      <c r="O9690" s="8"/>
      <c r="P9690" s="8"/>
      <c r="Q9690" s="8"/>
      <c r="R9690" s="8"/>
      <c r="X9690" s="8"/>
      <c r="Y9690" s="8"/>
      <c r="AC9690" s="8"/>
    </row>
    <row r="9691" spans="13:29" ht="24" customHeight="1">
      <c r="M9691" s="8"/>
      <c r="N9691" s="8"/>
      <c r="O9691" s="8"/>
      <c r="P9691" s="8"/>
      <c r="Q9691" s="8"/>
      <c r="R9691" s="8"/>
      <c r="X9691" s="8"/>
      <c r="Y9691" s="8"/>
      <c r="AC9691" s="8"/>
    </row>
    <row r="9692" spans="13:29" ht="24" customHeight="1">
      <c r="M9692" s="8"/>
      <c r="N9692" s="8"/>
      <c r="O9692" s="8"/>
      <c r="P9692" s="8"/>
      <c r="Q9692" s="8"/>
      <c r="R9692" s="8"/>
      <c r="X9692" s="8"/>
      <c r="Y9692" s="8"/>
      <c r="AC9692" s="8"/>
    </row>
    <row r="9693" spans="13:29" ht="24" customHeight="1">
      <c r="M9693" s="8"/>
      <c r="N9693" s="8"/>
      <c r="O9693" s="8"/>
      <c r="P9693" s="8"/>
      <c r="Q9693" s="8"/>
      <c r="R9693" s="8"/>
      <c r="X9693" s="8"/>
      <c r="Y9693" s="8"/>
      <c r="AC9693" s="8"/>
    </row>
    <row r="9694" spans="13:29" ht="24" customHeight="1">
      <c r="M9694" s="8"/>
      <c r="N9694" s="8"/>
      <c r="O9694" s="8"/>
      <c r="P9694" s="8"/>
      <c r="Q9694" s="8"/>
      <c r="R9694" s="8"/>
      <c r="X9694" s="8"/>
      <c r="Y9694" s="8"/>
      <c r="AC9694" s="8"/>
    </row>
    <row r="9695" spans="13:29" ht="24" customHeight="1">
      <c r="M9695" s="8"/>
      <c r="N9695" s="8"/>
      <c r="O9695" s="8"/>
      <c r="P9695" s="8"/>
      <c r="Q9695" s="8"/>
      <c r="R9695" s="8"/>
      <c r="X9695" s="8"/>
      <c r="Y9695" s="8"/>
      <c r="AC9695" s="8"/>
    </row>
    <row r="9696" spans="13:29" ht="24" customHeight="1">
      <c r="M9696" s="8"/>
      <c r="N9696" s="8"/>
      <c r="O9696" s="8"/>
      <c r="P9696" s="8"/>
      <c r="Q9696" s="8"/>
      <c r="R9696" s="8"/>
      <c r="X9696" s="8"/>
      <c r="Y9696" s="8"/>
      <c r="AC9696" s="8"/>
    </row>
    <row r="9697" spans="13:29" ht="24" customHeight="1">
      <c r="M9697" s="8"/>
      <c r="N9697" s="8"/>
      <c r="O9697" s="8"/>
      <c r="P9697" s="8"/>
      <c r="Q9697" s="8"/>
      <c r="R9697" s="8"/>
      <c r="X9697" s="8"/>
      <c r="Y9697" s="8"/>
      <c r="AC9697" s="8"/>
    </row>
    <row r="9698" spans="13:29" ht="24" customHeight="1">
      <c r="M9698" s="8"/>
      <c r="N9698" s="8"/>
      <c r="O9698" s="8"/>
      <c r="P9698" s="8"/>
      <c r="Q9698" s="8"/>
      <c r="R9698" s="8"/>
      <c r="X9698" s="8"/>
      <c r="Y9698" s="8"/>
      <c r="AC9698" s="8"/>
    </row>
    <row r="9699" spans="13:29" ht="24" customHeight="1">
      <c r="M9699" s="8"/>
      <c r="N9699" s="8"/>
      <c r="O9699" s="8"/>
      <c r="P9699" s="8"/>
      <c r="Q9699" s="8"/>
      <c r="R9699" s="8"/>
      <c r="X9699" s="8"/>
      <c r="Y9699" s="8"/>
      <c r="AC9699" s="8"/>
    </row>
    <row r="9700" spans="13:29" ht="24" customHeight="1">
      <c r="M9700" s="8"/>
      <c r="N9700" s="8"/>
      <c r="O9700" s="8"/>
      <c r="P9700" s="8"/>
      <c r="Q9700" s="8"/>
      <c r="R9700" s="8"/>
      <c r="X9700" s="8"/>
      <c r="Y9700" s="8"/>
      <c r="AC9700" s="8"/>
    </row>
    <row r="9701" spans="13:29" ht="24" customHeight="1">
      <c r="M9701" s="8"/>
      <c r="N9701" s="8"/>
      <c r="O9701" s="8"/>
      <c r="P9701" s="8"/>
      <c r="Q9701" s="8"/>
      <c r="R9701" s="8"/>
      <c r="X9701" s="8"/>
      <c r="Y9701" s="8"/>
      <c r="AC9701" s="8"/>
    </row>
    <row r="9702" spans="13:29" ht="24" customHeight="1">
      <c r="M9702" s="8"/>
      <c r="N9702" s="8"/>
      <c r="O9702" s="8"/>
      <c r="P9702" s="8"/>
      <c r="Q9702" s="8"/>
      <c r="R9702" s="8"/>
      <c r="X9702" s="8"/>
      <c r="Y9702" s="8"/>
      <c r="AC9702" s="8"/>
    </row>
    <row r="9703" spans="13:29" ht="24" customHeight="1">
      <c r="M9703" s="8"/>
      <c r="N9703" s="8"/>
      <c r="O9703" s="8"/>
      <c r="P9703" s="8"/>
      <c r="Q9703" s="8"/>
      <c r="R9703" s="8"/>
      <c r="X9703" s="8"/>
      <c r="Y9703" s="8"/>
      <c r="AC9703" s="8"/>
    </row>
    <row r="9704" spans="13:29" ht="24" customHeight="1">
      <c r="M9704" s="8"/>
      <c r="N9704" s="8"/>
      <c r="O9704" s="8"/>
      <c r="P9704" s="8"/>
      <c r="Q9704" s="8"/>
      <c r="R9704" s="8"/>
      <c r="X9704" s="8"/>
      <c r="Y9704" s="8"/>
      <c r="AC9704" s="8"/>
    </row>
    <row r="9705" spans="13:29" ht="24" customHeight="1">
      <c r="M9705" s="8"/>
      <c r="N9705" s="8"/>
      <c r="O9705" s="8"/>
      <c r="P9705" s="8"/>
      <c r="Q9705" s="8"/>
      <c r="R9705" s="8"/>
      <c r="X9705" s="8"/>
      <c r="Y9705" s="8"/>
      <c r="AC9705" s="8"/>
    </row>
    <row r="9706" spans="13:29" ht="24" customHeight="1">
      <c r="M9706" s="8"/>
      <c r="N9706" s="8"/>
      <c r="O9706" s="8"/>
      <c r="P9706" s="8"/>
      <c r="Q9706" s="8"/>
      <c r="R9706" s="8"/>
      <c r="X9706" s="8"/>
      <c r="Y9706" s="8"/>
      <c r="AC9706" s="8"/>
    </row>
    <row r="9707" spans="13:29" ht="24" customHeight="1">
      <c r="M9707" s="8"/>
      <c r="N9707" s="8"/>
      <c r="O9707" s="8"/>
      <c r="P9707" s="8"/>
      <c r="Q9707" s="8"/>
      <c r="R9707" s="8"/>
      <c r="X9707" s="8"/>
      <c r="Y9707" s="8"/>
      <c r="AC9707" s="8"/>
    </row>
    <row r="9708" spans="13:29" ht="24" customHeight="1">
      <c r="M9708" s="8"/>
      <c r="N9708" s="8"/>
      <c r="O9708" s="8"/>
      <c r="P9708" s="8"/>
      <c r="Q9708" s="8"/>
      <c r="R9708" s="8"/>
      <c r="X9708" s="8"/>
      <c r="Y9708" s="8"/>
      <c r="AC9708" s="8"/>
    </row>
    <row r="9709" spans="13:29" ht="24" customHeight="1">
      <c r="M9709" s="8"/>
      <c r="N9709" s="8"/>
      <c r="O9709" s="8"/>
      <c r="P9709" s="8"/>
      <c r="Q9709" s="8"/>
      <c r="R9709" s="8"/>
      <c r="X9709" s="8"/>
      <c r="Y9709" s="8"/>
      <c r="AC9709" s="8"/>
    </row>
    <row r="9710" spans="13:29" ht="24" customHeight="1">
      <c r="M9710" s="8"/>
      <c r="N9710" s="8"/>
      <c r="O9710" s="8"/>
      <c r="P9710" s="8"/>
      <c r="Q9710" s="8"/>
      <c r="R9710" s="8"/>
      <c r="X9710" s="8"/>
      <c r="Y9710" s="8"/>
      <c r="AC9710" s="8"/>
    </row>
    <row r="9711" spans="13:29" ht="24" customHeight="1">
      <c r="M9711" s="8"/>
      <c r="N9711" s="8"/>
      <c r="O9711" s="8"/>
      <c r="P9711" s="8"/>
      <c r="Q9711" s="8"/>
      <c r="R9711" s="8"/>
      <c r="X9711" s="8"/>
      <c r="Y9711" s="8"/>
      <c r="AC9711" s="8"/>
    </row>
    <row r="9712" spans="13:29" ht="24" customHeight="1">
      <c r="M9712" s="8"/>
      <c r="N9712" s="8"/>
      <c r="O9712" s="8"/>
      <c r="P9712" s="8"/>
      <c r="Q9712" s="8"/>
      <c r="R9712" s="8"/>
      <c r="X9712" s="8"/>
      <c r="Y9712" s="8"/>
      <c r="AC9712" s="8"/>
    </row>
    <row r="9713" spans="13:29" ht="24" customHeight="1">
      <c r="M9713" s="8"/>
      <c r="N9713" s="8"/>
      <c r="O9713" s="8"/>
      <c r="P9713" s="8"/>
      <c r="Q9713" s="8"/>
      <c r="R9713" s="8"/>
      <c r="X9713" s="8"/>
      <c r="Y9713" s="8"/>
      <c r="AC9713" s="8"/>
    </row>
    <row r="9714" spans="13:29" ht="24" customHeight="1">
      <c r="M9714" s="8"/>
      <c r="N9714" s="8"/>
      <c r="O9714" s="8"/>
      <c r="P9714" s="8"/>
      <c r="Q9714" s="8"/>
      <c r="R9714" s="8"/>
      <c r="X9714" s="8"/>
      <c r="Y9714" s="8"/>
      <c r="AC9714" s="8"/>
    </row>
    <row r="9715" spans="13:29" ht="24" customHeight="1">
      <c r="M9715" s="8"/>
      <c r="N9715" s="8"/>
      <c r="O9715" s="8"/>
      <c r="P9715" s="8"/>
      <c r="Q9715" s="8"/>
      <c r="R9715" s="8"/>
      <c r="X9715" s="8"/>
      <c r="Y9715" s="8"/>
      <c r="AC9715" s="8"/>
    </row>
    <row r="9716" spans="13:29" ht="24" customHeight="1">
      <c r="M9716" s="8"/>
      <c r="N9716" s="8"/>
      <c r="O9716" s="8"/>
      <c r="P9716" s="8"/>
      <c r="Q9716" s="8"/>
      <c r="R9716" s="8"/>
      <c r="X9716" s="8"/>
      <c r="Y9716" s="8"/>
      <c r="AC9716" s="8"/>
    </row>
    <row r="9717" spans="13:29" ht="24" customHeight="1">
      <c r="M9717" s="8"/>
      <c r="N9717" s="8"/>
      <c r="O9717" s="8"/>
      <c r="P9717" s="8"/>
      <c r="Q9717" s="8"/>
      <c r="R9717" s="8"/>
      <c r="X9717" s="8"/>
      <c r="Y9717" s="8"/>
      <c r="AC9717" s="8"/>
    </row>
    <row r="9718" spans="13:29" ht="24" customHeight="1">
      <c r="M9718" s="8"/>
      <c r="N9718" s="8"/>
      <c r="O9718" s="8"/>
      <c r="P9718" s="8"/>
      <c r="Q9718" s="8"/>
      <c r="R9718" s="8"/>
      <c r="X9718" s="8"/>
      <c r="Y9718" s="8"/>
      <c r="AC9718" s="8"/>
    </row>
    <row r="9719" spans="13:29" ht="24" customHeight="1">
      <c r="M9719" s="8"/>
      <c r="N9719" s="8"/>
      <c r="O9719" s="8"/>
      <c r="P9719" s="8"/>
      <c r="Q9719" s="8"/>
      <c r="R9719" s="8"/>
      <c r="X9719" s="8"/>
      <c r="Y9719" s="8"/>
      <c r="AC9719" s="8"/>
    </row>
    <row r="9720" spans="13:29" ht="24" customHeight="1">
      <c r="M9720" s="8"/>
      <c r="N9720" s="8"/>
      <c r="O9720" s="8"/>
      <c r="P9720" s="8"/>
      <c r="Q9720" s="8"/>
      <c r="R9720" s="8"/>
      <c r="X9720" s="8"/>
      <c r="Y9720" s="8"/>
      <c r="AC9720" s="8"/>
    </row>
    <row r="9721" spans="13:29" ht="24" customHeight="1">
      <c r="M9721" s="8"/>
      <c r="N9721" s="8"/>
      <c r="O9721" s="8"/>
      <c r="P9721" s="8"/>
      <c r="Q9721" s="8"/>
      <c r="R9721" s="8"/>
      <c r="X9721" s="8"/>
      <c r="Y9721" s="8"/>
      <c r="AC9721" s="8"/>
    </row>
    <row r="9722" spans="13:29" ht="24" customHeight="1">
      <c r="M9722" s="8"/>
      <c r="N9722" s="8"/>
      <c r="O9722" s="8"/>
      <c r="P9722" s="8"/>
      <c r="Q9722" s="8"/>
      <c r="R9722" s="8"/>
      <c r="X9722" s="8"/>
      <c r="Y9722" s="8"/>
      <c r="AC9722" s="8"/>
    </row>
    <row r="9723" spans="13:29" ht="24" customHeight="1">
      <c r="M9723" s="8"/>
      <c r="N9723" s="8"/>
      <c r="O9723" s="8"/>
      <c r="P9723" s="8"/>
      <c r="Q9723" s="8"/>
      <c r="R9723" s="8"/>
      <c r="X9723" s="8"/>
      <c r="Y9723" s="8"/>
      <c r="AC9723" s="8"/>
    </row>
    <row r="9724" spans="13:29" ht="24" customHeight="1">
      <c r="M9724" s="8"/>
      <c r="N9724" s="8"/>
      <c r="O9724" s="8"/>
      <c r="P9724" s="8"/>
      <c r="Q9724" s="8"/>
      <c r="R9724" s="8"/>
      <c r="X9724" s="8"/>
      <c r="Y9724" s="8"/>
      <c r="AC9724" s="8"/>
    </row>
    <row r="9725" spans="13:29" ht="24" customHeight="1">
      <c r="M9725" s="8"/>
      <c r="N9725" s="8"/>
      <c r="O9725" s="8"/>
      <c r="P9725" s="8"/>
      <c r="Q9725" s="8"/>
      <c r="R9725" s="8"/>
      <c r="X9725" s="8"/>
      <c r="Y9725" s="8"/>
      <c r="AC9725" s="8"/>
    </row>
    <row r="9726" spans="13:29" ht="24" customHeight="1">
      <c r="M9726" s="8"/>
      <c r="N9726" s="8"/>
      <c r="O9726" s="8"/>
      <c r="P9726" s="8"/>
      <c r="Q9726" s="8"/>
      <c r="R9726" s="8"/>
      <c r="X9726" s="8"/>
      <c r="Y9726" s="8"/>
      <c r="AC9726" s="8"/>
    </row>
    <row r="9727" spans="13:29" ht="24" customHeight="1">
      <c r="M9727" s="8"/>
      <c r="N9727" s="8"/>
      <c r="O9727" s="8"/>
      <c r="P9727" s="8"/>
      <c r="Q9727" s="8"/>
      <c r="R9727" s="8"/>
      <c r="X9727" s="8"/>
      <c r="Y9727" s="8"/>
      <c r="AC9727" s="8"/>
    </row>
    <row r="9728" spans="13:29" ht="24" customHeight="1">
      <c r="M9728" s="8"/>
      <c r="N9728" s="8"/>
      <c r="O9728" s="8"/>
      <c r="P9728" s="8"/>
      <c r="Q9728" s="8"/>
      <c r="R9728" s="8"/>
      <c r="X9728" s="8"/>
      <c r="Y9728" s="8"/>
      <c r="AC9728" s="8"/>
    </row>
    <row r="9729" spans="13:29" ht="24" customHeight="1">
      <c r="M9729" s="8"/>
      <c r="N9729" s="8"/>
      <c r="O9729" s="8"/>
      <c r="P9729" s="8"/>
      <c r="Q9729" s="8"/>
      <c r="R9729" s="8"/>
      <c r="X9729" s="8"/>
      <c r="Y9729" s="8"/>
      <c r="AC9729" s="8"/>
    </row>
    <row r="9730" spans="13:29" ht="24" customHeight="1">
      <c r="M9730" s="8"/>
      <c r="N9730" s="8"/>
      <c r="O9730" s="8"/>
      <c r="P9730" s="8"/>
      <c r="Q9730" s="8"/>
      <c r="R9730" s="8"/>
      <c r="X9730" s="8"/>
      <c r="Y9730" s="8"/>
      <c r="AC9730" s="8"/>
    </row>
    <row r="9731" spans="13:29" ht="24" customHeight="1">
      <c r="M9731" s="8"/>
      <c r="N9731" s="8"/>
      <c r="O9731" s="8"/>
      <c r="P9731" s="8"/>
      <c r="Q9731" s="8"/>
      <c r="R9731" s="8"/>
      <c r="X9731" s="8"/>
      <c r="Y9731" s="8"/>
      <c r="AC9731" s="8"/>
    </row>
    <row r="9732" spans="13:29" ht="24" customHeight="1">
      <c r="M9732" s="8"/>
      <c r="N9732" s="8"/>
      <c r="O9732" s="8"/>
      <c r="P9732" s="8"/>
      <c r="Q9732" s="8"/>
      <c r="R9732" s="8"/>
      <c r="X9732" s="8"/>
      <c r="Y9732" s="8"/>
      <c r="AC9732" s="8"/>
    </row>
    <row r="9733" spans="13:29" ht="24" customHeight="1">
      <c r="M9733" s="8"/>
      <c r="N9733" s="8"/>
      <c r="O9733" s="8"/>
      <c r="P9733" s="8"/>
      <c r="Q9733" s="8"/>
      <c r="R9733" s="8"/>
      <c r="X9733" s="8"/>
      <c r="Y9733" s="8"/>
      <c r="AC9733" s="8"/>
    </row>
    <row r="9734" spans="13:29" ht="24" customHeight="1">
      <c r="M9734" s="8"/>
      <c r="N9734" s="8"/>
      <c r="O9734" s="8"/>
      <c r="P9734" s="8"/>
      <c r="Q9734" s="8"/>
      <c r="R9734" s="8"/>
      <c r="X9734" s="8"/>
      <c r="Y9734" s="8"/>
      <c r="AC9734" s="8"/>
    </row>
    <row r="9735" spans="13:29" ht="24" customHeight="1">
      <c r="M9735" s="8"/>
      <c r="N9735" s="8"/>
      <c r="O9735" s="8"/>
      <c r="P9735" s="8"/>
      <c r="Q9735" s="8"/>
      <c r="R9735" s="8"/>
      <c r="X9735" s="8"/>
      <c r="Y9735" s="8"/>
      <c r="AC9735" s="8"/>
    </row>
    <row r="9736" spans="13:29" ht="24" customHeight="1">
      <c r="M9736" s="8"/>
      <c r="N9736" s="8"/>
      <c r="O9736" s="8"/>
      <c r="P9736" s="8"/>
      <c r="Q9736" s="8"/>
      <c r="R9736" s="8"/>
      <c r="X9736" s="8"/>
      <c r="Y9736" s="8"/>
      <c r="AC9736" s="8"/>
    </row>
    <row r="9737" spans="13:29" ht="24" customHeight="1">
      <c r="M9737" s="8"/>
      <c r="N9737" s="8"/>
      <c r="O9737" s="8"/>
      <c r="P9737" s="8"/>
      <c r="Q9737" s="8"/>
      <c r="R9737" s="8"/>
      <c r="X9737" s="8"/>
      <c r="Y9737" s="8"/>
      <c r="AC9737" s="8"/>
    </row>
    <row r="9738" spans="13:29" ht="24" customHeight="1">
      <c r="M9738" s="8"/>
      <c r="N9738" s="8"/>
      <c r="O9738" s="8"/>
      <c r="P9738" s="8"/>
      <c r="Q9738" s="8"/>
      <c r="R9738" s="8"/>
      <c r="X9738" s="8"/>
      <c r="Y9738" s="8"/>
      <c r="AC9738" s="8"/>
    </row>
    <row r="9739" spans="13:29" ht="24" customHeight="1">
      <c r="M9739" s="8"/>
      <c r="N9739" s="8"/>
      <c r="O9739" s="8"/>
      <c r="P9739" s="8"/>
      <c r="Q9739" s="8"/>
      <c r="R9739" s="8"/>
      <c r="X9739" s="8"/>
      <c r="Y9739" s="8"/>
      <c r="AC9739" s="8"/>
    </row>
    <row r="9740" spans="13:29" ht="24" customHeight="1">
      <c r="M9740" s="8"/>
      <c r="N9740" s="8"/>
      <c r="O9740" s="8"/>
      <c r="P9740" s="8"/>
      <c r="Q9740" s="8"/>
      <c r="R9740" s="8"/>
      <c r="X9740" s="8"/>
      <c r="Y9740" s="8"/>
      <c r="AC9740" s="8"/>
    </row>
    <row r="9741" spans="13:29" ht="24" customHeight="1">
      <c r="M9741" s="8"/>
      <c r="N9741" s="8"/>
      <c r="O9741" s="8"/>
      <c r="P9741" s="8"/>
      <c r="Q9741" s="8"/>
      <c r="R9741" s="8"/>
      <c r="X9741" s="8"/>
      <c r="Y9741" s="8"/>
      <c r="AC9741" s="8"/>
    </row>
    <row r="9742" spans="13:29" ht="24" customHeight="1">
      <c r="M9742" s="8"/>
      <c r="N9742" s="8"/>
      <c r="O9742" s="8"/>
      <c r="P9742" s="8"/>
      <c r="Q9742" s="8"/>
      <c r="R9742" s="8"/>
      <c r="X9742" s="8"/>
      <c r="Y9742" s="8"/>
      <c r="AC9742" s="8"/>
    </row>
    <row r="9743" spans="13:29" ht="24" customHeight="1">
      <c r="M9743" s="8"/>
      <c r="N9743" s="8"/>
      <c r="O9743" s="8"/>
      <c r="P9743" s="8"/>
      <c r="Q9743" s="8"/>
      <c r="R9743" s="8"/>
      <c r="X9743" s="8"/>
      <c r="Y9743" s="8"/>
      <c r="AC9743" s="8"/>
    </row>
    <row r="9744" spans="13:29" ht="24" customHeight="1">
      <c r="M9744" s="8"/>
      <c r="N9744" s="8"/>
      <c r="O9744" s="8"/>
      <c r="P9744" s="8"/>
      <c r="Q9744" s="8"/>
      <c r="R9744" s="8"/>
      <c r="X9744" s="8"/>
      <c r="Y9744" s="8"/>
      <c r="AC9744" s="8"/>
    </row>
    <row r="9745" spans="13:29" ht="24" customHeight="1">
      <c r="M9745" s="8"/>
      <c r="N9745" s="8"/>
      <c r="O9745" s="8"/>
      <c r="P9745" s="8"/>
      <c r="Q9745" s="8"/>
      <c r="R9745" s="8"/>
      <c r="X9745" s="8"/>
      <c r="Y9745" s="8"/>
      <c r="AC9745" s="8"/>
    </row>
    <row r="9746" spans="13:29" ht="24" customHeight="1">
      <c r="M9746" s="8"/>
      <c r="N9746" s="8"/>
      <c r="O9746" s="8"/>
      <c r="P9746" s="8"/>
      <c r="Q9746" s="8"/>
      <c r="R9746" s="8"/>
      <c r="X9746" s="8"/>
      <c r="Y9746" s="8"/>
      <c r="AC9746" s="8"/>
    </row>
    <row r="9747" spans="13:29" ht="24" customHeight="1">
      <c r="M9747" s="8"/>
      <c r="N9747" s="8"/>
      <c r="O9747" s="8"/>
      <c r="P9747" s="8"/>
      <c r="Q9747" s="8"/>
      <c r="R9747" s="8"/>
      <c r="X9747" s="8"/>
      <c r="Y9747" s="8"/>
      <c r="AC9747" s="8"/>
    </row>
    <row r="9748" spans="13:29" ht="24" customHeight="1">
      <c r="M9748" s="8"/>
      <c r="N9748" s="8"/>
      <c r="O9748" s="8"/>
      <c r="P9748" s="8"/>
      <c r="Q9748" s="8"/>
      <c r="R9748" s="8"/>
      <c r="X9748" s="8"/>
      <c r="Y9748" s="8"/>
      <c r="AC9748" s="8"/>
    </row>
    <row r="9749" spans="13:29" ht="24" customHeight="1">
      <c r="M9749" s="8"/>
      <c r="N9749" s="8"/>
      <c r="O9749" s="8"/>
      <c r="P9749" s="8"/>
      <c r="Q9749" s="8"/>
      <c r="R9749" s="8"/>
      <c r="X9749" s="8"/>
      <c r="Y9749" s="8"/>
      <c r="AC9749" s="8"/>
    </row>
    <row r="9750" spans="13:29" ht="24" customHeight="1">
      <c r="M9750" s="8"/>
      <c r="N9750" s="8"/>
      <c r="O9750" s="8"/>
      <c r="P9750" s="8"/>
      <c r="Q9750" s="8"/>
      <c r="R9750" s="8"/>
      <c r="X9750" s="8"/>
      <c r="Y9750" s="8"/>
      <c r="AC9750" s="8"/>
    </row>
    <row r="9751" spans="13:29" ht="24" customHeight="1">
      <c r="M9751" s="8"/>
      <c r="N9751" s="8"/>
      <c r="O9751" s="8"/>
      <c r="P9751" s="8"/>
      <c r="Q9751" s="8"/>
      <c r="R9751" s="8"/>
      <c r="X9751" s="8"/>
      <c r="Y9751" s="8"/>
      <c r="AC9751" s="8"/>
    </row>
    <row r="9752" spans="13:29" ht="24" customHeight="1">
      <c r="M9752" s="8"/>
      <c r="N9752" s="8"/>
      <c r="O9752" s="8"/>
      <c r="P9752" s="8"/>
      <c r="Q9752" s="8"/>
      <c r="R9752" s="8"/>
      <c r="X9752" s="8"/>
      <c r="Y9752" s="8"/>
      <c r="AC9752" s="8"/>
    </row>
    <row r="9753" spans="13:29" ht="24" customHeight="1">
      <c r="M9753" s="8"/>
      <c r="N9753" s="8"/>
      <c r="O9753" s="8"/>
      <c r="P9753" s="8"/>
      <c r="Q9753" s="8"/>
      <c r="R9753" s="8"/>
      <c r="X9753" s="8"/>
      <c r="Y9753" s="8"/>
      <c r="AC9753" s="8"/>
    </row>
    <row r="9754" spans="13:29" ht="24" customHeight="1">
      <c r="M9754" s="8"/>
      <c r="N9754" s="8"/>
      <c r="O9754" s="8"/>
      <c r="P9754" s="8"/>
      <c r="Q9754" s="8"/>
      <c r="R9754" s="8"/>
      <c r="X9754" s="8"/>
      <c r="Y9754" s="8"/>
      <c r="AC9754" s="8"/>
    </row>
    <row r="9755" spans="13:29" ht="24" customHeight="1">
      <c r="M9755" s="8"/>
      <c r="N9755" s="8"/>
      <c r="O9755" s="8"/>
      <c r="P9755" s="8"/>
      <c r="Q9755" s="8"/>
      <c r="R9755" s="8"/>
      <c r="X9755" s="8"/>
      <c r="Y9755" s="8"/>
      <c r="AC9755" s="8"/>
    </row>
    <row r="9756" spans="13:29" ht="24" customHeight="1">
      <c r="M9756" s="8"/>
      <c r="N9756" s="8"/>
      <c r="O9756" s="8"/>
      <c r="P9756" s="8"/>
      <c r="Q9756" s="8"/>
      <c r="R9756" s="8"/>
      <c r="X9756" s="8"/>
      <c r="Y9756" s="8"/>
      <c r="AC9756" s="8"/>
    </row>
    <row r="9757" spans="13:29" ht="24" customHeight="1">
      <c r="M9757" s="8"/>
      <c r="N9757" s="8"/>
      <c r="O9757" s="8"/>
      <c r="P9757" s="8"/>
      <c r="Q9757" s="8"/>
      <c r="R9757" s="8"/>
      <c r="X9757" s="8"/>
      <c r="Y9757" s="8"/>
      <c r="AC9757" s="8"/>
    </row>
    <row r="9758" spans="13:29" ht="24" customHeight="1">
      <c r="M9758" s="8"/>
      <c r="N9758" s="8"/>
      <c r="O9758" s="8"/>
      <c r="P9758" s="8"/>
      <c r="Q9758" s="8"/>
      <c r="R9758" s="8"/>
      <c r="X9758" s="8"/>
      <c r="Y9758" s="8"/>
      <c r="AC9758" s="8"/>
    </row>
    <row r="9759" spans="13:29" ht="24" customHeight="1">
      <c r="M9759" s="8"/>
      <c r="N9759" s="8"/>
      <c r="O9759" s="8"/>
      <c r="P9759" s="8"/>
      <c r="Q9759" s="8"/>
      <c r="R9759" s="8"/>
      <c r="X9759" s="8"/>
      <c r="Y9759" s="8"/>
      <c r="AC9759" s="8"/>
    </row>
    <row r="9760" spans="13:29" ht="24" customHeight="1">
      <c r="M9760" s="8"/>
      <c r="N9760" s="8"/>
      <c r="O9760" s="8"/>
      <c r="P9760" s="8"/>
      <c r="Q9760" s="8"/>
      <c r="R9760" s="8"/>
      <c r="X9760" s="8"/>
      <c r="Y9760" s="8"/>
      <c r="AC9760" s="8"/>
    </row>
    <row r="9761" spans="13:29" ht="24" customHeight="1">
      <c r="M9761" s="8"/>
      <c r="N9761" s="8"/>
      <c r="O9761" s="8"/>
      <c r="P9761" s="8"/>
      <c r="Q9761" s="8"/>
      <c r="R9761" s="8"/>
      <c r="X9761" s="8"/>
      <c r="Y9761" s="8"/>
      <c r="AC9761" s="8"/>
    </row>
    <row r="9762" spans="13:29" ht="24" customHeight="1">
      <c r="M9762" s="8"/>
      <c r="N9762" s="8"/>
      <c r="O9762" s="8"/>
      <c r="P9762" s="8"/>
      <c r="Q9762" s="8"/>
      <c r="R9762" s="8"/>
      <c r="X9762" s="8"/>
      <c r="Y9762" s="8"/>
      <c r="AC9762" s="8"/>
    </row>
    <row r="9763" spans="13:29" ht="24" customHeight="1">
      <c r="M9763" s="8"/>
      <c r="N9763" s="8"/>
      <c r="O9763" s="8"/>
      <c r="P9763" s="8"/>
      <c r="Q9763" s="8"/>
      <c r="R9763" s="8"/>
      <c r="X9763" s="8"/>
      <c r="Y9763" s="8"/>
      <c r="AC9763" s="8"/>
    </row>
    <row r="9764" spans="13:29" ht="24" customHeight="1">
      <c r="M9764" s="8"/>
      <c r="N9764" s="8"/>
      <c r="O9764" s="8"/>
      <c r="P9764" s="8"/>
      <c r="Q9764" s="8"/>
      <c r="R9764" s="8"/>
      <c r="X9764" s="8"/>
      <c r="Y9764" s="8"/>
      <c r="AC9764" s="8"/>
    </row>
    <row r="9765" spans="13:29" ht="24" customHeight="1">
      <c r="M9765" s="8"/>
      <c r="N9765" s="8"/>
      <c r="O9765" s="8"/>
      <c r="P9765" s="8"/>
      <c r="Q9765" s="8"/>
      <c r="R9765" s="8"/>
      <c r="X9765" s="8"/>
      <c r="Y9765" s="8"/>
      <c r="AC9765" s="8"/>
    </row>
    <row r="9766" spans="13:29" ht="24" customHeight="1">
      <c r="M9766" s="8"/>
      <c r="N9766" s="8"/>
      <c r="O9766" s="8"/>
      <c r="P9766" s="8"/>
      <c r="Q9766" s="8"/>
      <c r="R9766" s="8"/>
      <c r="X9766" s="8"/>
      <c r="Y9766" s="8"/>
      <c r="AC9766" s="8"/>
    </row>
    <row r="9767" spans="13:29" ht="24" customHeight="1">
      <c r="M9767" s="8"/>
      <c r="N9767" s="8"/>
      <c r="O9767" s="8"/>
      <c r="P9767" s="8"/>
      <c r="Q9767" s="8"/>
      <c r="R9767" s="8"/>
      <c r="X9767" s="8"/>
      <c r="Y9767" s="8"/>
      <c r="AC9767" s="8"/>
    </row>
    <row r="9768" spans="13:29" ht="24" customHeight="1">
      <c r="M9768" s="8"/>
      <c r="N9768" s="8"/>
      <c r="O9768" s="8"/>
      <c r="P9768" s="8"/>
      <c r="Q9768" s="8"/>
      <c r="R9768" s="8"/>
      <c r="X9768" s="8"/>
      <c r="Y9768" s="8"/>
      <c r="AC9768" s="8"/>
    </row>
    <row r="9769" spans="13:29" ht="24" customHeight="1">
      <c r="M9769" s="8"/>
      <c r="N9769" s="8"/>
      <c r="O9769" s="8"/>
      <c r="P9769" s="8"/>
      <c r="Q9769" s="8"/>
      <c r="R9769" s="8"/>
      <c r="X9769" s="8"/>
      <c r="Y9769" s="8"/>
      <c r="AC9769" s="8"/>
    </row>
    <row r="9770" spans="13:29" ht="24" customHeight="1">
      <c r="M9770" s="8"/>
      <c r="N9770" s="8"/>
      <c r="O9770" s="8"/>
      <c r="P9770" s="8"/>
      <c r="Q9770" s="8"/>
      <c r="R9770" s="8"/>
      <c r="X9770" s="8"/>
      <c r="Y9770" s="8"/>
      <c r="AC9770" s="8"/>
    </row>
    <row r="9771" spans="13:29" ht="24" customHeight="1">
      <c r="M9771" s="8"/>
      <c r="N9771" s="8"/>
      <c r="O9771" s="8"/>
      <c r="P9771" s="8"/>
      <c r="Q9771" s="8"/>
      <c r="R9771" s="8"/>
      <c r="X9771" s="8"/>
      <c r="Y9771" s="8"/>
      <c r="AC9771" s="8"/>
    </row>
    <row r="9772" spans="13:29" ht="24" customHeight="1">
      <c r="M9772" s="8"/>
      <c r="N9772" s="8"/>
      <c r="O9772" s="8"/>
      <c r="P9772" s="8"/>
      <c r="Q9772" s="8"/>
      <c r="R9772" s="8"/>
      <c r="X9772" s="8"/>
      <c r="Y9772" s="8"/>
      <c r="AC9772" s="8"/>
    </row>
    <row r="9773" spans="13:29" ht="24" customHeight="1">
      <c r="M9773" s="8"/>
      <c r="N9773" s="8"/>
      <c r="O9773" s="8"/>
      <c r="P9773" s="8"/>
      <c r="Q9773" s="8"/>
      <c r="R9773" s="8"/>
      <c r="X9773" s="8"/>
      <c r="Y9773" s="8"/>
      <c r="AC9773" s="8"/>
    </row>
    <row r="9774" spans="13:29" ht="24" customHeight="1">
      <c r="M9774" s="8"/>
      <c r="N9774" s="8"/>
      <c r="O9774" s="8"/>
      <c r="P9774" s="8"/>
      <c r="Q9774" s="8"/>
      <c r="R9774" s="8"/>
      <c r="X9774" s="8"/>
      <c r="Y9774" s="8"/>
      <c r="AC9774" s="8"/>
    </row>
    <row r="9775" spans="13:29" ht="24" customHeight="1">
      <c r="M9775" s="8"/>
      <c r="N9775" s="8"/>
      <c r="O9775" s="8"/>
      <c r="P9775" s="8"/>
      <c r="Q9775" s="8"/>
      <c r="R9775" s="8"/>
      <c r="X9775" s="8"/>
      <c r="Y9775" s="8"/>
      <c r="AC9775" s="8"/>
    </row>
    <row r="9776" spans="13:29" ht="24" customHeight="1">
      <c r="M9776" s="8"/>
      <c r="N9776" s="8"/>
      <c r="O9776" s="8"/>
      <c r="P9776" s="8"/>
      <c r="Q9776" s="8"/>
      <c r="R9776" s="8"/>
      <c r="X9776" s="8"/>
      <c r="Y9776" s="8"/>
      <c r="AC9776" s="8"/>
    </row>
    <row r="9777" spans="13:29" ht="24" customHeight="1">
      <c r="M9777" s="8"/>
      <c r="N9777" s="8"/>
      <c r="O9777" s="8"/>
      <c r="P9777" s="8"/>
      <c r="Q9777" s="8"/>
      <c r="R9777" s="8"/>
      <c r="X9777" s="8"/>
      <c r="Y9777" s="8"/>
      <c r="AC9777" s="8"/>
    </row>
    <row r="9778" spans="13:29" ht="24" customHeight="1">
      <c r="M9778" s="8"/>
      <c r="N9778" s="8"/>
      <c r="O9778" s="8"/>
      <c r="P9778" s="8"/>
      <c r="Q9778" s="8"/>
      <c r="R9778" s="8"/>
      <c r="X9778" s="8"/>
      <c r="Y9778" s="8"/>
      <c r="AC9778" s="8"/>
    </row>
    <row r="9779" spans="13:29" ht="24" customHeight="1">
      <c r="M9779" s="8"/>
      <c r="N9779" s="8"/>
      <c r="O9779" s="8"/>
      <c r="P9779" s="8"/>
      <c r="Q9779" s="8"/>
      <c r="R9779" s="8"/>
      <c r="X9779" s="8"/>
      <c r="Y9779" s="8"/>
      <c r="AC9779" s="8"/>
    </row>
    <row r="9780" spans="13:29" ht="24" customHeight="1">
      <c r="M9780" s="8"/>
      <c r="N9780" s="8"/>
      <c r="O9780" s="8"/>
      <c r="P9780" s="8"/>
      <c r="Q9780" s="8"/>
      <c r="R9780" s="8"/>
      <c r="X9780" s="8"/>
      <c r="Y9780" s="8"/>
      <c r="AC9780" s="8"/>
    </row>
    <row r="9781" spans="13:29" ht="24" customHeight="1">
      <c r="M9781" s="8"/>
      <c r="N9781" s="8"/>
      <c r="O9781" s="8"/>
      <c r="P9781" s="8"/>
      <c r="Q9781" s="8"/>
      <c r="R9781" s="8"/>
      <c r="X9781" s="8"/>
      <c r="Y9781" s="8"/>
      <c r="AC9781" s="8"/>
    </row>
    <row r="9782" spans="13:29" ht="24" customHeight="1">
      <c r="M9782" s="8"/>
      <c r="N9782" s="8"/>
      <c r="O9782" s="8"/>
      <c r="P9782" s="8"/>
      <c r="Q9782" s="8"/>
      <c r="R9782" s="8"/>
      <c r="X9782" s="8"/>
      <c r="Y9782" s="8"/>
      <c r="AC9782" s="8"/>
    </row>
    <row r="9783" spans="13:29" ht="24" customHeight="1">
      <c r="M9783" s="8"/>
      <c r="N9783" s="8"/>
      <c r="O9783" s="8"/>
      <c r="P9783" s="8"/>
      <c r="Q9783" s="8"/>
      <c r="R9783" s="8"/>
      <c r="X9783" s="8"/>
      <c r="Y9783" s="8"/>
      <c r="AC9783" s="8"/>
    </row>
    <row r="9784" spans="13:29" ht="24" customHeight="1">
      <c r="M9784" s="8"/>
      <c r="N9784" s="8"/>
      <c r="O9784" s="8"/>
      <c r="P9784" s="8"/>
      <c r="Q9784" s="8"/>
      <c r="R9784" s="8"/>
      <c r="X9784" s="8"/>
      <c r="Y9784" s="8"/>
      <c r="AC9784" s="8"/>
    </row>
    <row r="9785" spans="13:29" ht="24" customHeight="1">
      <c r="M9785" s="8"/>
      <c r="N9785" s="8"/>
      <c r="O9785" s="8"/>
      <c r="P9785" s="8"/>
      <c r="Q9785" s="8"/>
      <c r="R9785" s="8"/>
      <c r="X9785" s="8"/>
      <c r="Y9785" s="8"/>
      <c r="AC9785" s="8"/>
    </row>
    <row r="9786" spans="13:29" ht="24" customHeight="1">
      <c r="M9786" s="8"/>
      <c r="N9786" s="8"/>
      <c r="O9786" s="8"/>
      <c r="P9786" s="8"/>
      <c r="Q9786" s="8"/>
      <c r="R9786" s="8"/>
      <c r="X9786" s="8"/>
      <c r="Y9786" s="8"/>
      <c r="AC9786" s="8"/>
    </row>
    <row r="9787" spans="13:29" ht="24" customHeight="1">
      <c r="M9787" s="8"/>
      <c r="N9787" s="8"/>
      <c r="O9787" s="8"/>
      <c r="P9787" s="8"/>
      <c r="Q9787" s="8"/>
      <c r="R9787" s="8"/>
      <c r="X9787" s="8"/>
      <c r="Y9787" s="8"/>
      <c r="AC9787" s="8"/>
    </row>
    <row r="9788" spans="13:29" ht="24" customHeight="1">
      <c r="M9788" s="8"/>
      <c r="N9788" s="8"/>
      <c r="O9788" s="8"/>
      <c r="P9788" s="8"/>
      <c r="Q9788" s="8"/>
      <c r="R9788" s="8"/>
      <c r="X9788" s="8"/>
      <c r="Y9788" s="8"/>
      <c r="AC9788" s="8"/>
    </row>
    <row r="9789" spans="13:29" ht="24" customHeight="1">
      <c r="M9789" s="8"/>
      <c r="N9789" s="8"/>
      <c r="O9789" s="8"/>
      <c r="P9789" s="8"/>
      <c r="Q9789" s="8"/>
      <c r="R9789" s="8"/>
      <c r="X9789" s="8"/>
      <c r="Y9789" s="8"/>
      <c r="AC9789" s="8"/>
    </row>
    <row r="9790" spans="13:29" ht="24" customHeight="1">
      <c r="M9790" s="8"/>
      <c r="N9790" s="8"/>
      <c r="O9790" s="8"/>
      <c r="P9790" s="8"/>
      <c r="Q9790" s="8"/>
      <c r="R9790" s="8"/>
      <c r="X9790" s="8"/>
      <c r="Y9790" s="8"/>
      <c r="AC9790" s="8"/>
    </row>
    <row r="9791" spans="13:29" ht="24" customHeight="1">
      <c r="M9791" s="8"/>
      <c r="N9791" s="8"/>
      <c r="O9791" s="8"/>
      <c r="P9791" s="8"/>
      <c r="Q9791" s="8"/>
      <c r="R9791" s="8"/>
      <c r="X9791" s="8"/>
      <c r="Y9791" s="8"/>
      <c r="AC9791" s="8"/>
    </row>
    <row r="9792" spans="13:29" ht="24" customHeight="1">
      <c r="M9792" s="8"/>
      <c r="N9792" s="8"/>
      <c r="O9792" s="8"/>
      <c r="P9792" s="8"/>
      <c r="Q9792" s="8"/>
      <c r="R9792" s="8"/>
      <c r="X9792" s="8"/>
      <c r="Y9792" s="8"/>
      <c r="AC9792" s="8"/>
    </row>
    <row r="9793" spans="13:29" ht="24" customHeight="1">
      <c r="M9793" s="8"/>
      <c r="N9793" s="8"/>
      <c r="O9793" s="8"/>
      <c r="P9793" s="8"/>
      <c r="Q9793" s="8"/>
      <c r="R9793" s="8"/>
      <c r="X9793" s="8"/>
      <c r="Y9793" s="8"/>
      <c r="AC9793" s="8"/>
    </row>
    <row r="9794" spans="13:29" ht="24" customHeight="1">
      <c r="M9794" s="8"/>
      <c r="N9794" s="8"/>
      <c r="O9794" s="8"/>
      <c r="P9794" s="8"/>
      <c r="Q9794" s="8"/>
      <c r="R9794" s="8"/>
      <c r="X9794" s="8"/>
      <c r="Y9794" s="8"/>
      <c r="AC9794" s="8"/>
    </row>
    <row r="9795" spans="13:29" ht="24" customHeight="1">
      <c r="M9795" s="8"/>
      <c r="N9795" s="8"/>
      <c r="O9795" s="8"/>
      <c r="P9795" s="8"/>
      <c r="Q9795" s="8"/>
      <c r="R9795" s="8"/>
      <c r="X9795" s="8"/>
      <c r="Y9795" s="8"/>
      <c r="AC9795" s="8"/>
    </row>
    <row r="9796" spans="13:29" ht="24" customHeight="1">
      <c r="M9796" s="8"/>
      <c r="N9796" s="8"/>
      <c r="O9796" s="8"/>
      <c r="P9796" s="8"/>
      <c r="Q9796" s="8"/>
      <c r="R9796" s="8"/>
      <c r="X9796" s="8"/>
      <c r="Y9796" s="8"/>
      <c r="AC9796" s="8"/>
    </row>
    <row r="9797" spans="13:29" ht="24" customHeight="1">
      <c r="M9797" s="8"/>
      <c r="N9797" s="8"/>
      <c r="O9797" s="8"/>
      <c r="P9797" s="8"/>
      <c r="Q9797" s="8"/>
      <c r="R9797" s="8"/>
      <c r="X9797" s="8"/>
      <c r="Y9797" s="8"/>
      <c r="AC9797" s="8"/>
    </row>
    <row r="9798" spans="13:29" ht="24" customHeight="1">
      <c r="M9798" s="8"/>
      <c r="N9798" s="8"/>
      <c r="O9798" s="8"/>
      <c r="P9798" s="8"/>
      <c r="Q9798" s="8"/>
      <c r="R9798" s="8"/>
      <c r="X9798" s="8"/>
      <c r="Y9798" s="8"/>
      <c r="AC9798" s="8"/>
    </row>
    <row r="9799" spans="13:29" ht="24" customHeight="1">
      <c r="M9799" s="8"/>
      <c r="N9799" s="8"/>
      <c r="O9799" s="8"/>
      <c r="P9799" s="8"/>
      <c r="Q9799" s="8"/>
      <c r="R9799" s="8"/>
      <c r="X9799" s="8"/>
      <c r="Y9799" s="8"/>
      <c r="AC9799" s="8"/>
    </row>
    <row r="9800" spans="13:29" ht="24" customHeight="1">
      <c r="M9800" s="8"/>
      <c r="N9800" s="8"/>
      <c r="O9800" s="8"/>
      <c r="P9800" s="8"/>
      <c r="Q9800" s="8"/>
      <c r="R9800" s="8"/>
      <c r="X9800" s="8"/>
      <c r="Y9800" s="8"/>
      <c r="AC9800" s="8"/>
    </row>
    <row r="9801" spans="13:29" ht="24" customHeight="1">
      <c r="M9801" s="8"/>
      <c r="N9801" s="8"/>
      <c r="O9801" s="8"/>
      <c r="P9801" s="8"/>
      <c r="Q9801" s="8"/>
      <c r="R9801" s="8"/>
      <c r="X9801" s="8"/>
      <c r="Y9801" s="8"/>
      <c r="AC9801" s="8"/>
    </row>
    <row r="9802" spans="13:29" ht="24" customHeight="1">
      <c r="M9802" s="8"/>
      <c r="N9802" s="8"/>
      <c r="O9802" s="8"/>
      <c r="P9802" s="8"/>
      <c r="Q9802" s="8"/>
      <c r="R9802" s="8"/>
      <c r="X9802" s="8"/>
      <c r="Y9802" s="8"/>
      <c r="AC9802" s="8"/>
    </row>
    <row r="9803" spans="13:29" ht="24" customHeight="1">
      <c r="M9803" s="8"/>
      <c r="N9803" s="8"/>
      <c r="O9803" s="8"/>
      <c r="P9803" s="8"/>
      <c r="Q9803" s="8"/>
      <c r="R9803" s="8"/>
      <c r="X9803" s="8"/>
      <c r="Y9803" s="8"/>
      <c r="AC9803" s="8"/>
    </row>
    <row r="9804" spans="13:29" ht="24" customHeight="1">
      <c r="M9804" s="8"/>
      <c r="N9804" s="8"/>
      <c r="O9804" s="8"/>
      <c r="P9804" s="8"/>
      <c r="Q9804" s="8"/>
      <c r="R9804" s="8"/>
      <c r="X9804" s="8"/>
      <c r="Y9804" s="8"/>
      <c r="AC9804" s="8"/>
    </row>
    <row r="9805" spans="13:29" ht="24" customHeight="1">
      <c r="M9805" s="8"/>
      <c r="N9805" s="8"/>
      <c r="O9805" s="8"/>
      <c r="P9805" s="8"/>
      <c r="Q9805" s="8"/>
      <c r="R9805" s="8"/>
      <c r="X9805" s="8"/>
      <c r="Y9805" s="8"/>
      <c r="AC9805" s="8"/>
    </row>
    <row r="9806" spans="13:29" ht="24" customHeight="1">
      <c r="M9806" s="8"/>
      <c r="N9806" s="8"/>
      <c r="O9806" s="8"/>
      <c r="P9806" s="8"/>
      <c r="Q9806" s="8"/>
      <c r="R9806" s="8"/>
      <c r="X9806" s="8"/>
      <c r="Y9806" s="8"/>
      <c r="AC9806" s="8"/>
    </row>
    <row r="9807" spans="13:29" ht="24" customHeight="1">
      <c r="M9807" s="8"/>
      <c r="N9807" s="8"/>
      <c r="O9807" s="8"/>
      <c r="P9807" s="8"/>
      <c r="Q9807" s="8"/>
      <c r="R9807" s="8"/>
      <c r="X9807" s="8"/>
      <c r="Y9807" s="8"/>
      <c r="AC9807" s="8"/>
    </row>
    <row r="9808" spans="13:29" ht="24" customHeight="1">
      <c r="M9808" s="8"/>
      <c r="N9808" s="8"/>
      <c r="O9808" s="8"/>
      <c r="P9808" s="8"/>
      <c r="Q9808" s="8"/>
      <c r="R9808" s="8"/>
      <c r="X9808" s="8"/>
      <c r="Y9808" s="8"/>
      <c r="AC9808" s="8"/>
    </row>
    <row r="9809" spans="13:29" ht="24" customHeight="1">
      <c r="M9809" s="8"/>
      <c r="N9809" s="8"/>
      <c r="O9809" s="8"/>
      <c r="P9809" s="8"/>
      <c r="Q9809" s="8"/>
      <c r="R9809" s="8"/>
      <c r="X9809" s="8"/>
      <c r="Y9809" s="8"/>
      <c r="AC9809" s="8"/>
    </row>
    <row r="9810" spans="13:29" ht="24" customHeight="1">
      <c r="M9810" s="8"/>
      <c r="N9810" s="8"/>
      <c r="O9810" s="8"/>
      <c r="P9810" s="8"/>
      <c r="Q9810" s="8"/>
      <c r="R9810" s="8"/>
      <c r="X9810" s="8"/>
      <c r="Y9810" s="8"/>
      <c r="AC9810" s="8"/>
    </row>
    <row r="9811" spans="13:29" ht="24" customHeight="1">
      <c r="M9811" s="8"/>
      <c r="N9811" s="8"/>
      <c r="O9811" s="8"/>
      <c r="P9811" s="8"/>
      <c r="Q9811" s="8"/>
      <c r="R9811" s="8"/>
      <c r="X9811" s="8"/>
      <c r="Y9811" s="8"/>
      <c r="AC9811" s="8"/>
    </row>
    <row r="9812" spans="13:29" ht="24" customHeight="1">
      <c r="M9812" s="8"/>
      <c r="N9812" s="8"/>
      <c r="O9812" s="8"/>
      <c r="P9812" s="8"/>
      <c r="Q9812" s="8"/>
      <c r="R9812" s="8"/>
      <c r="X9812" s="8"/>
      <c r="Y9812" s="8"/>
      <c r="AC9812" s="8"/>
    </row>
    <row r="9813" spans="13:29" ht="24" customHeight="1">
      <c r="M9813" s="8"/>
      <c r="N9813" s="8"/>
      <c r="O9813" s="8"/>
      <c r="P9813" s="8"/>
      <c r="Q9813" s="8"/>
      <c r="R9813" s="8"/>
      <c r="X9813" s="8"/>
      <c r="Y9813" s="8"/>
      <c r="AC9813" s="8"/>
    </row>
    <row r="9814" spans="13:29" ht="24" customHeight="1">
      <c r="M9814" s="8"/>
      <c r="N9814" s="8"/>
      <c r="O9814" s="8"/>
      <c r="P9814" s="8"/>
      <c r="Q9814" s="8"/>
      <c r="R9814" s="8"/>
      <c r="X9814" s="8"/>
      <c r="Y9814" s="8"/>
      <c r="AC9814" s="8"/>
    </row>
    <row r="9815" spans="13:29" ht="24" customHeight="1">
      <c r="M9815" s="8"/>
      <c r="N9815" s="8"/>
      <c r="O9815" s="8"/>
      <c r="P9815" s="8"/>
      <c r="Q9815" s="8"/>
      <c r="R9815" s="8"/>
      <c r="X9815" s="8"/>
      <c r="Y9815" s="8"/>
      <c r="AC9815" s="8"/>
    </row>
    <row r="9816" spans="13:29" ht="24" customHeight="1">
      <c r="M9816" s="8"/>
      <c r="N9816" s="8"/>
      <c r="O9816" s="8"/>
      <c r="P9816" s="8"/>
      <c r="Q9816" s="8"/>
      <c r="R9816" s="8"/>
      <c r="X9816" s="8"/>
      <c r="Y9816" s="8"/>
      <c r="AC9816" s="8"/>
    </row>
    <row r="9817" spans="13:29" ht="24" customHeight="1">
      <c r="M9817" s="8"/>
      <c r="N9817" s="8"/>
      <c r="O9817" s="8"/>
      <c r="P9817" s="8"/>
      <c r="Q9817" s="8"/>
      <c r="R9817" s="8"/>
      <c r="X9817" s="8"/>
      <c r="Y9817" s="8"/>
      <c r="AC9817" s="8"/>
    </row>
    <row r="9818" spans="13:29" ht="24" customHeight="1">
      <c r="M9818" s="8"/>
      <c r="N9818" s="8"/>
      <c r="O9818" s="8"/>
      <c r="P9818" s="8"/>
      <c r="Q9818" s="8"/>
      <c r="R9818" s="8"/>
      <c r="X9818" s="8"/>
      <c r="Y9818" s="8"/>
      <c r="AC9818" s="8"/>
    </row>
    <row r="9819" spans="13:29" ht="24" customHeight="1">
      <c r="M9819" s="8"/>
      <c r="N9819" s="8"/>
      <c r="O9819" s="8"/>
      <c r="P9819" s="8"/>
      <c r="Q9819" s="8"/>
      <c r="R9819" s="8"/>
      <c r="X9819" s="8"/>
      <c r="Y9819" s="8"/>
      <c r="AC9819" s="8"/>
    </row>
    <row r="9820" spans="13:29" ht="24" customHeight="1">
      <c r="M9820" s="8"/>
      <c r="N9820" s="8"/>
      <c r="O9820" s="8"/>
      <c r="P9820" s="8"/>
      <c r="Q9820" s="8"/>
      <c r="R9820" s="8"/>
      <c r="X9820" s="8"/>
      <c r="Y9820" s="8"/>
      <c r="AC9820" s="8"/>
    </row>
    <row r="9821" spans="13:29" ht="24" customHeight="1">
      <c r="M9821" s="8"/>
      <c r="N9821" s="8"/>
      <c r="O9821" s="8"/>
      <c r="P9821" s="8"/>
      <c r="Q9821" s="8"/>
      <c r="R9821" s="8"/>
      <c r="X9821" s="8"/>
      <c r="Y9821" s="8"/>
      <c r="AC9821" s="8"/>
    </row>
    <row r="9822" spans="13:29" ht="24" customHeight="1">
      <c r="M9822" s="8"/>
      <c r="N9822" s="8"/>
      <c r="O9822" s="8"/>
      <c r="P9822" s="8"/>
      <c r="Q9822" s="8"/>
      <c r="R9822" s="8"/>
      <c r="X9822" s="8"/>
      <c r="Y9822" s="8"/>
      <c r="AC9822" s="8"/>
    </row>
    <row r="9823" spans="13:29" ht="24" customHeight="1">
      <c r="M9823" s="8"/>
      <c r="N9823" s="8"/>
      <c r="O9823" s="8"/>
      <c r="P9823" s="8"/>
      <c r="Q9823" s="8"/>
      <c r="R9823" s="8"/>
      <c r="X9823" s="8"/>
      <c r="Y9823" s="8"/>
      <c r="AC9823" s="8"/>
    </row>
    <row r="9824" spans="13:29" ht="24" customHeight="1">
      <c r="M9824" s="8"/>
      <c r="N9824" s="8"/>
      <c r="O9824" s="8"/>
      <c r="P9824" s="8"/>
      <c r="Q9824" s="8"/>
      <c r="R9824" s="8"/>
      <c r="X9824" s="8"/>
      <c r="Y9824" s="8"/>
      <c r="AC9824" s="8"/>
    </row>
    <row r="9825" spans="13:29" ht="24" customHeight="1">
      <c r="M9825" s="8"/>
      <c r="N9825" s="8"/>
      <c r="O9825" s="8"/>
      <c r="P9825" s="8"/>
      <c r="Q9825" s="8"/>
      <c r="R9825" s="8"/>
      <c r="X9825" s="8"/>
      <c r="Y9825" s="8"/>
      <c r="AC9825" s="8"/>
    </row>
    <row r="9826" spans="13:29" ht="24" customHeight="1">
      <c r="M9826" s="8"/>
      <c r="N9826" s="8"/>
      <c r="O9826" s="8"/>
      <c r="P9826" s="8"/>
      <c r="Q9826" s="8"/>
      <c r="R9826" s="8"/>
      <c r="X9826" s="8"/>
      <c r="Y9826" s="8"/>
      <c r="AC9826" s="8"/>
    </row>
    <row r="9827" spans="13:29" ht="24" customHeight="1">
      <c r="M9827" s="8"/>
      <c r="N9827" s="8"/>
      <c r="O9827" s="8"/>
      <c r="P9827" s="8"/>
      <c r="Q9827" s="8"/>
      <c r="R9827" s="8"/>
      <c r="X9827" s="8"/>
      <c r="Y9827" s="8"/>
      <c r="AC9827" s="8"/>
    </row>
    <row r="9828" spans="13:29" ht="24" customHeight="1">
      <c r="M9828" s="8"/>
      <c r="N9828" s="8"/>
      <c r="O9828" s="8"/>
      <c r="P9828" s="8"/>
      <c r="Q9828" s="8"/>
      <c r="R9828" s="8"/>
      <c r="X9828" s="8"/>
      <c r="Y9828" s="8"/>
      <c r="AC9828" s="8"/>
    </row>
    <row r="9829" spans="13:29" ht="24" customHeight="1">
      <c r="M9829" s="8"/>
      <c r="N9829" s="8"/>
      <c r="O9829" s="8"/>
      <c r="P9829" s="8"/>
      <c r="Q9829" s="8"/>
      <c r="R9829" s="8"/>
      <c r="X9829" s="8"/>
      <c r="Y9829" s="8"/>
      <c r="AC9829" s="8"/>
    </row>
    <row r="9830" spans="13:29" ht="24" customHeight="1">
      <c r="M9830" s="8"/>
      <c r="N9830" s="8"/>
      <c r="O9830" s="8"/>
      <c r="P9830" s="8"/>
      <c r="Q9830" s="8"/>
      <c r="R9830" s="8"/>
      <c r="X9830" s="8"/>
      <c r="Y9830" s="8"/>
      <c r="AC9830" s="8"/>
    </row>
    <row r="9831" spans="13:29" ht="24" customHeight="1">
      <c r="M9831" s="8"/>
      <c r="N9831" s="8"/>
      <c r="O9831" s="8"/>
      <c r="P9831" s="8"/>
      <c r="Q9831" s="8"/>
      <c r="R9831" s="8"/>
      <c r="X9831" s="8"/>
      <c r="Y9831" s="8"/>
      <c r="AC9831" s="8"/>
    </row>
    <row r="9832" spans="13:29" ht="24" customHeight="1">
      <c r="M9832" s="8"/>
      <c r="N9832" s="8"/>
      <c r="O9832" s="8"/>
      <c r="P9832" s="8"/>
      <c r="Q9832" s="8"/>
      <c r="R9832" s="8"/>
      <c r="X9832" s="8"/>
      <c r="Y9832" s="8"/>
      <c r="AC9832" s="8"/>
    </row>
    <row r="9833" spans="13:29" ht="24" customHeight="1">
      <c r="M9833" s="8"/>
      <c r="N9833" s="8"/>
      <c r="O9833" s="8"/>
      <c r="P9833" s="8"/>
      <c r="Q9833" s="8"/>
      <c r="R9833" s="8"/>
      <c r="X9833" s="8"/>
      <c r="Y9833" s="8"/>
      <c r="AC9833" s="8"/>
    </row>
    <row r="9834" spans="13:29" ht="24" customHeight="1">
      <c r="M9834" s="8"/>
      <c r="N9834" s="8"/>
      <c r="O9834" s="8"/>
      <c r="P9834" s="8"/>
      <c r="Q9834" s="8"/>
      <c r="R9834" s="8"/>
      <c r="X9834" s="8"/>
      <c r="Y9834" s="8"/>
      <c r="AC9834" s="8"/>
    </row>
    <row r="9835" spans="13:29" ht="24" customHeight="1">
      <c r="M9835" s="8"/>
      <c r="N9835" s="8"/>
      <c r="O9835" s="8"/>
      <c r="P9835" s="8"/>
      <c r="Q9835" s="8"/>
      <c r="R9835" s="8"/>
      <c r="X9835" s="8"/>
      <c r="Y9835" s="8"/>
      <c r="AC9835" s="8"/>
    </row>
    <row r="9836" spans="13:29" ht="24" customHeight="1">
      <c r="M9836" s="8"/>
      <c r="N9836" s="8"/>
      <c r="O9836" s="8"/>
      <c r="P9836" s="8"/>
      <c r="Q9836" s="8"/>
      <c r="R9836" s="8"/>
      <c r="X9836" s="8"/>
      <c r="Y9836" s="8"/>
      <c r="AC9836" s="8"/>
    </row>
    <row r="9837" spans="13:29" ht="24" customHeight="1">
      <c r="M9837" s="8"/>
      <c r="N9837" s="8"/>
      <c r="O9837" s="8"/>
      <c r="P9837" s="8"/>
      <c r="Q9837" s="8"/>
      <c r="R9837" s="8"/>
      <c r="X9837" s="8"/>
      <c r="Y9837" s="8"/>
      <c r="AC9837" s="8"/>
    </row>
    <row r="9838" spans="13:29" ht="24" customHeight="1">
      <c r="M9838" s="8"/>
      <c r="N9838" s="8"/>
      <c r="O9838" s="8"/>
      <c r="P9838" s="8"/>
      <c r="Q9838" s="8"/>
      <c r="R9838" s="8"/>
      <c r="X9838" s="8"/>
      <c r="Y9838" s="8"/>
      <c r="AC9838" s="8"/>
    </row>
    <row r="9839" spans="13:29" ht="24" customHeight="1">
      <c r="M9839" s="8"/>
      <c r="N9839" s="8"/>
      <c r="O9839" s="8"/>
      <c r="P9839" s="8"/>
      <c r="Q9839" s="8"/>
      <c r="R9839" s="8"/>
      <c r="X9839" s="8"/>
      <c r="Y9839" s="8"/>
      <c r="AC9839" s="8"/>
    </row>
    <row r="9840" spans="13:29" ht="24" customHeight="1">
      <c r="M9840" s="8"/>
      <c r="N9840" s="8"/>
      <c r="O9840" s="8"/>
      <c r="P9840" s="8"/>
      <c r="Q9840" s="8"/>
      <c r="R9840" s="8"/>
      <c r="X9840" s="8"/>
      <c r="Y9840" s="8"/>
      <c r="AC9840" s="8"/>
    </row>
    <row r="9841" spans="13:29" ht="24" customHeight="1">
      <c r="M9841" s="8"/>
      <c r="N9841" s="8"/>
      <c r="O9841" s="8"/>
      <c r="P9841" s="8"/>
      <c r="Q9841" s="8"/>
      <c r="R9841" s="8"/>
      <c r="X9841" s="8"/>
      <c r="Y9841" s="8"/>
      <c r="AC9841" s="8"/>
    </row>
    <row r="9842" spans="13:29" ht="24" customHeight="1">
      <c r="M9842" s="8"/>
      <c r="N9842" s="8"/>
      <c r="O9842" s="8"/>
      <c r="P9842" s="8"/>
      <c r="Q9842" s="8"/>
      <c r="R9842" s="8"/>
      <c r="X9842" s="8"/>
      <c r="Y9842" s="8"/>
      <c r="AC9842" s="8"/>
    </row>
    <row r="9843" spans="13:29" ht="24" customHeight="1">
      <c r="M9843" s="8"/>
      <c r="N9843" s="8"/>
      <c r="O9843" s="8"/>
      <c r="P9843" s="8"/>
      <c r="Q9843" s="8"/>
      <c r="R9843" s="8"/>
      <c r="X9843" s="8"/>
      <c r="Y9843" s="8"/>
      <c r="AC9843" s="8"/>
    </row>
    <row r="9844" spans="13:29" ht="24" customHeight="1">
      <c r="M9844" s="8"/>
      <c r="N9844" s="8"/>
      <c r="O9844" s="8"/>
      <c r="P9844" s="8"/>
      <c r="Q9844" s="8"/>
      <c r="R9844" s="8"/>
      <c r="X9844" s="8"/>
      <c r="Y9844" s="8"/>
      <c r="AC9844" s="8"/>
    </row>
    <row r="9845" spans="13:29" ht="24" customHeight="1">
      <c r="M9845" s="8"/>
      <c r="N9845" s="8"/>
      <c r="O9845" s="8"/>
      <c r="P9845" s="8"/>
      <c r="Q9845" s="8"/>
      <c r="R9845" s="8"/>
      <c r="X9845" s="8"/>
      <c r="Y9845" s="8"/>
      <c r="AC9845" s="8"/>
    </row>
    <row r="9846" spans="13:29" ht="24" customHeight="1">
      <c r="M9846" s="8"/>
      <c r="N9846" s="8"/>
      <c r="O9846" s="8"/>
      <c r="P9846" s="8"/>
      <c r="Q9846" s="8"/>
      <c r="R9846" s="8"/>
      <c r="X9846" s="8"/>
      <c r="Y9846" s="8"/>
      <c r="AC9846" s="8"/>
    </row>
    <row r="9847" spans="13:29" ht="24" customHeight="1">
      <c r="M9847" s="8"/>
      <c r="N9847" s="8"/>
      <c r="O9847" s="8"/>
      <c r="P9847" s="8"/>
      <c r="Q9847" s="8"/>
      <c r="R9847" s="8"/>
      <c r="X9847" s="8"/>
      <c r="Y9847" s="8"/>
      <c r="AC9847" s="8"/>
    </row>
    <row r="9848" spans="13:29" ht="24" customHeight="1">
      <c r="M9848" s="8"/>
      <c r="N9848" s="8"/>
      <c r="O9848" s="8"/>
      <c r="P9848" s="8"/>
      <c r="Q9848" s="8"/>
      <c r="R9848" s="8"/>
      <c r="X9848" s="8"/>
      <c r="Y9848" s="8"/>
      <c r="AC9848" s="8"/>
    </row>
    <row r="9849" spans="13:29" ht="24" customHeight="1">
      <c r="M9849" s="8"/>
      <c r="N9849" s="8"/>
      <c r="O9849" s="8"/>
      <c r="P9849" s="8"/>
      <c r="Q9849" s="8"/>
      <c r="R9849" s="8"/>
      <c r="X9849" s="8"/>
      <c r="Y9849" s="8"/>
      <c r="AC9849" s="8"/>
    </row>
    <row r="9850" spans="13:29" ht="24" customHeight="1">
      <c r="M9850" s="8"/>
      <c r="N9850" s="8"/>
      <c r="O9850" s="8"/>
      <c r="P9850" s="8"/>
      <c r="Q9850" s="8"/>
      <c r="R9850" s="8"/>
      <c r="X9850" s="8"/>
      <c r="Y9850" s="8"/>
      <c r="AC9850" s="8"/>
    </row>
    <row r="9851" spans="13:29" ht="24" customHeight="1">
      <c r="M9851" s="8"/>
      <c r="N9851" s="8"/>
      <c r="O9851" s="8"/>
      <c r="P9851" s="8"/>
      <c r="Q9851" s="8"/>
      <c r="R9851" s="8"/>
      <c r="X9851" s="8"/>
      <c r="Y9851" s="8"/>
      <c r="AC9851" s="8"/>
    </row>
    <row r="9852" spans="13:29" ht="24" customHeight="1">
      <c r="M9852" s="8"/>
      <c r="N9852" s="8"/>
      <c r="O9852" s="8"/>
      <c r="P9852" s="8"/>
      <c r="Q9852" s="8"/>
      <c r="R9852" s="8"/>
      <c r="X9852" s="8"/>
      <c r="Y9852" s="8"/>
      <c r="AC9852" s="8"/>
    </row>
    <row r="9853" spans="13:29" ht="24" customHeight="1">
      <c r="M9853" s="8"/>
      <c r="N9853" s="8"/>
      <c r="O9853" s="8"/>
      <c r="P9853" s="8"/>
      <c r="Q9853" s="8"/>
      <c r="R9853" s="8"/>
      <c r="X9853" s="8"/>
      <c r="Y9853" s="8"/>
      <c r="AC9853" s="8"/>
    </row>
    <row r="9854" spans="13:29" ht="24" customHeight="1">
      <c r="M9854" s="8"/>
      <c r="N9854" s="8"/>
      <c r="O9854" s="8"/>
      <c r="P9854" s="8"/>
      <c r="Q9854" s="8"/>
      <c r="R9854" s="8"/>
      <c r="X9854" s="8"/>
      <c r="Y9854" s="8"/>
      <c r="AC9854" s="8"/>
    </row>
    <row r="9855" spans="13:29" ht="24" customHeight="1">
      <c r="M9855" s="8"/>
      <c r="N9855" s="8"/>
      <c r="O9855" s="8"/>
      <c r="P9855" s="8"/>
      <c r="Q9855" s="8"/>
      <c r="R9855" s="8"/>
      <c r="X9855" s="8"/>
      <c r="Y9855" s="8"/>
      <c r="AC9855" s="8"/>
    </row>
    <row r="9856" spans="13:29" ht="24" customHeight="1">
      <c r="M9856" s="8"/>
      <c r="N9856" s="8"/>
      <c r="O9856" s="8"/>
      <c r="P9856" s="8"/>
      <c r="Q9856" s="8"/>
      <c r="R9856" s="8"/>
      <c r="X9856" s="8"/>
      <c r="Y9856" s="8"/>
      <c r="AC9856" s="8"/>
    </row>
    <row r="9857" spans="13:29" ht="24" customHeight="1">
      <c r="M9857" s="8"/>
      <c r="N9857" s="8"/>
      <c r="O9857" s="8"/>
      <c r="P9857" s="8"/>
      <c r="Q9857" s="8"/>
      <c r="R9857" s="8"/>
      <c r="X9857" s="8"/>
      <c r="Y9857" s="8"/>
      <c r="AC9857" s="8"/>
    </row>
    <row r="9858" spans="13:29" ht="24" customHeight="1">
      <c r="M9858" s="8"/>
      <c r="N9858" s="8"/>
      <c r="O9858" s="8"/>
      <c r="P9858" s="8"/>
      <c r="Q9858" s="8"/>
      <c r="R9858" s="8"/>
      <c r="X9858" s="8"/>
      <c r="Y9858" s="8"/>
      <c r="AC9858" s="8"/>
    </row>
    <row r="9859" spans="13:29" ht="24" customHeight="1">
      <c r="M9859" s="8"/>
      <c r="N9859" s="8"/>
      <c r="O9859" s="8"/>
      <c r="P9859" s="8"/>
      <c r="Q9859" s="8"/>
      <c r="R9859" s="8"/>
      <c r="X9859" s="8"/>
      <c r="Y9859" s="8"/>
      <c r="AC9859" s="8"/>
    </row>
    <row r="9860" spans="13:29" ht="24" customHeight="1">
      <c r="M9860" s="8"/>
      <c r="N9860" s="8"/>
      <c r="O9860" s="8"/>
      <c r="P9860" s="8"/>
      <c r="Q9860" s="8"/>
      <c r="R9860" s="8"/>
      <c r="X9860" s="8"/>
      <c r="Y9860" s="8"/>
      <c r="AC9860" s="8"/>
    </row>
    <row r="9861" spans="13:29" ht="24" customHeight="1">
      <c r="M9861" s="8"/>
      <c r="N9861" s="8"/>
      <c r="O9861" s="8"/>
      <c r="P9861" s="8"/>
      <c r="Q9861" s="8"/>
      <c r="R9861" s="8"/>
      <c r="X9861" s="8"/>
      <c r="Y9861" s="8"/>
      <c r="AC9861" s="8"/>
    </row>
    <row r="9862" spans="13:29" ht="24" customHeight="1">
      <c r="M9862" s="8"/>
      <c r="N9862" s="8"/>
      <c r="O9862" s="8"/>
      <c r="P9862" s="8"/>
      <c r="Q9862" s="8"/>
      <c r="R9862" s="8"/>
      <c r="X9862" s="8"/>
      <c r="Y9862" s="8"/>
      <c r="AC9862" s="8"/>
    </row>
    <row r="9863" spans="13:29" ht="24" customHeight="1">
      <c r="M9863" s="8"/>
      <c r="N9863" s="8"/>
      <c r="O9863" s="8"/>
      <c r="P9863" s="8"/>
      <c r="Q9863" s="8"/>
      <c r="R9863" s="8"/>
      <c r="X9863" s="8"/>
      <c r="Y9863" s="8"/>
      <c r="AC9863" s="8"/>
    </row>
    <row r="9864" spans="13:29" ht="24" customHeight="1">
      <c r="M9864" s="8"/>
      <c r="N9864" s="8"/>
      <c r="O9864" s="8"/>
      <c r="P9864" s="8"/>
      <c r="Q9864" s="8"/>
      <c r="R9864" s="8"/>
      <c r="X9864" s="8"/>
      <c r="Y9864" s="8"/>
      <c r="AC9864" s="8"/>
    </row>
    <row r="9865" spans="13:29" ht="24" customHeight="1">
      <c r="M9865" s="8"/>
      <c r="N9865" s="8"/>
      <c r="O9865" s="8"/>
      <c r="P9865" s="8"/>
      <c r="Q9865" s="8"/>
      <c r="R9865" s="8"/>
      <c r="X9865" s="8"/>
      <c r="Y9865" s="8"/>
      <c r="AC9865" s="8"/>
    </row>
    <row r="9866" spans="13:29" ht="24" customHeight="1">
      <c r="M9866" s="8"/>
      <c r="N9866" s="8"/>
      <c r="O9866" s="8"/>
      <c r="P9866" s="8"/>
      <c r="Q9866" s="8"/>
      <c r="R9866" s="8"/>
      <c r="X9866" s="8"/>
      <c r="Y9866" s="8"/>
      <c r="AC9866" s="8"/>
    </row>
    <row r="9867" spans="13:29" ht="24" customHeight="1">
      <c r="M9867" s="8"/>
      <c r="N9867" s="8"/>
      <c r="O9867" s="8"/>
      <c r="P9867" s="8"/>
      <c r="Q9867" s="8"/>
      <c r="R9867" s="8"/>
      <c r="X9867" s="8"/>
      <c r="Y9867" s="8"/>
      <c r="AC9867" s="8"/>
    </row>
    <row r="9868" spans="13:29" ht="24" customHeight="1">
      <c r="M9868" s="8"/>
      <c r="N9868" s="8"/>
      <c r="O9868" s="8"/>
      <c r="P9868" s="8"/>
      <c r="Q9868" s="8"/>
      <c r="R9868" s="8"/>
      <c r="X9868" s="8"/>
      <c r="Y9868" s="8"/>
      <c r="AC9868" s="8"/>
    </row>
    <row r="9869" spans="13:29" ht="24" customHeight="1">
      <c r="M9869" s="8"/>
      <c r="N9869" s="8"/>
      <c r="O9869" s="8"/>
      <c r="P9869" s="8"/>
      <c r="Q9869" s="8"/>
      <c r="R9869" s="8"/>
      <c r="X9869" s="8"/>
      <c r="Y9869" s="8"/>
      <c r="AC9869" s="8"/>
    </row>
    <row r="9870" spans="13:29" ht="24" customHeight="1">
      <c r="M9870" s="8"/>
      <c r="N9870" s="8"/>
      <c r="O9870" s="8"/>
      <c r="P9870" s="8"/>
      <c r="Q9870" s="8"/>
      <c r="R9870" s="8"/>
      <c r="X9870" s="8"/>
      <c r="Y9870" s="8"/>
      <c r="AC9870" s="8"/>
    </row>
    <row r="9871" spans="13:29" ht="24" customHeight="1">
      <c r="M9871" s="8"/>
      <c r="N9871" s="8"/>
      <c r="O9871" s="8"/>
      <c r="P9871" s="8"/>
      <c r="Q9871" s="8"/>
      <c r="R9871" s="8"/>
      <c r="X9871" s="8"/>
      <c r="Y9871" s="8"/>
      <c r="AC9871" s="8"/>
    </row>
    <row r="9872" spans="13:29" ht="24" customHeight="1">
      <c r="M9872" s="8"/>
      <c r="N9872" s="8"/>
      <c r="O9872" s="8"/>
      <c r="P9872" s="8"/>
      <c r="Q9872" s="8"/>
      <c r="R9872" s="8"/>
      <c r="X9872" s="8"/>
      <c r="Y9872" s="8"/>
      <c r="AC9872" s="8"/>
    </row>
    <row r="9873" spans="13:29" ht="24" customHeight="1">
      <c r="M9873" s="8"/>
      <c r="N9873" s="8"/>
      <c r="O9873" s="8"/>
      <c r="P9873" s="8"/>
      <c r="Q9873" s="8"/>
      <c r="R9873" s="8"/>
      <c r="X9873" s="8"/>
      <c r="Y9873" s="8"/>
      <c r="AC9873" s="8"/>
    </row>
    <row r="9874" spans="13:29" ht="24" customHeight="1">
      <c r="M9874" s="8"/>
      <c r="N9874" s="8"/>
      <c r="O9874" s="8"/>
      <c r="P9874" s="8"/>
      <c r="Q9874" s="8"/>
      <c r="R9874" s="8"/>
      <c r="X9874" s="8"/>
      <c r="Y9874" s="8"/>
      <c r="AC9874" s="8"/>
    </row>
    <row r="9875" spans="13:29" ht="24" customHeight="1">
      <c r="M9875" s="8"/>
      <c r="N9875" s="8"/>
      <c r="O9875" s="8"/>
      <c r="P9875" s="8"/>
      <c r="Q9875" s="8"/>
      <c r="R9875" s="8"/>
      <c r="X9875" s="8"/>
      <c r="Y9875" s="8"/>
      <c r="AC9875" s="8"/>
    </row>
    <row r="9876" spans="13:29" ht="24" customHeight="1">
      <c r="M9876" s="8"/>
      <c r="N9876" s="8"/>
      <c r="O9876" s="8"/>
      <c r="P9876" s="8"/>
      <c r="Q9876" s="8"/>
      <c r="R9876" s="8"/>
      <c r="X9876" s="8"/>
      <c r="Y9876" s="8"/>
      <c r="AC9876" s="8"/>
    </row>
    <row r="9877" spans="13:29" ht="24" customHeight="1">
      <c r="M9877" s="8"/>
      <c r="N9877" s="8"/>
      <c r="O9877" s="8"/>
      <c r="P9877" s="8"/>
      <c r="Q9877" s="8"/>
      <c r="R9877" s="8"/>
      <c r="X9877" s="8"/>
      <c r="Y9877" s="8"/>
      <c r="AC9877" s="8"/>
    </row>
    <row r="9878" spans="13:29" ht="24" customHeight="1">
      <c r="M9878" s="8"/>
      <c r="N9878" s="8"/>
      <c r="O9878" s="8"/>
      <c r="P9878" s="8"/>
      <c r="Q9878" s="8"/>
      <c r="R9878" s="8"/>
      <c r="X9878" s="8"/>
      <c r="Y9878" s="8"/>
      <c r="AC9878" s="8"/>
    </row>
    <row r="9879" spans="13:29" ht="24" customHeight="1">
      <c r="M9879" s="8"/>
      <c r="N9879" s="8"/>
      <c r="O9879" s="8"/>
      <c r="P9879" s="8"/>
      <c r="Q9879" s="8"/>
      <c r="R9879" s="8"/>
      <c r="X9879" s="8"/>
      <c r="Y9879" s="8"/>
      <c r="AC9879" s="8"/>
    </row>
    <row r="9880" spans="13:29" ht="24" customHeight="1">
      <c r="M9880" s="8"/>
      <c r="N9880" s="8"/>
      <c r="O9880" s="8"/>
      <c r="P9880" s="8"/>
      <c r="Q9880" s="8"/>
      <c r="R9880" s="8"/>
      <c r="X9880" s="8"/>
      <c r="Y9880" s="8"/>
      <c r="AC9880" s="8"/>
    </row>
    <row r="9881" spans="13:29" ht="24" customHeight="1">
      <c r="M9881" s="8"/>
      <c r="N9881" s="8"/>
      <c r="O9881" s="8"/>
      <c r="P9881" s="8"/>
      <c r="Q9881" s="8"/>
      <c r="R9881" s="8"/>
      <c r="X9881" s="8"/>
      <c r="Y9881" s="8"/>
      <c r="AC9881" s="8"/>
    </row>
    <row r="9882" spans="13:29" ht="24" customHeight="1">
      <c r="M9882" s="8"/>
      <c r="N9882" s="8"/>
      <c r="O9882" s="8"/>
      <c r="P9882" s="8"/>
      <c r="Q9882" s="8"/>
      <c r="R9882" s="8"/>
      <c r="X9882" s="8"/>
      <c r="Y9882" s="8"/>
      <c r="AC9882" s="8"/>
    </row>
    <row r="9883" spans="13:29" ht="24" customHeight="1">
      <c r="M9883" s="8"/>
      <c r="N9883" s="8"/>
      <c r="O9883" s="8"/>
      <c r="P9883" s="8"/>
      <c r="Q9883" s="8"/>
      <c r="R9883" s="8"/>
      <c r="X9883" s="8"/>
      <c r="Y9883" s="8"/>
      <c r="AC9883" s="8"/>
    </row>
    <row r="9884" spans="13:29" ht="24" customHeight="1">
      <c r="M9884" s="8"/>
      <c r="N9884" s="8"/>
      <c r="O9884" s="8"/>
      <c r="P9884" s="8"/>
      <c r="Q9884" s="8"/>
      <c r="R9884" s="8"/>
      <c r="X9884" s="8"/>
      <c r="Y9884" s="8"/>
      <c r="AC9884" s="8"/>
    </row>
    <row r="9885" spans="13:29" ht="24" customHeight="1">
      <c r="M9885" s="8"/>
      <c r="N9885" s="8"/>
      <c r="O9885" s="8"/>
      <c r="P9885" s="8"/>
      <c r="Q9885" s="8"/>
      <c r="R9885" s="8"/>
      <c r="X9885" s="8"/>
      <c r="Y9885" s="8"/>
      <c r="AC9885" s="8"/>
    </row>
    <row r="9886" spans="13:29" ht="24" customHeight="1">
      <c r="M9886" s="8"/>
      <c r="N9886" s="8"/>
      <c r="O9886" s="8"/>
      <c r="P9886" s="8"/>
      <c r="Q9886" s="8"/>
      <c r="R9886" s="8"/>
      <c r="X9886" s="8"/>
      <c r="Y9886" s="8"/>
      <c r="AC9886" s="8"/>
    </row>
    <row r="9887" spans="13:29" ht="24" customHeight="1">
      <c r="M9887" s="8"/>
      <c r="N9887" s="8"/>
      <c r="O9887" s="8"/>
      <c r="P9887" s="8"/>
      <c r="Q9887" s="8"/>
      <c r="R9887" s="8"/>
      <c r="X9887" s="8"/>
      <c r="Y9887" s="8"/>
      <c r="AC9887" s="8"/>
    </row>
    <row r="9888" spans="13:29" ht="24" customHeight="1">
      <c r="M9888" s="8"/>
      <c r="N9888" s="8"/>
      <c r="O9888" s="8"/>
      <c r="P9888" s="8"/>
      <c r="Q9888" s="8"/>
      <c r="R9888" s="8"/>
      <c r="X9888" s="8"/>
      <c r="Y9888" s="8"/>
      <c r="AC9888" s="8"/>
    </row>
    <row r="9889" spans="13:29" ht="24" customHeight="1">
      <c r="M9889" s="8"/>
      <c r="N9889" s="8"/>
      <c r="O9889" s="8"/>
      <c r="P9889" s="8"/>
      <c r="Q9889" s="8"/>
      <c r="R9889" s="8"/>
      <c r="X9889" s="8"/>
      <c r="Y9889" s="8"/>
      <c r="AC9889" s="8"/>
    </row>
    <row r="9890" spans="13:29" ht="24" customHeight="1">
      <c r="M9890" s="8"/>
      <c r="N9890" s="8"/>
      <c r="O9890" s="8"/>
      <c r="P9890" s="8"/>
      <c r="Q9890" s="8"/>
      <c r="R9890" s="8"/>
      <c r="X9890" s="8"/>
      <c r="Y9890" s="8"/>
      <c r="AC9890" s="8"/>
    </row>
    <row r="9891" spans="13:29" ht="24" customHeight="1">
      <c r="M9891" s="8"/>
      <c r="N9891" s="8"/>
      <c r="O9891" s="8"/>
      <c r="P9891" s="8"/>
      <c r="Q9891" s="8"/>
      <c r="R9891" s="8"/>
      <c r="X9891" s="8"/>
      <c r="Y9891" s="8"/>
      <c r="AC9891" s="8"/>
    </row>
    <row r="9892" spans="13:29" ht="24" customHeight="1">
      <c r="M9892" s="8"/>
      <c r="N9892" s="8"/>
      <c r="O9892" s="8"/>
      <c r="P9892" s="8"/>
      <c r="Q9892" s="8"/>
      <c r="R9892" s="8"/>
      <c r="X9892" s="8"/>
      <c r="Y9892" s="8"/>
      <c r="AC9892" s="8"/>
    </row>
    <row r="9893" spans="13:29" ht="24" customHeight="1">
      <c r="M9893" s="8"/>
      <c r="N9893" s="8"/>
      <c r="O9893" s="8"/>
      <c r="P9893" s="8"/>
      <c r="Q9893" s="8"/>
      <c r="R9893" s="8"/>
      <c r="X9893" s="8"/>
      <c r="Y9893" s="8"/>
      <c r="AC9893" s="8"/>
    </row>
    <row r="9894" spans="13:29" ht="24" customHeight="1">
      <c r="M9894" s="8"/>
      <c r="N9894" s="8"/>
      <c r="O9894" s="8"/>
      <c r="P9894" s="8"/>
      <c r="Q9894" s="8"/>
      <c r="R9894" s="8"/>
      <c r="X9894" s="8"/>
      <c r="Y9894" s="8"/>
      <c r="AC9894" s="8"/>
    </row>
    <row r="9895" spans="13:29" ht="24" customHeight="1">
      <c r="M9895" s="8"/>
      <c r="N9895" s="8"/>
      <c r="O9895" s="8"/>
      <c r="P9895" s="8"/>
      <c r="Q9895" s="8"/>
      <c r="R9895" s="8"/>
      <c r="X9895" s="8"/>
      <c r="Y9895" s="8"/>
      <c r="AC9895" s="8"/>
    </row>
    <row r="9896" spans="13:29" ht="24" customHeight="1">
      <c r="M9896" s="8"/>
      <c r="N9896" s="8"/>
      <c r="O9896" s="8"/>
      <c r="P9896" s="8"/>
      <c r="Q9896" s="8"/>
      <c r="R9896" s="8"/>
      <c r="X9896" s="8"/>
      <c r="Y9896" s="8"/>
      <c r="AC9896" s="8"/>
    </row>
    <row r="9897" spans="13:29" ht="24" customHeight="1">
      <c r="M9897" s="8"/>
      <c r="N9897" s="8"/>
      <c r="O9897" s="8"/>
      <c r="P9897" s="8"/>
      <c r="Q9897" s="8"/>
      <c r="R9897" s="8"/>
      <c r="X9897" s="8"/>
      <c r="Y9897" s="8"/>
      <c r="AC9897" s="8"/>
    </row>
    <row r="9898" spans="13:29" ht="24" customHeight="1">
      <c r="M9898" s="8"/>
      <c r="N9898" s="8"/>
      <c r="O9898" s="8"/>
      <c r="P9898" s="8"/>
      <c r="Q9898" s="8"/>
      <c r="R9898" s="8"/>
      <c r="X9898" s="8"/>
      <c r="Y9898" s="8"/>
      <c r="AC9898" s="8"/>
    </row>
    <row r="9899" spans="13:29" ht="24" customHeight="1">
      <c r="M9899" s="8"/>
      <c r="N9899" s="8"/>
      <c r="O9899" s="8"/>
      <c r="P9899" s="8"/>
      <c r="Q9899" s="8"/>
      <c r="R9899" s="8"/>
      <c r="X9899" s="8"/>
      <c r="Y9899" s="8"/>
      <c r="AC9899" s="8"/>
    </row>
    <row r="9900" spans="13:29" ht="24" customHeight="1">
      <c r="M9900" s="8"/>
      <c r="N9900" s="8"/>
      <c r="O9900" s="8"/>
      <c r="P9900" s="8"/>
      <c r="Q9900" s="8"/>
      <c r="R9900" s="8"/>
      <c r="X9900" s="8"/>
      <c r="Y9900" s="8"/>
      <c r="AC9900" s="8"/>
    </row>
    <row r="9901" spans="13:29" ht="24" customHeight="1">
      <c r="M9901" s="8"/>
      <c r="N9901" s="8"/>
      <c r="O9901" s="8"/>
      <c r="P9901" s="8"/>
      <c r="Q9901" s="8"/>
      <c r="R9901" s="8"/>
      <c r="X9901" s="8"/>
      <c r="Y9901" s="8"/>
      <c r="AC9901" s="8"/>
    </row>
    <row r="9902" spans="13:29" ht="24" customHeight="1">
      <c r="M9902" s="8"/>
      <c r="N9902" s="8"/>
      <c r="O9902" s="8"/>
      <c r="P9902" s="8"/>
      <c r="Q9902" s="8"/>
      <c r="R9902" s="8"/>
      <c r="X9902" s="8"/>
      <c r="Y9902" s="8"/>
      <c r="AC9902" s="8"/>
    </row>
    <row r="9903" spans="13:29" ht="24" customHeight="1">
      <c r="M9903" s="8"/>
      <c r="N9903" s="8"/>
      <c r="O9903" s="8"/>
      <c r="P9903" s="8"/>
      <c r="Q9903" s="8"/>
      <c r="R9903" s="8"/>
      <c r="X9903" s="8"/>
      <c r="Y9903" s="8"/>
      <c r="AC9903" s="8"/>
    </row>
    <row r="9904" spans="13:29" ht="24" customHeight="1">
      <c r="M9904" s="8"/>
      <c r="N9904" s="8"/>
      <c r="O9904" s="8"/>
      <c r="P9904" s="8"/>
      <c r="Q9904" s="8"/>
      <c r="R9904" s="8"/>
      <c r="X9904" s="8"/>
      <c r="Y9904" s="8"/>
      <c r="AC9904" s="8"/>
    </row>
    <row r="9905" spans="13:29" ht="24" customHeight="1">
      <c r="M9905" s="8"/>
      <c r="N9905" s="8"/>
      <c r="O9905" s="8"/>
      <c r="P9905" s="8"/>
      <c r="Q9905" s="8"/>
      <c r="R9905" s="8"/>
      <c r="X9905" s="8"/>
      <c r="Y9905" s="8"/>
      <c r="AC9905" s="8"/>
    </row>
    <row r="9906" spans="13:29" ht="24" customHeight="1">
      <c r="M9906" s="8"/>
      <c r="N9906" s="8"/>
      <c r="O9906" s="8"/>
      <c r="P9906" s="8"/>
      <c r="Q9906" s="8"/>
      <c r="R9906" s="8"/>
      <c r="X9906" s="8"/>
      <c r="Y9906" s="8"/>
      <c r="AC9906" s="8"/>
    </row>
    <row r="9907" spans="13:29" ht="24" customHeight="1">
      <c r="M9907" s="8"/>
      <c r="N9907" s="8"/>
      <c r="O9907" s="8"/>
      <c r="P9907" s="8"/>
      <c r="Q9907" s="8"/>
      <c r="R9907" s="8"/>
      <c r="X9907" s="8"/>
      <c r="Y9907" s="8"/>
      <c r="AC9907" s="8"/>
    </row>
    <row r="9908" spans="13:29" ht="24" customHeight="1">
      <c r="M9908" s="8"/>
      <c r="N9908" s="8"/>
      <c r="O9908" s="8"/>
      <c r="P9908" s="8"/>
      <c r="Q9908" s="8"/>
      <c r="R9908" s="8"/>
      <c r="X9908" s="8"/>
      <c r="Y9908" s="8"/>
      <c r="AC9908" s="8"/>
    </row>
    <row r="9909" spans="13:29" ht="24" customHeight="1">
      <c r="M9909" s="8"/>
      <c r="N9909" s="8"/>
      <c r="O9909" s="8"/>
      <c r="P9909" s="8"/>
      <c r="Q9909" s="8"/>
      <c r="R9909" s="8"/>
      <c r="X9909" s="8"/>
      <c r="Y9909" s="8"/>
      <c r="AC9909" s="8"/>
    </row>
    <row r="9910" spans="13:29" ht="24" customHeight="1">
      <c r="M9910" s="8"/>
      <c r="N9910" s="8"/>
      <c r="O9910" s="8"/>
      <c r="P9910" s="8"/>
      <c r="Q9910" s="8"/>
      <c r="R9910" s="8"/>
      <c r="X9910" s="8"/>
      <c r="Y9910" s="8"/>
      <c r="AC9910" s="8"/>
    </row>
    <row r="9911" spans="13:29" ht="24" customHeight="1">
      <c r="M9911" s="8"/>
      <c r="N9911" s="8"/>
      <c r="O9911" s="8"/>
      <c r="P9911" s="8"/>
      <c r="Q9911" s="8"/>
      <c r="R9911" s="8"/>
      <c r="X9911" s="8"/>
      <c r="Y9911" s="8"/>
      <c r="AC9911" s="8"/>
    </row>
    <row r="9912" spans="13:29" ht="24" customHeight="1">
      <c r="M9912" s="8"/>
      <c r="N9912" s="8"/>
      <c r="O9912" s="8"/>
      <c r="P9912" s="8"/>
      <c r="Q9912" s="8"/>
      <c r="R9912" s="8"/>
      <c r="X9912" s="8"/>
      <c r="Y9912" s="8"/>
      <c r="AC9912" s="8"/>
    </row>
    <row r="9913" spans="13:29" ht="24" customHeight="1">
      <c r="M9913" s="8"/>
      <c r="N9913" s="8"/>
      <c r="O9913" s="8"/>
      <c r="P9913" s="8"/>
      <c r="Q9913" s="8"/>
      <c r="R9913" s="8"/>
      <c r="X9913" s="8"/>
      <c r="Y9913" s="8"/>
      <c r="AC9913" s="8"/>
    </row>
    <row r="9914" spans="13:29" ht="24" customHeight="1">
      <c r="M9914" s="8"/>
      <c r="N9914" s="8"/>
      <c r="O9914" s="8"/>
      <c r="P9914" s="8"/>
      <c r="Q9914" s="8"/>
      <c r="R9914" s="8"/>
      <c r="X9914" s="8"/>
      <c r="Y9914" s="8"/>
      <c r="AC9914" s="8"/>
    </row>
    <row r="9915" spans="13:29" ht="24" customHeight="1">
      <c r="M9915" s="8"/>
      <c r="N9915" s="8"/>
      <c r="O9915" s="8"/>
      <c r="P9915" s="8"/>
      <c r="Q9915" s="8"/>
      <c r="R9915" s="8"/>
      <c r="X9915" s="8"/>
      <c r="Y9915" s="8"/>
      <c r="AC9915" s="8"/>
    </row>
    <row r="9916" spans="13:29" ht="24" customHeight="1">
      <c r="M9916" s="8"/>
      <c r="N9916" s="8"/>
      <c r="O9916" s="8"/>
      <c r="P9916" s="8"/>
      <c r="Q9916" s="8"/>
      <c r="R9916" s="8"/>
      <c r="X9916" s="8"/>
      <c r="Y9916" s="8"/>
      <c r="AC9916" s="8"/>
    </row>
    <row r="9917" spans="13:29" ht="24" customHeight="1">
      <c r="M9917" s="8"/>
      <c r="N9917" s="8"/>
      <c r="O9917" s="8"/>
      <c r="P9917" s="8"/>
      <c r="Q9917" s="8"/>
      <c r="R9917" s="8"/>
      <c r="X9917" s="8"/>
      <c r="Y9917" s="8"/>
      <c r="AC9917" s="8"/>
    </row>
    <row r="9918" spans="13:29" ht="24" customHeight="1">
      <c r="M9918" s="8"/>
      <c r="N9918" s="8"/>
      <c r="O9918" s="8"/>
      <c r="P9918" s="8"/>
      <c r="Q9918" s="8"/>
      <c r="R9918" s="8"/>
      <c r="X9918" s="8"/>
      <c r="Y9918" s="8"/>
      <c r="AC9918" s="8"/>
    </row>
    <row r="9919" spans="13:29" ht="24" customHeight="1">
      <c r="M9919" s="8"/>
      <c r="N9919" s="8"/>
      <c r="O9919" s="8"/>
      <c r="P9919" s="8"/>
      <c r="Q9919" s="8"/>
      <c r="R9919" s="8"/>
      <c r="X9919" s="8"/>
      <c r="Y9919" s="8"/>
      <c r="AC9919" s="8"/>
    </row>
    <row r="9920" spans="13:29" ht="24" customHeight="1">
      <c r="M9920" s="8"/>
      <c r="N9920" s="8"/>
      <c r="O9920" s="8"/>
      <c r="P9920" s="8"/>
      <c r="Q9920" s="8"/>
      <c r="R9920" s="8"/>
      <c r="X9920" s="8"/>
      <c r="Y9920" s="8"/>
      <c r="AC9920" s="8"/>
    </row>
    <row r="9921" spans="13:29" ht="24" customHeight="1">
      <c r="M9921" s="8"/>
      <c r="N9921" s="8"/>
      <c r="O9921" s="8"/>
      <c r="P9921" s="8"/>
      <c r="Q9921" s="8"/>
      <c r="R9921" s="8"/>
      <c r="X9921" s="8"/>
      <c r="Y9921" s="8"/>
      <c r="AC9921" s="8"/>
    </row>
    <row r="9922" spans="13:29" ht="24" customHeight="1">
      <c r="M9922" s="8"/>
      <c r="N9922" s="8"/>
      <c r="O9922" s="8"/>
      <c r="P9922" s="8"/>
      <c r="Q9922" s="8"/>
      <c r="R9922" s="8"/>
      <c r="X9922" s="8"/>
      <c r="Y9922" s="8"/>
      <c r="AC9922" s="8"/>
    </row>
    <row r="9923" spans="13:29" ht="24" customHeight="1">
      <c r="M9923" s="8"/>
      <c r="N9923" s="8"/>
      <c r="O9923" s="8"/>
      <c r="P9923" s="8"/>
      <c r="Q9923" s="8"/>
      <c r="R9923" s="8"/>
      <c r="X9923" s="8"/>
      <c r="Y9923" s="8"/>
      <c r="AC9923" s="8"/>
    </row>
    <row r="9924" spans="13:29" ht="24" customHeight="1">
      <c r="M9924" s="8"/>
      <c r="N9924" s="8"/>
      <c r="O9924" s="8"/>
      <c r="P9924" s="8"/>
      <c r="Q9924" s="8"/>
      <c r="R9924" s="8"/>
      <c r="X9924" s="8"/>
      <c r="Y9924" s="8"/>
      <c r="AC9924" s="8"/>
    </row>
    <row r="9925" spans="13:29" ht="24" customHeight="1">
      <c r="M9925" s="8"/>
      <c r="N9925" s="8"/>
      <c r="O9925" s="8"/>
      <c r="P9925" s="8"/>
      <c r="Q9925" s="8"/>
      <c r="R9925" s="8"/>
      <c r="X9925" s="8"/>
      <c r="Y9925" s="8"/>
      <c r="AC9925" s="8"/>
    </row>
    <row r="9926" spans="13:29" ht="24" customHeight="1">
      <c r="M9926" s="8"/>
      <c r="N9926" s="8"/>
      <c r="O9926" s="8"/>
      <c r="P9926" s="8"/>
      <c r="Q9926" s="8"/>
      <c r="R9926" s="8"/>
      <c r="X9926" s="8"/>
      <c r="Y9926" s="8"/>
      <c r="AC9926" s="8"/>
    </row>
    <row r="9927" spans="13:29" ht="24" customHeight="1">
      <c r="M9927" s="8"/>
      <c r="N9927" s="8"/>
      <c r="O9927" s="8"/>
      <c r="P9927" s="8"/>
      <c r="Q9927" s="8"/>
      <c r="R9927" s="8"/>
      <c r="X9927" s="8"/>
      <c r="Y9927" s="8"/>
      <c r="AC9927" s="8"/>
    </row>
    <row r="9928" spans="13:29" ht="24" customHeight="1">
      <c r="M9928" s="8"/>
      <c r="N9928" s="8"/>
      <c r="O9928" s="8"/>
      <c r="P9928" s="8"/>
      <c r="Q9928" s="8"/>
      <c r="R9928" s="8"/>
      <c r="X9928" s="8"/>
      <c r="Y9928" s="8"/>
      <c r="AC9928" s="8"/>
    </row>
    <row r="9929" spans="13:29" ht="24" customHeight="1">
      <c r="M9929" s="8"/>
      <c r="N9929" s="8"/>
      <c r="O9929" s="8"/>
      <c r="P9929" s="8"/>
      <c r="Q9929" s="8"/>
      <c r="R9929" s="8"/>
      <c r="X9929" s="8"/>
      <c r="Y9929" s="8"/>
      <c r="AC9929" s="8"/>
    </row>
    <row r="9930" spans="13:29" ht="24" customHeight="1">
      <c r="M9930" s="8"/>
      <c r="N9930" s="8"/>
      <c r="O9930" s="8"/>
      <c r="P9930" s="8"/>
      <c r="Q9930" s="8"/>
      <c r="R9930" s="8"/>
      <c r="X9930" s="8"/>
      <c r="Y9930" s="8"/>
      <c r="AC9930" s="8"/>
    </row>
    <row r="9931" spans="13:29" ht="24" customHeight="1">
      <c r="M9931" s="8"/>
      <c r="N9931" s="8"/>
      <c r="O9931" s="8"/>
      <c r="P9931" s="8"/>
      <c r="Q9931" s="8"/>
      <c r="R9931" s="8"/>
      <c r="X9931" s="8"/>
      <c r="Y9931" s="8"/>
      <c r="AC9931" s="8"/>
    </row>
    <row r="9932" spans="13:29" ht="24" customHeight="1">
      <c r="M9932" s="8"/>
      <c r="N9932" s="8"/>
      <c r="O9932" s="8"/>
      <c r="P9932" s="8"/>
      <c r="Q9932" s="8"/>
      <c r="R9932" s="8"/>
      <c r="X9932" s="8"/>
      <c r="Y9932" s="8"/>
      <c r="AC9932" s="8"/>
    </row>
    <row r="9933" spans="13:29" ht="24" customHeight="1">
      <c r="M9933" s="8"/>
      <c r="N9933" s="8"/>
      <c r="O9933" s="8"/>
      <c r="P9933" s="8"/>
      <c r="Q9933" s="8"/>
      <c r="R9933" s="8"/>
      <c r="X9933" s="8"/>
      <c r="Y9933" s="8"/>
      <c r="AC9933" s="8"/>
    </row>
    <row r="9934" spans="13:29" ht="24" customHeight="1">
      <c r="M9934" s="8"/>
      <c r="N9934" s="8"/>
      <c r="O9934" s="8"/>
      <c r="P9934" s="8"/>
      <c r="Q9934" s="8"/>
      <c r="R9934" s="8"/>
      <c r="X9934" s="8"/>
      <c r="Y9934" s="8"/>
      <c r="AC9934" s="8"/>
    </row>
    <row r="9935" spans="13:29" ht="24" customHeight="1">
      <c r="M9935" s="8"/>
      <c r="N9935" s="8"/>
      <c r="O9935" s="8"/>
      <c r="P9935" s="8"/>
      <c r="Q9935" s="8"/>
      <c r="R9935" s="8"/>
      <c r="X9935" s="8"/>
      <c r="Y9935" s="8"/>
      <c r="AC9935" s="8"/>
    </row>
    <row r="9936" spans="13:29" ht="24" customHeight="1">
      <c r="M9936" s="8"/>
      <c r="N9936" s="8"/>
      <c r="O9936" s="8"/>
      <c r="P9936" s="8"/>
      <c r="Q9936" s="8"/>
      <c r="R9936" s="8"/>
      <c r="X9936" s="8"/>
      <c r="Y9936" s="8"/>
      <c r="AC9936" s="8"/>
    </row>
    <row r="9937" spans="13:29" ht="24" customHeight="1">
      <c r="M9937" s="8"/>
      <c r="N9937" s="8"/>
      <c r="O9937" s="8"/>
      <c r="P9937" s="8"/>
      <c r="Q9937" s="8"/>
      <c r="R9937" s="8"/>
      <c r="X9937" s="8"/>
      <c r="Y9937" s="8"/>
      <c r="AC9937" s="8"/>
    </row>
    <row r="9938" spans="13:29" ht="24" customHeight="1">
      <c r="M9938" s="8"/>
      <c r="N9938" s="8"/>
      <c r="O9938" s="8"/>
      <c r="P9938" s="8"/>
      <c r="Q9938" s="8"/>
      <c r="R9938" s="8"/>
      <c r="X9938" s="8"/>
      <c r="Y9938" s="8"/>
      <c r="AC9938" s="8"/>
    </row>
    <row r="9939" spans="13:29" ht="24" customHeight="1">
      <c r="M9939" s="8"/>
      <c r="N9939" s="8"/>
      <c r="O9939" s="8"/>
      <c r="P9939" s="8"/>
      <c r="Q9939" s="8"/>
      <c r="R9939" s="8"/>
      <c r="X9939" s="8"/>
      <c r="Y9939" s="8"/>
      <c r="AC9939" s="8"/>
    </row>
    <row r="9940" spans="13:29" ht="24" customHeight="1">
      <c r="M9940" s="8"/>
      <c r="N9940" s="8"/>
      <c r="O9940" s="8"/>
      <c r="P9940" s="8"/>
      <c r="Q9940" s="8"/>
      <c r="R9940" s="8"/>
      <c r="X9940" s="8"/>
      <c r="Y9940" s="8"/>
      <c r="AC9940" s="8"/>
    </row>
    <row r="9941" spans="13:29" ht="24" customHeight="1">
      <c r="M9941" s="8"/>
      <c r="N9941" s="8"/>
      <c r="O9941" s="8"/>
      <c r="P9941" s="8"/>
      <c r="Q9941" s="8"/>
      <c r="R9941" s="8"/>
      <c r="X9941" s="8"/>
      <c r="Y9941" s="8"/>
      <c r="AC9941" s="8"/>
    </row>
    <row r="9942" spans="13:29" ht="24" customHeight="1">
      <c r="M9942" s="8"/>
      <c r="N9942" s="8"/>
      <c r="O9942" s="8"/>
      <c r="P9942" s="8"/>
      <c r="Q9942" s="8"/>
      <c r="R9942" s="8"/>
      <c r="X9942" s="8"/>
      <c r="Y9942" s="8"/>
      <c r="AC9942" s="8"/>
    </row>
    <row r="9943" spans="13:29" ht="24" customHeight="1">
      <c r="M9943" s="8"/>
      <c r="N9943" s="8"/>
      <c r="O9943" s="8"/>
      <c r="P9943" s="8"/>
      <c r="Q9943" s="8"/>
      <c r="R9943" s="8"/>
      <c r="X9943" s="8"/>
      <c r="Y9943" s="8"/>
      <c r="AC9943" s="8"/>
    </row>
    <row r="9944" spans="13:29" ht="24" customHeight="1">
      <c r="M9944" s="8"/>
      <c r="N9944" s="8"/>
      <c r="O9944" s="8"/>
      <c r="P9944" s="8"/>
      <c r="Q9944" s="8"/>
      <c r="R9944" s="8"/>
      <c r="X9944" s="8"/>
      <c r="Y9944" s="8"/>
      <c r="AC9944" s="8"/>
    </row>
    <row r="9945" spans="13:29" ht="24" customHeight="1">
      <c r="M9945" s="8"/>
      <c r="N9945" s="8"/>
      <c r="O9945" s="8"/>
      <c r="P9945" s="8"/>
      <c r="Q9945" s="8"/>
      <c r="R9945" s="8"/>
      <c r="X9945" s="8"/>
      <c r="Y9945" s="8"/>
      <c r="AC9945" s="8"/>
    </row>
    <row r="9946" spans="13:29" ht="24" customHeight="1">
      <c r="M9946" s="8"/>
      <c r="N9946" s="8"/>
      <c r="O9946" s="8"/>
      <c r="P9946" s="8"/>
      <c r="Q9946" s="8"/>
      <c r="R9946" s="8"/>
      <c r="X9946" s="8"/>
      <c r="Y9946" s="8"/>
      <c r="AC9946" s="8"/>
    </row>
    <row r="9947" spans="13:29" ht="24" customHeight="1">
      <c r="M9947" s="8"/>
      <c r="N9947" s="8"/>
      <c r="O9947" s="8"/>
      <c r="P9947" s="8"/>
      <c r="Q9947" s="8"/>
      <c r="R9947" s="8"/>
      <c r="X9947" s="8"/>
      <c r="Y9947" s="8"/>
      <c r="AC9947" s="8"/>
    </row>
    <row r="9948" spans="13:29" ht="24" customHeight="1">
      <c r="M9948" s="8"/>
      <c r="N9948" s="8"/>
      <c r="O9948" s="8"/>
      <c r="P9948" s="8"/>
      <c r="Q9948" s="8"/>
      <c r="R9948" s="8"/>
      <c r="X9948" s="8"/>
      <c r="Y9948" s="8"/>
      <c r="AC9948" s="8"/>
    </row>
    <row r="9949" spans="13:29" ht="24" customHeight="1">
      <c r="M9949" s="8"/>
      <c r="N9949" s="8"/>
      <c r="O9949" s="8"/>
      <c r="P9949" s="8"/>
      <c r="Q9949" s="8"/>
      <c r="R9949" s="8"/>
      <c r="X9949" s="8"/>
      <c r="Y9949" s="8"/>
      <c r="AC9949" s="8"/>
    </row>
    <row r="9950" spans="13:29" ht="24" customHeight="1">
      <c r="M9950" s="8"/>
      <c r="N9950" s="8"/>
      <c r="O9950" s="8"/>
      <c r="P9950" s="8"/>
      <c r="Q9950" s="8"/>
      <c r="R9950" s="8"/>
      <c r="X9950" s="8"/>
      <c r="Y9950" s="8"/>
      <c r="AC9950" s="8"/>
    </row>
    <row r="9951" spans="13:29" ht="24" customHeight="1">
      <c r="M9951" s="8"/>
      <c r="N9951" s="8"/>
      <c r="O9951" s="8"/>
      <c r="P9951" s="8"/>
      <c r="Q9951" s="8"/>
      <c r="R9951" s="8"/>
      <c r="X9951" s="8"/>
      <c r="Y9951" s="8"/>
      <c r="AC9951" s="8"/>
    </row>
    <row r="9952" spans="13:29" ht="24" customHeight="1">
      <c r="M9952" s="8"/>
      <c r="N9952" s="8"/>
      <c r="O9952" s="8"/>
      <c r="P9952" s="8"/>
      <c r="Q9952" s="8"/>
      <c r="R9952" s="8"/>
      <c r="X9952" s="8"/>
      <c r="Y9952" s="8"/>
      <c r="AC9952" s="8"/>
    </row>
    <row r="9953" spans="13:29" ht="24" customHeight="1">
      <c r="M9953" s="8"/>
      <c r="N9953" s="8"/>
      <c r="O9953" s="8"/>
      <c r="P9953" s="8"/>
      <c r="Q9953" s="8"/>
      <c r="R9953" s="8"/>
      <c r="X9953" s="8"/>
      <c r="Y9953" s="8"/>
      <c r="AC9953" s="8"/>
    </row>
    <row r="9954" spans="13:29" ht="24" customHeight="1">
      <c r="M9954" s="8"/>
      <c r="N9954" s="8"/>
      <c r="O9954" s="8"/>
      <c r="P9954" s="8"/>
      <c r="Q9954" s="8"/>
      <c r="R9954" s="8"/>
      <c r="X9954" s="8"/>
      <c r="Y9954" s="8"/>
      <c r="AC9954" s="8"/>
    </row>
    <row r="9955" spans="13:29" ht="24" customHeight="1">
      <c r="M9955" s="8"/>
      <c r="N9955" s="8"/>
      <c r="O9955" s="8"/>
      <c r="P9955" s="8"/>
      <c r="Q9955" s="8"/>
      <c r="R9955" s="8"/>
      <c r="X9955" s="8"/>
      <c r="Y9955" s="8"/>
      <c r="AC9955" s="8"/>
    </row>
    <row r="9956" spans="13:29" ht="24" customHeight="1">
      <c r="M9956" s="8"/>
      <c r="N9956" s="8"/>
      <c r="O9956" s="8"/>
      <c r="P9956" s="8"/>
      <c r="Q9956" s="8"/>
      <c r="R9956" s="8"/>
      <c r="X9956" s="8"/>
      <c r="Y9956" s="8"/>
      <c r="AC9956" s="8"/>
    </row>
    <row r="9957" spans="13:29" ht="24" customHeight="1">
      <c r="M9957" s="8"/>
      <c r="N9957" s="8"/>
      <c r="O9957" s="8"/>
      <c r="P9957" s="8"/>
      <c r="Q9957" s="8"/>
      <c r="R9957" s="8"/>
      <c r="X9957" s="8"/>
      <c r="Y9957" s="8"/>
      <c r="AC9957" s="8"/>
    </row>
    <row r="9958" spans="13:29" ht="24" customHeight="1">
      <c r="M9958" s="8"/>
      <c r="N9958" s="8"/>
      <c r="O9958" s="8"/>
      <c r="P9958" s="8"/>
      <c r="Q9958" s="8"/>
      <c r="R9958" s="8"/>
      <c r="X9958" s="8"/>
      <c r="Y9958" s="8"/>
      <c r="AC9958" s="8"/>
    </row>
    <row r="9959" spans="13:29" ht="24" customHeight="1">
      <c r="M9959" s="8"/>
      <c r="N9959" s="8"/>
      <c r="O9959" s="8"/>
      <c r="P9959" s="8"/>
      <c r="Q9959" s="8"/>
      <c r="R9959" s="8"/>
      <c r="X9959" s="8"/>
      <c r="Y9959" s="8"/>
      <c r="AC9959" s="8"/>
    </row>
    <row r="9960" spans="13:29" ht="24" customHeight="1">
      <c r="M9960" s="8"/>
      <c r="N9960" s="8"/>
      <c r="O9960" s="8"/>
      <c r="P9960" s="8"/>
      <c r="Q9960" s="8"/>
      <c r="R9960" s="8"/>
      <c r="X9960" s="8"/>
      <c r="Y9960" s="8"/>
      <c r="AC9960" s="8"/>
    </row>
    <row r="9961" spans="13:29" ht="24" customHeight="1">
      <c r="M9961" s="8"/>
      <c r="N9961" s="8"/>
      <c r="O9961" s="8"/>
      <c r="P9961" s="8"/>
      <c r="Q9961" s="8"/>
      <c r="R9961" s="8"/>
      <c r="X9961" s="8"/>
      <c r="Y9961" s="8"/>
      <c r="AC9961" s="8"/>
    </row>
    <row r="9962" spans="13:29" ht="24" customHeight="1">
      <c r="M9962" s="8"/>
      <c r="N9962" s="8"/>
      <c r="O9962" s="8"/>
      <c r="P9962" s="8"/>
      <c r="Q9962" s="8"/>
      <c r="R9962" s="8"/>
      <c r="X9962" s="8"/>
      <c r="Y9962" s="8"/>
      <c r="AC9962" s="8"/>
    </row>
    <row r="9963" spans="13:29" ht="24" customHeight="1">
      <c r="M9963" s="8"/>
      <c r="N9963" s="8"/>
      <c r="O9963" s="8"/>
      <c r="P9963" s="8"/>
      <c r="Q9963" s="8"/>
      <c r="R9963" s="8"/>
      <c r="X9963" s="8"/>
      <c r="Y9963" s="8"/>
      <c r="AC9963" s="8"/>
    </row>
    <row r="9964" spans="13:29" ht="24" customHeight="1">
      <c r="M9964" s="8"/>
      <c r="N9964" s="8"/>
      <c r="O9964" s="8"/>
      <c r="P9964" s="8"/>
      <c r="Q9964" s="8"/>
      <c r="R9964" s="8"/>
      <c r="X9964" s="8"/>
      <c r="Y9964" s="8"/>
      <c r="AC9964" s="8"/>
    </row>
    <row r="9965" spans="13:29" ht="24" customHeight="1">
      <c r="M9965" s="8"/>
      <c r="N9965" s="8"/>
      <c r="O9965" s="8"/>
      <c r="P9965" s="8"/>
      <c r="Q9965" s="8"/>
      <c r="R9965" s="8"/>
      <c r="X9965" s="8"/>
      <c r="Y9965" s="8"/>
      <c r="AC9965" s="8"/>
    </row>
    <row r="9966" spans="13:29" ht="24" customHeight="1">
      <c r="M9966" s="8"/>
      <c r="N9966" s="8"/>
      <c r="O9966" s="8"/>
      <c r="P9966" s="8"/>
      <c r="Q9966" s="8"/>
      <c r="R9966" s="8"/>
      <c r="X9966" s="8"/>
      <c r="Y9966" s="8"/>
      <c r="AC9966" s="8"/>
    </row>
    <row r="9967" spans="13:29" ht="24" customHeight="1">
      <c r="M9967" s="8"/>
      <c r="N9967" s="8"/>
      <c r="O9967" s="8"/>
      <c r="P9967" s="8"/>
      <c r="Q9967" s="8"/>
      <c r="R9967" s="8"/>
      <c r="X9967" s="8"/>
      <c r="Y9967" s="8"/>
      <c r="AC9967" s="8"/>
    </row>
    <row r="9968" spans="13:29" ht="24" customHeight="1">
      <c r="M9968" s="8"/>
      <c r="N9968" s="8"/>
      <c r="O9968" s="8"/>
      <c r="P9968" s="8"/>
      <c r="Q9968" s="8"/>
      <c r="R9968" s="8"/>
      <c r="X9968" s="8"/>
      <c r="Y9968" s="8"/>
      <c r="AC9968" s="8"/>
    </row>
    <row r="9969" spans="13:29" ht="24" customHeight="1">
      <c r="M9969" s="8"/>
      <c r="N9969" s="8"/>
      <c r="O9969" s="8"/>
      <c r="P9969" s="8"/>
      <c r="Q9969" s="8"/>
      <c r="R9969" s="8"/>
      <c r="X9969" s="8"/>
      <c r="Y9969" s="8"/>
      <c r="AC9969" s="8"/>
    </row>
    <row r="9970" spans="13:29" ht="24" customHeight="1">
      <c r="M9970" s="8"/>
      <c r="N9970" s="8"/>
      <c r="O9970" s="8"/>
      <c r="P9970" s="8"/>
      <c r="Q9970" s="8"/>
      <c r="R9970" s="8"/>
      <c r="X9970" s="8"/>
      <c r="Y9970" s="8"/>
      <c r="AC9970" s="8"/>
    </row>
    <row r="9971" spans="13:29" ht="24" customHeight="1">
      <c r="M9971" s="8"/>
      <c r="N9971" s="8"/>
      <c r="O9971" s="8"/>
      <c r="P9971" s="8"/>
      <c r="Q9971" s="8"/>
      <c r="R9971" s="8"/>
      <c r="X9971" s="8"/>
      <c r="Y9971" s="8"/>
      <c r="AC9971" s="8"/>
    </row>
    <row r="9972" spans="13:29" ht="24" customHeight="1">
      <c r="M9972" s="8"/>
      <c r="N9972" s="8"/>
      <c r="O9972" s="8"/>
      <c r="P9972" s="8"/>
      <c r="Q9972" s="8"/>
      <c r="R9972" s="8"/>
      <c r="X9972" s="8"/>
      <c r="Y9972" s="8"/>
      <c r="AC9972" s="8"/>
    </row>
    <row r="9973" spans="13:29" ht="24" customHeight="1">
      <c r="M9973" s="8"/>
      <c r="N9973" s="8"/>
      <c r="O9973" s="8"/>
      <c r="P9973" s="8"/>
      <c r="Q9973" s="8"/>
      <c r="R9973" s="8"/>
      <c r="X9973" s="8"/>
      <c r="Y9973" s="8"/>
      <c r="AC9973" s="8"/>
    </row>
    <row r="9974" spans="13:29" ht="24" customHeight="1">
      <c r="M9974" s="8"/>
      <c r="N9974" s="8"/>
      <c r="O9974" s="8"/>
      <c r="P9974" s="8"/>
      <c r="Q9974" s="8"/>
      <c r="R9974" s="8"/>
      <c r="X9974" s="8"/>
      <c r="Y9974" s="8"/>
      <c r="AC9974" s="8"/>
    </row>
    <row r="9975" spans="13:29" ht="24" customHeight="1">
      <c r="M9975" s="8"/>
      <c r="N9975" s="8"/>
      <c r="O9975" s="8"/>
      <c r="P9975" s="8"/>
      <c r="Q9975" s="8"/>
      <c r="R9975" s="8"/>
      <c r="X9975" s="8"/>
      <c r="Y9975" s="8"/>
      <c r="AC9975" s="8"/>
    </row>
    <row r="9976" spans="13:29" ht="24" customHeight="1">
      <c r="M9976" s="8"/>
      <c r="N9976" s="8"/>
      <c r="O9976" s="8"/>
      <c r="P9976" s="8"/>
      <c r="Q9976" s="8"/>
      <c r="R9976" s="8"/>
      <c r="X9976" s="8"/>
      <c r="Y9976" s="8"/>
      <c r="AC9976" s="8"/>
    </row>
    <row r="9977" spans="13:29" ht="24" customHeight="1">
      <c r="M9977" s="8"/>
      <c r="N9977" s="8"/>
      <c r="O9977" s="8"/>
      <c r="P9977" s="8"/>
      <c r="Q9977" s="8"/>
      <c r="R9977" s="8"/>
      <c r="X9977" s="8"/>
      <c r="Y9977" s="8"/>
      <c r="AC9977" s="8"/>
    </row>
    <row r="9978" spans="13:29" ht="24" customHeight="1">
      <c r="M9978" s="8"/>
      <c r="N9978" s="8"/>
      <c r="O9978" s="8"/>
      <c r="P9978" s="8"/>
      <c r="Q9978" s="8"/>
      <c r="R9978" s="8"/>
      <c r="X9978" s="8"/>
      <c r="Y9978" s="8"/>
      <c r="AC9978" s="8"/>
    </row>
    <row r="9979" spans="13:29" ht="24" customHeight="1">
      <c r="M9979" s="8"/>
      <c r="N9979" s="8"/>
      <c r="O9979" s="8"/>
      <c r="P9979" s="8"/>
      <c r="Q9979" s="8"/>
      <c r="R9979" s="8"/>
      <c r="X9979" s="8"/>
      <c r="Y9979" s="8"/>
      <c r="AC9979" s="8"/>
    </row>
    <row r="9980" spans="13:29" ht="24" customHeight="1">
      <c r="M9980" s="8"/>
      <c r="N9980" s="8"/>
      <c r="O9980" s="8"/>
      <c r="P9980" s="8"/>
      <c r="Q9980" s="8"/>
      <c r="R9980" s="8"/>
      <c r="X9980" s="8"/>
      <c r="Y9980" s="8"/>
      <c r="AC9980" s="8"/>
    </row>
    <row r="9981" spans="13:29" ht="24" customHeight="1">
      <c r="M9981" s="8"/>
      <c r="N9981" s="8"/>
      <c r="O9981" s="8"/>
      <c r="P9981" s="8"/>
      <c r="Q9981" s="8"/>
      <c r="R9981" s="8"/>
      <c r="X9981" s="8"/>
      <c r="Y9981" s="8"/>
      <c r="AC9981" s="8"/>
    </row>
    <row r="9982" spans="13:29" ht="24" customHeight="1">
      <c r="M9982" s="8"/>
      <c r="N9982" s="8"/>
      <c r="O9982" s="8"/>
      <c r="P9982" s="8"/>
      <c r="Q9982" s="8"/>
      <c r="R9982" s="8"/>
      <c r="X9982" s="8"/>
      <c r="Y9982" s="8"/>
      <c r="AC9982" s="8"/>
    </row>
    <row r="9983" spans="13:29" ht="24" customHeight="1">
      <c r="M9983" s="8"/>
      <c r="N9983" s="8"/>
      <c r="O9983" s="8"/>
      <c r="P9983" s="8"/>
      <c r="Q9983" s="8"/>
      <c r="R9983" s="8"/>
      <c r="X9983" s="8"/>
      <c r="Y9983" s="8"/>
      <c r="AC9983" s="8"/>
    </row>
    <row r="9984" spans="13:29" ht="24" customHeight="1">
      <c r="M9984" s="8"/>
      <c r="N9984" s="8"/>
      <c r="O9984" s="8"/>
      <c r="P9984" s="8"/>
      <c r="Q9984" s="8"/>
      <c r="R9984" s="8"/>
      <c r="X9984" s="8"/>
      <c r="Y9984" s="8"/>
      <c r="AC9984" s="8"/>
    </row>
    <row r="9985" spans="13:29" ht="24" customHeight="1">
      <c r="M9985" s="8"/>
      <c r="N9985" s="8"/>
      <c r="O9985" s="8"/>
      <c r="P9985" s="8"/>
      <c r="Q9985" s="8"/>
      <c r="R9985" s="8"/>
      <c r="X9985" s="8"/>
      <c r="Y9985" s="8"/>
      <c r="AC9985" s="8"/>
    </row>
    <row r="9986" spans="13:29" ht="24" customHeight="1">
      <c r="M9986" s="8"/>
      <c r="N9986" s="8"/>
      <c r="O9986" s="8"/>
      <c r="P9986" s="8"/>
      <c r="Q9986" s="8"/>
      <c r="R9986" s="8"/>
      <c r="X9986" s="8"/>
      <c r="Y9986" s="8"/>
      <c r="AC9986" s="8"/>
    </row>
    <row r="9987" spans="13:29" ht="24" customHeight="1">
      <c r="M9987" s="8"/>
      <c r="N9987" s="8"/>
      <c r="O9987" s="8"/>
      <c r="P9987" s="8"/>
      <c r="Q9987" s="8"/>
      <c r="R9987" s="8"/>
      <c r="X9987" s="8"/>
      <c r="Y9987" s="8"/>
      <c r="AC9987" s="8"/>
    </row>
    <row r="9988" spans="13:29" ht="24" customHeight="1">
      <c r="M9988" s="8"/>
      <c r="N9988" s="8"/>
      <c r="O9988" s="8"/>
      <c r="P9988" s="8"/>
      <c r="Q9988" s="8"/>
      <c r="R9988" s="8"/>
      <c r="X9988" s="8"/>
      <c r="Y9988" s="8"/>
      <c r="AC9988" s="8"/>
    </row>
    <row r="9989" spans="13:29" ht="24" customHeight="1">
      <c r="M9989" s="8"/>
      <c r="N9989" s="8"/>
      <c r="O9989" s="8"/>
      <c r="P9989" s="8"/>
      <c r="Q9989" s="8"/>
      <c r="R9989" s="8"/>
      <c r="X9989" s="8"/>
      <c r="Y9989" s="8"/>
      <c r="AC9989" s="8"/>
    </row>
    <row r="9990" spans="13:29" ht="24" customHeight="1">
      <c r="M9990" s="8"/>
      <c r="N9990" s="8"/>
      <c r="O9990" s="8"/>
      <c r="P9990" s="8"/>
      <c r="Q9990" s="8"/>
      <c r="R9990" s="8"/>
      <c r="X9990" s="8"/>
      <c r="Y9990" s="8"/>
      <c r="AC9990" s="8"/>
    </row>
    <row r="9991" spans="13:29" ht="24" customHeight="1">
      <c r="M9991" s="8"/>
      <c r="N9991" s="8"/>
      <c r="O9991" s="8"/>
      <c r="P9991" s="8"/>
      <c r="Q9991" s="8"/>
      <c r="R9991" s="8"/>
      <c r="X9991" s="8"/>
      <c r="Y9991" s="8"/>
      <c r="AC9991" s="8"/>
    </row>
    <row r="9992" spans="13:29" ht="24" customHeight="1">
      <c r="M9992" s="8"/>
      <c r="N9992" s="8"/>
      <c r="O9992" s="8"/>
      <c r="P9992" s="8"/>
      <c r="Q9992" s="8"/>
      <c r="R9992" s="8"/>
      <c r="X9992" s="8"/>
      <c r="Y9992" s="8"/>
      <c r="AC9992" s="8"/>
    </row>
    <row r="9993" spans="13:29" ht="24" customHeight="1">
      <c r="M9993" s="8"/>
      <c r="N9993" s="8"/>
      <c r="O9993" s="8"/>
      <c r="P9993" s="8"/>
      <c r="Q9993" s="8"/>
      <c r="R9993" s="8"/>
      <c r="X9993" s="8"/>
      <c r="Y9993" s="8"/>
      <c r="AC9993" s="8"/>
    </row>
    <row r="9994" spans="13:29" ht="24" customHeight="1">
      <c r="M9994" s="8"/>
      <c r="N9994" s="8"/>
      <c r="O9994" s="8"/>
      <c r="P9994" s="8"/>
      <c r="Q9994" s="8"/>
      <c r="R9994" s="8"/>
      <c r="X9994" s="8"/>
      <c r="Y9994" s="8"/>
      <c r="AC9994" s="8"/>
    </row>
    <row r="9995" spans="13:29" ht="24" customHeight="1">
      <c r="M9995" s="8"/>
      <c r="N9995" s="8"/>
      <c r="O9995" s="8"/>
      <c r="P9995" s="8"/>
      <c r="Q9995" s="8"/>
      <c r="R9995" s="8"/>
      <c r="X9995" s="8"/>
      <c r="Y9995" s="8"/>
      <c r="AC9995" s="8"/>
    </row>
    <row r="9996" spans="13:29" ht="24" customHeight="1">
      <c r="M9996" s="8"/>
      <c r="N9996" s="8"/>
      <c r="O9996" s="8"/>
      <c r="P9996" s="8"/>
      <c r="Q9996" s="8"/>
      <c r="R9996" s="8"/>
      <c r="X9996" s="8"/>
      <c r="Y9996" s="8"/>
      <c r="AC9996" s="8"/>
    </row>
    <row r="9997" spans="13:29" ht="24" customHeight="1">
      <c r="M9997" s="8"/>
      <c r="N9997" s="8"/>
      <c r="O9997" s="8"/>
      <c r="P9997" s="8"/>
      <c r="Q9997" s="8"/>
      <c r="R9997" s="8"/>
      <c r="X9997" s="8"/>
      <c r="Y9997" s="8"/>
      <c r="AC9997" s="8"/>
    </row>
    <row r="9998" spans="13:29" ht="24" customHeight="1">
      <c r="M9998" s="8"/>
      <c r="N9998" s="8"/>
      <c r="O9998" s="8"/>
      <c r="P9998" s="8"/>
      <c r="Q9998" s="8"/>
      <c r="R9998" s="8"/>
      <c r="X9998" s="8"/>
      <c r="Y9998" s="8"/>
      <c r="AC9998" s="8"/>
    </row>
    <row r="9999" spans="13:29" ht="24" customHeight="1">
      <c r="M9999" s="8"/>
      <c r="N9999" s="8"/>
      <c r="O9999" s="8"/>
      <c r="P9999" s="8"/>
      <c r="Q9999" s="8"/>
      <c r="R9999" s="8"/>
      <c r="X9999" s="8"/>
      <c r="Y9999" s="8"/>
      <c r="AC9999" s="8"/>
    </row>
    <row r="10000" spans="13:29" ht="24" customHeight="1">
      <c r="M10000" s="8"/>
      <c r="N10000" s="8"/>
      <c r="O10000" s="8"/>
      <c r="P10000" s="8"/>
      <c r="Q10000" s="8"/>
      <c r="R10000" s="8"/>
      <c r="X10000" s="8"/>
      <c r="Y10000" s="8"/>
      <c r="AC10000" s="8"/>
    </row>
    <row r="10001" spans="13:29" ht="24" customHeight="1">
      <c r="M10001" s="8"/>
      <c r="N10001" s="8"/>
      <c r="O10001" s="8"/>
      <c r="P10001" s="8"/>
      <c r="Q10001" s="8"/>
      <c r="R10001" s="8"/>
      <c r="X10001" s="8"/>
      <c r="Y10001" s="8"/>
      <c r="AC10001" s="8"/>
    </row>
    <row r="10002" spans="13:29" ht="24" customHeight="1">
      <c r="M10002" s="8"/>
      <c r="N10002" s="8"/>
      <c r="O10002" s="8"/>
      <c r="P10002" s="8"/>
      <c r="Q10002" s="8"/>
      <c r="R10002" s="8"/>
      <c r="X10002" s="8"/>
      <c r="Y10002" s="8"/>
      <c r="AC10002" s="8"/>
    </row>
    <row r="10003" spans="13:29" ht="24" customHeight="1">
      <c r="M10003" s="8"/>
      <c r="N10003" s="8"/>
      <c r="O10003" s="8"/>
      <c r="P10003" s="8"/>
      <c r="Q10003" s="8"/>
      <c r="R10003" s="8"/>
      <c r="X10003" s="8"/>
      <c r="Y10003" s="8"/>
      <c r="AC10003" s="8"/>
    </row>
    <row r="10004" spans="13:29" ht="24" customHeight="1">
      <c r="M10004" s="8"/>
      <c r="N10004" s="8"/>
      <c r="O10004" s="8"/>
      <c r="P10004" s="8"/>
      <c r="Q10004" s="8"/>
      <c r="R10004" s="8"/>
      <c r="X10004" s="8"/>
      <c r="Y10004" s="8"/>
      <c r="AC10004" s="8"/>
    </row>
    <row r="10005" spans="13:29" ht="24" customHeight="1">
      <c r="M10005" s="8"/>
      <c r="N10005" s="8"/>
      <c r="O10005" s="8"/>
      <c r="P10005" s="8"/>
      <c r="Q10005" s="8"/>
      <c r="R10005" s="8"/>
      <c r="X10005" s="8"/>
      <c r="Y10005" s="8"/>
      <c r="AC10005" s="8"/>
    </row>
    <row r="10006" spans="13:29" ht="24" customHeight="1">
      <c r="M10006" s="8"/>
      <c r="N10006" s="8"/>
      <c r="O10006" s="8"/>
      <c r="P10006" s="8"/>
      <c r="Q10006" s="8"/>
      <c r="R10006" s="8"/>
      <c r="X10006" s="8"/>
      <c r="Y10006" s="8"/>
      <c r="AC10006" s="8"/>
    </row>
    <row r="10007" spans="13:29" ht="24" customHeight="1">
      <c r="M10007" s="8"/>
      <c r="N10007" s="8"/>
      <c r="O10007" s="8"/>
      <c r="P10007" s="8"/>
      <c r="Q10007" s="8"/>
      <c r="R10007" s="8"/>
      <c r="X10007" s="8"/>
      <c r="Y10007" s="8"/>
      <c r="AC10007" s="8"/>
    </row>
    <row r="10008" spans="13:29" ht="24" customHeight="1">
      <c r="M10008" s="8"/>
      <c r="N10008" s="8"/>
      <c r="O10008" s="8"/>
      <c r="P10008" s="8"/>
      <c r="Q10008" s="8"/>
      <c r="R10008" s="8"/>
      <c r="X10008" s="8"/>
      <c r="Y10008" s="8"/>
      <c r="AC10008" s="8"/>
    </row>
    <row r="10009" spans="13:29" ht="24" customHeight="1">
      <c r="M10009" s="8"/>
      <c r="N10009" s="8"/>
      <c r="O10009" s="8"/>
      <c r="P10009" s="8"/>
      <c r="Q10009" s="8"/>
      <c r="R10009" s="8"/>
      <c r="X10009" s="8"/>
      <c r="Y10009" s="8"/>
      <c r="AC10009" s="8"/>
    </row>
    <row r="10010" spans="13:29" ht="24" customHeight="1">
      <c r="M10010" s="8"/>
      <c r="N10010" s="8"/>
      <c r="O10010" s="8"/>
      <c r="P10010" s="8"/>
      <c r="Q10010" s="8"/>
      <c r="R10010" s="8"/>
      <c r="X10010" s="8"/>
      <c r="Y10010" s="8"/>
      <c r="AC10010" s="8"/>
    </row>
    <row r="10011" spans="13:29" ht="24" customHeight="1">
      <c r="M10011" s="8"/>
      <c r="N10011" s="8"/>
      <c r="O10011" s="8"/>
      <c r="P10011" s="8"/>
      <c r="Q10011" s="8"/>
      <c r="R10011" s="8"/>
      <c r="X10011" s="8"/>
      <c r="Y10011" s="8"/>
      <c r="AC10011" s="8"/>
    </row>
    <row r="10012" spans="13:29" ht="24" customHeight="1">
      <c r="M10012" s="8"/>
      <c r="N10012" s="8"/>
      <c r="O10012" s="8"/>
      <c r="P10012" s="8"/>
      <c r="Q10012" s="8"/>
      <c r="R10012" s="8"/>
      <c r="X10012" s="8"/>
      <c r="Y10012" s="8"/>
      <c r="AC10012" s="8"/>
    </row>
    <row r="10013" spans="13:29" ht="24" customHeight="1">
      <c r="M10013" s="8"/>
      <c r="N10013" s="8"/>
      <c r="O10013" s="8"/>
      <c r="P10013" s="8"/>
      <c r="Q10013" s="8"/>
      <c r="R10013" s="8"/>
      <c r="X10013" s="8"/>
      <c r="Y10013" s="8"/>
      <c r="AC10013" s="8"/>
    </row>
    <row r="10014" spans="13:29" ht="24" customHeight="1">
      <c r="M10014" s="8"/>
      <c r="N10014" s="8"/>
      <c r="O10014" s="8"/>
      <c r="P10014" s="8"/>
      <c r="Q10014" s="8"/>
      <c r="R10014" s="8"/>
      <c r="X10014" s="8"/>
      <c r="Y10014" s="8"/>
      <c r="AC10014" s="8"/>
    </row>
    <row r="10015" spans="13:29" ht="24" customHeight="1">
      <c r="M10015" s="8"/>
      <c r="N10015" s="8"/>
      <c r="O10015" s="8"/>
      <c r="P10015" s="8"/>
      <c r="Q10015" s="8"/>
      <c r="R10015" s="8"/>
      <c r="X10015" s="8"/>
      <c r="Y10015" s="8"/>
      <c r="AC10015" s="8"/>
    </row>
    <row r="10016" spans="13:29" ht="24" customHeight="1">
      <c r="M10016" s="8"/>
      <c r="N10016" s="8"/>
      <c r="O10016" s="8"/>
      <c r="P10016" s="8"/>
      <c r="Q10016" s="8"/>
      <c r="R10016" s="8"/>
      <c r="X10016" s="8"/>
      <c r="Y10016" s="8"/>
      <c r="AC10016" s="8"/>
    </row>
    <row r="10017" spans="13:29" ht="24" customHeight="1">
      <c r="M10017" s="8"/>
      <c r="N10017" s="8"/>
      <c r="O10017" s="8"/>
      <c r="P10017" s="8"/>
      <c r="Q10017" s="8"/>
      <c r="R10017" s="8"/>
      <c r="X10017" s="8"/>
      <c r="Y10017" s="8"/>
      <c r="AC10017" s="8"/>
    </row>
    <row r="10018" spans="13:29" ht="24" customHeight="1">
      <c r="M10018" s="8"/>
      <c r="N10018" s="8"/>
      <c r="O10018" s="8"/>
      <c r="P10018" s="8"/>
      <c r="Q10018" s="8"/>
      <c r="R10018" s="8"/>
      <c r="X10018" s="8"/>
      <c r="Y10018" s="8"/>
      <c r="AC10018" s="8"/>
    </row>
    <row r="10019" spans="13:29" ht="24" customHeight="1">
      <c r="M10019" s="8"/>
      <c r="N10019" s="8"/>
      <c r="O10019" s="8"/>
      <c r="P10019" s="8"/>
      <c r="Q10019" s="8"/>
      <c r="R10019" s="8"/>
      <c r="X10019" s="8"/>
      <c r="Y10019" s="8"/>
      <c r="AC10019" s="8"/>
    </row>
    <row r="10020" spans="13:29" ht="24" customHeight="1">
      <c r="M10020" s="8"/>
      <c r="N10020" s="8"/>
      <c r="O10020" s="8"/>
      <c r="P10020" s="8"/>
      <c r="Q10020" s="8"/>
      <c r="R10020" s="8"/>
      <c r="X10020" s="8"/>
      <c r="Y10020" s="8"/>
      <c r="AC10020" s="8"/>
    </row>
    <row r="10021" spans="13:29" ht="24" customHeight="1">
      <c r="M10021" s="8"/>
      <c r="N10021" s="8"/>
      <c r="O10021" s="8"/>
      <c r="P10021" s="8"/>
      <c r="Q10021" s="8"/>
      <c r="R10021" s="8"/>
      <c r="X10021" s="8"/>
      <c r="Y10021" s="8"/>
      <c r="AC10021" s="8"/>
    </row>
    <row r="10022" spans="13:29" ht="24" customHeight="1">
      <c r="M10022" s="8"/>
      <c r="N10022" s="8"/>
      <c r="O10022" s="8"/>
      <c r="P10022" s="8"/>
      <c r="Q10022" s="8"/>
      <c r="R10022" s="8"/>
      <c r="X10022" s="8"/>
      <c r="Y10022" s="8"/>
      <c r="AC10022" s="8"/>
    </row>
    <row r="10023" spans="13:29" ht="24" customHeight="1">
      <c r="M10023" s="8"/>
      <c r="N10023" s="8"/>
      <c r="O10023" s="8"/>
      <c r="P10023" s="8"/>
      <c r="Q10023" s="8"/>
      <c r="R10023" s="8"/>
      <c r="X10023" s="8"/>
      <c r="Y10023" s="8"/>
      <c r="AC10023" s="8"/>
    </row>
    <row r="10024" spans="13:29" ht="24" customHeight="1">
      <c r="M10024" s="8"/>
      <c r="N10024" s="8"/>
      <c r="O10024" s="8"/>
      <c r="P10024" s="8"/>
      <c r="Q10024" s="8"/>
      <c r="R10024" s="8"/>
      <c r="X10024" s="8"/>
      <c r="Y10024" s="8"/>
      <c r="AC10024" s="8"/>
    </row>
    <row r="10025" spans="13:29" ht="24" customHeight="1">
      <c r="M10025" s="8"/>
      <c r="N10025" s="8"/>
      <c r="O10025" s="8"/>
      <c r="P10025" s="8"/>
      <c r="Q10025" s="8"/>
      <c r="R10025" s="8"/>
      <c r="X10025" s="8"/>
      <c r="Y10025" s="8"/>
      <c r="AC10025" s="8"/>
    </row>
    <row r="10026" spans="13:29" ht="24" customHeight="1">
      <c r="M10026" s="8"/>
      <c r="N10026" s="8"/>
      <c r="O10026" s="8"/>
      <c r="P10026" s="8"/>
      <c r="Q10026" s="8"/>
      <c r="R10026" s="8"/>
      <c r="X10026" s="8"/>
      <c r="Y10026" s="8"/>
      <c r="AC10026" s="8"/>
    </row>
    <row r="10027" spans="13:29" ht="24" customHeight="1">
      <c r="M10027" s="8"/>
      <c r="N10027" s="8"/>
      <c r="O10027" s="8"/>
      <c r="P10027" s="8"/>
      <c r="Q10027" s="8"/>
      <c r="R10027" s="8"/>
      <c r="X10027" s="8"/>
      <c r="Y10027" s="8"/>
      <c r="AC10027" s="8"/>
    </row>
    <row r="10028" spans="13:29" ht="24" customHeight="1">
      <c r="M10028" s="8"/>
      <c r="N10028" s="8"/>
      <c r="O10028" s="8"/>
      <c r="P10028" s="8"/>
      <c r="Q10028" s="8"/>
      <c r="R10028" s="8"/>
      <c r="X10028" s="8"/>
      <c r="Y10028" s="8"/>
      <c r="AC10028" s="8"/>
    </row>
    <row r="10029" spans="13:29" ht="24" customHeight="1">
      <c r="M10029" s="8"/>
      <c r="N10029" s="8"/>
      <c r="O10029" s="8"/>
      <c r="P10029" s="8"/>
      <c r="Q10029" s="8"/>
      <c r="R10029" s="8"/>
      <c r="X10029" s="8"/>
      <c r="Y10029" s="8"/>
      <c r="AC10029" s="8"/>
    </row>
    <row r="10030" spans="13:29" ht="24" customHeight="1">
      <c r="M10030" s="8"/>
      <c r="N10030" s="8"/>
      <c r="O10030" s="8"/>
      <c r="P10030" s="8"/>
      <c r="Q10030" s="8"/>
      <c r="R10030" s="8"/>
      <c r="X10030" s="8"/>
      <c r="Y10030" s="8"/>
      <c r="AC10030" s="8"/>
    </row>
    <row r="10031" spans="13:29" ht="24" customHeight="1">
      <c r="M10031" s="8"/>
      <c r="N10031" s="8"/>
      <c r="O10031" s="8"/>
      <c r="P10031" s="8"/>
      <c r="Q10031" s="8"/>
      <c r="R10031" s="8"/>
      <c r="X10031" s="8"/>
      <c r="Y10031" s="8"/>
      <c r="AC10031" s="8"/>
    </row>
    <row r="10032" spans="13:29" ht="24" customHeight="1">
      <c r="M10032" s="8"/>
      <c r="N10032" s="8"/>
      <c r="O10032" s="8"/>
      <c r="P10032" s="8"/>
      <c r="Q10032" s="8"/>
      <c r="R10032" s="8"/>
      <c r="X10032" s="8"/>
      <c r="Y10032" s="8"/>
      <c r="AC10032" s="8"/>
    </row>
    <row r="10033" spans="13:29" ht="24" customHeight="1">
      <c r="M10033" s="8"/>
      <c r="N10033" s="8"/>
      <c r="O10033" s="8"/>
      <c r="P10033" s="8"/>
      <c r="Q10033" s="8"/>
      <c r="R10033" s="8"/>
      <c r="X10033" s="8"/>
      <c r="Y10033" s="8"/>
      <c r="AC10033" s="8"/>
    </row>
    <row r="10034" spans="13:29" ht="24" customHeight="1">
      <c r="M10034" s="8"/>
      <c r="N10034" s="8"/>
      <c r="O10034" s="8"/>
      <c r="P10034" s="8"/>
      <c r="Q10034" s="8"/>
      <c r="R10034" s="8"/>
      <c r="X10034" s="8"/>
      <c r="Y10034" s="8"/>
      <c r="AC10034" s="8"/>
    </row>
    <row r="10035" spans="13:29" ht="24" customHeight="1">
      <c r="M10035" s="8"/>
      <c r="N10035" s="8"/>
      <c r="O10035" s="8"/>
      <c r="P10035" s="8"/>
      <c r="Q10035" s="8"/>
      <c r="R10035" s="8"/>
      <c r="X10035" s="8"/>
      <c r="Y10035" s="8"/>
      <c r="AC10035" s="8"/>
    </row>
    <row r="10036" spans="13:29" ht="24" customHeight="1">
      <c r="M10036" s="8"/>
      <c r="N10036" s="8"/>
      <c r="O10036" s="8"/>
      <c r="P10036" s="8"/>
      <c r="Q10036" s="8"/>
      <c r="R10036" s="8"/>
      <c r="X10036" s="8"/>
      <c r="Y10036" s="8"/>
      <c r="AC10036" s="8"/>
    </row>
    <row r="10037" spans="13:29" ht="24" customHeight="1">
      <c r="M10037" s="8"/>
      <c r="N10037" s="8"/>
      <c r="O10037" s="8"/>
      <c r="P10037" s="8"/>
      <c r="Q10037" s="8"/>
      <c r="R10037" s="8"/>
      <c r="X10037" s="8"/>
      <c r="Y10037" s="8"/>
      <c r="AC10037" s="8"/>
    </row>
    <row r="10038" spans="13:29" ht="24" customHeight="1">
      <c r="M10038" s="8"/>
      <c r="N10038" s="8"/>
      <c r="O10038" s="8"/>
      <c r="P10038" s="8"/>
      <c r="Q10038" s="8"/>
      <c r="R10038" s="8"/>
      <c r="X10038" s="8"/>
      <c r="Y10038" s="8"/>
      <c r="AC10038" s="8"/>
    </row>
    <row r="10039" spans="13:29" ht="24" customHeight="1">
      <c r="M10039" s="8"/>
      <c r="N10039" s="8"/>
      <c r="O10039" s="8"/>
      <c r="P10039" s="8"/>
      <c r="Q10039" s="8"/>
      <c r="R10039" s="8"/>
      <c r="X10039" s="8"/>
      <c r="Y10039" s="8"/>
      <c r="AC10039" s="8"/>
    </row>
    <row r="10040" spans="13:29" ht="24" customHeight="1">
      <c r="M10040" s="8"/>
      <c r="N10040" s="8"/>
      <c r="O10040" s="8"/>
      <c r="P10040" s="8"/>
      <c r="Q10040" s="8"/>
      <c r="R10040" s="8"/>
      <c r="X10040" s="8"/>
      <c r="Y10040" s="8"/>
      <c r="AC10040" s="8"/>
    </row>
    <row r="10041" spans="13:29" ht="24" customHeight="1">
      <c r="M10041" s="8"/>
      <c r="N10041" s="8"/>
      <c r="O10041" s="8"/>
      <c r="P10041" s="8"/>
      <c r="Q10041" s="8"/>
      <c r="R10041" s="8"/>
      <c r="X10041" s="8"/>
      <c r="Y10041" s="8"/>
      <c r="AC10041" s="8"/>
    </row>
    <row r="10042" spans="13:29" ht="24" customHeight="1">
      <c r="M10042" s="8"/>
      <c r="N10042" s="8"/>
      <c r="O10042" s="8"/>
      <c r="P10042" s="8"/>
      <c r="Q10042" s="8"/>
      <c r="R10042" s="8"/>
      <c r="X10042" s="8"/>
      <c r="Y10042" s="8"/>
      <c r="AC10042" s="8"/>
    </row>
    <row r="10043" spans="13:29" ht="24" customHeight="1">
      <c r="M10043" s="8"/>
      <c r="N10043" s="8"/>
      <c r="O10043" s="8"/>
      <c r="P10043" s="8"/>
      <c r="Q10043" s="8"/>
      <c r="R10043" s="8"/>
      <c r="X10043" s="8"/>
      <c r="Y10043" s="8"/>
      <c r="AC10043" s="8"/>
    </row>
    <row r="10044" spans="13:29" ht="24" customHeight="1">
      <c r="M10044" s="8"/>
      <c r="N10044" s="8"/>
      <c r="O10044" s="8"/>
      <c r="P10044" s="8"/>
      <c r="Q10044" s="8"/>
      <c r="R10044" s="8"/>
      <c r="X10044" s="8"/>
      <c r="Y10044" s="8"/>
      <c r="AC10044" s="8"/>
    </row>
    <row r="10045" spans="13:29" ht="24" customHeight="1">
      <c r="M10045" s="8"/>
      <c r="N10045" s="8"/>
      <c r="O10045" s="8"/>
      <c r="P10045" s="8"/>
      <c r="Q10045" s="8"/>
      <c r="R10045" s="8"/>
      <c r="X10045" s="8"/>
      <c r="Y10045" s="8"/>
      <c r="AC10045" s="8"/>
    </row>
    <row r="10046" spans="13:29" ht="24" customHeight="1">
      <c r="M10046" s="8"/>
      <c r="N10046" s="8"/>
      <c r="O10046" s="8"/>
      <c r="P10046" s="8"/>
      <c r="Q10046" s="8"/>
      <c r="R10046" s="8"/>
      <c r="X10046" s="8"/>
      <c r="Y10046" s="8"/>
      <c r="AC10046" s="8"/>
    </row>
    <row r="10047" spans="13:29" ht="24" customHeight="1">
      <c r="M10047" s="8"/>
      <c r="N10047" s="8"/>
      <c r="O10047" s="8"/>
      <c r="P10047" s="8"/>
      <c r="Q10047" s="8"/>
      <c r="R10047" s="8"/>
      <c r="X10047" s="8"/>
      <c r="Y10047" s="8"/>
      <c r="AC10047" s="8"/>
    </row>
    <row r="10048" spans="13:29" ht="24" customHeight="1">
      <c r="M10048" s="8"/>
      <c r="N10048" s="8"/>
      <c r="O10048" s="8"/>
      <c r="P10048" s="8"/>
      <c r="Q10048" s="8"/>
      <c r="R10048" s="8"/>
      <c r="X10048" s="8"/>
      <c r="Y10048" s="8"/>
      <c r="AC10048" s="8"/>
    </row>
    <row r="10049" spans="13:29" ht="24" customHeight="1">
      <c r="M10049" s="8"/>
      <c r="N10049" s="8"/>
      <c r="O10049" s="8"/>
      <c r="P10049" s="8"/>
      <c r="Q10049" s="8"/>
      <c r="R10049" s="8"/>
      <c r="X10049" s="8"/>
      <c r="Y10049" s="8"/>
      <c r="AC10049" s="8"/>
    </row>
    <row r="10050" spans="13:29" ht="24" customHeight="1">
      <c r="M10050" s="8"/>
      <c r="N10050" s="8"/>
      <c r="O10050" s="8"/>
      <c r="P10050" s="8"/>
      <c r="Q10050" s="8"/>
      <c r="R10050" s="8"/>
      <c r="X10050" s="8"/>
      <c r="Y10050" s="8"/>
      <c r="AC10050" s="8"/>
    </row>
    <row r="10051" spans="13:29" ht="24" customHeight="1">
      <c r="M10051" s="8"/>
      <c r="N10051" s="8"/>
      <c r="O10051" s="8"/>
      <c r="P10051" s="8"/>
      <c r="Q10051" s="8"/>
      <c r="R10051" s="8"/>
      <c r="X10051" s="8"/>
      <c r="Y10051" s="8"/>
      <c r="AC10051" s="8"/>
    </row>
    <row r="10052" spans="13:29" ht="24" customHeight="1">
      <c r="M10052" s="8"/>
      <c r="N10052" s="8"/>
      <c r="O10052" s="8"/>
      <c r="P10052" s="8"/>
      <c r="Q10052" s="8"/>
      <c r="R10052" s="8"/>
      <c r="X10052" s="8"/>
      <c r="Y10052" s="8"/>
      <c r="AC10052" s="8"/>
    </row>
    <row r="10053" spans="13:29" ht="24" customHeight="1">
      <c r="M10053" s="8"/>
      <c r="N10053" s="8"/>
      <c r="O10053" s="8"/>
      <c r="P10053" s="8"/>
      <c r="Q10053" s="8"/>
      <c r="R10053" s="8"/>
      <c r="X10053" s="8"/>
      <c r="Y10053" s="8"/>
      <c r="AC10053" s="8"/>
    </row>
    <row r="10054" spans="13:29" ht="24" customHeight="1">
      <c r="M10054" s="8"/>
      <c r="N10054" s="8"/>
      <c r="O10054" s="8"/>
      <c r="P10054" s="8"/>
      <c r="Q10054" s="8"/>
      <c r="R10054" s="8"/>
      <c r="X10054" s="8"/>
      <c r="Y10054" s="8"/>
      <c r="AC10054" s="8"/>
    </row>
    <row r="10055" spans="13:29" ht="24" customHeight="1">
      <c r="M10055" s="8"/>
      <c r="N10055" s="8"/>
      <c r="O10055" s="8"/>
      <c r="P10055" s="8"/>
      <c r="Q10055" s="8"/>
      <c r="R10055" s="8"/>
      <c r="X10055" s="8"/>
      <c r="Y10055" s="8"/>
      <c r="AC10055" s="8"/>
    </row>
    <row r="10056" spans="13:29" ht="24" customHeight="1">
      <c r="M10056" s="8"/>
      <c r="N10056" s="8"/>
      <c r="O10056" s="8"/>
      <c r="P10056" s="8"/>
      <c r="Q10056" s="8"/>
      <c r="R10056" s="8"/>
      <c r="X10056" s="8"/>
      <c r="Y10056" s="8"/>
      <c r="AC10056" s="8"/>
    </row>
    <row r="10057" spans="13:29" ht="24" customHeight="1">
      <c r="M10057" s="8"/>
      <c r="N10057" s="8"/>
      <c r="O10057" s="8"/>
      <c r="P10057" s="8"/>
      <c r="Q10057" s="8"/>
      <c r="R10057" s="8"/>
      <c r="X10057" s="8"/>
      <c r="Y10057" s="8"/>
      <c r="AC10057" s="8"/>
    </row>
    <row r="10058" spans="13:29" ht="24" customHeight="1">
      <c r="M10058" s="8"/>
      <c r="N10058" s="8"/>
      <c r="O10058" s="8"/>
      <c r="P10058" s="8"/>
      <c r="Q10058" s="8"/>
      <c r="R10058" s="8"/>
      <c r="X10058" s="8"/>
      <c r="Y10058" s="8"/>
      <c r="AC10058" s="8"/>
    </row>
    <row r="10059" spans="13:29" ht="24" customHeight="1">
      <c r="M10059" s="8"/>
      <c r="N10059" s="8"/>
      <c r="O10059" s="8"/>
      <c r="P10059" s="8"/>
      <c r="Q10059" s="8"/>
      <c r="R10059" s="8"/>
      <c r="X10059" s="8"/>
      <c r="Y10059" s="8"/>
      <c r="AC10059" s="8"/>
    </row>
    <row r="10060" spans="13:29" ht="24" customHeight="1">
      <c r="M10060" s="8"/>
      <c r="N10060" s="8"/>
      <c r="O10060" s="8"/>
      <c r="P10060" s="8"/>
      <c r="Q10060" s="8"/>
      <c r="R10060" s="8"/>
      <c r="X10060" s="8"/>
      <c r="Y10060" s="8"/>
      <c r="AC10060" s="8"/>
    </row>
    <row r="10061" spans="13:29" ht="24" customHeight="1">
      <c r="M10061" s="8"/>
      <c r="N10061" s="8"/>
      <c r="O10061" s="8"/>
      <c r="P10061" s="8"/>
      <c r="Q10061" s="8"/>
      <c r="R10061" s="8"/>
      <c r="X10061" s="8"/>
      <c r="Y10061" s="8"/>
      <c r="AC10061" s="8"/>
    </row>
    <row r="10062" spans="13:29" ht="24" customHeight="1">
      <c r="M10062" s="8"/>
      <c r="N10062" s="8"/>
      <c r="O10062" s="8"/>
      <c r="P10062" s="8"/>
      <c r="Q10062" s="8"/>
      <c r="R10062" s="8"/>
      <c r="X10062" s="8"/>
      <c r="Y10062" s="8"/>
      <c r="AC10062" s="8"/>
    </row>
    <row r="10063" spans="13:29" ht="24" customHeight="1">
      <c r="M10063" s="8"/>
      <c r="N10063" s="8"/>
      <c r="O10063" s="8"/>
      <c r="P10063" s="8"/>
      <c r="Q10063" s="8"/>
      <c r="R10063" s="8"/>
      <c r="X10063" s="8"/>
      <c r="Y10063" s="8"/>
      <c r="AC10063" s="8"/>
    </row>
    <row r="10064" spans="13:29" ht="24" customHeight="1">
      <c r="M10064" s="8"/>
      <c r="N10064" s="8"/>
      <c r="O10064" s="8"/>
      <c r="P10064" s="8"/>
      <c r="Q10064" s="8"/>
      <c r="R10064" s="8"/>
      <c r="X10064" s="8"/>
      <c r="Y10064" s="8"/>
      <c r="AC10064" s="8"/>
    </row>
    <row r="10065" spans="13:29" ht="24" customHeight="1">
      <c r="M10065" s="8"/>
      <c r="N10065" s="8"/>
      <c r="O10065" s="8"/>
      <c r="P10065" s="8"/>
      <c r="Q10065" s="8"/>
      <c r="R10065" s="8"/>
      <c r="X10065" s="8"/>
      <c r="Y10065" s="8"/>
      <c r="AC10065" s="8"/>
    </row>
    <row r="10066" spans="13:29" ht="24" customHeight="1">
      <c r="M10066" s="8"/>
      <c r="N10066" s="8"/>
      <c r="O10066" s="8"/>
      <c r="P10066" s="8"/>
      <c r="Q10066" s="8"/>
      <c r="R10066" s="8"/>
      <c r="X10066" s="8"/>
      <c r="Y10066" s="8"/>
      <c r="AC10066" s="8"/>
    </row>
    <row r="10067" spans="13:29" ht="24" customHeight="1">
      <c r="M10067" s="8"/>
      <c r="N10067" s="8"/>
      <c r="O10067" s="8"/>
      <c r="P10067" s="8"/>
      <c r="Q10067" s="8"/>
      <c r="R10067" s="8"/>
      <c r="X10067" s="8"/>
      <c r="Y10067" s="8"/>
      <c r="AC10067" s="8"/>
    </row>
    <row r="10068" spans="13:29" ht="24" customHeight="1">
      <c r="M10068" s="8"/>
      <c r="N10068" s="8"/>
      <c r="O10068" s="8"/>
      <c r="P10068" s="8"/>
      <c r="Q10068" s="8"/>
      <c r="R10068" s="8"/>
      <c r="X10068" s="8"/>
      <c r="Y10068" s="8"/>
      <c r="AC10068" s="8"/>
    </row>
    <row r="10069" spans="13:29" ht="24" customHeight="1">
      <c r="M10069" s="8"/>
      <c r="N10069" s="8"/>
      <c r="O10069" s="8"/>
      <c r="P10069" s="8"/>
      <c r="Q10069" s="8"/>
      <c r="R10069" s="8"/>
      <c r="X10069" s="8"/>
      <c r="Y10069" s="8"/>
      <c r="AC10069" s="8"/>
    </row>
    <row r="10070" spans="13:29" ht="24" customHeight="1">
      <c r="M10070" s="8"/>
      <c r="N10070" s="8"/>
      <c r="O10070" s="8"/>
      <c r="P10070" s="8"/>
      <c r="Q10070" s="8"/>
      <c r="R10070" s="8"/>
      <c r="X10070" s="8"/>
      <c r="Y10070" s="8"/>
      <c r="AC10070" s="8"/>
    </row>
    <row r="10071" spans="13:29" ht="24" customHeight="1">
      <c r="M10071" s="8"/>
      <c r="N10071" s="8"/>
      <c r="O10071" s="8"/>
      <c r="P10071" s="8"/>
      <c r="Q10071" s="8"/>
      <c r="R10071" s="8"/>
      <c r="X10071" s="8"/>
      <c r="Y10071" s="8"/>
      <c r="AC10071" s="8"/>
    </row>
    <row r="10072" spans="13:29" ht="24" customHeight="1">
      <c r="M10072" s="8"/>
      <c r="N10072" s="8"/>
      <c r="O10072" s="8"/>
      <c r="P10072" s="8"/>
      <c r="Q10072" s="8"/>
      <c r="R10072" s="8"/>
      <c r="X10072" s="8"/>
      <c r="Y10072" s="8"/>
      <c r="AC10072" s="8"/>
    </row>
    <row r="10073" spans="13:29" ht="24" customHeight="1">
      <c r="M10073" s="8"/>
      <c r="N10073" s="8"/>
      <c r="O10073" s="8"/>
      <c r="P10073" s="8"/>
      <c r="Q10073" s="8"/>
      <c r="R10073" s="8"/>
      <c r="X10073" s="8"/>
      <c r="Y10073" s="8"/>
      <c r="AC10073" s="8"/>
    </row>
    <row r="10074" spans="13:29" ht="24" customHeight="1">
      <c r="M10074" s="8"/>
      <c r="N10074" s="8"/>
      <c r="O10074" s="8"/>
      <c r="P10074" s="8"/>
      <c r="Q10074" s="8"/>
      <c r="R10074" s="8"/>
      <c r="X10074" s="8"/>
      <c r="Y10074" s="8"/>
      <c r="AC10074" s="8"/>
    </row>
    <row r="10075" spans="13:29" ht="24" customHeight="1">
      <c r="M10075" s="8"/>
      <c r="N10075" s="8"/>
      <c r="O10075" s="8"/>
      <c r="P10075" s="8"/>
      <c r="Q10075" s="8"/>
      <c r="R10075" s="8"/>
      <c r="X10075" s="8"/>
      <c r="Y10075" s="8"/>
      <c r="AC10075" s="8"/>
    </row>
    <row r="10076" spans="13:29" ht="24" customHeight="1">
      <c r="M10076" s="8"/>
      <c r="N10076" s="8"/>
      <c r="O10076" s="8"/>
      <c r="P10076" s="8"/>
      <c r="Q10076" s="8"/>
      <c r="R10076" s="8"/>
      <c r="X10076" s="8"/>
      <c r="Y10076" s="8"/>
      <c r="AC10076" s="8"/>
    </row>
    <row r="10077" spans="13:29" ht="24" customHeight="1">
      <c r="M10077" s="8"/>
      <c r="N10077" s="8"/>
      <c r="O10077" s="8"/>
      <c r="P10077" s="8"/>
      <c r="Q10077" s="8"/>
      <c r="R10077" s="8"/>
      <c r="X10077" s="8"/>
      <c r="Y10077" s="8"/>
      <c r="AC10077" s="8"/>
    </row>
    <row r="10078" spans="13:29" ht="24" customHeight="1">
      <c r="M10078" s="8"/>
      <c r="N10078" s="8"/>
      <c r="O10078" s="8"/>
      <c r="P10078" s="8"/>
      <c r="Q10078" s="8"/>
      <c r="R10078" s="8"/>
      <c r="X10078" s="8"/>
      <c r="Y10078" s="8"/>
      <c r="AC10078" s="8"/>
    </row>
    <row r="10079" spans="13:29" ht="24" customHeight="1">
      <c r="M10079" s="8"/>
      <c r="N10079" s="8"/>
      <c r="O10079" s="8"/>
      <c r="P10079" s="8"/>
      <c r="Q10079" s="8"/>
      <c r="R10079" s="8"/>
      <c r="X10079" s="8"/>
      <c r="Y10079" s="8"/>
      <c r="AC10079" s="8"/>
    </row>
    <row r="10080" spans="13:29" ht="24" customHeight="1">
      <c r="M10080" s="8"/>
      <c r="N10080" s="8"/>
      <c r="O10080" s="8"/>
      <c r="P10080" s="8"/>
      <c r="Q10080" s="8"/>
      <c r="R10080" s="8"/>
      <c r="X10080" s="8"/>
      <c r="Y10080" s="8"/>
      <c r="AC10080" s="8"/>
    </row>
    <row r="10081" spans="13:29" ht="24" customHeight="1">
      <c r="M10081" s="8"/>
      <c r="N10081" s="8"/>
      <c r="O10081" s="8"/>
      <c r="P10081" s="8"/>
      <c r="Q10081" s="8"/>
      <c r="R10081" s="8"/>
      <c r="X10081" s="8"/>
      <c r="Y10081" s="8"/>
      <c r="AC10081" s="8"/>
    </row>
    <row r="10082" spans="13:29" ht="24" customHeight="1">
      <c r="M10082" s="8"/>
      <c r="N10082" s="8"/>
      <c r="O10082" s="8"/>
      <c r="P10082" s="8"/>
      <c r="Q10082" s="8"/>
      <c r="R10082" s="8"/>
      <c r="X10082" s="8"/>
      <c r="Y10082" s="8"/>
      <c r="AC10082" s="8"/>
    </row>
    <row r="10083" spans="13:29" ht="24" customHeight="1">
      <c r="M10083" s="8"/>
      <c r="N10083" s="8"/>
      <c r="O10083" s="8"/>
      <c r="P10083" s="8"/>
      <c r="Q10083" s="8"/>
      <c r="R10083" s="8"/>
      <c r="X10083" s="8"/>
      <c r="Y10083" s="8"/>
      <c r="AC10083" s="8"/>
    </row>
    <row r="10084" spans="13:29" ht="24" customHeight="1">
      <c r="M10084" s="8"/>
      <c r="N10084" s="8"/>
      <c r="O10084" s="8"/>
      <c r="P10084" s="8"/>
      <c r="Q10084" s="8"/>
      <c r="R10084" s="8"/>
      <c r="X10084" s="8"/>
      <c r="Y10084" s="8"/>
      <c r="AC10084" s="8"/>
    </row>
    <row r="10085" spans="13:29" ht="24" customHeight="1">
      <c r="M10085" s="8"/>
      <c r="N10085" s="8"/>
      <c r="O10085" s="8"/>
      <c r="P10085" s="8"/>
      <c r="Q10085" s="8"/>
      <c r="R10085" s="8"/>
      <c r="X10085" s="8"/>
      <c r="Y10085" s="8"/>
      <c r="AC10085" s="8"/>
    </row>
    <row r="10086" spans="13:29" ht="24" customHeight="1">
      <c r="M10086" s="8"/>
      <c r="N10086" s="8"/>
      <c r="O10086" s="8"/>
      <c r="P10086" s="8"/>
      <c r="Q10086" s="8"/>
      <c r="R10086" s="8"/>
      <c r="X10086" s="8"/>
      <c r="Y10086" s="8"/>
      <c r="AC10086" s="8"/>
    </row>
    <row r="10087" spans="13:29" ht="24" customHeight="1">
      <c r="M10087" s="8"/>
      <c r="N10087" s="8"/>
      <c r="O10087" s="8"/>
      <c r="P10087" s="8"/>
      <c r="Q10087" s="8"/>
      <c r="R10087" s="8"/>
      <c r="X10087" s="8"/>
      <c r="Y10087" s="8"/>
      <c r="AC10087" s="8"/>
    </row>
    <row r="10088" spans="13:29" ht="24" customHeight="1">
      <c r="M10088" s="8"/>
      <c r="N10088" s="8"/>
      <c r="O10088" s="8"/>
      <c r="P10088" s="8"/>
      <c r="Q10088" s="8"/>
      <c r="R10088" s="8"/>
      <c r="X10088" s="8"/>
      <c r="Y10088" s="8"/>
      <c r="AC10088" s="8"/>
    </row>
    <row r="10089" spans="13:29" ht="24" customHeight="1">
      <c r="M10089" s="8"/>
      <c r="N10089" s="8"/>
      <c r="O10089" s="8"/>
      <c r="P10089" s="8"/>
      <c r="Q10089" s="8"/>
      <c r="R10089" s="8"/>
      <c r="X10089" s="8"/>
      <c r="Y10089" s="8"/>
      <c r="AC10089" s="8"/>
    </row>
    <row r="10090" spans="13:29" ht="24" customHeight="1">
      <c r="M10090" s="8"/>
      <c r="N10090" s="8"/>
      <c r="O10090" s="8"/>
      <c r="P10090" s="8"/>
      <c r="Q10090" s="8"/>
      <c r="R10090" s="8"/>
      <c r="X10090" s="8"/>
      <c r="Y10090" s="8"/>
      <c r="AC10090" s="8"/>
    </row>
    <row r="10091" spans="13:29" ht="24" customHeight="1">
      <c r="M10091" s="8"/>
      <c r="N10091" s="8"/>
      <c r="O10091" s="8"/>
      <c r="P10091" s="8"/>
      <c r="Q10091" s="8"/>
      <c r="R10091" s="8"/>
      <c r="X10091" s="8"/>
      <c r="Y10091" s="8"/>
      <c r="AC10091" s="8"/>
    </row>
    <row r="10092" spans="13:29" ht="24" customHeight="1">
      <c r="M10092" s="8"/>
      <c r="N10092" s="8"/>
      <c r="O10092" s="8"/>
      <c r="P10092" s="8"/>
      <c r="Q10092" s="8"/>
      <c r="R10092" s="8"/>
      <c r="X10092" s="8"/>
      <c r="Y10092" s="8"/>
      <c r="AC10092" s="8"/>
    </row>
    <row r="10093" spans="13:29" ht="24" customHeight="1">
      <c r="M10093" s="8"/>
      <c r="N10093" s="8"/>
      <c r="O10093" s="8"/>
      <c r="P10093" s="8"/>
      <c r="Q10093" s="8"/>
      <c r="R10093" s="8"/>
      <c r="X10093" s="8"/>
      <c r="Y10093" s="8"/>
      <c r="AC10093" s="8"/>
    </row>
    <row r="10094" spans="13:29" ht="24" customHeight="1">
      <c r="M10094" s="8"/>
      <c r="N10094" s="8"/>
      <c r="O10094" s="8"/>
      <c r="P10094" s="8"/>
      <c r="Q10094" s="8"/>
      <c r="R10094" s="8"/>
      <c r="X10094" s="8"/>
      <c r="Y10094" s="8"/>
      <c r="AC10094" s="8"/>
    </row>
    <row r="10095" spans="13:29" ht="24" customHeight="1">
      <c r="M10095" s="8"/>
      <c r="N10095" s="8"/>
      <c r="O10095" s="8"/>
      <c r="P10095" s="8"/>
      <c r="Q10095" s="8"/>
      <c r="R10095" s="8"/>
      <c r="X10095" s="8"/>
      <c r="Y10095" s="8"/>
      <c r="AC10095" s="8"/>
    </row>
    <row r="10096" spans="13:29" ht="24" customHeight="1">
      <c r="M10096" s="8"/>
      <c r="N10096" s="8"/>
      <c r="O10096" s="8"/>
      <c r="P10096" s="8"/>
      <c r="Q10096" s="8"/>
      <c r="R10096" s="8"/>
      <c r="X10096" s="8"/>
      <c r="Y10096" s="8"/>
      <c r="AC10096" s="8"/>
    </row>
    <row r="10097" spans="13:29" ht="24" customHeight="1">
      <c r="M10097" s="8"/>
      <c r="N10097" s="8"/>
      <c r="O10097" s="8"/>
      <c r="P10097" s="8"/>
      <c r="Q10097" s="8"/>
      <c r="R10097" s="8"/>
      <c r="X10097" s="8"/>
      <c r="Y10097" s="8"/>
      <c r="AC10097" s="8"/>
    </row>
    <row r="10098" spans="13:29" ht="24" customHeight="1">
      <c r="M10098" s="8"/>
      <c r="N10098" s="8"/>
      <c r="O10098" s="8"/>
      <c r="P10098" s="8"/>
      <c r="Q10098" s="8"/>
      <c r="R10098" s="8"/>
      <c r="X10098" s="8"/>
      <c r="Y10098" s="8"/>
      <c r="AC10098" s="8"/>
    </row>
    <row r="10099" spans="13:29" ht="24" customHeight="1">
      <c r="M10099" s="8"/>
      <c r="N10099" s="8"/>
      <c r="O10099" s="8"/>
      <c r="P10099" s="8"/>
      <c r="Q10099" s="8"/>
      <c r="R10099" s="8"/>
      <c r="X10099" s="8"/>
      <c r="Y10099" s="8"/>
      <c r="AC10099" s="8"/>
    </row>
    <row r="10100" spans="13:29" ht="24" customHeight="1">
      <c r="M10100" s="8"/>
      <c r="N10100" s="8"/>
      <c r="O10100" s="8"/>
      <c r="P10100" s="8"/>
      <c r="Q10100" s="8"/>
      <c r="R10100" s="8"/>
      <c r="X10100" s="8"/>
      <c r="Y10100" s="8"/>
      <c r="AC10100" s="8"/>
    </row>
    <row r="10101" spans="13:29" ht="24" customHeight="1">
      <c r="M10101" s="8"/>
      <c r="N10101" s="8"/>
      <c r="O10101" s="8"/>
      <c r="P10101" s="8"/>
      <c r="Q10101" s="8"/>
      <c r="R10101" s="8"/>
      <c r="X10101" s="8"/>
      <c r="Y10101" s="8"/>
      <c r="AC10101" s="8"/>
    </row>
    <row r="10102" spans="13:29" ht="24" customHeight="1">
      <c r="M10102" s="8"/>
      <c r="N10102" s="8"/>
      <c r="O10102" s="8"/>
      <c r="P10102" s="8"/>
      <c r="Q10102" s="8"/>
      <c r="R10102" s="8"/>
      <c r="X10102" s="8"/>
      <c r="Y10102" s="8"/>
      <c r="AC10102" s="8"/>
    </row>
    <row r="10103" spans="13:29" ht="24" customHeight="1">
      <c r="M10103" s="8"/>
      <c r="N10103" s="8"/>
      <c r="O10103" s="8"/>
      <c r="P10103" s="8"/>
      <c r="Q10103" s="8"/>
      <c r="R10103" s="8"/>
      <c r="X10103" s="8"/>
      <c r="Y10103" s="8"/>
      <c r="AC10103" s="8"/>
    </row>
    <row r="10104" spans="13:29" ht="24" customHeight="1">
      <c r="M10104" s="8"/>
      <c r="N10104" s="8"/>
      <c r="O10104" s="8"/>
      <c r="P10104" s="8"/>
      <c r="Q10104" s="8"/>
      <c r="R10104" s="8"/>
      <c r="X10104" s="8"/>
      <c r="Y10104" s="8"/>
      <c r="AC10104" s="8"/>
    </row>
    <row r="10105" spans="13:29" ht="24" customHeight="1">
      <c r="M10105" s="8"/>
      <c r="N10105" s="8"/>
      <c r="O10105" s="8"/>
      <c r="P10105" s="8"/>
      <c r="Q10105" s="8"/>
      <c r="R10105" s="8"/>
      <c r="X10105" s="8"/>
      <c r="Y10105" s="8"/>
      <c r="AC10105" s="8"/>
    </row>
    <row r="10106" spans="13:29" ht="24" customHeight="1">
      <c r="M10106" s="8"/>
      <c r="N10106" s="8"/>
      <c r="O10106" s="8"/>
      <c r="P10106" s="8"/>
      <c r="Q10106" s="8"/>
      <c r="R10106" s="8"/>
      <c r="X10106" s="8"/>
      <c r="Y10106" s="8"/>
      <c r="AC10106" s="8"/>
    </row>
    <row r="10107" spans="13:29" ht="24" customHeight="1">
      <c r="M10107" s="8"/>
      <c r="N10107" s="8"/>
      <c r="O10107" s="8"/>
      <c r="P10107" s="8"/>
      <c r="Q10107" s="8"/>
      <c r="R10107" s="8"/>
      <c r="X10107" s="8"/>
      <c r="Y10107" s="8"/>
      <c r="AC10107" s="8"/>
    </row>
    <row r="10108" spans="13:29" ht="24" customHeight="1">
      <c r="M10108" s="8"/>
      <c r="N10108" s="8"/>
      <c r="O10108" s="8"/>
      <c r="P10108" s="8"/>
      <c r="Q10108" s="8"/>
      <c r="R10108" s="8"/>
      <c r="X10108" s="8"/>
      <c r="Y10108" s="8"/>
      <c r="AC10108" s="8"/>
    </row>
    <row r="10109" spans="13:29" ht="24" customHeight="1">
      <c r="M10109" s="8"/>
      <c r="N10109" s="8"/>
      <c r="O10109" s="8"/>
      <c r="P10109" s="8"/>
      <c r="Q10109" s="8"/>
      <c r="R10109" s="8"/>
      <c r="X10109" s="8"/>
      <c r="Y10109" s="8"/>
      <c r="AC10109" s="8"/>
    </row>
    <row r="10110" spans="13:29" ht="24" customHeight="1">
      <c r="M10110" s="8"/>
      <c r="N10110" s="8"/>
      <c r="O10110" s="8"/>
      <c r="P10110" s="8"/>
      <c r="Q10110" s="8"/>
      <c r="R10110" s="8"/>
      <c r="X10110" s="8"/>
      <c r="Y10110" s="8"/>
      <c r="AC10110" s="8"/>
    </row>
    <row r="10111" spans="13:29" ht="24" customHeight="1">
      <c r="M10111" s="8"/>
      <c r="N10111" s="8"/>
      <c r="O10111" s="8"/>
      <c r="P10111" s="8"/>
      <c r="Q10111" s="8"/>
      <c r="R10111" s="8"/>
      <c r="X10111" s="8"/>
      <c r="Y10111" s="8"/>
      <c r="AC10111" s="8"/>
    </row>
    <row r="10112" spans="13:29" ht="24" customHeight="1">
      <c r="M10112" s="8"/>
      <c r="N10112" s="8"/>
      <c r="O10112" s="8"/>
      <c r="P10112" s="8"/>
      <c r="Q10112" s="8"/>
      <c r="R10112" s="8"/>
      <c r="X10112" s="8"/>
      <c r="Y10112" s="8"/>
      <c r="AC10112" s="8"/>
    </row>
    <row r="10113" spans="13:29" ht="24" customHeight="1">
      <c r="M10113" s="8"/>
      <c r="N10113" s="8"/>
      <c r="O10113" s="8"/>
      <c r="P10113" s="8"/>
      <c r="Q10113" s="8"/>
      <c r="R10113" s="8"/>
      <c r="X10113" s="8"/>
      <c r="Y10113" s="8"/>
      <c r="AC10113" s="8"/>
    </row>
    <row r="10114" spans="13:29" ht="24" customHeight="1">
      <c r="M10114" s="8"/>
      <c r="N10114" s="8"/>
      <c r="O10114" s="8"/>
      <c r="P10114" s="8"/>
      <c r="Q10114" s="8"/>
      <c r="R10114" s="8"/>
      <c r="X10114" s="8"/>
      <c r="Y10114" s="8"/>
      <c r="AC10114" s="8"/>
    </row>
    <row r="10115" spans="13:29" ht="24" customHeight="1">
      <c r="M10115" s="8"/>
      <c r="N10115" s="8"/>
      <c r="O10115" s="8"/>
      <c r="P10115" s="8"/>
      <c r="Q10115" s="8"/>
      <c r="R10115" s="8"/>
      <c r="X10115" s="8"/>
      <c r="Y10115" s="8"/>
      <c r="AC10115" s="8"/>
    </row>
    <row r="10116" spans="13:29" ht="24" customHeight="1">
      <c r="M10116" s="8"/>
      <c r="N10116" s="8"/>
      <c r="O10116" s="8"/>
      <c r="P10116" s="8"/>
      <c r="Q10116" s="8"/>
      <c r="R10116" s="8"/>
      <c r="X10116" s="8"/>
      <c r="Y10116" s="8"/>
      <c r="AC10116" s="8"/>
    </row>
    <row r="10117" spans="13:29" ht="24" customHeight="1">
      <c r="M10117" s="8"/>
      <c r="N10117" s="8"/>
      <c r="O10117" s="8"/>
      <c r="P10117" s="8"/>
      <c r="Q10117" s="8"/>
      <c r="R10117" s="8"/>
      <c r="X10117" s="8"/>
      <c r="Y10117" s="8"/>
      <c r="AC10117" s="8"/>
    </row>
    <row r="10118" spans="13:29" ht="24" customHeight="1">
      <c r="M10118" s="8"/>
      <c r="N10118" s="8"/>
      <c r="O10118" s="8"/>
      <c r="P10118" s="8"/>
      <c r="Q10118" s="8"/>
      <c r="R10118" s="8"/>
      <c r="X10118" s="8"/>
      <c r="Y10118" s="8"/>
      <c r="AC10118" s="8"/>
    </row>
    <row r="10119" spans="13:29" ht="24" customHeight="1">
      <c r="M10119" s="8"/>
      <c r="N10119" s="8"/>
      <c r="O10119" s="8"/>
      <c r="P10119" s="8"/>
      <c r="Q10119" s="8"/>
      <c r="R10119" s="8"/>
      <c r="X10119" s="8"/>
      <c r="Y10119" s="8"/>
      <c r="AC10119" s="8"/>
    </row>
    <row r="10120" spans="13:29" ht="24" customHeight="1">
      <c r="M10120" s="8"/>
      <c r="N10120" s="8"/>
      <c r="O10120" s="8"/>
      <c r="P10120" s="8"/>
      <c r="Q10120" s="8"/>
      <c r="R10120" s="8"/>
      <c r="X10120" s="8"/>
      <c r="Y10120" s="8"/>
      <c r="AC10120" s="8"/>
    </row>
    <row r="10121" spans="13:29" ht="24" customHeight="1">
      <c r="M10121" s="8"/>
      <c r="N10121" s="8"/>
      <c r="O10121" s="8"/>
      <c r="P10121" s="8"/>
      <c r="Q10121" s="8"/>
      <c r="R10121" s="8"/>
      <c r="X10121" s="8"/>
      <c r="Y10121" s="8"/>
      <c r="AC10121" s="8"/>
    </row>
    <row r="10122" spans="13:29" ht="24" customHeight="1">
      <c r="M10122" s="8"/>
      <c r="N10122" s="8"/>
      <c r="O10122" s="8"/>
      <c r="P10122" s="8"/>
      <c r="Q10122" s="8"/>
      <c r="R10122" s="8"/>
      <c r="X10122" s="8"/>
      <c r="Y10122" s="8"/>
      <c r="AC10122" s="8"/>
    </row>
    <row r="10123" spans="13:29" ht="24" customHeight="1">
      <c r="M10123" s="8"/>
      <c r="N10123" s="8"/>
      <c r="O10123" s="8"/>
      <c r="P10123" s="8"/>
      <c r="Q10123" s="8"/>
      <c r="R10123" s="8"/>
      <c r="X10123" s="8"/>
      <c r="Y10123" s="8"/>
      <c r="AC10123" s="8"/>
    </row>
    <row r="10124" spans="13:29" ht="24" customHeight="1">
      <c r="M10124" s="8"/>
      <c r="N10124" s="8"/>
      <c r="O10124" s="8"/>
      <c r="P10124" s="8"/>
      <c r="Q10124" s="8"/>
      <c r="R10124" s="8"/>
      <c r="X10124" s="8"/>
      <c r="Y10124" s="8"/>
      <c r="AC10124" s="8"/>
    </row>
    <row r="10125" spans="13:29" ht="24" customHeight="1">
      <c r="M10125" s="8"/>
      <c r="N10125" s="8"/>
      <c r="O10125" s="8"/>
      <c r="P10125" s="8"/>
      <c r="Q10125" s="8"/>
      <c r="R10125" s="8"/>
      <c r="X10125" s="8"/>
      <c r="Y10125" s="8"/>
      <c r="AC10125" s="8"/>
    </row>
    <row r="10126" spans="13:29" ht="24" customHeight="1">
      <c r="M10126" s="8"/>
      <c r="N10126" s="8"/>
      <c r="O10126" s="8"/>
      <c r="P10126" s="8"/>
      <c r="Q10126" s="8"/>
      <c r="R10126" s="8"/>
      <c r="X10126" s="8"/>
      <c r="Y10126" s="8"/>
      <c r="AC10126" s="8"/>
    </row>
    <row r="10127" spans="13:29" ht="24" customHeight="1">
      <c r="M10127" s="8"/>
      <c r="N10127" s="8"/>
      <c r="O10127" s="8"/>
      <c r="P10127" s="8"/>
      <c r="Q10127" s="8"/>
      <c r="R10127" s="8"/>
      <c r="X10127" s="8"/>
      <c r="Y10127" s="8"/>
      <c r="AC10127" s="8"/>
    </row>
    <row r="10128" spans="13:29" ht="24" customHeight="1">
      <c r="M10128" s="8"/>
      <c r="N10128" s="8"/>
      <c r="O10128" s="8"/>
      <c r="P10128" s="8"/>
      <c r="Q10128" s="8"/>
      <c r="R10128" s="8"/>
      <c r="X10128" s="8"/>
      <c r="Y10128" s="8"/>
      <c r="AC10128" s="8"/>
    </row>
    <row r="10129" spans="13:29" ht="24" customHeight="1">
      <c r="M10129" s="8"/>
      <c r="N10129" s="8"/>
      <c r="O10129" s="8"/>
      <c r="P10129" s="8"/>
      <c r="Q10129" s="8"/>
      <c r="R10129" s="8"/>
      <c r="X10129" s="8"/>
      <c r="Y10129" s="8"/>
      <c r="AC10129" s="8"/>
    </row>
    <row r="10130" spans="13:29" ht="24" customHeight="1">
      <c r="M10130" s="8"/>
      <c r="N10130" s="8"/>
      <c r="O10130" s="8"/>
      <c r="P10130" s="8"/>
      <c r="Q10130" s="8"/>
      <c r="R10130" s="8"/>
      <c r="X10130" s="8"/>
      <c r="Y10130" s="8"/>
      <c r="AC10130" s="8"/>
    </row>
    <row r="10131" spans="13:29" ht="24" customHeight="1">
      <c r="M10131" s="8"/>
      <c r="N10131" s="8"/>
      <c r="O10131" s="8"/>
      <c r="P10131" s="8"/>
      <c r="Q10131" s="8"/>
      <c r="R10131" s="8"/>
      <c r="X10131" s="8"/>
      <c r="Y10131" s="8"/>
      <c r="AC10131" s="8"/>
    </row>
    <row r="10132" spans="13:29" ht="24" customHeight="1">
      <c r="M10132" s="8"/>
      <c r="N10132" s="8"/>
      <c r="O10132" s="8"/>
      <c r="P10132" s="8"/>
      <c r="Q10132" s="8"/>
      <c r="R10132" s="8"/>
      <c r="X10132" s="8"/>
      <c r="Y10132" s="8"/>
      <c r="AC10132" s="8"/>
    </row>
    <row r="10133" spans="13:29" ht="24" customHeight="1">
      <c r="M10133" s="8"/>
      <c r="N10133" s="8"/>
      <c r="O10133" s="8"/>
      <c r="P10133" s="8"/>
      <c r="Q10133" s="8"/>
      <c r="R10133" s="8"/>
      <c r="X10133" s="8"/>
      <c r="Y10133" s="8"/>
      <c r="AC10133" s="8"/>
    </row>
    <row r="10134" spans="13:29" ht="24" customHeight="1">
      <c r="M10134" s="8"/>
      <c r="N10134" s="8"/>
      <c r="O10134" s="8"/>
      <c r="P10134" s="8"/>
      <c r="Q10134" s="8"/>
      <c r="R10134" s="8"/>
      <c r="X10134" s="8"/>
      <c r="Y10134" s="8"/>
      <c r="AC10134" s="8"/>
    </row>
    <row r="10135" spans="13:29" ht="24" customHeight="1">
      <c r="M10135" s="8"/>
      <c r="N10135" s="8"/>
      <c r="O10135" s="8"/>
      <c r="P10135" s="8"/>
      <c r="Q10135" s="8"/>
      <c r="R10135" s="8"/>
      <c r="X10135" s="8"/>
      <c r="Y10135" s="8"/>
      <c r="AC10135" s="8"/>
    </row>
    <row r="10136" spans="13:29" ht="24" customHeight="1">
      <c r="M10136" s="8"/>
      <c r="N10136" s="8"/>
      <c r="O10136" s="8"/>
      <c r="P10136" s="8"/>
      <c r="Q10136" s="8"/>
      <c r="R10136" s="8"/>
      <c r="X10136" s="8"/>
      <c r="Y10136" s="8"/>
      <c r="AC10136" s="8"/>
    </row>
    <row r="10137" spans="13:29" ht="24" customHeight="1">
      <c r="M10137" s="8"/>
      <c r="N10137" s="8"/>
      <c r="O10137" s="8"/>
      <c r="P10137" s="8"/>
      <c r="Q10137" s="8"/>
      <c r="R10137" s="8"/>
      <c r="X10137" s="8"/>
      <c r="Y10137" s="8"/>
      <c r="AC10137" s="8"/>
    </row>
    <row r="10138" spans="13:29" ht="24" customHeight="1">
      <c r="M10138" s="8"/>
      <c r="N10138" s="8"/>
      <c r="O10138" s="8"/>
      <c r="P10138" s="8"/>
      <c r="Q10138" s="8"/>
      <c r="R10138" s="8"/>
      <c r="X10138" s="8"/>
      <c r="Y10138" s="8"/>
      <c r="AC10138" s="8"/>
    </row>
    <row r="10139" spans="13:29" ht="24" customHeight="1">
      <c r="M10139" s="8"/>
      <c r="N10139" s="8"/>
      <c r="O10139" s="8"/>
      <c r="P10139" s="8"/>
      <c r="Q10139" s="8"/>
      <c r="R10139" s="8"/>
      <c r="X10139" s="8"/>
      <c r="Y10139" s="8"/>
      <c r="AC10139" s="8"/>
    </row>
    <row r="10140" spans="13:29" ht="24" customHeight="1">
      <c r="M10140" s="8"/>
      <c r="N10140" s="8"/>
      <c r="O10140" s="8"/>
      <c r="P10140" s="8"/>
      <c r="Q10140" s="8"/>
      <c r="R10140" s="8"/>
      <c r="X10140" s="8"/>
      <c r="Y10140" s="8"/>
      <c r="AC10140" s="8"/>
    </row>
    <row r="10141" spans="13:29" ht="24" customHeight="1">
      <c r="M10141" s="8"/>
      <c r="N10141" s="8"/>
      <c r="O10141" s="8"/>
      <c r="P10141" s="8"/>
      <c r="Q10141" s="8"/>
      <c r="R10141" s="8"/>
      <c r="X10141" s="8"/>
      <c r="Y10141" s="8"/>
      <c r="AC10141" s="8"/>
    </row>
    <row r="10142" spans="13:29" ht="24" customHeight="1">
      <c r="M10142" s="8"/>
      <c r="N10142" s="8"/>
      <c r="O10142" s="8"/>
      <c r="P10142" s="8"/>
      <c r="Q10142" s="8"/>
      <c r="R10142" s="8"/>
      <c r="X10142" s="8"/>
      <c r="Y10142" s="8"/>
      <c r="AC10142" s="8"/>
    </row>
    <row r="10143" spans="13:29" ht="24" customHeight="1">
      <c r="M10143" s="8"/>
      <c r="N10143" s="8"/>
      <c r="O10143" s="8"/>
      <c r="P10143" s="8"/>
      <c r="Q10143" s="8"/>
      <c r="R10143" s="8"/>
      <c r="X10143" s="8"/>
      <c r="Y10143" s="8"/>
      <c r="AC10143" s="8"/>
    </row>
    <row r="10144" spans="13:29" ht="24" customHeight="1">
      <c r="M10144" s="8"/>
      <c r="N10144" s="8"/>
      <c r="O10144" s="8"/>
      <c r="P10144" s="8"/>
      <c r="Q10144" s="8"/>
      <c r="R10144" s="8"/>
      <c r="X10144" s="8"/>
      <c r="Y10144" s="8"/>
      <c r="AC10144" s="8"/>
    </row>
    <row r="10145" spans="13:29" ht="24" customHeight="1">
      <c r="M10145" s="8"/>
      <c r="N10145" s="8"/>
      <c r="O10145" s="8"/>
      <c r="P10145" s="8"/>
      <c r="Q10145" s="8"/>
      <c r="R10145" s="8"/>
      <c r="X10145" s="8"/>
      <c r="Y10145" s="8"/>
      <c r="AC10145" s="8"/>
    </row>
    <row r="10146" spans="13:29" ht="24" customHeight="1">
      <c r="M10146" s="8"/>
      <c r="N10146" s="8"/>
      <c r="O10146" s="8"/>
      <c r="P10146" s="8"/>
      <c r="Q10146" s="8"/>
      <c r="R10146" s="8"/>
      <c r="X10146" s="8"/>
      <c r="Y10146" s="8"/>
      <c r="AC10146" s="8"/>
    </row>
    <row r="10147" spans="13:29" ht="24" customHeight="1">
      <c r="M10147" s="8"/>
      <c r="N10147" s="8"/>
      <c r="O10147" s="8"/>
      <c r="P10147" s="8"/>
      <c r="Q10147" s="8"/>
      <c r="R10147" s="8"/>
      <c r="X10147" s="8"/>
      <c r="Y10147" s="8"/>
      <c r="AC10147" s="8"/>
    </row>
    <row r="10148" spans="13:29" ht="24" customHeight="1">
      <c r="M10148" s="8"/>
      <c r="N10148" s="8"/>
      <c r="O10148" s="8"/>
      <c r="P10148" s="8"/>
      <c r="Q10148" s="8"/>
      <c r="R10148" s="8"/>
      <c r="X10148" s="8"/>
      <c r="Y10148" s="8"/>
      <c r="AC10148" s="8"/>
    </row>
    <row r="10149" spans="13:29" ht="24" customHeight="1">
      <c r="M10149" s="8"/>
      <c r="N10149" s="8"/>
      <c r="O10149" s="8"/>
      <c r="P10149" s="8"/>
      <c r="Q10149" s="8"/>
      <c r="R10149" s="8"/>
      <c r="X10149" s="8"/>
      <c r="Y10149" s="8"/>
      <c r="AC10149" s="8"/>
    </row>
    <row r="10150" spans="13:29" ht="24" customHeight="1">
      <c r="M10150" s="8"/>
      <c r="N10150" s="8"/>
      <c r="O10150" s="8"/>
      <c r="P10150" s="8"/>
      <c r="Q10150" s="8"/>
      <c r="R10150" s="8"/>
      <c r="X10150" s="8"/>
      <c r="Y10150" s="8"/>
      <c r="AC10150" s="8"/>
    </row>
    <row r="10151" spans="13:29" ht="24" customHeight="1">
      <c r="M10151" s="8"/>
      <c r="N10151" s="8"/>
      <c r="O10151" s="8"/>
      <c r="P10151" s="8"/>
      <c r="Q10151" s="8"/>
      <c r="R10151" s="8"/>
      <c r="X10151" s="8"/>
      <c r="Y10151" s="8"/>
      <c r="AC10151" s="8"/>
    </row>
    <row r="10152" spans="13:29" ht="24" customHeight="1">
      <c r="M10152" s="8"/>
      <c r="N10152" s="8"/>
      <c r="O10152" s="8"/>
      <c r="P10152" s="8"/>
      <c r="Q10152" s="8"/>
      <c r="R10152" s="8"/>
      <c r="X10152" s="8"/>
      <c r="Y10152" s="8"/>
      <c r="AC10152" s="8"/>
    </row>
    <row r="10153" spans="13:29" ht="24" customHeight="1">
      <c r="M10153" s="8"/>
      <c r="N10153" s="8"/>
      <c r="O10153" s="8"/>
      <c r="P10153" s="8"/>
      <c r="Q10153" s="8"/>
      <c r="R10153" s="8"/>
      <c r="X10153" s="8"/>
      <c r="Y10153" s="8"/>
      <c r="AC10153" s="8"/>
    </row>
    <row r="10154" spans="13:29" ht="24" customHeight="1">
      <c r="M10154" s="8"/>
      <c r="N10154" s="8"/>
      <c r="O10154" s="8"/>
      <c r="P10154" s="8"/>
      <c r="Q10154" s="8"/>
      <c r="R10154" s="8"/>
      <c r="X10154" s="8"/>
      <c r="Y10154" s="8"/>
      <c r="AC10154" s="8"/>
    </row>
    <row r="10155" spans="13:29" ht="24" customHeight="1">
      <c r="M10155" s="8"/>
      <c r="N10155" s="8"/>
      <c r="O10155" s="8"/>
      <c r="P10155" s="8"/>
      <c r="Q10155" s="8"/>
      <c r="R10155" s="8"/>
      <c r="X10155" s="8"/>
      <c r="Y10155" s="8"/>
      <c r="AC10155" s="8"/>
    </row>
    <row r="10156" spans="13:29" ht="24" customHeight="1">
      <c r="M10156" s="8"/>
      <c r="N10156" s="8"/>
      <c r="O10156" s="8"/>
      <c r="P10156" s="8"/>
      <c r="Q10156" s="8"/>
      <c r="R10156" s="8"/>
      <c r="X10156" s="8"/>
      <c r="Y10156" s="8"/>
      <c r="AC10156" s="8"/>
    </row>
    <row r="10157" spans="13:29" ht="24" customHeight="1">
      <c r="M10157" s="8"/>
      <c r="N10157" s="8"/>
      <c r="O10157" s="8"/>
      <c r="P10157" s="8"/>
      <c r="Q10157" s="8"/>
      <c r="R10157" s="8"/>
      <c r="X10157" s="8"/>
      <c r="Y10157" s="8"/>
      <c r="AC10157" s="8"/>
    </row>
    <row r="10158" spans="13:29" ht="24" customHeight="1">
      <c r="M10158" s="8"/>
      <c r="N10158" s="8"/>
      <c r="O10158" s="8"/>
      <c r="P10158" s="8"/>
      <c r="Q10158" s="8"/>
      <c r="R10158" s="8"/>
      <c r="X10158" s="8"/>
      <c r="Y10158" s="8"/>
      <c r="AC10158" s="8"/>
    </row>
    <row r="10159" spans="13:29" ht="24" customHeight="1">
      <c r="M10159" s="8"/>
      <c r="N10159" s="8"/>
      <c r="O10159" s="8"/>
      <c r="P10159" s="8"/>
      <c r="Q10159" s="8"/>
      <c r="R10159" s="8"/>
      <c r="X10159" s="8"/>
      <c r="Y10159" s="8"/>
      <c r="AC10159" s="8"/>
    </row>
    <row r="10160" spans="13:29" ht="24" customHeight="1">
      <c r="M10160" s="8"/>
      <c r="N10160" s="8"/>
      <c r="O10160" s="8"/>
      <c r="P10160" s="8"/>
      <c r="Q10160" s="8"/>
      <c r="R10160" s="8"/>
      <c r="X10160" s="8"/>
      <c r="Y10160" s="8"/>
      <c r="AC10160" s="8"/>
    </row>
    <row r="10161" spans="13:29" ht="24" customHeight="1">
      <c r="M10161" s="8"/>
      <c r="N10161" s="8"/>
      <c r="O10161" s="8"/>
      <c r="P10161" s="8"/>
      <c r="Q10161" s="8"/>
      <c r="R10161" s="8"/>
      <c r="X10161" s="8"/>
      <c r="Y10161" s="8"/>
      <c r="AC10161" s="8"/>
    </row>
    <row r="10162" spans="13:29" ht="24" customHeight="1">
      <c r="M10162" s="8"/>
      <c r="N10162" s="8"/>
      <c r="O10162" s="8"/>
      <c r="P10162" s="8"/>
      <c r="Q10162" s="8"/>
      <c r="R10162" s="8"/>
      <c r="X10162" s="8"/>
      <c r="Y10162" s="8"/>
      <c r="AC10162" s="8"/>
    </row>
    <row r="10163" spans="13:29" ht="24" customHeight="1">
      <c r="M10163" s="8"/>
      <c r="N10163" s="8"/>
      <c r="O10163" s="8"/>
      <c r="P10163" s="8"/>
      <c r="Q10163" s="8"/>
      <c r="R10163" s="8"/>
      <c r="X10163" s="8"/>
      <c r="Y10163" s="8"/>
      <c r="AC10163" s="8"/>
    </row>
    <row r="10164" spans="13:29" ht="24" customHeight="1">
      <c r="M10164" s="8"/>
      <c r="N10164" s="8"/>
      <c r="O10164" s="8"/>
      <c r="P10164" s="8"/>
      <c r="Q10164" s="8"/>
      <c r="R10164" s="8"/>
      <c r="X10164" s="8"/>
      <c r="Y10164" s="8"/>
      <c r="AC10164" s="8"/>
    </row>
    <row r="10165" spans="13:29" ht="24" customHeight="1">
      <c r="M10165" s="8"/>
      <c r="N10165" s="8"/>
      <c r="O10165" s="8"/>
      <c r="P10165" s="8"/>
      <c r="Q10165" s="8"/>
      <c r="R10165" s="8"/>
      <c r="X10165" s="8"/>
      <c r="Y10165" s="8"/>
      <c r="AC10165" s="8"/>
    </row>
    <row r="10166" spans="13:29" ht="24" customHeight="1">
      <c r="M10166" s="8"/>
      <c r="N10166" s="8"/>
      <c r="O10166" s="8"/>
      <c r="P10166" s="8"/>
      <c r="Q10166" s="8"/>
      <c r="R10166" s="8"/>
      <c r="X10166" s="8"/>
      <c r="Y10166" s="8"/>
      <c r="AC10166" s="8"/>
    </row>
    <row r="10167" spans="13:29" ht="24" customHeight="1">
      <c r="M10167" s="8"/>
      <c r="N10167" s="8"/>
      <c r="O10167" s="8"/>
      <c r="P10167" s="8"/>
      <c r="Q10167" s="8"/>
      <c r="R10167" s="8"/>
      <c r="X10167" s="8"/>
      <c r="Y10167" s="8"/>
      <c r="AC10167" s="8"/>
    </row>
    <row r="10168" spans="13:29" ht="24" customHeight="1">
      <c r="M10168" s="8"/>
      <c r="N10168" s="8"/>
      <c r="O10168" s="8"/>
      <c r="P10168" s="8"/>
      <c r="Q10168" s="8"/>
      <c r="R10168" s="8"/>
      <c r="X10168" s="8"/>
      <c r="Y10168" s="8"/>
      <c r="AC10168" s="8"/>
    </row>
    <row r="10169" spans="13:29" ht="24" customHeight="1">
      <c r="M10169" s="8"/>
      <c r="N10169" s="8"/>
      <c r="O10169" s="8"/>
      <c r="P10169" s="8"/>
      <c r="Q10169" s="8"/>
      <c r="R10169" s="8"/>
      <c r="X10169" s="8"/>
      <c r="Y10169" s="8"/>
      <c r="AC10169" s="8"/>
    </row>
    <row r="10170" spans="13:29" ht="24" customHeight="1">
      <c r="M10170" s="8"/>
      <c r="N10170" s="8"/>
      <c r="O10170" s="8"/>
      <c r="P10170" s="8"/>
      <c r="Q10170" s="8"/>
      <c r="R10170" s="8"/>
      <c r="X10170" s="8"/>
      <c r="Y10170" s="8"/>
      <c r="AC10170" s="8"/>
    </row>
    <row r="10171" spans="13:29" ht="24" customHeight="1">
      <c r="M10171" s="8"/>
      <c r="N10171" s="8"/>
      <c r="O10171" s="8"/>
      <c r="P10171" s="8"/>
      <c r="Q10171" s="8"/>
      <c r="R10171" s="8"/>
      <c r="X10171" s="8"/>
      <c r="Y10171" s="8"/>
      <c r="AC10171" s="8"/>
    </row>
    <row r="10172" spans="13:29" ht="24" customHeight="1">
      <c r="M10172" s="8"/>
      <c r="N10172" s="8"/>
      <c r="O10172" s="8"/>
      <c r="P10172" s="8"/>
      <c r="Q10172" s="8"/>
      <c r="R10172" s="8"/>
      <c r="X10172" s="8"/>
      <c r="Y10172" s="8"/>
      <c r="AC10172" s="8"/>
    </row>
    <row r="10173" spans="13:29" ht="24" customHeight="1">
      <c r="M10173" s="8"/>
      <c r="N10173" s="8"/>
      <c r="O10173" s="8"/>
      <c r="P10173" s="8"/>
      <c r="Q10173" s="8"/>
      <c r="R10173" s="8"/>
      <c r="X10173" s="8"/>
      <c r="Y10173" s="8"/>
      <c r="AC10173" s="8"/>
    </row>
    <row r="10174" spans="13:29" ht="24" customHeight="1">
      <c r="M10174" s="8"/>
      <c r="N10174" s="8"/>
      <c r="O10174" s="8"/>
      <c r="P10174" s="8"/>
      <c r="Q10174" s="8"/>
      <c r="R10174" s="8"/>
      <c r="X10174" s="8"/>
      <c r="Y10174" s="8"/>
      <c r="AC10174" s="8"/>
    </row>
    <row r="10175" spans="13:29" ht="24" customHeight="1">
      <c r="M10175" s="8"/>
      <c r="N10175" s="8"/>
      <c r="O10175" s="8"/>
      <c r="P10175" s="8"/>
      <c r="Q10175" s="8"/>
      <c r="R10175" s="8"/>
      <c r="X10175" s="8"/>
      <c r="Y10175" s="8"/>
      <c r="AC10175" s="8"/>
    </row>
    <row r="10176" spans="13:29" ht="24" customHeight="1">
      <c r="M10176" s="8"/>
      <c r="N10176" s="8"/>
      <c r="O10176" s="8"/>
      <c r="P10176" s="8"/>
      <c r="Q10176" s="8"/>
      <c r="R10176" s="8"/>
      <c r="X10176" s="8"/>
      <c r="Y10176" s="8"/>
      <c r="AC10176" s="8"/>
    </row>
    <row r="10177" spans="13:29" ht="24" customHeight="1">
      <c r="M10177" s="8"/>
      <c r="N10177" s="8"/>
      <c r="O10177" s="8"/>
      <c r="P10177" s="8"/>
      <c r="Q10177" s="8"/>
      <c r="R10177" s="8"/>
      <c r="X10177" s="8"/>
      <c r="Y10177" s="8"/>
      <c r="AC10177" s="8"/>
    </row>
    <row r="10178" spans="13:29" ht="24" customHeight="1">
      <c r="M10178" s="8"/>
      <c r="N10178" s="8"/>
      <c r="O10178" s="8"/>
      <c r="P10178" s="8"/>
      <c r="Q10178" s="8"/>
      <c r="R10178" s="8"/>
      <c r="X10178" s="8"/>
      <c r="Y10178" s="8"/>
      <c r="AC10178" s="8"/>
    </row>
    <row r="10179" spans="13:29" ht="24" customHeight="1">
      <c r="M10179" s="8"/>
      <c r="N10179" s="8"/>
      <c r="O10179" s="8"/>
      <c r="P10179" s="8"/>
      <c r="Q10179" s="8"/>
      <c r="R10179" s="8"/>
      <c r="X10179" s="8"/>
      <c r="Y10179" s="8"/>
      <c r="AC10179" s="8"/>
    </row>
    <row r="10180" spans="13:29" ht="24" customHeight="1">
      <c r="M10180" s="8"/>
      <c r="N10180" s="8"/>
      <c r="O10180" s="8"/>
      <c r="P10180" s="8"/>
      <c r="Q10180" s="8"/>
      <c r="R10180" s="8"/>
      <c r="X10180" s="8"/>
      <c r="Y10180" s="8"/>
      <c r="AC10180" s="8"/>
    </row>
    <row r="10181" spans="13:29" ht="24" customHeight="1">
      <c r="M10181" s="8"/>
      <c r="N10181" s="8"/>
      <c r="O10181" s="8"/>
      <c r="P10181" s="8"/>
      <c r="Q10181" s="8"/>
      <c r="R10181" s="8"/>
      <c r="X10181" s="8"/>
      <c r="Y10181" s="8"/>
      <c r="AC10181" s="8"/>
    </row>
    <row r="10182" spans="13:29" ht="24" customHeight="1">
      <c r="M10182" s="8"/>
      <c r="N10182" s="8"/>
      <c r="O10182" s="8"/>
      <c r="P10182" s="8"/>
      <c r="Q10182" s="8"/>
      <c r="R10182" s="8"/>
      <c r="X10182" s="8"/>
      <c r="Y10182" s="8"/>
      <c r="AC10182" s="8"/>
    </row>
    <row r="10183" spans="13:29" ht="24" customHeight="1">
      <c r="M10183" s="8"/>
      <c r="N10183" s="8"/>
      <c r="O10183" s="8"/>
      <c r="P10183" s="8"/>
      <c r="Q10183" s="8"/>
      <c r="R10183" s="8"/>
      <c r="X10183" s="8"/>
      <c r="Y10183" s="8"/>
      <c r="AC10183" s="8"/>
    </row>
    <row r="10184" spans="13:29" ht="24" customHeight="1">
      <c r="M10184" s="8"/>
      <c r="N10184" s="8"/>
      <c r="O10184" s="8"/>
      <c r="P10184" s="8"/>
      <c r="Q10184" s="8"/>
      <c r="R10184" s="8"/>
      <c r="X10184" s="8"/>
      <c r="Y10184" s="8"/>
      <c r="AC10184" s="8"/>
    </row>
    <row r="10185" spans="13:29" ht="24" customHeight="1">
      <c r="M10185" s="8"/>
      <c r="N10185" s="8"/>
      <c r="O10185" s="8"/>
      <c r="P10185" s="8"/>
      <c r="Q10185" s="8"/>
      <c r="R10185" s="8"/>
      <c r="X10185" s="8"/>
      <c r="Y10185" s="8"/>
      <c r="AC10185" s="8"/>
    </row>
    <row r="10186" spans="13:29" ht="24" customHeight="1">
      <c r="M10186" s="8"/>
      <c r="N10186" s="8"/>
      <c r="O10186" s="8"/>
      <c r="P10186" s="8"/>
      <c r="Q10186" s="8"/>
      <c r="R10186" s="8"/>
      <c r="X10186" s="8"/>
      <c r="Y10186" s="8"/>
      <c r="AC10186" s="8"/>
    </row>
    <row r="10187" spans="13:29" ht="24" customHeight="1">
      <c r="M10187" s="8"/>
      <c r="N10187" s="8"/>
      <c r="O10187" s="8"/>
      <c r="P10187" s="8"/>
      <c r="Q10187" s="8"/>
      <c r="R10187" s="8"/>
      <c r="X10187" s="8"/>
      <c r="Y10187" s="8"/>
      <c r="AC10187" s="8"/>
    </row>
    <row r="10188" spans="13:29" ht="24" customHeight="1">
      <c r="M10188" s="8"/>
      <c r="N10188" s="8"/>
      <c r="O10188" s="8"/>
      <c r="P10188" s="8"/>
      <c r="Q10188" s="8"/>
      <c r="R10188" s="8"/>
      <c r="X10188" s="8"/>
      <c r="Y10188" s="8"/>
      <c r="AC10188" s="8"/>
    </row>
    <row r="10189" spans="13:29" ht="24" customHeight="1">
      <c r="M10189" s="8"/>
      <c r="N10189" s="8"/>
      <c r="O10189" s="8"/>
      <c r="P10189" s="8"/>
      <c r="Q10189" s="8"/>
      <c r="R10189" s="8"/>
      <c r="X10189" s="8"/>
      <c r="Y10189" s="8"/>
      <c r="AC10189" s="8"/>
    </row>
    <row r="10190" spans="13:29" ht="24" customHeight="1">
      <c r="M10190" s="8"/>
      <c r="N10190" s="8"/>
      <c r="O10190" s="8"/>
      <c r="P10190" s="8"/>
      <c r="Q10190" s="8"/>
      <c r="R10190" s="8"/>
      <c r="X10190" s="8"/>
      <c r="Y10190" s="8"/>
      <c r="AC10190" s="8"/>
    </row>
    <row r="10191" spans="13:29" ht="24" customHeight="1">
      <c r="M10191" s="8"/>
      <c r="N10191" s="8"/>
      <c r="O10191" s="8"/>
      <c r="P10191" s="8"/>
      <c r="Q10191" s="8"/>
      <c r="R10191" s="8"/>
      <c r="X10191" s="8"/>
      <c r="Y10191" s="8"/>
      <c r="AC10191" s="8"/>
    </row>
    <row r="10192" spans="13:29" ht="24" customHeight="1">
      <c r="M10192" s="8"/>
      <c r="N10192" s="8"/>
      <c r="O10192" s="8"/>
      <c r="P10192" s="8"/>
      <c r="Q10192" s="8"/>
      <c r="R10192" s="8"/>
      <c r="X10192" s="8"/>
      <c r="Y10192" s="8"/>
      <c r="AC10192" s="8"/>
    </row>
    <row r="10193" spans="13:29" ht="24" customHeight="1">
      <c r="M10193" s="8"/>
      <c r="N10193" s="8"/>
      <c r="O10193" s="8"/>
      <c r="P10193" s="8"/>
      <c r="Q10193" s="8"/>
      <c r="R10193" s="8"/>
      <c r="X10193" s="8"/>
      <c r="Y10193" s="8"/>
      <c r="AC10193" s="8"/>
    </row>
    <row r="10194" spans="13:29" ht="24" customHeight="1">
      <c r="M10194" s="8"/>
      <c r="N10194" s="8"/>
      <c r="O10194" s="8"/>
      <c r="P10194" s="8"/>
      <c r="Q10194" s="8"/>
      <c r="R10194" s="8"/>
      <c r="X10194" s="8"/>
      <c r="Y10194" s="8"/>
      <c r="AC10194" s="8"/>
    </row>
    <row r="10195" spans="13:29" ht="24" customHeight="1">
      <c r="M10195" s="8"/>
      <c r="N10195" s="8"/>
      <c r="O10195" s="8"/>
      <c r="P10195" s="8"/>
      <c r="Q10195" s="8"/>
      <c r="R10195" s="8"/>
      <c r="X10195" s="8"/>
      <c r="Y10195" s="8"/>
      <c r="AC10195" s="8"/>
    </row>
    <row r="10196" spans="13:29" ht="24" customHeight="1">
      <c r="M10196" s="8"/>
      <c r="N10196" s="8"/>
      <c r="O10196" s="8"/>
      <c r="P10196" s="8"/>
      <c r="Q10196" s="8"/>
      <c r="R10196" s="8"/>
      <c r="X10196" s="8"/>
      <c r="Y10196" s="8"/>
      <c r="AC10196" s="8"/>
    </row>
    <row r="10197" spans="13:29" ht="24" customHeight="1">
      <c r="M10197" s="8"/>
      <c r="N10197" s="8"/>
      <c r="O10197" s="8"/>
      <c r="P10197" s="8"/>
      <c r="Q10197" s="8"/>
      <c r="R10197" s="8"/>
      <c r="X10197" s="8"/>
      <c r="Y10197" s="8"/>
      <c r="AC10197" s="8"/>
    </row>
    <row r="10198" spans="13:29" ht="24" customHeight="1">
      <c r="M10198" s="8"/>
      <c r="N10198" s="8"/>
      <c r="O10198" s="8"/>
      <c r="P10198" s="8"/>
      <c r="Q10198" s="8"/>
      <c r="R10198" s="8"/>
      <c r="X10198" s="8"/>
      <c r="Y10198" s="8"/>
      <c r="AC10198" s="8"/>
    </row>
    <row r="10199" spans="13:29" ht="24" customHeight="1">
      <c r="M10199" s="8"/>
      <c r="N10199" s="8"/>
      <c r="O10199" s="8"/>
      <c r="P10199" s="8"/>
      <c r="Q10199" s="8"/>
      <c r="R10199" s="8"/>
      <c r="X10199" s="8"/>
      <c r="Y10199" s="8"/>
      <c r="AC10199" s="8"/>
    </row>
    <row r="10200" spans="13:29" ht="24" customHeight="1">
      <c r="M10200" s="8"/>
      <c r="N10200" s="8"/>
      <c r="O10200" s="8"/>
      <c r="P10200" s="8"/>
      <c r="Q10200" s="8"/>
      <c r="R10200" s="8"/>
      <c r="X10200" s="8"/>
      <c r="Y10200" s="8"/>
      <c r="AC10200" s="8"/>
    </row>
    <row r="10201" spans="13:29" ht="24" customHeight="1">
      <c r="M10201" s="8"/>
      <c r="N10201" s="8"/>
      <c r="O10201" s="8"/>
      <c r="P10201" s="8"/>
      <c r="Q10201" s="8"/>
      <c r="R10201" s="8"/>
      <c r="X10201" s="8"/>
      <c r="Y10201" s="8"/>
      <c r="AC10201" s="8"/>
    </row>
    <row r="10202" spans="13:29" ht="24" customHeight="1">
      <c r="M10202" s="8"/>
      <c r="N10202" s="8"/>
      <c r="O10202" s="8"/>
      <c r="P10202" s="8"/>
      <c r="Q10202" s="8"/>
      <c r="R10202" s="8"/>
      <c r="X10202" s="8"/>
      <c r="Y10202" s="8"/>
      <c r="AC10202" s="8"/>
    </row>
    <row r="10203" spans="13:29" ht="24" customHeight="1">
      <c r="M10203" s="8"/>
      <c r="N10203" s="8"/>
      <c r="O10203" s="8"/>
      <c r="P10203" s="8"/>
      <c r="Q10203" s="8"/>
      <c r="R10203" s="8"/>
      <c r="X10203" s="8"/>
      <c r="Y10203" s="8"/>
      <c r="AC10203" s="8"/>
    </row>
    <row r="10204" spans="13:29" ht="24" customHeight="1">
      <c r="M10204" s="8"/>
      <c r="N10204" s="8"/>
      <c r="O10204" s="8"/>
      <c r="P10204" s="8"/>
      <c r="Q10204" s="8"/>
      <c r="R10204" s="8"/>
      <c r="X10204" s="8"/>
      <c r="Y10204" s="8"/>
      <c r="AC10204" s="8"/>
    </row>
    <row r="10205" spans="13:29" ht="24" customHeight="1">
      <c r="M10205" s="8"/>
      <c r="N10205" s="8"/>
      <c r="O10205" s="8"/>
      <c r="P10205" s="8"/>
      <c r="Q10205" s="8"/>
      <c r="R10205" s="8"/>
      <c r="X10205" s="8"/>
      <c r="Y10205" s="8"/>
      <c r="AC10205" s="8"/>
    </row>
    <row r="10206" spans="13:29" ht="24" customHeight="1">
      <c r="M10206" s="8"/>
      <c r="N10206" s="8"/>
      <c r="O10206" s="8"/>
      <c r="P10206" s="8"/>
      <c r="Q10206" s="8"/>
      <c r="R10206" s="8"/>
      <c r="X10206" s="8"/>
      <c r="Y10206" s="8"/>
      <c r="AC10206" s="8"/>
    </row>
    <row r="10207" spans="13:29" ht="24" customHeight="1">
      <c r="M10207" s="8"/>
      <c r="N10207" s="8"/>
      <c r="O10207" s="8"/>
      <c r="P10207" s="8"/>
      <c r="Q10207" s="8"/>
      <c r="R10207" s="8"/>
      <c r="X10207" s="8"/>
      <c r="Y10207" s="8"/>
      <c r="AC10207" s="8"/>
    </row>
    <row r="10208" spans="13:29" ht="24" customHeight="1">
      <c r="M10208" s="8"/>
      <c r="N10208" s="8"/>
      <c r="O10208" s="8"/>
      <c r="P10208" s="8"/>
      <c r="Q10208" s="8"/>
      <c r="R10208" s="8"/>
      <c r="X10208" s="8"/>
      <c r="Y10208" s="8"/>
      <c r="AC10208" s="8"/>
    </row>
    <row r="10209" spans="13:29" ht="24" customHeight="1">
      <c r="M10209" s="8"/>
      <c r="N10209" s="8"/>
      <c r="O10209" s="8"/>
      <c r="P10209" s="8"/>
      <c r="Q10209" s="8"/>
      <c r="R10209" s="8"/>
      <c r="X10209" s="8"/>
      <c r="Y10209" s="8"/>
      <c r="AC10209" s="8"/>
    </row>
    <row r="10210" spans="13:29" ht="24" customHeight="1">
      <c r="M10210" s="8"/>
      <c r="N10210" s="8"/>
      <c r="O10210" s="8"/>
      <c r="P10210" s="8"/>
      <c r="Q10210" s="8"/>
      <c r="R10210" s="8"/>
      <c r="X10210" s="8"/>
      <c r="Y10210" s="8"/>
      <c r="AC10210" s="8"/>
    </row>
    <row r="10211" spans="13:29" ht="24" customHeight="1">
      <c r="M10211" s="8"/>
      <c r="N10211" s="8"/>
      <c r="O10211" s="8"/>
      <c r="P10211" s="8"/>
      <c r="Q10211" s="8"/>
      <c r="R10211" s="8"/>
      <c r="X10211" s="8"/>
      <c r="Y10211" s="8"/>
      <c r="AC10211" s="8"/>
    </row>
    <row r="10212" spans="13:29" ht="24" customHeight="1">
      <c r="M10212" s="8"/>
      <c r="N10212" s="8"/>
      <c r="O10212" s="8"/>
      <c r="P10212" s="8"/>
      <c r="Q10212" s="8"/>
      <c r="R10212" s="8"/>
      <c r="X10212" s="8"/>
      <c r="Y10212" s="8"/>
      <c r="AC10212" s="8"/>
    </row>
    <row r="10213" spans="13:29" ht="24" customHeight="1">
      <c r="M10213" s="8"/>
      <c r="N10213" s="8"/>
      <c r="O10213" s="8"/>
      <c r="P10213" s="8"/>
      <c r="Q10213" s="8"/>
      <c r="R10213" s="8"/>
      <c r="X10213" s="8"/>
      <c r="Y10213" s="8"/>
      <c r="AC10213" s="8"/>
    </row>
    <row r="10214" spans="13:29" ht="24" customHeight="1">
      <c r="M10214" s="8"/>
      <c r="N10214" s="8"/>
      <c r="O10214" s="8"/>
      <c r="P10214" s="8"/>
      <c r="Q10214" s="8"/>
      <c r="R10214" s="8"/>
      <c r="X10214" s="8"/>
      <c r="Y10214" s="8"/>
      <c r="AC10214" s="8"/>
    </row>
    <row r="10215" spans="13:29" ht="24" customHeight="1">
      <c r="M10215" s="8"/>
      <c r="N10215" s="8"/>
      <c r="O10215" s="8"/>
      <c r="P10215" s="8"/>
      <c r="Q10215" s="8"/>
      <c r="R10215" s="8"/>
      <c r="X10215" s="8"/>
      <c r="Y10215" s="8"/>
      <c r="AC10215" s="8"/>
    </row>
    <row r="10216" spans="13:29" ht="24" customHeight="1">
      <c r="M10216" s="8"/>
      <c r="N10216" s="8"/>
      <c r="O10216" s="8"/>
      <c r="P10216" s="8"/>
      <c r="Q10216" s="8"/>
      <c r="R10216" s="8"/>
      <c r="X10216" s="8"/>
      <c r="Y10216" s="8"/>
      <c r="AC10216" s="8"/>
    </row>
    <row r="10217" spans="13:29" ht="24" customHeight="1">
      <c r="M10217" s="8"/>
      <c r="N10217" s="8"/>
      <c r="O10217" s="8"/>
      <c r="P10217" s="8"/>
      <c r="Q10217" s="8"/>
      <c r="R10217" s="8"/>
      <c r="X10217" s="8"/>
      <c r="Y10217" s="8"/>
      <c r="AC10217" s="8"/>
    </row>
    <row r="10218" spans="13:29" ht="24" customHeight="1">
      <c r="M10218" s="8"/>
      <c r="N10218" s="8"/>
      <c r="O10218" s="8"/>
      <c r="P10218" s="8"/>
      <c r="Q10218" s="8"/>
      <c r="R10218" s="8"/>
      <c r="X10218" s="8"/>
      <c r="Y10218" s="8"/>
      <c r="AC10218" s="8"/>
    </row>
    <row r="10219" spans="13:29" ht="24" customHeight="1">
      <c r="M10219" s="8"/>
      <c r="N10219" s="8"/>
      <c r="O10219" s="8"/>
      <c r="P10219" s="8"/>
      <c r="Q10219" s="8"/>
      <c r="R10219" s="8"/>
      <c r="X10219" s="8"/>
      <c r="Y10219" s="8"/>
      <c r="AC10219" s="8"/>
    </row>
    <row r="10220" spans="13:29" ht="24" customHeight="1">
      <c r="M10220" s="8"/>
      <c r="N10220" s="8"/>
      <c r="O10220" s="8"/>
      <c r="P10220" s="8"/>
      <c r="Q10220" s="8"/>
      <c r="R10220" s="8"/>
      <c r="X10220" s="8"/>
      <c r="Y10220" s="8"/>
      <c r="AC10220" s="8"/>
    </row>
    <row r="10221" spans="13:29" ht="24" customHeight="1">
      <c r="M10221" s="8"/>
      <c r="N10221" s="8"/>
      <c r="O10221" s="8"/>
      <c r="P10221" s="8"/>
      <c r="Q10221" s="8"/>
      <c r="R10221" s="8"/>
      <c r="X10221" s="8"/>
      <c r="Y10221" s="8"/>
      <c r="AC10221" s="8"/>
    </row>
    <row r="10222" spans="13:29" ht="24" customHeight="1">
      <c r="M10222" s="8"/>
      <c r="N10222" s="8"/>
      <c r="O10222" s="8"/>
      <c r="P10222" s="8"/>
      <c r="Q10222" s="8"/>
      <c r="R10222" s="8"/>
      <c r="X10222" s="8"/>
      <c r="Y10222" s="8"/>
      <c r="AC10222" s="8"/>
    </row>
    <row r="10223" spans="13:29" ht="24" customHeight="1">
      <c r="M10223" s="8"/>
      <c r="N10223" s="8"/>
      <c r="O10223" s="8"/>
      <c r="P10223" s="8"/>
      <c r="Q10223" s="8"/>
      <c r="R10223" s="8"/>
      <c r="X10223" s="8"/>
      <c r="Y10223" s="8"/>
      <c r="AC10223" s="8"/>
    </row>
    <row r="10224" spans="13:29" ht="24" customHeight="1">
      <c r="M10224" s="8"/>
      <c r="N10224" s="8"/>
      <c r="O10224" s="8"/>
      <c r="P10224" s="8"/>
      <c r="Q10224" s="8"/>
      <c r="R10224" s="8"/>
      <c r="X10224" s="8"/>
      <c r="Y10224" s="8"/>
      <c r="AC10224" s="8"/>
    </row>
    <row r="10225" spans="13:29" ht="24" customHeight="1">
      <c r="M10225" s="8"/>
      <c r="N10225" s="8"/>
      <c r="O10225" s="8"/>
      <c r="P10225" s="8"/>
      <c r="Q10225" s="8"/>
      <c r="R10225" s="8"/>
      <c r="X10225" s="8"/>
      <c r="Y10225" s="8"/>
      <c r="AC10225" s="8"/>
    </row>
    <row r="10226" spans="13:29" ht="24" customHeight="1">
      <c r="M10226" s="8"/>
      <c r="N10226" s="8"/>
      <c r="O10226" s="8"/>
      <c r="P10226" s="8"/>
      <c r="Q10226" s="8"/>
      <c r="R10226" s="8"/>
      <c r="X10226" s="8"/>
      <c r="Y10226" s="8"/>
      <c r="AC10226" s="8"/>
    </row>
    <row r="10227" spans="13:29" ht="24" customHeight="1">
      <c r="M10227" s="8"/>
      <c r="N10227" s="8"/>
      <c r="O10227" s="8"/>
      <c r="P10227" s="8"/>
      <c r="Q10227" s="8"/>
      <c r="R10227" s="8"/>
      <c r="X10227" s="8"/>
      <c r="Y10227" s="8"/>
      <c r="AC10227" s="8"/>
    </row>
    <row r="10228" spans="13:29" ht="24" customHeight="1">
      <c r="M10228" s="8"/>
      <c r="N10228" s="8"/>
      <c r="O10228" s="8"/>
      <c r="P10228" s="8"/>
      <c r="Q10228" s="8"/>
      <c r="R10228" s="8"/>
      <c r="X10228" s="8"/>
      <c r="Y10228" s="8"/>
      <c r="AC10228" s="8"/>
    </row>
    <row r="10229" spans="13:29" ht="24" customHeight="1">
      <c r="M10229" s="8"/>
      <c r="N10229" s="8"/>
      <c r="O10229" s="8"/>
      <c r="P10229" s="8"/>
      <c r="Q10229" s="8"/>
      <c r="R10229" s="8"/>
      <c r="X10229" s="8"/>
      <c r="Y10229" s="8"/>
      <c r="AC10229" s="8"/>
    </row>
    <row r="10230" spans="13:29" ht="24" customHeight="1">
      <c r="M10230" s="8"/>
      <c r="N10230" s="8"/>
      <c r="O10230" s="8"/>
      <c r="P10230" s="8"/>
      <c r="Q10230" s="8"/>
      <c r="R10230" s="8"/>
      <c r="X10230" s="8"/>
      <c r="Y10230" s="8"/>
      <c r="AC10230" s="8"/>
    </row>
    <row r="10231" spans="13:29" ht="24" customHeight="1">
      <c r="M10231" s="8"/>
      <c r="N10231" s="8"/>
      <c r="O10231" s="8"/>
      <c r="P10231" s="8"/>
      <c r="Q10231" s="8"/>
      <c r="R10231" s="8"/>
      <c r="X10231" s="8"/>
      <c r="Y10231" s="8"/>
      <c r="AC10231" s="8"/>
    </row>
    <row r="10232" spans="13:29" ht="24" customHeight="1">
      <c r="M10232" s="8"/>
      <c r="N10232" s="8"/>
      <c r="O10232" s="8"/>
      <c r="P10232" s="8"/>
      <c r="Q10232" s="8"/>
      <c r="R10232" s="8"/>
      <c r="X10232" s="8"/>
      <c r="Y10232" s="8"/>
      <c r="AC10232" s="8"/>
    </row>
    <row r="10233" spans="13:29" ht="24" customHeight="1">
      <c r="M10233" s="8"/>
      <c r="N10233" s="8"/>
      <c r="O10233" s="8"/>
      <c r="P10233" s="8"/>
      <c r="Q10233" s="8"/>
      <c r="R10233" s="8"/>
      <c r="X10233" s="8"/>
      <c r="Y10233" s="8"/>
      <c r="AC10233" s="8"/>
    </row>
    <row r="10234" spans="13:29" ht="24" customHeight="1">
      <c r="M10234" s="8"/>
      <c r="N10234" s="8"/>
      <c r="O10234" s="8"/>
      <c r="P10234" s="8"/>
      <c r="Q10234" s="8"/>
      <c r="R10234" s="8"/>
      <c r="X10234" s="8"/>
      <c r="Y10234" s="8"/>
      <c r="AC10234" s="8"/>
    </row>
    <row r="10235" spans="13:29" ht="24" customHeight="1">
      <c r="M10235" s="8"/>
      <c r="N10235" s="8"/>
      <c r="O10235" s="8"/>
      <c r="P10235" s="8"/>
      <c r="Q10235" s="8"/>
      <c r="R10235" s="8"/>
      <c r="X10235" s="8"/>
      <c r="Y10235" s="8"/>
      <c r="AC10235" s="8"/>
    </row>
    <row r="10236" spans="13:29" ht="24" customHeight="1">
      <c r="M10236" s="8"/>
      <c r="N10236" s="8"/>
      <c r="O10236" s="8"/>
      <c r="P10236" s="8"/>
      <c r="Q10236" s="8"/>
      <c r="R10236" s="8"/>
      <c r="X10236" s="8"/>
      <c r="Y10236" s="8"/>
      <c r="AC10236" s="8"/>
    </row>
    <row r="10237" spans="13:29" ht="24" customHeight="1">
      <c r="M10237" s="8"/>
      <c r="N10237" s="8"/>
      <c r="O10237" s="8"/>
      <c r="P10237" s="8"/>
      <c r="Q10237" s="8"/>
      <c r="R10237" s="8"/>
      <c r="X10237" s="8"/>
      <c r="Y10237" s="8"/>
      <c r="AC10237" s="8"/>
    </row>
    <row r="10238" spans="13:29" ht="24" customHeight="1">
      <c r="M10238" s="8"/>
      <c r="N10238" s="8"/>
      <c r="O10238" s="8"/>
      <c r="P10238" s="8"/>
      <c r="Q10238" s="8"/>
      <c r="R10238" s="8"/>
      <c r="X10238" s="8"/>
      <c r="Y10238" s="8"/>
      <c r="AC10238" s="8"/>
    </row>
    <row r="10239" spans="13:29" ht="24" customHeight="1">
      <c r="M10239" s="8"/>
      <c r="N10239" s="8"/>
      <c r="O10239" s="8"/>
      <c r="P10239" s="8"/>
      <c r="Q10239" s="8"/>
      <c r="R10239" s="8"/>
      <c r="X10239" s="8"/>
      <c r="Y10239" s="8"/>
      <c r="AC10239" s="8"/>
    </row>
    <row r="10240" spans="13:29" ht="24" customHeight="1">
      <c r="M10240" s="8"/>
      <c r="N10240" s="8"/>
      <c r="O10240" s="8"/>
      <c r="P10240" s="8"/>
      <c r="Q10240" s="8"/>
      <c r="R10240" s="8"/>
      <c r="X10240" s="8"/>
      <c r="Y10240" s="8"/>
      <c r="AC10240" s="8"/>
    </row>
    <row r="10241" spans="13:29" ht="24" customHeight="1">
      <c r="M10241" s="8"/>
      <c r="N10241" s="8"/>
      <c r="O10241" s="8"/>
      <c r="P10241" s="8"/>
      <c r="Q10241" s="8"/>
      <c r="R10241" s="8"/>
      <c r="X10241" s="8"/>
      <c r="Y10241" s="8"/>
      <c r="AC10241" s="8"/>
    </row>
    <row r="10242" spans="13:29" ht="24" customHeight="1">
      <c r="M10242" s="8"/>
      <c r="N10242" s="8"/>
      <c r="O10242" s="8"/>
      <c r="P10242" s="8"/>
      <c r="Q10242" s="8"/>
      <c r="R10242" s="8"/>
      <c r="X10242" s="8"/>
      <c r="Y10242" s="8"/>
      <c r="AC10242" s="8"/>
    </row>
    <row r="10243" spans="13:29" ht="24" customHeight="1">
      <c r="M10243" s="8"/>
      <c r="N10243" s="8"/>
      <c r="O10243" s="8"/>
      <c r="P10243" s="8"/>
      <c r="Q10243" s="8"/>
      <c r="R10243" s="8"/>
      <c r="X10243" s="8"/>
      <c r="Y10243" s="8"/>
      <c r="AC10243" s="8"/>
    </row>
    <row r="10244" spans="13:29" ht="24" customHeight="1">
      <c r="M10244" s="8"/>
      <c r="N10244" s="8"/>
      <c r="O10244" s="8"/>
      <c r="P10244" s="8"/>
      <c r="Q10244" s="8"/>
      <c r="R10244" s="8"/>
      <c r="X10244" s="8"/>
      <c r="Y10244" s="8"/>
      <c r="AC10244" s="8"/>
    </row>
    <row r="10245" spans="13:29" ht="24" customHeight="1">
      <c r="M10245" s="8"/>
      <c r="N10245" s="8"/>
      <c r="O10245" s="8"/>
      <c r="P10245" s="8"/>
      <c r="Q10245" s="8"/>
      <c r="R10245" s="8"/>
      <c r="X10245" s="8"/>
      <c r="Y10245" s="8"/>
      <c r="AC10245" s="8"/>
    </row>
    <row r="10246" spans="13:29" ht="24" customHeight="1">
      <c r="M10246" s="8"/>
      <c r="N10246" s="8"/>
      <c r="O10246" s="8"/>
      <c r="P10246" s="8"/>
      <c r="Q10246" s="8"/>
      <c r="R10246" s="8"/>
      <c r="X10246" s="8"/>
      <c r="Y10246" s="8"/>
      <c r="AC10246" s="8"/>
    </row>
    <row r="10247" spans="13:29" ht="24" customHeight="1">
      <c r="M10247" s="8"/>
      <c r="N10247" s="8"/>
      <c r="O10247" s="8"/>
      <c r="P10247" s="8"/>
      <c r="Q10247" s="8"/>
      <c r="R10247" s="8"/>
      <c r="X10247" s="8"/>
      <c r="Y10247" s="8"/>
      <c r="AC10247" s="8"/>
    </row>
    <row r="10248" spans="13:29" ht="24" customHeight="1">
      <c r="M10248" s="8"/>
      <c r="N10248" s="8"/>
      <c r="O10248" s="8"/>
      <c r="P10248" s="8"/>
      <c r="Q10248" s="8"/>
      <c r="R10248" s="8"/>
      <c r="X10248" s="8"/>
      <c r="Y10248" s="8"/>
      <c r="AC10248" s="8"/>
    </row>
    <row r="10249" spans="13:29" ht="24" customHeight="1">
      <c r="M10249" s="8"/>
      <c r="N10249" s="8"/>
      <c r="O10249" s="8"/>
      <c r="P10249" s="8"/>
      <c r="Q10249" s="8"/>
      <c r="R10249" s="8"/>
      <c r="X10249" s="8"/>
      <c r="Y10249" s="8"/>
      <c r="AC10249" s="8"/>
    </row>
    <row r="10250" spans="13:29" ht="24" customHeight="1">
      <c r="M10250" s="8"/>
      <c r="N10250" s="8"/>
      <c r="O10250" s="8"/>
      <c r="P10250" s="8"/>
      <c r="Q10250" s="8"/>
      <c r="R10250" s="8"/>
      <c r="X10250" s="8"/>
      <c r="Y10250" s="8"/>
      <c r="AC10250" s="8"/>
    </row>
    <row r="10251" spans="13:29" ht="24" customHeight="1">
      <c r="M10251" s="8"/>
      <c r="N10251" s="8"/>
      <c r="O10251" s="8"/>
      <c r="P10251" s="8"/>
      <c r="Q10251" s="8"/>
      <c r="R10251" s="8"/>
      <c r="X10251" s="8"/>
      <c r="Y10251" s="8"/>
      <c r="AC10251" s="8"/>
    </row>
    <row r="10252" spans="13:29" ht="24" customHeight="1">
      <c r="M10252" s="8"/>
      <c r="N10252" s="8"/>
      <c r="O10252" s="8"/>
      <c r="P10252" s="8"/>
      <c r="Q10252" s="8"/>
      <c r="R10252" s="8"/>
      <c r="X10252" s="8"/>
      <c r="Y10252" s="8"/>
      <c r="AC10252" s="8"/>
    </row>
    <row r="10253" spans="13:29" ht="24" customHeight="1">
      <c r="M10253" s="8"/>
      <c r="N10253" s="8"/>
      <c r="O10253" s="8"/>
      <c r="P10253" s="8"/>
      <c r="Q10253" s="8"/>
      <c r="R10253" s="8"/>
      <c r="X10253" s="8"/>
      <c r="Y10253" s="8"/>
      <c r="AC10253" s="8"/>
    </row>
    <row r="10254" spans="13:29" ht="24" customHeight="1">
      <c r="M10254" s="8"/>
      <c r="N10254" s="8"/>
      <c r="O10254" s="8"/>
      <c r="P10254" s="8"/>
      <c r="Q10254" s="8"/>
      <c r="R10254" s="8"/>
      <c r="X10254" s="8"/>
      <c r="Y10254" s="8"/>
      <c r="AC10254" s="8"/>
    </row>
    <row r="10255" spans="13:29" ht="24" customHeight="1">
      <c r="M10255" s="8"/>
      <c r="N10255" s="8"/>
      <c r="O10255" s="8"/>
      <c r="P10255" s="8"/>
      <c r="Q10255" s="8"/>
      <c r="R10255" s="8"/>
      <c r="X10255" s="8"/>
      <c r="Y10255" s="8"/>
      <c r="AC10255" s="8"/>
    </row>
    <row r="10256" spans="13:29" ht="24" customHeight="1">
      <c r="M10256" s="8"/>
      <c r="N10256" s="8"/>
      <c r="O10256" s="8"/>
      <c r="P10256" s="8"/>
      <c r="Q10256" s="8"/>
      <c r="R10256" s="8"/>
      <c r="X10256" s="8"/>
      <c r="Y10256" s="8"/>
      <c r="AC10256" s="8"/>
    </row>
    <row r="10257" spans="13:29" ht="24" customHeight="1">
      <c r="M10257" s="8"/>
      <c r="N10257" s="8"/>
      <c r="O10257" s="8"/>
      <c r="P10257" s="8"/>
      <c r="Q10257" s="8"/>
      <c r="R10257" s="8"/>
      <c r="X10257" s="8"/>
      <c r="Y10257" s="8"/>
      <c r="AC10257" s="8"/>
    </row>
    <row r="10258" spans="13:29" ht="24" customHeight="1">
      <c r="M10258" s="8"/>
      <c r="N10258" s="8"/>
      <c r="O10258" s="8"/>
      <c r="P10258" s="8"/>
      <c r="Q10258" s="8"/>
      <c r="R10258" s="8"/>
      <c r="X10258" s="8"/>
      <c r="Y10258" s="8"/>
      <c r="AC10258" s="8"/>
    </row>
    <row r="10259" spans="13:29" ht="24" customHeight="1">
      <c r="M10259" s="8"/>
      <c r="N10259" s="8"/>
      <c r="O10259" s="8"/>
      <c r="P10259" s="8"/>
      <c r="Q10259" s="8"/>
      <c r="R10259" s="8"/>
      <c r="X10259" s="8"/>
      <c r="Y10259" s="8"/>
      <c r="AC10259" s="8"/>
    </row>
    <row r="10260" spans="13:29" ht="24" customHeight="1">
      <c r="M10260" s="8"/>
      <c r="N10260" s="8"/>
      <c r="O10260" s="8"/>
      <c r="P10260" s="8"/>
      <c r="Q10260" s="8"/>
      <c r="R10260" s="8"/>
      <c r="X10260" s="8"/>
      <c r="Y10260" s="8"/>
      <c r="AC10260" s="8"/>
    </row>
    <row r="10261" spans="13:29" ht="24" customHeight="1">
      <c r="M10261" s="8"/>
      <c r="N10261" s="8"/>
      <c r="O10261" s="8"/>
      <c r="P10261" s="8"/>
      <c r="Q10261" s="8"/>
      <c r="R10261" s="8"/>
      <c r="X10261" s="8"/>
      <c r="Y10261" s="8"/>
      <c r="AC10261" s="8"/>
    </row>
    <row r="10262" spans="13:29" ht="24" customHeight="1">
      <c r="M10262" s="8"/>
      <c r="N10262" s="8"/>
      <c r="O10262" s="8"/>
      <c r="P10262" s="8"/>
      <c r="Q10262" s="8"/>
      <c r="R10262" s="8"/>
      <c r="X10262" s="8"/>
      <c r="Y10262" s="8"/>
      <c r="AC10262" s="8"/>
    </row>
    <row r="10263" spans="13:29" ht="24" customHeight="1">
      <c r="M10263" s="8"/>
      <c r="N10263" s="8"/>
      <c r="O10263" s="8"/>
      <c r="P10263" s="8"/>
      <c r="Q10263" s="8"/>
      <c r="R10263" s="8"/>
      <c r="X10263" s="8"/>
      <c r="Y10263" s="8"/>
      <c r="AC10263" s="8"/>
    </row>
    <row r="10264" spans="13:29" ht="24" customHeight="1">
      <c r="M10264" s="8"/>
      <c r="N10264" s="8"/>
      <c r="O10264" s="8"/>
      <c r="P10264" s="8"/>
      <c r="Q10264" s="8"/>
      <c r="R10264" s="8"/>
      <c r="X10264" s="8"/>
      <c r="Y10264" s="8"/>
      <c r="AC10264" s="8"/>
    </row>
    <row r="10265" spans="13:29" ht="24" customHeight="1">
      <c r="M10265" s="8"/>
      <c r="N10265" s="8"/>
      <c r="O10265" s="8"/>
      <c r="P10265" s="8"/>
      <c r="Q10265" s="8"/>
      <c r="R10265" s="8"/>
      <c r="X10265" s="8"/>
      <c r="Y10265" s="8"/>
      <c r="AC10265" s="8"/>
    </row>
    <row r="10266" spans="13:29" ht="24" customHeight="1">
      <c r="M10266" s="8"/>
      <c r="N10266" s="8"/>
      <c r="O10266" s="8"/>
      <c r="P10266" s="8"/>
      <c r="Q10266" s="8"/>
      <c r="R10266" s="8"/>
      <c r="X10266" s="8"/>
      <c r="Y10266" s="8"/>
      <c r="AC10266" s="8"/>
    </row>
    <row r="10267" spans="13:29" ht="24" customHeight="1">
      <c r="M10267" s="8"/>
      <c r="N10267" s="8"/>
      <c r="O10267" s="8"/>
      <c r="P10267" s="8"/>
      <c r="Q10267" s="8"/>
      <c r="R10267" s="8"/>
      <c r="X10267" s="8"/>
      <c r="Y10267" s="8"/>
      <c r="AC10267" s="8"/>
    </row>
    <row r="10268" spans="13:29" ht="24" customHeight="1">
      <c r="M10268" s="8"/>
      <c r="N10268" s="8"/>
      <c r="O10268" s="8"/>
      <c r="P10268" s="8"/>
      <c r="Q10268" s="8"/>
      <c r="R10268" s="8"/>
      <c r="X10268" s="8"/>
      <c r="Y10268" s="8"/>
      <c r="AC10268" s="8"/>
    </row>
    <row r="10269" spans="13:29" ht="24" customHeight="1">
      <c r="M10269" s="8"/>
      <c r="N10269" s="8"/>
      <c r="O10269" s="8"/>
      <c r="P10269" s="8"/>
      <c r="Q10269" s="8"/>
      <c r="R10269" s="8"/>
      <c r="X10269" s="8"/>
      <c r="Y10269" s="8"/>
      <c r="AC10269" s="8"/>
    </row>
    <row r="10270" spans="13:29" ht="24" customHeight="1">
      <c r="M10270" s="8"/>
      <c r="N10270" s="8"/>
      <c r="O10270" s="8"/>
      <c r="P10270" s="8"/>
      <c r="Q10270" s="8"/>
      <c r="R10270" s="8"/>
      <c r="X10270" s="8"/>
      <c r="Y10270" s="8"/>
      <c r="AC10270" s="8"/>
    </row>
    <row r="10271" spans="13:29" ht="24" customHeight="1">
      <c r="M10271" s="8"/>
      <c r="N10271" s="8"/>
      <c r="O10271" s="8"/>
      <c r="P10271" s="8"/>
      <c r="Q10271" s="8"/>
      <c r="R10271" s="8"/>
      <c r="X10271" s="8"/>
      <c r="Y10271" s="8"/>
      <c r="AC10271" s="8"/>
    </row>
    <row r="10272" spans="13:29" ht="24" customHeight="1">
      <c r="M10272" s="8"/>
      <c r="N10272" s="8"/>
      <c r="O10272" s="8"/>
      <c r="P10272" s="8"/>
      <c r="Q10272" s="8"/>
      <c r="R10272" s="8"/>
      <c r="X10272" s="8"/>
      <c r="Y10272" s="8"/>
      <c r="AC10272" s="8"/>
    </row>
    <row r="10273" spans="13:29" ht="24" customHeight="1">
      <c r="M10273" s="8"/>
      <c r="N10273" s="8"/>
      <c r="O10273" s="8"/>
      <c r="P10273" s="8"/>
      <c r="Q10273" s="8"/>
      <c r="R10273" s="8"/>
      <c r="X10273" s="8"/>
      <c r="Y10273" s="8"/>
      <c r="AC10273" s="8"/>
    </row>
    <row r="10274" spans="13:29" ht="24" customHeight="1">
      <c r="M10274" s="8"/>
      <c r="N10274" s="8"/>
      <c r="O10274" s="8"/>
      <c r="P10274" s="8"/>
      <c r="Q10274" s="8"/>
      <c r="R10274" s="8"/>
      <c r="X10274" s="8"/>
      <c r="Y10274" s="8"/>
      <c r="AC10274" s="8"/>
    </row>
    <row r="10275" spans="13:29" ht="24" customHeight="1">
      <c r="M10275" s="8"/>
      <c r="N10275" s="8"/>
      <c r="O10275" s="8"/>
      <c r="P10275" s="8"/>
      <c r="Q10275" s="8"/>
      <c r="R10275" s="8"/>
      <c r="X10275" s="8"/>
      <c r="Y10275" s="8"/>
      <c r="AC10275" s="8"/>
    </row>
    <row r="10276" spans="13:29" ht="24" customHeight="1">
      <c r="M10276" s="8"/>
      <c r="N10276" s="8"/>
      <c r="O10276" s="8"/>
      <c r="P10276" s="8"/>
      <c r="Q10276" s="8"/>
      <c r="R10276" s="8"/>
      <c r="X10276" s="8"/>
      <c r="Y10276" s="8"/>
      <c r="AC10276" s="8"/>
    </row>
    <row r="10277" spans="13:29" ht="24" customHeight="1">
      <c r="M10277" s="8"/>
      <c r="N10277" s="8"/>
      <c r="O10277" s="8"/>
      <c r="P10277" s="8"/>
      <c r="Q10277" s="8"/>
      <c r="R10277" s="8"/>
      <c r="X10277" s="8"/>
      <c r="Y10277" s="8"/>
      <c r="AC10277" s="8"/>
    </row>
    <row r="10278" spans="13:29" ht="24" customHeight="1">
      <c r="M10278" s="8"/>
      <c r="N10278" s="8"/>
      <c r="O10278" s="8"/>
      <c r="P10278" s="8"/>
      <c r="Q10278" s="8"/>
      <c r="R10278" s="8"/>
      <c r="X10278" s="8"/>
      <c r="Y10278" s="8"/>
      <c r="AC10278" s="8"/>
    </row>
    <row r="10279" spans="13:29" ht="24" customHeight="1">
      <c r="M10279" s="8"/>
      <c r="N10279" s="8"/>
      <c r="O10279" s="8"/>
      <c r="P10279" s="8"/>
      <c r="Q10279" s="8"/>
      <c r="R10279" s="8"/>
      <c r="X10279" s="8"/>
      <c r="Y10279" s="8"/>
      <c r="AC10279" s="8"/>
    </row>
    <row r="10280" spans="13:29" ht="24" customHeight="1">
      <c r="M10280" s="8"/>
      <c r="N10280" s="8"/>
      <c r="O10280" s="8"/>
      <c r="P10280" s="8"/>
      <c r="Q10280" s="8"/>
      <c r="R10280" s="8"/>
      <c r="X10280" s="8"/>
      <c r="Y10280" s="8"/>
      <c r="AC10280" s="8"/>
    </row>
    <row r="10281" spans="13:29" ht="24" customHeight="1">
      <c r="M10281" s="8"/>
      <c r="N10281" s="8"/>
      <c r="O10281" s="8"/>
      <c r="P10281" s="8"/>
      <c r="Q10281" s="8"/>
      <c r="R10281" s="8"/>
      <c r="X10281" s="8"/>
      <c r="Y10281" s="8"/>
      <c r="AC10281" s="8"/>
    </row>
    <row r="10282" spans="13:29" ht="24" customHeight="1">
      <c r="M10282" s="8"/>
      <c r="N10282" s="8"/>
      <c r="O10282" s="8"/>
      <c r="P10282" s="8"/>
      <c r="Q10282" s="8"/>
      <c r="R10282" s="8"/>
      <c r="X10282" s="8"/>
      <c r="Y10282" s="8"/>
      <c r="AC10282" s="8"/>
    </row>
    <row r="10283" spans="13:29" ht="24" customHeight="1">
      <c r="M10283" s="8"/>
      <c r="N10283" s="8"/>
      <c r="O10283" s="8"/>
      <c r="P10283" s="8"/>
      <c r="Q10283" s="8"/>
      <c r="R10283" s="8"/>
      <c r="X10283" s="8"/>
      <c r="Y10283" s="8"/>
      <c r="AC10283" s="8"/>
    </row>
    <row r="10284" spans="13:29" ht="24" customHeight="1">
      <c r="M10284" s="8"/>
      <c r="N10284" s="8"/>
      <c r="O10284" s="8"/>
      <c r="P10284" s="8"/>
      <c r="Q10284" s="8"/>
      <c r="R10284" s="8"/>
      <c r="X10284" s="8"/>
      <c r="Y10284" s="8"/>
      <c r="AC10284" s="8"/>
    </row>
    <row r="10285" spans="13:29" ht="24" customHeight="1">
      <c r="M10285" s="8"/>
      <c r="N10285" s="8"/>
      <c r="O10285" s="8"/>
      <c r="P10285" s="8"/>
      <c r="Q10285" s="8"/>
      <c r="R10285" s="8"/>
      <c r="X10285" s="8"/>
      <c r="Y10285" s="8"/>
      <c r="AC10285" s="8"/>
    </row>
    <row r="10286" spans="13:29" ht="24" customHeight="1">
      <c r="M10286" s="8"/>
      <c r="N10286" s="8"/>
      <c r="O10286" s="8"/>
      <c r="P10286" s="8"/>
      <c r="Q10286" s="8"/>
      <c r="R10286" s="8"/>
      <c r="X10286" s="8"/>
      <c r="Y10286" s="8"/>
      <c r="AC10286" s="8"/>
    </row>
    <row r="10287" spans="13:29" ht="24" customHeight="1">
      <c r="M10287" s="8"/>
      <c r="N10287" s="8"/>
      <c r="O10287" s="8"/>
      <c r="P10287" s="8"/>
      <c r="Q10287" s="8"/>
      <c r="R10287" s="8"/>
      <c r="X10287" s="8"/>
      <c r="Y10287" s="8"/>
      <c r="AC10287" s="8"/>
    </row>
    <row r="10288" spans="13:29" ht="24" customHeight="1">
      <c r="M10288" s="8"/>
      <c r="N10288" s="8"/>
      <c r="O10288" s="8"/>
      <c r="P10288" s="8"/>
      <c r="Q10288" s="8"/>
      <c r="R10288" s="8"/>
      <c r="X10288" s="8"/>
      <c r="Y10288" s="8"/>
      <c r="AC10288" s="8"/>
    </row>
    <row r="10289" spans="13:29" ht="24" customHeight="1">
      <c r="M10289" s="8"/>
      <c r="N10289" s="8"/>
      <c r="O10289" s="8"/>
      <c r="P10289" s="8"/>
      <c r="Q10289" s="8"/>
      <c r="R10289" s="8"/>
      <c r="X10289" s="8"/>
      <c r="Y10289" s="8"/>
      <c r="AC10289" s="8"/>
    </row>
    <row r="10290" spans="13:29" ht="24" customHeight="1">
      <c r="M10290" s="8"/>
      <c r="N10290" s="8"/>
      <c r="O10290" s="8"/>
      <c r="P10290" s="8"/>
      <c r="Q10290" s="8"/>
      <c r="R10290" s="8"/>
      <c r="X10290" s="8"/>
      <c r="Y10290" s="8"/>
      <c r="AC10290" s="8"/>
    </row>
    <row r="10291" spans="13:29" ht="24" customHeight="1">
      <c r="M10291" s="8"/>
      <c r="N10291" s="8"/>
      <c r="O10291" s="8"/>
      <c r="P10291" s="8"/>
      <c r="Q10291" s="8"/>
      <c r="R10291" s="8"/>
      <c r="X10291" s="8"/>
      <c r="Y10291" s="8"/>
      <c r="AC10291" s="8"/>
    </row>
    <row r="10292" spans="13:29" ht="24" customHeight="1">
      <c r="M10292" s="8"/>
      <c r="N10292" s="8"/>
      <c r="O10292" s="8"/>
      <c r="P10292" s="8"/>
      <c r="Q10292" s="8"/>
      <c r="R10292" s="8"/>
      <c r="X10292" s="8"/>
      <c r="Y10292" s="8"/>
      <c r="AC10292" s="8"/>
    </row>
    <row r="10293" spans="13:29" ht="24" customHeight="1">
      <c r="M10293" s="8"/>
      <c r="N10293" s="8"/>
      <c r="O10293" s="8"/>
      <c r="P10293" s="8"/>
      <c r="Q10293" s="8"/>
      <c r="R10293" s="8"/>
      <c r="X10293" s="8"/>
      <c r="Y10293" s="8"/>
      <c r="AC10293" s="8"/>
    </row>
    <row r="10294" spans="13:29" ht="24" customHeight="1">
      <c r="M10294" s="8"/>
      <c r="N10294" s="8"/>
      <c r="O10294" s="8"/>
      <c r="P10294" s="8"/>
      <c r="Q10294" s="8"/>
      <c r="R10294" s="8"/>
      <c r="X10294" s="8"/>
      <c r="Y10294" s="8"/>
      <c r="AC10294" s="8"/>
    </row>
    <row r="10295" spans="13:29" ht="24" customHeight="1">
      <c r="M10295" s="8"/>
      <c r="N10295" s="8"/>
      <c r="O10295" s="8"/>
      <c r="P10295" s="8"/>
      <c r="Q10295" s="8"/>
      <c r="R10295" s="8"/>
      <c r="X10295" s="8"/>
      <c r="Y10295" s="8"/>
      <c r="AC10295" s="8"/>
    </row>
    <row r="10296" spans="13:29" ht="24" customHeight="1">
      <c r="M10296" s="8"/>
      <c r="N10296" s="8"/>
      <c r="O10296" s="8"/>
      <c r="P10296" s="8"/>
      <c r="Q10296" s="8"/>
      <c r="R10296" s="8"/>
      <c r="X10296" s="8"/>
      <c r="Y10296" s="8"/>
      <c r="AC10296" s="8"/>
    </row>
    <row r="10297" spans="13:29" ht="24" customHeight="1">
      <c r="M10297" s="8"/>
      <c r="N10297" s="8"/>
      <c r="O10297" s="8"/>
      <c r="P10297" s="8"/>
      <c r="Q10297" s="8"/>
      <c r="R10297" s="8"/>
      <c r="X10297" s="8"/>
      <c r="Y10297" s="8"/>
      <c r="AC10297" s="8"/>
    </row>
    <row r="10298" spans="13:29" ht="24" customHeight="1">
      <c r="M10298" s="8"/>
      <c r="N10298" s="8"/>
      <c r="O10298" s="8"/>
      <c r="P10298" s="8"/>
      <c r="Q10298" s="8"/>
      <c r="R10298" s="8"/>
      <c r="X10298" s="8"/>
      <c r="Y10298" s="8"/>
      <c r="AC10298" s="8"/>
    </row>
    <row r="10299" spans="13:29" ht="24" customHeight="1">
      <c r="M10299" s="8"/>
      <c r="N10299" s="8"/>
      <c r="O10299" s="8"/>
      <c r="P10299" s="8"/>
      <c r="Q10299" s="8"/>
      <c r="R10299" s="8"/>
      <c r="X10299" s="8"/>
      <c r="Y10299" s="8"/>
      <c r="AC10299" s="8"/>
    </row>
    <row r="10300" spans="13:29" ht="24" customHeight="1">
      <c r="M10300" s="8"/>
      <c r="N10300" s="8"/>
      <c r="O10300" s="8"/>
      <c r="P10300" s="8"/>
      <c r="Q10300" s="8"/>
      <c r="R10300" s="8"/>
      <c r="X10300" s="8"/>
      <c r="Y10300" s="8"/>
      <c r="AC10300" s="8"/>
    </row>
    <row r="10301" spans="13:29" ht="24" customHeight="1">
      <c r="M10301" s="8"/>
      <c r="N10301" s="8"/>
      <c r="O10301" s="8"/>
      <c r="P10301" s="8"/>
      <c r="Q10301" s="8"/>
      <c r="R10301" s="8"/>
      <c r="X10301" s="8"/>
      <c r="Y10301" s="8"/>
      <c r="AC10301" s="8"/>
    </row>
    <row r="10302" spans="13:29" ht="24" customHeight="1">
      <c r="M10302" s="8"/>
      <c r="N10302" s="8"/>
      <c r="O10302" s="8"/>
      <c r="P10302" s="8"/>
      <c r="Q10302" s="8"/>
      <c r="R10302" s="8"/>
      <c r="X10302" s="8"/>
      <c r="Y10302" s="8"/>
      <c r="AC10302" s="8"/>
    </row>
    <row r="10303" spans="13:29" ht="24" customHeight="1">
      <c r="M10303" s="8"/>
      <c r="N10303" s="8"/>
      <c r="O10303" s="8"/>
      <c r="P10303" s="8"/>
      <c r="Q10303" s="8"/>
      <c r="R10303" s="8"/>
      <c r="X10303" s="8"/>
      <c r="Y10303" s="8"/>
      <c r="AC10303" s="8"/>
    </row>
    <row r="10304" spans="13:29" ht="24" customHeight="1">
      <c r="M10304" s="8"/>
      <c r="N10304" s="8"/>
      <c r="O10304" s="8"/>
      <c r="P10304" s="8"/>
      <c r="Q10304" s="8"/>
      <c r="R10304" s="8"/>
      <c r="X10304" s="8"/>
      <c r="Y10304" s="8"/>
      <c r="AC10304" s="8"/>
    </row>
    <row r="10305" spans="13:29" ht="24" customHeight="1">
      <c r="M10305" s="8"/>
      <c r="N10305" s="8"/>
      <c r="O10305" s="8"/>
      <c r="P10305" s="8"/>
      <c r="Q10305" s="8"/>
      <c r="R10305" s="8"/>
      <c r="X10305" s="8"/>
      <c r="Y10305" s="8"/>
      <c r="AC10305" s="8"/>
    </row>
    <row r="10306" spans="13:29" ht="24" customHeight="1">
      <c r="M10306" s="8"/>
      <c r="N10306" s="8"/>
      <c r="O10306" s="8"/>
      <c r="P10306" s="8"/>
      <c r="Q10306" s="8"/>
      <c r="R10306" s="8"/>
      <c r="X10306" s="8"/>
      <c r="Y10306" s="8"/>
      <c r="AC10306" s="8"/>
    </row>
    <row r="10307" spans="13:29" ht="24" customHeight="1">
      <c r="M10307" s="8"/>
      <c r="N10307" s="8"/>
      <c r="O10307" s="8"/>
      <c r="P10307" s="8"/>
      <c r="Q10307" s="8"/>
      <c r="R10307" s="8"/>
      <c r="X10307" s="8"/>
      <c r="Y10307" s="8"/>
      <c r="AC10307" s="8"/>
    </row>
    <row r="10308" spans="13:29" ht="24" customHeight="1">
      <c r="M10308" s="8"/>
      <c r="N10308" s="8"/>
      <c r="O10308" s="8"/>
      <c r="P10308" s="8"/>
      <c r="Q10308" s="8"/>
      <c r="R10308" s="8"/>
      <c r="X10308" s="8"/>
      <c r="Y10308" s="8"/>
      <c r="AC10308" s="8"/>
    </row>
    <row r="10309" spans="13:29" ht="24" customHeight="1">
      <c r="M10309" s="8"/>
      <c r="N10309" s="8"/>
      <c r="O10309" s="8"/>
      <c r="P10309" s="8"/>
      <c r="Q10309" s="8"/>
      <c r="R10309" s="8"/>
      <c r="X10309" s="8"/>
      <c r="Y10309" s="8"/>
      <c r="AC10309" s="8"/>
    </row>
    <row r="10310" spans="13:29" ht="24" customHeight="1">
      <c r="M10310" s="8"/>
      <c r="N10310" s="8"/>
      <c r="O10310" s="8"/>
      <c r="P10310" s="8"/>
      <c r="Q10310" s="8"/>
      <c r="R10310" s="8"/>
      <c r="X10310" s="8"/>
      <c r="Y10310" s="8"/>
      <c r="AC10310" s="8"/>
    </row>
    <row r="10311" spans="13:29" ht="24" customHeight="1">
      <c r="M10311" s="8"/>
      <c r="N10311" s="8"/>
      <c r="O10311" s="8"/>
      <c r="P10311" s="8"/>
      <c r="Q10311" s="8"/>
      <c r="R10311" s="8"/>
      <c r="X10311" s="8"/>
      <c r="Y10311" s="8"/>
      <c r="AC10311" s="8"/>
    </row>
    <row r="10312" spans="13:29" ht="24" customHeight="1">
      <c r="M10312" s="8"/>
      <c r="N10312" s="8"/>
      <c r="O10312" s="8"/>
      <c r="P10312" s="8"/>
      <c r="Q10312" s="8"/>
      <c r="R10312" s="8"/>
      <c r="X10312" s="8"/>
      <c r="Y10312" s="8"/>
      <c r="AC10312" s="8"/>
    </row>
    <row r="10313" spans="13:29" ht="24" customHeight="1">
      <c r="M10313" s="8"/>
      <c r="N10313" s="8"/>
      <c r="O10313" s="8"/>
      <c r="P10313" s="8"/>
      <c r="Q10313" s="8"/>
      <c r="R10313" s="8"/>
      <c r="X10313" s="8"/>
      <c r="Y10313" s="8"/>
      <c r="AC10313" s="8"/>
    </row>
    <row r="10314" spans="13:29" ht="24" customHeight="1">
      <c r="M10314" s="8"/>
      <c r="N10314" s="8"/>
      <c r="O10314" s="8"/>
      <c r="P10314" s="8"/>
      <c r="Q10314" s="8"/>
      <c r="R10314" s="8"/>
      <c r="X10314" s="8"/>
      <c r="Y10314" s="8"/>
      <c r="AC10314" s="8"/>
    </row>
    <row r="10315" spans="13:29" ht="24" customHeight="1">
      <c r="M10315" s="8"/>
      <c r="N10315" s="8"/>
      <c r="O10315" s="8"/>
      <c r="P10315" s="8"/>
      <c r="Q10315" s="8"/>
      <c r="R10315" s="8"/>
      <c r="X10315" s="8"/>
      <c r="Y10315" s="8"/>
      <c r="AC10315" s="8"/>
    </row>
    <row r="10316" spans="13:29" ht="24" customHeight="1">
      <c r="M10316" s="8"/>
      <c r="N10316" s="8"/>
      <c r="O10316" s="8"/>
      <c r="P10316" s="8"/>
      <c r="Q10316" s="8"/>
      <c r="R10316" s="8"/>
      <c r="X10316" s="8"/>
      <c r="Y10316" s="8"/>
      <c r="AC10316" s="8"/>
    </row>
    <row r="10317" spans="13:29" ht="24" customHeight="1">
      <c r="M10317" s="8"/>
      <c r="N10317" s="8"/>
      <c r="O10317" s="8"/>
      <c r="P10317" s="8"/>
      <c r="Q10317" s="8"/>
      <c r="R10317" s="8"/>
      <c r="X10317" s="8"/>
      <c r="Y10317" s="8"/>
      <c r="AC10317" s="8"/>
    </row>
    <row r="10318" spans="13:29" ht="24" customHeight="1">
      <c r="M10318" s="8"/>
      <c r="N10318" s="8"/>
      <c r="O10318" s="8"/>
      <c r="P10318" s="8"/>
      <c r="Q10318" s="8"/>
      <c r="R10318" s="8"/>
      <c r="X10318" s="8"/>
      <c r="Y10318" s="8"/>
      <c r="AC10318" s="8"/>
    </row>
    <row r="10319" spans="13:29" ht="24" customHeight="1">
      <c r="M10319" s="8"/>
      <c r="N10319" s="8"/>
      <c r="O10319" s="8"/>
      <c r="P10319" s="8"/>
      <c r="Q10319" s="8"/>
      <c r="R10319" s="8"/>
      <c r="X10319" s="8"/>
      <c r="Y10319" s="8"/>
      <c r="AC10319" s="8"/>
    </row>
    <row r="10320" spans="13:29" ht="24" customHeight="1">
      <c r="M10320" s="8"/>
      <c r="N10320" s="8"/>
      <c r="O10320" s="8"/>
      <c r="P10320" s="8"/>
      <c r="Q10320" s="8"/>
      <c r="R10320" s="8"/>
      <c r="X10320" s="8"/>
      <c r="Y10320" s="8"/>
      <c r="AC10320" s="8"/>
    </row>
    <row r="10321" spans="13:29" ht="24" customHeight="1">
      <c r="M10321" s="8"/>
      <c r="N10321" s="8"/>
      <c r="O10321" s="8"/>
      <c r="P10321" s="8"/>
      <c r="Q10321" s="8"/>
      <c r="R10321" s="8"/>
      <c r="X10321" s="8"/>
      <c r="Y10321" s="8"/>
      <c r="AC10321" s="8"/>
    </row>
    <row r="10322" spans="13:29" ht="24" customHeight="1">
      <c r="M10322" s="8"/>
      <c r="N10322" s="8"/>
      <c r="O10322" s="8"/>
      <c r="P10322" s="8"/>
      <c r="Q10322" s="8"/>
      <c r="R10322" s="8"/>
      <c r="X10322" s="8"/>
      <c r="Y10322" s="8"/>
      <c r="AC10322" s="8"/>
    </row>
    <row r="10323" spans="13:29" ht="24" customHeight="1">
      <c r="M10323" s="8"/>
      <c r="N10323" s="8"/>
      <c r="O10323" s="8"/>
      <c r="P10323" s="8"/>
      <c r="Q10323" s="8"/>
      <c r="R10323" s="8"/>
      <c r="X10323" s="8"/>
      <c r="Y10323" s="8"/>
      <c r="AC10323" s="8"/>
    </row>
    <row r="10324" spans="13:29" ht="24" customHeight="1">
      <c r="M10324" s="8"/>
      <c r="N10324" s="8"/>
      <c r="O10324" s="8"/>
      <c r="P10324" s="8"/>
      <c r="Q10324" s="8"/>
      <c r="R10324" s="8"/>
      <c r="X10324" s="8"/>
      <c r="Y10324" s="8"/>
      <c r="AC10324" s="8"/>
    </row>
    <row r="10325" spans="13:29" ht="24" customHeight="1">
      <c r="M10325" s="8"/>
      <c r="N10325" s="8"/>
      <c r="O10325" s="8"/>
      <c r="P10325" s="8"/>
      <c r="Q10325" s="8"/>
      <c r="R10325" s="8"/>
      <c r="X10325" s="8"/>
      <c r="Y10325" s="8"/>
      <c r="AC10325" s="8"/>
    </row>
    <row r="10326" spans="13:29" ht="24" customHeight="1">
      <c r="M10326" s="8"/>
      <c r="N10326" s="8"/>
      <c r="O10326" s="8"/>
      <c r="P10326" s="8"/>
      <c r="Q10326" s="8"/>
      <c r="R10326" s="8"/>
      <c r="X10326" s="8"/>
      <c r="Y10326" s="8"/>
      <c r="AC10326" s="8"/>
    </row>
    <row r="10327" spans="13:29" ht="24" customHeight="1">
      <c r="M10327" s="8"/>
      <c r="N10327" s="8"/>
      <c r="O10327" s="8"/>
      <c r="P10327" s="8"/>
      <c r="Q10327" s="8"/>
      <c r="R10327" s="8"/>
      <c r="X10327" s="8"/>
      <c r="Y10327" s="8"/>
      <c r="AC10327" s="8"/>
    </row>
    <row r="10328" spans="13:29" ht="24" customHeight="1">
      <c r="M10328" s="8"/>
      <c r="N10328" s="8"/>
      <c r="O10328" s="8"/>
      <c r="P10328" s="8"/>
      <c r="Q10328" s="8"/>
      <c r="R10328" s="8"/>
      <c r="X10328" s="8"/>
      <c r="Y10328" s="8"/>
      <c r="AC10328" s="8"/>
    </row>
    <row r="10329" spans="13:29" ht="24" customHeight="1">
      <c r="M10329" s="8"/>
      <c r="N10329" s="8"/>
      <c r="O10329" s="8"/>
      <c r="P10329" s="8"/>
      <c r="Q10329" s="8"/>
      <c r="R10329" s="8"/>
      <c r="X10329" s="8"/>
      <c r="Y10329" s="8"/>
      <c r="AC10329" s="8"/>
    </row>
    <row r="10330" spans="13:29" ht="24" customHeight="1">
      <c r="M10330" s="8"/>
      <c r="N10330" s="8"/>
      <c r="O10330" s="8"/>
      <c r="P10330" s="8"/>
      <c r="Q10330" s="8"/>
      <c r="R10330" s="8"/>
      <c r="X10330" s="8"/>
      <c r="Y10330" s="8"/>
      <c r="AC10330" s="8"/>
    </row>
    <row r="10331" spans="13:29" ht="24" customHeight="1">
      <c r="M10331" s="8"/>
      <c r="N10331" s="8"/>
      <c r="O10331" s="8"/>
      <c r="P10331" s="8"/>
      <c r="Q10331" s="8"/>
      <c r="R10331" s="8"/>
      <c r="X10331" s="8"/>
      <c r="Y10331" s="8"/>
      <c r="AC10331" s="8"/>
    </row>
    <row r="10332" spans="13:29" ht="24" customHeight="1">
      <c r="M10332" s="8"/>
      <c r="N10332" s="8"/>
      <c r="O10332" s="8"/>
      <c r="P10332" s="8"/>
      <c r="Q10332" s="8"/>
      <c r="R10332" s="8"/>
      <c r="X10332" s="8"/>
      <c r="Y10332" s="8"/>
      <c r="AC10332" s="8"/>
    </row>
    <row r="10333" spans="13:29" ht="24" customHeight="1">
      <c r="M10333" s="8"/>
      <c r="N10333" s="8"/>
      <c r="O10333" s="8"/>
      <c r="P10333" s="8"/>
      <c r="Q10333" s="8"/>
      <c r="R10333" s="8"/>
      <c r="X10333" s="8"/>
      <c r="Y10333" s="8"/>
      <c r="AC10333" s="8"/>
    </row>
    <row r="10334" spans="13:29" ht="24" customHeight="1">
      <c r="M10334" s="8"/>
      <c r="N10334" s="8"/>
      <c r="O10334" s="8"/>
      <c r="P10334" s="8"/>
      <c r="Q10334" s="8"/>
      <c r="R10334" s="8"/>
      <c r="X10334" s="8"/>
      <c r="Y10334" s="8"/>
      <c r="AC10334" s="8"/>
    </row>
    <row r="10335" spans="13:29" ht="24" customHeight="1">
      <c r="M10335" s="8"/>
      <c r="N10335" s="8"/>
      <c r="O10335" s="8"/>
      <c r="P10335" s="8"/>
      <c r="Q10335" s="8"/>
      <c r="R10335" s="8"/>
      <c r="X10335" s="8"/>
      <c r="Y10335" s="8"/>
      <c r="AC10335" s="8"/>
    </row>
    <row r="10336" spans="13:29" ht="24" customHeight="1">
      <c r="M10336" s="8"/>
      <c r="N10336" s="8"/>
      <c r="O10336" s="8"/>
      <c r="P10336" s="8"/>
      <c r="Q10336" s="8"/>
      <c r="R10336" s="8"/>
      <c r="X10336" s="8"/>
      <c r="Y10336" s="8"/>
      <c r="AC10336" s="8"/>
    </row>
    <row r="10337" spans="13:29" ht="24" customHeight="1">
      <c r="M10337" s="8"/>
      <c r="N10337" s="8"/>
      <c r="O10337" s="8"/>
      <c r="P10337" s="8"/>
      <c r="Q10337" s="8"/>
      <c r="R10337" s="8"/>
      <c r="X10337" s="8"/>
      <c r="Y10337" s="8"/>
      <c r="AC10337" s="8"/>
    </row>
    <row r="10338" spans="13:29" ht="24" customHeight="1">
      <c r="M10338" s="8"/>
      <c r="N10338" s="8"/>
      <c r="O10338" s="8"/>
      <c r="P10338" s="8"/>
      <c r="Q10338" s="8"/>
      <c r="R10338" s="8"/>
      <c r="X10338" s="8"/>
      <c r="Y10338" s="8"/>
      <c r="AC10338" s="8"/>
    </row>
    <row r="10339" spans="13:29" ht="24" customHeight="1">
      <c r="M10339" s="8"/>
      <c r="N10339" s="8"/>
      <c r="O10339" s="8"/>
      <c r="P10339" s="8"/>
      <c r="Q10339" s="8"/>
      <c r="R10339" s="8"/>
      <c r="X10339" s="8"/>
      <c r="Y10339" s="8"/>
      <c r="AC10339" s="8"/>
    </row>
    <row r="10340" spans="13:29" ht="24" customHeight="1">
      <c r="M10340" s="8"/>
      <c r="N10340" s="8"/>
      <c r="O10340" s="8"/>
      <c r="P10340" s="8"/>
      <c r="Q10340" s="8"/>
      <c r="R10340" s="8"/>
      <c r="X10340" s="8"/>
      <c r="Y10340" s="8"/>
      <c r="AC10340" s="8"/>
    </row>
    <row r="10341" spans="13:29" ht="24" customHeight="1">
      <c r="M10341" s="8"/>
      <c r="N10341" s="8"/>
      <c r="O10341" s="8"/>
      <c r="P10341" s="8"/>
      <c r="Q10341" s="8"/>
      <c r="R10341" s="8"/>
      <c r="X10341" s="8"/>
      <c r="Y10341" s="8"/>
      <c r="AC10341" s="8"/>
    </row>
    <row r="10342" spans="13:29" ht="24" customHeight="1">
      <c r="M10342" s="8"/>
      <c r="N10342" s="8"/>
      <c r="O10342" s="8"/>
      <c r="P10342" s="8"/>
      <c r="Q10342" s="8"/>
      <c r="R10342" s="8"/>
      <c r="X10342" s="8"/>
      <c r="Y10342" s="8"/>
      <c r="AC10342" s="8"/>
    </row>
    <row r="10343" spans="13:29" ht="24" customHeight="1">
      <c r="M10343" s="8"/>
      <c r="N10343" s="8"/>
      <c r="O10343" s="8"/>
      <c r="P10343" s="8"/>
      <c r="Q10343" s="8"/>
      <c r="R10343" s="8"/>
      <c r="X10343" s="8"/>
      <c r="Y10343" s="8"/>
      <c r="AC10343" s="8"/>
    </row>
    <row r="10344" spans="13:29" ht="24" customHeight="1">
      <c r="M10344" s="8"/>
      <c r="N10344" s="8"/>
      <c r="O10344" s="8"/>
      <c r="P10344" s="8"/>
      <c r="Q10344" s="8"/>
      <c r="R10344" s="8"/>
      <c r="X10344" s="8"/>
      <c r="Y10344" s="8"/>
      <c r="AC10344" s="8"/>
    </row>
    <row r="10345" spans="13:29" ht="24" customHeight="1">
      <c r="M10345" s="8"/>
      <c r="N10345" s="8"/>
      <c r="O10345" s="8"/>
      <c r="P10345" s="8"/>
      <c r="Q10345" s="8"/>
      <c r="R10345" s="8"/>
      <c r="X10345" s="8"/>
      <c r="Y10345" s="8"/>
      <c r="AC10345" s="8"/>
    </row>
    <row r="10346" spans="13:29" ht="24" customHeight="1">
      <c r="M10346" s="8"/>
      <c r="N10346" s="8"/>
      <c r="O10346" s="8"/>
      <c r="P10346" s="8"/>
      <c r="Q10346" s="8"/>
      <c r="R10346" s="8"/>
      <c r="X10346" s="8"/>
      <c r="Y10346" s="8"/>
      <c r="AC10346" s="8"/>
    </row>
    <row r="10347" spans="13:29" ht="24" customHeight="1">
      <c r="M10347" s="8"/>
      <c r="N10347" s="8"/>
      <c r="O10347" s="8"/>
      <c r="P10347" s="8"/>
      <c r="Q10347" s="8"/>
      <c r="R10347" s="8"/>
      <c r="X10347" s="8"/>
      <c r="Y10347" s="8"/>
      <c r="AC10347" s="8"/>
    </row>
    <row r="10348" spans="13:29" ht="24" customHeight="1">
      <c r="M10348" s="8"/>
      <c r="N10348" s="8"/>
      <c r="O10348" s="8"/>
      <c r="P10348" s="8"/>
      <c r="Q10348" s="8"/>
      <c r="R10348" s="8"/>
      <c r="X10348" s="8"/>
      <c r="Y10348" s="8"/>
      <c r="AC10348" s="8"/>
    </row>
    <row r="10349" spans="13:29" ht="24" customHeight="1">
      <c r="M10349" s="8"/>
      <c r="N10349" s="8"/>
      <c r="O10349" s="8"/>
      <c r="P10349" s="8"/>
      <c r="Q10349" s="8"/>
      <c r="R10349" s="8"/>
      <c r="X10349" s="8"/>
      <c r="Y10349" s="8"/>
      <c r="AC10349" s="8"/>
    </row>
    <row r="10350" spans="13:29" ht="24" customHeight="1">
      <c r="M10350" s="8"/>
      <c r="N10350" s="8"/>
      <c r="O10350" s="8"/>
      <c r="P10350" s="8"/>
      <c r="Q10350" s="8"/>
      <c r="R10350" s="8"/>
      <c r="X10350" s="8"/>
      <c r="Y10350" s="8"/>
      <c r="AC10350" s="8"/>
    </row>
    <row r="10351" spans="13:29" ht="24" customHeight="1">
      <c r="M10351" s="8"/>
      <c r="N10351" s="8"/>
      <c r="O10351" s="8"/>
      <c r="P10351" s="8"/>
      <c r="Q10351" s="8"/>
      <c r="R10351" s="8"/>
      <c r="X10351" s="8"/>
      <c r="Y10351" s="8"/>
      <c r="AC10351" s="8"/>
    </row>
    <row r="10352" spans="13:29" ht="24" customHeight="1">
      <c r="M10352" s="8"/>
      <c r="N10352" s="8"/>
      <c r="O10352" s="8"/>
      <c r="P10352" s="8"/>
      <c r="Q10352" s="8"/>
      <c r="R10352" s="8"/>
      <c r="X10352" s="8"/>
      <c r="Y10352" s="8"/>
      <c r="AC10352" s="8"/>
    </row>
    <row r="10353" spans="13:29" ht="24" customHeight="1">
      <c r="M10353" s="8"/>
      <c r="N10353" s="8"/>
      <c r="O10353" s="8"/>
      <c r="P10353" s="8"/>
      <c r="Q10353" s="8"/>
      <c r="R10353" s="8"/>
      <c r="X10353" s="8"/>
      <c r="Y10353" s="8"/>
      <c r="AC10353" s="8"/>
    </row>
    <row r="10354" spans="13:29" ht="24" customHeight="1">
      <c r="M10354" s="8"/>
      <c r="N10354" s="8"/>
      <c r="O10354" s="8"/>
      <c r="P10354" s="8"/>
      <c r="Q10354" s="8"/>
      <c r="R10354" s="8"/>
      <c r="X10354" s="8"/>
      <c r="Y10354" s="8"/>
      <c r="AC10354" s="8"/>
    </row>
    <row r="10355" spans="13:29" ht="24" customHeight="1">
      <c r="M10355" s="8"/>
      <c r="N10355" s="8"/>
      <c r="O10355" s="8"/>
      <c r="P10355" s="8"/>
      <c r="Q10355" s="8"/>
      <c r="R10355" s="8"/>
      <c r="X10355" s="8"/>
      <c r="Y10355" s="8"/>
      <c r="AC10355" s="8"/>
    </row>
    <row r="10356" spans="13:29" ht="24" customHeight="1">
      <c r="M10356" s="8"/>
      <c r="N10356" s="8"/>
      <c r="O10356" s="8"/>
      <c r="P10356" s="8"/>
      <c r="Q10356" s="8"/>
      <c r="R10356" s="8"/>
      <c r="X10356" s="8"/>
      <c r="Y10356" s="8"/>
      <c r="AC10356" s="8"/>
    </row>
    <row r="10357" spans="13:29" ht="24" customHeight="1">
      <c r="M10357" s="8"/>
      <c r="N10357" s="8"/>
      <c r="O10357" s="8"/>
      <c r="P10357" s="8"/>
      <c r="Q10357" s="8"/>
      <c r="R10357" s="8"/>
      <c r="X10357" s="8"/>
      <c r="Y10357" s="8"/>
      <c r="AC10357" s="8"/>
    </row>
    <row r="10358" spans="13:29" ht="24" customHeight="1">
      <c r="M10358" s="8"/>
      <c r="N10358" s="8"/>
      <c r="O10358" s="8"/>
      <c r="P10358" s="8"/>
      <c r="Q10358" s="8"/>
      <c r="R10358" s="8"/>
      <c r="X10358" s="8"/>
      <c r="Y10358" s="8"/>
      <c r="AC10358" s="8"/>
    </row>
    <row r="10359" spans="13:29" ht="24" customHeight="1">
      <c r="M10359" s="8"/>
      <c r="N10359" s="8"/>
      <c r="O10359" s="8"/>
      <c r="P10359" s="8"/>
      <c r="Q10359" s="8"/>
      <c r="R10359" s="8"/>
      <c r="X10359" s="8"/>
      <c r="Y10359" s="8"/>
      <c r="AC10359" s="8"/>
    </row>
    <row r="10360" spans="13:29" ht="24" customHeight="1">
      <c r="M10360" s="8"/>
      <c r="N10360" s="8"/>
      <c r="O10360" s="8"/>
      <c r="P10360" s="8"/>
      <c r="Q10360" s="8"/>
      <c r="R10360" s="8"/>
      <c r="X10360" s="8"/>
      <c r="Y10360" s="8"/>
      <c r="AC10360" s="8"/>
    </row>
    <row r="10361" spans="13:29" ht="24" customHeight="1">
      <c r="M10361" s="8"/>
      <c r="N10361" s="8"/>
      <c r="O10361" s="8"/>
      <c r="P10361" s="8"/>
      <c r="Q10361" s="8"/>
      <c r="R10361" s="8"/>
      <c r="X10361" s="8"/>
      <c r="Y10361" s="8"/>
      <c r="AC10361" s="8"/>
    </row>
    <row r="10362" spans="13:29" ht="24" customHeight="1">
      <c r="M10362" s="8"/>
      <c r="N10362" s="8"/>
      <c r="O10362" s="8"/>
      <c r="P10362" s="8"/>
      <c r="Q10362" s="8"/>
      <c r="R10362" s="8"/>
      <c r="X10362" s="8"/>
      <c r="Y10362" s="8"/>
      <c r="AC10362" s="8"/>
    </row>
    <row r="10363" spans="13:29" ht="24" customHeight="1">
      <c r="M10363" s="8"/>
      <c r="N10363" s="8"/>
      <c r="O10363" s="8"/>
      <c r="P10363" s="8"/>
      <c r="Q10363" s="8"/>
      <c r="R10363" s="8"/>
      <c r="X10363" s="8"/>
      <c r="Y10363" s="8"/>
      <c r="AC10363" s="8"/>
    </row>
    <row r="10364" spans="13:29" ht="24" customHeight="1">
      <c r="M10364" s="8"/>
      <c r="N10364" s="8"/>
      <c r="O10364" s="8"/>
      <c r="P10364" s="8"/>
      <c r="Q10364" s="8"/>
      <c r="R10364" s="8"/>
      <c r="X10364" s="8"/>
      <c r="Y10364" s="8"/>
      <c r="AC10364" s="8"/>
    </row>
    <row r="10365" spans="13:29" ht="24" customHeight="1">
      <c r="M10365" s="8"/>
      <c r="N10365" s="8"/>
      <c r="O10365" s="8"/>
      <c r="P10365" s="8"/>
      <c r="Q10365" s="8"/>
      <c r="R10365" s="8"/>
      <c r="X10365" s="8"/>
      <c r="Y10365" s="8"/>
      <c r="AC10365" s="8"/>
    </row>
    <row r="10366" spans="13:29" ht="24" customHeight="1">
      <c r="M10366" s="8"/>
      <c r="N10366" s="8"/>
      <c r="O10366" s="8"/>
      <c r="P10366" s="8"/>
      <c r="Q10366" s="8"/>
      <c r="R10366" s="8"/>
      <c r="X10366" s="8"/>
      <c r="Y10366" s="8"/>
      <c r="AC10366" s="8"/>
    </row>
    <row r="10367" spans="13:29" ht="24" customHeight="1">
      <c r="M10367" s="8"/>
      <c r="N10367" s="8"/>
      <c r="O10367" s="8"/>
      <c r="P10367" s="8"/>
      <c r="Q10367" s="8"/>
      <c r="R10367" s="8"/>
      <c r="X10367" s="8"/>
      <c r="Y10367" s="8"/>
      <c r="AC10367" s="8"/>
    </row>
    <row r="10368" spans="13:29" ht="24" customHeight="1">
      <c r="M10368" s="8"/>
      <c r="N10368" s="8"/>
      <c r="O10368" s="8"/>
      <c r="P10368" s="8"/>
      <c r="Q10368" s="8"/>
      <c r="R10368" s="8"/>
      <c r="X10368" s="8"/>
      <c r="Y10368" s="8"/>
      <c r="AC10368" s="8"/>
    </row>
    <row r="10369" spans="13:29" ht="24" customHeight="1">
      <c r="M10369" s="8"/>
      <c r="N10369" s="8"/>
      <c r="O10369" s="8"/>
      <c r="P10369" s="8"/>
      <c r="Q10369" s="8"/>
      <c r="R10369" s="8"/>
      <c r="X10369" s="8"/>
      <c r="Y10369" s="8"/>
      <c r="AC10369" s="8"/>
    </row>
    <row r="10370" spans="13:29" ht="24" customHeight="1">
      <c r="M10370" s="8"/>
      <c r="N10370" s="8"/>
      <c r="O10370" s="8"/>
      <c r="P10370" s="8"/>
      <c r="Q10370" s="8"/>
      <c r="R10370" s="8"/>
      <c r="X10370" s="8"/>
      <c r="Y10370" s="8"/>
      <c r="AC10370" s="8"/>
    </row>
    <row r="10371" spans="13:29" ht="24" customHeight="1">
      <c r="M10371" s="8"/>
      <c r="N10371" s="8"/>
      <c r="O10371" s="8"/>
      <c r="P10371" s="8"/>
      <c r="Q10371" s="8"/>
      <c r="R10371" s="8"/>
      <c r="X10371" s="8"/>
      <c r="Y10371" s="8"/>
      <c r="AC10371" s="8"/>
    </row>
    <row r="10372" spans="13:29" ht="24" customHeight="1">
      <c r="M10372" s="8"/>
      <c r="N10372" s="8"/>
      <c r="O10372" s="8"/>
      <c r="P10372" s="8"/>
      <c r="Q10372" s="8"/>
      <c r="R10372" s="8"/>
      <c r="X10372" s="8"/>
      <c r="Y10372" s="8"/>
      <c r="AC10372" s="8"/>
    </row>
    <row r="10373" spans="13:29" ht="24" customHeight="1">
      <c r="M10373" s="8"/>
      <c r="N10373" s="8"/>
      <c r="O10373" s="8"/>
      <c r="P10373" s="8"/>
      <c r="Q10373" s="8"/>
      <c r="R10373" s="8"/>
      <c r="X10373" s="8"/>
      <c r="Y10373" s="8"/>
      <c r="AC10373" s="8"/>
    </row>
    <row r="10374" spans="13:29" ht="24" customHeight="1">
      <c r="M10374" s="8"/>
      <c r="N10374" s="8"/>
      <c r="O10374" s="8"/>
      <c r="P10374" s="8"/>
      <c r="Q10374" s="8"/>
      <c r="R10374" s="8"/>
      <c r="X10374" s="8"/>
      <c r="Y10374" s="8"/>
      <c r="AC10374" s="8"/>
    </row>
    <row r="10375" spans="13:29" ht="24" customHeight="1">
      <c r="M10375" s="8"/>
      <c r="N10375" s="8"/>
      <c r="O10375" s="8"/>
      <c r="P10375" s="8"/>
      <c r="Q10375" s="8"/>
      <c r="R10375" s="8"/>
      <c r="X10375" s="8"/>
      <c r="Y10375" s="8"/>
      <c r="AC10375" s="8"/>
    </row>
    <row r="10376" spans="13:29" ht="24" customHeight="1">
      <c r="M10376" s="8"/>
      <c r="N10376" s="8"/>
      <c r="O10376" s="8"/>
      <c r="P10376" s="8"/>
      <c r="Q10376" s="8"/>
      <c r="R10376" s="8"/>
      <c r="X10376" s="8"/>
      <c r="Y10376" s="8"/>
      <c r="AC10376" s="8"/>
    </row>
    <row r="10377" spans="13:29" ht="24" customHeight="1">
      <c r="M10377" s="8"/>
      <c r="N10377" s="8"/>
      <c r="O10377" s="8"/>
      <c r="P10377" s="8"/>
      <c r="Q10377" s="8"/>
      <c r="R10377" s="8"/>
      <c r="X10377" s="8"/>
      <c r="Y10377" s="8"/>
      <c r="AC10377" s="8"/>
    </row>
    <row r="10378" spans="13:29" ht="24" customHeight="1">
      <c r="M10378" s="8"/>
      <c r="N10378" s="8"/>
      <c r="O10378" s="8"/>
      <c r="P10378" s="8"/>
      <c r="Q10378" s="8"/>
      <c r="R10378" s="8"/>
      <c r="X10378" s="8"/>
      <c r="Y10378" s="8"/>
      <c r="AC10378" s="8"/>
    </row>
    <row r="10379" spans="13:29" ht="24" customHeight="1">
      <c r="M10379" s="8"/>
      <c r="N10379" s="8"/>
      <c r="O10379" s="8"/>
      <c r="P10379" s="8"/>
      <c r="Q10379" s="8"/>
      <c r="R10379" s="8"/>
      <c r="X10379" s="8"/>
      <c r="Y10379" s="8"/>
      <c r="AC10379" s="8"/>
    </row>
    <row r="10380" spans="13:29" ht="24" customHeight="1">
      <c r="M10380" s="8"/>
      <c r="N10380" s="8"/>
      <c r="O10380" s="8"/>
      <c r="P10380" s="8"/>
      <c r="Q10380" s="8"/>
      <c r="R10380" s="8"/>
      <c r="X10380" s="8"/>
      <c r="Y10380" s="8"/>
      <c r="AC10380" s="8"/>
    </row>
    <row r="10381" spans="13:29" ht="24" customHeight="1">
      <c r="M10381" s="8"/>
      <c r="N10381" s="8"/>
      <c r="O10381" s="8"/>
      <c r="P10381" s="8"/>
      <c r="Q10381" s="8"/>
      <c r="R10381" s="8"/>
      <c r="X10381" s="8"/>
      <c r="Y10381" s="8"/>
      <c r="AC10381" s="8"/>
    </row>
    <row r="10382" spans="13:29" ht="24" customHeight="1">
      <c r="M10382" s="8"/>
      <c r="N10382" s="8"/>
      <c r="O10382" s="8"/>
      <c r="P10382" s="8"/>
      <c r="Q10382" s="8"/>
      <c r="R10382" s="8"/>
      <c r="X10382" s="8"/>
      <c r="Y10382" s="8"/>
      <c r="AC10382" s="8"/>
    </row>
    <row r="10383" spans="13:29" ht="24" customHeight="1">
      <c r="M10383" s="8"/>
      <c r="N10383" s="8"/>
      <c r="O10383" s="8"/>
      <c r="P10383" s="8"/>
      <c r="Q10383" s="8"/>
      <c r="R10383" s="8"/>
      <c r="X10383" s="8"/>
      <c r="Y10383" s="8"/>
      <c r="AC10383" s="8"/>
    </row>
    <row r="10384" spans="13:29" ht="24" customHeight="1">
      <c r="M10384" s="8"/>
      <c r="N10384" s="8"/>
      <c r="O10384" s="8"/>
      <c r="P10384" s="8"/>
      <c r="Q10384" s="8"/>
      <c r="R10384" s="8"/>
      <c r="X10384" s="8"/>
      <c r="Y10384" s="8"/>
      <c r="AC10384" s="8"/>
    </row>
    <row r="10385" spans="13:29" ht="24" customHeight="1">
      <c r="M10385" s="8"/>
      <c r="N10385" s="8"/>
      <c r="O10385" s="8"/>
      <c r="P10385" s="8"/>
      <c r="Q10385" s="8"/>
      <c r="R10385" s="8"/>
      <c r="X10385" s="8"/>
      <c r="Y10385" s="8"/>
      <c r="AC10385" s="8"/>
    </row>
    <row r="10386" spans="13:29" ht="24" customHeight="1">
      <c r="M10386" s="8"/>
      <c r="N10386" s="8"/>
      <c r="O10386" s="8"/>
      <c r="P10386" s="8"/>
      <c r="Q10386" s="8"/>
      <c r="R10386" s="8"/>
      <c r="X10386" s="8"/>
      <c r="Y10386" s="8"/>
      <c r="AC10386" s="8"/>
    </row>
    <row r="10387" spans="13:29" ht="24" customHeight="1">
      <c r="M10387" s="8"/>
      <c r="N10387" s="8"/>
      <c r="O10387" s="8"/>
      <c r="P10387" s="8"/>
      <c r="Q10387" s="8"/>
      <c r="R10387" s="8"/>
      <c r="X10387" s="8"/>
      <c r="Y10387" s="8"/>
      <c r="AC10387" s="8"/>
    </row>
    <row r="10388" spans="13:29" ht="24" customHeight="1">
      <c r="M10388" s="8"/>
      <c r="N10388" s="8"/>
      <c r="O10388" s="8"/>
      <c r="P10388" s="8"/>
      <c r="Q10388" s="8"/>
      <c r="R10388" s="8"/>
      <c r="X10388" s="8"/>
      <c r="Y10388" s="8"/>
      <c r="AC10388" s="8"/>
    </row>
    <row r="10389" spans="13:29" ht="24" customHeight="1">
      <c r="M10389" s="8"/>
      <c r="N10389" s="8"/>
      <c r="O10389" s="8"/>
      <c r="P10389" s="8"/>
      <c r="Q10389" s="8"/>
      <c r="R10389" s="8"/>
      <c r="X10389" s="8"/>
      <c r="Y10389" s="8"/>
      <c r="AC10389" s="8"/>
    </row>
    <row r="10390" spans="13:29" ht="24" customHeight="1">
      <c r="M10390" s="8"/>
      <c r="N10390" s="8"/>
      <c r="O10390" s="8"/>
      <c r="P10390" s="8"/>
      <c r="Q10390" s="8"/>
      <c r="R10390" s="8"/>
      <c r="X10390" s="8"/>
      <c r="Y10390" s="8"/>
      <c r="AC10390" s="8"/>
    </row>
    <row r="10391" spans="13:29" ht="24" customHeight="1">
      <c r="M10391" s="8"/>
      <c r="N10391" s="8"/>
      <c r="O10391" s="8"/>
      <c r="P10391" s="8"/>
      <c r="Q10391" s="8"/>
      <c r="R10391" s="8"/>
      <c r="X10391" s="8"/>
      <c r="Y10391" s="8"/>
      <c r="AC10391" s="8"/>
    </row>
    <row r="10392" spans="13:29" ht="24" customHeight="1">
      <c r="M10392" s="8"/>
      <c r="N10392" s="8"/>
      <c r="O10392" s="8"/>
      <c r="P10392" s="8"/>
      <c r="Q10392" s="8"/>
      <c r="R10392" s="8"/>
      <c r="X10392" s="8"/>
      <c r="Y10392" s="8"/>
      <c r="AC10392" s="8"/>
    </row>
    <row r="10393" spans="13:29" ht="24" customHeight="1">
      <c r="M10393" s="8"/>
      <c r="N10393" s="8"/>
      <c r="O10393" s="8"/>
      <c r="P10393" s="8"/>
      <c r="Q10393" s="8"/>
      <c r="R10393" s="8"/>
      <c r="X10393" s="8"/>
      <c r="Y10393" s="8"/>
      <c r="AC10393" s="8"/>
    </row>
    <row r="10394" spans="13:29" ht="24" customHeight="1">
      <c r="M10394" s="8"/>
      <c r="N10394" s="8"/>
      <c r="O10394" s="8"/>
      <c r="P10394" s="8"/>
      <c r="Q10394" s="8"/>
      <c r="R10394" s="8"/>
      <c r="X10394" s="8"/>
      <c r="Y10394" s="8"/>
      <c r="AC10394" s="8"/>
    </row>
    <row r="10395" spans="13:29" ht="24" customHeight="1">
      <c r="M10395" s="8"/>
      <c r="N10395" s="8"/>
      <c r="O10395" s="8"/>
      <c r="P10395" s="8"/>
      <c r="Q10395" s="8"/>
      <c r="R10395" s="8"/>
      <c r="X10395" s="8"/>
      <c r="Y10395" s="8"/>
      <c r="AC10395" s="8"/>
    </row>
    <row r="10396" spans="13:29" ht="24" customHeight="1">
      <c r="M10396" s="8"/>
      <c r="N10396" s="8"/>
      <c r="O10396" s="8"/>
      <c r="P10396" s="8"/>
      <c r="Q10396" s="8"/>
      <c r="R10396" s="8"/>
      <c r="X10396" s="8"/>
      <c r="Y10396" s="8"/>
      <c r="AC10396" s="8"/>
    </row>
    <row r="10397" spans="13:29" ht="24" customHeight="1">
      <c r="M10397" s="8"/>
      <c r="N10397" s="8"/>
      <c r="O10397" s="8"/>
      <c r="P10397" s="8"/>
      <c r="Q10397" s="8"/>
      <c r="R10397" s="8"/>
      <c r="X10397" s="8"/>
      <c r="Y10397" s="8"/>
      <c r="AC10397" s="8"/>
    </row>
    <row r="10398" spans="13:29" ht="24" customHeight="1">
      <c r="M10398" s="8"/>
      <c r="N10398" s="8"/>
      <c r="O10398" s="8"/>
      <c r="P10398" s="8"/>
      <c r="Q10398" s="8"/>
      <c r="R10398" s="8"/>
      <c r="X10398" s="8"/>
      <c r="Y10398" s="8"/>
      <c r="AC10398" s="8"/>
    </row>
    <row r="10399" spans="13:29" ht="24" customHeight="1">
      <c r="M10399" s="8"/>
      <c r="N10399" s="8"/>
      <c r="O10399" s="8"/>
      <c r="P10399" s="8"/>
      <c r="Q10399" s="8"/>
      <c r="R10399" s="8"/>
      <c r="X10399" s="8"/>
      <c r="Y10399" s="8"/>
      <c r="AC10399" s="8"/>
    </row>
    <row r="10400" spans="13:29" ht="24" customHeight="1">
      <c r="M10400" s="8"/>
      <c r="N10400" s="8"/>
      <c r="O10400" s="8"/>
      <c r="P10400" s="8"/>
      <c r="Q10400" s="8"/>
      <c r="R10400" s="8"/>
      <c r="X10400" s="8"/>
      <c r="Y10400" s="8"/>
      <c r="AC10400" s="8"/>
    </row>
    <row r="10401" spans="13:29" ht="24" customHeight="1">
      <c r="M10401" s="8"/>
      <c r="N10401" s="8"/>
      <c r="O10401" s="8"/>
      <c r="P10401" s="8"/>
      <c r="Q10401" s="8"/>
      <c r="R10401" s="8"/>
      <c r="X10401" s="8"/>
      <c r="Y10401" s="8"/>
      <c r="AC10401" s="8"/>
    </row>
    <row r="10402" spans="13:29" ht="24" customHeight="1">
      <c r="M10402" s="8"/>
      <c r="N10402" s="8"/>
      <c r="O10402" s="8"/>
      <c r="P10402" s="8"/>
      <c r="Q10402" s="8"/>
      <c r="R10402" s="8"/>
      <c r="X10402" s="8"/>
      <c r="Y10402" s="8"/>
      <c r="AC10402" s="8"/>
    </row>
    <row r="10403" spans="13:29" ht="24" customHeight="1">
      <c r="M10403" s="8"/>
      <c r="N10403" s="8"/>
      <c r="O10403" s="8"/>
      <c r="P10403" s="8"/>
      <c r="Q10403" s="8"/>
      <c r="R10403" s="8"/>
      <c r="X10403" s="8"/>
      <c r="Y10403" s="8"/>
      <c r="AC10403" s="8"/>
    </row>
    <row r="10404" spans="13:29" ht="24" customHeight="1">
      <c r="M10404" s="8"/>
      <c r="N10404" s="8"/>
      <c r="O10404" s="8"/>
      <c r="P10404" s="8"/>
      <c r="Q10404" s="8"/>
      <c r="R10404" s="8"/>
      <c r="X10404" s="8"/>
      <c r="Y10404" s="8"/>
      <c r="AC10404" s="8"/>
    </row>
    <row r="10405" spans="13:29" ht="24" customHeight="1">
      <c r="M10405" s="8"/>
      <c r="N10405" s="8"/>
      <c r="O10405" s="8"/>
      <c r="P10405" s="8"/>
      <c r="Q10405" s="8"/>
      <c r="R10405" s="8"/>
      <c r="X10405" s="8"/>
      <c r="Y10405" s="8"/>
      <c r="AC10405" s="8"/>
    </row>
    <row r="10406" spans="13:29" ht="24" customHeight="1">
      <c r="M10406" s="8"/>
      <c r="N10406" s="8"/>
      <c r="O10406" s="8"/>
      <c r="P10406" s="8"/>
      <c r="Q10406" s="8"/>
      <c r="R10406" s="8"/>
      <c r="X10406" s="8"/>
      <c r="Y10406" s="8"/>
      <c r="AC10406" s="8"/>
    </row>
    <row r="10407" spans="13:29" ht="24" customHeight="1">
      <c r="M10407" s="8"/>
      <c r="N10407" s="8"/>
      <c r="O10407" s="8"/>
      <c r="P10407" s="8"/>
      <c r="Q10407" s="8"/>
      <c r="R10407" s="8"/>
      <c r="X10407" s="8"/>
      <c r="Y10407" s="8"/>
      <c r="AC10407" s="8"/>
    </row>
    <row r="10408" spans="13:29" ht="24" customHeight="1">
      <c r="M10408" s="8"/>
      <c r="N10408" s="8"/>
      <c r="O10408" s="8"/>
      <c r="P10408" s="8"/>
      <c r="Q10408" s="8"/>
      <c r="R10408" s="8"/>
      <c r="X10408" s="8"/>
      <c r="Y10408" s="8"/>
      <c r="AC10408" s="8"/>
    </row>
    <row r="10409" spans="13:29" ht="24" customHeight="1">
      <c r="M10409" s="8"/>
      <c r="N10409" s="8"/>
      <c r="O10409" s="8"/>
      <c r="P10409" s="8"/>
      <c r="Q10409" s="8"/>
      <c r="R10409" s="8"/>
      <c r="X10409" s="8"/>
      <c r="Y10409" s="8"/>
      <c r="AC10409" s="8"/>
    </row>
    <row r="10410" spans="13:29" ht="24" customHeight="1">
      <c r="M10410" s="8"/>
      <c r="N10410" s="8"/>
      <c r="O10410" s="8"/>
      <c r="P10410" s="8"/>
      <c r="Q10410" s="8"/>
      <c r="R10410" s="8"/>
      <c r="X10410" s="8"/>
      <c r="Y10410" s="8"/>
      <c r="AC10410" s="8"/>
    </row>
    <row r="10411" spans="13:29" ht="24" customHeight="1">
      <c r="M10411" s="8"/>
      <c r="N10411" s="8"/>
      <c r="O10411" s="8"/>
      <c r="P10411" s="8"/>
      <c r="Q10411" s="8"/>
      <c r="R10411" s="8"/>
      <c r="X10411" s="8"/>
      <c r="Y10411" s="8"/>
      <c r="AC10411" s="8"/>
    </row>
    <row r="10412" spans="13:29" ht="24" customHeight="1">
      <c r="M10412" s="8"/>
      <c r="N10412" s="8"/>
      <c r="O10412" s="8"/>
      <c r="P10412" s="8"/>
      <c r="Q10412" s="8"/>
      <c r="R10412" s="8"/>
      <c r="X10412" s="8"/>
      <c r="Y10412" s="8"/>
      <c r="AC10412" s="8"/>
    </row>
    <row r="10413" spans="13:29" ht="24" customHeight="1">
      <c r="M10413" s="8"/>
      <c r="N10413" s="8"/>
      <c r="O10413" s="8"/>
      <c r="P10413" s="8"/>
      <c r="Q10413" s="8"/>
      <c r="R10413" s="8"/>
      <c r="X10413" s="8"/>
      <c r="Y10413" s="8"/>
      <c r="AC10413" s="8"/>
    </row>
    <row r="10414" spans="13:29" ht="24" customHeight="1">
      <c r="M10414" s="8"/>
      <c r="N10414" s="8"/>
      <c r="O10414" s="8"/>
      <c r="P10414" s="8"/>
      <c r="Q10414" s="8"/>
      <c r="R10414" s="8"/>
      <c r="X10414" s="8"/>
      <c r="Y10414" s="8"/>
      <c r="AC10414" s="8"/>
    </row>
    <row r="10415" spans="13:29" ht="24" customHeight="1">
      <c r="M10415" s="8"/>
      <c r="N10415" s="8"/>
      <c r="O10415" s="8"/>
      <c r="P10415" s="8"/>
      <c r="Q10415" s="8"/>
      <c r="R10415" s="8"/>
      <c r="X10415" s="8"/>
      <c r="Y10415" s="8"/>
      <c r="AC10415" s="8"/>
    </row>
    <row r="10416" spans="13:29" ht="24" customHeight="1">
      <c r="M10416" s="8"/>
      <c r="N10416" s="8"/>
      <c r="O10416" s="8"/>
      <c r="P10416" s="8"/>
      <c r="Q10416" s="8"/>
      <c r="R10416" s="8"/>
      <c r="X10416" s="8"/>
      <c r="Y10416" s="8"/>
      <c r="AC10416" s="8"/>
    </row>
    <row r="10417" spans="13:29" ht="24" customHeight="1">
      <c r="M10417" s="8"/>
      <c r="N10417" s="8"/>
      <c r="O10417" s="8"/>
      <c r="P10417" s="8"/>
      <c r="Q10417" s="8"/>
      <c r="R10417" s="8"/>
      <c r="X10417" s="8"/>
      <c r="Y10417" s="8"/>
      <c r="AC10417" s="8"/>
    </row>
    <row r="10418" spans="13:29" ht="24" customHeight="1">
      <c r="M10418" s="8"/>
      <c r="N10418" s="8"/>
      <c r="O10418" s="8"/>
      <c r="P10418" s="8"/>
      <c r="Q10418" s="8"/>
      <c r="R10418" s="8"/>
      <c r="X10418" s="8"/>
      <c r="Y10418" s="8"/>
      <c r="AC10418" s="8"/>
    </row>
    <row r="10419" spans="13:29" ht="24" customHeight="1">
      <c r="M10419" s="8"/>
      <c r="N10419" s="8"/>
      <c r="O10419" s="8"/>
      <c r="P10419" s="8"/>
      <c r="Q10419" s="8"/>
      <c r="R10419" s="8"/>
      <c r="X10419" s="8"/>
      <c r="Y10419" s="8"/>
      <c r="AC10419" s="8"/>
    </row>
    <row r="10420" spans="13:29" ht="24" customHeight="1">
      <c r="M10420" s="8"/>
      <c r="N10420" s="8"/>
      <c r="O10420" s="8"/>
      <c r="P10420" s="8"/>
      <c r="Q10420" s="8"/>
      <c r="R10420" s="8"/>
      <c r="X10420" s="8"/>
      <c r="Y10420" s="8"/>
      <c r="AC10420" s="8"/>
    </row>
    <row r="10421" spans="13:29" ht="24" customHeight="1">
      <c r="M10421" s="8"/>
      <c r="N10421" s="8"/>
      <c r="O10421" s="8"/>
      <c r="P10421" s="8"/>
      <c r="Q10421" s="8"/>
      <c r="R10421" s="8"/>
      <c r="X10421" s="8"/>
      <c r="Y10421" s="8"/>
      <c r="AC10421" s="8"/>
    </row>
    <row r="10422" spans="13:29" ht="24" customHeight="1">
      <c r="M10422" s="8"/>
      <c r="N10422" s="8"/>
      <c r="O10422" s="8"/>
      <c r="P10422" s="8"/>
      <c r="Q10422" s="8"/>
      <c r="R10422" s="8"/>
      <c r="X10422" s="8"/>
      <c r="Y10422" s="8"/>
      <c r="AC10422" s="8"/>
    </row>
    <row r="10423" spans="13:29" ht="24" customHeight="1">
      <c r="M10423" s="8"/>
      <c r="N10423" s="8"/>
      <c r="O10423" s="8"/>
      <c r="P10423" s="8"/>
      <c r="Q10423" s="8"/>
      <c r="R10423" s="8"/>
      <c r="X10423" s="8"/>
      <c r="Y10423" s="8"/>
      <c r="AC10423" s="8"/>
    </row>
    <row r="10424" spans="13:29" ht="24" customHeight="1">
      <c r="M10424" s="8"/>
      <c r="N10424" s="8"/>
      <c r="O10424" s="8"/>
      <c r="P10424" s="8"/>
      <c r="Q10424" s="8"/>
      <c r="R10424" s="8"/>
      <c r="X10424" s="8"/>
      <c r="Y10424" s="8"/>
      <c r="AC10424" s="8"/>
    </row>
    <row r="10425" spans="13:29" ht="24" customHeight="1">
      <c r="M10425" s="8"/>
      <c r="N10425" s="8"/>
      <c r="O10425" s="8"/>
      <c r="P10425" s="8"/>
      <c r="Q10425" s="8"/>
      <c r="R10425" s="8"/>
      <c r="X10425" s="8"/>
      <c r="Y10425" s="8"/>
      <c r="AC10425" s="8"/>
    </row>
    <row r="10426" spans="13:29" ht="24" customHeight="1">
      <c r="M10426" s="8"/>
      <c r="N10426" s="8"/>
      <c r="O10426" s="8"/>
      <c r="P10426" s="8"/>
      <c r="Q10426" s="8"/>
      <c r="R10426" s="8"/>
      <c r="X10426" s="8"/>
      <c r="Y10426" s="8"/>
      <c r="AC10426" s="8"/>
    </row>
    <row r="10427" spans="13:29" ht="24" customHeight="1">
      <c r="M10427" s="8"/>
      <c r="N10427" s="8"/>
      <c r="O10427" s="8"/>
      <c r="P10427" s="8"/>
      <c r="Q10427" s="8"/>
      <c r="R10427" s="8"/>
      <c r="X10427" s="8"/>
      <c r="Y10427" s="8"/>
      <c r="AC10427" s="8"/>
    </row>
    <row r="10428" spans="13:29" ht="24" customHeight="1">
      <c r="M10428" s="8"/>
      <c r="N10428" s="8"/>
      <c r="O10428" s="8"/>
      <c r="P10428" s="8"/>
      <c r="Q10428" s="8"/>
      <c r="R10428" s="8"/>
      <c r="X10428" s="8"/>
      <c r="Y10428" s="8"/>
      <c r="AC10428" s="8"/>
    </row>
    <row r="10429" spans="13:29" ht="24" customHeight="1">
      <c r="M10429" s="8"/>
      <c r="N10429" s="8"/>
      <c r="O10429" s="8"/>
      <c r="P10429" s="8"/>
      <c r="Q10429" s="8"/>
      <c r="R10429" s="8"/>
      <c r="X10429" s="8"/>
      <c r="Y10429" s="8"/>
      <c r="AC10429" s="8"/>
    </row>
    <row r="10430" spans="13:29" ht="24" customHeight="1">
      <c r="M10430" s="8"/>
      <c r="N10430" s="8"/>
      <c r="O10430" s="8"/>
      <c r="P10430" s="8"/>
      <c r="Q10430" s="8"/>
      <c r="R10430" s="8"/>
      <c r="X10430" s="8"/>
      <c r="Y10430" s="8"/>
      <c r="AC10430" s="8"/>
    </row>
    <row r="10431" spans="13:29" ht="24" customHeight="1">
      <c r="M10431" s="8"/>
      <c r="N10431" s="8"/>
      <c r="O10431" s="8"/>
      <c r="P10431" s="8"/>
      <c r="Q10431" s="8"/>
      <c r="R10431" s="8"/>
      <c r="X10431" s="8"/>
      <c r="Y10431" s="8"/>
      <c r="AC10431" s="8"/>
    </row>
    <row r="10432" spans="13:29" ht="24" customHeight="1">
      <c r="M10432" s="8"/>
      <c r="N10432" s="8"/>
      <c r="O10432" s="8"/>
      <c r="P10432" s="8"/>
      <c r="Q10432" s="8"/>
      <c r="R10432" s="8"/>
      <c r="X10432" s="8"/>
      <c r="Y10432" s="8"/>
      <c r="AC10432" s="8"/>
    </row>
    <row r="10433" spans="13:29" ht="24" customHeight="1">
      <c r="M10433" s="8"/>
      <c r="N10433" s="8"/>
      <c r="O10433" s="8"/>
      <c r="P10433" s="8"/>
      <c r="Q10433" s="8"/>
      <c r="R10433" s="8"/>
      <c r="X10433" s="8"/>
      <c r="Y10433" s="8"/>
      <c r="AC10433" s="8"/>
    </row>
    <row r="10434" spans="13:29" ht="24" customHeight="1">
      <c r="M10434" s="8"/>
      <c r="N10434" s="8"/>
      <c r="O10434" s="8"/>
      <c r="P10434" s="8"/>
      <c r="Q10434" s="8"/>
      <c r="R10434" s="8"/>
      <c r="X10434" s="8"/>
      <c r="Y10434" s="8"/>
      <c r="AC10434" s="8"/>
    </row>
    <row r="10435" spans="13:29" ht="24" customHeight="1">
      <c r="M10435" s="8"/>
      <c r="N10435" s="8"/>
      <c r="O10435" s="8"/>
      <c r="P10435" s="8"/>
      <c r="Q10435" s="8"/>
      <c r="R10435" s="8"/>
      <c r="X10435" s="8"/>
      <c r="Y10435" s="8"/>
      <c r="AC10435" s="8"/>
    </row>
    <row r="10436" spans="13:29" ht="24" customHeight="1">
      <c r="M10436" s="8"/>
      <c r="N10436" s="8"/>
      <c r="O10436" s="8"/>
      <c r="P10436" s="8"/>
      <c r="Q10436" s="8"/>
      <c r="R10436" s="8"/>
      <c r="X10436" s="8"/>
      <c r="Y10436" s="8"/>
      <c r="AC10436" s="8"/>
    </row>
    <row r="10437" spans="13:29" ht="24" customHeight="1">
      <c r="M10437" s="8"/>
      <c r="N10437" s="8"/>
      <c r="O10437" s="8"/>
      <c r="P10437" s="8"/>
      <c r="Q10437" s="8"/>
      <c r="R10437" s="8"/>
      <c r="X10437" s="8"/>
      <c r="Y10437" s="8"/>
      <c r="AC10437" s="8"/>
    </row>
    <row r="10438" spans="13:29" ht="24" customHeight="1">
      <c r="M10438" s="8"/>
      <c r="N10438" s="8"/>
      <c r="O10438" s="8"/>
      <c r="P10438" s="8"/>
      <c r="Q10438" s="8"/>
      <c r="R10438" s="8"/>
      <c r="X10438" s="8"/>
      <c r="Y10438" s="8"/>
      <c r="AC10438" s="8"/>
    </row>
    <row r="10439" spans="13:29" ht="24" customHeight="1">
      <c r="M10439" s="8"/>
      <c r="N10439" s="8"/>
      <c r="O10439" s="8"/>
      <c r="P10439" s="8"/>
      <c r="Q10439" s="8"/>
      <c r="R10439" s="8"/>
      <c r="X10439" s="8"/>
      <c r="Y10439" s="8"/>
      <c r="AC10439" s="8"/>
    </row>
    <row r="10440" spans="13:29" ht="24" customHeight="1">
      <c r="M10440" s="8"/>
      <c r="N10440" s="8"/>
      <c r="O10440" s="8"/>
      <c r="P10440" s="8"/>
      <c r="Q10440" s="8"/>
      <c r="R10440" s="8"/>
      <c r="X10440" s="8"/>
      <c r="Y10440" s="8"/>
      <c r="AC10440" s="8"/>
    </row>
    <row r="10441" spans="13:29" ht="24" customHeight="1">
      <c r="M10441" s="8"/>
      <c r="N10441" s="8"/>
      <c r="O10441" s="8"/>
      <c r="P10441" s="8"/>
      <c r="Q10441" s="8"/>
      <c r="R10441" s="8"/>
      <c r="X10441" s="8"/>
      <c r="Y10441" s="8"/>
      <c r="AC10441" s="8"/>
    </row>
    <row r="10442" spans="13:29" ht="24" customHeight="1">
      <c r="M10442" s="8"/>
      <c r="N10442" s="8"/>
      <c r="O10442" s="8"/>
      <c r="P10442" s="8"/>
      <c r="Q10442" s="8"/>
      <c r="R10442" s="8"/>
      <c r="X10442" s="8"/>
      <c r="Y10442" s="8"/>
      <c r="AC10442" s="8"/>
    </row>
    <row r="10443" spans="13:29" ht="24" customHeight="1">
      <c r="M10443" s="8"/>
      <c r="N10443" s="8"/>
      <c r="O10443" s="8"/>
      <c r="P10443" s="8"/>
      <c r="Q10443" s="8"/>
      <c r="R10443" s="8"/>
      <c r="X10443" s="8"/>
      <c r="Y10443" s="8"/>
      <c r="AC10443" s="8"/>
    </row>
    <row r="10444" spans="13:29" ht="24" customHeight="1">
      <c r="M10444" s="8"/>
      <c r="N10444" s="8"/>
      <c r="O10444" s="8"/>
      <c r="P10444" s="8"/>
      <c r="Q10444" s="8"/>
      <c r="R10444" s="8"/>
      <c r="X10444" s="8"/>
      <c r="Y10444" s="8"/>
      <c r="AC10444" s="8"/>
    </row>
    <row r="10445" spans="13:29" ht="24" customHeight="1">
      <c r="M10445" s="8"/>
      <c r="N10445" s="8"/>
      <c r="O10445" s="8"/>
      <c r="P10445" s="8"/>
      <c r="Q10445" s="8"/>
      <c r="R10445" s="8"/>
      <c r="X10445" s="8"/>
      <c r="Y10445" s="8"/>
      <c r="AC10445" s="8"/>
    </row>
    <row r="10446" spans="13:29" ht="24" customHeight="1">
      <c r="M10446" s="8"/>
      <c r="N10446" s="8"/>
      <c r="O10446" s="8"/>
      <c r="P10446" s="8"/>
      <c r="Q10446" s="8"/>
      <c r="R10446" s="8"/>
      <c r="X10446" s="8"/>
      <c r="Y10446" s="8"/>
      <c r="AC10446" s="8"/>
    </row>
    <row r="10447" spans="13:29" ht="24" customHeight="1">
      <c r="M10447" s="8"/>
      <c r="N10447" s="8"/>
      <c r="O10447" s="8"/>
      <c r="P10447" s="8"/>
      <c r="Q10447" s="8"/>
      <c r="R10447" s="8"/>
      <c r="X10447" s="8"/>
      <c r="Y10447" s="8"/>
      <c r="AC10447" s="8"/>
    </row>
    <row r="10448" spans="13:29" ht="24" customHeight="1">
      <c r="M10448" s="8"/>
      <c r="N10448" s="8"/>
      <c r="O10448" s="8"/>
      <c r="P10448" s="8"/>
      <c r="Q10448" s="8"/>
      <c r="R10448" s="8"/>
      <c r="X10448" s="8"/>
      <c r="Y10448" s="8"/>
      <c r="AC10448" s="8"/>
    </row>
    <row r="10449" spans="13:29" ht="24" customHeight="1">
      <c r="M10449" s="8"/>
      <c r="N10449" s="8"/>
      <c r="O10449" s="8"/>
      <c r="P10449" s="8"/>
      <c r="Q10449" s="8"/>
      <c r="R10449" s="8"/>
      <c r="X10449" s="8"/>
      <c r="Y10449" s="8"/>
      <c r="AC10449" s="8"/>
    </row>
    <row r="10450" spans="13:29" ht="24" customHeight="1">
      <c r="M10450" s="8"/>
      <c r="N10450" s="8"/>
      <c r="O10450" s="8"/>
      <c r="P10450" s="8"/>
      <c r="Q10450" s="8"/>
      <c r="R10450" s="8"/>
      <c r="X10450" s="8"/>
      <c r="Y10450" s="8"/>
      <c r="AC10450" s="8"/>
    </row>
    <row r="10451" spans="13:29" ht="24" customHeight="1">
      <c r="M10451" s="8"/>
      <c r="N10451" s="8"/>
      <c r="O10451" s="8"/>
      <c r="P10451" s="8"/>
      <c r="Q10451" s="8"/>
      <c r="R10451" s="8"/>
      <c r="X10451" s="8"/>
      <c r="Y10451" s="8"/>
      <c r="AC10451" s="8"/>
    </row>
    <row r="10452" spans="13:29" ht="24" customHeight="1">
      <c r="M10452" s="8"/>
      <c r="N10452" s="8"/>
      <c r="O10452" s="8"/>
      <c r="P10452" s="8"/>
      <c r="Q10452" s="8"/>
      <c r="R10452" s="8"/>
      <c r="X10452" s="8"/>
      <c r="Y10452" s="8"/>
      <c r="AC10452" s="8"/>
    </row>
    <row r="10453" spans="13:29" ht="24" customHeight="1">
      <c r="M10453" s="8"/>
      <c r="N10453" s="8"/>
      <c r="O10453" s="8"/>
      <c r="P10453" s="8"/>
      <c r="Q10453" s="8"/>
      <c r="R10453" s="8"/>
      <c r="X10453" s="8"/>
      <c r="Y10453" s="8"/>
      <c r="AC10453" s="8"/>
    </row>
    <row r="10454" spans="13:29" ht="24" customHeight="1">
      <c r="M10454" s="8"/>
      <c r="N10454" s="8"/>
      <c r="O10454" s="8"/>
      <c r="P10454" s="8"/>
      <c r="Q10454" s="8"/>
      <c r="R10454" s="8"/>
      <c r="X10454" s="8"/>
      <c r="Y10454" s="8"/>
      <c r="AC10454" s="8"/>
    </row>
    <row r="10455" spans="13:29" ht="24" customHeight="1">
      <c r="M10455" s="8"/>
      <c r="N10455" s="8"/>
      <c r="O10455" s="8"/>
      <c r="P10455" s="8"/>
      <c r="Q10455" s="8"/>
      <c r="R10455" s="8"/>
      <c r="X10455" s="8"/>
      <c r="Y10455" s="8"/>
      <c r="AC10455" s="8"/>
    </row>
    <row r="10456" spans="13:29" ht="24" customHeight="1">
      <c r="M10456" s="8"/>
      <c r="N10456" s="8"/>
      <c r="O10456" s="8"/>
      <c r="P10456" s="8"/>
      <c r="Q10456" s="8"/>
      <c r="R10456" s="8"/>
      <c r="X10456" s="8"/>
      <c r="Y10456" s="8"/>
      <c r="AC10456" s="8"/>
    </row>
    <row r="10457" spans="13:29" ht="24" customHeight="1">
      <c r="M10457" s="8"/>
      <c r="N10457" s="8"/>
      <c r="O10457" s="8"/>
      <c r="P10457" s="8"/>
      <c r="Q10457" s="8"/>
      <c r="R10457" s="8"/>
      <c r="X10457" s="8"/>
      <c r="Y10457" s="8"/>
      <c r="AC10457" s="8"/>
    </row>
    <row r="10458" spans="13:29" ht="24" customHeight="1">
      <c r="M10458" s="8"/>
      <c r="N10458" s="8"/>
      <c r="O10458" s="8"/>
      <c r="P10458" s="8"/>
      <c r="Q10458" s="8"/>
      <c r="R10458" s="8"/>
      <c r="X10458" s="8"/>
      <c r="Y10458" s="8"/>
      <c r="AC10458" s="8"/>
    </row>
    <row r="10459" spans="13:29" ht="24" customHeight="1">
      <c r="M10459" s="8"/>
      <c r="N10459" s="8"/>
      <c r="O10459" s="8"/>
      <c r="P10459" s="8"/>
      <c r="Q10459" s="8"/>
      <c r="R10459" s="8"/>
      <c r="X10459" s="8"/>
      <c r="Y10459" s="8"/>
      <c r="AC10459" s="8"/>
    </row>
    <row r="10460" spans="13:29" ht="24" customHeight="1">
      <c r="M10460" s="8"/>
      <c r="N10460" s="8"/>
      <c r="O10460" s="8"/>
      <c r="P10460" s="8"/>
      <c r="Q10460" s="8"/>
      <c r="R10460" s="8"/>
      <c r="X10460" s="8"/>
      <c r="Y10460" s="8"/>
      <c r="AC10460" s="8"/>
    </row>
    <row r="10461" spans="13:29" ht="24" customHeight="1">
      <c r="M10461" s="8"/>
      <c r="N10461" s="8"/>
      <c r="O10461" s="8"/>
      <c r="P10461" s="8"/>
      <c r="Q10461" s="8"/>
      <c r="R10461" s="8"/>
      <c r="X10461" s="8"/>
      <c r="Y10461" s="8"/>
      <c r="AC10461" s="8"/>
    </row>
    <row r="10462" spans="13:29" ht="24" customHeight="1">
      <c r="M10462" s="8"/>
      <c r="N10462" s="8"/>
      <c r="O10462" s="8"/>
      <c r="P10462" s="8"/>
      <c r="Q10462" s="8"/>
      <c r="R10462" s="8"/>
      <c r="X10462" s="8"/>
      <c r="Y10462" s="8"/>
      <c r="AC10462" s="8"/>
    </row>
    <row r="10463" spans="13:29" ht="24" customHeight="1">
      <c r="M10463" s="8"/>
      <c r="N10463" s="8"/>
      <c r="O10463" s="8"/>
      <c r="P10463" s="8"/>
      <c r="Q10463" s="8"/>
      <c r="R10463" s="8"/>
      <c r="X10463" s="8"/>
      <c r="Y10463" s="8"/>
      <c r="AC10463" s="8"/>
    </row>
    <row r="10464" spans="13:29" ht="24" customHeight="1">
      <c r="M10464" s="8"/>
      <c r="N10464" s="8"/>
      <c r="O10464" s="8"/>
      <c r="P10464" s="8"/>
      <c r="Q10464" s="8"/>
      <c r="R10464" s="8"/>
      <c r="X10464" s="8"/>
      <c r="Y10464" s="8"/>
      <c r="AC10464" s="8"/>
    </row>
    <row r="10465" spans="13:29" ht="24" customHeight="1">
      <c r="M10465" s="8"/>
      <c r="N10465" s="8"/>
      <c r="O10465" s="8"/>
      <c r="P10465" s="8"/>
      <c r="Q10465" s="8"/>
      <c r="R10465" s="8"/>
      <c r="X10465" s="8"/>
      <c r="Y10465" s="8"/>
      <c r="AC10465" s="8"/>
    </row>
    <row r="10466" spans="13:29" ht="24" customHeight="1">
      <c r="M10466" s="8"/>
      <c r="N10466" s="8"/>
      <c r="O10466" s="8"/>
      <c r="P10466" s="8"/>
      <c r="Q10466" s="8"/>
      <c r="R10466" s="8"/>
      <c r="X10466" s="8"/>
      <c r="Y10466" s="8"/>
      <c r="AC10466" s="8"/>
    </row>
    <row r="10467" spans="13:29" ht="24" customHeight="1">
      <c r="M10467" s="8"/>
      <c r="N10467" s="8"/>
      <c r="O10467" s="8"/>
      <c r="P10467" s="8"/>
      <c r="Q10467" s="8"/>
      <c r="R10467" s="8"/>
      <c r="X10467" s="8"/>
      <c r="Y10467" s="8"/>
      <c r="AC10467" s="8"/>
    </row>
    <row r="10468" spans="13:29" ht="24" customHeight="1">
      <c r="M10468" s="8"/>
      <c r="N10468" s="8"/>
      <c r="O10468" s="8"/>
      <c r="P10468" s="8"/>
      <c r="Q10468" s="8"/>
      <c r="R10468" s="8"/>
      <c r="X10468" s="8"/>
      <c r="Y10468" s="8"/>
      <c r="AC10468" s="8"/>
    </row>
    <row r="10469" spans="13:29" ht="24" customHeight="1">
      <c r="M10469" s="8"/>
      <c r="N10469" s="8"/>
      <c r="O10469" s="8"/>
      <c r="P10469" s="8"/>
      <c r="Q10469" s="8"/>
      <c r="R10469" s="8"/>
      <c r="X10469" s="8"/>
      <c r="Y10469" s="8"/>
      <c r="AC10469" s="8"/>
    </row>
    <row r="10470" spans="13:29" ht="24" customHeight="1">
      <c r="M10470" s="8"/>
      <c r="N10470" s="8"/>
      <c r="O10470" s="8"/>
      <c r="P10470" s="8"/>
      <c r="Q10470" s="8"/>
      <c r="R10470" s="8"/>
      <c r="X10470" s="8"/>
      <c r="Y10470" s="8"/>
      <c r="AC10470" s="8"/>
    </row>
    <row r="10471" spans="13:29" ht="24" customHeight="1">
      <c r="M10471" s="8"/>
      <c r="N10471" s="8"/>
      <c r="O10471" s="8"/>
      <c r="P10471" s="8"/>
      <c r="Q10471" s="8"/>
      <c r="R10471" s="8"/>
      <c r="X10471" s="8"/>
      <c r="Y10471" s="8"/>
      <c r="AC10471" s="8"/>
    </row>
    <row r="10472" spans="13:29" ht="24" customHeight="1">
      <c r="M10472" s="8"/>
      <c r="N10472" s="8"/>
      <c r="O10472" s="8"/>
      <c r="P10472" s="8"/>
      <c r="Q10472" s="8"/>
      <c r="R10472" s="8"/>
      <c r="X10472" s="8"/>
      <c r="Y10472" s="8"/>
      <c r="AC10472" s="8"/>
    </row>
    <row r="10473" spans="13:29" ht="24" customHeight="1">
      <c r="M10473" s="8"/>
      <c r="N10473" s="8"/>
      <c r="O10473" s="8"/>
      <c r="P10473" s="8"/>
      <c r="Q10473" s="8"/>
      <c r="R10473" s="8"/>
      <c r="X10473" s="8"/>
      <c r="Y10473" s="8"/>
      <c r="AC10473" s="8"/>
    </row>
    <row r="10474" spans="13:29" ht="24" customHeight="1">
      <c r="M10474" s="8"/>
      <c r="N10474" s="8"/>
      <c r="O10474" s="8"/>
      <c r="P10474" s="8"/>
      <c r="Q10474" s="8"/>
      <c r="R10474" s="8"/>
      <c r="X10474" s="8"/>
      <c r="Y10474" s="8"/>
      <c r="AC10474" s="8"/>
    </row>
    <row r="10475" spans="13:29" ht="24" customHeight="1">
      <c r="M10475" s="8"/>
      <c r="N10475" s="8"/>
      <c r="O10475" s="8"/>
      <c r="P10475" s="8"/>
      <c r="Q10475" s="8"/>
      <c r="R10475" s="8"/>
      <c r="X10475" s="8"/>
      <c r="Y10475" s="8"/>
      <c r="AC10475" s="8"/>
    </row>
    <row r="10476" spans="13:29" ht="24" customHeight="1">
      <c r="M10476" s="8"/>
      <c r="N10476" s="8"/>
      <c r="O10476" s="8"/>
      <c r="P10476" s="8"/>
      <c r="Q10476" s="8"/>
      <c r="R10476" s="8"/>
      <c r="X10476" s="8"/>
      <c r="Y10476" s="8"/>
      <c r="AC10476" s="8"/>
    </row>
    <row r="10477" spans="13:29" ht="24" customHeight="1">
      <c r="M10477" s="8"/>
      <c r="N10477" s="8"/>
      <c r="O10477" s="8"/>
      <c r="P10477" s="8"/>
      <c r="Q10477" s="8"/>
      <c r="R10477" s="8"/>
      <c r="X10477" s="8"/>
      <c r="Y10477" s="8"/>
      <c r="AC10477" s="8"/>
    </row>
    <row r="10478" spans="13:29" ht="24" customHeight="1">
      <c r="M10478" s="8"/>
      <c r="N10478" s="8"/>
      <c r="O10478" s="8"/>
      <c r="P10478" s="8"/>
      <c r="Q10478" s="8"/>
      <c r="R10478" s="8"/>
      <c r="X10478" s="8"/>
      <c r="Y10478" s="8"/>
      <c r="AC10478" s="8"/>
    </row>
    <row r="10479" spans="13:29" ht="24" customHeight="1">
      <c r="M10479" s="8"/>
      <c r="N10479" s="8"/>
      <c r="O10479" s="8"/>
      <c r="P10479" s="8"/>
      <c r="Q10479" s="8"/>
      <c r="R10479" s="8"/>
      <c r="X10479" s="8"/>
      <c r="Y10479" s="8"/>
      <c r="AC10479" s="8"/>
    </row>
    <row r="10480" spans="13:29" ht="24" customHeight="1">
      <c r="M10480" s="8"/>
      <c r="N10480" s="8"/>
      <c r="O10480" s="8"/>
      <c r="P10480" s="8"/>
      <c r="Q10480" s="8"/>
      <c r="R10480" s="8"/>
      <c r="X10480" s="8"/>
      <c r="Y10480" s="8"/>
      <c r="AC10480" s="8"/>
    </row>
    <row r="10481" spans="13:29" ht="24" customHeight="1">
      <c r="M10481" s="8"/>
      <c r="N10481" s="8"/>
      <c r="O10481" s="8"/>
      <c r="P10481" s="8"/>
      <c r="Q10481" s="8"/>
      <c r="R10481" s="8"/>
      <c r="X10481" s="8"/>
      <c r="Y10481" s="8"/>
      <c r="AC10481" s="8"/>
    </row>
    <row r="10482" spans="13:29" ht="24" customHeight="1">
      <c r="M10482" s="8"/>
      <c r="N10482" s="8"/>
      <c r="O10482" s="8"/>
      <c r="P10482" s="8"/>
      <c r="Q10482" s="8"/>
      <c r="R10482" s="8"/>
      <c r="X10482" s="8"/>
      <c r="Y10482" s="8"/>
      <c r="AC10482" s="8"/>
    </row>
    <row r="10483" spans="13:29" ht="24" customHeight="1">
      <c r="M10483" s="8"/>
      <c r="N10483" s="8"/>
      <c r="O10483" s="8"/>
      <c r="P10483" s="8"/>
      <c r="Q10483" s="8"/>
      <c r="R10483" s="8"/>
      <c r="X10483" s="8"/>
      <c r="Y10483" s="8"/>
      <c r="AC10483" s="8"/>
    </row>
    <row r="10484" spans="13:29" ht="24" customHeight="1">
      <c r="M10484" s="8"/>
      <c r="N10484" s="8"/>
      <c r="O10484" s="8"/>
      <c r="P10484" s="8"/>
      <c r="Q10484" s="8"/>
      <c r="R10484" s="8"/>
      <c r="X10484" s="8"/>
      <c r="Y10484" s="8"/>
      <c r="AC10484" s="8"/>
    </row>
    <row r="10485" spans="13:29" ht="24" customHeight="1">
      <c r="M10485" s="8"/>
      <c r="N10485" s="8"/>
      <c r="O10485" s="8"/>
      <c r="P10485" s="8"/>
      <c r="Q10485" s="8"/>
      <c r="R10485" s="8"/>
      <c r="X10485" s="8"/>
      <c r="Y10485" s="8"/>
      <c r="AC10485" s="8"/>
    </row>
    <row r="10486" spans="13:29" ht="24" customHeight="1">
      <c r="M10486" s="8"/>
      <c r="N10486" s="8"/>
      <c r="O10486" s="8"/>
      <c r="P10486" s="8"/>
      <c r="Q10486" s="8"/>
      <c r="R10486" s="8"/>
      <c r="X10486" s="8"/>
      <c r="Y10486" s="8"/>
      <c r="AC10486" s="8"/>
    </row>
    <row r="10487" spans="13:29" ht="24" customHeight="1">
      <c r="M10487" s="8"/>
      <c r="N10487" s="8"/>
      <c r="O10487" s="8"/>
      <c r="P10487" s="8"/>
      <c r="Q10487" s="8"/>
      <c r="R10487" s="8"/>
      <c r="X10487" s="8"/>
      <c r="Y10487" s="8"/>
      <c r="AC10487" s="8"/>
    </row>
    <row r="10488" spans="13:29" ht="24" customHeight="1">
      <c r="M10488" s="8"/>
      <c r="N10488" s="8"/>
      <c r="O10488" s="8"/>
      <c r="P10488" s="8"/>
      <c r="Q10488" s="8"/>
      <c r="R10488" s="8"/>
      <c r="X10488" s="8"/>
      <c r="Y10488" s="8"/>
      <c r="AC10488" s="8"/>
    </row>
    <row r="10489" spans="13:29" ht="24" customHeight="1">
      <c r="M10489" s="8"/>
      <c r="N10489" s="8"/>
      <c r="O10489" s="8"/>
      <c r="P10489" s="8"/>
      <c r="Q10489" s="8"/>
      <c r="R10489" s="8"/>
      <c r="X10489" s="8"/>
      <c r="Y10489" s="8"/>
      <c r="AC10489" s="8"/>
    </row>
    <row r="10490" spans="13:29" ht="24" customHeight="1">
      <c r="M10490" s="8"/>
      <c r="N10490" s="8"/>
      <c r="O10490" s="8"/>
      <c r="P10490" s="8"/>
      <c r="Q10490" s="8"/>
      <c r="R10490" s="8"/>
      <c r="X10490" s="8"/>
      <c r="Y10490" s="8"/>
      <c r="AC10490" s="8"/>
    </row>
    <row r="10491" spans="13:29" ht="24" customHeight="1">
      <c r="M10491" s="8"/>
      <c r="N10491" s="8"/>
      <c r="O10491" s="8"/>
      <c r="P10491" s="8"/>
      <c r="Q10491" s="8"/>
      <c r="R10491" s="8"/>
      <c r="X10491" s="8"/>
      <c r="Y10491" s="8"/>
      <c r="AC10491" s="8"/>
    </row>
    <row r="10492" spans="13:29" ht="24" customHeight="1">
      <c r="M10492" s="8"/>
      <c r="N10492" s="8"/>
      <c r="O10492" s="8"/>
      <c r="P10492" s="8"/>
      <c r="Q10492" s="8"/>
      <c r="R10492" s="8"/>
      <c r="X10492" s="8"/>
      <c r="Y10492" s="8"/>
      <c r="AC10492" s="8"/>
    </row>
    <row r="10493" spans="13:29" ht="24" customHeight="1">
      <c r="M10493" s="8"/>
      <c r="N10493" s="8"/>
      <c r="O10493" s="8"/>
      <c r="P10493" s="8"/>
      <c r="Q10493" s="8"/>
      <c r="R10493" s="8"/>
      <c r="X10493" s="8"/>
      <c r="Y10493" s="8"/>
      <c r="AC10493" s="8"/>
    </row>
    <row r="10494" spans="13:29" ht="24" customHeight="1">
      <c r="M10494" s="8"/>
      <c r="N10494" s="8"/>
      <c r="O10494" s="8"/>
      <c r="P10494" s="8"/>
      <c r="Q10494" s="8"/>
      <c r="R10494" s="8"/>
      <c r="X10494" s="8"/>
      <c r="Y10494" s="8"/>
      <c r="AC10494" s="8"/>
    </row>
    <row r="10495" spans="13:29" ht="24" customHeight="1">
      <c r="M10495" s="8"/>
      <c r="N10495" s="8"/>
      <c r="O10495" s="8"/>
      <c r="P10495" s="8"/>
      <c r="Q10495" s="8"/>
      <c r="R10495" s="8"/>
      <c r="X10495" s="8"/>
      <c r="Y10495" s="8"/>
      <c r="AC10495" s="8"/>
    </row>
    <row r="10496" spans="13:29" ht="24" customHeight="1">
      <c r="M10496" s="8"/>
      <c r="N10496" s="8"/>
      <c r="O10496" s="8"/>
      <c r="P10496" s="8"/>
      <c r="Q10496" s="8"/>
      <c r="R10496" s="8"/>
      <c r="X10496" s="8"/>
      <c r="Y10496" s="8"/>
      <c r="AC10496" s="8"/>
    </row>
    <row r="10497" spans="13:29" ht="24" customHeight="1">
      <c r="M10497" s="8"/>
      <c r="N10497" s="8"/>
      <c r="O10497" s="8"/>
      <c r="P10497" s="8"/>
      <c r="Q10497" s="8"/>
      <c r="R10497" s="8"/>
      <c r="X10497" s="8"/>
      <c r="Y10497" s="8"/>
      <c r="AC10497" s="8"/>
    </row>
    <row r="10498" spans="13:29" ht="24" customHeight="1">
      <c r="M10498" s="8"/>
      <c r="N10498" s="8"/>
      <c r="O10498" s="8"/>
      <c r="P10498" s="8"/>
      <c r="Q10498" s="8"/>
      <c r="R10498" s="8"/>
      <c r="X10498" s="8"/>
      <c r="Y10498" s="8"/>
      <c r="AC10498" s="8"/>
    </row>
    <row r="10499" spans="13:29" ht="24" customHeight="1">
      <c r="M10499" s="8"/>
      <c r="N10499" s="8"/>
      <c r="O10499" s="8"/>
      <c r="P10499" s="8"/>
      <c r="Q10499" s="8"/>
      <c r="R10499" s="8"/>
      <c r="X10499" s="8"/>
      <c r="Y10499" s="8"/>
      <c r="AC10499" s="8"/>
    </row>
    <row r="10500" spans="13:29" ht="24" customHeight="1">
      <c r="M10500" s="8"/>
      <c r="N10500" s="8"/>
      <c r="O10500" s="8"/>
      <c r="P10500" s="8"/>
      <c r="Q10500" s="8"/>
      <c r="R10500" s="8"/>
      <c r="X10500" s="8"/>
      <c r="Y10500" s="8"/>
      <c r="AC10500" s="8"/>
    </row>
    <row r="10501" spans="13:29" ht="24" customHeight="1">
      <c r="M10501" s="8"/>
      <c r="N10501" s="8"/>
      <c r="O10501" s="8"/>
      <c r="P10501" s="8"/>
      <c r="Q10501" s="8"/>
      <c r="R10501" s="8"/>
      <c r="X10501" s="8"/>
      <c r="Y10501" s="8"/>
      <c r="AC10501" s="8"/>
    </row>
    <row r="10502" spans="13:29" ht="24" customHeight="1">
      <c r="M10502" s="8"/>
      <c r="N10502" s="8"/>
      <c r="O10502" s="8"/>
      <c r="P10502" s="8"/>
      <c r="Q10502" s="8"/>
      <c r="R10502" s="8"/>
      <c r="X10502" s="8"/>
      <c r="Y10502" s="8"/>
      <c r="AC10502" s="8"/>
    </row>
    <row r="10503" spans="13:29" ht="24" customHeight="1">
      <c r="M10503" s="8"/>
      <c r="N10503" s="8"/>
      <c r="O10503" s="8"/>
      <c r="P10503" s="8"/>
      <c r="Q10503" s="8"/>
      <c r="R10503" s="8"/>
      <c r="X10503" s="8"/>
      <c r="Y10503" s="8"/>
      <c r="AC10503" s="8"/>
    </row>
    <row r="10504" spans="13:29" ht="24" customHeight="1">
      <c r="M10504" s="8"/>
      <c r="N10504" s="8"/>
      <c r="O10504" s="8"/>
      <c r="P10504" s="8"/>
      <c r="Q10504" s="8"/>
      <c r="R10504" s="8"/>
      <c r="X10504" s="8"/>
      <c r="Y10504" s="8"/>
      <c r="AC10504" s="8"/>
    </row>
    <row r="10505" spans="13:29" ht="24" customHeight="1">
      <c r="M10505" s="8"/>
      <c r="N10505" s="8"/>
      <c r="O10505" s="8"/>
      <c r="P10505" s="8"/>
      <c r="Q10505" s="8"/>
      <c r="R10505" s="8"/>
      <c r="X10505" s="8"/>
      <c r="Y10505" s="8"/>
      <c r="AC10505" s="8"/>
    </row>
    <row r="10506" spans="13:29" ht="24" customHeight="1">
      <c r="M10506" s="8"/>
      <c r="N10506" s="8"/>
      <c r="O10506" s="8"/>
      <c r="P10506" s="8"/>
      <c r="Q10506" s="8"/>
      <c r="R10506" s="8"/>
      <c r="X10506" s="8"/>
      <c r="Y10506" s="8"/>
      <c r="AC10506" s="8"/>
    </row>
    <row r="10507" spans="13:29" ht="24" customHeight="1">
      <c r="M10507" s="8"/>
      <c r="N10507" s="8"/>
      <c r="O10507" s="8"/>
      <c r="P10507" s="8"/>
      <c r="Q10507" s="8"/>
      <c r="R10507" s="8"/>
      <c r="X10507" s="8"/>
      <c r="Y10507" s="8"/>
      <c r="AC10507" s="8"/>
    </row>
    <row r="10508" spans="13:29" ht="24" customHeight="1">
      <c r="M10508" s="8"/>
      <c r="N10508" s="8"/>
      <c r="O10508" s="8"/>
      <c r="P10508" s="8"/>
      <c r="Q10508" s="8"/>
      <c r="R10508" s="8"/>
      <c r="X10508" s="8"/>
      <c r="Y10508" s="8"/>
      <c r="AC10508" s="8"/>
    </row>
    <row r="10509" spans="13:29" ht="24" customHeight="1">
      <c r="M10509" s="8"/>
      <c r="N10509" s="8"/>
      <c r="O10509" s="8"/>
      <c r="P10509" s="8"/>
      <c r="Q10509" s="8"/>
      <c r="R10509" s="8"/>
      <c r="X10509" s="8"/>
      <c r="Y10509" s="8"/>
      <c r="AC10509" s="8"/>
    </row>
    <row r="10510" spans="13:29" ht="24" customHeight="1">
      <c r="M10510" s="8"/>
      <c r="N10510" s="8"/>
      <c r="O10510" s="8"/>
      <c r="P10510" s="8"/>
      <c r="Q10510" s="8"/>
      <c r="R10510" s="8"/>
      <c r="X10510" s="8"/>
      <c r="Y10510" s="8"/>
      <c r="AC10510" s="8"/>
    </row>
    <row r="10511" spans="13:29" ht="24" customHeight="1">
      <c r="M10511" s="8"/>
      <c r="N10511" s="8"/>
      <c r="O10511" s="8"/>
      <c r="P10511" s="8"/>
      <c r="Q10511" s="8"/>
      <c r="R10511" s="8"/>
      <c r="X10511" s="8"/>
      <c r="Y10511" s="8"/>
      <c r="AC10511" s="8"/>
    </row>
    <row r="10512" spans="13:29" ht="24" customHeight="1">
      <c r="M10512" s="8"/>
      <c r="N10512" s="8"/>
      <c r="O10512" s="8"/>
      <c r="P10512" s="8"/>
      <c r="Q10512" s="8"/>
      <c r="R10512" s="8"/>
      <c r="X10512" s="8"/>
      <c r="Y10512" s="8"/>
      <c r="AC10512" s="8"/>
    </row>
    <row r="10513" spans="13:29" ht="24" customHeight="1">
      <c r="M10513" s="8"/>
      <c r="N10513" s="8"/>
      <c r="O10513" s="8"/>
      <c r="P10513" s="8"/>
      <c r="Q10513" s="8"/>
      <c r="R10513" s="8"/>
      <c r="X10513" s="8"/>
      <c r="Y10513" s="8"/>
      <c r="AC10513" s="8"/>
    </row>
    <row r="10514" spans="13:29" ht="24" customHeight="1">
      <c r="M10514" s="8"/>
      <c r="N10514" s="8"/>
      <c r="O10514" s="8"/>
      <c r="P10514" s="8"/>
      <c r="Q10514" s="8"/>
      <c r="R10514" s="8"/>
      <c r="X10514" s="8"/>
      <c r="Y10514" s="8"/>
      <c r="AC10514" s="8"/>
    </row>
    <row r="10515" spans="13:29" ht="24" customHeight="1">
      <c r="M10515" s="8"/>
      <c r="N10515" s="8"/>
      <c r="O10515" s="8"/>
      <c r="P10515" s="8"/>
      <c r="Q10515" s="8"/>
      <c r="R10515" s="8"/>
      <c r="X10515" s="8"/>
      <c r="Y10515" s="8"/>
      <c r="AC10515" s="8"/>
    </row>
    <row r="10516" spans="13:29" ht="24" customHeight="1">
      <c r="M10516" s="8"/>
      <c r="N10516" s="8"/>
      <c r="O10516" s="8"/>
      <c r="P10516" s="8"/>
      <c r="Q10516" s="8"/>
      <c r="R10516" s="8"/>
      <c r="X10516" s="8"/>
      <c r="Y10516" s="8"/>
      <c r="AC10516" s="8"/>
    </row>
    <row r="10517" spans="13:29" ht="24" customHeight="1">
      <c r="M10517" s="8"/>
      <c r="N10517" s="8"/>
      <c r="O10517" s="8"/>
      <c r="P10517" s="8"/>
      <c r="Q10517" s="8"/>
      <c r="R10517" s="8"/>
      <c r="X10517" s="8"/>
      <c r="Y10517" s="8"/>
      <c r="AC10517" s="8"/>
    </row>
    <row r="10518" spans="13:29" ht="24" customHeight="1">
      <c r="M10518" s="8"/>
      <c r="N10518" s="8"/>
      <c r="O10518" s="8"/>
      <c r="P10518" s="8"/>
      <c r="Q10518" s="8"/>
      <c r="R10518" s="8"/>
      <c r="X10518" s="8"/>
      <c r="Y10518" s="8"/>
      <c r="AC10518" s="8"/>
    </row>
    <row r="10519" spans="13:29" ht="24" customHeight="1">
      <c r="M10519" s="8"/>
      <c r="N10519" s="8"/>
      <c r="O10519" s="8"/>
      <c r="P10519" s="8"/>
      <c r="Q10519" s="8"/>
      <c r="R10519" s="8"/>
      <c r="X10519" s="8"/>
      <c r="Y10519" s="8"/>
      <c r="AC10519" s="8"/>
    </row>
    <row r="10520" spans="13:29" ht="24" customHeight="1">
      <c r="M10520" s="8"/>
      <c r="N10520" s="8"/>
      <c r="O10520" s="8"/>
      <c r="P10520" s="8"/>
      <c r="Q10520" s="8"/>
      <c r="R10520" s="8"/>
      <c r="X10520" s="8"/>
      <c r="Y10520" s="8"/>
      <c r="AC10520" s="8"/>
    </row>
    <row r="10521" spans="13:29" ht="24" customHeight="1">
      <c r="M10521" s="8"/>
      <c r="N10521" s="8"/>
      <c r="O10521" s="8"/>
      <c r="P10521" s="8"/>
      <c r="Q10521" s="8"/>
      <c r="R10521" s="8"/>
      <c r="X10521" s="8"/>
      <c r="Y10521" s="8"/>
      <c r="AC10521" s="8"/>
    </row>
    <row r="10522" spans="13:29" ht="24" customHeight="1">
      <c r="M10522" s="8"/>
      <c r="N10522" s="8"/>
      <c r="O10522" s="8"/>
      <c r="P10522" s="8"/>
      <c r="Q10522" s="8"/>
      <c r="R10522" s="8"/>
      <c r="X10522" s="8"/>
      <c r="Y10522" s="8"/>
      <c r="AC10522" s="8"/>
    </row>
    <row r="10523" spans="13:29" ht="24" customHeight="1">
      <c r="M10523" s="8"/>
      <c r="N10523" s="8"/>
      <c r="O10523" s="8"/>
      <c r="P10523" s="8"/>
      <c r="Q10523" s="8"/>
      <c r="R10523" s="8"/>
      <c r="X10523" s="8"/>
      <c r="Y10523" s="8"/>
      <c r="AC10523" s="8"/>
    </row>
    <row r="10524" spans="13:29" ht="24" customHeight="1">
      <c r="M10524" s="8"/>
      <c r="N10524" s="8"/>
      <c r="O10524" s="8"/>
      <c r="P10524" s="8"/>
      <c r="Q10524" s="8"/>
      <c r="R10524" s="8"/>
      <c r="X10524" s="8"/>
      <c r="Y10524" s="8"/>
      <c r="AC10524" s="8"/>
    </row>
    <row r="10525" spans="13:29" ht="24" customHeight="1">
      <c r="M10525" s="8"/>
      <c r="N10525" s="8"/>
      <c r="O10525" s="8"/>
      <c r="P10525" s="8"/>
      <c r="Q10525" s="8"/>
      <c r="R10525" s="8"/>
      <c r="X10525" s="8"/>
      <c r="Y10525" s="8"/>
      <c r="AC10525" s="8"/>
    </row>
    <row r="10526" spans="13:29" ht="24" customHeight="1">
      <c r="M10526" s="8"/>
      <c r="N10526" s="8"/>
      <c r="O10526" s="8"/>
      <c r="P10526" s="8"/>
      <c r="Q10526" s="8"/>
      <c r="R10526" s="8"/>
      <c r="X10526" s="8"/>
      <c r="Y10526" s="8"/>
      <c r="AC10526" s="8"/>
    </row>
    <row r="10527" spans="13:29" ht="24" customHeight="1">
      <c r="M10527" s="8"/>
      <c r="N10527" s="8"/>
      <c r="O10527" s="8"/>
      <c r="P10527" s="8"/>
      <c r="Q10527" s="8"/>
      <c r="R10527" s="8"/>
      <c r="X10527" s="8"/>
      <c r="Y10527" s="8"/>
      <c r="AC10527" s="8"/>
    </row>
    <row r="10528" spans="13:29" ht="24" customHeight="1">
      <c r="M10528" s="8"/>
      <c r="N10528" s="8"/>
      <c r="O10528" s="8"/>
      <c r="P10528" s="8"/>
      <c r="Q10528" s="8"/>
      <c r="R10528" s="8"/>
      <c r="X10528" s="8"/>
      <c r="Y10528" s="8"/>
      <c r="AC10528" s="8"/>
    </row>
    <row r="10529" spans="13:29" ht="24" customHeight="1">
      <c r="M10529" s="8"/>
      <c r="N10529" s="8"/>
      <c r="O10529" s="8"/>
      <c r="P10529" s="8"/>
      <c r="Q10529" s="8"/>
      <c r="R10529" s="8"/>
      <c r="X10529" s="8"/>
      <c r="Y10529" s="8"/>
      <c r="AC10529" s="8"/>
    </row>
    <row r="10530" spans="13:29" ht="24" customHeight="1">
      <c r="M10530" s="8"/>
      <c r="N10530" s="8"/>
      <c r="O10530" s="8"/>
      <c r="P10530" s="8"/>
      <c r="Q10530" s="8"/>
      <c r="R10530" s="8"/>
      <c r="X10530" s="8"/>
      <c r="Y10530" s="8"/>
      <c r="AC10530" s="8"/>
    </row>
    <row r="10531" spans="13:29" ht="24" customHeight="1">
      <c r="M10531" s="8"/>
      <c r="N10531" s="8"/>
      <c r="O10531" s="8"/>
      <c r="P10531" s="8"/>
      <c r="Q10531" s="8"/>
      <c r="R10531" s="8"/>
      <c r="X10531" s="8"/>
      <c r="Y10531" s="8"/>
      <c r="AC10531" s="8"/>
    </row>
    <row r="10532" spans="13:29" ht="24" customHeight="1">
      <c r="M10532" s="8"/>
      <c r="N10532" s="8"/>
      <c r="O10532" s="8"/>
      <c r="P10532" s="8"/>
      <c r="Q10532" s="8"/>
      <c r="R10532" s="8"/>
      <c r="X10532" s="8"/>
      <c r="Y10532" s="8"/>
      <c r="AC10532" s="8"/>
    </row>
    <row r="10533" spans="13:29" ht="24" customHeight="1">
      <c r="M10533" s="8"/>
      <c r="N10533" s="8"/>
      <c r="O10533" s="8"/>
      <c r="P10533" s="8"/>
      <c r="Q10533" s="8"/>
      <c r="R10533" s="8"/>
      <c r="X10533" s="8"/>
      <c r="Y10533" s="8"/>
      <c r="AC10533" s="8"/>
    </row>
    <row r="10534" spans="13:29" ht="24" customHeight="1">
      <c r="M10534" s="8"/>
      <c r="N10534" s="8"/>
      <c r="O10534" s="8"/>
      <c r="P10534" s="8"/>
      <c r="Q10534" s="8"/>
      <c r="R10534" s="8"/>
      <c r="X10534" s="8"/>
      <c r="Y10534" s="8"/>
      <c r="AC10534" s="8"/>
    </row>
    <row r="10535" spans="13:29" ht="24" customHeight="1">
      <c r="M10535" s="8"/>
      <c r="N10535" s="8"/>
      <c r="O10535" s="8"/>
      <c r="P10535" s="8"/>
      <c r="Q10535" s="8"/>
      <c r="R10535" s="8"/>
      <c r="X10535" s="8"/>
      <c r="Y10535" s="8"/>
      <c r="AC10535" s="8"/>
    </row>
    <row r="10536" spans="13:29" ht="24" customHeight="1">
      <c r="M10536" s="8"/>
      <c r="N10536" s="8"/>
      <c r="O10536" s="8"/>
      <c r="P10536" s="8"/>
      <c r="Q10536" s="8"/>
      <c r="R10536" s="8"/>
      <c r="X10536" s="8"/>
      <c r="Y10536" s="8"/>
      <c r="AC10536" s="8"/>
    </row>
    <row r="10537" spans="13:29" ht="24" customHeight="1">
      <c r="M10537" s="8"/>
      <c r="N10537" s="8"/>
      <c r="O10537" s="8"/>
      <c r="P10537" s="8"/>
      <c r="Q10537" s="8"/>
      <c r="R10537" s="8"/>
      <c r="X10537" s="8"/>
      <c r="Y10537" s="8"/>
      <c r="AC10537" s="8"/>
    </row>
    <row r="10538" spans="13:29" ht="24" customHeight="1">
      <c r="M10538" s="8"/>
      <c r="N10538" s="8"/>
      <c r="O10538" s="8"/>
      <c r="P10538" s="8"/>
      <c r="Q10538" s="8"/>
      <c r="R10538" s="8"/>
      <c r="X10538" s="8"/>
      <c r="Y10538" s="8"/>
      <c r="AC10538" s="8"/>
    </row>
    <row r="10539" spans="13:29" ht="24" customHeight="1">
      <c r="M10539" s="8"/>
      <c r="N10539" s="8"/>
      <c r="O10539" s="8"/>
      <c r="P10539" s="8"/>
      <c r="Q10539" s="8"/>
      <c r="R10539" s="8"/>
      <c r="X10539" s="8"/>
      <c r="Y10539" s="8"/>
      <c r="AC10539" s="8"/>
    </row>
    <row r="10540" spans="13:29" ht="24" customHeight="1">
      <c r="M10540" s="8"/>
      <c r="N10540" s="8"/>
      <c r="O10540" s="8"/>
      <c r="P10540" s="8"/>
      <c r="Q10540" s="8"/>
      <c r="R10540" s="8"/>
      <c r="X10540" s="8"/>
      <c r="Y10540" s="8"/>
      <c r="AC10540" s="8"/>
    </row>
    <row r="10541" spans="13:29" ht="24" customHeight="1">
      <c r="M10541" s="8"/>
      <c r="N10541" s="8"/>
      <c r="O10541" s="8"/>
      <c r="P10541" s="8"/>
      <c r="Q10541" s="8"/>
      <c r="R10541" s="8"/>
      <c r="X10541" s="8"/>
      <c r="Y10541" s="8"/>
      <c r="AC10541" s="8"/>
    </row>
    <row r="10542" spans="13:29" ht="24" customHeight="1">
      <c r="M10542" s="8"/>
      <c r="N10542" s="8"/>
      <c r="O10542" s="8"/>
      <c r="P10542" s="8"/>
      <c r="Q10542" s="8"/>
      <c r="R10542" s="8"/>
      <c r="X10542" s="8"/>
      <c r="Y10542" s="8"/>
      <c r="AC10542" s="8"/>
    </row>
    <row r="10543" spans="13:29" ht="24" customHeight="1">
      <c r="M10543" s="8"/>
      <c r="N10543" s="8"/>
      <c r="O10543" s="8"/>
      <c r="P10543" s="8"/>
      <c r="Q10543" s="8"/>
      <c r="R10543" s="8"/>
      <c r="X10543" s="8"/>
      <c r="Y10543" s="8"/>
      <c r="AC10543" s="8"/>
    </row>
    <row r="10544" spans="13:29" ht="24" customHeight="1">
      <c r="M10544" s="8"/>
      <c r="N10544" s="8"/>
      <c r="O10544" s="8"/>
      <c r="P10544" s="8"/>
      <c r="Q10544" s="8"/>
      <c r="R10544" s="8"/>
      <c r="X10544" s="8"/>
      <c r="Y10544" s="8"/>
      <c r="AC10544" s="8"/>
    </row>
    <row r="10545" spans="13:29" ht="24" customHeight="1">
      <c r="M10545" s="8"/>
      <c r="N10545" s="8"/>
      <c r="O10545" s="8"/>
      <c r="P10545" s="8"/>
      <c r="Q10545" s="8"/>
      <c r="R10545" s="8"/>
      <c r="X10545" s="8"/>
      <c r="Y10545" s="8"/>
      <c r="AC10545" s="8"/>
    </row>
    <row r="10546" spans="13:29" ht="24" customHeight="1">
      <c r="M10546" s="8"/>
      <c r="N10546" s="8"/>
      <c r="O10546" s="8"/>
      <c r="P10546" s="8"/>
      <c r="Q10546" s="8"/>
      <c r="R10546" s="8"/>
      <c r="X10546" s="8"/>
      <c r="Y10546" s="8"/>
      <c r="AC10546" s="8"/>
    </row>
    <row r="10547" spans="13:29" ht="24" customHeight="1">
      <c r="M10547" s="8"/>
      <c r="N10547" s="8"/>
      <c r="O10547" s="8"/>
      <c r="P10547" s="8"/>
      <c r="Q10547" s="8"/>
      <c r="R10547" s="8"/>
      <c r="X10547" s="8"/>
      <c r="Y10547" s="8"/>
      <c r="AC10547" s="8"/>
    </row>
    <row r="10548" spans="13:29" ht="24" customHeight="1">
      <c r="M10548" s="8"/>
      <c r="N10548" s="8"/>
      <c r="O10548" s="8"/>
      <c r="P10548" s="8"/>
      <c r="Q10548" s="8"/>
      <c r="R10548" s="8"/>
      <c r="X10548" s="8"/>
      <c r="Y10548" s="8"/>
      <c r="AC10548" s="8"/>
    </row>
    <row r="10549" spans="13:29" ht="24" customHeight="1">
      <c r="M10549" s="8"/>
      <c r="N10549" s="8"/>
      <c r="O10549" s="8"/>
      <c r="P10549" s="8"/>
      <c r="Q10549" s="8"/>
      <c r="R10549" s="8"/>
      <c r="X10549" s="8"/>
      <c r="Y10549" s="8"/>
      <c r="AC10549" s="8"/>
    </row>
    <row r="10550" spans="13:29" ht="24" customHeight="1">
      <c r="M10550" s="8"/>
      <c r="N10550" s="8"/>
      <c r="O10550" s="8"/>
      <c r="P10550" s="8"/>
      <c r="Q10550" s="8"/>
      <c r="R10550" s="8"/>
      <c r="X10550" s="8"/>
      <c r="Y10550" s="8"/>
      <c r="AC10550" s="8"/>
    </row>
    <row r="10551" spans="13:29" ht="24" customHeight="1">
      <c r="M10551" s="8"/>
      <c r="N10551" s="8"/>
      <c r="O10551" s="8"/>
      <c r="P10551" s="8"/>
      <c r="Q10551" s="8"/>
      <c r="R10551" s="8"/>
      <c r="X10551" s="8"/>
      <c r="Y10551" s="8"/>
      <c r="AC10551" s="8"/>
    </row>
    <row r="10552" spans="13:29" ht="24" customHeight="1">
      <c r="M10552" s="8"/>
      <c r="N10552" s="8"/>
      <c r="O10552" s="8"/>
      <c r="P10552" s="8"/>
      <c r="Q10552" s="8"/>
      <c r="R10552" s="8"/>
      <c r="X10552" s="8"/>
      <c r="Y10552" s="8"/>
      <c r="AC10552" s="8"/>
    </row>
    <row r="10553" spans="13:29" ht="24" customHeight="1">
      <c r="M10553" s="8"/>
      <c r="N10553" s="8"/>
      <c r="O10553" s="8"/>
      <c r="P10553" s="8"/>
      <c r="Q10553" s="8"/>
      <c r="R10553" s="8"/>
      <c r="X10553" s="8"/>
      <c r="Y10553" s="8"/>
      <c r="AC10553" s="8"/>
    </row>
    <row r="10554" spans="13:29" ht="24" customHeight="1">
      <c r="M10554" s="8"/>
      <c r="N10554" s="8"/>
      <c r="O10554" s="8"/>
      <c r="P10554" s="8"/>
      <c r="Q10554" s="8"/>
      <c r="R10554" s="8"/>
      <c r="X10554" s="8"/>
      <c r="Y10554" s="8"/>
      <c r="AC10554" s="8"/>
    </row>
    <row r="10555" spans="13:29" ht="24" customHeight="1">
      <c r="M10555" s="8"/>
      <c r="N10555" s="8"/>
      <c r="O10555" s="8"/>
      <c r="P10555" s="8"/>
      <c r="Q10555" s="8"/>
      <c r="R10555" s="8"/>
      <c r="X10555" s="8"/>
      <c r="Y10555" s="8"/>
      <c r="AC10555" s="8"/>
    </row>
    <row r="10556" spans="13:29" ht="24" customHeight="1">
      <c r="M10556" s="8"/>
      <c r="N10556" s="8"/>
      <c r="O10556" s="8"/>
      <c r="P10556" s="8"/>
      <c r="Q10556" s="8"/>
      <c r="R10556" s="8"/>
      <c r="X10556" s="8"/>
      <c r="Y10556" s="8"/>
      <c r="AC10556" s="8"/>
    </row>
    <row r="10557" spans="13:29" ht="24" customHeight="1">
      <c r="M10557" s="8"/>
      <c r="N10557" s="8"/>
      <c r="O10557" s="8"/>
      <c r="P10557" s="8"/>
      <c r="Q10557" s="8"/>
      <c r="R10557" s="8"/>
      <c r="X10557" s="8"/>
      <c r="Y10557" s="8"/>
      <c r="AC10557" s="8"/>
    </row>
    <row r="10558" spans="13:29" ht="24" customHeight="1">
      <c r="M10558" s="8"/>
      <c r="N10558" s="8"/>
      <c r="O10558" s="8"/>
      <c r="P10558" s="8"/>
      <c r="Q10558" s="8"/>
      <c r="R10558" s="8"/>
      <c r="X10558" s="8"/>
      <c r="Y10558" s="8"/>
      <c r="AC10558" s="8"/>
    </row>
    <row r="10559" spans="13:29" ht="24" customHeight="1">
      <c r="M10559" s="8"/>
      <c r="N10559" s="8"/>
      <c r="O10559" s="8"/>
      <c r="P10559" s="8"/>
      <c r="Q10559" s="8"/>
      <c r="R10559" s="8"/>
      <c r="X10559" s="8"/>
      <c r="Y10559" s="8"/>
      <c r="AC10559" s="8"/>
    </row>
    <row r="10560" spans="13:29" ht="24" customHeight="1">
      <c r="M10560" s="8"/>
      <c r="N10560" s="8"/>
      <c r="O10560" s="8"/>
      <c r="P10560" s="8"/>
      <c r="Q10560" s="8"/>
      <c r="R10560" s="8"/>
      <c r="X10560" s="8"/>
      <c r="Y10560" s="8"/>
      <c r="AC10560" s="8"/>
    </row>
    <row r="10561" spans="13:29" ht="24" customHeight="1">
      <c r="M10561" s="8"/>
      <c r="N10561" s="8"/>
      <c r="O10561" s="8"/>
      <c r="P10561" s="8"/>
      <c r="Q10561" s="8"/>
      <c r="R10561" s="8"/>
      <c r="X10561" s="8"/>
      <c r="Y10561" s="8"/>
      <c r="AC10561" s="8"/>
    </row>
    <row r="10562" spans="13:29" ht="24" customHeight="1">
      <c r="M10562" s="8"/>
      <c r="N10562" s="8"/>
      <c r="O10562" s="8"/>
      <c r="P10562" s="8"/>
      <c r="Q10562" s="8"/>
      <c r="R10562" s="8"/>
      <c r="X10562" s="8"/>
      <c r="Y10562" s="8"/>
      <c r="AC10562" s="8"/>
    </row>
    <row r="10563" spans="13:29" ht="24" customHeight="1">
      <c r="M10563" s="8"/>
      <c r="N10563" s="8"/>
      <c r="O10563" s="8"/>
      <c r="P10563" s="8"/>
      <c r="Q10563" s="8"/>
      <c r="R10563" s="8"/>
      <c r="X10563" s="8"/>
      <c r="Y10563" s="8"/>
      <c r="AC10563" s="8"/>
    </row>
    <row r="10564" spans="13:29" ht="24" customHeight="1">
      <c r="M10564" s="8"/>
      <c r="N10564" s="8"/>
      <c r="O10564" s="8"/>
      <c r="P10564" s="8"/>
      <c r="Q10564" s="8"/>
      <c r="R10564" s="8"/>
      <c r="X10564" s="8"/>
      <c r="Y10564" s="8"/>
      <c r="AC10564" s="8"/>
    </row>
    <row r="10565" spans="13:29" ht="24" customHeight="1">
      <c r="M10565" s="8"/>
      <c r="N10565" s="8"/>
      <c r="O10565" s="8"/>
      <c r="P10565" s="8"/>
      <c r="Q10565" s="8"/>
      <c r="R10565" s="8"/>
      <c r="X10565" s="8"/>
      <c r="Y10565" s="8"/>
      <c r="AC10565" s="8"/>
    </row>
    <row r="10566" spans="13:29" ht="24" customHeight="1">
      <c r="M10566" s="8"/>
      <c r="N10566" s="8"/>
      <c r="O10566" s="8"/>
      <c r="P10566" s="8"/>
      <c r="Q10566" s="8"/>
      <c r="R10566" s="8"/>
      <c r="X10566" s="8"/>
      <c r="Y10566" s="8"/>
      <c r="AC10566" s="8"/>
    </row>
    <row r="10567" spans="13:29" ht="24" customHeight="1">
      <c r="M10567" s="8"/>
      <c r="N10567" s="8"/>
      <c r="O10567" s="8"/>
      <c r="P10567" s="8"/>
      <c r="Q10567" s="8"/>
      <c r="R10567" s="8"/>
      <c r="X10567" s="8"/>
      <c r="Y10567" s="8"/>
      <c r="AC10567" s="8"/>
    </row>
    <row r="10568" spans="13:29" ht="24" customHeight="1">
      <c r="M10568" s="8"/>
      <c r="N10568" s="8"/>
      <c r="O10568" s="8"/>
      <c r="P10568" s="8"/>
      <c r="Q10568" s="8"/>
      <c r="R10568" s="8"/>
      <c r="X10568" s="8"/>
      <c r="Y10568" s="8"/>
      <c r="AC10568" s="8"/>
    </row>
    <row r="10569" spans="13:29" ht="24" customHeight="1">
      <c r="M10569" s="8"/>
      <c r="N10569" s="8"/>
      <c r="O10569" s="8"/>
      <c r="P10569" s="8"/>
      <c r="Q10569" s="8"/>
      <c r="R10569" s="8"/>
      <c r="X10569" s="8"/>
      <c r="Y10569" s="8"/>
      <c r="AC10569" s="8"/>
    </row>
    <row r="10570" spans="13:29" ht="24" customHeight="1">
      <c r="M10570" s="8"/>
      <c r="N10570" s="8"/>
      <c r="O10570" s="8"/>
      <c r="P10570" s="8"/>
      <c r="Q10570" s="8"/>
      <c r="R10570" s="8"/>
      <c r="X10570" s="8"/>
      <c r="Y10570" s="8"/>
      <c r="AC10570" s="8"/>
    </row>
    <row r="10571" spans="13:29" ht="24" customHeight="1">
      <c r="M10571" s="8"/>
      <c r="N10571" s="8"/>
      <c r="O10571" s="8"/>
      <c r="P10571" s="8"/>
      <c r="Q10571" s="8"/>
      <c r="R10571" s="8"/>
      <c r="X10571" s="8"/>
      <c r="Y10571" s="8"/>
      <c r="AC10571" s="8"/>
    </row>
    <row r="10572" spans="13:29" ht="24" customHeight="1">
      <c r="M10572" s="8"/>
      <c r="N10572" s="8"/>
      <c r="O10572" s="8"/>
      <c r="P10572" s="8"/>
      <c r="Q10572" s="8"/>
      <c r="R10572" s="8"/>
      <c r="X10572" s="8"/>
      <c r="Y10572" s="8"/>
      <c r="AC10572" s="8"/>
    </row>
    <row r="10573" spans="13:29" ht="24" customHeight="1">
      <c r="M10573" s="8"/>
      <c r="N10573" s="8"/>
      <c r="O10573" s="8"/>
      <c r="P10573" s="8"/>
      <c r="Q10573" s="8"/>
      <c r="R10573" s="8"/>
      <c r="X10573" s="8"/>
      <c r="Y10573" s="8"/>
      <c r="AC10573" s="8"/>
    </row>
    <row r="10574" spans="13:29" ht="24" customHeight="1">
      <c r="M10574" s="8"/>
      <c r="N10574" s="8"/>
      <c r="O10574" s="8"/>
      <c r="P10574" s="8"/>
      <c r="Q10574" s="8"/>
      <c r="R10574" s="8"/>
      <c r="X10574" s="8"/>
      <c r="Y10574" s="8"/>
      <c r="AC10574" s="8"/>
    </row>
    <row r="10575" spans="13:29" ht="24" customHeight="1">
      <c r="M10575" s="8"/>
      <c r="N10575" s="8"/>
      <c r="O10575" s="8"/>
      <c r="P10575" s="8"/>
      <c r="Q10575" s="8"/>
      <c r="R10575" s="8"/>
      <c r="X10575" s="8"/>
      <c r="Y10575" s="8"/>
      <c r="AC10575" s="8"/>
    </row>
    <row r="10576" spans="13:29" ht="24" customHeight="1">
      <c r="M10576" s="8"/>
      <c r="N10576" s="8"/>
      <c r="O10576" s="8"/>
      <c r="P10576" s="8"/>
      <c r="Q10576" s="8"/>
      <c r="R10576" s="8"/>
      <c r="X10576" s="8"/>
      <c r="Y10576" s="8"/>
      <c r="AC10576" s="8"/>
    </row>
    <row r="10577" spans="13:29" ht="24" customHeight="1">
      <c r="M10577" s="8"/>
      <c r="N10577" s="8"/>
      <c r="O10577" s="8"/>
      <c r="P10577" s="8"/>
      <c r="Q10577" s="8"/>
      <c r="R10577" s="8"/>
      <c r="X10577" s="8"/>
      <c r="Y10577" s="8"/>
      <c r="AC10577" s="8"/>
    </row>
    <row r="10578" spans="13:29" ht="24" customHeight="1">
      <c r="M10578" s="8"/>
      <c r="N10578" s="8"/>
      <c r="O10578" s="8"/>
      <c r="P10578" s="8"/>
      <c r="Q10578" s="8"/>
      <c r="R10578" s="8"/>
      <c r="X10578" s="8"/>
      <c r="Y10578" s="8"/>
      <c r="AC10578" s="8"/>
    </row>
    <row r="10579" spans="13:29" ht="24" customHeight="1">
      <c r="M10579" s="8"/>
      <c r="N10579" s="8"/>
      <c r="O10579" s="8"/>
      <c r="P10579" s="8"/>
      <c r="Q10579" s="8"/>
      <c r="R10579" s="8"/>
      <c r="X10579" s="8"/>
      <c r="Y10579" s="8"/>
      <c r="AC10579" s="8"/>
    </row>
    <row r="10580" spans="13:29" ht="24" customHeight="1">
      <c r="M10580" s="8"/>
      <c r="N10580" s="8"/>
      <c r="O10580" s="8"/>
      <c r="P10580" s="8"/>
      <c r="Q10580" s="8"/>
      <c r="R10580" s="8"/>
      <c r="X10580" s="8"/>
      <c r="Y10580" s="8"/>
      <c r="AC10580" s="8"/>
    </row>
    <row r="10581" spans="13:29" ht="24" customHeight="1">
      <c r="M10581" s="8"/>
      <c r="N10581" s="8"/>
      <c r="O10581" s="8"/>
      <c r="P10581" s="8"/>
      <c r="Q10581" s="8"/>
      <c r="R10581" s="8"/>
      <c r="X10581" s="8"/>
      <c r="Y10581" s="8"/>
      <c r="AC10581" s="8"/>
    </row>
    <row r="10582" spans="13:29" ht="24" customHeight="1">
      <c r="M10582" s="8"/>
      <c r="N10582" s="8"/>
      <c r="O10582" s="8"/>
      <c r="P10582" s="8"/>
      <c r="Q10582" s="8"/>
      <c r="R10582" s="8"/>
      <c r="X10582" s="8"/>
      <c r="Y10582" s="8"/>
      <c r="AC10582" s="8"/>
    </row>
    <row r="10583" spans="13:29" ht="24" customHeight="1">
      <c r="M10583" s="8"/>
      <c r="N10583" s="8"/>
      <c r="O10583" s="8"/>
      <c r="P10583" s="8"/>
      <c r="Q10583" s="8"/>
      <c r="R10583" s="8"/>
      <c r="X10583" s="8"/>
      <c r="Y10583" s="8"/>
      <c r="AC10583" s="8"/>
    </row>
    <row r="10584" spans="13:29" ht="24" customHeight="1">
      <c r="M10584" s="8"/>
      <c r="N10584" s="8"/>
      <c r="O10584" s="8"/>
      <c r="P10584" s="8"/>
      <c r="Q10584" s="8"/>
      <c r="R10584" s="8"/>
      <c r="X10584" s="8"/>
      <c r="Y10584" s="8"/>
      <c r="AC10584" s="8"/>
    </row>
    <row r="10585" spans="13:29" ht="24" customHeight="1">
      <c r="M10585" s="8"/>
      <c r="N10585" s="8"/>
      <c r="O10585" s="8"/>
      <c r="P10585" s="8"/>
      <c r="Q10585" s="8"/>
      <c r="R10585" s="8"/>
      <c r="X10585" s="8"/>
      <c r="Y10585" s="8"/>
      <c r="AC10585" s="8"/>
    </row>
    <row r="10586" spans="13:29" ht="24" customHeight="1">
      <c r="M10586" s="8"/>
      <c r="N10586" s="8"/>
      <c r="O10586" s="8"/>
      <c r="P10586" s="8"/>
      <c r="Q10586" s="8"/>
      <c r="R10586" s="8"/>
      <c r="X10586" s="8"/>
      <c r="Y10586" s="8"/>
      <c r="AC10586" s="8"/>
    </row>
    <row r="10587" spans="13:29" ht="24" customHeight="1">
      <c r="M10587" s="8"/>
      <c r="N10587" s="8"/>
      <c r="O10587" s="8"/>
      <c r="P10587" s="8"/>
      <c r="Q10587" s="8"/>
      <c r="R10587" s="8"/>
      <c r="X10587" s="8"/>
      <c r="Y10587" s="8"/>
      <c r="AC10587" s="8"/>
    </row>
    <row r="10588" spans="13:29" ht="24" customHeight="1">
      <c r="M10588" s="8"/>
      <c r="N10588" s="8"/>
      <c r="O10588" s="8"/>
      <c r="P10588" s="8"/>
      <c r="Q10588" s="8"/>
      <c r="R10588" s="8"/>
      <c r="X10588" s="8"/>
      <c r="Y10588" s="8"/>
      <c r="AC10588" s="8"/>
    </row>
    <row r="10589" spans="13:29" ht="24" customHeight="1">
      <c r="M10589" s="8"/>
      <c r="N10589" s="8"/>
      <c r="O10589" s="8"/>
      <c r="P10589" s="8"/>
      <c r="Q10589" s="8"/>
      <c r="R10589" s="8"/>
      <c r="X10589" s="8"/>
      <c r="Y10589" s="8"/>
      <c r="AC10589" s="8"/>
    </row>
    <row r="10590" spans="13:29" ht="24" customHeight="1">
      <c r="M10590" s="8"/>
      <c r="N10590" s="8"/>
      <c r="O10590" s="8"/>
      <c r="P10590" s="8"/>
      <c r="Q10590" s="8"/>
      <c r="R10590" s="8"/>
      <c r="X10590" s="8"/>
      <c r="Y10590" s="8"/>
      <c r="AC10590" s="8"/>
    </row>
    <row r="10591" spans="13:29" ht="24" customHeight="1">
      <c r="M10591" s="8"/>
      <c r="N10591" s="8"/>
      <c r="O10591" s="8"/>
      <c r="P10591" s="8"/>
      <c r="Q10591" s="8"/>
      <c r="R10591" s="8"/>
      <c r="X10591" s="8"/>
      <c r="Y10591" s="8"/>
      <c r="AC10591" s="8"/>
    </row>
    <row r="10592" spans="13:29" ht="24" customHeight="1">
      <c r="M10592" s="8"/>
      <c r="N10592" s="8"/>
      <c r="O10592" s="8"/>
      <c r="P10592" s="8"/>
      <c r="Q10592" s="8"/>
      <c r="R10592" s="8"/>
      <c r="X10592" s="8"/>
      <c r="Y10592" s="8"/>
      <c r="AC10592" s="8"/>
    </row>
    <row r="10593" spans="13:29" ht="24" customHeight="1">
      <c r="M10593" s="8"/>
      <c r="N10593" s="8"/>
      <c r="O10593" s="8"/>
      <c r="P10593" s="8"/>
      <c r="Q10593" s="8"/>
      <c r="R10593" s="8"/>
      <c r="X10593" s="8"/>
      <c r="Y10593" s="8"/>
      <c r="AC10593" s="8"/>
    </row>
    <row r="10594" spans="13:29" ht="24" customHeight="1">
      <c r="M10594" s="8"/>
      <c r="N10594" s="8"/>
      <c r="O10594" s="8"/>
      <c r="P10594" s="8"/>
      <c r="Q10594" s="8"/>
      <c r="R10594" s="8"/>
      <c r="X10594" s="8"/>
      <c r="Y10594" s="8"/>
      <c r="AC10594" s="8"/>
    </row>
    <row r="10595" spans="13:29" ht="24" customHeight="1">
      <c r="M10595" s="8"/>
      <c r="N10595" s="8"/>
      <c r="O10595" s="8"/>
      <c r="P10595" s="8"/>
      <c r="Q10595" s="8"/>
      <c r="R10595" s="8"/>
      <c r="X10595" s="8"/>
      <c r="Y10595" s="8"/>
      <c r="AC10595" s="8"/>
    </row>
    <row r="10596" spans="13:29" ht="24" customHeight="1">
      <c r="M10596" s="8"/>
      <c r="N10596" s="8"/>
      <c r="O10596" s="8"/>
      <c r="P10596" s="8"/>
      <c r="Q10596" s="8"/>
      <c r="R10596" s="8"/>
      <c r="X10596" s="8"/>
      <c r="Y10596" s="8"/>
      <c r="AC10596" s="8"/>
    </row>
    <row r="10597" spans="13:29" ht="24" customHeight="1">
      <c r="M10597" s="8"/>
      <c r="N10597" s="8"/>
      <c r="O10597" s="8"/>
      <c r="P10597" s="8"/>
      <c r="Q10597" s="8"/>
      <c r="R10597" s="8"/>
      <c r="X10597" s="8"/>
      <c r="Y10597" s="8"/>
      <c r="AC10597" s="8"/>
    </row>
    <row r="10598" spans="13:29" ht="24" customHeight="1">
      <c r="M10598" s="8"/>
      <c r="N10598" s="8"/>
      <c r="O10598" s="8"/>
      <c r="P10598" s="8"/>
      <c r="Q10598" s="8"/>
      <c r="R10598" s="8"/>
      <c r="X10598" s="8"/>
      <c r="Y10598" s="8"/>
      <c r="AC10598" s="8"/>
    </row>
    <row r="10599" spans="13:29" ht="24" customHeight="1">
      <c r="M10599" s="8"/>
      <c r="N10599" s="8"/>
      <c r="O10599" s="8"/>
      <c r="P10599" s="8"/>
      <c r="Q10599" s="8"/>
      <c r="R10599" s="8"/>
      <c r="X10599" s="8"/>
      <c r="Y10599" s="8"/>
      <c r="AC10599" s="8"/>
    </row>
    <row r="10600" spans="13:29" ht="24" customHeight="1">
      <c r="M10600" s="8"/>
      <c r="N10600" s="8"/>
      <c r="O10600" s="8"/>
      <c r="P10600" s="8"/>
      <c r="Q10600" s="8"/>
      <c r="R10600" s="8"/>
      <c r="X10600" s="8"/>
      <c r="Y10600" s="8"/>
      <c r="AC10600" s="8"/>
    </row>
    <row r="10601" spans="13:29" ht="24" customHeight="1">
      <c r="M10601" s="8"/>
      <c r="N10601" s="8"/>
      <c r="O10601" s="8"/>
      <c r="P10601" s="8"/>
      <c r="Q10601" s="8"/>
      <c r="R10601" s="8"/>
      <c r="X10601" s="8"/>
      <c r="Y10601" s="8"/>
      <c r="AC10601" s="8"/>
    </row>
    <row r="10602" spans="13:29" ht="24" customHeight="1">
      <c r="M10602" s="8"/>
      <c r="N10602" s="8"/>
      <c r="O10602" s="8"/>
      <c r="P10602" s="8"/>
      <c r="Q10602" s="8"/>
      <c r="R10602" s="8"/>
      <c r="X10602" s="8"/>
      <c r="Y10602" s="8"/>
      <c r="AC10602" s="8"/>
    </row>
    <row r="10603" spans="13:29" ht="24" customHeight="1">
      <c r="M10603" s="8"/>
      <c r="N10603" s="8"/>
      <c r="O10603" s="8"/>
      <c r="P10603" s="8"/>
      <c r="Q10603" s="8"/>
      <c r="R10603" s="8"/>
      <c r="X10603" s="8"/>
      <c r="Y10603" s="8"/>
      <c r="AC10603" s="8"/>
    </row>
    <row r="10604" spans="13:29" ht="24" customHeight="1">
      <c r="M10604" s="8"/>
      <c r="N10604" s="8"/>
      <c r="O10604" s="8"/>
      <c r="P10604" s="8"/>
      <c r="Q10604" s="8"/>
      <c r="R10604" s="8"/>
      <c r="X10604" s="8"/>
      <c r="Y10604" s="8"/>
      <c r="AC10604" s="8"/>
    </row>
    <row r="10605" spans="13:29" ht="24" customHeight="1">
      <c r="M10605" s="8"/>
      <c r="N10605" s="8"/>
      <c r="O10605" s="8"/>
      <c r="P10605" s="8"/>
      <c r="Q10605" s="8"/>
      <c r="R10605" s="8"/>
      <c r="X10605" s="8"/>
      <c r="Y10605" s="8"/>
      <c r="AC10605" s="8"/>
    </row>
    <row r="10606" spans="13:29" ht="24" customHeight="1">
      <c r="M10606" s="8"/>
      <c r="N10606" s="8"/>
      <c r="O10606" s="8"/>
      <c r="P10606" s="8"/>
      <c r="Q10606" s="8"/>
      <c r="R10606" s="8"/>
      <c r="X10606" s="8"/>
      <c r="Y10606" s="8"/>
      <c r="AC10606" s="8"/>
    </row>
    <row r="10607" spans="13:29" ht="24" customHeight="1">
      <c r="M10607" s="8"/>
      <c r="N10607" s="8"/>
      <c r="O10607" s="8"/>
      <c r="P10607" s="8"/>
      <c r="Q10607" s="8"/>
      <c r="R10607" s="8"/>
      <c r="X10607" s="8"/>
      <c r="Y10607" s="8"/>
      <c r="AC10607" s="8"/>
    </row>
    <row r="10608" spans="13:29" ht="24" customHeight="1">
      <c r="M10608" s="8"/>
      <c r="N10608" s="8"/>
      <c r="O10608" s="8"/>
      <c r="P10608" s="8"/>
      <c r="Q10608" s="8"/>
      <c r="R10608" s="8"/>
      <c r="X10608" s="8"/>
      <c r="Y10608" s="8"/>
      <c r="AC10608" s="8"/>
    </row>
    <row r="10609" spans="13:29" ht="24" customHeight="1">
      <c r="M10609" s="8"/>
      <c r="N10609" s="8"/>
      <c r="O10609" s="8"/>
      <c r="P10609" s="8"/>
      <c r="Q10609" s="8"/>
      <c r="R10609" s="8"/>
      <c r="X10609" s="8"/>
      <c r="Y10609" s="8"/>
      <c r="AC10609" s="8"/>
    </row>
    <row r="10610" spans="13:29" ht="24" customHeight="1">
      <c r="M10610" s="8"/>
      <c r="N10610" s="8"/>
      <c r="O10610" s="8"/>
      <c r="P10610" s="8"/>
      <c r="Q10610" s="8"/>
      <c r="R10610" s="8"/>
      <c r="X10610" s="8"/>
      <c r="Y10610" s="8"/>
      <c r="AC10610" s="8"/>
    </row>
    <row r="10611" spans="13:29" ht="24" customHeight="1">
      <c r="M10611" s="8"/>
      <c r="N10611" s="8"/>
      <c r="O10611" s="8"/>
      <c r="P10611" s="8"/>
      <c r="Q10611" s="8"/>
      <c r="R10611" s="8"/>
      <c r="X10611" s="8"/>
      <c r="Y10611" s="8"/>
      <c r="AC10611" s="8"/>
    </row>
    <row r="10612" spans="13:29" ht="24" customHeight="1">
      <c r="M10612" s="8"/>
      <c r="N10612" s="8"/>
      <c r="O10612" s="8"/>
      <c r="P10612" s="8"/>
      <c r="Q10612" s="8"/>
      <c r="R10612" s="8"/>
      <c r="X10612" s="8"/>
      <c r="Y10612" s="8"/>
      <c r="AC10612" s="8"/>
    </row>
    <row r="10613" spans="13:29" ht="24" customHeight="1">
      <c r="M10613" s="8"/>
      <c r="N10613" s="8"/>
      <c r="O10613" s="8"/>
      <c r="P10613" s="8"/>
      <c r="Q10613" s="8"/>
      <c r="R10613" s="8"/>
      <c r="X10613" s="8"/>
      <c r="Y10613" s="8"/>
      <c r="AC10613" s="8"/>
    </row>
    <row r="10614" spans="13:29" ht="24" customHeight="1">
      <c r="M10614" s="8"/>
      <c r="N10614" s="8"/>
      <c r="O10614" s="8"/>
      <c r="P10614" s="8"/>
      <c r="Q10614" s="8"/>
      <c r="R10614" s="8"/>
      <c r="X10614" s="8"/>
      <c r="Y10614" s="8"/>
      <c r="AC10614" s="8"/>
    </row>
    <row r="10615" spans="13:29" ht="24" customHeight="1">
      <c r="M10615" s="8"/>
      <c r="N10615" s="8"/>
      <c r="O10615" s="8"/>
      <c r="P10615" s="8"/>
      <c r="Q10615" s="8"/>
      <c r="R10615" s="8"/>
      <c r="X10615" s="8"/>
      <c r="Y10615" s="8"/>
      <c r="AC10615" s="8"/>
    </row>
    <row r="10616" spans="13:29" ht="24" customHeight="1">
      <c r="M10616" s="8"/>
      <c r="N10616" s="8"/>
      <c r="O10616" s="8"/>
      <c r="P10616" s="8"/>
      <c r="Q10616" s="8"/>
      <c r="R10616" s="8"/>
      <c r="X10616" s="8"/>
      <c r="Y10616" s="8"/>
      <c r="AC10616" s="8"/>
    </row>
    <row r="10617" spans="13:29" ht="24" customHeight="1">
      <c r="M10617" s="8"/>
      <c r="N10617" s="8"/>
      <c r="O10617" s="8"/>
      <c r="P10617" s="8"/>
      <c r="Q10617" s="8"/>
      <c r="R10617" s="8"/>
      <c r="X10617" s="8"/>
      <c r="Y10617" s="8"/>
      <c r="AC10617" s="8"/>
    </row>
    <row r="10618" spans="13:29" ht="24" customHeight="1">
      <c r="M10618" s="8"/>
      <c r="N10618" s="8"/>
      <c r="O10618" s="8"/>
      <c r="P10618" s="8"/>
      <c r="Q10618" s="8"/>
      <c r="R10618" s="8"/>
      <c r="X10618" s="8"/>
      <c r="Y10618" s="8"/>
      <c r="AC10618" s="8"/>
    </row>
    <row r="10619" spans="13:29" ht="24" customHeight="1">
      <c r="M10619" s="8"/>
      <c r="N10619" s="8"/>
      <c r="O10619" s="8"/>
      <c r="P10619" s="8"/>
      <c r="Q10619" s="8"/>
      <c r="R10619" s="8"/>
      <c r="X10619" s="8"/>
      <c r="Y10619" s="8"/>
      <c r="AC10619" s="8"/>
    </row>
    <row r="10620" spans="13:29" ht="24" customHeight="1">
      <c r="M10620" s="8"/>
      <c r="N10620" s="8"/>
      <c r="O10620" s="8"/>
      <c r="P10620" s="8"/>
      <c r="Q10620" s="8"/>
      <c r="R10620" s="8"/>
      <c r="X10620" s="8"/>
      <c r="Y10620" s="8"/>
      <c r="AC10620" s="8"/>
    </row>
    <row r="10621" spans="13:29" ht="24" customHeight="1">
      <c r="M10621" s="8"/>
      <c r="N10621" s="8"/>
      <c r="O10621" s="8"/>
      <c r="P10621" s="8"/>
      <c r="Q10621" s="8"/>
      <c r="R10621" s="8"/>
      <c r="X10621" s="8"/>
      <c r="Y10621" s="8"/>
      <c r="AC10621" s="8"/>
    </row>
    <row r="10622" spans="13:29" ht="24" customHeight="1">
      <c r="M10622" s="8"/>
      <c r="N10622" s="8"/>
      <c r="O10622" s="8"/>
      <c r="P10622" s="8"/>
      <c r="Q10622" s="8"/>
      <c r="R10622" s="8"/>
      <c r="X10622" s="8"/>
      <c r="Y10622" s="8"/>
      <c r="AC10622" s="8"/>
    </row>
    <row r="10623" spans="13:29" ht="24" customHeight="1">
      <c r="M10623" s="8"/>
      <c r="N10623" s="8"/>
      <c r="O10623" s="8"/>
      <c r="P10623" s="8"/>
      <c r="Q10623" s="8"/>
      <c r="R10623" s="8"/>
      <c r="X10623" s="8"/>
      <c r="Y10623" s="8"/>
      <c r="AC10623" s="8"/>
    </row>
    <row r="10624" spans="13:29" ht="24" customHeight="1">
      <c r="M10624" s="8"/>
      <c r="N10624" s="8"/>
      <c r="O10624" s="8"/>
      <c r="P10624" s="8"/>
      <c r="Q10624" s="8"/>
      <c r="R10624" s="8"/>
      <c r="X10624" s="8"/>
      <c r="Y10624" s="8"/>
      <c r="AC10624" s="8"/>
    </row>
    <row r="10625" spans="13:29" ht="24" customHeight="1">
      <c r="M10625" s="8"/>
      <c r="N10625" s="8"/>
      <c r="O10625" s="8"/>
      <c r="P10625" s="8"/>
      <c r="Q10625" s="8"/>
      <c r="R10625" s="8"/>
      <c r="X10625" s="8"/>
      <c r="Y10625" s="8"/>
      <c r="AC10625" s="8"/>
    </row>
    <row r="10626" spans="13:29" ht="24" customHeight="1">
      <c r="M10626" s="8"/>
      <c r="N10626" s="8"/>
      <c r="O10626" s="8"/>
      <c r="P10626" s="8"/>
      <c r="Q10626" s="8"/>
      <c r="R10626" s="8"/>
      <c r="X10626" s="8"/>
      <c r="Y10626" s="8"/>
      <c r="AC10626" s="8"/>
    </row>
    <row r="10627" spans="13:29" ht="24" customHeight="1">
      <c r="M10627" s="8"/>
      <c r="N10627" s="8"/>
      <c r="O10627" s="8"/>
      <c r="P10627" s="8"/>
      <c r="Q10627" s="8"/>
      <c r="R10627" s="8"/>
      <c r="X10627" s="8"/>
      <c r="Y10627" s="8"/>
      <c r="AC10627" s="8"/>
    </row>
    <row r="10628" spans="13:29" ht="24" customHeight="1">
      <c r="M10628" s="8"/>
      <c r="N10628" s="8"/>
      <c r="O10628" s="8"/>
      <c r="P10628" s="8"/>
      <c r="Q10628" s="8"/>
      <c r="R10628" s="8"/>
      <c r="X10628" s="8"/>
      <c r="Y10628" s="8"/>
      <c r="AC10628" s="8"/>
    </row>
    <row r="10629" spans="13:29" ht="24" customHeight="1">
      <c r="M10629" s="8"/>
      <c r="N10629" s="8"/>
      <c r="O10629" s="8"/>
      <c r="P10629" s="8"/>
      <c r="Q10629" s="8"/>
      <c r="R10629" s="8"/>
      <c r="X10629" s="8"/>
      <c r="Y10629" s="8"/>
      <c r="AC10629" s="8"/>
    </row>
    <row r="10630" spans="13:29" ht="24" customHeight="1">
      <c r="M10630" s="8"/>
      <c r="N10630" s="8"/>
      <c r="O10630" s="8"/>
      <c r="P10630" s="8"/>
      <c r="Q10630" s="8"/>
      <c r="R10630" s="8"/>
      <c r="X10630" s="8"/>
      <c r="Y10630" s="8"/>
      <c r="AC10630" s="8"/>
    </row>
    <row r="10631" spans="13:29" ht="24" customHeight="1">
      <c r="M10631" s="8"/>
      <c r="N10631" s="8"/>
      <c r="O10631" s="8"/>
      <c r="P10631" s="8"/>
      <c r="Q10631" s="8"/>
      <c r="R10631" s="8"/>
      <c r="X10631" s="8"/>
      <c r="Y10631" s="8"/>
      <c r="AC10631" s="8"/>
    </row>
    <row r="10632" spans="13:29" ht="24" customHeight="1">
      <c r="M10632" s="8"/>
      <c r="N10632" s="8"/>
      <c r="O10632" s="8"/>
      <c r="P10632" s="8"/>
      <c r="Q10632" s="8"/>
      <c r="R10632" s="8"/>
      <c r="X10632" s="8"/>
      <c r="Y10632" s="8"/>
      <c r="AC10632" s="8"/>
    </row>
    <row r="10633" spans="13:29" ht="24" customHeight="1">
      <c r="M10633" s="8"/>
      <c r="N10633" s="8"/>
      <c r="O10633" s="8"/>
      <c r="P10633" s="8"/>
      <c r="Q10633" s="8"/>
      <c r="R10633" s="8"/>
      <c r="X10633" s="8"/>
      <c r="Y10633" s="8"/>
      <c r="AC10633" s="8"/>
    </row>
    <row r="10634" spans="13:29" ht="24" customHeight="1">
      <c r="M10634" s="8"/>
      <c r="N10634" s="8"/>
      <c r="O10634" s="8"/>
      <c r="P10634" s="8"/>
      <c r="Q10634" s="8"/>
      <c r="R10634" s="8"/>
      <c r="X10634" s="8"/>
      <c r="Y10634" s="8"/>
      <c r="AC10634" s="8"/>
    </row>
    <row r="10635" spans="13:29" ht="24" customHeight="1">
      <c r="M10635" s="8"/>
      <c r="N10635" s="8"/>
      <c r="O10635" s="8"/>
      <c r="P10635" s="8"/>
      <c r="Q10635" s="8"/>
      <c r="R10635" s="8"/>
      <c r="X10635" s="8"/>
      <c r="Y10635" s="8"/>
      <c r="AC10635" s="8"/>
    </row>
    <row r="10636" spans="13:29" ht="24" customHeight="1">
      <c r="M10636" s="8"/>
      <c r="N10636" s="8"/>
      <c r="O10636" s="8"/>
      <c r="P10636" s="8"/>
      <c r="Q10636" s="8"/>
      <c r="R10636" s="8"/>
      <c r="X10636" s="8"/>
      <c r="Y10636" s="8"/>
      <c r="AC10636" s="8"/>
    </row>
    <row r="10637" spans="13:29" ht="24" customHeight="1">
      <c r="M10637" s="8"/>
      <c r="N10637" s="8"/>
      <c r="O10637" s="8"/>
      <c r="P10637" s="8"/>
      <c r="Q10637" s="8"/>
      <c r="R10637" s="8"/>
      <c r="X10637" s="8"/>
      <c r="Y10637" s="8"/>
      <c r="AC10637" s="8"/>
    </row>
    <row r="10638" spans="13:29" ht="24" customHeight="1">
      <c r="M10638" s="8"/>
      <c r="N10638" s="8"/>
      <c r="O10638" s="8"/>
      <c r="P10638" s="8"/>
      <c r="Q10638" s="8"/>
      <c r="R10638" s="8"/>
      <c r="X10638" s="8"/>
      <c r="Y10638" s="8"/>
      <c r="AC10638" s="8"/>
    </row>
    <row r="10639" spans="13:29" ht="24" customHeight="1">
      <c r="M10639" s="8"/>
      <c r="N10639" s="8"/>
      <c r="O10639" s="8"/>
      <c r="P10639" s="8"/>
      <c r="Q10639" s="8"/>
      <c r="R10639" s="8"/>
      <c r="X10639" s="8"/>
      <c r="Y10639" s="8"/>
      <c r="AC10639" s="8"/>
    </row>
    <row r="10640" spans="13:29" ht="24" customHeight="1">
      <c r="M10640" s="8"/>
      <c r="N10640" s="8"/>
      <c r="O10640" s="8"/>
      <c r="P10640" s="8"/>
      <c r="Q10640" s="8"/>
      <c r="R10640" s="8"/>
      <c r="X10640" s="8"/>
      <c r="Y10640" s="8"/>
      <c r="AC10640" s="8"/>
    </row>
    <row r="10641" spans="13:29" ht="24" customHeight="1">
      <c r="M10641" s="8"/>
      <c r="N10641" s="8"/>
      <c r="O10641" s="8"/>
      <c r="P10641" s="8"/>
      <c r="Q10641" s="8"/>
      <c r="R10641" s="8"/>
      <c r="X10641" s="8"/>
      <c r="Y10641" s="8"/>
      <c r="AC10641" s="8"/>
    </row>
    <row r="10642" spans="13:29" ht="24" customHeight="1">
      <c r="M10642" s="8"/>
      <c r="N10642" s="8"/>
      <c r="O10642" s="8"/>
      <c r="P10642" s="8"/>
      <c r="Q10642" s="8"/>
      <c r="R10642" s="8"/>
      <c r="X10642" s="8"/>
      <c r="Y10642" s="8"/>
      <c r="AC10642" s="8"/>
    </row>
    <row r="10643" spans="13:29" ht="24" customHeight="1">
      <c r="M10643" s="8"/>
      <c r="N10643" s="8"/>
      <c r="O10643" s="8"/>
      <c r="P10643" s="8"/>
      <c r="Q10643" s="8"/>
      <c r="R10643" s="8"/>
      <c r="X10643" s="8"/>
      <c r="Y10643" s="8"/>
      <c r="AC10643" s="8"/>
    </row>
    <row r="10644" spans="13:29" ht="24" customHeight="1">
      <c r="M10644" s="8"/>
      <c r="N10644" s="8"/>
      <c r="O10644" s="8"/>
      <c r="P10644" s="8"/>
      <c r="Q10644" s="8"/>
      <c r="R10644" s="8"/>
      <c r="X10644" s="8"/>
      <c r="Y10644" s="8"/>
      <c r="AC10644" s="8"/>
    </row>
    <row r="10645" spans="13:29" ht="24" customHeight="1">
      <c r="M10645" s="8"/>
      <c r="N10645" s="8"/>
      <c r="O10645" s="8"/>
      <c r="P10645" s="8"/>
      <c r="Q10645" s="8"/>
      <c r="R10645" s="8"/>
      <c r="X10645" s="8"/>
      <c r="Y10645" s="8"/>
      <c r="AC10645" s="8"/>
    </row>
    <row r="10646" spans="13:29" ht="24" customHeight="1">
      <c r="M10646" s="8"/>
      <c r="N10646" s="8"/>
      <c r="O10646" s="8"/>
      <c r="P10646" s="8"/>
      <c r="Q10646" s="8"/>
      <c r="R10646" s="8"/>
      <c r="X10646" s="8"/>
      <c r="Y10646" s="8"/>
      <c r="AC10646" s="8"/>
    </row>
    <row r="10647" spans="13:29" ht="24" customHeight="1">
      <c r="M10647" s="8"/>
      <c r="N10647" s="8"/>
      <c r="O10647" s="8"/>
      <c r="P10647" s="8"/>
      <c r="Q10647" s="8"/>
      <c r="R10647" s="8"/>
      <c r="X10647" s="8"/>
      <c r="Y10647" s="8"/>
      <c r="AC10647" s="8"/>
    </row>
    <row r="10648" spans="13:29" ht="24" customHeight="1">
      <c r="M10648" s="8"/>
      <c r="N10648" s="8"/>
      <c r="O10648" s="8"/>
      <c r="P10648" s="8"/>
      <c r="Q10648" s="8"/>
      <c r="R10648" s="8"/>
      <c r="X10648" s="8"/>
      <c r="Y10648" s="8"/>
      <c r="AC10648" s="8"/>
    </row>
    <row r="10649" spans="13:29" ht="24" customHeight="1">
      <c r="M10649" s="8"/>
      <c r="N10649" s="8"/>
      <c r="O10649" s="8"/>
      <c r="P10649" s="8"/>
      <c r="Q10649" s="8"/>
      <c r="R10649" s="8"/>
      <c r="X10649" s="8"/>
      <c r="Y10649" s="8"/>
      <c r="AC10649" s="8"/>
    </row>
    <row r="10650" spans="13:29" ht="24" customHeight="1">
      <c r="M10650" s="8"/>
      <c r="N10650" s="8"/>
      <c r="O10650" s="8"/>
      <c r="P10650" s="8"/>
      <c r="Q10650" s="8"/>
      <c r="R10650" s="8"/>
      <c r="X10650" s="8"/>
      <c r="Y10650" s="8"/>
      <c r="AC10650" s="8"/>
    </row>
    <row r="10651" spans="13:29" ht="24" customHeight="1">
      <c r="M10651" s="8"/>
      <c r="N10651" s="8"/>
      <c r="O10651" s="8"/>
      <c r="P10651" s="8"/>
      <c r="Q10651" s="8"/>
      <c r="R10651" s="8"/>
      <c r="X10651" s="8"/>
      <c r="Y10651" s="8"/>
      <c r="AC10651" s="8"/>
    </row>
    <row r="10652" spans="13:29" ht="24" customHeight="1">
      <c r="M10652" s="8"/>
      <c r="N10652" s="8"/>
      <c r="O10652" s="8"/>
      <c r="P10652" s="8"/>
      <c r="Q10652" s="8"/>
      <c r="R10652" s="8"/>
      <c r="X10652" s="8"/>
      <c r="Y10652" s="8"/>
      <c r="AC10652" s="8"/>
    </row>
    <row r="10653" spans="13:29" ht="24" customHeight="1">
      <c r="M10653" s="8"/>
      <c r="N10653" s="8"/>
      <c r="O10653" s="8"/>
      <c r="P10653" s="8"/>
      <c r="Q10653" s="8"/>
      <c r="R10653" s="8"/>
      <c r="X10653" s="8"/>
      <c r="Y10653" s="8"/>
      <c r="AC10653" s="8"/>
    </row>
    <row r="10654" spans="13:29" ht="24" customHeight="1">
      <c r="M10654" s="8"/>
      <c r="N10654" s="8"/>
      <c r="O10654" s="8"/>
      <c r="P10654" s="8"/>
      <c r="Q10654" s="8"/>
      <c r="R10654" s="8"/>
      <c r="X10654" s="8"/>
      <c r="Y10654" s="8"/>
      <c r="AC10654" s="8"/>
    </row>
    <row r="10655" spans="13:29" ht="24" customHeight="1">
      <c r="M10655" s="8"/>
      <c r="N10655" s="8"/>
      <c r="O10655" s="8"/>
      <c r="P10655" s="8"/>
      <c r="Q10655" s="8"/>
      <c r="R10655" s="8"/>
      <c r="X10655" s="8"/>
      <c r="Y10655" s="8"/>
      <c r="AC10655" s="8"/>
    </row>
    <row r="10656" spans="13:29" ht="24" customHeight="1">
      <c r="M10656" s="8"/>
      <c r="N10656" s="8"/>
      <c r="O10656" s="8"/>
      <c r="P10656" s="8"/>
      <c r="Q10656" s="8"/>
      <c r="R10656" s="8"/>
      <c r="X10656" s="8"/>
      <c r="Y10656" s="8"/>
      <c r="AC10656" s="8"/>
    </row>
    <row r="10657" spans="13:29" ht="24" customHeight="1">
      <c r="M10657" s="8"/>
      <c r="N10657" s="8"/>
      <c r="O10657" s="8"/>
      <c r="P10657" s="8"/>
      <c r="Q10657" s="8"/>
      <c r="R10657" s="8"/>
      <c r="X10657" s="8"/>
      <c r="Y10657" s="8"/>
      <c r="AC10657" s="8"/>
    </row>
    <row r="10658" spans="13:29" ht="24" customHeight="1">
      <c r="M10658" s="8"/>
      <c r="N10658" s="8"/>
      <c r="O10658" s="8"/>
      <c r="P10658" s="8"/>
      <c r="Q10658" s="8"/>
      <c r="R10658" s="8"/>
      <c r="X10658" s="8"/>
      <c r="Y10658" s="8"/>
      <c r="AC10658" s="8"/>
    </row>
    <row r="10659" spans="13:29" ht="24" customHeight="1">
      <c r="M10659" s="8"/>
      <c r="N10659" s="8"/>
      <c r="O10659" s="8"/>
      <c r="P10659" s="8"/>
      <c r="Q10659" s="8"/>
      <c r="R10659" s="8"/>
      <c r="X10659" s="8"/>
      <c r="Y10659" s="8"/>
      <c r="AC10659" s="8"/>
    </row>
    <row r="10660" spans="13:29" ht="24" customHeight="1">
      <c r="M10660" s="8"/>
      <c r="N10660" s="8"/>
      <c r="O10660" s="8"/>
      <c r="P10660" s="8"/>
      <c r="Q10660" s="8"/>
      <c r="R10660" s="8"/>
      <c r="X10660" s="8"/>
      <c r="Y10660" s="8"/>
      <c r="AC10660" s="8"/>
    </row>
    <row r="10661" spans="13:29" ht="24" customHeight="1">
      <c r="M10661" s="8"/>
      <c r="N10661" s="8"/>
      <c r="O10661" s="8"/>
      <c r="P10661" s="8"/>
      <c r="Q10661" s="8"/>
      <c r="R10661" s="8"/>
      <c r="X10661" s="8"/>
      <c r="Y10661" s="8"/>
      <c r="AC10661" s="8"/>
    </row>
    <row r="10662" spans="13:29" ht="24" customHeight="1">
      <c r="M10662" s="8"/>
      <c r="N10662" s="8"/>
      <c r="O10662" s="8"/>
      <c r="P10662" s="8"/>
      <c r="Q10662" s="8"/>
      <c r="R10662" s="8"/>
      <c r="X10662" s="8"/>
      <c r="Y10662" s="8"/>
      <c r="AC10662" s="8"/>
    </row>
    <row r="10663" spans="13:29" ht="24" customHeight="1">
      <c r="M10663" s="8"/>
      <c r="N10663" s="8"/>
      <c r="O10663" s="8"/>
      <c r="P10663" s="8"/>
      <c r="Q10663" s="8"/>
      <c r="R10663" s="8"/>
      <c r="X10663" s="8"/>
      <c r="Y10663" s="8"/>
      <c r="AC10663" s="8"/>
    </row>
    <row r="10664" spans="13:29" ht="24" customHeight="1">
      <c r="M10664" s="8"/>
      <c r="N10664" s="8"/>
      <c r="O10664" s="8"/>
      <c r="P10664" s="8"/>
      <c r="Q10664" s="8"/>
      <c r="R10664" s="8"/>
      <c r="X10664" s="8"/>
      <c r="Y10664" s="8"/>
      <c r="AC10664" s="8"/>
    </row>
    <row r="10665" spans="13:29" ht="24" customHeight="1">
      <c r="M10665" s="8"/>
      <c r="N10665" s="8"/>
      <c r="O10665" s="8"/>
      <c r="P10665" s="8"/>
      <c r="Q10665" s="8"/>
      <c r="R10665" s="8"/>
      <c r="X10665" s="8"/>
      <c r="Y10665" s="8"/>
      <c r="AC10665" s="8"/>
    </row>
    <row r="10666" spans="13:29" ht="24" customHeight="1">
      <c r="M10666" s="8"/>
      <c r="N10666" s="8"/>
      <c r="O10666" s="8"/>
      <c r="P10666" s="8"/>
      <c r="Q10666" s="8"/>
      <c r="R10666" s="8"/>
      <c r="X10666" s="8"/>
      <c r="Y10666" s="8"/>
      <c r="AC10666" s="8"/>
    </row>
    <row r="10667" spans="13:29" ht="24" customHeight="1">
      <c r="M10667" s="8"/>
      <c r="N10667" s="8"/>
      <c r="O10667" s="8"/>
      <c r="P10667" s="8"/>
      <c r="Q10667" s="8"/>
      <c r="R10667" s="8"/>
      <c r="X10667" s="8"/>
      <c r="Y10667" s="8"/>
      <c r="AC10667" s="8"/>
    </row>
    <row r="10668" spans="13:29" ht="24" customHeight="1">
      <c r="M10668" s="8"/>
      <c r="N10668" s="8"/>
      <c r="O10668" s="8"/>
      <c r="P10668" s="8"/>
      <c r="Q10668" s="8"/>
      <c r="R10668" s="8"/>
      <c r="X10668" s="8"/>
      <c r="Y10668" s="8"/>
      <c r="AC10668" s="8"/>
    </row>
    <row r="10669" spans="13:29" ht="24" customHeight="1">
      <c r="M10669" s="8"/>
      <c r="N10669" s="8"/>
      <c r="O10669" s="8"/>
      <c r="P10669" s="8"/>
      <c r="Q10669" s="8"/>
      <c r="R10669" s="8"/>
      <c r="X10669" s="8"/>
      <c r="Y10669" s="8"/>
      <c r="AC10669" s="8"/>
    </row>
    <row r="10670" spans="13:29" ht="24" customHeight="1">
      <c r="M10670" s="8"/>
      <c r="N10670" s="8"/>
      <c r="O10670" s="8"/>
      <c r="P10670" s="8"/>
      <c r="Q10670" s="8"/>
      <c r="R10670" s="8"/>
      <c r="X10670" s="8"/>
      <c r="Y10670" s="8"/>
      <c r="AC10670" s="8"/>
    </row>
    <row r="10671" spans="13:29" ht="24" customHeight="1">
      <c r="M10671" s="8"/>
      <c r="N10671" s="8"/>
      <c r="O10671" s="8"/>
      <c r="P10671" s="8"/>
      <c r="Q10671" s="8"/>
      <c r="R10671" s="8"/>
      <c r="X10671" s="8"/>
      <c r="Y10671" s="8"/>
      <c r="AC10671" s="8"/>
    </row>
    <row r="10672" spans="13:29" ht="24" customHeight="1">
      <c r="M10672" s="8"/>
      <c r="N10672" s="8"/>
      <c r="O10672" s="8"/>
      <c r="P10672" s="8"/>
      <c r="Q10672" s="8"/>
      <c r="R10672" s="8"/>
      <c r="X10672" s="8"/>
      <c r="Y10672" s="8"/>
      <c r="AC10672" s="8"/>
    </row>
    <row r="10673" spans="13:29" ht="24" customHeight="1">
      <c r="M10673" s="8"/>
      <c r="N10673" s="8"/>
      <c r="O10673" s="8"/>
      <c r="P10673" s="8"/>
      <c r="Q10673" s="8"/>
      <c r="R10673" s="8"/>
      <c r="X10673" s="8"/>
      <c r="Y10673" s="8"/>
      <c r="AC10673" s="8"/>
    </row>
    <row r="10674" spans="13:29" ht="24" customHeight="1">
      <c r="M10674" s="8"/>
      <c r="N10674" s="8"/>
      <c r="O10674" s="8"/>
      <c r="P10674" s="8"/>
      <c r="Q10674" s="8"/>
      <c r="R10674" s="8"/>
      <c r="X10674" s="8"/>
      <c r="Y10674" s="8"/>
      <c r="AC10674" s="8"/>
    </row>
    <row r="10675" spans="13:29" ht="24" customHeight="1">
      <c r="M10675" s="8"/>
      <c r="N10675" s="8"/>
      <c r="O10675" s="8"/>
      <c r="P10675" s="8"/>
      <c r="Q10675" s="8"/>
      <c r="R10675" s="8"/>
      <c r="X10675" s="8"/>
      <c r="Y10675" s="8"/>
      <c r="AC10675" s="8"/>
    </row>
    <row r="10676" spans="13:29" ht="24" customHeight="1">
      <c r="M10676" s="8"/>
      <c r="N10676" s="8"/>
      <c r="O10676" s="8"/>
      <c r="P10676" s="8"/>
      <c r="Q10676" s="8"/>
      <c r="R10676" s="8"/>
      <c r="X10676" s="8"/>
      <c r="Y10676" s="8"/>
      <c r="AC10676" s="8"/>
    </row>
    <row r="10677" spans="13:29" ht="24" customHeight="1">
      <c r="M10677" s="8"/>
      <c r="N10677" s="8"/>
      <c r="O10677" s="8"/>
      <c r="P10677" s="8"/>
      <c r="Q10677" s="8"/>
      <c r="R10677" s="8"/>
      <c r="X10677" s="8"/>
      <c r="Y10677" s="8"/>
      <c r="AC10677" s="8"/>
    </row>
    <row r="10678" spans="13:29" ht="24" customHeight="1">
      <c r="M10678" s="8"/>
      <c r="N10678" s="8"/>
      <c r="O10678" s="8"/>
      <c r="P10678" s="8"/>
      <c r="Q10678" s="8"/>
      <c r="R10678" s="8"/>
      <c r="X10678" s="8"/>
      <c r="Y10678" s="8"/>
      <c r="AC10678" s="8"/>
    </row>
    <row r="10679" spans="13:29" ht="24" customHeight="1">
      <c r="M10679" s="8"/>
      <c r="N10679" s="8"/>
      <c r="O10679" s="8"/>
      <c r="P10679" s="8"/>
      <c r="Q10679" s="8"/>
      <c r="R10679" s="8"/>
      <c r="X10679" s="8"/>
      <c r="Y10679" s="8"/>
      <c r="AC10679" s="8"/>
    </row>
    <row r="10680" spans="13:29" ht="24" customHeight="1">
      <c r="M10680" s="8"/>
      <c r="N10680" s="8"/>
      <c r="O10680" s="8"/>
      <c r="P10680" s="8"/>
      <c r="Q10680" s="8"/>
      <c r="R10680" s="8"/>
      <c r="X10680" s="8"/>
      <c r="Y10680" s="8"/>
      <c r="AC10680" s="8"/>
    </row>
    <row r="10681" spans="13:29" ht="24" customHeight="1">
      <c r="M10681" s="8"/>
      <c r="N10681" s="8"/>
      <c r="O10681" s="8"/>
      <c r="P10681" s="8"/>
      <c r="Q10681" s="8"/>
      <c r="R10681" s="8"/>
      <c r="X10681" s="8"/>
      <c r="Y10681" s="8"/>
      <c r="AC10681" s="8"/>
    </row>
    <row r="10682" spans="13:29" ht="24" customHeight="1">
      <c r="M10682" s="8"/>
      <c r="N10682" s="8"/>
      <c r="O10682" s="8"/>
      <c r="P10682" s="8"/>
      <c r="Q10682" s="8"/>
      <c r="R10682" s="8"/>
      <c r="X10682" s="8"/>
      <c r="Y10682" s="8"/>
      <c r="AC10682" s="8"/>
    </row>
    <row r="10683" spans="13:29" ht="24" customHeight="1">
      <c r="M10683" s="8"/>
      <c r="N10683" s="8"/>
      <c r="O10683" s="8"/>
      <c r="P10683" s="8"/>
      <c r="Q10683" s="8"/>
      <c r="R10683" s="8"/>
      <c r="X10683" s="8"/>
      <c r="Y10683" s="8"/>
      <c r="AC10683" s="8"/>
    </row>
    <row r="10684" spans="13:29" ht="24" customHeight="1">
      <c r="M10684" s="8"/>
      <c r="N10684" s="8"/>
      <c r="O10684" s="8"/>
      <c r="P10684" s="8"/>
      <c r="Q10684" s="8"/>
      <c r="R10684" s="8"/>
      <c r="X10684" s="8"/>
      <c r="Y10684" s="8"/>
      <c r="AC10684" s="8"/>
    </row>
    <row r="10685" spans="13:29" ht="24" customHeight="1">
      <c r="M10685" s="8"/>
      <c r="N10685" s="8"/>
      <c r="O10685" s="8"/>
      <c r="P10685" s="8"/>
      <c r="Q10685" s="8"/>
      <c r="R10685" s="8"/>
      <c r="X10685" s="8"/>
      <c r="Y10685" s="8"/>
      <c r="AC10685" s="8"/>
    </row>
    <row r="10686" spans="13:29" ht="24" customHeight="1">
      <c r="M10686" s="8"/>
      <c r="N10686" s="8"/>
      <c r="O10686" s="8"/>
      <c r="P10686" s="8"/>
      <c r="Q10686" s="8"/>
      <c r="R10686" s="8"/>
      <c r="X10686" s="8"/>
      <c r="Y10686" s="8"/>
      <c r="AC10686" s="8"/>
    </row>
    <row r="10687" spans="13:29" ht="24" customHeight="1">
      <c r="M10687" s="8"/>
      <c r="N10687" s="8"/>
      <c r="O10687" s="8"/>
      <c r="P10687" s="8"/>
      <c r="Q10687" s="8"/>
      <c r="R10687" s="8"/>
      <c r="X10687" s="8"/>
      <c r="Y10687" s="8"/>
      <c r="AC10687" s="8"/>
    </row>
    <row r="10688" spans="13:29" ht="24" customHeight="1">
      <c r="M10688" s="8"/>
      <c r="N10688" s="8"/>
      <c r="O10688" s="8"/>
      <c r="P10688" s="8"/>
      <c r="Q10688" s="8"/>
      <c r="R10688" s="8"/>
      <c r="X10688" s="8"/>
      <c r="Y10688" s="8"/>
      <c r="AC10688" s="8"/>
    </row>
    <row r="10689" spans="13:29" ht="24" customHeight="1">
      <c r="M10689" s="8"/>
      <c r="N10689" s="8"/>
      <c r="O10689" s="8"/>
      <c r="P10689" s="8"/>
      <c r="Q10689" s="8"/>
      <c r="R10689" s="8"/>
      <c r="X10689" s="8"/>
      <c r="Y10689" s="8"/>
      <c r="AC10689" s="8"/>
    </row>
    <row r="10690" spans="13:29" ht="24" customHeight="1">
      <c r="M10690" s="8"/>
      <c r="N10690" s="8"/>
      <c r="O10690" s="8"/>
      <c r="P10690" s="8"/>
      <c r="Q10690" s="8"/>
      <c r="R10690" s="8"/>
      <c r="X10690" s="8"/>
      <c r="Y10690" s="8"/>
      <c r="AC10690" s="8"/>
    </row>
    <row r="10691" spans="13:29" ht="24" customHeight="1">
      <c r="M10691" s="8"/>
      <c r="N10691" s="8"/>
      <c r="O10691" s="8"/>
      <c r="P10691" s="8"/>
      <c r="Q10691" s="8"/>
      <c r="R10691" s="8"/>
      <c r="X10691" s="8"/>
      <c r="Y10691" s="8"/>
      <c r="AC10691" s="8"/>
    </row>
    <row r="10692" spans="13:29" ht="24" customHeight="1">
      <c r="M10692" s="8"/>
      <c r="N10692" s="8"/>
      <c r="O10692" s="8"/>
      <c r="P10692" s="8"/>
      <c r="Q10692" s="8"/>
      <c r="R10692" s="8"/>
      <c r="X10692" s="8"/>
      <c r="Y10692" s="8"/>
      <c r="AC10692" s="8"/>
    </row>
    <row r="10693" spans="13:29" ht="24" customHeight="1">
      <c r="M10693" s="8"/>
      <c r="N10693" s="8"/>
      <c r="O10693" s="8"/>
      <c r="P10693" s="8"/>
      <c r="Q10693" s="8"/>
      <c r="R10693" s="8"/>
      <c r="X10693" s="8"/>
      <c r="Y10693" s="8"/>
      <c r="AC10693" s="8"/>
    </row>
    <row r="10694" spans="13:29" ht="24" customHeight="1">
      <c r="M10694" s="8"/>
      <c r="N10694" s="8"/>
      <c r="O10694" s="8"/>
      <c r="P10694" s="8"/>
      <c r="Q10694" s="8"/>
      <c r="R10694" s="8"/>
      <c r="X10694" s="8"/>
      <c r="Y10694" s="8"/>
      <c r="AC10694" s="8"/>
    </row>
    <row r="10695" spans="13:29" ht="24" customHeight="1">
      <c r="M10695" s="8"/>
      <c r="N10695" s="8"/>
      <c r="O10695" s="8"/>
      <c r="P10695" s="8"/>
      <c r="Q10695" s="8"/>
      <c r="R10695" s="8"/>
      <c r="X10695" s="8"/>
      <c r="Y10695" s="8"/>
      <c r="AC10695" s="8"/>
    </row>
    <row r="10696" spans="13:29" ht="24" customHeight="1">
      <c r="M10696" s="8"/>
      <c r="N10696" s="8"/>
      <c r="O10696" s="8"/>
      <c r="P10696" s="8"/>
      <c r="Q10696" s="8"/>
      <c r="R10696" s="8"/>
      <c r="X10696" s="8"/>
      <c r="Y10696" s="8"/>
      <c r="AC10696" s="8"/>
    </row>
    <row r="10697" spans="13:29" ht="24" customHeight="1">
      <c r="M10697" s="8"/>
      <c r="N10697" s="8"/>
      <c r="O10697" s="8"/>
      <c r="P10697" s="8"/>
      <c r="Q10697" s="8"/>
      <c r="R10697" s="8"/>
      <c r="X10697" s="8"/>
      <c r="Y10697" s="8"/>
      <c r="AC10697" s="8"/>
    </row>
    <row r="10698" spans="13:29" ht="24" customHeight="1">
      <c r="M10698" s="8"/>
      <c r="N10698" s="8"/>
      <c r="O10698" s="8"/>
      <c r="P10698" s="8"/>
      <c r="Q10698" s="8"/>
      <c r="R10698" s="8"/>
      <c r="X10698" s="8"/>
      <c r="Y10698" s="8"/>
      <c r="AC10698" s="8"/>
    </row>
    <row r="10699" spans="13:29" ht="24" customHeight="1">
      <c r="M10699" s="8"/>
      <c r="N10699" s="8"/>
      <c r="O10699" s="8"/>
      <c r="P10699" s="8"/>
      <c r="Q10699" s="8"/>
      <c r="R10699" s="8"/>
      <c r="X10699" s="8"/>
      <c r="Y10699" s="8"/>
      <c r="AC10699" s="8"/>
    </row>
    <row r="10700" spans="13:29" ht="24" customHeight="1">
      <c r="M10700" s="8"/>
      <c r="N10700" s="8"/>
      <c r="O10700" s="8"/>
      <c r="P10700" s="8"/>
      <c r="Q10700" s="8"/>
      <c r="R10700" s="8"/>
      <c r="X10700" s="8"/>
      <c r="Y10700" s="8"/>
      <c r="AC10700" s="8"/>
    </row>
    <row r="10701" spans="13:29" ht="24" customHeight="1">
      <c r="M10701" s="8"/>
      <c r="N10701" s="8"/>
      <c r="O10701" s="8"/>
      <c r="P10701" s="8"/>
      <c r="Q10701" s="8"/>
      <c r="R10701" s="8"/>
      <c r="X10701" s="8"/>
      <c r="Y10701" s="8"/>
      <c r="AC10701" s="8"/>
    </row>
    <row r="10702" spans="13:29" ht="24" customHeight="1">
      <c r="M10702" s="8"/>
      <c r="N10702" s="8"/>
      <c r="O10702" s="8"/>
      <c r="P10702" s="8"/>
      <c r="Q10702" s="8"/>
      <c r="R10702" s="8"/>
      <c r="X10702" s="8"/>
      <c r="Y10702" s="8"/>
      <c r="AC10702" s="8"/>
    </row>
    <row r="10703" spans="13:29" ht="24" customHeight="1">
      <c r="M10703" s="8"/>
      <c r="N10703" s="8"/>
      <c r="O10703" s="8"/>
      <c r="P10703" s="8"/>
      <c r="Q10703" s="8"/>
      <c r="R10703" s="8"/>
      <c r="X10703" s="8"/>
      <c r="Y10703" s="8"/>
      <c r="AC10703" s="8"/>
    </row>
    <row r="10704" spans="13:29" ht="24" customHeight="1">
      <c r="M10704" s="8"/>
      <c r="N10704" s="8"/>
      <c r="O10704" s="8"/>
      <c r="P10704" s="8"/>
      <c r="Q10704" s="8"/>
      <c r="R10704" s="8"/>
      <c r="X10704" s="8"/>
      <c r="Y10704" s="8"/>
      <c r="AC10704" s="8"/>
    </row>
    <row r="10705" spans="13:29" ht="24" customHeight="1">
      <c r="M10705" s="8"/>
      <c r="N10705" s="8"/>
      <c r="O10705" s="8"/>
      <c r="P10705" s="8"/>
      <c r="Q10705" s="8"/>
      <c r="R10705" s="8"/>
      <c r="X10705" s="8"/>
      <c r="Y10705" s="8"/>
      <c r="AC10705" s="8"/>
    </row>
    <row r="10706" spans="13:29" ht="24" customHeight="1">
      <c r="M10706" s="8"/>
      <c r="N10706" s="8"/>
      <c r="O10706" s="8"/>
      <c r="P10706" s="8"/>
      <c r="Q10706" s="8"/>
      <c r="R10706" s="8"/>
      <c r="X10706" s="8"/>
      <c r="Y10706" s="8"/>
      <c r="AC10706" s="8"/>
    </row>
    <row r="10707" spans="13:29" ht="24" customHeight="1">
      <c r="M10707" s="8"/>
      <c r="N10707" s="8"/>
      <c r="O10707" s="8"/>
      <c r="P10707" s="8"/>
      <c r="Q10707" s="8"/>
      <c r="R10707" s="8"/>
      <c r="X10707" s="8"/>
      <c r="Y10707" s="8"/>
      <c r="AC10707" s="8"/>
    </row>
    <row r="10708" spans="13:29" ht="24" customHeight="1">
      <c r="M10708" s="8"/>
      <c r="N10708" s="8"/>
      <c r="O10708" s="8"/>
      <c r="P10708" s="8"/>
      <c r="Q10708" s="8"/>
      <c r="R10708" s="8"/>
      <c r="X10708" s="8"/>
      <c r="Y10708" s="8"/>
      <c r="AC10708" s="8"/>
    </row>
    <row r="10709" spans="13:29" ht="24" customHeight="1">
      <c r="M10709" s="8"/>
      <c r="N10709" s="8"/>
      <c r="O10709" s="8"/>
      <c r="P10709" s="8"/>
      <c r="Q10709" s="8"/>
      <c r="R10709" s="8"/>
      <c r="X10709" s="8"/>
      <c r="Y10709" s="8"/>
      <c r="AC10709" s="8"/>
    </row>
    <row r="10710" spans="13:29" ht="24" customHeight="1">
      <c r="M10710" s="8"/>
      <c r="N10710" s="8"/>
      <c r="O10710" s="8"/>
      <c r="P10710" s="8"/>
      <c r="Q10710" s="8"/>
      <c r="R10710" s="8"/>
      <c r="X10710" s="8"/>
      <c r="Y10710" s="8"/>
      <c r="AC10710" s="8"/>
    </row>
    <row r="10711" spans="13:29" ht="24" customHeight="1">
      <c r="M10711" s="8"/>
      <c r="N10711" s="8"/>
      <c r="O10711" s="8"/>
      <c r="P10711" s="8"/>
      <c r="Q10711" s="8"/>
      <c r="R10711" s="8"/>
      <c r="X10711" s="8"/>
      <c r="Y10711" s="8"/>
      <c r="AC10711" s="8"/>
    </row>
    <row r="10712" spans="13:29" ht="24" customHeight="1">
      <c r="M10712" s="8"/>
      <c r="N10712" s="8"/>
      <c r="O10712" s="8"/>
      <c r="P10712" s="8"/>
      <c r="Q10712" s="8"/>
      <c r="R10712" s="8"/>
      <c r="X10712" s="8"/>
      <c r="Y10712" s="8"/>
      <c r="AC10712" s="8"/>
    </row>
    <row r="10713" spans="13:29" ht="24" customHeight="1">
      <c r="M10713" s="8"/>
      <c r="N10713" s="8"/>
      <c r="O10713" s="8"/>
      <c r="P10713" s="8"/>
      <c r="Q10713" s="8"/>
      <c r="R10713" s="8"/>
      <c r="X10713" s="8"/>
      <c r="Y10713" s="8"/>
      <c r="AC10713" s="8"/>
    </row>
    <row r="10714" spans="13:29" ht="24" customHeight="1">
      <c r="M10714" s="8"/>
      <c r="N10714" s="8"/>
      <c r="O10714" s="8"/>
      <c r="P10714" s="8"/>
      <c r="Q10714" s="8"/>
      <c r="R10714" s="8"/>
      <c r="X10714" s="8"/>
      <c r="Y10714" s="8"/>
      <c r="AC10714" s="8"/>
    </row>
    <row r="10715" spans="13:29" ht="24" customHeight="1">
      <c r="M10715" s="8"/>
      <c r="N10715" s="8"/>
      <c r="O10715" s="8"/>
      <c r="P10715" s="8"/>
      <c r="Q10715" s="8"/>
      <c r="R10715" s="8"/>
      <c r="X10715" s="8"/>
      <c r="Y10715" s="8"/>
      <c r="AC10715" s="8"/>
    </row>
    <row r="10716" spans="13:29" ht="24" customHeight="1">
      <c r="M10716" s="8"/>
      <c r="N10716" s="8"/>
      <c r="O10716" s="8"/>
      <c r="P10716" s="8"/>
      <c r="Q10716" s="8"/>
      <c r="R10716" s="8"/>
      <c r="X10716" s="8"/>
      <c r="Y10716" s="8"/>
      <c r="AC10716" s="8"/>
    </row>
    <row r="10717" spans="13:29" ht="24" customHeight="1">
      <c r="M10717" s="8"/>
      <c r="N10717" s="8"/>
      <c r="O10717" s="8"/>
      <c r="P10717" s="8"/>
      <c r="Q10717" s="8"/>
      <c r="R10717" s="8"/>
      <c r="X10717" s="8"/>
      <c r="Y10717" s="8"/>
      <c r="AC10717" s="8"/>
    </row>
    <row r="10718" spans="13:29" ht="24" customHeight="1">
      <c r="M10718" s="8"/>
      <c r="N10718" s="8"/>
      <c r="O10718" s="8"/>
      <c r="P10718" s="8"/>
      <c r="Q10718" s="8"/>
      <c r="R10718" s="8"/>
      <c r="X10718" s="8"/>
      <c r="Y10718" s="8"/>
      <c r="AC10718" s="8"/>
    </row>
    <row r="10719" spans="13:29" ht="24" customHeight="1">
      <c r="M10719" s="8"/>
      <c r="N10719" s="8"/>
      <c r="O10719" s="8"/>
      <c r="P10719" s="8"/>
      <c r="Q10719" s="8"/>
      <c r="R10719" s="8"/>
      <c r="X10719" s="8"/>
      <c r="Y10719" s="8"/>
      <c r="AC10719" s="8"/>
    </row>
    <row r="10720" spans="13:29" ht="24" customHeight="1">
      <c r="M10720" s="8"/>
      <c r="N10720" s="8"/>
      <c r="O10720" s="8"/>
      <c r="P10720" s="8"/>
      <c r="Q10720" s="8"/>
      <c r="R10720" s="8"/>
      <c r="X10720" s="8"/>
      <c r="Y10720" s="8"/>
      <c r="AC10720" s="8"/>
    </row>
    <row r="10721" spans="13:29" ht="24" customHeight="1">
      <c r="M10721" s="8"/>
      <c r="N10721" s="8"/>
      <c r="O10721" s="8"/>
      <c r="P10721" s="8"/>
      <c r="Q10721" s="8"/>
      <c r="R10721" s="8"/>
      <c r="X10721" s="8"/>
      <c r="Y10721" s="8"/>
      <c r="AC10721" s="8"/>
    </row>
    <row r="10722" spans="13:29" ht="24" customHeight="1">
      <c r="M10722" s="8"/>
      <c r="N10722" s="8"/>
      <c r="O10722" s="8"/>
      <c r="P10722" s="8"/>
      <c r="Q10722" s="8"/>
      <c r="R10722" s="8"/>
      <c r="X10722" s="8"/>
      <c r="Y10722" s="8"/>
      <c r="AC10722" s="8"/>
    </row>
    <row r="10723" spans="13:29" ht="24" customHeight="1">
      <c r="M10723" s="8"/>
      <c r="N10723" s="8"/>
      <c r="O10723" s="8"/>
      <c r="P10723" s="8"/>
      <c r="Q10723" s="8"/>
      <c r="R10723" s="8"/>
      <c r="X10723" s="8"/>
      <c r="Y10723" s="8"/>
      <c r="AC10723" s="8"/>
    </row>
    <row r="10724" spans="13:29" ht="24" customHeight="1">
      <c r="M10724" s="8"/>
      <c r="N10724" s="8"/>
      <c r="O10724" s="8"/>
      <c r="P10724" s="8"/>
      <c r="Q10724" s="8"/>
      <c r="R10724" s="8"/>
      <c r="X10724" s="8"/>
      <c r="Y10724" s="8"/>
      <c r="AC10724" s="8"/>
    </row>
    <row r="10725" spans="13:29" ht="24" customHeight="1">
      <c r="M10725" s="8"/>
      <c r="N10725" s="8"/>
      <c r="O10725" s="8"/>
      <c r="P10725" s="8"/>
      <c r="Q10725" s="8"/>
      <c r="R10725" s="8"/>
      <c r="X10725" s="8"/>
      <c r="Y10725" s="8"/>
      <c r="AC10725" s="8"/>
    </row>
    <row r="10726" spans="13:29" ht="24" customHeight="1">
      <c r="M10726" s="8"/>
      <c r="N10726" s="8"/>
      <c r="O10726" s="8"/>
      <c r="P10726" s="8"/>
      <c r="Q10726" s="8"/>
      <c r="R10726" s="8"/>
      <c r="X10726" s="8"/>
      <c r="Y10726" s="8"/>
      <c r="AC10726" s="8"/>
    </row>
    <row r="10727" spans="13:29" ht="24" customHeight="1">
      <c r="M10727" s="8"/>
      <c r="N10727" s="8"/>
      <c r="O10727" s="8"/>
      <c r="P10727" s="8"/>
      <c r="Q10727" s="8"/>
      <c r="R10727" s="8"/>
      <c r="X10727" s="8"/>
      <c r="Y10727" s="8"/>
      <c r="AC10727" s="8"/>
    </row>
    <row r="10728" spans="13:29" ht="24" customHeight="1">
      <c r="M10728" s="8"/>
      <c r="N10728" s="8"/>
      <c r="O10728" s="8"/>
      <c r="P10728" s="8"/>
      <c r="Q10728" s="8"/>
      <c r="R10728" s="8"/>
      <c r="X10728" s="8"/>
      <c r="Y10728" s="8"/>
      <c r="AC10728" s="8"/>
    </row>
    <row r="10729" spans="13:29" ht="24" customHeight="1">
      <c r="M10729" s="8"/>
      <c r="N10729" s="8"/>
      <c r="O10729" s="8"/>
      <c r="P10729" s="8"/>
      <c r="Q10729" s="8"/>
      <c r="R10729" s="8"/>
      <c r="X10729" s="8"/>
      <c r="Y10729" s="8"/>
      <c r="AC10729" s="8"/>
    </row>
    <row r="10730" spans="13:29" ht="24" customHeight="1">
      <c r="M10730" s="8"/>
      <c r="N10730" s="8"/>
      <c r="O10730" s="8"/>
      <c r="P10730" s="8"/>
      <c r="Q10730" s="8"/>
      <c r="R10730" s="8"/>
      <c r="X10730" s="8"/>
      <c r="Y10730" s="8"/>
      <c r="AC10730" s="8"/>
    </row>
    <row r="10731" spans="13:29" ht="24" customHeight="1">
      <c r="M10731" s="8"/>
      <c r="N10731" s="8"/>
      <c r="O10731" s="8"/>
      <c r="P10731" s="8"/>
      <c r="Q10731" s="8"/>
      <c r="R10731" s="8"/>
      <c r="X10731" s="8"/>
      <c r="Y10731" s="8"/>
      <c r="AC10731" s="8"/>
    </row>
    <row r="10732" spans="13:29" ht="24" customHeight="1">
      <c r="M10732" s="8"/>
      <c r="N10732" s="8"/>
      <c r="O10732" s="8"/>
      <c r="P10732" s="8"/>
      <c r="Q10732" s="8"/>
      <c r="R10732" s="8"/>
      <c r="X10732" s="8"/>
      <c r="Y10732" s="8"/>
      <c r="AC10732" s="8"/>
    </row>
    <row r="10733" spans="13:29" ht="24" customHeight="1">
      <c r="M10733" s="8"/>
      <c r="N10733" s="8"/>
      <c r="O10733" s="8"/>
      <c r="P10733" s="8"/>
      <c r="Q10733" s="8"/>
      <c r="R10733" s="8"/>
      <c r="X10733" s="8"/>
      <c r="Y10733" s="8"/>
      <c r="AC10733" s="8"/>
    </row>
    <row r="10734" spans="13:29" ht="24" customHeight="1">
      <c r="M10734" s="8"/>
      <c r="N10734" s="8"/>
      <c r="O10734" s="8"/>
      <c r="P10734" s="8"/>
      <c r="Q10734" s="8"/>
      <c r="R10734" s="8"/>
      <c r="X10734" s="8"/>
      <c r="Y10734" s="8"/>
      <c r="AC10734" s="8"/>
    </row>
    <row r="10735" spans="13:29" ht="24" customHeight="1">
      <c r="M10735" s="8"/>
      <c r="N10735" s="8"/>
      <c r="O10735" s="8"/>
      <c r="P10735" s="8"/>
      <c r="Q10735" s="8"/>
      <c r="R10735" s="8"/>
      <c r="X10735" s="8"/>
      <c r="Y10735" s="8"/>
      <c r="AC10735" s="8"/>
    </row>
    <row r="10736" spans="13:29" ht="24" customHeight="1">
      <c r="M10736" s="8"/>
      <c r="N10736" s="8"/>
      <c r="O10736" s="8"/>
      <c r="P10736" s="8"/>
      <c r="Q10736" s="8"/>
      <c r="R10736" s="8"/>
      <c r="X10736" s="8"/>
      <c r="Y10736" s="8"/>
      <c r="AC10736" s="8"/>
    </row>
    <row r="10737" spans="13:29" ht="24" customHeight="1">
      <c r="M10737" s="8"/>
      <c r="N10737" s="8"/>
      <c r="O10737" s="8"/>
      <c r="P10737" s="8"/>
      <c r="Q10737" s="8"/>
      <c r="R10737" s="8"/>
      <c r="X10737" s="8"/>
      <c r="Y10737" s="8"/>
      <c r="AC10737" s="8"/>
    </row>
    <row r="10738" spans="13:29" ht="24" customHeight="1">
      <c r="M10738" s="8"/>
      <c r="N10738" s="8"/>
      <c r="O10738" s="8"/>
      <c r="P10738" s="8"/>
      <c r="Q10738" s="8"/>
      <c r="R10738" s="8"/>
      <c r="X10738" s="8"/>
      <c r="Y10738" s="8"/>
      <c r="AC10738" s="8"/>
    </row>
    <row r="10739" spans="13:29" ht="24" customHeight="1">
      <c r="M10739" s="8"/>
      <c r="N10739" s="8"/>
      <c r="O10739" s="8"/>
      <c r="P10739" s="8"/>
      <c r="Q10739" s="8"/>
      <c r="R10739" s="8"/>
      <c r="X10739" s="8"/>
      <c r="Y10739" s="8"/>
      <c r="AC10739" s="8"/>
    </row>
    <row r="10740" spans="13:29" ht="24" customHeight="1">
      <c r="M10740" s="8"/>
      <c r="N10740" s="8"/>
      <c r="O10740" s="8"/>
      <c r="P10740" s="8"/>
      <c r="Q10740" s="8"/>
      <c r="R10740" s="8"/>
      <c r="X10740" s="8"/>
      <c r="Y10740" s="8"/>
      <c r="AC10740" s="8"/>
    </row>
    <row r="10741" spans="13:29" ht="24" customHeight="1">
      <c r="M10741" s="8"/>
      <c r="N10741" s="8"/>
      <c r="O10741" s="8"/>
      <c r="P10741" s="8"/>
      <c r="Q10741" s="8"/>
      <c r="R10741" s="8"/>
      <c r="X10741" s="8"/>
      <c r="Y10741" s="8"/>
      <c r="AC10741" s="8"/>
    </row>
    <row r="10742" spans="13:29" ht="24" customHeight="1">
      <c r="M10742" s="8"/>
      <c r="N10742" s="8"/>
      <c r="O10742" s="8"/>
      <c r="P10742" s="8"/>
      <c r="Q10742" s="8"/>
      <c r="R10742" s="8"/>
      <c r="X10742" s="8"/>
      <c r="Y10742" s="8"/>
      <c r="AC10742" s="8"/>
    </row>
    <row r="10743" spans="13:29" ht="24" customHeight="1">
      <c r="M10743" s="8"/>
      <c r="N10743" s="8"/>
      <c r="O10743" s="8"/>
      <c r="P10743" s="8"/>
      <c r="Q10743" s="8"/>
      <c r="R10743" s="8"/>
      <c r="X10743" s="8"/>
      <c r="Y10743" s="8"/>
      <c r="AC10743" s="8"/>
    </row>
    <row r="10744" spans="13:29" ht="24" customHeight="1">
      <c r="M10744" s="8"/>
      <c r="N10744" s="8"/>
      <c r="O10744" s="8"/>
      <c r="P10744" s="8"/>
      <c r="Q10744" s="8"/>
      <c r="R10744" s="8"/>
      <c r="X10744" s="8"/>
      <c r="Y10744" s="8"/>
      <c r="AC10744" s="8"/>
    </row>
    <row r="10745" spans="13:29" ht="24" customHeight="1">
      <c r="M10745" s="8"/>
      <c r="N10745" s="8"/>
      <c r="O10745" s="8"/>
      <c r="P10745" s="8"/>
      <c r="Q10745" s="8"/>
      <c r="R10745" s="8"/>
      <c r="X10745" s="8"/>
      <c r="Y10745" s="8"/>
      <c r="AC10745" s="8"/>
    </row>
    <row r="10746" spans="13:29" ht="24" customHeight="1">
      <c r="M10746" s="8"/>
      <c r="N10746" s="8"/>
      <c r="O10746" s="8"/>
      <c r="P10746" s="8"/>
      <c r="Q10746" s="8"/>
      <c r="R10746" s="8"/>
      <c r="X10746" s="8"/>
      <c r="Y10746" s="8"/>
      <c r="AC10746" s="8"/>
    </row>
    <row r="10747" spans="13:29" ht="24" customHeight="1">
      <c r="M10747" s="8"/>
      <c r="N10747" s="8"/>
      <c r="O10747" s="8"/>
      <c r="P10747" s="8"/>
      <c r="Q10747" s="8"/>
      <c r="R10747" s="8"/>
      <c r="X10747" s="8"/>
      <c r="Y10747" s="8"/>
      <c r="AC10747" s="8"/>
    </row>
    <row r="10748" spans="13:29" ht="24" customHeight="1">
      <c r="M10748" s="8"/>
      <c r="N10748" s="8"/>
      <c r="O10748" s="8"/>
      <c r="P10748" s="8"/>
      <c r="Q10748" s="8"/>
      <c r="R10748" s="8"/>
      <c r="X10748" s="8"/>
      <c r="Y10748" s="8"/>
      <c r="AC10748" s="8"/>
    </row>
    <row r="10749" spans="13:29" ht="24" customHeight="1">
      <c r="M10749" s="8"/>
      <c r="N10749" s="8"/>
      <c r="O10749" s="8"/>
      <c r="P10749" s="8"/>
      <c r="Q10749" s="8"/>
      <c r="R10749" s="8"/>
      <c r="X10749" s="8"/>
      <c r="Y10749" s="8"/>
      <c r="AC10749" s="8"/>
    </row>
    <row r="10750" spans="13:29" ht="24" customHeight="1">
      <c r="M10750" s="8"/>
      <c r="N10750" s="8"/>
      <c r="O10750" s="8"/>
      <c r="P10750" s="8"/>
      <c r="Q10750" s="8"/>
      <c r="R10750" s="8"/>
      <c r="X10750" s="8"/>
      <c r="Y10750" s="8"/>
      <c r="AC10750" s="8"/>
    </row>
    <row r="10751" spans="13:29" ht="24" customHeight="1">
      <c r="M10751" s="8"/>
      <c r="N10751" s="8"/>
      <c r="O10751" s="8"/>
      <c r="P10751" s="8"/>
      <c r="Q10751" s="8"/>
      <c r="R10751" s="8"/>
      <c r="X10751" s="8"/>
      <c r="Y10751" s="8"/>
      <c r="AC10751" s="8"/>
    </row>
    <row r="10752" spans="13:29" ht="24" customHeight="1">
      <c r="M10752" s="8"/>
      <c r="N10752" s="8"/>
      <c r="O10752" s="8"/>
      <c r="P10752" s="8"/>
      <c r="Q10752" s="8"/>
      <c r="R10752" s="8"/>
      <c r="X10752" s="8"/>
      <c r="Y10752" s="8"/>
      <c r="AC10752" s="8"/>
    </row>
    <row r="10753" spans="13:29" ht="24" customHeight="1">
      <c r="M10753" s="8"/>
      <c r="N10753" s="8"/>
      <c r="O10753" s="8"/>
      <c r="P10753" s="8"/>
      <c r="Q10753" s="8"/>
      <c r="R10753" s="8"/>
      <c r="X10753" s="8"/>
      <c r="Y10753" s="8"/>
      <c r="AC10753" s="8"/>
    </row>
    <row r="10754" spans="13:29" ht="24" customHeight="1">
      <c r="M10754" s="8"/>
      <c r="N10754" s="8"/>
      <c r="O10754" s="8"/>
      <c r="P10754" s="8"/>
      <c r="Q10754" s="8"/>
      <c r="R10754" s="8"/>
      <c r="X10754" s="8"/>
      <c r="Y10754" s="8"/>
      <c r="AC10754" s="8"/>
    </row>
    <row r="10755" spans="13:29" ht="24" customHeight="1">
      <c r="M10755" s="8"/>
      <c r="N10755" s="8"/>
      <c r="O10755" s="8"/>
      <c r="P10755" s="8"/>
      <c r="Q10755" s="8"/>
      <c r="R10755" s="8"/>
      <c r="X10755" s="8"/>
      <c r="Y10755" s="8"/>
      <c r="AC10755" s="8"/>
    </row>
    <row r="10756" spans="13:29" ht="24" customHeight="1">
      <c r="M10756" s="8"/>
      <c r="N10756" s="8"/>
      <c r="O10756" s="8"/>
      <c r="P10756" s="8"/>
      <c r="Q10756" s="8"/>
      <c r="R10756" s="8"/>
      <c r="X10756" s="8"/>
      <c r="Y10756" s="8"/>
      <c r="AC10756" s="8"/>
    </row>
    <row r="10757" spans="13:29" ht="24" customHeight="1">
      <c r="M10757" s="8"/>
      <c r="N10757" s="8"/>
      <c r="O10757" s="8"/>
      <c r="P10757" s="8"/>
      <c r="Q10757" s="8"/>
      <c r="R10757" s="8"/>
      <c r="X10757" s="8"/>
      <c r="Y10757" s="8"/>
      <c r="AC10757" s="8"/>
    </row>
    <row r="10758" spans="13:29" ht="24" customHeight="1">
      <c r="M10758" s="8"/>
      <c r="N10758" s="8"/>
      <c r="O10758" s="8"/>
      <c r="P10758" s="8"/>
      <c r="Q10758" s="8"/>
      <c r="R10758" s="8"/>
      <c r="X10758" s="8"/>
      <c r="Y10758" s="8"/>
      <c r="AC10758" s="8"/>
    </row>
    <row r="10759" spans="13:29" ht="24" customHeight="1">
      <c r="M10759" s="8"/>
      <c r="N10759" s="8"/>
      <c r="O10759" s="8"/>
      <c r="P10759" s="8"/>
      <c r="Q10759" s="8"/>
      <c r="R10759" s="8"/>
      <c r="X10759" s="8"/>
      <c r="Y10759" s="8"/>
      <c r="AC10759" s="8"/>
    </row>
    <row r="10760" spans="13:29" ht="24" customHeight="1">
      <c r="M10760" s="8"/>
      <c r="N10760" s="8"/>
      <c r="O10760" s="8"/>
      <c r="P10760" s="8"/>
      <c r="Q10760" s="8"/>
      <c r="R10760" s="8"/>
      <c r="X10760" s="8"/>
      <c r="Y10760" s="8"/>
      <c r="AC10760" s="8"/>
    </row>
    <row r="10761" spans="13:29" ht="24" customHeight="1">
      <c r="M10761" s="8"/>
      <c r="N10761" s="8"/>
      <c r="O10761" s="8"/>
      <c r="P10761" s="8"/>
      <c r="Q10761" s="8"/>
      <c r="R10761" s="8"/>
      <c r="X10761" s="8"/>
      <c r="Y10761" s="8"/>
      <c r="AC10761" s="8"/>
    </row>
    <row r="10762" spans="13:29" ht="24" customHeight="1">
      <c r="M10762" s="8"/>
      <c r="N10762" s="8"/>
      <c r="O10762" s="8"/>
      <c r="P10762" s="8"/>
      <c r="Q10762" s="8"/>
      <c r="R10762" s="8"/>
      <c r="X10762" s="8"/>
      <c r="Y10762" s="8"/>
      <c r="AC10762" s="8"/>
    </row>
    <row r="10763" spans="13:29" ht="24" customHeight="1">
      <c r="M10763" s="8"/>
      <c r="N10763" s="8"/>
      <c r="O10763" s="8"/>
      <c r="P10763" s="8"/>
      <c r="Q10763" s="8"/>
      <c r="R10763" s="8"/>
      <c r="X10763" s="8"/>
      <c r="Y10763" s="8"/>
      <c r="AC10763" s="8"/>
    </row>
    <row r="10764" spans="13:29" ht="24" customHeight="1">
      <c r="M10764" s="8"/>
      <c r="N10764" s="8"/>
      <c r="O10764" s="8"/>
      <c r="P10764" s="8"/>
      <c r="Q10764" s="8"/>
      <c r="R10764" s="8"/>
      <c r="X10764" s="8"/>
      <c r="Y10764" s="8"/>
      <c r="AC10764" s="8"/>
    </row>
    <row r="10765" spans="13:29" ht="24" customHeight="1">
      <c r="M10765" s="8"/>
      <c r="N10765" s="8"/>
      <c r="O10765" s="8"/>
      <c r="P10765" s="8"/>
      <c r="Q10765" s="8"/>
      <c r="R10765" s="8"/>
      <c r="X10765" s="8"/>
      <c r="Y10765" s="8"/>
      <c r="AC10765" s="8"/>
    </row>
    <row r="10766" spans="13:29" ht="24" customHeight="1">
      <c r="M10766" s="8"/>
      <c r="N10766" s="8"/>
      <c r="O10766" s="8"/>
      <c r="P10766" s="8"/>
      <c r="Q10766" s="8"/>
      <c r="R10766" s="8"/>
      <c r="X10766" s="8"/>
      <c r="Y10766" s="8"/>
      <c r="AC10766" s="8"/>
    </row>
    <row r="10767" spans="13:29" ht="24" customHeight="1">
      <c r="M10767" s="8"/>
      <c r="N10767" s="8"/>
      <c r="O10767" s="8"/>
      <c r="P10767" s="8"/>
      <c r="Q10767" s="8"/>
      <c r="R10767" s="8"/>
      <c r="X10767" s="8"/>
      <c r="Y10767" s="8"/>
      <c r="AC10767" s="8"/>
    </row>
    <row r="10768" spans="13:29" ht="24" customHeight="1">
      <c r="M10768" s="8"/>
      <c r="N10768" s="8"/>
      <c r="O10768" s="8"/>
      <c r="P10768" s="8"/>
      <c r="Q10768" s="8"/>
      <c r="R10768" s="8"/>
      <c r="X10768" s="8"/>
      <c r="Y10768" s="8"/>
      <c r="AC10768" s="8"/>
    </row>
    <row r="10769" spans="13:29" ht="24" customHeight="1">
      <c r="M10769" s="8"/>
      <c r="N10769" s="8"/>
      <c r="O10769" s="8"/>
      <c r="P10769" s="8"/>
      <c r="Q10769" s="8"/>
      <c r="R10769" s="8"/>
      <c r="X10769" s="8"/>
      <c r="Y10769" s="8"/>
      <c r="AC10769" s="8"/>
    </row>
    <row r="10770" spans="13:29" ht="24" customHeight="1">
      <c r="M10770" s="8"/>
      <c r="N10770" s="8"/>
      <c r="O10770" s="8"/>
      <c r="P10770" s="8"/>
      <c r="Q10770" s="8"/>
      <c r="R10770" s="8"/>
      <c r="X10770" s="8"/>
      <c r="Y10770" s="8"/>
      <c r="AC10770" s="8"/>
    </row>
    <row r="10771" spans="13:29" ht="24" customHeight="1">
      <c r="M10771" s="8"/>
      <c r="N10771" s="8"/>
      <c r="O10771" s="8"/>
      <c r="P10771" s="8"/>
      <c r="Q10771" s="8"/>
      <c r="R10771" s="8"/>
      <c r="X10771" s="8"/>
      <c r="Y10771" s="8"/>
      <c r="AC10771" s="8"/>
    </row>
    <row r="10772" spans="13:29" ht="24" customHeight="1">
      <c r="M10772" s="8"/>
      <c r="N10772" s="8"/>
      <c r="O10772" s="8"/>
      <c r="P10772" s="8"/>
      <c r="Q10772" s="8"/>
      <c r="R10772" s="8"/>
      <c r="X10772" s="8"/>
      <c r="Y10772" s="8"/>
      <c r="AC10772" s="8"/>
    </row>
    <row r="10773" spans="13:29" ht="24" customHeight="1">
      <c r="M10773" s="8"/>
      <c r="N10773" s="8"/>
      <c r="O10773" s="8"/>
      <c r="P10773" s="8"/>
      <c r="Q10773" s="8"/>
      <c r="R10773" s="8"/>
      <c r="X10773" s="8"/>
      <c r="Y10773" s="8"/>
      <c r="AC10773" s="8"/>
    </row>
    <row r="10774" spans="13:29" ht="24" customHeight="1">
      <c r="M10774" s="8"/>
      <c r="N10774" s="8"/>
      <c r="O10774" s="8"/>
      <c r="P10774" s="8"/>
      <c r="Q10774" s="8"/>
      <c r="R10774" s="8"/>
      <c r="X10774" s="8"/>
      <c r="Y10774" s="8"/>
      <c r="AC10774" s="8"/>
    </row>
    <row r="10775" spans="13:29" ht="24" customHeight="1">
      <c r="M10775" s="8"/>
      <c r="N10775" s="8"/>
      <c r="O10775" s="8"/>
      <c r="P10775" s="8"/>
      <c r="Q10775" s="8"/>
      <c r="R10775" s="8"/>
      <c r="X10775" s="8"/>
      <c r="Y10775" s="8"/>
      <c r="AC10775" s="8"/>
    </row>
    <row r="10776" spans="13:29" ht="24" customHeight="1">
      <c r="M10776" s="8"/>
      <c r="N10776" s="8"/>
      <c r="O10776" s="8"/>
      <c r="P10776" s="8"/>
      <c r="Q10776" s="8"/>
      <c r="R10776" s="8"/>
      <c r="X10776" s="8"/>
      <c r="Y10776" s="8"/>
      <c r="AC10776" s="8"/>
    </row>
    <row r="10777" spans="13:29" ht="24" customHeight="1">
      <c r="M10777" s="8"/>
      <c r="N10777" s="8"/>
      <c r="O10777" s="8"/>
      <c r="P10777" s="8"/>
      <c r="Q10777" s="8"/>
      <c r="R10777" s="8"/>
      <c r="X10777" s="8"/>
      <c r="Y10777" s="8"/>
      <c r="AC10777" s="8"/>
    </row>
    <row r="10778" spans="13:29" ht="24" customHeight="1">
      <c r="M10778" s="8"/>
      <c r="N10778" s="8"/>
      <c r="O10778" s="8"/>
      <c r="P10778" s="8"/>
      <c r="Q10778" s="8"/>
      <c r="R10778" s="8"/>
      <c r="X10778" s="8"/>
      <c r="Y10778" s="8"/>
      <c r="AC10778" s="8"/>
    </row>
    <row r="10779" spans="13:29" ht="24" customHeight="1">
      <c r="M10779" s="8"/>
      <c r="N10779" s="8"/>
      <c r="O10779" s="8"/>
      <c r="P10779" s="8"/>
      <c r="Q10779" s="8"/>
      <c r="R10779" s="8"/>
      <c r="X10779" s="8"/>
      <c r="Y10779" s="8"/>
      <c r="AC10779" s="8"/>
    </row>
    <row r="10780" spans="13:29" ht="24" customHeight="1">
      <c r="M10780" s="8"/>
      <c r="N10780" s="8"/>
      <c r="O10780" s="8"/>
      <c r="P10780" s="8"/>
      <c r="Q10780" s="8"/>
      <c r="R10780" s="8"/>
      <c r="X10780" s="8"/>
      <c r="Y10780" s="8"/>
      <c r="AC10780" s="8"/>
    </row>
    <row r="10781" spans="13:29" ht="24" customHeight="1">
      <c r="M10781" s="8"/>
      <c r="N10781" s="8"/>
      <c r="O10781" s="8"/>
      <c r="P10781" s="8"/>
      <c r="Q10781" s="8"/>
      <c r="R10781" s="8"/>
      <c r="X10781" s="8"/>
      <c r="Y10781" s="8"/>
      <c r="AC10781" s="8"/>
    </row>
    <row r="10782" spans="13:29" ht="24" customHeight="1">
      <c r="M10782" s="8"/>
      <c r="N10782" s="8"/>
      <c r="O10782" s="8"/>
      <c r="P10782" s="8"/>
      <c r="Q10782" s="8"/>
      <c r="R10782" s="8"/>
      <c r="X10782" s="8"/>
      <c r="Y10782" s="8"/>
      <c r="AC10782" s="8"/>
    </row>
    <row r="10783" spans="13:29" ht="24" customHeight="1">
      <c r="M10783" s="8"/>
      <c r="N10783" s="8"/>
      <c r="O10783" s="8"/>
      <c r="P10783" s="8"/>
      <c r="Q10783" s="8"/>
      <c r="R10783" s="8"/>
      <c r="X10783" s="8"/>
      <c r="Y10783" s="8"/>
      <c r="AC10783" s="8"/>
    </row>
    <row r="10784" spans="13:29" ht="24" customHeight="1">
      <c r="M10784" s="8"/>
      <c r="N10784" s="8"/>
      <c r="O10784" s="8"/>
      <c r="P10784" s="8"/>
      <c r="Q10784" s="8"/>
      <c r="R10784" s="8"/>
      <c r="X10784" s="8"/>
      <c r="Y10784" s="8"/>
      <c r="AC10784" s="8"/>
    </row>
    <row r="10785" spans="13:29" ht="24" customHeight="1">
      <c r="M10785" s="8"/>
      <c r="N10785" s="8"/>
      <c r="O10785" s="8"/>
      <c r="P10785" s="8"/>
      <c r="Q10785" s="8"/>
      <c r="R10785" s="8"/>
      <c r="X10785" s="8"/>
      <c r="Y10785" s="8"/>
      <c r="AC10785" s="8"/>
    </row>
    <row r="10786" spans="13:29" ht="24" customHeight="1">
      <c r="M10786" s="8"/>
      <c r="N10786" s="8"/>
      <c r="O10786" s="8"/>
      <c r="P10786" s="8"/>
      <c r="Q10786" s="8"/>
      <c r="R10786" s="8"/>
      <c r="X10786" s="8"/>
      <c r="Y10786" s="8"/>
      <c r="AC10786" s="8"/>
    </row>
    <row r="10787" spans="13:29" ht="24" customHeight="1">
      <c r="M10787" s="8"/>
      <c r="N10787" s="8"/>
      <c r="O10787" s="8"/>
      <c r="P10787" s="8"/>
      <c r="Q10787" s="8"/>
      <c r="R10787" s="8"/>
      <c r="X10787" s="8"/>
      <c r="Y10787" s="8"/>
      <c r="AC10787" s="8"/>
    </row>
    <row r="10788" spans="13:29" ht="24" customHeight="1">
      <c r="M10788" s="8"/>
      <c r="N10788" s="8"/>
      <c r="O10788" s="8"/>
      <c r="P10788" s="8"/>
      <c r="Q10788" s="8"/>
      <c r="R10788" s="8"/>
      <c r="X10788" s="8"/>
      <c r="Y10788" s="8"/>
      <c r="AC10788" s="8"/>
    </row>
    <row r="10789" spans="13:29" ht="24" customHeight="1">
      <c r="M10789" s="8"/>
      <c r="N10789" s="8"/>
      <c r="O10789" s="8"/>
      <c r="P10789" s="8"/>
      <c r="Q10789" s="8"/>
      <c r="R10789" s="8"/>
      <c r="X10789" s="8"/>
      <c r="Y10789" s="8"/>
      <c r="AC10789" s="8"/>
    </row>
    <row r="10790" spans="13:29" ht="24" customHeight="1">
      <c r="M10790" s="8"/>
      <c r="N10790" s="8"/>
      <c r="O10790" s="8"/>
      <c r="P10790" s="8"/>
      <c r="Q10790" s="8"/>
      <c r="R10790" s="8"/>
      <c r="X10790" s="8"/>
      <c r="Y10790" s="8"/>
      <c r="AC10790" s="8"/>
    </row>
    <row r="10791" spans="13:29" ht="24" customHeight="1">
      <c r="M10791" s="8"/>
      <c r="N10791" s="8"/>
      <c r="O10791" s="8"/>
      <c r="P10791" s="8"/>
      <c r="Q10791" s="8"/>
      <c r="R10791" s="8"/>
      <c r="X10791" s="8"/>
      <c r="Y10791" s="8"/>
      <c r="AC10791" s="8"/>
    </row>
    <row r="10792" spans="13:29" ht="24" customHeight="1">
      <c r="M10792" s="8"/>
      <c r="N10792" s="8"/>
      <c r="O10792" s="8"/>
      <c r="P10792" s="8"/>
      <c r="Q10792" s="8"/>
      <c r="R10792" s="8"/>
      <c r="X10792" s="8"/>
      <c r="Y10792" s="8"/>
      <c r="AC10792" s="8"/>
    </row>
    <row r="10793" spans="13:29" ht="24" customHeight="1">
      <c r="M10793" s="8"/>
      <c r="N10793" s="8"/>
      <c r="O10793" s="8"/>
      <c r="P10793" s="8"/>
      <c r="Q10793" s="8"/>
      <c r="R10793" s="8"/>
      <c r="X10793" s="8"/>
      <c r="Y10793" s="8"/>
      <c r="AC10793" s="8"/>
    </row>
    <row r="10794" spans="13:29" ht="24" customHeight="1">
      <c r="M10794" s="8"/>
      <c r="N10794" s="8"/>
      <c r="O10794" s="8"/>
      <c r="P10794" s="8"/>
      <c r="Q10794" s="8"/>
      <c r="R10794" s="8"/>
      <c r="X10794" s="8"/>
      <c r="Y10794" s="8"/>
      <c r="AC10794" s="8"/>
    </row>
    <row r="10795" spans="13:29" ht="24" customHeight="1">
      <c r="M10795" s="8"/>
      <c r="N10795" s="8"/>
      <c r="O10795" s="8"/>
      <c r="P10795" s="8"/>
      <c r="Q10795" s="8"/>
      <c r="R10795" s="8"/>
      <c r="X10795" s="8"/>
      <c r="Y10795" s="8"/>
      <c r="AC10795" s="8"/>
    </row>
    <row r="10796" spans="13:29" ht="24" customHeight="1">
      <c r="M10796" s="8"/>
      <c r="N10796" s="8"/>
      <c r="O10796" s="8"/>
      <c r="P10796" s="8"/>
      <c r="Q10796" s="8"/>
      <c r="R10796" s="8"/>
      <c r="X10796" s="8"/>
      <c r="Y10796" s="8"/>
      <c r="AC10796" s="8"/>
    </row>
    <row r="10797" spans="13:29" ht="24" customHeight="1">
      <c r="M10797" s="8"/>
      <c r="N10797" s="8"/>
      <c r="O10797" s="8"/>
      <c r="P10797" s="8"/>
      <c r="Q10797" s="8"/>
      <c r="R10797" s="8"/>
      <c r="X10797" s="8"/>
      <c r="Y10797" s="8"/>
      <c r="AC10797" s="8"/>
    </row>
    <row r="10798" spans="13:29" ht="24" customHeight="1">
      <c r="M10798" s="8"/>
      <c r="N10798" s="8"/>
      <c r="O10798" s="8"/>
      <c r="P10798" s="8"/>
      <c r="Q10798" s="8"/>
      <c r="R10798" s="8"/>
      <c r="X10798" s="8"/>
      <c r="Y10798" s="8"/>
      <c r="AC10798" s="8"/>
    </row>
    <row r="10799" spans="13:29" ht="24" customHeight="1">
      <c r="M10799" s="8"/>
      <c r="N10799" s="8"/>
      <c r="O10799" s="8"/>
      <c r="P10799" s="8"/>
      <c r="Q10799" s="8"/>
      <c r="R10799" s="8"/>
      <c r="X10799" s="8"/>
      <c r="Y10799" s="8"/>
      <c r="AC10799" s="8"/>
    </row>
    <row r="10800" spans="13:29" ht="24" customHeight="1">
      <c r="M10800" s="8"/>
      <c r="N10800" s="8"/>
      <c r="O10800" s="8"/>
      <c r="P10800" s="8"/>
      <c r="Q10800" s="8"/>
      <c r="R10800" s="8"/>
      <c r="X10800" s="8"/>
      <c r="Y10800" s="8"/>
      <c r="AC10800" s="8"/>
    </row>
    <row r="10801" spans="13:29" ht="24" customHeight="1">
      <c r="M10801" s="8"/>
      <c r="N10801" s="8"/>
      <c r="O10801" s="8"/>
      <c r="P10801" s="8"/>
      <c r="Q10801" s="8"/>
      <c r="R10801" s="8"/>
      <c r="X10801" s="8"/>
      <c r="Y10801" s="8"/>
      <c r="AC10801" s="8"/>
    </row>
    <row r="10802" spans="13:29" ht="24" customHeight="1">
      <c r="M10802" s="8"/>
      <c r="N10802" s="8"/>
      <c r="O10802" s="8"/>
      <c r="P10802" s="8"/>
      <c r="Q10802" s="8"/>
      <c r="R10802" s="8"/>
      <c r="X10802" s="8"/>
      <c r="Y10802" s="8"/>
      <c r="AC10802" s="8"/>
    </row>
    <row r="10803" spans="13:29" ht="24" customHeight="1">
      <c r="M10803" s="8"/>
      <c r="N10803" s="8"/>
      <c r="O10803" s="8"/>
      <c r="P10803" s="8"/>
      <c r="Q10803" s="8"/>
      <c r="R10803" s="8"/>
      <c r="X10803" s="8"/>
      <c r="Y10803" s="8"/>
      <c r="AC10803" s="8"/>
    </row>
    <row r="10804" spans="13:29" ht="24" customHeight="1">
      <c r="M10804" s="8"/>
      <c r="N10804" s="8"/>
      <c r="O10804" s="8"/>
      <c r="P10804" s="8"/>
      <c r="Q10804" s="8"/>
      <c r="R10804" s="8"/>
      <c r="X10804" s="8"/>
      <c r="Y10804" s="8"/>
      <c r="AC10804" s="8"/>
    </row>
    <row r="10805" spans="13:29" ht="24" customHeight="1">
      <c r="M10805" s="8"/>
      <c r="N10805" s="8"/>
      <c r="O10805" s="8"/>
      <c r="P10805" s="8"/>
      <c r="Q10805" s="8"/>
      <c r="R10805" s="8"/>
      <c r="X10805" s="8"/>
      <c r="Y10805" s="8"/>
      <c r="AC10805" s="8"/>
    </row>
    <row r="10806" spans="13:29" ht="24" customHeight="1">
      <c r="M10806" s="8"/>
      <c r="N10806" s="8"/>
      <c r="O10806" s="8"/>
      <c r="P10806" s="8"/>
      <c r="Q10806" s="8"/>
      <c r="R10806" s="8"/>
      <c r="X10806" s="8"/>
      <c r="Y10806" s="8"/>
      <c r="AC10806" s="8"/>
    </row>
    <row r="10807" spans="13:29" ht="24" customHeight="1">
      <c r="M10807" s="8"/>
      <c r="N10807" s="8"/>
      <c r="O10807" s="8"/>
      <c r="P10807" s="8"/>
      <c r="Q10807" s="8"/>
      <c r="R10807" s="8"/>
      <c r="X10807" s="8"/>
      <c r="Y10807" s="8"/>
      <c r="AC10807" s="8"/>
    </row>
    <row r="10808" spans="13:29" ht="24" customHeight="1">
      <c r="M10808" s="8"/>
      <c r="N10808" s="8"/>
      <c r="O10808" s="8"/>
      <c r="P10808" s="8"/>
      <c r="Q10808" s="8"/>
      <c r="R10808" s="8"/>
      <c r="X10808" s="8"/>
      <c r="Y10808" s="8"/>
      <c r="AC10808" s="8"/>
    </row>
    <row r="10809" spans="13:29" ht="24" customHeight="1">
      <c r="M10809" s="8"/>
      <c r="N10809" s="8"/>
      <c r="O10809" s="8"/>
      <c r="P10809" s="8"/>
      <c r="Q10809" s="8"/>
      <c r="R10809" s="8"/>
      <c r="X10809" s="8"/>
      <c r="Y10809" s="8"/>
      <c r="AC10809" s="8"/>
    </row>
    <row r="10810" spans="13:29" ht="24" customHeight="1">
      <c r="M10810" s="8"/>
      <c r="N10810" s="8"/>
      <c r="O10810" s="8"/>
      <c r="P10810" s="8"/>
      <c r="Q10810" s="8"/>
      <c r="R10810" s="8"/>
      <c r="X10810" s="8"/>
      <c r="Y10810" s="8"/>
      <c r="AC10810" s="8"/>
    </row>
    <row r="10811" spans="13:29" ht="24" customHeight="1">
      <c r="M10811" s="8"/>
      <c r="N10811" s="8"/>
      <c r="O10811" s="8"/>
      <c r="P10811" s="8"/>
      <c r="Q10811" s="8"/>
      <c r="R10811" s="8"/>
      <c r="X10811" s="8"/>
      <c r="Y10811" s="8"/>
      <c r="AC10811" s="8"/>
    </row>
    <row r="10812" spans="13:29" ht="24" customHeight="1">
      <c r="M10812" s="8"/>
      <c r="N10812" s="8"/>
      <c r="O10812" s="8"/>
      <c r="P10812" s="8"/>
      <c r="Q10812" s="8"/>
      <c r="R10812" s="8"/>
      <c r="X10812" s="8"/>
      <c r="Y10812" s="8"/>
      <c r="AC10812" s="8"/>
    </row>
    <row r="10813" spans="13:29" ht="24" customHeight="1">
      <c r="M10813" s="8"/>
      <c r="N10813" s="8"/>
      <c r="O10813" s="8"/>
      <c r="P10813" s="8"/>
      <c r="Q10813" s="8"/>
      <c r="R10813" s="8"/>
      <c r="X10813" s="8"/>
      <c r="Y10813" s="8"/>
      <c r="AC10813" s="8"/>
    </row>
    <row r="10814" spans="13:29" ht="24" customHeight="1">
      <c r="M10814" s="8"/>
      <c r="N10814" s="8"/>
      <c r="O10814" s="8"/>
      <c r="P10814" s="8"/>
      <c r="Q10814" s="8"/>
      <c r="R10814" s="8"/>
      <c r="X10814" s="8"/>
      <c r="Y10814" s="8"/>
      <c r="AC10814" s="8"/>
    </row>
    <row r="10815" spans="13:29" ht="24" customHeight="1">
      <c r="M10815" s="8"/>
      <c r="N10815" s="8"/>
      <c r="O10815" s="8"/>
      <c r="P10815" s="8"/>
      <c r="Q10815" s="8"/>
      <c r="R10815" s="8"/>
      <c r="X10815" s="8"/>
      <c r="Y10815" s="8"/>
      <c r="AC10815" s="8"/>
    </row>
    <row r="10816" spans="13:29" ht="24" customHeight="1">
      <c r="M10816" s="8"/>
      <c r="N10816" s="8"/>
      <c r="O10816" s="8"/>
      <c r="P10816" s="8"/>
      <c r="Q10816" s="8"/>
      <c r="R10816" s="8"/>
      <c r="X10816" s="8"/>
      <c r="Y10816" s="8"/>
      <c r="AC10816" s="8"/>
    </row>
    <row r="10817" spans="13:29" ht="24" customHeight="1">
      <c r="M10817" s="8"/>
      <c r="N10817" s="8"/>
      <c r="O10817" s="8"/>
      <c r="P10817" s="8"/>
      <c r="Q10817" s="8"/>
      <c r="R10817" s="8"/>
      <c r="X10817" s="8"/>
      <c r="Y10817" s="8"/>
      <c r="AC10817" s="8"/>
    </row>
    <row r="10818" spans="13:29" ht="24" customHeight="1">
      <c r="M10818" s="8"/>
      <c r="N10818" s="8"/>
      <c r="O10818" s="8"/>
      <c r="P10818" s="8"/>
      <c r="Q10818" s="8"/>
      <c r="R10818" s="8"/>
      <c r="X10818" s="8"/>
      <c r="Y10818" s="8"/>
      <c r="AC10818" s="8"/>
    </row>
    <row r="10819" spans="13:29" ht="24" customHeight="1">
      <c r="M10819" s="8"/>
      <c r="N10819" s="8"/>
      <c r="O10819" s="8"/>
      <c r="P10819" s="8"/>
      <c r="Q10819" s="8"/>
      <c r="R10819" s="8"/>
      <c r="X10819" s="8"/>
      <c r="Y10819" s="8"/>
      <c r="AC10819" s="8"/>
    </row>
    <row r="10820" spans="13:29" ht="24" customHeight="1">
      <c r="M10820" s="8"/>
      <c r="N10820" s="8"/>
      <c r="O10820" s="8"/>
      <c r="P10820" s="8"/>
      <c r="Q10820" s="8"/>
      <c r="R10820" s="8"/>
      <c r="X10820" s="8"/>
      <c r="Y10820" s="8"/>
      <c r="AC10820" s="8"/>
    </row>
    <row r="10821" spans="13:29" ht="24" customHeight="1">
      <c r="M10821" s="8"/>
      <c r="N10821" s="8"/>
      <c r="O10821" s="8"/>
      <c r="P10821" s="8"/>
      <c r="Q10821" s="8"/>
      <c r="R10821" s="8"/>
      <c r="X10821" s="8"/>
      <c r="Y10821" s="8"/>
      <c r="AC10821" s="8"/>
    </row>
    <row r="10822" spans="13:29" ht="24" customHeight="1">
      <c r="M10822" s="8"/>
      <c r="N10822" s="8"/>
      <c r="O10822" s="8"/>
      <c r="P10822" s="8"/>
      <c r="Q10822" s="8"/>
      <c r="R10822" s="8"/>
      <c r="X10822" s="8"/>
      <c r="Y10822" s="8"/>
      <c r="AC10822" s="8"/>
    </row>
    <row r="10823" spans="13:29" ht="24" customHeight="1">
      <c r="M10823" s="8"/>
      <c r="N10823" s="8"/>
      <c r="O10823" s="8"/>
      <c r="P10823" s="8"/>
      <c r="Q10823" s="8"/>
      <c r="R10823" s="8"/>
      <c r="X10823" s="8"/>
      <c r="Y10823" s="8"/>
      <c r="AC10823" s="8"/>
    </row>
    <row r="10824" spans="13:29" ht="24" customHeight="1">
      <c r="M10824" s="8"/>
      <c r="N10824" s="8"/>
      <c r="O10824" s="8"/>
      <c r="P10824" s="8"/>
      <c r="Q10824" s="8"/>
      <c r="R10824" s="8"/>
      <c r="X10824" s="8"/>
      <c r="Y10824" s="8"/>
      <c r="AC10824" s="8"/>
    </row>
    <row r="10825" spans="13:29" ht="24" customHeight="1">
      <c r="M10825" s="8"/>
      <c r="N10825" s="8"/>
      <c r="O10825" s="8"/>
      <c r="P10825" s="8"/>
      <c r="Q10825" s="8"/>
      <c r="R10825" s="8"/>
      <c r="X10825" s="8"/>
      <c r="Y10825" s="8"/>
      <c r="AC10825" s="8"/>
    </row>
    <row r="10826" spans="13:29" ht="24" customHeight="1">
      <c r="M10826" s="8"/>
      <c r="N10826" s="8"/>
      <c r="O10826" s="8"/>
      <c r="P10826" s="8"/>
      <c r="Q10826" s="8"/>
      <c r="R10826" s="8"/>
      <c r="X10826" s="8"/>
      <c r="Y10826" s="8"/>
      <c r="AC10826" s="8"/>
    </row>
    <row r="10827" spans="13:29" ht="24" customHeight="1">
      <c r="M10827" s="8"/>
      <c r="N10827" s="8"/>
      <c r="O10827" s="8"/>
      <c r="P10827" s="8"/>
      <c r="Q10827" s="8"/>
      <c r="R10827" s="8"/>
      <c r="X10827" s="8"/>
      <c r="Y10827" s="8"/>
      <c r="AC10827" s="8"/>
    </row>
    <row r="10828" spans="13:29" ht="24" customHeight="1">
      <c r="M10828" s="8"/>
      <c r="N10828" s="8"/>
      <c r="O10828" s="8"/>
      <c r="P10828" s="8"/>
      <c r="Q10828" s="8"/>
      <c r="R10828" s="8"/>
      <c r="X10828" s="8"/>
      <c r="Y10828" s="8"/>
      <c r="AC10828" s="8"/>
    </row>
    <row r="10829" spans="13:29" ht="24" customHeight="1">
      <c r="M10829" s="8"/>
      <c r="N10829" s="8"/>
      <c r="O10829" s="8"/>
      <c r="P10829" s="8"/>
      <c r="Q10829" s="8"/>
      <c r="R10829" s="8"/>
      <c r="X10829" s="8"/>
      <c r="Y10829" s="8"/>
      <c r="AC10829" s="8"/>
    </row>
    <row r="10830" spans="13:29" ht="24" customHeight="1">
      <c r="M10830" s="8"/>
      <c r="N10830" s="8"/>
      <c r="O10830" s="8"/>
      <c r="P10830" s="8"/>
      <c r="Q10830" s="8"/>
      <c r="R10830" s="8"/>
      <c r="X10830" s="8"/>
      <c r="Y10830" s="8"/>
      <c r="AC10830" s="8"/>
    </row>
    <row r="10831" spans="13:29" ht="24" customHeight="1">
      <c r="M10831" s="8"/>
      <c r="N10831" s="8"/>
      <c r="O10831" s="8"/>
      <c r="P10831" s="8"/>
      <c r="Q10831" s="8"/>
      <c r="R10831" s="8"/>
      <c r="X10831" s="8"/>
      <c r="Y10831" s="8"/>
      <c r="AC10831" s="8"/>
    </row>
    <row r="10832" spans="13:29" ht="24" customHeight="1">
      <c r="M10832" s="8"/>
      <c r="N10832" s="8"/>
      <c r="O10832" s="8"/>
      <c r="P10832" s="8"/>
      <c r="Q10832" s="8"/>
      <c r="R10832" s="8"/>
      <c r="X10832" s="8"/>
      <c r="Y10832" s="8"/>
      <c r="AC10832" s="8"/>
    </row>
    <row r="10833" spans="13:29" ht="24" customHeight="1">
      <c r="M10833" s="8"/>
      <c r="N10833" s="8"/>
      <c r="O10833" s="8"/>
      <c r="P10833" s="8"/>
      <c r="Q10833" s="8"/>
      <c r="R10833" s="8"/>
      <c r="X10833" s="8"/>
      <c r="Y10833" s="8"/>
      <c r="AC10833" s="8"/>
    </row>
    <row r="10834" spans="13:29" ht="24" customHeight="1">
      <c r="M10834" s="8"/>
      <c r="N10834" s="8"/>
      <c r="O10834" s="8"/>
      <c r="P10834" s="8"/>
      <c r="Q10834" s="8"/>
      <c r="R10834" s="8"/>
      <c r="X10834" s="8"/>
      <c r="Y10834" s="8"/>
      <c r="AC10834" s="8"/>
    </row>
    <row r="10835" spans="13:29" ht="24" customHeight="1">
      <c r="M10835" s="8"/>
      <c r="N10835" s="8"/>
      <c r="O10835" s="8"/>
      <c r="P10835" s="8"/>
      <c r="Q10835" s="8"/>
      <c r="R10835" s="8"/>
      <c r="X10835" s="8"/>
      <c r="Y10835" s="8"/>
      <c r="AC10835" s="8"/>
    </row>
    <row r="10836" spans="13:29" ht="24" customHeight="1">
      <c r="M10836" s="8"/>
      <c r="N10836" s="8"/>
      <c r="O10836" s="8"/>
      <c r="P10836" s="8"/>
      <c r="Q10836" s="8"/>
      <c r="R10836" s="8"/>
      <c r="X10836" s="8"/>
      <c r="Y10836" s="8"/>
      <c r="AC10836" s="8"/>
    </row>
    <row r="10837" spans="13:29" ht="24" customHeight="1">
      <c r="M10837" s="8"/>
      <c r="N10837" s="8"/>
      <c r="O10837" s="8"/>
      <c r="P10837" s="8"/>
      <c r="Q10837" s="8"/>
      <c r="R10837" s="8"/>
      <c r="X10837" s="8"/>
      <c r="Y10837" s="8"/>
      <c r="AC10837" s="8"/>
    </row>
    <row r="10838" spans="13:29" ht="24" customHeight="1">
      <c r="M10838" s="8"/>
      <c r="N10838" s="8"/>
      <c r="O10838" s="8"/>
      <c r="P10838" s="8"/>
      <c r="Q10838" s="8"/>
      <c r="R10838" s="8"/>
      <c r="X10838" s="8"/>
      <c r="Y10838" s="8"/>
      <c r="AC10838" s="8"/>
    </row>
    <row r="10839" spans="13:29" ht="24" customHeight="1">
      <c r="M10839" s="8"/>
      <c r="N10839" s="8"/>
      <c r="O10839" s="8"/>
      <c r="P10839" s="8"/>
      <c r="Q10839" s="8"/>
      <c r="R10839" s="8"/>
      <c r="X10839" s="8"/>
      <c r="Y10839" s="8"/>
      <c r="AC10839" s="8"/>
    </row>
    <row r="10840" spans="13:29" ht="24" customHeight="1">
      <c r="M10840" s="8"/>
      <c r="N10840" s="8"/>
      <c r="O10840" s="8"/>
      <c r="P10840" s="8"/>
      <c r="Q10840" s="8"/>
      <c r="R10840" s="8"/>
      <c r="X10840" s="8"/>
      <c r="Y10840" s="8"/>
      <c r="AC10840" s="8"/>
    </row>
    <row r="10841" spans="13:29" ht="24" customHeight="1">
      <c r="M10841" s="8"/>
      <c r="N10841" s="8"/>
      <c r="O10841" s="8"/>
      <c r="P10841" s="8"/>
      <c r="Q10841" s="8"/>
      <c r="R10841" s="8"/>
      <c r="X10841" s="8"/>
      <c r="Y10841" s="8"/>
      <c r="AC10841" s="8"/>
    </row>
    <row r="10842" spans="13:29" ht="24" customHeight="1">
      <c r="M10842" s="8"/>
      <c r="N10842" s="8"/>
      <c r="O10842" s="8"/>
      <c r="P10842" s="8"/>
      <c r="Q10842" s="8"/>
      <c r="R10842" s="8"/>
      <c r="X10842" s="8"/>
      <c r="Y10842" s="8"/>
      <c r="AC10842" s="8"/>
    </row>
    <row r="10843" spans="13:29" ht="24" customHeight="1">
      <c r="M10843" s="8"/>
      <c r="N10843" s="8"/>
      <c r="O10843" s="8"/>
      <c r="P10843" s="8"/>
      <c r="Q10843" s="8"/>
      <c r="R10843" s="8"/>
      <c r="X10843" s="8"/>
      <c r="Y10843" s="8"/>
      <c r="AC10843" s="8"/>
    </row>
    <row r="10844" spans="13:29" ht="24" customHeight="1">
      <c r="M10844" s="8"/>
      <c r="N10844" s="8"/>
      <c r="O10844" s="8"/>
      <c r="P10844" s="8"/>
      <c r="Q10844" s="8"/>
      <c r="R10844" s="8"/>
      <c r="X10844" s="8"/>
      <c r="Y10844" s="8"/>
      <c r="AC10844" s="8"/>
    </row>
    <row r="10845" spans="13:29" ht="24" customHeight="1">
      <c r="M10845" s="8"/>
      <c r="N10845" s="8"/>
      <c r="O10845" s="8"/>
      <c r="P10845" s="8"/>
      <c r="Q10845" s="8"/>
      <c r="R10845" s="8"/>
      <c r="X10845" s="8"/>
      <c r="Y10845" s="8"/>
      <c r="AC10845" s="8"/>
    </row>
    <row r="10846" spans="13:29" ht="24" customHeight="1">
      <c r="M10846" s="8"/>
      <c r="N10846" s="8"/>
      <c r="O10846" s="8"/>
      <c r="P10846" s="8"/>
      <c r="Q10846" s="8"/>
      <c r="R10846" s="8"/>
      <c r="X10846" s="8"/>
      <c r="Y10846" s="8"/>
      <c r="AC10846" s="8"/>
    </row>
    <row r="10847" spans="13:29" ht="24" customHeight="1">
      <c r="M10847" s="8"/>
      <c r="N10847" s="8"/>
      <c r="O10847" s="8"/>
      <c r="P10847" s="8"/>
      <c r="Q10847" s="8"/>
      <c r="R10847" s="8"/>
      <c r="X10847" s="8"/>
      <c r="Y10847" s="8"/>
      <c r="AC10847" s="8"/>
    </row>
    <row r="10848" spans="13:29" ht="24" customHeight="1">
      <c r="M10848" s="8"/>
      <c r="N10848" s="8"/>
      <c r="O10848" s="8"/>
      <c r="P10848" s="8"/>
      <c r="Q10848" s="8"/>
      <c r="R10848" s="8"/>
      <c r="X10848" s="8"/>
      <c r="Y10848" s="8"/>
      <c r="AC10848" s="8"/>
    </row>
    <row r="10849" spans="13:29" ht="24" customHeight="1">
      <c r="M10849" s="8"/>
      <c r="N10849" s="8"/>
      <c r="O10849" s="8"/>
      <c r="P10849" s="8"/>
      <c r="Q10849" s="8"/>
      <c r="R10849" s="8"/>
      <c r="X10849" s="8"/>
      <c r="Y10849" s="8"/>
      <c r="AC10849" s="8"/>
    </row>
    <row r="10850" spans="13:29" ht="24" customHeight="1">
      <c r="M10850" s="8"/>
      <c r="N10850" s="8"/>
      <c r="O10850" s="8"/>
      <c r="P10850" s="8"/>
      <c r="Q10850" s="8"/>
      <c r="R10850" s="8"/>
      <c r="X10850" s="8"/>
      <c r="Y10850" s="8"/>
      <c r="AC10850" s="8"/>
    </row>
    <row r="10851" spans="13:29" ht="24" customHeight="1">
      <c r="M10851" s="8"/>
      <c r="N10851" s="8"/>
      <c r="O10851" s="8"/>
      <c r="P10851" s="8"/>
      <c r="Q10851" s="8"/>
      <c r="R10851" s="8"/>
      <c r="X10851" s="8"/>
      <c r="Y10851" s="8"/>
      <c r="AC10851" s="8"/>
    </row>
    <row r="10852" spans="13:29" ht="24" customHeight="1">
      <c r="M10852" s="8"/>
      <c r="N10852" s="8"/>
      <c r="O10852" s="8"/>
      <c r="P10852" s="8"/>
      <c r="Q10852" s="8"/>
      <c r="R10852" s="8"/>
      <c r="X10852" s="8"/>
      <c r="Y10852" s="8"/>
      <c r="AC10852" s="8"/>
    </row>
    <row r="10853" spans="13:29" ht="24" customHeight="1">
      <c r="M10853" s="8"/>
      <c r="N10853" s="8"/>
      <c r="O10853" s="8"/>
      <c r="P10853" s="8"/>
      <c r="Q10853" s="8"/>
      <c r="R10853" s="8"/>
      <c r="X10853" s="8"/>
      <c r="Y10853" s="8"/>
      <c r="AC10853" s="8"/>
    </row>
    <row r="10854" spans="13:29" ht="24" customHeight="1">
      <c r="M10854" s="8"/>
      <c r="N10854" s="8"/>
      <c r="O10854" s="8"/>
      <c r="P10854" s="8"/>
      <c r="Q10854" s="8"/>
      <c r="R10854" s="8"/>
      <c r="X10854" s="8"/>
      <c r="Y10854" s="8"/>
      <c r="AC10854" s="8"/>
    </row>
    <row r="10855" spans="13:29" ht="24" customHeight="1">
      <c r="M10855" s="8"/>
      <c r="N10855" s="8"/>
      <c r="O10855" s="8"/>
      <c r="P10855" s="8"/>
      <c r="Q10855" s="8"/>
      <c r="R10855" s="8"/>
      <c r="X10855" s="8"/>
      <c r="Y10855" s="8"/>
      <c r="AC10855" s="8"/>
    </row>
    <row r="10856" spans="13:29" ht="24" customHeight="1">
      <c r="M10856" s="8"/>
      <c r="N10856" s="8"/>
      <c r="O10856" s="8"/>
      <c r="P10856" s="8"/>
      <c r="Q10856" s="8"/>
      <c r="R10856" s="8"/>
      <c r="X10856" s="8"/>
      <c r="Y10856" s="8"/>
      <c r="AC10856" s="8"/>
    </row>
    <row r="10857" spans="13:29" ht="24" customHeight="1">
      <c r="M10857" s="8"/>
      <c r="N10857" s="8"/>
      <c r="O10857" s="8"/>
      <c r="P10857" s="8"/>
      <c r="Q10857" s="8"/>
      <c r="R10857" s="8"/>
      <c r="X10857" s="8"/>
      <c r="Y10857" s="8"/>
      <c r="AC10857" s="8"/>
    </row>
    <row r="10858" spans="13:29" ht="24" customHeight="1">
      <c r="M10858" s="8"/>
      <c r="N10858" s="8"/>
      <c r="O10858" s="8"/>
      <c r="P10858" s="8"/>
      <c r="Q10858" s="8"/>
      <c r="R10858" s="8"/>
      <c r="X10858" s="8"/>
      <c r="Y10858" s="8"/>
      <c r="AC10858" s="8"/>
    </row>
    <row r="10859" spans="13:29" ht="24" customHeight="1">
      <c r="M10859" s="8"/>
      <c r="N10859" s="8"/>
      <c r="O10859" s="8"/>
      <c r="P10859" s="8"/>
      <c r="Q10859" s="8"/>
      <c r="R10859" s="8"/>
      <c r="X10859" s="8"/>
      <c r="Y10859" s="8"/>
      <c r="AC10859" s="8"/>
    </row>
    <row r="10860" spans="13:29" ht="24" customHeight="1">
      <c r="M10860" s="8"/>
      <c r="N10860" s="8"/>
      <c r="O10860" s="8"/>
      <c r="P10860" s="8"/>
      <c r="Q10860" s="8"/>
      <c r="R10860" s="8"/>
      <c r="X10860" s="8"/>
      <c r="Y10860" s="8"/>
      <c r="AC10860" s="8"/>
    </row>
    <row r="10861" spans="13:29" ht="24" customHeight="1">
      <c r="M10861" s="8"/>
      <c r="N10861" s="8"/>
      <c r="O10861" s="8"/>
      <c r="P10861" s="8"/>
      <c r="Q10861" s="8"/>
      <c r="R10861" s="8"/>
      <c r="X10861" s="8"/>
      <c r="Y10861" s="8"/>
      <c r="AC10861" s="8"/>
    </row>
    <row r="10862" spans="13:29" ht="24" customHeight="1">
      <c r="M10862" s="8"/>
      <c r="N10862" s="8"/>
      <c r="O10862" s="8"/>
      <c r="P10862" s="8"/>
      <c r="Q10862" s="8"/>
      <c r="R10862" s="8"/>
      <c r="X10862" s="8"/>
      <c r="Y10862" s="8"/>
      <c r="AC10862" s="8"/>
    </row>
    <row r="10863" spans="13:29" ht="24" customHeight="1">
      <c r="M10863" s="8"/>
      <c r="N10863" s="8"/>
      <c r="O10863" s="8"/>
      <c r="P10863" s="8"/>
      <c r="Q10863" s="8"/>
      <c r="R10863" s="8"/>
      <c r="X10863" s="8"/>
      <c r="Y10863" s="8"/>
      <c r="AC10863" s="8"/>
    </row>
    <row r="10864" spans="13:29" ht="24" customHeight="1">
      <c r="M10864" s="8"/>
      <c r="N10864" s="8"/>
      <c r="O10864" s="8"/>
      <c r="P10864" s="8"/>
      <c r="Q10864" s="8"/>
      <c r="R10864" s="8"/>
      <c r="X10864" s="8"/>
      <c r="Y10864" s="8"/>
      <c r="AC10864" s="8"/>
    </row>
    <row r="10865" spans="13:29" ht="24" customHeight="1">
      <c r="M10865" s="8"/>
      <c r="N10865" s="8"/>
      <c r="O10865" s="8"/>
      <c r="P10865" s="8"/>
      <c r="Q10865" s="8"/>
      <c r="R10865" s="8"/>
      <c r="X10865" s="8"/>
      <c r="Y10865" s="8"/>
      <c r="AC10865" s="8"/>
    </row>
    <row r="10866" spans="13:29" ht="24" customHeight="1">
      <c r="M10866" s="8"/>
      <c r="N10866" s="8"/>
      <c r="O10866" s="8"/>
      <c r="P10866" s="8"/>
      <c r="Q10866" s="8"/>
      <c r="R10866" s="8"/>
      <c r="X10866" s="8"/>
      <c r="Y10866" s="8"/>
      <c r="AC10866" s="8"/>
    </row>
    <row r="10867" spans="13:29" ht="24" customHeight="1">
      <c r="M10867" s="8"/>
      <c r="N10867" s="8"/>
      <c r="O10867" s="8"/>
      <c r="P10867" s="8"/>
      <c r="Q10867" s="8"/>
      <c r="R10867" s="8"/>
      <c r="X10867" s="8"/>
      <c r="Y10867" s="8"/>
      <c r="AC10867" s="8"/>
    </row>
    <row r="10868" spans="13:29" ht="24" customHeight="1">
      <c r="M10868" s="8"/>
      <c r="N10868" s="8"/>
      <c r="O10868" s="8"/>
      <c r="P10868" s="8"/>
      <c r="Q10868" s="8"/>
      <c r="R10868" s="8"/>
      <c r="X10868" s="8"/>
      <c r="Y10868" s="8"/>
      <c r="AC10868" s="8"/>
    </row>
    <row r="10869" spans="13:29" ht="24" customHeight="1">
      <c r="M10869" s="8"/>
      <c r="N10869" s="8"/>
      <c r="O10869" s="8"/>
      <c r="P10869" s="8"/>
      <c r="Q10869" s="8"/>
      <c r="R10869" s="8"/>
      <c r="X10869" s="8"/>
      <c r="Y10869" s="8"/>
      <c r="AC10869" s="8"/>
    </row>
    <row r="10870" spans="13:29" ht="24" customHeight="1">
      <c r="M10870" s="8"/>
      <c r="N10870" s="8"/>
      <c r="O10870" s="8"/>
      <c r="P10870" s="8"/>
      <c r="Q10870" s="8"/>
      <c r="R10870" s="8"/>
      <c r="X10870" s="8"/>
      <c r="Y10870" s="8"/>
      <c r="AC10870" s="8"/>
    </row>
    <row r="10871" spans="13:29" ht="24" customHeight="1">
      <c r="M10871" s="8"/>
      <c r="N10871" s="8"/>
      <c r="O10871" s="8"/>
      <c r="P10871" s="8"/>
      <c r="Q10871" s="8"/>
      <c r="R10871" s="8"/>
      <c r="X10871" s="8"/>
      <c r="Y10871" s="8"/>
      <c r="AC10871" s="8"/>
    </row>
    <row r="10872" spans="13:29" ht="24" customHeight="1">
      <c r="M10872" s="8"/>
      <c r="N10872" s="8"/>
      <c r="O10872" s="8"/>
      <c r="P10872" s="8"/>
      <c r="Q10872" s="8"/>
      <c r="R10872" s="8"/>
      <c r="X10872" s="8"/>
      <c r="Y10872" s="8"/>
      <c r="AC10872" s="8"/>
    </row>
    <row r="10873" spans="13:29" ht="24" customHeight="1">
      <c r="M10873" s="8"/>
      <c r="N10873" s="8"/>
      <c r="O10873" s="8"/>
      <c r="P10873" s="8"/>
      <c r="Q10873" s="8"/>
      <c r="R10873" s="8"/>
      <c r="X10873" s="8"/>
      <c r="Y10873" s="8"/>
      <c r="AC10873" s="8"/>
    </row>
    <row r="10874" spans="13:29" ht="24" customHeight="1">
      <c r="M10874" s="8"/>
      <c r="N10874" s="8"/>
      <c r="O10874" s="8"/>
      <c r="P10874" s="8"/>
      <c r="Q10874" s="8"/>
      <c r="R10874" s="8"/>
      <c r="X10874" s="8"/>
      <c r="Y10874" s="8"/>
      <c r="AC10874" s="8"/>
    </row>
    <row r="10875" spans="13:29" ht="24" customHeight="1">
      <c r="M10875" s="8"/>
      <c r="N10875" s="8"/>
      <c r="O10875" s="8"/>
      <c r="P10875" s="8"/>
      <c r="Q10875" s="8"/>
      <c r="R10875" s="8"/>
      <c r="X10875" s="8"/>
      <c r="Y10875" s="8"/>
      <c r="AC10875" s="8"/>
    </row>
    <row r="10876" spans="13:29" ht="24" customHeight="1">
      <c r="M10876" s="8"/>
      <c r="N10876" s="8"/>
      <c r="O10876" s="8"/>
      <c r="P10876" s="8"/>
      <c r="Q10876" s="8"/>
      <c r="R10876" s="8"/>
      <c r="X10876" s="8"/>
      <c r="Y10876" s="8"/>
      <c r="AC10876" s="8"/>
    </row>
    <row r="10877" spans="13:29" ht="24" customHeight="1">
      <c r="M10877" s="8"/>
      <c r="N10877" s="8"/>
      <c r="O10877" s="8"/>
      <c r="P10877" s="8"/>
      <c r="Q10877" s="8"/>
      <c r="R10877" s="8"/>
      <c r="X10877" s="8"/>
      <c r="Y10877" s="8"/>
      <c r="AC10877" s="8"/>
    </row>
    <row r="10878" spans="13:29" ht="24" customHeight="1">
      <c r="M10878" s="8"/>
      <c r="N10878" s="8"/>
      <c r="O10878" s="8"/>
      <c r="P10878" s="8"/>
      <c r="Q10878" s="8"/>
      <c r="R10878" s="8"/>
      <c r="X10878" s="8"/>
      <c r="Y10878" s="8"/>
      <c r="AC10878" s="8"/>
    </row>
    <row r="10879" spans="13:29" ht="24" customHeight="1">
      <c r="M10879" s="8"/>
      <c r="N10879" s="8"/>
      <c r="O10879" s="8"/>
      <c r="P10879" s="8"/>
      <c r="Q10879" s="8"/>
      <c r="R10879" s="8"/>
      <c r="X10879" s="8"/>
      <c r="Y10879" s="8"/>
      <c r="AC10879" s="8"/>
    </row>
    <row r="10880" spans="13:29" ht="24" customHeight="1">
      <c r="M10880" s="8"/>
      <c r="N10880" s="8"/>
      <c r="O10880" s="8"/>
      <c r="P10880" s="8"/>
      <c r="Q10880" s="8"/>
      <c r="R10880" s="8"/>
      <c r="X10880" s="8"/>
      <c r="Y10880" s="8"/>
      <c r="AC10880" s="8"/>
    </row>
    <row r="10881" spans="13:29" ht="24" customHeight="1">
      <c r="M10881" s="8"/>
      <c r="N10881" s="8"/>
      <c r="O10881" s="8"/>
      <c r="P10881" s="8"/>
      <c r="Q10881" s="8"/>
      <c r="R10881" s="8"/>
      <c r="X10881" s="8"/>
      <c r="Y10881" s="8"/>
      <c r="AC10881" s="8"/>
    </row>
    <row r="10882" spans="13:29" ht="24" customHeight="1">
      <c r="M10882" s="8"/>
      <c r="N10882" s="8"/>
      <c r="O10882" s="8"/>
      <c r="P10882" s="8"/>
      <c r="Q10882" s="8"/>
      <c r="R10882" s="8"/>
      <c r="X10882" s="8"/>
      <c r="Y10882" s="8"/>
      <c r="AC10882" s="8"/>
    </row>
    <row r="10883" spans="13:29" ht="24" customHeight="1">
      <c r="M10883" s="8"/>
      <c r="N10883" s="8"/>
      <c r="O10883" s="8"/>
      <c r="P10883" s="8"/>
      <c r="Q10883" s="8"/>
      <c r="R10883" s="8"/>
      <c r="X10883" s="8"/>
      <c r="Y10883" s="8"/>
      <c r="AC10883" s="8"/>
    </row>
    <row r="10884" spans="13:29" ht="24" customHeight="1">
      <c r="M10884" s="8"/>
      <c r="N10884" s="8"/>
      <c r="O10884" s="8"/>
      <c r="P10884" s="8"/>
      <c r="Q10884" s="8"/>
      <c r="R10884" s="8"/>
      <c r="X10884" s="8"/>
      <c r="Y10884" s="8"/>
      <c r="AC10884" s="8"/>
    </row>
    <row r="10885" spans="13:29" ht="24" customHeight="1">
      <c r="M10885" s="8"/>
      <c r="N10885" s="8"/>
      <c r="O10885" s="8"/>
      <c r="P10885" s="8"/>
      <c r="Q10885" s="8"/>
      <c r="R10885" s="8"/>
      <c r="X10885" s="8"/>
      <c r="Y10885" s="8"/>
      <c r="AC10885" s="8"/>
    </row>
    <row r="10886" spans="13:29" ht="24" customHeight="1">
      <c r="M10886" s="8"/>
      <c r="N10886" s="8"/>
      <c r="O10886" s="8"/>
      <c r="P10886" s="8"/>
      <c r="Q10886" s="8"/>
      <c r="R10886" s="8"/>
      <c r="X10886" s="8"/>
      <c r="Y10886" s="8"/>
      <c r="AC10886" s="8"/>
    </row>
    <row r="10887" spans="13:29" ht="24" customHeight="1">
      <c r="M10887" s="8"/>
      <c r="N10887" s="8"/>
      <c r="O10887" s="8"/>
      <c r="P10887" s="8"/>
      <c r="Q10887" s="8"/>
      <c r="R10887" s="8"/>
      <c r="X10887" s="8"/>
      <c r="Y10887" s="8"/>
      <c r="AC10887" s="8"/>
    </row>
    <row r="10888" spans="13:29" ht="24" customHeight="1">
      <c r="M10888" s="8"/>
      <c r="N10888" s="8"/>
      <c r="O10888" s="8"/>
      <c r="P10888" s="8"/>
      <c r="Q10888" s="8"/>
      <c r="R10888" s="8"/>
      <c r="X10888" s="8"/>
      <c r="Y10888" s="8"/>
      <c r="AC10888" s="8"/>
    </row>
    <row r="10889" spans="13:29" ht="24" customHeight="1">
      <c r="M10889" s="8"/>
      <c r="N10889" s="8"/>
      <c r="O10889" s="8"/>
      <c r="P10889" s="8"/>
      <c r="Q10889" s="8"/>
      <c r="R10889" s="8"/>
      <c r="X10889" s="8"/>
      <c r="Y10889" s="8"/>
      <c r="AC10889" s="8"/>
    </row>
    <row r="10890" spans="13:29" ht="24" customHeight="1">
      <c r="M10890" s="8"/>
      <c r="N10890" s="8"/>
      <c r="O10890" s="8"/>
      <c r="P10890" s="8"/>
      <c r="Q10890" s="8"/>
      <c r="R10890" s="8"/>
      <c r="X10890" s="8"/>
      <c r="Y10890" s="8"/>
      <c r="AC10890" s="8"/>
    </row>
    <row r="10891" spans="13:29" ht="24" customHeight="1">
      <c r="M10891" s="8"/>
      <c r="N10891" s="8"/>
      <c r="O10891" s="8"/>
      <c r="P10891" s="8"/>
      <c r="Q10891" s="8"/>
      <c r="R10891" s="8"/>
      <c r="X10891" s="8"/>
      <c r="Y10891" s="8"/>
      <c r="AC10891" s="8"/>
    </row>
    <row r="10892" spans="13:29" ht="24" customHeight="1">
      <c r="M10892" s="8"/>
      <c r="N10892" s="8"/>
      <c r="O10892" s="8"/>
      <c r="P10892" s="8"/>
      <c r="Q10892" s="8"/>
      <c r="R10892" s="8"/>
      <c r="X10892" s="8"/>
      <c r="Y10892" s="8"/>
      <c r="AC10892" s="8"/>
    </row>
    <row r="10893" spans="13:29" ht="24" customHeight="1">
      <c r="M10893" s="8"/>
      <c r="N10893" s="8"/>
      <c r="O10893" s="8"/>
      <c r="P10893" s="8"/>
      <c r="Q10893" s="8"/>
      <c r="R10893" s="8"/>
      <c r="X10893" s="8"/>
      <c r="Y10893" s="8"/>
      <c r="AC10893" s="8"/>
    </row>
    <row r="10894" spans="13:29" ht="24" customHeight="1">
      <c r="M10894" s="8"/>
      <c r="N10894" s="8"/>
      <c r="O10894" s="8"/>
      <c r="P10894" s="8"/>
      <c r="Q10894" s="8"/>
      <c r="R10894" s="8"/>
      <c r="X10894" s="8"/>
      <c r="Y10894" s="8"/>
      <c r="AC10894" s="8"/>
    </row>
    <row r="10895" spans="13:29" ht="24" customHeight="1">
      <c r="M10895" s="8"/>
      <c r="N10895" s="8"/>
      <c r="O10895" s="8"/>
      <c r="P10895" s="8"/>
      <c r="Q10895" s="8"/>
      <c r="R10895" s="8"/>
      <c r="X10895" s="8"/>
      <c r="Y10895" s="8"/>
      <c r="AC10895" s="8"/>
    </row>
    <row r="10896" spans="13:29" ht="24" customHeight="1">
      <c r="M10896" s="8"/>
      <c r="N10896" s="8"/>
      <c r="O10896" s="8"/>
      <c r="P10896" s="8"/>
      <c r="Q10896" s="8"/>
      <c r="R10896" s="8"/>
      <c r="X10896" s="8"/>
      <c r="Y10896" s="8"/>
      <c r="AC10896" s="8"/>
    </row>
    <row r="10897" spans="13:29" ht="24" customHeight="1">
      <c r="M10897" s="8"/>
      <c r="N10897" s="8"/>
      <c r="O10897" s="8"/>
      <c r="P10897" s="8"/>
      <c r="Q10897" s="8"/>
      <c r="R10897" s="8"/>
      <c r="X10897" s="8"/>
      <c r="Y10897" s="8"/>
      <c r="AC10897" s="8"/>
    </row>
    <row r="10898" spans="13:29" ht="24" customHeight="1">
      <c r="M10898" s="8"/>
      <c r="N10898" s="8"/>
      <c r="O10898" s="8"/>
      <c r="P10898" s="8"/>
      <c r="Q10898" s="8"/>
      <c r="R10898" s="8"/>
      <c r="X10898" s="8"/>
      <c r="Y10898" s="8"/>
      <c r="AC10898" s="8"/>
    </row>
    <row r="10899" spans="13:29" ht="24" customHeight="1">
      <c r="M10899" s="8"/>
      <c r="N10899" s="8"/>
      <c r="O10899" s="8"/>
      <c r="P10899" s="8"/>
      <c r="Q10899" s="8"/>
      <c r="R10899" s="8"/>
      <c r="X10899" s="8"/>
      <c r="Y10899" s="8"/>
      <c r="AC10899" s="8"/>
    </row>
    <row r="10900" spans="13:29" ht="24" customHeight="1">
      <c r="M10900" s="8"/>
      <c r="N10900" s="8"/>
      <c r="O10900" s="8"/>
      <c r="P10900" s="8"/>
      <c r="Q10900" s="8"/>
      <c r="R10900" s="8"/>
      <c r="X10900" s="8"/>
      <c r="Y10900" s="8"/>
      <c r="AC10900" s="8"/>
    </row>
    <row r="10901" spans="13:29" ht="24" customHeight="1">
      <c r="M10901" s="8"/>
      <c r="N10901" s="8"/>
      <c r="O10901" s="8"/>
      <c r="P10901" s="8"/>
      <c r="Q10901" s="8"/>
      <c r="R10901" s="8"/>
      <c r="X10901" s="8"/>
      <c r="Y10901" s="8"/>
      <c r="AC10901" s="8"/>
    </row>
    <row r="10902" spans="13:29" ht="24" customHeight="1">
      <c r="M10902" s="8"/>
      <c r="N10902" s="8"/>
      <c r="O10902" s="8"/>
      <c r="P10902" s="8"/>
      <c r="Q10902" s="8"/>
      <c r="R10902" s="8"/>
      <c r="X10902" s="8"/>
      <c r="Y10902" s="8"/>
      <c r="AC10902" s="8"/>
    </row>
    <row r="10903" spans="13:29" ht="24" customHeight="1">
      <c r="M10903" s="8"/>
      <c r="N10903" s="8"/>
      <c r="O10903" s="8"/>
      <c r="P10903" s="8"/>
      <c r="Q10903" s="8"/>
      <c r="R10903" s="8"/>
      <c r="X10903" s="8"/>
      <c r="Y10903" s="8"/>
      <c r="AC10903" s="8"/>
    </row>
    <row r="10904" spans="13:29" ht="24" customHeight="1">
      <c r="M10904" s="8"/>
      <c r="N10904" s="8"/>
      <c r="O10904" s="8"/>
      <c r="P10904" s="8"/>
      <c r="Q10904" s="8"/>
      <c r="R10904" s="8"/>
      <c r="X10904" s="8"/>
      <c r="Y10904" s="8"/>
      <c r="AC10904" s="8"/>
    </row>
    <row r="10905" spans="13:29" ht="24" customHeight="1">
      <c r="M10905" s="8"/>
      <c r="N10905" s="8"/>
      <c r="O10905" s="8"/>
      <c r="P10905" s="8"/>
      <c r="Q10905" s="8"/>
      <c r="R10905" s="8"/>
      <c r="X10905" s="8"/>
      <c r="Y10905" s="8"/>
      <c r="AC10905" s="8"/>
    </row>
    <row r="10906" spans="13:29" ht="24" customHeight="1">
      <c r="M10906" s="8"/>
      <c r="N10906" s="8"/>
      <c r="O10906" s="8"/>
      <c r="P10906" s="8"/>
      <c r="Q10906" s="8"/>
      <c r="R10906" s="8"/>
      <c r="X10906" s="8"/>
      <c r="Y10906" s="8"/>
      <c r="AC10906" s="8"/>
    </row>
    <row r="10907" spans="13:29" ht="24" customHeight="1">
      <c r="M10907" s="8"/>
      <c r="N10907" s="8"/>
      <c r="O10907" s="8"/>
      <c r="P10907" s="8"/>
      <c r="Q10907" s="8"/>
      <c r="R10907" s="8"/>
      <c r="X10907" s="8"/>
      <c r="Y10907" s="8"/>
      <c r="AC10907" s="8"/>
    </row>
    <row r="10908" spans="13:29" ht="24" customHeight="1">
      <c r="M10908" s="8"/>
      <c r="N10908" s="8"/>
      <c r="O10908" s="8"/>
      <c r="P10908" s="8"/>
      <c r="Q10908" s="8"/>
      <c r="R10908" s="8"/>
      <c r="X10908" s="8"/>
      <c r="Y10908" s="8"/>
      <c r="AC10908" s="8"/>
    </row>
    <row r="10909" spans="13:29" ht="24" customHeight="1">
      <c r="M10909" s="8"/>
      <c r="N10909" s="8"/>
      <c r="O10909" s="8"/>
      <c r="P10909" s="8"/>
      <c r="Q10909" s="8"/>
      <c r="R10909" s="8"/>
      <c r="X10909" s="8"/>
      <c r="Y10909" s="8"/>
      <c r="AC10909" s="8"/>
    </row>
    <row r="10910" spans="13:29" ht="24" customHeight="1">
      <c r="M10910" s="8"/>
      <c r="N10910" s="8"/>
      <c r="O10910" s="8"/>
      <c r="P10910" s="8"/>
      <c r="Q10910" s="8"/>
      <c r="R10910" s="8"/>
      <c r="X10910" s="8"/>
      <c r="Y10910" s="8"/>
      <c r="AC10910" s="8"/>
    </row>
    <row r="10911" spans="13:29" ht="24" customHeight="1">
      <c r="M10911" s="8"/>
      <c r="N10911" s="8"/>
      <c r="O10911" s="8"/>
      <c r="P10911" s="8"/>
      <c r="Q10911" s="8"/>
      <c r="R10911" s="8"/>
      <c r="X10911" s="8"/>
      <c r="Y10911" s="8"/>
      <c r="AC10911" s="8"/>
    </row>
    <row r="10912" spans="13:29" ht="24" customHeight="1">
      <c r="M10912" s="8"/>
      <c r="N10912" s="8"/>
      <c r="O10912" s="8"/>
      <c r="P10912" s="8"/>
      <c r="Q10912" s="8"/>
      <c r="R10912" s="8"/>
      <c r="X10912" s="8"/>
      <c r="Y10912" s="8"/>
      <c r="AC10912" s="8"/>
    </row>
    <row r="10913" spans="13:29" ht="24" customHeight="1">
      <c r="M10913" s="8"/>
      <c r="N10913" s="8"/>
      <c r="O10913" s="8"/>
      <c r="P10913" s="8"/>
      <c r="Q10913" s="8"/>
      <c r="R10913" s="8"/>
      <c r="X10913" s="8"/>
      <c r="Y10913" s="8"/>
      <c r="AC10913" s="8"/>
    </row>
    <row r="10914" spans="13:29" ht="24" customHeight="1">
      <c r="M10914" s="8"/>
      <c r="N10914" s="8"/>
      <c r="O10914" s="8"/>
      <c r="P10914" s="8"/>
      <c r="Q10914" s="8"/>
      <c r="R10914" s="8"/>
      <c r="X10914" s="8"/>
      <c r="Y10914" s="8"/>
      <c r="AC10914" s="8"/>
    </row>
    <row r="10915" spans="13:29" ht="24" customHeight="1">
      <c r="M10915" s="8"/>
      <c r="N10915" s="8"/>
      <c r="O10915" s="8"/>
      <c r="P10915" s="8"/>
      <c r="Q10915" s="8"/>
      <c r="R10915" s="8"/>
      <c r="X10915" s="8"/>
      <c r="Y10915" s="8"/>
      <c r="AC10915" s="8"/>
    </row>
    <row r="10916" spans="13:29" ht="24" customHeight="1">
      <c r="M10916" s="8"/>
      <c r="N10916" s="8"/>
      <c r="O10916" s="8"/>
      <c r="P10916" s="8"/>
      <c r="Q10916" s="8"/>
      <c r="R10916" s="8"/>
      <c r="X10916" s="8"/>
      <c r="Y10916" s="8"/>
      <c r="AC10916" s="8"/>
    </row>
    <row r="10917" spans="13:29" ht="24" customHeight="1">
      <c r="M10917" s="8"/>
      <c r="N10917" s="8"/>
      <c r="O10917" s="8"/>
      <c r="P10917" s="8"/>
      <c r="Q10917" s="8"/>
      <c r="R10917" s="8"/>
      <c r="X10917" s="8"/>
      <c r="Y10917" s="8"/>
      <c r="AC10917" s="8"/>
    </row>
    <row r="10918" spans="13:29" ht="24" customHeight="1">
      <c r="M10918" s="8"/>
      <c r="N10918" s="8"/>
      <c r="O10918" s="8"/>
      <c r="P10918" s="8"/>
      <c r="Q10918" s="8"/>
      <c r="R10918" s="8"/>
      <c r="X10918" s="8"/>
      <c r="Y10918" s="8"/>
      <c r="AC10918" s="8"/>
    </row>
    <row r="10919" spans="13:29" ht="24" customHeight="1">
      <c r="M10919" s="8"/>
      <c r="N10919" s="8"/>
      <c r="O10919" s="8"/>
      <c r="P10919" s="8"/>
      <c r="Q10919" s="8"/>
      <c r="R10919" s="8"/>
      <c r="X10919" s="8"/>
      <c r="Y10919" s="8"/>
      <c r="AC10919" s="8"/>
    </row>
    <row r="10920" spans="13:29" ht="24" customHeight="1">
      <c r="M10920" s="8"/>
      <c r="N10920" s="8"/>
      <c r="O10920" s="8"/>
      <c r="P10920" s="8"/>
      <c r="Q10920" s="8"/>
      <c r="R10920" s="8"/>
      <c r="X10920" s="8"/>
      <c r="Y10920" s="8"/>
      <c r="AC10920" s="8"/>
    </row>
    <row r="10921" spans="13:29" ht="24" customHeight="1">
      <c r="M10921" s="8"/>
      <c r="N10921" s="8"/>
      <c r="O10921" s="8"/>
      <c r="P10921" s="8"/>
      <c r="Q10921" s="8"/>
      <c r="R10921" s="8"/>
      <c r="X10921" s="8"/>
      <c r="Y10921" s="8"/>
      <c r="AC10921" s="8"/>
    </row>
    <row r="10922" spans="13:29" ht="24" customHeight="1">
      <c r="M10922" s="8"/>
      <c r="N10922" s="8"/>
      <c r="O10922" s="8"/>
      <c r="P10922" s="8"/>
      <c r="Q10922" s="8"/>
      <c r="R10922" s="8"/>
      <c r="X10922" s="8"/>
      <c r="Y10922" s="8"/>
      <c r="AC10922" s="8"/>
    </row>
    <row r="10923" spans="13:29" ht="24" customHeight="1">
      <c r="M10923" s="8"/>
      <c r="N10923" s="8"/>
      <c r="O10923" s="8"/>
      <c r="P10923" s="8"/>
      <c r="Q10923" s="8"/>
      <c r="R10923" s="8"/>
      <c r="X10923" s="8"/>
      <c r="Y10923" s="8"/>
      <c r="AC10923" s="8"/>
    </row>
    <row r="10924" spans="13:29" ht="24" customHeight="1">
      <c r="M10924" s="8"/>
      <c r="N10924" s="8"/>
      <c r="O10924" s="8"/>
      <c r="P10924" s="8"/>
      <c r="Q10924" s="8"/>
      <c r="R10924" s="8"/>
      <c r="X10924" s="8"/>
      <c r="Y10924" s="8"/>
      <c r="AC10924" s="8"/>
    </row>
    <row r="10925" spans="13:29" ht="24" customHeight="1">
      <c r="M10925" s="8"/>
      <c r="N10925" s="8"/>
      <c r="O10925" s="8"/>
      <c r="P10925" s="8"/>
      <c r="Q10925" s="8"/>
      <c r="R10925" s="8"/>
      <c r="X10925" s="8"/>
      <c r="Y10925" s="8"/>
      <c r="AC10925" s="8"/>
    </row>
    <row r="10926" spans="13:29" ht="24" customHeight="1">
      <c r="M10926" s="8"/>
      <c r="N10926" s="8"/>
      <c r="O10926" s="8"/>
      <c r="P10926" s="8"/>
      <c r="Q10926" s="8"/>
      <c r="R10926" s="8"/>
      <c r="X10926" s="8"/>
      <c r="Y10926" s="8"/>
      <c r="AC10926" s="8"/>
    </row>
    <row r="10927" spans="13:29" ht="24" customHeight="1">
      <c r="M10927" s="8"/>
      <c r="N10927" s="8"/>
      <c r="O10927" s="8"/>
      <c r="P10927" s="8"/>
      <c r="Q10927" s="8"/>
      <c r="R10927" s="8"/>
      <c r="X10927" s="8"/>
      <c r="Y10927" s="8"/>
      <c r="AC10927" s="8"/>
    </row>
    <row r="10928" spans="13:29" ht="24" customHeight="1">
      <c r="M10928" s="8"/>
      <c r="N10928" s="8"/>
      <c r="O10928" s="8"/>
      <c r="P10928" s="8"/>
      <c r="Q10928" s="8"/>
      <c r="R10928" s="8"/>
      <c r="X10928" s="8"/>
      <c r="Y10928" s="8"/>
      <c r="AC10928" s="8"/>
    </row>
    <row r="10929" spans="13:29" ht="24" customHeight="1">
      <c r="M10929" s="8"/>
      <c r="N10929" s="8"/>
      <c r="O10929" s="8"/>
      <c r="P10929" s="8"/>
      <c r="Q10929" s="8"/>
      <c r="R10929" s="8"/>
      <c r="X10929" s="8"/>
      <c r="Y10929" s="8"/>
      <c r="AC10929" s="8"/>
    </row>
    <row r="10930" spans="13:29" ht="24" customHeight="1">
      <c r="M10930" s="8"/>
      <c r="N10930" s="8"/>
      <c r="O10930" s="8"/>
      <c r="P10930" s="8"/>
      <c r="Q10930" s="8"/>
      <c r="R10930" s="8"/>
      <c r="X10930" s="8"/>
      <c r="Y10930" s="8"/>
      <c r="AC10930" s="8"/>
    </row>
    <row r="10931" spans="13:29" ht="24" customHeight="1">
      <c r="M10931" s="8"/>
      <c r="N10931" s="8"/>
      <c r="O10931" s="8"/>
      <c r="P10931" s="8"/>
      <c r="Q10931" s="8"/>
      <c r="R10931" s="8"/>
      <c r="X10931" s="8"/>
      <c r="Y10931" s="8"/>
      <c r="AC10931" s="8"/>
    </row>
    <row r="10932" spans="13:29" ht="24" customHeight="1">
      <c r="M10932" s="8"/>
      <c r="N10932" s="8"/>
      <c r="O10932" s="8"/>
      <c r="P10932" s="8"/>
      <c r="Q10932" s="8"/>
      <c r="R10932" s="8"/>
      <c r="X10932" s="8"/>
      <c r="Y10932" s="8"/>
      <c r="AC10932" s="8"/>
    </row>
    <row r="10933" spans="13:29" ht="24" customHeight="1">
      <c r="M10933" s="8"/>
      <c r="N10933" s="8"/>
      <c r="O10933" s="8"/>
      <c r="P10933" s="8"/>
      <c r="Q10933" s="8"/>
      <c r="R10933" s="8"/>
      <c r="X10933" s="8"/>
      <c r="Y10933" s="8"/>
      <c r="AC10933" s="8"/>
    </row>
    <row r="10934" spans="13:29" ht="24" customHeight="1">
      <c r="M10934" s="8"/>
      <c r="N10934" s="8"/>
      <c r="O10934" s="8"/>
      <c r="P10934" s="8"/>
      <c r="Q10934" s="8"/>
      <c r="R10934" s="8"/>
      <c r="X10934" s="8"/>
      <c r="Y10934" s="8"/>
      <c r="AC10934" s="8"/>
    </row>
    <row r="10935" spans="13:29" ht="24" customHeight="1">
      <c r="M10935" s="8"/>
      <c r="N10935" s="8"/>
      <c r="O10935" s="8"/>
      <c r="P10935" s="8"/>
      <c r="Q10935" s="8"/>
      <c r="R10935" s="8"/>
      <c r="X10935" s="8"/>
      <c r="Y10935" s="8"/>
      <c r="AC10935" s="8"/>
    </row>
    <row r="10936" spans="13:29" ht="24" customHeight="1">
      <c r="M10936" s="8"/>
      <c r="N10936" s="8"/>
      <c r="O10936" s="8"/>
      <c r="P10936" s="8"/>
      <c r="Q10936" s="8"/>
      <c r="R10936" s="8"/>
      <c r="X10936" s="8"/>
      <c r="Y10936" s="8"/>
      <c r="AC10936" s="8"/>
    </row>
    <row r="10937" spans="13:29" ht="24" customHeight="1">
      <c r="M10937" s="8"/>
      <c r="N10937" s="8"/>
      <c r="O10937" s="8"/>
      <c r="P10937" s="8"/>
      <c r="Q10937" s="8"/>
      <c r="R10937" s="8"/>
      <c r="X10937" s="8"/>
      <c r="Y10937" s="8"/>
      <c r="AC10937" s="8"/>
    </row>
    <row r="10938" spans="13:29" ht="24" customHeight="1">
      <c r="M10938" s="8"/>
      <c r="N10938" s="8"/>
      <c r="O10938" s="8"/>
      <c r="P10938" s="8"/>
      <c r="Q10938" s="8"/>
      <c r="R10938" s="8"/>
      <c r="X10938" s="8"/>
      <c r="Y10938" s="8"/>
      <c r="AC10938" s="8"/>
    </row>
    <row r="10939" spans="13:29" ht="24" customHeight="1">
      <c r="M10939" s="8"/>
      <c r="N10939" s="8"/>
      <c r="O10939" s="8"/>
      <c r="P10939" s="8"/>
      <c r="Q10939" s="8"/>
      <c r="R10939" s="8"/>
      <c r="X10939" s="8"/>
      <c r="Y10939" s="8"/>
      <c r="AC10939" s="8"/>
    </row>
    <row r="10940" spans="13:29" ht="24" customHeight="1">
      <c r="M10940" s="8"/>
      <c r="N10940" s="8"/>
      <c r="O10940" s="8"/>
      <c r="P10940" s="8"/>
      <c r="Q10940" s="8"/>
      <c r="R10940" s="8"/>
      <c r="X10940" s="8"/>
      <c r="Y10940" s="8"/>
      <c r="AC10940" s="8"/>
    </row>
    <row r="10941" spans="13:29" ht="24" customHeight="1">
      <c r="M10941" s="8"/>
      <c r="N10941" s="8"/>
      <c r="O10941" s="8"/>
      <c r="P10941" s="8"/>
      <c r="Q10941" s="8"/>
      <c r="R10941" s="8"/>
      <c r="X10941" s="8"/>
      <c r="Y10941" s="8"/>
      <c r="AC10941" s="8"/>
    </row>
    <row r="10942" spans="13:29" ht="24" customHeight="1">
      <c r="M10942" s="8"/>
      <c r="N10942" s="8"/>
      <c r="O10942" s="8"/>
      <c r="P10942" s="8"/>
      <c r="Q10942" s="8"/>
      <c r="R10942" s="8"/>
      <c r="X10942" s="8"/>
      <c r="Y10942" s="8"/>
      <c r="AC10942" s="8"/>
    </row>
    <row r="10943" spans="13:29" ht="24" customHeight="1">
      <c r="M10943" s="8"/>
      <c r="N10943" s="8"/>
      <c r="O10943" s="8"/>
      <c r="P10943" s="8"/>
      <c r="Q10943" s="8"/>
      <c r="R10943" s="8"/>
      <c r="X10943" s="8"/>
      <c r="Y10943" s="8"/>
      <c r="AC10943" s="8"/>
    </row>
    <row r="10944" spans="13:29" ht="24" customHeight="1">
      <c r="M10944" s="8"/>
      <c r="N10944" s="8"/>
      <c r="O10944" s="8"/>
      <c r="P10944" s="8"/>
      <c r="Q10944" s="8"/>
      <c r="R10944" s="8"/>
      <c r="X10944" s="8"/>
      <c r="Y10944" s="8"/>
      <c r="AC10944" s="8"/>
    </row>
    <row r="10945" spans="13:29" ht="24" customHeight="1">
      <c r="M10945" s="8"/>
      <c r="N10945" s="8"/>
      <c r="O10945" s="8"/>
      <c r="P10945" s="8"/>
      <c r="Q10945" s="8"/>
      <c r="R10945" s="8"/>
      <c r="X10945" s="8"/>
      <c r="Y10945" s="8"/>
      <c r="AC10945" s="8"/>
    </row>
    <row r="10946" spans="13:29" ht="24" customHeight="1">
      <c r="M10946" s="8"/>
      <c r="N10946" s="8"/>
      <c r="O10946" s="8"/>
      <c r="P10946" s="8"/>
      <c r="Q10946" s="8"/>
      <c r="R10946" s="8"/>
      <c r="X10946" s="8"/>
      <c r="Y10946" s="8"/>
      <c r="AC10946" s="8"/>
    </row>
    <row r="10947" spans="13:29" ht="24" customHeight="1">
      <c r="M10947" s="8"/>
      <c r="N10947" s="8"/>
      <c r="O10947" s="8"/>
      <c r="P10947" s="8"/>
      <c r="Q10947" s="8"/>
      <c r="R10947" s="8"/>
      <c r="X10947" s="8"/>
      <c r="Y10947" s="8"/>
      <c r="AC10947" s="8"/>
    </row>
    <row r="10948" spans="13:29" ht="24" customHeight="1">
      <c r="M10948" s="8"/>
      <c r="N10948" s="8"/>
      <c r="O10948" s="8"/>
      <c r="P10948" s="8"/>
      <c r="Q10948" s="8"/>
      <c r="R10948" s="8"/>
      <c r="X10948" s="8"/>
      <c r="Y10948" s="8"/>
      <c r="AC10948" s="8"/>
    </row>
    <row r="10949" spans="13:29" ht="24" customHeight="1">
      <c r="M10949" s="8"/>
      <c r="N10949" s="8"/>
      <c r="O10949" s="8"/>
      <c r="P10949" s="8"/>
      <c r="Q10949" s="8"/>
      <c r="R10949" s="8"/>
      <c r="X10949" s="8"/>
      <c r="Y10949" s="8"/>
      <c r="AC10949" s="8"/>
    </row>
    <row r="10950" spans="13:29" ht="24" customHeight="1">
      <c r="M10950" s="8"/>
      <c r="N10950" s="8"/>
      <c r="O10950" s="8"/>
      <c r="P10950" s="8"/>
      <c r="Q10950" s="8"/>
      <c r="R10950" s="8"/>
      <c r="X10950" s="8"/>
      <c r="Y10950" s="8"/>
      <c r="AC10950" s="8"/>
    </row>
    <row r="10951" spans="13:29" ht="24" customHeight="1">
      <c r="M10951" s="8"/>
      <c r="N10951" s="8"/>
      <c r="O10951" s="8"/>
      <c r="P10951" s="8"/>
      <c r="Q10951" s="8"/>
      <c r="R10951" s="8"/>
      <c r="X10951" s="8"/>
      <c r="Y10951" s="8"/>
      <c r="AC10951" s="8"/>
    </row>
    <row r="10952" spans="13:29" ht="24" customHeight="1">
      <c r="M10952" s="8"/>
      <c r="N10952" s="8"/>
      <c r="O10952" s="8"/>
      <c r="P10952" s="8"/>
      <c r="Q10952" s="8"/>
      <c r="R10952" s="8"/>
      <c r="X10952" s="8"/>
      <c r="Y10952" s="8"/>
      <c r="AC10952" s="8"/>
    </row>
    <row r="10953" spans="13:29" ht="24" customHeight="1">
      <c r="M10953" s="8"/>
      <c r="N10953" s="8"/>
      <c r="O10953" s="8"/>
      <c r="P10953" s="8"/>
      <c r="Q10953" s="8"/>
      <c r="R10953" s="8"/>
      <c r="X10953" s="8"/>
      <c r="Y10953" s="8"/>
      <c r="AC10953" s="8"/>
    </row>
    <row r="10954" spans="13:29" ht="24" customHeight="1">
      <c r="M10954" s="8"/>
      <c r="N10954" s="8"/>
      <c r="O10954" s="8"/>
      <c r="P10954" s="8"/>
      <c r="Q10954" s="8"/>
      <c r="R10954" s="8"/>
      <c r="X10954" s="8"/>
      <c r="Y10954" s="8"/>
      <c r="AC10954" s="8"/>
    </row>
    <row r="10955" spans="13:29" ht="24" customHeight="1">
      <c r="M10955" s="8"/>
      <c r="N10955" s="8"/>
      <c r="O10955" s="8"/>
      <c r="P10955" s="8"/>
      <c r="Q10955" s="8"/>
      <c r="R10955" s="8"/>
      <c r="X10955" s="8"/>
      <c r="Y10955" s="8"/>
      <c r="AC10955" s="8"/>
    </row>
    <row r="10956" spans="13:29" ht="24" customHeight="1">
      <c r="M10956" s="8"/>
      <c r="N10956" s="8"/>
      <c r="O10956" s="8"/>
      <c r="P10956" s="8"/>
      <c r="Q10956" s="8"/>
      <c r="R10956" s="8"/>
      <c r="X10956" s="8"/>
      <c r="Y10956" s="8"/>
      <c r="AC10956" s="8"/>
    </row>
    <row r="10957" spans="13:29" ht="24" customHeight="1">
      <c r="M10957" s="8"/>
      <c r="N10957" s="8"/>
      <c r="O10957" s="8"/>
      <c r="P10957" s="8"/>
      <c r="Q10957" s="8"/>
      <c r="R10957" s="8"/>
      <c r="X10957" s="8"/>
      <c r="Y10957" s="8"/>
      <c r="AC10957" s="8"/>
    </row>
    <row r="10958" spans="13:29" ht="24" customHeight="1">
      <c r="M10958" s="8"/>
      <c r="N10958" s="8"/>
      <c r="O10958" s="8"/>
      <c r="P10958" s="8"/>
      <c r="Q10958" s="8"/>
      <c r="R10958" s="8"/>
      <c r="X10958" s="8"/>
      <c r="Y10958" s="8"/>
      <c r="AC10958" s="8"/>
    </row>
    <row r="10959" spans="13:29" ht="24" customHeight="1">
      <c r="M10959" s="8"/>
      <c r="N10959" s="8"/>
      <c r="O10959" s="8"/>
      <c r="P10959" s="8"/>
      <c r="Q10959" s="8"/>
      <c r="R10959" s="8"/>
      <c r="X10959" s="8"/>
      <c r="Y10959" s="8"/>
      <c r="AC10959" s="8"/>
    </row>
    <row r="10960" spans="13:29" ht="24" customHeight="1">
      <c r="M10960" s="8"/>
      <c r="N10960" s="8"/>
      <c r="O10960" s="8"/>
      <c r="P10960" s="8"/>
      <c r="Q10960" s="8"/>
      <c r="R10960" s="8"/>
      <c r="X10960" s="8"/>
      <c r="Y10960" s="8"/>
      <c r="AC10960" s="8"/>
    </row>
    <row r="10961" spans="13:29" ht="24" customHeight="1">
      <c r="M10961" s="8"/>
      <c r="N10961" s="8"/>
      <c r="O10961" s="8"/>
      <c r="P10961" s="8"/>
      <c r="Q10961" s="8"/>
      <c r="R10961" s="8"/>
      <c r="X10961" s="8"/>
      <c r="Y10961" s="8"/>
      <c r="AC10961" s="8"/>
    </row>
    <row r="10962" spans="13:29" ht="24" customHeight="1">
      <c r="M10962" s="8"/>
      <c r="N10962" s="8"/>
      <c r="O10962" s="8"/>
      <c r="P10962" s="8"/>
      <c r="Q10962" s="8"/>
      <c r="R10962" s="8"/>
      <c r="X10962" s="8"/>
      <c r="Y10962" s="8"/>
      <c r="AC10962" s="8"/>
    </row>
    <row r="10963" spans="13:29" ht="24" customHeight="1">
      <c r="M10963" s="8"/>
      <c r="N10963" s="8"/>
      <c r="O10963" s="8"/>
      <c r="P10963" s="8"/>
      <c r="Q10963" s="8"/>
      <c r="R10963" s="8"/>
      <c r="X10963" s="8"/>
      <c r="Y10963" s="8"/>
      <c r="AC10963" s="8"/>
    </row>
    <row r="10964" spans="13:29" ht="24" customHeight="1">
      <c r="M10964" s="8"/>
      <c r="N10964" s="8"/>
      <c r="O10964" s="8"/>
      <c r="P10964" s="8"/>
      <c r="Q10964" s="8"/>
      <c r="R10964" s="8"/>
      <c r="X10964" s="8"/>
      <c r="Y10964" s="8"/>
      <c r="AC10964" s="8"/>
    </row>
    <row r="10965" spans="13:29" ht="24" customHeight="1">
      <c r="M10965" s="8"/>
      <c r="N10965" s="8"/>
      <c r="O10965" s="8"/>
      <c r="P10965" s="8"/>
      <c r="Q10965" s="8"/>
      <c r="R10965" s="8"/>
      <c r="X10965" s="8"/>
      <c r="Y10965" s="8"/>
      <c r="AC10965" s="8"/>
    </row>
    <row r="10966" spans="13:29" ht="24" customHeight="1">
      <c r="M10966" s="8"/>
      <c r="N10966" s="8"/>
      <c r="O10966" s="8"/>
      <c r="P10966" s="8"/>
      <c r="Q10966" s="8"/>
      <c r="R10966" s="8"/>
      <c r="X10966" s="8"/>
      <c r="Y10966" s="8"/>
      <c r="AC10966" s="8"/>
    </row>
    <row r="10967" spans="13:29" ht="24" customHeight="1">
      <c r="M10967" s="8"/>
      <c r="N10967" s="8"/>
      <c r="O10967" s="8"/>
      <c r="P10967" s="8"/>
      <c r="Q10967" s="8"/>
      <c r="R10967" s="8"/>
      <c r="X10967" s="8"/>
      <c r="Y10967" s="8"/>
      <c r="AC10967" s="8"/>
    </row>
    <row r="10968" spans="13:29" ht="24" customHeight="1">
      <c r="M10968" s="8"/>
      <c r="N10968" s="8"/>
      <c r="O10968" s="8"/>
      <c r="P10968" s="8"/>
      <c r="Q10968" s="8"/>
      <c r="R10968" s="8"/>
      <c r="X10968" s="8"/>
      <c r="Y10968" s="8"/>
      <c r="AC10968" s="8"/>
    </row>
    <row r="10969" spans="13:29" ht="24" customHeight="1">
      <c r="M10969" s="8"/>
      <c r="N10969" s="8"/>
      <c r="O10969" s="8"/>
      <c r="P10969" s="8"/>
      <c r="Q10969" s="8"/>
      <c r="R10969" s="8"/>
      <c r="X10969" s="8"/>
      <c r="Y10969" s="8"/>
      <c r="AC10969" s="8"/>
    </row>
    <row r="10970" spans="13:29" ht="24" customHeight="1">
      <c r="M10970" s="8"/>
      <c r="N10970" s="8"/>
      <c r="O10970" s="8"/>
      <c r="P10970" s="8"/>
      <c r="Q10970" s="8"/>
      <c r="R10970" s="8"/>
      <c r="X10970" s="8"/>
      <c r="Y10970" s="8"/>
      <c r="AC10970" s="8"/>
    </row>
    <row r="10971" spans="13:29" ht="24" customHeight="1">
      <c r="M10971" s="8"/>
      <c r="N10971" s="8"/>
      <c r="O10971" s="8"/>
      <c r="P10971" s="8"/>
      <c r="Q10971" s="8"/>
      <c r="R10971" s="8"/>
      <c r="X10971" s="8"/>
      <c r="Y10971" s="8"/>
      <c r="AC10971" s="8"/>
    </row>
    <row r="10972" spans="13:29" ht="24" customHeight="1">
      <c r="M10972" s="8"/>
      <c r="N10972" s="8"/>
      <c r="O10972" s="8"/>
      <c r="P10972" s="8"/>
      <c r="Q10972" s="8"/>
      <c r="R10972" s="8"/>
      <c r="X10972" s="8"/>
      <c r="Y10972" s="8"/>
      <c r="AC10972" s="8"/>
    </row>
    <row r="10973" spans="13:29" ht="24" customHeight="1">
      <c r="M10973" s="8"/>
      <c r="N10973" s="8"/>
      <c r="O10973" s="8"/>
      <c r="P10973" s="8"/>
      <c r="Q10973" s="8"/>
      <c r="R10973" s="8"/>
      <c r="X10973" s="8"/>
      <c r="Y10973" s="8"/>
      <c r="AC10973" s="8"/>
    </row>
    <row r="10974" spans="13:29" ht="24" customHeight="1">
      <c r="M10974" s="8"/>
      <c r="N10974" s="8"/>
      <c r="O10974" s="8"/>
      <c r="P10974" s="8"/>
      <c r="Q10974" s="8"/>
      <c r="R10974" s="8"/>
      <c r="X10974" s="8"/>
      <c r="Y10974" s="8"/>
      <c r="AC10974" s="8"/>
    </row>
    <row r="10975" spans="13:29" ht="24" customHeight="1">
      <c r="M10975" s="8"/>
      <c r="N10975" s="8"/>
      <c r="O10975" s="8"/>
      <c r="P10975" s="8"/>
      <c r="Q10975" s="8"/>
      <c r="R10975" s="8"/>
      <c r="X10975" s="8"/>
      <c r="Y10975" s="8"/>
      <c r="AC10975" s="8"/>
    </row>
    <row r="10976" spans="13:29" ht="24" customHeight="1">
      <c r="M10976" s="8"/>
      <c r="N10976" s="8"/>
      <c r="O10976" s="8"/>
      <c r="P10976" s="8"/>
      <c r="Q10976" s="8"/>
      <c r="R10976" s="8"/>
      <c r="X10976" s="8"/>
      <c r="Y10976" s="8"/>
      <c r="AC10976" s="8"/>
    </row>
    <row r="10977" spans="13:29" ht="24" customHeight="1">
      <c r="M10977" s="8"/>
      <c r="N10977" s="8"/>
      <c r="O10977" s="8"/>
      <c r="P10977" s="8"/>
      <c r="Q10977" s="8"/>
      <c r="R10977" s="8"/>
      <c r="X10977" s="8"/>
      <c r="Y10977" s="8"/>
      <c r="AC10977" s="8"/>
    </row>
    <row r="10978" spans="13:29" ht="24" customHeight="1">
      <c r="M10978" s="8"/>
      <c r="N10978" s="8"/>
      <c r="O10978" s="8"/>
      <c r="P10978" s="8"/>
      <c r="Q10978" s="8"/>
      <c r="R10978" s="8"/>
      <c r="X10978" s="8"/>
      <c r="Y10978" s="8"/>
      <c r="AC10978" s="8"/>
    </row>
    <row r="10979" spans="13:29" ht="24" customHeight="1">
      <c r="M10979" s="8"/>
      <c r="N10979" s="8"/>
      <c r="O10979" s="8"/>
      <c r="P10979" s="8"/>
      <c r="Q10979" s="8"/>
      <c r="R10979" s="8"/>
      <c r="X10979" s="8"/>
      <c r="Y10979" s="8"/>
      <c r="AC10979" s="8"/>
    </row>
    <row r="10980" spans="13:29" ht="24" customHeight="1">
      <c r="M10980" s="8"/>
      <c r="N10980" s="8"/>
      <c r="O10980" s="8"/>
      <c r="P10980" s="8"/>
      <c r="Q10980" s="8"/>
      <c r="R10980" s="8"/>
      <c r="X10980" s="8"/>
      <c r="Y10980" s="8"/>
      <c r="AC10980" s="8"/>
    </row>
    <row r="10981" spans="13:29" ht="24" customHeight="1">
      <c r="M10981" s="8"/>
      <c r="N10981" s="8"/>
      <c r="O10981" s="8"/>
      <c r="P10981" s="8"/>
      <c r="Q10981" s="8"/>
      <c r="R10981" s="8"/>
      <c r="X10981" s="8"/>
      <c r="Y10981" s="8"/>
      <c r="AC10981" s="8"/>
    </row>
    <row r="10982" spans="13:29" ht="24" customHeight="1">
      <c r="M10982" s="8"/>
      <c r="N10982" s="8"/>
      <c r="O10982" s="8"/>
      <c r="P10982" s="8"/>
      <c r="Q10982" s="8"/>
      <c r="R10982" s="8"/>
      <c r="X10982" s="8"/>
      <c r="Y10982" s="8"/>
      <c r="AC10982" s="8"/>
    </row>
    <row r="10983" spans="13:29" ht="24" customHeight="1">
      <c r="M10983" s="8"/>
      <c r="N10983" s="8"/>
      <c r="O10983" s="8"/>
      <c r="P10983" s="8"/>
      <c r="Q10983" s="8"/>
      <c r="R10983" s="8"/>
      <c r="X10983" s="8"/>
      <c r="Y10983" s="8"/>
      <c r="AC10983" s="8"/>
    </row>
    <row r="10984" spans="13:29" ht="24" customHeight="1">
      <c r="M10984" s="8"/>
      <c r="N10984" s="8"/>
      <c r="O10984" s="8"/>
      <c r="P10984" s="8"/>
      <c r="Q10984" s="8"/>
      <c r="R10984" s="8"/>
      <c r="X10984" s="8"/>
      <c r="Y10984" s="8"/>
      <c r="AC10984" s="8"/>
    </row>
    <row r="10985" spans="13:29" ht="24" customHeight="1">
      <c r="M10985" s="8"/>
      <c r="N10985" s="8"/>
      <c r="O10985" s="8"/>
      <c r="P10985" s="8"/>
      <c r="Q10985" s="8"/>
      <c r="R10985" s="8"/>
      <c r="X10985" s="8"/>
      <c r="Y10985" s="8"/>
      <c r="AC10985" s="8"/>
    </row>
    <row r="10986" spans="13:29" ht="24" customHeight="1">
      <c r="M10986" s="8"/>
      <c r="N10986" s="8"/>
      <c r="O10986" s="8"/>
      <c r="P10986" s="8"/>
      <c r="Q10986" s="8"/>
      <c r="R10986" s="8"/>
      <c r="X10986" s="8"/>
      <c r="Y10986" s="8"/>
      <c r="AC10986" s="8"/>
    </row>
    <row r="10987" spans="13:29" ht="24" customHeight="1">
      <c r="M10987" s="8"/>
      <c r="N10987" s="8"/>
      <c r="O10987" s="8"/>
      <c r="P10987" s="8"/>
      <c r="Q10987" s="8"/>
      <c r="R10987" s="8"/>
      <c r="X10987" s="8"/>
      <c r="Y10987" s="8"/>
      <c r="AC10987" s="8"/>
    </row>
    <row r="10988" spans="13:29" ht="24" customHeight="1">
      <c r="M10988" s="8"/>
      <c r="N10988" s="8"/>
      <c r="O10988" s="8"/>
      <c r="P10988" s="8"/>
      <c r="Q10988" s="8"/>
      <c r="R10988" s="8"/>
      <c r="X10988" s="8"/>
      <c r="Y10988" s="8"/>
      <c r="AC10988" s="8"/>
    </row>
    <row r="10989" spans="13:29" ht="24" customHeight="1">
      <c r="M10989" s="8"/>
      <c r="N10989" s="8"/>
      <c r="O10989" s="8"/>
      <c r="P10989" s="8"/>
      <c r="Q10989" s="8"/>
      <c r="R10989" s="8"/>
      <c r="X10989" s="8"/>
      <c r="Y10989" s="8"/>
      <c r="AC10989" s="8"/>
    </row>
    <row r="10990" spans="13:29" ht="24" customHeight="1">
      <c r="M10990" s="8"/>
      <c r="N10990" s="8"/>
      <c r="O10990" s="8"/>
      <c r="P10990" s="8"/>
      <c r="Q10990" s="8"/>
      <c r="R10990" s="8"/>
      <c r="X10990" s="8"/>
      <c r="Y10990" s="8"/>
      <c r="AC10990" s="8"/>
    </row>
    <row r="10991" spans="13:29" ht="24" customHeight="1">
      <c r="M10991" s="8"/>
      <c r="N10991" s="8"/>
      <c r="O10991" s="8"/>
      <c r="P10991" s="8"/>
      <c r="Q10991" s="8"/>
      <c r="R10991" s="8"/>
      <c r="X10991" s="8"/>
      <c r="Y10991" s="8"/>
      <c r="AC10991" s="8"/>
    </row>
    <row r="10992" spans="13:29" ht="24" customHeight="1">
      <c r="M10992" s="8"/>
      <c r="N10992" s="8"/>
      <c r="O10992" s="8"/>
      <c r="P10992" s="8"/>
      <c r="Q10992" s="8"/>
      <c r="R10992" s="8"/>
      <c r="X10992" s="8"/>
      <c r="Y10992" s="8"/>
      <c r="AC10992" s="8"/>
    </row>
    <row r="10993" spans="13:29" ht="24" customHeight="1">
      <c r="M10993" s="8"/>
      <c r="N10993" s="8"/>
      <c r="O10993" s="8"/>
      <c r="P10993" s="8"/>
      <c r="Q10993" s="8"/>
      <c r="R10993" s="8"/>
      <c r="X10993" s="8"/>
      <c r="Y10993" s="8"/>
      <c r="AC10993" s="8"/>
    </row>
    <row r="10994" spans="13:29" ht="24" customHeight="1">
      <c r="M10994" s="8"/>
      <c r="N10994" s="8"/>
      <c r="O10994" s="8"/>
      <c r="P10994" s="8"/>
      <c r="Q10994" s="8"/>
      <c r="R10994" s="8"/>
      <c r="X10994" s="8"/>
      <c r="Y10994" s="8"/>
      <c r="AC10994" s="8"/>
    </row>
    <row r="10995" spans="13:29" ht="24" customHeight="1">
      <c r="M10995" s="8"/>
      <c r="N10995" s="8"/>
      <c r="O10995" s="8"/>
      <c r="P10995" s="8"/>
      <c r="Q10995" s="8"/>
      <c r="R10995" s="8"/>
      <c r="X10995" s="8"/>
      <c r="Y10995" s="8"/>
      <c r="AC10995" s="8"/>
    </row>
    <row r="10996" spans="13:29" ht="24" customHeight="1">
      <c r="M10996" s="8"/>
      <c r="N10996" s="8"/>
      <c r="O10996" s="8"/>
      <c r="P10996" s="8"/>
      <c r="Q10996" s="8"/>
      <c r="R10996" s="8"/>
      <c r="X10996" s="8"/>
      <c r="Y10996" s="8"/>
      <c r="AC10996" s="8"/>
    </row>
    <row r="10997" spans="13:29" ht="24" customHeight="1">
      <c r="M10997" s="8"/>
      <c r="N10997" s="8"/>
      <c r="O10997" s="8"/>
      <c r="P10997" s="8"/>
      <c r="Q10997" s="8"/>
      <c r="R10997" s="8"/>
      <c r="X10997" s="8"/>
      <c r="Y10997" s="8"/>
      <c r="AC10997" s="8"/>
    </row>
    <row r="10998" spans="13:29" ht="24" customHeight="1">
      <c r="M10998" s="8"/>
      <c r="N10998" s="8"/>
      <c r="O10998" s="8"/>
      <c r="P10998" s="8"/>
      <c r="Q10998" s="8"/>
      <c r="R10998" s="8"/>
      <c r="X10998" s="8"/>
      <c r="Y10998" s="8"/>
      <c r="AC10998" s="8"/>
    </row>
    <row r="10999" spans="13:29" ht="24" customHeight="1">
      <c r="M10999" s="8"/>
      <c r="N10999" s="8"/>
      <c r="O10999" s="8"/>
      <c r="P10999" s="8"/>
      <c r="Q10999" s="8"/>
      <c r="R10999" s="8"/>
      <c r="X10999" s="8"/>
      <c r="Y10999" s="8"/>
      <c r="AC10999" s="8"/>
    </row>
    <row r="11000" spans="13:29" ht="24" customHeight="1">
      <c r="M11000" s="8"/>
      <c r="N11000" s="8"/>
      <c r="O11000" s="8"/>
      <c r="P11000" s="8"/>
      <c r="Q11000" s="8"/>
      <c r="R11000" s="8"/>
      <c r="X11000" s="8"/>
      <c r="Y11000" s="8"/>
      <c r="AC11000" s="8"/>
    </row>
    <row r="11001" spans="13:29" ht="24" customHeight="1">
      <c r="M11001" s="8"/>
      <c r="N11001" s="8"/>
      <c r="O11001" s="8"/>
      <c r="P11001" s="8"/>
      <c r="Q11001" s="8"/>
      <c r="R11001" s="8"/>
      <c r="X11001" s="8"/>
      <c r="Y11001" s="8"/>
      <c r="AC11001" s="8"/>
    </row>
    <row r="11002" spans="13:29" ht="24" customHeight="1">
      <c r="M11002" s="8"/>
      <c r="N11002" s="8"/>
      <c r="O11002" s="8"/>
      <c r="P11002" s="8"/>
      <c r="Q11002" s="8"/>
      <c r="R11002" s="8"/>
      <c r="X11002" s="8"/>
      <c r="Y11002" s="8"/>
      <c r="AC11002" s="8"/>
    </row>
    <row r="11003" spans="13:29" ht="24" customHeight="1">
      <c r="M11003" s="8"/>
      <c r="N11003" s="8"/>
      <c r="O11003" s="8"/>
      <c r="P11003" s="8"/>
      <c r="Q11003" s="8"/>
      <c r="R11003" s="8"/>
      <c r="X11003" s="8"/>
      <c r="Y11003" s="8"/>
      <c r="AC11003" s="8"/>
    </row>
    <row r="11004" spans="13:29" ht="24" customHeight="1">
      <c r="M11004" s="8"/>
      <c r="N11004" s="8"/>
      <c r="O11004" s="8"/>
      <c r="P11004" s="8"/>
      <c r="Q11004" s="8"/>
      <c r="R11004" s="8"/>
      <c r="X11004" s="8"/>
      <c r="Y11004" s="8"/>
      <c r="AC11004" s="8"/>
    </row>
    <row r="11005" spans="13:29" ht="24" customHeight="1">
      <c r="M11005" s="8"/>
      <c r="N11005" s="8"/>
      <c r="O11005" s="8"/>
      <c r="P11005" s="8"/>
      <c r="Q11005" s="8"/>
      <c r="R11005" s="8"/>
      <c r="X11005" s="8"/>
      <c r="Y11005" s="8"/>
      <c r="AC11005" s="8"/>
    </row>
    <row r="11006" spans="13:29" ht="24" customHeight="1">
      <c r="M11006" s="8"/>
      <c r="N11006" s="8"/>
      <c r="O11006" s="8"/>
      <c r="P11006" s="8"/>
      <c r="Q11006" s="8"/>
      <c r="R11006" s="8"/>
      <c r="X11006" s="8"/>
      <c r="Y11006" s="8"/>
      <c r="AC11006" s="8"/>
    </row>
    <row r="11007" spans="13:29" ht="24" customHeight="1">
      <c r="M11007" s="8"/>
      <c r="N11007" s="8"/>
      <c r="O11007" s="8"/>
      <c r="P11007" s="8"/>
      <c r="Q11007" s="8"/>
      <c r="R11007" s="8"/>
      <c r="X11007" s="8"/>
      <c r="Y11007" s="8"/>
      <c r="AC11007" s="8"/>
    </row>
    <row r="11008" spans="13:29" ht="24" customHeight="1">
      <c r="M11008" s="8"/>
      <c r="N11008" s="8"/>
      <c r="O11008" s="8"/>
      <c r="P11008" s="8"/>
      <c r="Q11008" s="8"/>
      <c r="R11008" s="8"/>
      <c r="X11008" s="8"/>
      <c r="Y11008" s="8"/>
      <c r="AC11008" s="8"/>
    </row>
    <row r="11009" spans="13:29" ht="24" customHeight="1">
      <c r="M11009" s="8"/>
      <c r="N11009" s="8"/>
      <c r="O11009" s="8"/>
      <c r="P11009" s="8"/>
      <c r="Q11009" s="8"/>
      <c r="R11009" s="8"/>
      <c r="X11009" s="8"/>
      <c r="Y11009" s="8"/>
      <c r="AC11009" s="8"/>
    </row>
    <row r="11010" spans="13:29" ht="24" customHeight="1">
      <c r="M11010" s="8"/>
      <c r="N11010" s="8"/>
      <c r="O11010" s="8"/>
      <c r="P11010" s="8"/>
      <c r="Q11010" s="8"/>
      <c r="R11010" s="8"/>
      <c r="X11010" s="8"/>
      <c r="Y11010" s="8"/>
      <c r="AC11010" s="8"/>
    </row>
    <row r="11011" spans="13:29" ht="24" customHeight="1">
      <c r="M11011" s="8"/>
      <c r="N11011" s="8"/>
      <c r="O11011" s="8"/>
      <c r="P11011" s="8"/>
      <c r="Q11011" s="8"/>
      <c r="R11011" s="8"/>
      <c r="X11011" s="8"/>
      <c r="Y11011" s="8"/>
      <c r="AC11011" s="8"/>
    </row>
    <row r="11012" spans="13:29" ht="24" customHeight="1">
      <c r="M11012" s="8"/>
      <c r="N11012" s="8"/>
      <c r="O11012" s="8"/>
      <c r="P11012" s="8"/>
      <c r="Q11012" s="8"/>
      <c r="R11012" s="8"/>
      <c r="X11012" s="8"/>
      <c r="Y11012" s="8"/>
      <c r="AC11012" s="8"/>
    </row>
    <row r="11013" spans="13:29" ht="24" customHeight="1">
      <c r="M11013" s="8"/>
      <c r="N11013" s="8"/>
      <c r="O11013" s="8"/>
      <c r="P11013" s="8"/>
      <c r="Q11013" s="8"/>
      <c r="R11013" s="8"/>
      <c r="X11013" s="8"/>
      <c r="Y11013" s="8"/>
      <c r="AC11013" s="8"/>
    </row>
    <row r="11014" spans="13:29" ht="24" customHeight="1">
      <c r="M11014" s="8"/>
      <c r="N11014" s="8"/>
      <c r="O11014" s="8"/>
      <c r="P11014" s="8"/>
      <c r="Q11014" s="8"/>
      <c r="R11014" s="8"/>
      <c r="X11014" s="8"/>
      <c r="Y11014" s="8"/>
      <c r="AC11014" s="8"/>
    </row>
    <row r="11015" spans="13:29" ht="24" customHeight="1">
      <c r="M11015" s="8"/>
      <c r="N11015" s="8"/>
      <c r="O11015" s="8"/>
      <c r="P11015" s="8"/>
      <c r="Q11015" s="8"/>
      <c r="R11015" s="8"/>
      <c r="X11015" s="8"/>
      <c r="Y11015" s="8"/>
      <c r="AC11015" s="8"/>
    </row>
    <row r="11016" spans="13:29" ht="24" customHeight="1">
      <c r="M11016" s="8"/>
      <c r="N11016" s="8"/>
      <c r="O11016" s="8"/>
      <c r="P11016" s="8"/>
      <c r="Q11016" s="8"/>
      <c r="R11016" s="8"/>
      <c r="X11016" s="8"/>
      <c r="Y11016" s="8"/>
      <c r="AC11016" s="8"/>
    </row>
    <row r="11017" spans="13:29" ht="24" customHeight="1">
      <c r="M11017" s="8"/>
      <c r="N11017" s="8"/>
      <c r="O11017" s="8"/>
      <c r="P11017" s="8"/>
      <c r="Q11017" s="8"/>
      <c r="R11017" s="8"/>
      <c r="X11017" s="8"/>
      <c r="Y11017" s="8"/>
      <c r="AC11017" s="8"/>
    </row>
    <row r="11018" spans="13:29" ht="24" customHeight="1">
      <c r="M11018" s="8"/>
      <c r="N11018" s="8"/>
      <c r="O11018" s="8"/>
      <c r="P11018" s="8"/>
      <c r="Q11018" s="8"/>
      <c r="R11018" s="8"/>
      <c r="X11018" s="8"/>
      <c r="Y11018" s="8"/>
      <c r="AC11018" s="8"/>
    </row>
    <row r="11019" spans="13:29" ht="24" customHeight="1">
      <c r="M11019" s="8"/>
      <c r="N11019" s="8"/>
      <c r="O11019" s="8"/>
      <c r="P11019" s="8"/>
      <c r="Q11019" s="8"/>
      <c r="R11019" s="8"/>
      <c r="X11019" s="8"/>
      <c r="Y11019" s="8"/>
      <c r="AC11019" s="8"/>
    </row>
    <row r="11020" spans="13:29" ht="24" customHeight="1">
      <c r="M11020" s="8"/>
      <c r="N11020" s="8"/>
      <c r="O11020" s="8"/>
      <c r="P11020" s="8"/>
      <c r="Q11020" s="8"/>
      <c r="R11020" s="8"/>
      <c r="X11020" s="8"/>
      <c r="Y11020" s="8"/>
      <c r="AC11020" s="8"/>
    </row>
    <row r="11021" spans="13:29" ht="24" customHeight="1">
      <c r="M11021" s="8"/>
      <c r="N11021" s="8"/>
      <c r="O11021" s="8"/>
      <c r="P11021" s="8"/>
      <c r="Q11021" s="8"/>
      <c r="R11021" s="8"/>
      <c r="X11021" s="8"/>
      <c r="Y11021" s="8"/>
      <c r="AC11021" s="8"/>
    </row>
    <row r="11022" spans="13:29" ht="24" customHeight="1">
      <c r="M11022" s="8"/>
      <c r="N11022" s="8"/>
      <c r="O11022" s="8"/>
      <c r="P11022" s="8"/>
      <c r="Q11022" s="8"/>
      <c r="R11022" s="8"/>
      <c r="X11022" s="8"/>
      <c r="Y11022" s="8"/>
      <c r="AC11022" s="8"/>
    </row>
    <row r="11023" spans="13:29" ht="24" customHeight="1">
      <c r="M11023" s="8"/>
      <c r="N11023" s="8"/>
      <c r="O11023" s="8"/>
      <c r="P11023" s="8"/>
      <c r="Q11023" s="8"/>
      <c r="R11023" s="8"/>
      <c r="X11023" s="8"/>
      <c r="Y11023" s="8"/>
      <c r="AC11023" s="8"/>
    </row>
    <row r="11024" spans="13:29" ht="24" customHeight="1">
      <c r="M11024" s="8"/>
      <c r="N11024" s="8"/>
      <c r="O11024" s="8"/>
      <c r="P11024" s="8"/>
      <c r="Q11024" s="8"/>
      <c r="R11024" s="8"/>
      <c r="X11024" s="8"/>
      <c r="Y11024" s="8"/>
      <c r="AC11024" s="8"/>
    </row>
    <row r="11025" spans="13:29" ht="24" customHeight="1">
      <c r="M11025" s="8"/>
      <c r="N11025" s="8"/>
      <c r="O11025" s="8"/>
      <c r="P11025" s="8"/>
      <c r="Q11025" s="8"/>
      <c r="R11025" s="8"/>
      <c r="X11025" s="8"/>
      <c r="Y11025" s="8"/>
      <c r="AC11025" s="8"/>
    </row>
    <row r="11026" spans="13:29" ht="24" customHeight="1">
      <c r="M11026" s="8"/>
      <c r="N11026" s="8"/>
      <c r="O11026" s="8"/>
      <c r="P11026" s="8"/>
      <c r="Q11026" s="8"/>
      <c r="R11026" s="8"/>
      <c r="X11026" s="8"/>
      <c r="Y11026" s="8"/>
      <c r="AC11026" s="8"/>
    </row>
    <row r="11027" spans="13:29" ht="24" customHeight="1">
      <c r="M11027" s="8"/>
      <c r="N11027" s="8"/>
      <c r="O11027" s="8"/>
      <c r="P11027" s="8"/>
      <c r="Q11027" s="8"/>
      <c r="R11027" s="8"/>
      <c r="X11027" s="8"/>
      <c r="Y11027" s="8"/>
      <c r="AC11027" s="8"/>
    </row>
    <row r="11028" spans="13:29" ht="24" customHeight="1">
      <c r="M11028" s="8"/>
      <c r="N11028" s="8"/>
      <c r="O11028" s="8"/>
      <c r="P11028" s="8"/>
      <c r="Q11028" s="8"/>
      <c r="R11028" s="8"/>
      <c r="X11028" s="8"/>
      <c r="Y11028" s="8"/>
      <c r="AC11028" s="8"/>
    </row>
    <row r="11029" spans="13:29" ht="24" customHeight="1">
      <c r="M11029" s="8"/>
      <c r="N11029" s="8"/>
      <c r="O11029" s="8"/>
      <c r="P11029" s="8"/>
      <c r="Q11029" s="8"/>
      <c r="R11029" s="8"/>
      <c r="X11029" s="8"/>
      <c r="Y11029" s="8"/>
      <c r="AC11029" s="8"/>
    </row>
    <row r="11030" spans="13:29" ht="24" customHeight="1">
      <c r="M11030" s="8"/>
      <c r="N11030" s="8"/>
      <c r="O11030" s="8"/>
      <c r="P11030" s="8"/>
      <c r="Q11030" s="8"/>
      <c r="R11030" s="8"/>
      <c r="X11030" s="8"/>
      <c r="Y11030" s="8"/>
      <c r="AC11030" s="8"/>
    </row>
    <row r="11031" spans="13:29" ht="24" customHeight="1">
      <c r="M11031" s="8"/>
      <c r="N11031" s="8"/>
      <c r="O11031" s="8"/>
      <c r="P11031" s="8"/>
      <c r="Q11031" s="8"/>
      <c r="R11031" s="8"/>
      <c r="X11031" s="8"/>
      <c r="Y11031" s="8"/>
      <c r="AC11031" s="8"/>
    </row>
    <row r="11032" spans="13:29" ht="24" customHeight="1">
      <c r="M11032" s="8"/>
      <c r="N11032" s="8"/>
      <c r="O11032" s="8"/>
      <c r="P11032" s="8"/>
      <c r="Q11032" s="8"/>
      <c r="R11032" s="8"/>
      <c r="X11032" s="8"/>
      <c r="Y11032" s="8"/>
      <c r="AC11032" s="8"/>
    </row>
    <row r="11033" spans="13:29" ht="24" customHeight="1">
      <c r="M11033" s="8"/>
      <c r="N11033" s="8"/>
      <c r="O11033" s="8"/>
      <c r="P11033" s="8"/>
      <c r="Q11033" s="8"/>
      <c r="R11033" s="8"/>
      <c r="X11033" s="8"/>
      <c r="Y11033" s="8"/>
      <c r="AC11033" s="8"/>
    </row>
    <row r="11034" spans="13:29" ht="24" customHeight="1">
      <c r="M11034" s="8"/>
      <c r="N11034" s="8"/>
      <c r="O11034" s="8"/>
      <c r="P11034" s="8"/>
      <c r="Q11034" s="8"/>
      <c r="R11034" s="8"/>
      <c r="X11034" s="8"/>
      <c r="Y11034" s="8"/>
      <c r="AC11034" s="8"/>
    </row>
    <row r="11035" spans="13:29" ht="24" customHeight="1">
      <c r="M11035" s="8"/>
      <c r="N11035" s="8"/>
      <c r="O11035" s="8"/>
      <c r="P11035" s="8"/>
      <c r="Q11035" s="8"/>
      <c r="R11035" s="8"/>
      <c r="X11035" s="8"/>
      <c r="Y11035" s="8"/>
      <c r="AC11035" s="8"/>
    </row>
    <row r="11036" spans="13:29" ht="24" customHeight="1">
      <c r="M11036" s="8"/>
      <c r="N11036" s="8"/>
      <c r="O11036" s="8"/>
      <c r="P11036" s="8"/>
      <c r="Q11036" s="8"/>
      <c r="R11036" s="8"/>
      <c r="X11036" s="8"/>
      <c r="Y11036" s="8"/>
      <c r="AC11036" s="8"/>
    </row>
    <row r="11037" spans="13:29" ht="24" customHeight="1">
      <c r="M11037" s="8"/>
      <c r="N11037" s="8"/>
      <c r="O11037" s="8"/>
      <c r="P11037" s="8"/>
      <c r="Q11037" s="8"/>
      <c r="R11037" s="8"/>
      <c r="X11037" s="8"/>
      <c r="Y11037" s="8"/>
      <c r="AC11037" s="8"/>
    </row>
    <row r="11038" spans="13:29" ht="24" customHeight="1">
      <c r="M11038" s="8"/>
      <c r="N11038" s="8"/>
      <c r="O11038" s="8"/>
      <c r="P11038" s="8"/>
      <c r="Q11038" s="8"/>
      <c r="R11038" s="8"/>
      <c r="X11038" s="8"/>
      <c r="Y11038" s="8"/>
      <c r="AC11038" s="8"/>
    </row>
    <row r="11039" spans="13:29" ht="24" customHeight="1">
      <c r="M11039" s="8"/>
      <c r="N11039" s="8"/>
      <c r="O11039" s="8"/>
      <c r="P11039" s="8"/>
      <c r="Q11039" s="8"/>
      <c r="R11039" s="8"/>
      <c r="X11039" s="8"/>
      <c r="Y11039" s="8"/>
      <c r="AC11039" s="8"/>
    </row>
    <row r="11040" spans="13:29" ht="24" customHeight="1">
      <c r="M11040" s="8"/>
      <c r="N11040" s="8"/>
      <c r="O11040" s="8"/>
      <c r="P11040" s="8"/>
      <c r="Q11040" s="8"/>
      <c r="R11040" s="8"/>
      <c r="X11040" s="8"/>
      <c r="Y11040" s="8"/>
      <c r="AC11040" s="8"/>
    </row>
    <row r="11041" spans="13:29" ht="24" customHeight="1">
      <c r="M11041" s="8"/>
      <c r="N11041" s="8"/>
      <c r="O11041" s="8"/>
      <c r="P11041" s="8"/>
      <c r="Q11041" s="8"/>
      <c r="R11041" s="8"/>
      <c r="X11041" s="8"/>
      <c r="Y11041" s="8"/>
      <c r="AC11041" s="8"/>
    </row>
    <row r="11042" spans="13:29" ht="24" customHeight="1">
      <c r="M11042" s="8"/>
      <c r="N11042" s="8"/>
      <c r="O11042" s="8"/>
      <c r="P11042" s="8"/>
      <c r="Q11042" s="8"/>
      <c r="R11042" s="8"/>
      <c r="X11042" s="8"/>
      <c r="Y11042" s="8"/>
      <c r="AC11042" s="8"/>
    </row>
    <row r="11043" spans="13:29" ht="24" customHeight="1">
      <c r="M11043" s="8"/>
      <c r="N11043" s="8"/>
      <c r="O11043" s="8"/>
      <c r="P11043" s="8"/>
      <c r="Q11043" s="8"/>
      <c r="R11043" s="8"/>
      <c r="X11043" s="8"/>
      <c r="Y11043" s="8"/>
      <c r="AC11043" s="8"/>
    </row>
    <row r="11044" spans="13:29" ht="24" customHeight="1">
      <c r="M11044" s="8"/>
      <c r="N11044" s="8"/>
      <c r="O11044" s="8"/>
      <c r="P11044" s="8"/>
      <c r="Q11044" s="8"/>
      <c r="R11044" s="8"/>
      <c r="X11044" s="8"/>
      <c r="Y11044" s="8"/>
      <c r="AC11044" s="8"/>
    </row>
    <row r="11045" spans="13:29" ht="24" customHeight="1">
      <c r="M11045" s="8"/>
      <c r="N11045" s="8"/>
      <c r="O11045" s="8"/>
      <c r="P11045" s="8"/>
      <c r="Q11045" s="8"/>
      <c r="R11045" s="8"/>
      <c r="X11045" s="8"/>
      <c r="Y11045" s="8"/>
      <c r="AC11045" s="8"/>
    </row>
    <row r="11046" spans="13:29" ht="24" customHeight="1">
      <c r="M11046" s="8"/>
      <c r="N11046" s="8"/>
      <c r="O11046" s="8"/>
      <c r="P11046" s="8"/>
      <c r="Q11046" s="8"/>
      <c r="R11046" s="8"/>
      <c r="X11046" s="8"/>
      <c r="Y11046" s="8"/>
      <c r="AC11046" s="8"/>
    </row>
    <row r="11047" spans="13:29" ht="24" customHeight="1">
      <c r="M11047" s="8"/>
      <c r="N11047" s="8"/>
      <c r="O11047" s="8"/>
      <c r="P11047" s="8"/>
      <c r="Q11047" s="8"/>
      <c r="R11047" s="8"/>
      <c r="X11047" s="8"/>
      <c r="Y11047" s="8"/>
      <c r="AC11047" s="8"/>
    </row>
    <row r="11048" spans="13:29" ht="24" customHeight="1">
      <c r="M11048" s="8"/>
      <c r="N11048" s="8"/>
      <c r="O11048" s="8"/>
      <c r="P11048" s="8"/>
      <c r="Q11048" s="8"/>
      <c r="R11048" s="8"/>
      <c r="X11048" s="8"/>
      <c r="Y11048" s="8"/>
      <c r="AC11048" s="8"/>
    </row>
    <row r="11049" spans="13:29" ht="24" customHeight="1">
      <c r="M11049" s="8"/>
      <c r="N11049" s="8"/>
      <c r="O11049" s="8"/>
      <c r="P11049" s="8"/>
      <c r="Q11049" s="8"/>
      <c r="R11049" s="8"/>
      <c r="X11049" s="8"/>
      <c r="Y11049" s="8"/>
      <c r="AC11049" s="8"/>
    </row>
    <row r="11050" spans="13:29" ht="24" customHeight="1">
      <c r="M11050" s="8"/>
      <c r="N11050" s="8"/>
      <c r="O11050" s="8"/>
      <c r="P11050" s="8"/>
      <c r="Q11050" s="8"/>
      <c r="R11050" s="8"/>
      <c r="X11050" s="8"/>
      <c r="Y11050" s="8"/>
      <c r="AC11050" s="8"/>
    </row>
    <row r="11051" spans="13:29" ht="24" customHeight="1">
      <c r="M11051" s="8"/>
      <c r="N11051" s="8"/>
      <c r="O11051" s="8"/>
      <c r="P11051" s="8"/>
      <c r="Q11051" s="8"/>
      <c r="R11051" s="8"/>
      <c r="X11051" s="8"/>
      <c r="Y11051" s="8"/>
      <c r="AC11051" s="8"/>
    </row>
    <row r="11052" spans="13:29" ht="24" customHeight="1">
      <c r="M11052" s="8"/>
      <c r="N11052" s="8"/>
      <c r="O11052" s="8"/>
      <c r="P11052" s="8"/>
      <c r="Q11052" s="8"/>
      <c r="R11052" s="8"/>
      <c r="X11052" s="8"/>
      <c r="Y11052" s="8"/>
      <c r="AC11052" s="8"/>
    </row>
    <row r="11053" spans="13:29" ht="24" customHeight="1">
      <c r="M11053" s="8"/>
      <c r="N11053" s="8"/>
      <c r="O11053" s="8"/>
      <c r="P11053" s="8"/>
      <c r="Q11053" s="8"/>
      <c r="R11053" s="8"/>
      <c r="X11053" s="8"/>
      <c r="Y11053" s="8"/>
      <c r="AC11053" s="8"/>
    </row>
    <row r="11054" spans="13:29" ht="24" customHeight="1">
      <c r="M11054" s="8"/>
      <c r="N11054" s="8"/>
      <c r="O11054" s="8"/>
      <c r="P11054" s="8"/>
      <c r="Q11054" s="8"/>
      <c r="R11054" s="8"/>
      <c r="X11054" s="8"/>
      <c r="Y11054" s="8"/>
      <c r="AC11054" s="8"/>
    </row>
    <row r="11055" spans="13:29" ht="24" customHeight="1">
      <c r="M11055" s="8"/>
      <c r="N11055" s="8"/>
      <c r="O11055" s="8"/>
      <c r="P11055" s="8"/>
      <c r="Q11055" s="8"/>
      <c r="R11055" s="8"/>
      <c r="X11055" s="8"/>
      <c r="Y11055" s="8"/>
      <c r="AC11055" s="8"/>
    </row>
    <row r="11056" spans="13:29" ht="24" customHeight="1">
      <c r="M11056" s="8"/>
      <c r="N11056" s="8"/>
      <c r="O11056" s="8"/>
      <c r="P11056" s="8"/>
      <c r="Q11056" s="8"/>
      <c r="R11056" s="8"/>
      <c r="X11056" s="8"/>
      <c r="Y11056" s="8"/>
      <c r="AC11056" s="8"/>
    </row>
    <row r="11057" spans="13:29" ht="24" customHeight="1">
      <c r="M11057" s="8"/>
      <c r="N11057" s="8"/>
      <c r="O11057" s="8"/>
      <c r="P11057" s="8"/>
      <c r="Q11057" s="8"/>
      <c r="R11057" s="8"/>
      <c r="X11057" s="8"/>
      <c r="Y11057" s="8"/>
      <c r="AC11057" s="8"/>
    </row>
    <row r="11058" spans="13:29" ht="24" customHeight="1">
      <c r="M11058" s="8"/>
      <c r="N11058" s="8"/>
      <c r="O11058" s="8"/>
      <c r="P11058" s="8"/>
      <c r="Q11058" s="8"/>
      <c r="R11058" s="8"/>
      <c r="X11058" s="8"/>
      <c r="Y11058" s="8"/>
      <c r="AC11058" s="8"/>
    </row>
    <row r="11059" spans="13:29" ht="24" customHeight="1">
      <c r="M11059" s="8"/>
      <c r="N11059" s="8"/>
      <c r="O11059" s="8"/>
      <c r="P11059" s="8"/>
      <c r="Q11059" s="8"/>
      <c r="R11059" s="8"/>
      <c r="X11059" s="8"/>
      <c r="Y11059" s="8"/>
      <c r="AC11059" s="8"/>
    </row>
    <row r="11060" spans="13:29" ht="24" customHeight="1">
      <c r="M11060" s="8"/>
      <c r="N11060" s="8"/>
      <c r="O11060" s="8"/>
      <c r="P11060" s="8"/>
      <c r="Q11060" s="8"/>
      <c r="R11060" s="8"/>
      <c r="X11060" s="8"/>
      <c r="Y11060" s="8"/>
      <c r="AC11060" s="8"/>
    </row>
    <row r="11061" spans="13:29" ht="24" customHeight="1">
      <c r="M11061" s="8"/>
      <c r="N11061" s="8"/>
      <c r="O11061" s="8"/>
      <c r="P11061" s="8"/>
      <c r="Q11061" s="8"/>
      <c r="R11061" s="8"/>
      <c r="X11061" s="8"/>
      <c r="Y11061" s="8"/>
      <c r="AC11061" s="8"/>
    </row>
    <row r="11062" spans="13:29" ht="24" customHeight="1">
      <c r="M11062" s="8"/>
      <c r="N11062" s="8"/>
      <c r="O11062" s="8"/>
      <c r="P11062" s="8"/>
      <c r="Q11062" s="8"/>
      <c r="R11062" s="8"/>
      <c r="X11062" s="8"/>
      <c r="Y11062" s="8"/>
      <c r="AC11062" s="8"/>
    </row>
    <row r="11063" spans="13:29" ht="24" customHeight="1">
      <c r="M11063" s="8"/>
      <c r="N11063" s="8"/>
      <c r="O11063" s="8"/>
      <c r="P11063" s="8"/>
      <c r="Q11063" s="8"/>
      <c r="R11063" s="8"/>
      <c r="X11063" s="8"/>
      <c r="Y11063" s="8"/>
      <c r="AC11063" s="8"/>
    </row>
    <row r="11064" spans="13:29" ht="24" customHeight="1">
      <c r="M11064" s="8"/>
      <c r="N11064" s="8"/>
      <c r="O11064" s="8"/>
      <c r="P11064" s="8"/>
      <c r="Q11064" s="8"/>
      <c r="R11064" s="8"/>
      <c r="X11064" s="8"/>
      <c r="Y11064" s="8"/>
      <c r="AC11064" s="8"/>
    </row>
    <row r="11065" spans="13:29" ht="24" customHeight="1">
      <c r="M11065" s="8"/>
      <c r="N11065" s="8"/>
      <c r="O11065" s="8"/>
      <c r="P11065" s="8"/>
      <c r="Q11065" s="8"/>
      <c r="R11065" s="8"/>
      <c r="X11065" s="8"/>
      <c r="Y11065" s="8"/>
      <c r="AC11065" s="8"/>
    </row>
    <row r="11066" spans="13:29" ht="24" customHeight="1">
      <c r="M11066" s="8"/>
      <c r="N11066" s="8"/>
      <c r="O11066" s="8"/>
      <c r="P11066" s="8"/>
      <c r="Q11066" s="8"/>
      <c r="R11066" s="8"/>
      <c r="X11066" s="8"/>
      <c r="Y11066" s="8"/>
      <c r="AC11066" s="8"/>
    </row>
    <row r="11067" spans="13:29" ht="24" customHeight="1">
      <c r="M11067" s="8"/>
      <c r="N11067" s="8"/>
      <c r="O11067" s="8"/>
      <c r="P11067" s="8"/>
      <c r="Q11067" s="8"/>
      <c r="R11067" s="8"/>
      <c r="X11067" s="8"/>
      <c r="Y11067" s="8"/>
      <c r="AC11067" s="8"/>
    </row>
    <row r="11068" spans="13:29" ht="24" customHeight="1">
      <c r="M11068" s="8"/>
      <c r="N11068" s="8"/>
      <c r="O11068" s="8"/>
      <c r="P11068" s="8"/>
      <c r="Q11068" s="8"/>
      <c r="R11068" s="8"/>
      <c r="X11068" s="8"/>
      <c r="Y11068" s="8"/>
      <c r="AC11068" s="8"/>
    </row>
    <row r="11069" spans="13:29" ht="24" customHeight="1">
      <c r="M11069" s="8"/>
      <c r="N11069" s="8"/>
      <c r="O11069" s="8"/>
      <c r="P11069" s="8"/>
      <c r="Q11069" s="8"/>
      <c r="R11069" s="8"/>
      <c r="X11069" s="8"/>
      <c r="Y11069" s="8"/>
      <c r="AC11069" s="8"/>
    </row>
    <row r="11070" spans="13:29" ht="24" customHeight="1">
      <c r="M11070" s="8"/>
      <c r="N11070" s="8"/>
      <c r="O11070" s="8"/>
      <c r="P11070" s="8"/>
      <c r="Q11070" s="8"/>
      <c r="R11070" s="8"/>
      <c r="X11070" s="8"/>
      <c r="Y11070" s="8"/>
      <c r="AC11070" s="8"/>
    </row>
    <row r="11071" spans="13:29" ht="24" customHeight="1">
      <c r="M11071" s="8"/>
      <c r="N11071" s="8"/>
      <c r="O11071" s="8"/>
      <c r="P11071" s="8"/>
      <c r="Q11071" s="8"/>
      <c r="R11071" s="8"/>
      <c r="X11071" s="8"/>
      <c r="Y11071" s="8"/>
      <c r="AC11071" s="8"/>
    </row>
    <row r="11072" spans="13:29" ht="24" customHeight="1">
      <c r="M11072" s="8"/>
      <c r="N11072" s="8"/>
      <c r="O11072" s="8"/>
      <c r="P11072" s="8"/>
      <c r="Q11072" s="8"/>
      <c r="R11072" s="8"/>
      <c r="X11072" s="8"/>
      <c r="Y11072" s="8"/>
      <c r="AC11072" s="8"/>
    </row>
    <row r="11073" spans="13:29" ht="24" customHeight="1">
      <c r="M11073" s="8"/>
      <c r="N11073" s="8"/>
      <c r="O11073" s="8"/>
      <c r="P11073" s="8"/>
      <c r="Q11073" s="8"/>
      <c r="R11073" s="8"/>
      <c r="X11073" s="8"/>
      <c r="Y11073" s="8"/>
      <c r="AC11073" s="8"/>
    </row>
    <row r="11074" spans="13:29" ht="24" customHeight="1">
      <c r="M11074" s="8"/>
      <c r="N11074" s="8"/>
      <c r="O11074" s="8"/>
      <c r="P11074" s="8"/>
      <c r="Q11074" s="8"/>
      <c r="R11074" s="8"/>
      <c r="X11074" s="8"/>
      <c r="Y11074" s="8"/>
      <c r="AC11074" s="8"/>
    </row>
    <row r="11075" spans="13:29" ht="24" customHeight="1">
      <c r="M11075" s="8"/>
      <c r="N11075" s="8"/>
      <c r="O11075" s="8"/>
      <c r="P11075" s="8"/>
      <c r="Q11075" s="8"/>
      <c r="R11075" s="8"/>
      <c r="X11075" s="8"/>
      <c r="Y11075" s="8"/>
      <c r="AC11075" s="8"/>
    </row>
    <row r="11076" spans="13:29" ht="24" customHeight="1">
      <c r="M11076" s="8"/>
      <c r="N11076" s="8"/>
      <c r="O11076" s="8"/>
      <c r="P11076" s="8"/>
      <c r="Q11076" s="8"/>
      <c r="R11076" s="8"/>
      <c r="X11076" s="8"/>
      <c r="Y11076" s="8"/>
      <c r="AC11076" s="8"/>
    </row>
    <row r="11077" spans="13:29" ht="24" customHeight="1">
      <c r="M11077" s="8"/>
      <c r="N11077" s="8"/>
      <c r="O11077" s="8"/>
      <c r="P11077" s="8"/>
      <c r="Q11077" s="8"/>
      <c r="R11077" s="8"/>
      <c r="X11077" s="8"/>
      <c r="Y11077" s="8"/>
      <c r="AC11077" s="8"/>
    </row>
    <row r="11078" spans="13:29" ht="24" customHeight="1">
      <c r="M11078" s="8"/>
      <c r="N11078" s="8"/>
      <c r="O11078" s="8"/>
      <c r="P11078" s="8"/>
      <c r="Q11078" s="8"/>
      <c r="R11078" s="8"/>
      <c r="X11078" s="8"/>
      <c r="Y11078" s="8"/>
      <c r="AC11078" s="8"/>
    </row>
    <row r="11079" spans="13:29" ht="24" customHeight="1">
      <c r="M11079" s="8"/>
      <c r="N11079" s="8"/>
      <c r="O11079" s="8"/>
      <c r="P11079" s="8"/>
      <c r="Q11079" s="8"/>
      <c r="R11079" s="8"/>
      <c r="X11079" s="8"/>
      <c r="Y11079" s="8"/>
      <c r="AC11079" s="8"/>
    </row>
    <row r="11080" spans="13:29" ht="24" customHeight="1">
      <c r="M11080" s="8"/>
      <c r="N11080" s="8"/>
      <c r="O11080" s="8"/>
      <c r="P11080" s="8"/>
      <c r="Q11080" s="8"/>
      <c r="R11080" s="8"/>
      <c r="X11080" s="8"/>
      <c r="Y11080" s="8"/>
      <c r="AC11080" s="8"/>
    </row>
    <row r="11081" spans="13:29" ht="24" customHeight="1">
      <c r="M11081" s="8"/>
      <c r="N11081" s="8"/>
      <c r="O11081" s="8"/>
      <c r="P11081" s="8"/>
      <c r="Q11081" s="8"/>
      <c r="R11081" s="8"/>
      <c r="X11081" s="8"/>
      <c r="Y11081" s="8"/>
      <c r="AC11081" s="8"/>
    </row>
    <row r="11082" spans="13:29" ht="24" customHeight="1">
      <c r="M11082" s="8"/>
      <c r="N11082" s="8"/>
      <c r="O11082" s="8"/>
      <c r="P11082" s="8"/>
      <c r="Q11082" s="8"/>
      <c r="R11082" s="8"/>
      <c r="X11082" s="8"/>
      <c r="Y11082" s="8"/>
      <c r="AC11082" s="8"/>
    </row>
    <row r="11083" spans="13:29" ht="24" customHeight="1">
      <c r="M11083" s="8"/>
      <c r="N11083" s="8"/>
      <c r="O11083" s="8"/>
      <c r="P11083" s="8"/>
      <c r="Q11083" s="8"/>
      <c r="R11083" s="8"/>
      <c r="X11083" s="8"/>
      <c r="Y11083" s="8"/>
      <c r="AC11083" s="8"/>
    </row>
    <row r="11084" spans="13:29" ht="24" customHeight="1">
      <c r="M11084" s="8"/>
      <c r="N11084" s="8"/>
      <c r="O11084" s="8"/>
      <c r="P11084" s="8"/>
      <c r="Q11084" s="8"/>
      <c r="R11084" s="8"/>
      <c r="X11084" s="8"/>
      <c r="Y11084" s="8"/>
      <c r="AC11084" s="8"/>
    </row>
    <row r="11085" spans="13:29" ht="24" customHeight="1">
      <c r="M11085" s="8"/>
      <c r="N11085" s="8"/>
      <c r="O11085" s="8"/>
      <c r="P11085" s="8"/>
      <c r="Q11085" s="8"/>
      <c r="R11085" s="8"/>
      <c r="X11085" s="8"/>
      <c r="Y11085" s="8"/>
      <c r="AC11085" s="8"/>
    </row>
    <row r="11086" spans="13:29" ht="24" customHeight="1">
      <c r="M11086" s="8"/>
      <c r="N11086" s="8"/>
      <c r="O11086" s="8"/>
      <c r="P11086" s="8"/>
      <c r="Q11086" s="8"/>
      <c r="R11086" s="8"/>
      <c r="X11086" s="8"/>
      <c r="Y11086" s="8"/>
      <c r="AC11086" s="8"/>
    </row>
    <row r="11087" spans="13:29" ht="24" customHeight="1">
      <c r="M11087" s="8"/>
      <c r="N11087" s="8"/>
      <c r="O11087" s="8"/>
      <c r="P11087" s="8"/>
      <c r="Q11087" s="8"/>
      <c r="R11087" s="8"/>
      <c r="X11087" s="8"/>
      <c r="Y11087" s="8"/>
      <c r="AC11087" s="8"/>
    </row>
    <row r="11088" spans="13:29" ht="24" customHeight="1">
      <c r="M11088" s="8"/>
      <c r="N11088" s="8"/>
      <c r="O11088" s="8"/>
      <c r="P11088" s="8"/>
      <c r="Q11088" s="8"/>
      <c r="R11088" s="8"/>
      <c r="X11088" s="8"/>
      <c r="Y11088" s="8"/>
      <c r="AC11088" s="8"/>
    </row>
    <row r="11089" spans="13:29" ht="24" customHeight="1">
      <c r="M11089" s="8"/>
      <c r="N11089" s="8"/>
      <c r="O11089" s="8"/>
      <c r="P11089" s="8"/>
      <c r="Q11089" s="8"/>
      <c r="R11089" s="8"/>
      <c r="X11089" s="8"/>
      <c r="Y11089" s="8"/>
      <c r="AC11089" s="8"/>
    </row>
    <row r="11090" spans="13:29" ht="24" customHeight="1">
      <c r="M11090" s="8"/>
      <c r="N11090" s="8"/>
      <c r="O11090" s="8"/>
      <c r="P11090" s="8"/>
      <c r="Q11090" s="8"/>
      <c r="R11090" s="8"/>
      <c r="X11090" s="8"/>
      <c r="Y11090" s="8"/>
      <c r="AC11090" s="8"/>
    </row>
    <row r="11091" spans="13:29" ht="24" customHeight="1">
      <c r="M11091" s="8"/>
      <c r="N11091" s="8"/>
      <c r="O11091" s="8"/>
      <c r="P11091" s="8"/>
      <c r="Q11091" s="8"/>
      <c r="R11091" s="8"/>
      <c r="X11091" s="8"/>
      <c r="Y11091" s="8"/>
      <c r="AC11091" s="8"/>
    </row>
    <row r="11092" spans="13:29" ht="24" customHeight="1">
      <c r="M11092" s="8"/>
      <c r="N11092" s="8"/>
      <c r="O11092" s="8"/>
      <c r="P11092" s="8"/>
      <c r="Q11092" s="8"/>
      <c r="R11092" s="8"/>
      <c r="X11092" s="8"/>
      <c r="Y11092" s="8"/>
      <c r="AC11092" s="8"/>
    </row>
    <row r="11093" spans="13:29" ht="24" customHeight="1">
      <c r="M11093" s="8"/>
      <c r="N11093" s="8"/>
      <c r="O11093" s="8"/>
      <c r="P11093" s="8"/>
      <c r="Q11093" s="8"/>
      <c r="R11093" s="8"/>
      <c r="X11093" s="8"/>
      <c r="Y11093" s="8"/>
      <c r="AC11093" s="8"/>
    </row>
    <row r="11094" spans="13:29" ht="24" customHeight="1">
      <c r="M11094" s="8"/>
      <c r="N11094" s="8"/>
      <c r="O11094" s="8"/>
      <c r="P11094" s="8"/>
      <c r="Q11094" s="8"/>
      <c r="R11094" s="8"/>
      <c r="X11094" s="8"/>
      <c r="Y11094" s="8"/>
      <c r="AC11094" s="8"/>
    </row>
    <row r="11095" spans="13:29" ht="24" customHeight="1">
      <c r="M11095" s="8"/>
      <c r="N11095" s="8"/>
      <c r="O11095" s="8"/>
      <c r="P11095" s="8"/>
      <c r="Q11095" s="8"/>
      <c r="R11095" s="8"/>
      <c r="X11095" s="8"/>
      <c r="Y11095" s="8"/>
      <c r="AC11095" s="8"/>
    </row>
    <row r="11096" spans="13:29" ht="24" customHeight="1">
      <c r="M11096" s="8"/>
      <c r="N11096" s="8"/>
      <c r="O11096" s="8"/>
      <c r="P11096" s="8"/>
      <c r="Q11096" s="8"/>
      <c r="R11096" s="8"/>
      <c r="X11096" s="8"/>
      <c r="Y11096" s="8"/>
      <c r="AC11096" s="8"/>
    </row>
    <row r="11097" spans="13:29" ht="24" customHeight="1">
      <c r="M11097" s="8"/>
      <c r="N11097" s="8"/>
      <c r="O11097" s="8"/>
      <c r="P11097" s="8"/>
      <c r="Q11097" s="8"/>
      <c r="R11097" s="8"/>
      <c r="X11097" s="8"/>
      <c r="Y11097" s="8"/>
      <c r="AC11097" s="8"/>
    </row>
    <row r="11098" spans="13:29" ht="24" customHeight="1">
      <c r="M11098" s="8"/>
      <c r="N11098" s="8"/>
      <c r="O11098" s="8"/>
      <c r="P11098" s="8"/>
      <c r="Q11098" s="8"/>
      <c r="R11098" s="8"/>
      <c r="X11098" s="8"/>
      <c r="Y11098" s="8"/>
      <c r="AC11098" s="8"/>
    </row>
    <row r="11099" spans="13:29" ht="24" customHeight="1">
      <c r="M11099" s="8"/>
      <c r="N11099" s="8"/>
      <c r="O11099" s="8"/>
      <c r="P11099" s="8"/>
      <c r="Q11099" s="8"/>
      <c r="R11099" s="8"/>
      <c r="X11099" s="8"/>
      <c r="Y11099" s="8"/>
      <c r="AC11099" s="8"/>
    </row>
    <row r="11100" spans="13:29" ht="24" customHeight="1">
      <c r="M11100" s="8"/>
      <c r="N11100" s="8"/>
      <c r="O11100" s="8"/>
      <c r="P11100" s="8"/>
      <c r="Q11100" s="8"/>
      <c r="R11100" s="8"/>
      <c r="X11100" s="8"/>
      <c r="Y11100" s="8"/>
      <c r="AC11100" s="8"/>
    </row>
    <row r="11101" spans="13:29" ht="24" customHeight="1">
      <c r="M11101" s="8"/>
      <c r="N11101" s="8"/>
      <c r="O11101" s="8"/>
      <c r="P11101" s="8"/>
      <c r="Q11101" s="8"/>
      <c r="R11101" s="8"/>
      <c r="X11101" s="8"/>
      <c r="Y11101" s="8"/>
      <c r="AC11101" s="8"/>
    </row>
    <row r="11102" spans="13:29" ht="24" customHeight="1">
      <c r="M11102" s="8"/>
      <c r="N11102" s="8"/>
      <c r="O11102" s="8"/>
      <c r="P11102" s="8"/>
      <c r="Q11102" s="8"/>
      <c r="R11102" s="8"/>
      <c r="X11102" s="8"/>
      <c r="Y11102" s="8"/>
      <c r="AC11102" s="8"/>
    </row>
    <row r="11103" spans="13:29" ht="24" customHeight="1">
      <c r="M11103" s="8"/>
      <c r="N11103" s="8"/>
      <c r="O11103" s="8"/>
      <c r="P11103" s="8"/>
      <c r="Q11103" s="8"/>
      <c r="R11103" s="8"/>
      <c r="X11103" s="8"/>
      <c r="Y11103" s="8"/>
      <c r="AC11103" s="8"/>
    </row>
    <row r="11104" spans="13:29" ht="24" customHeight="1">
      <c r="M11104" s="8"/>
      <c r="N11104" s="8"/>
      <c r="O11104" s="8"/>
      <c r="P11104" s="8"/>
      <c r="Q11104" s="8"/>
      <c r="R11104" s="8"/>
      <c r="X11104" s="8"/>
      <c r="Y11104" s="8"/>
      <c r="AC11104" s="8"/>
    </row>
    <row r="11105" spans="13:29" ht="24" customHeight="1">
      <c r="M11105" s="8"/>
      <c r="N11105" s="8"/>
      <c r="O11105" s="8"/>
      <c r="P11105" s="8"/>
      <c r="Q11105" s="8"/>
      <c r="R11105" s="8"/>
      <c r="X11105" s="8"/>
      <c r="Y11105" s="8"/>
      <c r="AC11105" s="8"/>
    </row>
    <row r="11106" spans="13:29" ht="24" customHeight="1">
      <c r="M11106" s="8"/>
      <c r="N11106" s="8"/>
      <c r="O11106" s="8"/>
      <c r="P11106" s="8"/>
      <c r="Q11106" s="8"/>
      <c r="R11106" s="8"/>
      <c r="X11106" s="8"/>
      <c r="Y11106" s="8"/>
      <c r="AC11106" s="8"/>
    </row>
    <row r="11107" spans="13:29" ht="24" customHeight="1">
      <c r="M11107" s="8"/>
      <c r="N11107" s="8"/>
      <c r="O11107" s="8"/>
      <c r="P11107" s="8"/>
      <c r="Q11107" s="8"/>
      <c r="R11107" s="8"/>
      <c r="X11107" s="8"/>
      <c r="Y11107" s="8"/>
      <c r="AC11107" s="8"/>
    </row>
    <row r="11108" spans="13:29" ht="24" customHeight="1">
      <c r="M11108" s="8"/>
      <c r="N11108" s="8"/>
      <c r="O11108" s="8"/>
      <c r="P11108" s="8"/>
      <c r="Q11108" s="8"/>
      <c r="R11108" s="8"/>
      <c r="X11108" s="8"/>
      <c r="Y11108" s="8"/>
      <c r="AC11108" s="8"/>
    </row>
    <row r="11109" spans="13:29" ht="24" customHeight="1">
      <c r="M11109" s="8"/>
      <c r="N11109" s="8"/>
      <c r="O11109" s="8"/>
      <c r="P11109" s="8"/>
      <c r="Q11109" s="8"/>
      <c r="R11109" s="8"/>
      <c r="X11109" s="8"/>
      <c r="Y11109" s="8"/>
      <c r="AC11109" s="8"/>
    </row>
    <row r="11110" spans="13:29" ht="24" customHeight="1">
      <c r="M11110" s="8"/>
      <c r="N11110" s="8"/>
      <c r="O11110" s="8"/>
      <c r="P11110" s="8"/>
      <c r="Q11110" s="8"/>
      <c r="R11110" s="8"/>
      <c r="X11110" s="8"/>
      <c r="Y11110" s="8"/>
      <c r="AC11110" s="8"/>
    </row>
    <row r="11111" spans="13:29" ht="24" customHeight="1">
      <c r="M11111" s="8"/>
      <c r="N11111" s="8"/>
      <c r="O11111" s="8"/>
      <c r="P11111" s="8"/>
      <c r="Q11111" s="8"/>
      <c r="R11111" s="8"/>
      <c r="X11111" s="8"/>
      <c r="Y11111" s="8"/>
      <c r="AC11111" s="8"/>
    </row>
    <row r="11112" spans="13:29" ht="24" customHeight="1">
      <c r="M11112" s="8"/>
      <c r="N11112" s="8"/>
      <c r="O11112" s="8"/>
      <c r="P11112" s="8"/>
      <c r="Q11112" s="8"/>
      <c r="R11112" s="8"/>
      <c r="X11112" s="8"/>
      <c r="Y11112" s="8"/>
      <c r="AC11112" s="8"/>
    </row>
    <row r="11113" spans="13:29" ht="24" customHeight="1">
      <c r="M11113" s="8"/>
      <c r="N11113" s="8"/>
      <c r="O11113" s="8"/>
      <c r="P11113" s="8"/>
      <c r="Q11113" s="8"/>
      <c r="R11113" s="8"/>
      <c r="X11113" s="8"/>
      <c r="Y11113" s="8"/>
      <c r="AC11113" s="8"/>
    </row>
    <row r="11114" spans="13:29" ht="24" customHeight="1">
      <c r="M11114" s="8"/>
      <c r="N11114" s="8"/>
      <c r="O11114" s="8"/>
      <c r="P11114" s="8"/>
      <c r="Q11114" s="8"/>
      <c r="R11114" s="8"/>
      <c r="X11114" s="8"/>
      <c r="Y11114" s="8"/>
      <c r="AC11114" s="8"/>
    </row>
    <row r="11115" spans="13:29" ht="24" customHeight="1">
      <c r="M11115" s="8"/>
      <c r="N11115" s="8"/>
      <c r="O11115" s="8"/>
      <c r="P11115" s="8"/>
      <c r="Q11115" s="8"/>
      <c r="R11115" s="8"/>
      <c r="X11115" s="8"/>
      <c r="Y11115" s="8"/>
      <c r="AC11115" s="8"/>
    </row>
    <row r="11116" spans="13:29" ht="24" customHeight="1">
      <c r="M11116" s="8"/>
      <c r="N11116" s="8"/>
      <c r="O11116" s="8"/>
      <c r="P11116" s="8"/>
      <c r="Q11116" s="8"/>
      <c r="R11116" s="8"/>
      <c r="X11116" s="8"/>
      <c r="Y11116" s="8"/>
      <c r="AC11116" s="8"/>
    </row>
    <row r="11117" spans="13:29" ht="24" customHeight="1">
      <c r="M11117" s="8"/>
      <c r="N11117" s="8"/>
      <c r="O11117" s="8"/>
      <c r="P11117" s="8"/>
      <c r="Q11117" s="8"/>
      <c r="R11117" s="8"/>
      <c r="X11117" s="8"/>
      <c r="Y11117" s="8"/>
      <c r="AC11117" s="8"/>
    </row>
    <row r="11118" spans="13:29" ht="24" customHeight="1">
      <c r="M11118" s="8"/>
      <c r="N11118" s="8"/>
      <c r="O11118" s="8"/>
      <c r="P11118" s="8"/>
      <c r="Q11118" s="8"/>
      <c r="R11118" s="8"/>
      <c r="X11118" s="8"/>
      <c r="Y11118" s="8"/>
      <c r="AC11118" s="8"/>
    </row>
    <row r="11119" spans="13:29" ht="24" customHeight="1">
      <c r="M11119" s="8"/>
      <c r="N11119" s="8"/>
      <c r="O11119" s="8"/>
      <c r="P11119" s="8"/>
      <c r="Q11119" s="8"/>
      <c r="R11119" s="8"/>
      <c r="X11119" s="8"/>
      <c r="Y11119" s="8"/>
      <c r="AC11119" s="8"/>
    </row>
    <row r="11120" spans="13:29" ht="24" customHeight="1">
      <c r="M11120" s="8"/>
      <c r="N11120" s="8"/>
      <c r="O11120" s="8"/>
      <c r="P11120" s="8"/>
      <c r="Q11120" s="8"/>
      <c r="R11120" s="8"/>
      <c r="X11120" s="8"/>
      <c r="Y11120" s="8"/>
      <c r="AC11120" s="8"/>
    </row>
    <row r="11121" spans="13:29" ht="24" customHeight="1">
      <c r="M11121" s="8"/>
      <c r="N11121" s="8"/>
      <c r="O11121" s="8"/>
      <c r="P11121" s="8"/>
      <c r="Q11121" s="8"/>
      <c r="R11121" s="8"/>
      <c r="X11121" s="8"/>
      <c r="Y11121" s="8"/>
      <c r="AC11121" s="8"/>
    </row>
    <row r="11122" spans="13:29" ht="24" customHeight="1">
      <c r="M11122" s="8"/>
      <c r="N11122" s="8"/>
      <c r="O11122" s="8"/>
      <c r="P11122" s="8"/>
      <c r="Q11122" s="8"/>
      <c r="R11122" s="8"/>
      <c r="X11122" s="8"/>
      <c r="Y11122" s="8"/>
      <c r="AC11122" s="8"/>
    </row>
    <row r="11123" spans="13:29" ht="24" customHeight="1">
      <c r="M11123" s="8"/>
      <c r="N11123" s="8"/>
      <c r="O11123" s="8"/>
      <c r="P11123" s="8"/>
      <c r="Q11123" s="8"/>
      <c r="R11123" s="8"/>
      <c r="X11123" s="8"/>
      <c r="Y11123" s="8"/>
      <c r="AC11123" s="8"/>
    </row>
    <row r="11124" spans="13:29" ht="24" customHeight="1">
      <c r="M11124" s="8"/>
      <c r="N11124" s="8"/>
      <c r="O11124" s="8"/>
      <c r="P11124" s="8"/>
      <c r="Q11124" s="8"/>
      <c r="R11124" s="8"/>
      <c r="X11124" s="8"/>
      <c r="Y11124" s="8"/>
      <c r="AC11124" s="8"/>
    </row>
    <row r="11125" spans="13:29" ht="24" customHeight="1">
      <c r="M11125" s="8"/>
      <c r="N11125" s="8"/>
      <c r="O11125" s="8"/>
      <c r="P11125" s="8"/>
      <c r="Q11125" s="8"/>
      <c r="R11125" s="8"/>
      <c r="X11125" s="8"/>
      <c r="Y11125" s="8"/>
      <c r="AC11125" s="8"/>
    </row>
    <row r="11126" spans="13:29" ht="24" customHeight="1">
      <c r="M11126" s="8"/>
      <c r="N11126" s="8"/>
      <c r="O11126" s="8"/>
      <c r="P11126" s="8"/>
      <c r="Q11126" s="8"/>
      <c r="R11126" s="8"/>
      <c r="X11126" s="8"/>
      <c r="Y11126" s="8"/>
      <c r="AC11126" s="8"/>
    </row>
    <row r="11127" spans="13:29" ht="24" customHeight="1">
      <c r="M11127" s="8"/>
      <c r="N11127" s="8"/>
      <c r="O11127" s="8"/>
      <c r="P11127" s="8"/>
      <c r="Q11127" s="8"/>
      <c r="R11127" s="8"/>
      <c r="X11127" s="8"/>
      <c r="Y11127" s="8"/>
      <c r="AC11127" s="8"/>
    </row>
    <row r="11128" spans="13:29" ht="24" customHeight="1">
      <c r="M11128" s="8"/>
      <c r="N11128" s="8"/>
      <c r="O11128" s="8"/>
      <c r="P11128" s="8"/>
      <c r="Q11128" s="8"/>
      <c r="R11128" s="8"/>
      <c r="X11128" s="8"/>
      <c r="Y11128" s="8"/>
      <c r="AC11128" s="8"/>
    </row>
    <row r="11129" spans="13:29" ht="24" customHeight="1">
      <c r="M11129" s="8"/>
      <c r="N11129" s="8"/>
      <c r="O11129" s="8"/>
      <c r="P11129" s="8"/>
      <c r="Q11129" s="8"/>
      <c r="R11129" s="8"/>
      <c r="X11129" s="8"/>
      <c r="Y11129" s="8"/>
      <c r="AC11129" s="8"/>
    </row>
    <row r="11130" spans="13:29" ht="24" customHeight="1">
      <c r="M11130" s="8"/>
      <c r="N11130" s="8"/>
      <c r="O11130" s="8"/>
      <c r="P11130" s="8"/>
      <c r="Q11130" s="8"/>
      <c r="R11130" s="8"/>
      <c r="X11130" s="8"/>
      <c r="Y11130" s="8"/>
      <c r="AC11130" s="8"/>
    </row>
    <row r="11131" spans="13:29" ht="24" customHeight="1">
      <c r="M11131" s="8"/>
      <c r="N11131" s="8"/>
      <c r="O11131" s="8"/>
      <c r="P11131" s="8"/>
      <c r="Q11131" s="8"/>
      <c r="R11131" s="8"/>
      <c r="X11131" s="8"/>
      <c r="Y11131" s="8"/>
      <c r="AC11131" s="8"/>
    </row>
    <row r="11132" spans="13:29" ht="24" customHeight="1">
      <c r="M11132" s="8"/>
      <c r="N11132" s="8"/>
      <c r="O11132" s="8"/>
      <c r="P11132" s="8"/>
      <c r="Q11132" s="8"/>
      <c r="R11132" s="8"/>
      <c r="X11132" s="8"/>
      <c r="Y11132" s="8"/>
      <c r="AC11132" s="8"/>
    </row>
    <row r="11133" spans="13:29" ht="24" customHeight="1">
      <c r="M11133" s="8"/>
      <c r="N11133" s="8"/>
      <c r="O11133" s="8"/>
      <c r="P11133" s="8"/>
      <c r="Q11133" s="8"/>
      <c r="R11133" s="8"/>
      <c r="X11133" s="8"/>
      <c r="Y11133" s="8"/>
      <c r="AC11133" s="8"/>
    </row>
    <row r="11134" spans="13:29" ht="24" customHeight="1">
      <c r="M11134" s="8"/>
      <c r="N11134" s="8"/>
      <c r="O11134" s="8"/>
      <c r="P11134" s="8"/>
      <c r="Q11134" s="8"/>
      <c r="R11134" s="8"/>
      <c r="X11134" s="8"/>
      <c r="Y11134" s="8"/>
      <c r="AC11134" s="8"/>
    </row>
    <row r="11135" spans="13:29" ht="24" customHeight="1">
      <c r="M11135" s="8"/>
      <c r="N11135" s="8"/>
      <c r="O11135" s="8"/>
      <c r="P11135" s="8"/>
      <c r="Q11135" s="8"/>
      <c r="R11135" s="8"/>
      <c r="X11135" s="8"/>
      <c r="Y11135" s="8"/>
      <c r="AC11135" s="8"/>
    </row>
    <row r="11136" spans="13:29" ht="24" customHeight="1">
      <c r="M11136" s="8"/>
      <c r="N11136" s="8"/>
      <c r="O11136" s="8"/>
      <c r="P11136" s="8"/>
      <c r="Q11136" s="8"/>
      <c r="R11136" s="8"/>
      <c r="X11136" s="8"/>
      <c r="Y11136" s="8"/>
      <c r="AC11136" s="8"/>
    </row>
    <row r="11137" spans="13:29" ht="24" customHeight="1">
      <c r="M11137" s="8"/>
      <c r="N11137" s="8"/>
      <c r="O11137" s="8"/>
      <c r="P11137" s="8"/>
      <c r="Q11137" s="8"/>
      <c r="R11137" s="8"/>
      <c r="X11137" s="8"/>
      <c r="Y11137" s="8"/>
      <c r="AC11137" s="8"/>
    </row>
    <row r="11138" spans="13:29" ht="24" customHeight="1">
      <c r="M11138" s="8"/>
      <c r="N11138" s="8"/>
      <c r="O11138" s="8"/>
      <c r="P11138" s="8"/>
      <c r="Q11138" s="8"/>
      <c r="R11138" s="8"/>
      <c r="X11138" s="8"/>
      <c r="Y11138" s="8"/>
      <c r="AC11138" s="8"/>
    </row>
    <row r="11139" spans="13:29" ht="24" customHeight="1">
      <c r="M11139" s="8"/>
      <c r="N11139" s="8"/>
      <c r="O11139" s="8"/>
      <c r="P11139" s="8"/>
      <c r="Q11139" s="8"/>
      <c r="R11139" s="8"/>
      <c r="X11139" s="8"/>
      <c r="Y11139" s="8"/>
      <c r="AC11139" s="8"/>
    </row>
    <row r="11140" spans="13:29" ht="24" customHeight="1">
      <c r="M11140" s="8"/>
      <c r="N11140" s="8"/>
      <c r="O11140" s="8"/>
      <c r="P11140" s="8"/>
      <c r="Q11140" s="8"/>
      <c r="R11140" s="8"/>
      <c r="X11140" s="8"/>
      <c r="Y11140" s="8"/>
      <c r="AC11140" s="8"/>
    </row>
    <row r="11141" spans="13:29" ht="24" customHeight="1">
      <c r="M11141" s="8"/>
      <c r="N11141" s="8"/>
      <c r="O11141" s="8"/>
      <c r="P11141" s="8"/>
      <c r="Q11141" s="8"/>
      <c r="R11141" s="8"/>
      <c r="X11141" s="8"/>
      <c r="Y11141" s="8"/>
      <c r="AC11141" s="8"/>
    </row>
    <row r="11142" spans="13:29" ht="24" customHeight="1">
      <c r="M11142" s="8"/>
      <c r="N11142" s="8"/>
      <c r="O11142" s="8"/>
      <c r="P11142" s="8"/>
      <c r="Q11142" s="8"/>
      <c r="R11142" s="8"/>
      <c r="X11142" s="8"/>
      <c r="Y11142" s="8"/>
      <c r="AC11142" s="8"/>
    </row>
    <row r="11143" spans="13:29" ht="24" customHeight="1">
      <c r="M11143" s="8"/>
      <c r="N11143" s="8"/>
      <c r="O11143" s="8"/>
      <c r="P11143" s="8"/>
      <c r="Q11143" s="8"/>
      <c r="R11143" s="8"/>
      <c r="X11143" s="8"/>
      <c r="Y11143" s="8"/>
      <c r="AC11143" s="8"/>
    </row>
    <row r="11144" spans="13:29" ht="24" customHeight="1">
      <c r="M11144" s="8"/>
      <c r="N11144" s="8"/>
      <c r="O11144" s="8"/>
      <c r="P11144" s="8"/>
      <c r="Q11144" s="8"/>
      <c r="R11144" s="8"/>
      <c r="X11144" s="8"/>
      <c r="Y11144" s="8"/>
      <c r="AC11144" s="8"/>
    </row>
    <row r="11145" spans="13:29" ht="24" customHeight="1">
      <c r="M11145" s="8"/>
      <c r="N11145" s="8"/>
      <c r="O11145" s="8"/>
      <c r="P11145" s="8"/>
      <c r="Q11145" s="8"/>
      <c r="R11145" s="8"/>
      <c r="X11145" s="8"/>
      <c r="Y11145" s="8"/>
      <c r="AC11145" s="8"/>
    </row>
    <row r="11146" spans="13:29" ht="24" customHeight="1">
      <c r="M11146" s="8"/>
      <c r="N11146" s="8"/>
      <c r="O11146" s="8"/>
      <c r="P11146" s="8"/>
      <c r="Q11146" s="8"/>
      <c r="R11146" s="8"/>
      <c r="X11146" s="8"/>
      <c r="Y11146" s="8"/>
      <c r="AC11146" s="8"/>
    </row>
    <row r="11147" spans="13:29" ht="24" customHeight="1">
      <c r="M11147" s="8"/>
      <c r="N11147" s="8"/>
      <c r="O11147" s="8"/>
      <c r="P11147" s="8"/>
      <c r="Q11147" s="8"/>
      <c r="R11147" s="8"/>
      <c r="X11147" s="8"/>
      <c r="Y11147" s="8"/>
      <c r="AC11147" s="8"/>
    </row>
    <row r="11148" spans="13:29" ht="24" customHeight="1">
      <c r="M11148" s="8"/>
      <c r="N11148" s="8"/>
      <c r="O11148" s="8"/>
      <c r="P11148" s="8"/>
      <c r="Q11148" s="8"/>
      <c r="R11148" s="8"/>
      <c r="X11148" s="8"/>
      <c r="Y11148" s="8"/>
      <c r="AC11148" s="8"/>
    </row>
    <row r="11149" spans="13:29" ht="24" customHeight="1">
      <c r="M11149" s="8"/>
      <c r="N11149" s="8"/>
      <c r="O11149" s="8"/>
      <c r="P11149" s="8"/>
      <c r="Q11149" s="8"/>
      <c r="R11149" s="8"/>
      <c r="X11149" s="8"/>
      <c r="Y11149" s="8"/>
      <c r="AC11149" s="8"/>
    </row>
    <row r="11150" spans="13:29" ht="24" customHeight="1">
      <c r="M11150" s="8"/>
      <c r="N11150" s="8"/>
      <c r="O11150" s="8"/>
      <c r="P11150" s="8"/>
      <c r="Q11150" s="8"/>
      <c r="R11150" s="8"/>
      <c r="X11150" s="8"/>
      <c r="Y11150" s="8"/>
      <c r="AC11150" s="8"/>
    </row>
    <row r="11151" spans="13:29" ht="24" customHeight="1">
      <c r="M11151" s="8"/>
      <c r="N11151" s="8"/>
      <c r="O11151" s="8"/>
      <c r="P11151" s="8"/>
      <c r="Q11151" s="8"/>
      <c r="R11151" s="8"/>
      <c r="X11151" s="8"/>
      <c r="Y11151" s="8"/>
      <c r="AC11151" s="8"/>
    </row>
    <row r="11152" spans="13:29" ht="24" customHeight="1">
      <c r="M11152" s="8"/>
      <c r="N11152" s="8"/>
      <c r="O11152" s="8"/>
      <c r="P11152" s="8"/>
      <c r="Q11152" s="8"/>
      <c r="R11152" s="8"/>
      <c r="X11152" s="8"/>
      <c r="Y11152" s="8"/>
      <c r="AC11152" s="8"/>
    </row>
    <row r="11153" spans="13:29" ht="24" customHeight="1">
      <c r="M11153" s="8"/>
      <c r="N11153" s="8"/>
      <c r="O11153" s="8"/>
      <c r="P11153" s="8"/>
      <c r="Q11153" s="8"/>
      <c r="R11153" s="8"/>
      <c r="X11153" s="8"/>
      <c r="Y11153" s="8"/>
      <c r="AC11153" s="8"/>
    </row>
    <row r="11154" spans="13:29" ht="24" customHeight="1">
      <c r="M11154" s="8"/>
      <c r="N11154" s="8"/>
      <c r="O11154" s="8"/>
      <c r="P11154" s="8"/>
      <c r="Q11154" s="8"/>
      <c r="R11154" s="8"/>
      <c r="X11154" s="8"/>
      <c r="Y11154" s="8"/>
      <c r="AC11154" s="8"/>
    </row>
    <row r="11155" spans="13:29" ht="24" customHeight="1">
      <c r="M11155" s="8"/>
      <c r="N11155" s="8"/>
      <c r="O11155" s="8"/>
      <c r="P11155" s="8"/>
      <c r="Q11155" s="8"/>
      <c r="R11155" s="8"/>
      <c r="X11155" s="8"/>
      <c r="Y11155" s="8"/>
      <c r="AC11155" s="8"/>
    </row>
    <row r="11156" spans="13:29" ht="24" customHeight="1">
      <c r="M11156" s="8"/>
      <c r="N11156" s="8"/>
      <c r="O11156" s="8"/>
      <c r="P11156" s="8"/>
      <c r="Q11156" s="8"/>
      <c r="R11156" s="8"/>
      <c r="X11156" s="8"/>
      <c r="Y11156" s="8"/>
      <c r="AC11156" s="8"/>
    </row>
    <row r="11157" spans="13:29" ht="24" customHeight="1">
      <c r="M11157" s="8"/>
      <c r="N11157" s="8"/>
      <c r="O11157" s="8"/>
      <c r="P11157" s="8"/>
      <c r="Q11157" s="8"/>
      <c r="R11157" s="8"/>
      <c r="X11157" s="8"/>
      <c r="Y11157" s="8"/>
      <c r="AC11157" s="8"/>
    </row>
    <row r="11158" spans="13:29" ht="24" customHeight="1">
      <c r="M11158" s="8"/>
      <c r="N11158" s="8"/>
      <c r="O11158" s="8"/>
      <c r="P11158" s="8"/>
      <c r="Q11158" s="8"/>
      <c r="R11158" s="8"/>
      <c r="X11158" s="8"/>
      <c r="Y11158" s="8"/>
      <c r="AC11158" s="8"/>
    </row>
    <row r="11159" spans="13:29" ht="24" customHeight="1">
      <c r="M11159" s="8"/>
      <c r="N11159" s="8"/>
      <c r="O11159" s="8"/>
      <c r="P11159" s="8"/>
      <c r="Q11159" s="8"/>
      <c r="R11159" s="8"/>
      <c r="X11159" s="8"/>
      <c r="Y11159" s="8"/>
      <c r="AC11159" s="8"/>
    </row>
    <row r="11160" spans="13:29" ht="24" customHeight="1">
      <c r="M11160" s="8"/>
      <c r="N11160" s="8"/>
      <c r="O11160" s="8"/>
      <c r="P11160" s="8"/>
      <c r="Q11160" s="8"/>
      <c r="R11160" s="8"/>
      <c r="X11160" s="8"/>
      <c r="Y11160" s="8"/>
      <c r="AC11160" s="8"/>
    </row>
    <row r="11161" spans="13:29" ht="24" customHeight="1">
      <c r="M11161" s="8"/>
      <c r="N11161" s="8"/>
      <c r="O11161" s="8"/>
      <c r="P11161" s="8"/>
      <c r="Q11161" s="8"/>
      <c r="R11161" s="8"/>
      <c r="X11161" s="8"/>
      <c r="Y11161" s="8"/>
      <c r="AC11161" s="8"/>
    </row>
    <row r="11162" spans="13:29" ht="24" customHeight="1">
      <c r="M11162" s="8"/>
      <c r="N11162" s="8"/>
      <c r="O11162" s="8"/>
      <c r="P11162" s="8"/>
      <c r="Q11162" s="8"/>
      <c r="R11162" s="8"/>
      <c r="X11162" s="8"/>
      <c r="Y11162" s="8"/>
      <c r="AC11162" s="8"/>
    </row>
    <row r="11163" spans="13:29" ht="24" customHeight="1">
      <c r="M11163" s="8"/>
      <c r="N11163" s="8"/>
      <c r="O11163" s="8"/>
      <c r="P11163" s="8"/>
      <c r="Q11163" s="8"/>
      <c r="R11163" s="8"/>
      <c r="X11163" s="8"/>
      <c r="Y11163" s="8"/>
      <c r="AC11163" s="8"/>
    </row>
    <row r="11164" spans="13:29" ht="24" customHeight="1">
      <c r="M11164" s="8"/>
      <c r="N11164" s="8"/>
      <c r="O11164" s="8"/>
      <c r="P11164" s="8"/>
      <c r="Q11164" s="8"/>
      <c r="R11164" s="8"/>
      <c r="X11164" s="8"/>
      <c r="Y11164" s="8"/>
      <c r="AC11164" s="8"/>
    </row>
    <row r="11165" spans="13:29" ht="24" customHeight="1">
      <c r="M11165" s="8"/>
      <c r="N11165" s="8"/>
      <c r="O11165" s="8"/>
      <c r="P11165" s="8"/>
      <c r="Q11165" s="8"/>
      <c r="R11165" s="8"/>
      <c r="X11165" s="8"/>
      <c r="Y11165" s="8"/>
      <c r="AC11165" s="8"/>
    </row>
    <row r="11166" spans="13:29" ht="24" customHeight="1">
      <c r="M11166" s="8"/>
      <c r="N11166" s="8"/>
      <c r="O11166" s="8"/>
      <c r="P11166" s="8"/>
      <c r="Q11166" s="8"/>
      <c r="R11166" s="8"/>
      <c r="X11166" s="8"/>
      <c r="Y11166" s="8"/>
      <c r="AC11166" s="8"/>
    </row>
    <row r="11167" spans="13:29" ht="24" customHeight="1">
      <c r="M11167" s="8"/>
      <c r="N11167" s="8"/>
      <c r="O11167" s="8"/>
      <c r="P11167" s="8"/>
      <c r="Q11167" s="8"/>
      <c r="R11167" s="8"/>
      <c r="X11167" s="8"/>
      <c r="Y11167" s="8"/>
      <c r="AC11167" s="8"/>
    </row>
    <row r="11168" spans="13:29" ht="24" customHeight="1">
      <c r="M11168" s="8"/>
      <c r="N11168" s="8"/>
      <c r="O11168" s="8"/>
      <c r="P11168" s="8"/>
      <c r="Q11168" s="8"/>
      <c r="R11168" s="8"/>
      <c r="X11168" s="8"/>
      <c r="Y11168" s="8"/>
      <c r="AC11168" s="8"/>
    </row>
    <row r="11169" spans="13:29" ht="24" customHeight="1">
      <c r="M11169" s="8"/>
      <c r="N11169" s="8"/>
      <c r="O11169" s="8"/>
      <c r="P11169" s="8"/>
      <c r="Q11169" s="8"/>
      <c r="R11169" s="8"/>
      <c r="X11169" s="8"/>
      <c r="Y11169" s="8"/>
      <c r="AC11169" s="8"/>
    </row>
    <row r="11170" spans="13:29" ht="24" customHeight="1">
      <c r="M11170" s="8"/>
      <c r="N11170" s="8"/>
      <c r="O11170" s="8"/>
      <c r="P11170" s="8"/>
      <c r="Q11170" s="8"/>
      <c r="R11170" s="8"/>
      <c r="X11170" s="8"/>
      <c r="Y11170" s="8"/>
      <c r="AC11170" s="8"/>
    </row>
    <row r="11171" spans="13:29" ht="24" customHeight="1">
      <c r="M11171" s="8"/>
      <c r="N11171" s="8"/>
      <c r="O11171" s="8"/>
      <c r="P11171" s="8"/>
      <c r="Q11171" s="8"/>
      <c r="R11171" s="8"/>
      <c r="X11171" s="8"/>
      <c r="Y11171" s="8"/>
      <c r="AC11171" s="8"/>
    </row>
    <row r="11172" spans="13:29" ht="24" customHeight="1">
      <c r="M11172" s="8"/>
      <c r="N11172" s="8"/>
      <c r="O11172" s="8"/>
      <c r="P11172" s="8"/>
      <c r="Q11172" s="8"/>
      <c r="R11172" s="8"/>
      <c r="X11172" s="8"/>
      <c r="Y11172" s="8"/>
      <c r="AC11172" s="8"/>
    </row>
    <row r="11173" spans="13:29" ht="24" customHeight="1">
      <c r="M11173" s="8"/>
      <c r="N11173" s="8"/>
      <c r="O11173" s="8"/>
      <c r="P11173" s="8"/>
      <c r="Q11173" s="8"/>
      <c r="R11173" s="8"/>
      <c r="X11173" s="8"/>
      <c r="Y11173" s="8"/>
      <c r="AC11173" s="8"/>
    </row>
    <row r="11174" spans="13:29" ht="24" customHeight="1">
      <c r="M11174" s="8"/>
      <c r="N11174" s="8"/>
      <c r="O11174" s="8"/>
      <c r="P11174" s="8"/>
      <c r="Q11174" s="8"/>
      <c r="R11174" s="8"/>
      <c r="X11174" s="8"/>
      <c r="Y11174" s="8"/>
      <c r="AC11174" s="8"/>
    </row>
    <row r="11175" spans="13:29" ht="24" customHeight="1">
      <c r="M11175" s="8"/>
      <c r="N11175" s="8"/>
      <c r="O11175" s="8"/>
      <c r="P11175" s="8"/>
      <c r="Q11175" s="8"/>
      <c r="R11175" s="8"/>
      <c r="X11175" s="8"/>
      <c r="Y11175" s="8"/>
      <c r="AC11175" s="8"/>
    </row>
    <row r="11176" spans="13:29" ht="24" customHeight="1">
      <c r="M11176" s="8"/>
      <c r="N11176" s="8"/>
      <c r="O11176" s="8"/>
      <c r="P11176" s="8"/>
      <c r="Q11176" s="8"/>
      <c r="R11176" s="8"/>
      <c r="X11176" s="8"/>
      <c r="Y11176" s="8"/>
      <c r="AC11176" s="8"/>
    </row>
    <row r="11177" spans="13:29" ht="24" customHeight="1">
      <c r="M11177" s="8"/>
      <c r="N11177" s="8"/>
      <c r="O11177" s="8"/>
      <c r="P11177" s="8"/>
      <c r="Q11177" s="8"/>
      <c r="R11177" s="8"/>
      <c r="X11177" s="8"/>
      <c r="Y11177" s="8"/>
      <c r="AC11177" s="8"/>
    </row>
    <row r="11178" spans="13:29" ht="24" customHeight="1">
      <c r="M11178" s="8"/>
      <c r="N11178" s="8"/>
      <c r="O11178" s="8"/>
      <c r="P11178" s="8"/>
      <c r="Q11178" s="8"/>
      <c r="R11178" s="8"/>
      <c r="X11178" s="8"/>
      <c r="Y11178" s="8"/>
      <c r="AC11178" s="8"/>
    </row>
    <row r="11179" spans="13:29" ht="24" customHeight="1">
      <c r="M11179" s="8"/>
      <c r="N11179" s="8"/>
      <c r="O11179" s="8"/>
      <c r="P11179" s="8"/>
      <c r="Q11179" s="8"/>
      <c r="R11179" s="8"/>
      <c r="X11179" s="8"/>
      <c r="Y11179" s="8"/>
      <c r="AC11179" s="8"/>
    </row>
    <row r="11180" spans="13:29" ht="24" customHeight="1">
      <c r="M11180" s="8"/>
      <c r="N11180" s="8"/>
      <c r="O11180" s="8"/>
      <c r="P11180" s="8"/>
      <c r="Q11180" s="8"/>
      <c r="R11180" s="8"/>
      <c r="X11180" s="8"/>
      <c r="Y11180" s="8"/>
      <c r="AC11180" s="8"/>
    </row>
    <row r="11181" spans="13:29" ht="24" customHeight="1">
      <c r="M11181" s="8"/>
      <c r="N11181" s="8"/>
      <c r="O11181" s="8"/>
      <c r="P11181" s="8"/>
      <c r="Q11181" s="8"/>
      <c r="R11181" s="8"/>
      <c r="X11181" s="8"/>
      <c r="Y11181" s="8"/>
      <c r="AC11181" s="8"/>
    </row>
    <row r="11182" spans="13:29" ht="24" customHeight="1">
      <c r="M11182" s="8"/>
      <c r="N11182" s="8"/>
      <c r="O11182" s="8"/>
      <c r="P11182" s="8"/>
      <c r="Q11182" s="8"/>
      <c r="R11182" s="8"/>
      <c r="X11182" s="8"/>
      <c r="Y11182" s="8"/>
      <c r="AC11182" s="8"/>
    </row>
    <row r="11183" spans="13:29" ht="24" customHeight="1">
      <c r="M11183" s="8"/>
      <c r="N11183" s="8"/>
      <c r="O11183" s="8"/>
      <c r="P11183" s="8"/>
      <c r="Q11183" s="8"/>
      <c r="R11183" s="8"/>
      <c r="X11183" s="8"/>
      <c r="Y11183" s="8"/>
      <c r="AC11183" s="8"/>
    </row>
    <row r="11184" spans="13:29" ht="24" customHeight="1">
      <c r="M11184" s="8"/>
      <c r="N11184" s="8"/>
      <c r="O11184" s="8"/>
      <c r="P11184" s="8"/>
      <c r="Q11184" s="8"/>
      <c r="R11184" s="8"/>
      <c r="X11184" s="8"/>
      <c r="Y11184" s="8"/>
      <c r="AC11184" s="8"/>
    </row>
    <row r="11185" spans="13:29" ht="24" customHeight="1">
      <c r="M11185" s="8"/>
      <c r="N11185" s="8"/>
      <c r="O11185" s="8"/>
      <c r="P11185" s="8"/>
      <c r="Q11185" s="8"/>
      <c r="R11185" s="8"/>
      <c r="X11185" s="8"/>
      <c r="Y11185" s="8"/>
      <c r="AC11185" s="8"/>
    </row>
    <row r="11186" spans="13:29" ht="24" customHeight="1">
      <c r="M11186" s="8"/>
      <c r="N11186" s="8"/>
      <c r="O11186" s="8"/>
      <c r="P11186" s="8"/>
      <c r="Q11186" s="8"/>
      <c r="R11186" s="8"/>
      <c r="X11186" s="8"/>
      <c r="Y11186" s="8"/>
      <c r="AC11186" s="8"/>
    </row>
    <row r="11187" spans="13:29" ht="24" customHeight="1">
      <c r="M11187" s="8"/>
      <c r="N11187" s="8"/>
      <c r="O11187" s="8"/>
      <c r="P11187" s="8"/>
      <c r="Q11187" s="8"/>
      <c r="R11187" s="8"/>
      <c r="X11187" s="8"/>
      <c r="Y11187" s="8"/>
      <c r="AC11187" s="8"/>
    </row>
    <row r="11188" spans="13:29" ht="24" customHeight="1">
      <c r="M11188" s="8"/>
      <c r="N11188" s="8"/>
      <c r="O11188" s="8"/>
      <c r="P11188" s="8"/>
      <c r="Q11188" s="8"/>
      <c r="R11188" s="8"/>
      <c r="X11188" s="8"/>
      <c r="Y11188" s="8"/>
      <c r="AC11188" s="8"/>
    </row>
    <row r="11189" spans="13:29" ht="24" customHeight="1">
      <c r="M11189" s="8"/>
      <c r="N11189" s="8"/>
      <c r="O11189" s="8"/>
      <c r="P11189" s="8"/>
      <c r="Q11189" s="8"/>
      <c r="R11189" s="8"/>
      <c r="X11189" s="8"/>
      <c r="Y11189" s="8"/>
      <c r="AC11189" s="8"/>
    </row>
    <row r="11190" spans="13:29" ht="24" customHeight="1">
      <c r="M11190" s="8"/>
      <c r="N11190" s="8"/>
      <c r="O11190" s="8"/>
      <c r="P11190" s="8"/>
      <c r="Q11190" s="8"/>
      <c r="R11190" s="8"/>
      <c r="X11190" s="8"/>
      <c r="Y11190" s="8"/>
      <c r="AC11190" s="8"/>
    </row>
    <row r="11191" spans="13:29" ht="24" customHeight="1">
      <c r="M11191" s="8"/>
      <c r="N11191" s="8"/>
      <c r="O11191" s="8"/>
      <c r="P11191" s="8"/>
      <c r="Q11191" s="8"/>
      <c r="R11191" s="8"/>
      <c r="X11191" s="8"/>
      <c r="Y11191" s="8"/>
      <c r="AC11191" s="8"/>
    </row>
    <row r="11192" spans="13:29" ht="24" customHeight="1">
      <c r="M11192" s="8"/>
      <c r="N11192" s="8"/>
      <c r="O11192" s="8"/>
      <c r="P11192" s="8"/>
      <c r="Q11192" s="8"/>
      <c r="R11192" s="8"/>
      <c r="X11192" s="8"/>
      <c r="Y11192" s="8"/>
      <c r="AC11192" s="8"/>
    </row>
    <row r="11193" spans="13:29" ht="24" customHeight="1">
      <c r="M11193" s="8"/>
      <c r="N11193" s="8"/>
      <c r="O11193" s="8"/>
      <c r="P11193" s="8"/>
      <c r="Q11193" s="8"/>
      <c r="R11193" s="8"/>
      <c r="X11193" s="8"/>
      <c r="Y11193" s="8"/>
      <c r="AC11193" s="8"/>
    </row>
    <row r="11194" spans="13:29" ht="24" customHeight="1">
      <c r="M11194" s="8"/>
      <c r="N11194" s="8"/>
      <c r="O11194" s="8"/>
      <c r="P11194" s="8"/>
      <c r="Q11194" s="8"/>
      <c r="R11194" s="8"/>
      <c r="X11194" s="8"/>
      <c r="Y11194" s="8"/>
      <c r="AC11194" s="8"/>
    </row>
    <row r="11195" spans="13:29" ht="24" customHeight="1">
      <c r="M11195" s="8"/>
      <c r="N11195" s="8"/>
      <c r="O11195" s="8"/>
      <c r="P11195" s="8"/>
      <c r="Q11195" s="8"/>
      <c r="R11195" s="8"/>
      <c r="X11195" s="8"/>
      <c r="Y11195" s="8"/>
      <c r="AC11195" s="8"/>
    </row>
    <row r="11196" spans="13:29" ht="24" customHeight="1">
      <c r="M11196" s="8"/>
      <c r="N11196" s="8"/>
      <c r="O11196" s="8"/>
      <c r="P11196" s="8"/>
      <c r="Q11196" s="8"/>
      <c r="R11196" s="8"/>
      <c r="X11196" s="8"/>
      <c r="Y11196" s="8"/>
      <c r="AC11196" s="8"/>
    </row>
    <row r="11197" spans="13:29" ht="24" customHeight="1">
      <c r="M11197" s="8"/>
      <c r="N11197" s="8"/>
      <c r="O11197" s="8"/>
      <c r="P11197" s="8"/>
      <c r="Q11197" s="8"/>
      <c r="R11197" s="8"/>
      <c r="X11197" s="8"/>
      <c r="Y11197" s="8"/>
      <c r="AC11197" s="8"/>
    </row>
    <row r="11198" spans="13:29" ht="24" customHeight="1">
      <c r="M11198" s="8"/>
      <c r="N11198" s="8"/>
      <c r="O11198" s="8"/>
      <c r="P11198" s="8"/>
      <c r="Q11198" s="8"/>
      <c r="R11198" s="8"/>
      <c r="X11198" s="8"/>
      <c r="Y11198" s="8"/>
      <c r="AC11198" s="8"/>
    </row>
    <row r="11199" spans="13:29" ht="24" customHeight="1">
      <c r="M11199" s="8"/>
      <c r="N11199" s="8"/>
      <c r="O11199" s="8"/>
      <c r="P11199" s="8"/>
      <c r="Q11199" s="8"/>
      <c r="R11199" s="8"/>
      <c r="X11199" s="8"/>
      <c r="Y11199" s="8"/>
      <c r="AC11199" s="8"/>
    </row>
    <row r="11200" spans="13:29" ht="24" customHeight="1">
      <c r="M11200" s="8"/>
      <c r="N11200" s="8"/>
      <c r="O11200" s="8"/>
      <c r="P11200" s="8"/>
      <c r="Q11200" s="8"/>
      <c r="R11200" s="8"/>
      <c r="X11200" s="8"/>
      <c r="Y11200" s="8"/>
      <c r="AC11200" s="8"/>
    </row>
    <row r="11201" spans="13:29" ht="24" customHeight="1">
      <c r="M11201" s="8"/>
      <c r="N11201" s="8"/>
      <c r="O11201" s="8"/>
      <c r="P11201" s="8"/>
      <c r="Q11201" s="8"/>
      <c r="R11201" s="8"/>
      <c r="X11201" s="8"/>
      <c r="Y11201" s="8"/>
      <c r="AC11201" s="8"/>
    </row>
    <row r="11202" spans="13:29" ht="24" customHeight="1">
      <c r="M11202" s="8"/>
      <c r="N11202" s="8"/>
      <c r="O11202" s="8"/>
      <c r="P11202" s="8"/>
      <c r="Q11202" s="8"/>
      <c r="R11202" s="8"/>
      <c r="X11202" s="8"/>
      <c r="Y11202" s="8"/>
      <c r="AC11202" s="8"/>
    </row>
    <row r="11203" spans="13:29" ht="24" customHeight="1">
      <c r="M11203" s="8"/>
      <c r="N11203" s="8"/>
      <c r="O11203" s="8"/>
      <c r="P11203" s="8"/>
      <c r="Q11203" s="8"/>
      <c r="R11203" s="8"/>
      <c r="X11203" s="8"/>
      <c r="Y11203" s="8"/>
      <c r="AC11203" s="8"/>
    </row>
    <row r="11204" spans="13:29" ht="24" customHeight="1">
      <c r="M11204" s="8"/>
      <c r="N11204" s="8"/>
      <c r="O11204" s="8"/>
      <c r="P11204" s="8"/>
      <c r="Q11204" s="8"/>
      <c r="R11204" s="8"/>
      <c r="X11204" s="8"/>
      <c r="Y11204" s="8"/>
      <c r="AC11204" s="8"/>
    </row>
    <row r="11205" spans="13:29" ht="24" customHeight="1">
      <c r="M11205" s="8"/>
      <c r="N11205" s="8"/>
      <c r="O11205" s="8"/>
      <c r="P11205" s="8"/>
      <c r="Q11205" s="8"/>
      <c r="R11205" s="8"/>
      <c r="X11205" s="8"/>
      <c r="Y11205" s="8"/>
      <c r="AC11205" s="8"/>
    </row>
    <row r="11206" spans="13:29" ht="24" customHeight="1">
      <c r="M11206" s="8"/>
      <c r="N11206" s="8"/>
      <c r="O11206" s="8"/>
      <c r="P11206" s="8"/>
      <c r="Q11206" s="8"/>
      <c r="R11206" s="8"/>
      <c r="X11206" s="8"/>
      <c r="Y11206" s="8"/>
      <c r="AC11206" s="8"/>
    </row>
    <row r="11207" spans="13:29" ht="24" customHeight="1">
      <c r="M11207" s="8"/>
      <c r="N11207" s="8"/>
      <c r="O11207" s="8"/>
      <c r="P11207" s="8"/>
      <c r="Q11207" s="8"/>
      <c r="R11207" s="8"/>
      <c r="X11207" s="8"/>
      <c r="Y11207" s="8"/>
      <c r="AC11207" s="8"/>
    </row>
    <row r="11208" spans="13:29" ht="24" customHeight="1">
      <c r="M11208" s="8"/>
      <c r="N11208" s="8"/>
      <c r="O11208" s="8"/>
      <c r="P11208" s="8"/>
      <c r="Q11208" s="8"/>
      <c r="R11208" s="8"/>
      <c r="X11208" s="8"/>
      <c r="Y11208" s="8"/>
      <c r="AC11208" s="8"/>
    </row>
    <row r="11209" spans="13:29" ht="24" customHeight="1">
      <c r="M11209" s="8"/>
      <c r="N11209" s="8"/>
      <c r="O11209" s="8"/>
      <c r="P11209" s="8"/>
      <c r="Q11209" s="8"/>
      <c r="R11209" s="8"/>
      <c r="X11209" s="8"/>
      <c r="Y11209" s="8"/>
      <c r="AC11209" s="8"/>
    </row>
    <row r="11210" spans="13:29" ht="24" customHeight="1">
      <c r="M11210" s="8"/>
      <c r="N11210" s="8"/>
      <c r="O11210" s="8"/>
      <c r="P11210" s="8"/>
      <c r="Q11210" s="8"/>
      <c r="R11210" s="8"/>
      <c r="X11210" s="8"/>
      <c r="Y11210" s="8"/>
      <c r="AC11210" s="8"/>
    </row>
    <row r="11211" spans="13:29" ht="24" customHeight="1">
      <c r="M11211" s="8"/>
      <c r="N11211" s="8"/>
      <c r="O11211" s="8"/>
      <c r="P11211" s="8"/>
      <c r="Q11211" s="8"/>
      <c r="R11211" s="8"/>
      <c r="X11211" s="8"/>
      <c r="Y11211" s="8"/>
      <c r="AC11211" s="8"/>
    </row>
    <row r="11212" spans="13:29" ht="24" customHeight="1">
      <c r="M11212" s="8"/>
      <c r="N11212" s="8"/>
      <c r="O11212" s="8"/>
      <c r="P11212" s="8"/>
      <c r="Q11212" s="8"/>
      <c r="R11212" s="8"/>
      <c r="X11212" s="8"/>
      <c r="Y11212" s="8"/>
      <c r="AC11212" s="8"/>
    </row>
    <row r="11213" spans="13:29" ht="24" customHeight="1">
      <c r="M11213" s="8"/>
      <c r="N11213" s="8"/>
      <c r="O11213" s="8"/>
      <c r="P11213" s="8"/>
      <c r="Q11213" s="8"/>
      <c r="R11213" s="8"/>
      <c r="X11213" s="8"/>
      <c r="Y11213" s="8"/>
      <c r="AC11213" s="8"/>
    </row>
    <row r="11214" spans="13:29" ht="24" customHeight="1">
      <c r="M11214" s="8"/>
      <c r="N11214" s="8"/>
      <c r="O11214" s="8"/>
      <c r="P11214" s="8"/>
      <c r="Q11214" s="8"/>
      <c r="R11214" s="8"/>
      <c r="X11214" s="8"/>
      <c r="Y11214" s="8"/>
      <c r="AC11214" s="8"/>
    </row>
    <row r="11215" spans="13:29" ht="24" customHeight="1">
      <c r="M11215" s="8"/>
      <c r="N11215" s="8"/>
      <c r="O11215" s="8"/>
      <c r="P11215" s="8"/>
      <c r="Q11215" s="8"/>
      <c r="R11215" s="8"/>
      <c r="X11215" s="8"/>
      <c r="Y11215" s="8"/>
      <c r="AC11215" s="8"/>
    </row>
    <row r="11216" spans="13:29" ht="24" customHeight="1">
      <c r="M11216" s="8"/>
      <c r="N11216" s="8"/>
      <c r="O11216" s="8"/>
      <c r="P11216" s="8"/>
      <c r="Q11216" s="8"/>
      <c r="R11216" s="8"/>
      <c r="X11216" s="8"/>
      <c r="Y11216" s="8"/>
      <c r="AC11216" s="8"/>
    </row>
    <row r="11217" spans="13:29" ht="24" customHeight="1">
      <c r="M11217" s="8"/>
      <c r="N11217" s="8"/>
      <c r="O11217" s="8"/>
      <c r="P11217" s="8"/>
      <c r="Q11217" s="8"/>
      <c r="R11217" s="8"/>
      <c r="X11217" s="8"/>
      <c r="Y11217" s="8"/>
      <c r="AC11217" s="8"/>
    </row>
    <row r="11218" spans="13:29" ht="24" customHeight="1">
      <c r="M11218" s="8"/>
      <c r="N11218" s="8"/>
      <c r="O11218" s="8"/>
      <c r="P11218" s="8"/>
      <c r="Q11218" s="8"/>
      <c r="R11218" s="8"/>
      <c r="X11218" s="8"/>
      <c r="Y11218" s="8"/>
      <c r="AC11218" s="8"/>
    </row>
    <row r="11219" spans="13:29" ht="24" customHeight="1">
      <c r="M11219" s="8"/>
      <c r="N11219" s="8"/>
      <c r="O11219" s="8"/>
      <c r="P11219" s="8"/>
      <c r="Q11219" s="8"/>
      <c r="R11219" s="8"/>
      <c r="X11219" s="8"/>
      <c r="Y11219" s="8"/>
      <c r="AC11219" s="8"/>
    </row>
    <row r="11220" spans="13:29" ht="24" customHeight="1">
      <c r="M11220" s="8"/>
      <c r="N11220" s="8"/>
      <c r="O11220" s="8"/>
      <c r="P11220" s="8"/>
      <c r="Q11220" s="8"/>
      <c r="R11220" s="8"/>
      <c r="X11220" s="8"/>
      <c r="Y11220" s="8"/>
      <c r="AC11220" s="8"/>
    </row>
    <row r="11221" spans="13:29" ht="24" customHeight="1">
      <c r="M11221" s="8"/>
      <c r="N11221" s="8"/>
      <c r="O11221" s="8"/>
      <c r="P11221" s="8"/>
      <c r="Q11221" s="8"/>
      <c r="R11221" s="8"/>
      <c r="X11221" s="8"/>
      <c r="Y11221" s="8"/>
      <c r="AC11221" s="8"/>
    </row>
    <row r="11222" spans="13:29" ht="24" customHeight="1">
      <c r="M11222" s="8"/>
      <c r="N11222" s="8"/>
      <c r="O11222" s="8"/>
      <c r="P11222" s="8"/>
      <c r="Q11222" s="8"/>
      <c r="R11222" s="8"/>
      <c r="X11222" s="8"/>
      <c r="Y11222" s="8"/>
      <c r="AC11222" s="8"/>
    </row>
    <row r="11223" spans="13:29" ht="24" customHeight="1">
      <c r="M11223" s="8"/>
      <c r="N11223" s="8"/>
      <c r="O11223" s="8"/>
      <c r="P11223" s="8"/>
      <c r="Q11223" s="8"/>
      <c r="R11223" s="8"/>
      <c r="X11223" s="8"/>
      <c r="Y11223" s="8"/>
      <c r="AC11223" s="8"/>
    </row>
    <row r="11224" spans="13:29" ht="24" customHeight="1">
      <c r="M11224" s="8"/>
      <c r="N11224" s="8"/>
      <c r="O11224" s="8"/>
      <c r="P11224" s="8"/>
      <c r="Q11224" s="8"/>
      <c r="R11224" s="8"/>
      <c r="X11224" s="8"/>
      <c r="Y11224" s="8"/>
      <c r="AC11224" s="8"/>
    </row>
    <row r="11225" spans="13:29" ht="24" customHeight="1">
      <c r="M11225" s="8"/>
      <c r="N11225" s="8"/>
      <c r="O11225" s="8"/>
      <c r="P11225" s="8"/>
      <c r="Q11225" s="8"/>
      <c r="R11225" s="8"/>
      <c r="X11225" s="8"/>
      <c r="Y11225" s="8"/>
      <c r="AC11225" s="8"/>
    </row>
    <row r="11226" spans="13:29" ht="24" customHeight="1">
      <c r="M11226" s="8"/>
      <c r="N11226" s="8"/>
      <c r="O11226" s="8"/>
      <c r="P11226" s="8"/>
      <c r="Q11226" s="8"/>
      <c r="R11226" s="8"/>
      <c r="X11226" s="8"/>
      <c r="Y11226" s="8"/>
      <c r="AC11226" s="8"/>
    </row>
    <row r="11227" spans="13:29" ht="24" customHeight="1">
      <c r="M11227" s="8"/>
      <c r="N11227" s="8"/>
      <c r="O11227" s="8"/>
      <c r="P11227" s="8"/>
      <c r="Q11227" s="8"/>
      <c r="R11227" s="8"/>
      <c r="X11227" s="8"/>
      <c r="Y11227" s="8"/>
      <c r="AC11227" s="8"/>
    </row>
    <row r="11228" spans="13:29" ht="24" customHeight="1">
      <c r="M11228" s="8"/>
      <c r="N11228" s="8"/>
      <c r="O11228" s="8"/>
      <c r="P11228" s="8"/>
      <c r="Q11228" s="8"/>
      <c r="R11228" s="8"/>
      <c r="X11228" s="8"/>
      <c r="Y11228" s="8"/>
      <c r="AC11228" s="8"/>
    </row>
    <row r="11229" spans="13:29" ht="24" customHeight="1">
      <c r="M11229" s="8"/>
      <c r="N11229" s="8"/>
      <c r="O11229" s="8"/>
      <c r="P11229" s="8"/>
      <c r="Q11229" s="8"/>
      <c r="R11229" s="8"/>
      <c r="X11229" s="8"/>
      <c r="Y11229" s="8"/>
      <c r="AC11229" s="8"/>
    </row>
    <row r="11230" spans="13:29" ht="24" customHeight="1">
      <c r="M11230" s="8"/>
      <c r="N11230" s="8"/>
      <c r="O11230" s="8"/>
      <c r="P11230" s="8"/>
      <c r="Q11230" s="8"/>
      <c r="R11230" s="8"/>
      <c r="X11230" s="8"/>
      <c r="Y11230" s="8"/>
      <c r="AC11230" s="8"/>
    </row>
    <row r="11231" spans="13:29" ht="24" customHeight="1">
      <c r="M11231" s="8"/>
      <c r="N11231" s="8"/>
      <c r="O11231" s="8"/>
      <c r="P11231" s="8"/>
      <c r="Q11231" s="8"/>
      <c r="R11231" s="8"/>
      <c r="X11231" s="8"/>
      <c r="Y11231" s="8"/>
      <c r="AC11231" s="8"/>
    </row>
    <row r="11232" spans="13:29" ht="24" customHeight="1">
      <c r="M11232" s="8"/>
      <c r="N11232" s="8"/>
      <c r="O11232" s="8"/>
      <c r="P11232" s="8"/>
      <c r="Q11232" s="8"/>
      <c r="R11232" s="8"/>
      <c r="X11232" s="8"/>
      <c r="Y11232" s="8"/>
      <c r="AC11232" s="8"/>
    </row>
    <row r="11233" spans="13:29" ht="24" customHeight="1">
      <c r="M11233" s="8"/>
      <c r="N11233" s="8"/>
      <c r="O11233" s="8"/>
      <c r="P11233" s="8"/>
      <c r="Q11233" s="8"/>
      <c r="R11233" s="8"/>
      <c r="X11233" s="8"/>
      <c r="Y11233" s="8"/>
      <c r="AC11233" s="8"/>
    </row>
    <row r="11234" spans="13:29" ht="24" customHeight="1">
      <c r="M11234" s="8"/>
      <c r="N11234" s="8"/>
      <c r="O11234" s="8"/>
      <c r="P11234" s="8"/>
      <c r="Q11234" s="8"/>
      <c r="R11234" s="8"/>
      <c r="X11234" s="8"/>
      <c r="Y11234" s="8"/>
      <c r="AC11234" s="8"/>
    </row>
    <row r="11235" spans="13:29" ht="24" customHeight="1">
      <c r="M11235" s="8"/>
      <c r="N11235" s="8"/>
      <c r="O11235" s="8"/>
      <c r="P11235" s="8"/>
      <c r="Q11235" s="8"/>
      <c r="R11235" s="8"/>
      <c r="X11235" s="8"/>
      <c r="Y11235" s="8"/>
      <c r="AC11235" s="8"/>
    </row>
    <row r="11236" spans="13:29" ht="24" customHeight="1">
      <c r="M11236" s="8"/>
      <c r="N11236" s="8"/>
      <c r="O11236" s="8"/>
      <c r="P11236" s="8"/>
      <c r="Q11236" s="8"/>
      <c r="R11236" s="8"/>
      <c r="X11236" s="8"/>
      <c r="Y11236" s="8"/>
      <c r="AC11236" s="8"/>
    </row>
    <row r="11237" spans="13:29" ht="24" customHeight="1">
      <c r="M11237" s="8"/>
      <c r="N11237" s="8"/>
      <c r="O11237" s="8"/>
      <c r="P11237" s="8"/>
      <c r="Q11237" s="8"/>
      <c r="R11237" s="8"/>
      <c r="X11237" s="8"/>
      <c r="Y11237" s="8"/>
      <c r="AC11237" s="8"/>
    </row>
    <row r="11238" spans="13:29" ht="24" customHeight="1">
      <c r="M11238" s="8"/>
      <c r="N11238" s="8"/>
      <c r="O11238" s="8"/>
      <c r="P11238" s="8"/>
      <c r="Q11238" s="8"/>
      <c r="R11238" s="8"/>
      <c r="X11238" s="8"/>
      <c r="Y11238" s="8"/>
      <c r="AC11238" s="8"/>
    </row>
    <row r="11239" spans="13:29" ht="24" customHeight="1">
      <c r="M11239" s="8"/>
      <c r="N11239" s="8"/>
      <c r="O11239" s="8"/>
      <c r="P11239" s="8"/>
      <c r="Q11239" s="8"/>
      <c r="R11239" s="8"/>
      <c r="X11239" s="8"/>
      <c r="Y11239" s="8"/>
      <c r="AC11239" s="8"/>
    </row>
    <row r="11240" spans="13:29" ht="24" customHeight="1">
      <c r="M11240" s="8"/>
      <c r="N11240" s="8"/>
      <c r="O11240" s="8"/>
      <c r="P11240" s="8"/>
      <c r="Q11240" s="8"/>
      <c r="R11240" s="8"/>
      <c r="X11240" s="8"/>
      <c r="Y11240" s="8"/>
      <c r="AC11240" s="8"/>
    </row>
    <row r="11241" spans="13:29" ht="24" customHeight="1">
      <c r="M11241" s="8"/>
      <c r="N11241" s="8"/>
      <c r="O11241" s="8"/>
      <c r="P11241" s="8"/>
      <c r="Q11241" s="8"/>
      <c r="R11241" s="8"/>
      <c r="X11241" s="8"/>
      <c r="Y11241" s="8"/>
      <c r="AC11241" s="8"/>
    </row>
    <row r="11242" spans="13:29" ht="24" customHeight="1">
      <c r="M11242" s="8"/>
      <c r="N11242" s="8"/>
      <c r="O11242" s="8"/>
      <c r="P11242" s="8"/>
      <c r="Q11242" s="8"/>
      <c r="R11242" s="8"/>
      <c r="X11242" s="8"/>
      <c r="Y11242" s="8"/>
      <c r="AC11242" s="8"/>
    </row>
    <row r="11243" spans="13:29" ht="24" customHeight="1">
      <c r="M11243" s="8"/>
      <c r="N11243" s="8"/>
      <c r="O11243" s="8"/>
      <c r="P11243" s="8"/>
      <c r="Q11243" s="8"/>
      <c r="R11243" s="8"/>
      <c r="X11243" s="8"/>
      <c r="Y11243" s="8"/>
      <c r="AC11243" s="8"/>
    </row>
    <row r="11244" spans="13:29" ht="24" customHeight="1">
      <c r="M11244" s="8"/>
      <c r="N11244" s="8"/>
      <c r="O11244" s="8"/>
      <c r="P11244" s="8"/>
      <c r="Q11244" s="8"/>
      <c r="R11244" s="8"/>
      <c r="X11244" s="8"/>
      <c r="Y11244" s="8"/>
      <c r="AC11244" s="8"/>
    </row>
    <row r="11245" spans="13:29" ht="24" customHeight="1">
      <c r="M11245" s="8"/>
      <c r="N11245" s="8"/>
      <c r="O11245" s="8"/>
      <c r="P11245" s="8"/>
      <c r="Q11245" s="8"/>
      <c r="R11245" s="8"/>
      <c r="X11245" s="8"/>
      <c r="Y11245" s="8"/>
      <c r="AC11245" s="8"/>
    </row>
    <row r="11246" spans="13:29" ht="24" customHeight="1">
      <c r="M11246" s="8"/>
      <c r="N11246" s="8"/>
      <c r="O11246" s="8"/>
      <c r="P11246" s="8"/>
      <c r="Q11246" s="8"/>
      <c r="R11246" s="8"/>
      <c r="X11246" s="8"/>
      <c r="Y11246" s="8"/>
      <c r="AC11246" s="8"/>
    </row>
    <row r="11247" spans="13:29" ht="24" customHeight="1">
      <c r="M11247" s="8"/>
      <c r="N11247" s="8"/>
      <c r="O11247" s="8"/>
      <c r="P11247" s="8"/>
      <c r="Q11247" s="8"/>
      <c r="R11247" s="8"/>
      <c r="X11247" s="8"/>
      <c r="Y11247" s="8"/>
      <c r="AC11247" s="8"/>
    </row>
    <row r="11248" spans="13:29" ht="24" customHeight="1">
      <c r="M11248" s="8"/>
      <c r="N11248" s="8"/>
      <c r="O11248" s="8"/>
      <c r="P11248" s="8"/>
      <c r="Q11248" s="8"/>
      <c r="R11248" s="8"/>
      <c r="X11248" s="8"/>
      <c r="Y11248" s="8"/>
      <c r="AC11248" s="8"/>
    </row>
    <row r="11249" spans="13:29" ht="24" customHeight="1">
      <c r="M11249" s="8"/>
      <c r="N11249" s="8"/>
      <c r="O11249" s="8"/>
      <c r="P11249" s="8"/>
      <c r="Q11249" s="8"/>
      <c r="R11249" s="8"/>
      <c r="X11249" s="8"/>
      <c r="Y11249" s="8"/>
      <c r="AC11249" s="8"/>
    </row>
    <row r="11250" spans="13:29" ht="24" customHeight="1">
      <c r="M11250" s="8"/>
      <c r="N11250" s="8"/>
      <c r="O11250" s="8"/>
      <c r="P11250" s="8"/>
      <c r="Q11250" s="8"/>
      <c r="R11250" s="8"/>
      <c r="X11250" s="8"/>
      <c r="Y11250" s="8"/>
      <c r="AC11250" s="8"/>
    </row>
    <row r="11251" spans="13:29" ht="24" customHeight="1">
      <c r="M11251" s="8"/>
      <c r="N11251" s="8"/>
      <c r="O11251" s="8"/>
      <c r="P11251" s="8"/>
      <c r="Q11251" s="8"/>
      <c r="R11251" s="8"/>
      <c r="X11251" s="8"/>
      <c r="Y11251" s="8"/>
      <c r="AC11251" s="8"/>
    </row>
    <row r="11252" spans="13:29" ht="24" customHeight="1">
      <c r="M11252" s="8"/>
      <c r="N11252" s="8"/>
      <c r="O11252" s="8"/>
      <c r="P11252" s="8"/>
      <c r="Q11252" s="8"/>
      <c r="R11252" s="8"/>
      <c r="X11252" s="8"/>
      <c r="Y11252" s="8"/>
      <c r="AC11252" s="8"/>
    </row>
    <row r="11253" spans="13:29" ht="24" customHeight="1">
      <c r="M11253" s="8"/>
      <c r="N11253" s="8"/>
      <c r="O11253" s="8"/>
      <c r="P11253" s="8"/>
      <c r="Q11253" s="8"/>
      <c r="R11253" s="8"/>
      <c r="X11253" s="8"/>
      <c r="Y11253" s="8"/>
      <c r="AC11253" s="8"/>
    </row>
    <row r="11254" spans="13:29" ht="24" customHeight="1">
      <c r="M11254" s="8"/>
      <c r="N11254" s="8"/>
      <c r="O11254" s="8"/>
      <c r="P11254" s="8"/>
      <c r="Q11254" s="8"/>
      <c r="R11254" s="8"/>
      <c r="X11254" s="8"/>
      <c r="Y11254" s="8"/>
      <c r="AC11254" s="8"/>
    </row>
    <row r="11255" spans="13:29" ht="24" customHeight="1">
      <c r="M11255" s="8"/>
      <c r="N11255" s="8"/>
      <c r="O11255" s="8"/>
      <c r="P11255" s="8"/>
      <c r="Q11255" s="8"/>
      <c r="R11255" s="8"/>
      <c r="X11255" s="8"/>
      <c r="Y11255" s="8"/>
      <c r="AC11255" s="8"/>
    </row>
    <row r="11256" spans="13:29" ht="24" customHeight="1">
      <c r="M11256" s="8"/>
      <c r="N11256" s="8"/>
      <c r="O11256" s="8"/>
      <c r="P11256" s="8"/>
      <c r="Q11256" s="8"/>
      <c r="R11256" s="8"/>
      <c r="X11256" s="8"/>
      <c r="Y11256" s="8"/>
      <c r="AC11256" s="8"/>
    </row>
    <row r="11257" spans="13:29" ht="24" customHeight="1">
      <c r="M11257" s="8"/>
      <c r="N11257" s="8"/>
      <c r="O11257" s="8"/>
      <c r="P11257" s="8"/>
      <c r="Q11257" s="8"/>
      <c r="R11257" s="8"/>
      <c r="X11257" s="8"/>
      <c r="Y11257" s="8"/>
      <c r="AC11257" s="8"/>
    </row>
    <row r="11258" spans="13:29" ht="24" customHeight="1">
      <c r="M11258" s="8"/>
      <c r="N11258" s="8"/>
      <c r="O11258" s="8"/>
      <c r="P11258" s="8"/>
      <c r="Q11258" s="8"/>
      <c r="R11258" s="8"/>
      <c r="X11258" s="8"/>
      <c r="Y11258" s="8"/>
      <c r="AC11258" s="8"/>
    </row>
    <row r="11259" spans="13:29" ht="24" customHeight="1">
      <c r="M11259" s="8"/>
      <c r="N11259" s="8"/>
      <c r="O11259" s="8"/>
      <c r="P11259" s="8"/>
      <c r="Q11259" s="8"/>
      <c r="R11259" s="8"/>
      <c r="X11259" s="8"/>
      <c r="Y11259" s="8"/>
      <c r="AC11259" s="8"/>
    </row>
    <row r="11260" spans="13:29" ht="24" customHeight="1">
      <c r="M11260" s="8"/>
      <c r="N11260" s="8"/>
      <c r="O11260" s="8"/>
      <c r="P11260" s="8"/>
      <c r="Q11260" s="8"/>
      <c r="R11260" s="8"/>
      <c r="X11260" s="8"/>
      <c r="Y11260" s="8"/>
      <c r="AC11260" s="8"/>
    </row>
    <row r="11261" spans="13:29" ht="24" customHeight="1">
      <c r="M11261" s="8"/>
      <c r="N11261" s="8"/>
      <c r="O11261" s="8"/>
      <c r="P11261" s="8"/>
      <c r="Q11261" s="8"/>
      <c r="R11261" s="8"/>
      <c r="X11261" s="8"/>
      <c r="Y11261" s="8"/>
      <c r="AC11261" s="8"/>
    </row>
    <row r="11262" spans="13:29" ht="24" customHeight="1">
      <c r="M11262" s="8"/>
      <c r="N11262" s="8"/>
      <c r="O11262" s="8"/>
      <c r="P11262" s="8"/>
      <c r="Q11262" s="8"/>
      <c r="R11262" s="8"/>
      <c r="X11262" s="8"/>
      <c r="Y11262" s="8"/>
      <c r="AC11262" s="8"/>
    </row>
    <row r="11263" spans="13:29" ht="24" customHeight="1">
      <c r="M11263" s="8"/>
      <c r="N11263" s="8"/>
      <c r="O11263" s="8"/>
      <c r="P11263" s="8"/>
      <c r="Q11263" s="8"/>
      <c r="R11263" s="8"/>
      <c r="X11263" s="8"/>
      <c r="Y11263" s="8"/>
      <c r="AC11263" s="8"/>
    </row>
    <row r="11264" spans="13:29" ht="24" customHeight="1">
      <c r="M11264" s="8"/>
      <c r="N11264" s="8"/>
      <c r="O11264" s="8"/>
      <c r="P11264" s="8"/>
      <c r="Q11264" s="8"/>
      <c r="R11264" s="8"/>
      <c r="X11264" s="8"/>
      <c r="Y11264" s="8"/>
      <c r="AC11264" s="8"/>
    </row>
    <row r="11265" spans="13:29" ht="24" customHeight="1">
      <c r="M11265" s="8"/>
      <c r="N11265" s="8"/>
      <c r="O11265" s="8"/>
      <c r="P11265" s="8"/>
      <c r="Q11265" s="8"/>
      <c r="R11265" s="8"/>
      <c r="X11265" s="8"/>
      <c r="Y11265" s="8"/>
      <c r="AC11265" s="8"/>
    </row>
    <row r="11266" spans="13:29" ht="24" customHeight="1">
      <c r="M11266" s="8"/>
      <c r="N11266" s="8"/>
      <c r="O11266" s="8"/>
      <c r="P11266" s="8"/>
      <c r="Q11266" s="8"/>
      <c r="R11266" s="8"/>
      <c r="X11266" s="8"/>
      <c r="Y11266" s="8"/>
      <c r="AC11266" s="8"/>
    </row>
    <row r="11267" spans="13:29" ht="24" customHeight="1">
      <c r="M11267" s="8"/>
      <c r="N11267" s="8"/>
      <c r="O11267" s="8"/>
      <c r="P11267" s="8"/>
      <c r="Q11267" s="8"/>
      <c r="R11267" s="8"/>
      <c r="X11267" s="8"/>
      <c r="Y11267" s="8"/>
      <c r="AC11267" s="8"/>
    </row>
    <row r="11268" spans="13:29" ht="24" customHeight="1">
      <c r="M11268" s="8"/>
      <c r="N11268" s="8"/>
      <c r="O11268" s="8"/>
      <c r="P11268" s="8"/>
      <c r="Q11268" s="8"/>
      <c r="R11268" s="8"/>
      <c r="X11268" s="8"/>
      <c r="Y11268" s="8"/>
      <c r="AC11268" s="8"/>
    </row>
    <row r="11269" spans="13:29" ht="24" customHeight="1">
      <c r="M11269" s="8"/>
      <c r="N11269" s="8"/>
      <c r="O11269" s="8"/>
      <c r="P11269" s="8"/>
      <c r="Q11269" s="8"/>
      <c r="R11269" s="8"/>
      <c r="X11269" s="8"/>
      <c r="Y11269" s="8"/>
      <c r="AC11269" s="8"/>
    </row>
    <row r="11270" spans="13:29" ht="24" customHeight="1">
      <c r="M11270" s="8"/>
      <c r="N11270" s="8"/>
      <c r="O11270" s="8"/>
      <c r="P11270" s="8"/>
      <c r="Q11270" s="8"/>
      <c r="R11270" s="8"/>
      <c r="X11270" s="8"/>
      <c r="Y11270" s="8"/>
      <c r="AC11270" s="8"/>
    </row>
    <row r="11271" spans="13:29" ht="24" customHeight="1">
      <c r="M11271" s="8"/>
      <c r="N11271" s="8"/>
      <c r="O11271" s="8"/>
      <c r="P11271" s="8"/>
      <c r="Q11271" s="8"/>
      <c r="R11271" s="8"/>
      <c r="X11271" s="8"/>
      <c r="Y11271" s="8"/>
      <c r="AC11271" s="8"/>
    </row>
    <row r="11272" spans="13:29" ht="24" customHeight="1">
      <c r="M11272" s="8"/>
      <c r="N11272" s="8"/>
      <c r="O11272" s="8"/>
      <c r="P11272" s="8"/>
      <c r="Q11272" s="8"/>
      <c r="R11272" s="8"/>
      <c r="X11272" s="8"/>
      <c r="Y11272" s="8"/>
      <c r="AC11272" s="8"/>
    </row>
    <row r="11273" spans="13:29" ht="24" customHeight="1">
      <c r="M11273" s="8"/>
      <c r="N11273" s="8"/>
      <c r="O11273" s="8"/>
      <c r="P11273" s="8"/>
      <c r="Q11273" s="8"/>
      <c r="R11273" s="8"/>
      <c r="X11273" s="8"/>
      <c r="Y11273" s="8"/>
      <c r="AC11273" s="8"/>
    </row>
    <row r="11274" spans="13:29" ht="24" customHeight="1">
      <c r="M11274" s="8"/>
      <c r="N11274" s="8"/>
      <c r="O11274" s="8"/>
      <c r="P11274" s="8"/>
      <c r="Q11274" s="8"/>
      <c r="R11274" s="8"/>
      <c r="X11274" s="8"/>
      <c r="Y11274" s="8"/>
      <c r="AC11274" s="8"/>
    </row>
    <row r="11275" spans="13:29" ht="24" customHeight="1">
      <c r="M11275" s="8"/>
      <c r="N11275" s="8"/>
      <c r="O11275" s="8"/>
      <c r="P11275" s="8"/>
      <c r="Q11275" s="8"/>
      <c r="R11275" s="8"/>
      <c r="X11275" s="8"/>
      <c r="Y11275" s="8"/>
      <c r="AC11275" s="8"/>
    </row>
    <row r="11276" spans="13:29" ht="24" customHeight="1">
      <c r="M11276" s="8"/>
      <c r="N11276" s="8"/>
      <c r="O11276" s="8"/>
      <c r="P11276" s="8"/>
      <c r="Q11276" s="8"/>
      <c r="R11276" s="8"/>
      <c r="X11276" s="8"/>
      <c r="Y11276" s="8"/>
      <c r="AC11276" s="8"/>
    </row>
    <row r="11277" spans="13:29" ht="24" customHeight="1">
      <c r="M11277" s="8"/>
      <c r="N11277" s="8"/>
      <c r="O11277" s="8"/>
      <c r="P11277" s="8"/>
      <c r="Q11277" s="8"/>
      <c r="R11277" s="8"/>
      <c r="X11277" s="8"/>
      <c r="Y11277" s="8"/>
      <c r="AC11277" s="8"/>
    </row>
    <row r="11278" spans="13:29" ht="24" customHeight="1">
      <c r="M11278" s="8"/>
      <c r="N11278" s="8"/>
      <c r="O11278" s="8"/>
      <c r="P11278" s="8"/>
      <c r="Q11278" s="8"/>
      <c r="R11278" s="8"/>
      <c r="X11278" s="8"/>
      <c r="Y11278" s="8"/>
      <c r="AC11278" s="8"/>
    </row>
    <row r="11279" spans="13:29" ht="24" customHeight="1">
      <c r="M11279" s="8"/>
      <c r="N11279" s="8"/>
      <c r="O11279" s="8"/>
      <c r="P11279" s="8"/>
      <c r="Q11279" s="8"/>
      <c r="R11279" s="8"/>
      <c r="X11279" s="8"/>
      <c r="Y11279" s="8"/>
      <c r="AC11279" s="8"/>
    </row>
    <row r="11280" spans="13:29" ht="24" customHeight="1">
      <c r="M11280" s="8"/>
      <c r="N11280" s="8"/>
      <c r="O11280" s="8"/>
      <c r="P11280" s="8"/>
      <c r="Q11280" s="8"/>
      <c r="R11280" s="8"/>
      <c r="X11280" s="8"/>
      <c r="Y11280" s="8"/>
      <c r="AC11280" s="8"/>
    </row>
    <row r="11281" spans="13:29" ht="24" customHeight="1">
      <c r="M11281" s="8"/>
      <c r="N11281" s="8"/>
      <c r="O11281" s="8"/>
      <c r="P11281" s="8"/>
      <c r="Q11281" s="8"/>
      <c r="R11281" s="8"/>
      <c r="X11281" s="8"/>
      <c r="Y11281" s="8"/>
      <c r="AC11281" s="8"/>
    </row>
    <row r="11282" spans="13:29" ht="24" customHeight="1">
      <c r="M11282" s="8"/>
      <c r="N11282" s="8"/>
      <c r="O11282" s="8"/>
      <c r="P11282" s="8"/>
      <c r="Q11282" s="8"/>
      <c r="R11282" s="8"/>
      <c r="X11282" s="8"/>
      <c r="Y11282" s="8"/>
      <c r="AC11282" s="8"/>
    </row>
    <row r="11283" spans="13:29" ht="24" customHeight="1">
      <c r="M11283" s="8"/>
      <c r="N11283" s="8"/>
      <c r="O11283" s="8"/>
      <c r="P11283" s="8"/>
      <c r="Q11283" s="8"/>
      <c r="R11283" s="8"/>
      <c r="X11283" s="8"/>
      <c r="Y11283" s="8"/>
      <c r="AC11283" s="8"/>
    </row>
    <row r="11284" spans="13:29" ht="24" customHeight="1">
      <c r="M11284" s="8"/>
      <c r="N11284" s="8"/>
      <c r="O11284" s="8"/>
      <c r="P11284" s="8"/>
      <c r="Q11284" s="8"/>
      <c r="R11284" s="8"/>
      <c r="X11284" s="8"/>
      <c r="Y11284" s="8"/>
      <c r="AC11284" s="8"/>
    </row>
    <row r="11285" spans="13:29" ht="24" customHeight="1">
      <c r="M11285" s="8"/>
      <c r="N11285" s="8"/>
      <c r="O11285" s="8"/>
      <c r="P11285" s="8"/>
      <c r="Q11285" s="8"/>
      <c r="R11285" s="8"/>
      <c r="X11285" s="8"/>
      <c r="Y11285" s="8"/>
      <c r="AC11285" s="8"/>
    </row>
    <row r="11286" spans="13:29" ht="24" customHeight="1">
      <c r="M11286" s="8"/>
      <c r="N11286" s="8"/>
      <c r="O11286" s="8"/>
      <c r="P11286" s="8"/>
      <c r="Q11286" s="8"/>
      <c r="R11286" s="8"/>
      <c r="X11286" s="8"/>
      <c r="Y11286" s="8"/>
      <c r="AC11286" s="8"/>
    </row>
    <row r="11287" spans="13:29" ht="24" customHeight="1">
      <c r="M11287" s="8"/>
      <c r="N11287" s="8"/>
      <c r="O11287" s="8"/>
      <c r="P11287" s="8"/>
      <c r="Q11287" s="8"/>
      <c r="R11287" s="8"/>
      <c r="X11287" s="8"/>
      <c r="Y11287" s="8"/>
      <c r="AC11287" s="8"/>
    </row>
    <row r="11288" spans="13:29" ht="24" customHeight="1">
      <c r="M11288" s="8"/>
      <c r="N11288" s="8"/>
      <c r="O11288" s="8"/>
      <c r="P11288" s="8"/>
      <c r="Q11288" s="8"/>
      <c r="R11288" s="8"/>
      <c r="X11288" s="8"/>
      <c r="Y11288" s="8"/>
      <c r="AC11288" s="8"/>
    </row>
    <row r="11289" spans="13:29" ht="24" customHeight="1">
      <c r="M11289" s="8"/>
      <c r="N11289" s="8"/>
      <c r="O11289" s="8"/>
      <c r="P11289" s="8"/>
      <c r="Q11289" s="8"/>
      <c r="R11289" s="8"/>
      <c r="X11289" s="8"/>
      <c r="Y11289" s="8"/>
      <c r="AC11289" s="8"/>
    </row>
    <row r="11290" spans="13:29" ht="24" customHeight="1">
      <c r="M11290" s="8"/>
      <c r="N11290" s="8"/>
      <c r="O11290" s="8"/>
      <c r="P11290" s="8"/>
      <c r="Q11290" s="8"/>
      <c r="R11290" s="8"/>
      <c r="X11290" s="8"/>
      <c r="Y11290" s="8"/>
      <c r="AC11290" s="8"/>
    </row>
    <row r="11291" spans="13:29" ht="24" customHeight="1">
      <c r="M11291" s="8"/>
      <c r="N11291" s="8"/>
      <c r="O11291" s="8"/>
      <c r="P11291" s="8"/>
      <c r="Q11291" s="8"/>
      <c r="R11291" s="8"/>
      <c r="X11291" s="8"/>
      <c r="Y11291" s="8"/>
      <c r="AC11291" s="8"/>
    </row>
    <row r="11292" spans="13:29" ht="24" customHeight="1">
      <c r="M11292" s="8"/>
      <c r="N11292" s="8"/>
      <c r="O11292" s="8"/>
      <c r="P11292" s="8"/>
      <c r="Q11292" s="8"/>
      <c r="R11292" s="8"/>
      <c r="X11292" s="8"/>
      <c r="Y11292" s="8"/>
      <c r="AC11292" s="8"/>
    </row>
    <row r="11293" spans="13:29" ht="24" customHeight="1">
      <c r="M11293" s="8"/>
      <c r="N11293" s="8"/>
      <c r="O11293" s="8"/>
      <c r="P11293" s="8"/>
      <c r="Q11293" s="8"/>
      <c r="R11293" s="8"/>
      <c r="X11293" s="8"/>
      <c r="Y11293" s="8"/>
      <c r="AC11293" s="8"/>
    </row>
    <row r="11294" spans="13:29" ht="24" customHeight="1">
      <c r="M11294" s="8"/>
      <c r="N11294" s="8"/>
      <c r="O11294" s="8"/>
      <c r="P11294" s="8"/>
      <c r="Q11294" s="8"/>
      <c r="R11294" s="8"/>
      <c r="X11294" s="8"/>
      <c r="Y11294" s="8"/>
      <c r="AC11294" s="8"/>
    </row>
    <row r="11295" spans="13:29" ht="24" customHeight="1">
      <c r="M11295" s="8"/>
      <c r="N11295" s="8"/>
      <c r="O11295" s="8"/>
      <c r="P11295" s="8"/>
      <c r="Q11295" s="8"/>
      <c r="R11295" s="8"/>
      <c r="X11295" s="8"/>
      <c r="Y11295" s="8"/>
      <c r="AC11295" s="8"/>
    </row>
    <row r="11296" spans="13:29" ht="24" customHeight="1">
      <c r="M11296" s="8"/>
      <c r="N11296" s="8"/>
      <c r="O11296" s="8"/>
      <c r="P11296" s="8"/>
      <c r="Q11296" s="8"/>
      <c r="R11296" s="8"/>
      <c r="X11296" s="8"/>
      <c r="Y11296" s="8"/>
      <c r="AC11296" s="8"/>
    </row>
    <row r="11297" spans="13:29" ht="24" customHeight="1">
      <c r="M11297" s="8"/>
      <c r="N11297" s="8"/>
      <c r="O11297" s="8"/>
      <c r="P11297" s="8"/>
      <c r="Q11297" s="8"/>
      <c r="R11297" s="8"/>
      <c r="X11297" s="8"/>
      <c r="Y11297" s="8"/>
      <c r="AC11297" s="8"/>
    </row>
    <row r="11298" spans="13:29" ht="24" customHeight="1">
      <c r="M11298" s="8"/>
      <c r="N11298" s="8"/>
      <c r="O11298" s="8"/>
      <c r="P11298" s="8"/>
      <c r="Q11298" s="8"/>
      <c r="R11298" s="8"/>
      <c r="X11298" s="8"/>
      <c r="Y11298" s="8"/>
      <c r="AC11298" s="8"/>
    </row>
    <row r="11299" spans="13:29" ht="24" customHeight="1">
      <c r="M11299" s="8"/>
      <c r="N11299" s="8"/>
      <c r="O11299" s="8"/>
      <c r="P11299" s="8"/>
      <c r="Q11299" s="8"/>
      <c r="R11299" s="8"/>
      <c r="X11299" s="8"/>
      <c r="Y11299" s="8"/>
      <c r="AC11299" s="8"/>
    </row>
    <row r="11300" spans="13:29" ht="24" customHeight="1">
      <c r="M11300" s="8"/>
      <c r="N11300" s="8"/>
      <c r="O11300" s="8"/>
      <c r="P11300" s="8"/>
      <c r="Q11300" s="8"/>
      <c r="R11300" s="8"/>
      <c r="X11300" s="8"/>
      <c r="Y11300" s="8"/>
      <c r="AC11300" s="8"/>
    </row>
    <row r="11301" spans="13:29" ht="24" customHeight="1">
      <c r="M11301" s="8"/>
      <c r="N11301" s="8"/>
      <c r="O11301" s="8"/>
      <c r="P11301" s="8"/>
      <c r="Q11301" s="8"/>
      <c r="R11301" s="8"/>
      <c r="X11301" s="8"/>
      <c r="Y11301" s="8"/>
      <c r="AC11301" s="8"/>
    </row>
    <row r="11302" spans="13:29" ht="24" customHeight="1">
      <c r="M11302" s="8"/>
      <c r="N11302" s="8"/>
      <c r="O11302" s="8"/>
      <c r="P11302" s="8"/>
      <c r="Q11302" s="8"/>
      <c r="R11302" s="8"/>
      <c r="X11302" s="8"/>
      <c r="Y11302" s="8"/>
      <c r="AC11302" s="8"/>
    </row>
    <row r="11303" spans="13:29" ht="24" customHeight="1">
      <c r="M11303" s="8"/>
      <c r="N11303" s="8"/>
      <c r="O11303" s="8"/>
      <c r="P11303" s="8"/>
      <c r="Q11303" s="8"/>
      <c r="R11303" s="8"/>
      <c r="X11303" s="8"/>
      <c r="Y11303" s="8"/>
      <c r="AC11303" s="8"/>
    </row>
    <row r="11304" spans="13:29" ht="24" customHeight="1">
      <c r="M11304" s="8"/>
      <c r="N11304" s="8"/>
      <c r="O11304" s="8"/>
      <c r="P11304" s="8"/>
      <c r="Q11304" s="8"/>
      <c r="R11304" s="8"/>
      <c r="X11304" s="8"/>
      <c r="Y11304" s="8"/>
      <c r="AC11304" s="8"/>
    </row>
    <row r="11305" spans="13:29" ht="24" customHeight="1">
      <c r="M11305" s="8"/>
      <c r="N11305" s="8"/>
      <c r="O11305" s="8"/>
      <c r="P11305" s="8"/>
      <c r="Q11305" s="8"/>
      <c r="R11305" s="8"/>
      <c r="X11305" s="8"/>
      <c r="Y11305" s="8"/>
      <c r="AC11305" s="8"/>
    </row>
    <row r="11306" spans="13:29" ht="24" customHeight="1">
      <c r="M11306" s="8"/>
      <c r="N11306" s="8"/>
      <c r="O11306" s="8"/>
      <c r="P11306" s="8"/>
      <c r="Q11306" s="8"/>
      <c r="R11306" s="8"/>
      <c r="X11306" s="8"/>
      <c r="Y11306" s="8"/>
      <c r="AC11306" s="8"/>
    </row>
    <row r="11307" spans="13:29" ht="24" customHeight="1">
      <c r="M11307" s="8"/>
      <c r="N11307" s="8"/>
      <c r="O11307" s="8"/>
      <c r="P11307" s="8"/>
      <c r="Q11307" s="8"/>
      <c r="R11307" s="8"/>
      <c r="X11307" s="8"/>
      <c r="Y11307" s="8"/>
      <c r="AC11307" s="8"/>
    </row>
    <row r="11308" spans="13:29" ht="24" customHeight="1">
      <c r="M11308" s="8"/>
      <c r="N11308" s="8"/>
      <c r="O11308" s="8"/>
      <c r="P11308" s="8"/>
      <c r="Q11308" s="8"/>
      <c r="R11308" s="8"/>
      <c r="X11308" s="8"/>
      <c r="Y11308" s="8"/>
      <c r="AC11308" s="8"/>
    </row>
    <row r="11309" spans="13:29" ht="24" customHeight="1">
      <c r="M11309" s="8"/>
      <c r="N11309" s="8"/>
      <c r="O11309" s="8"/>
      <c r="P11309" s="8"/>
      <c r="Q11309" s="8"/>
      <c r="R11309" s="8"/>
      <c r="X11309" s="8"/>
      <c r="Y11309" s="8"/>
      <c r="AC11309" s="8"/>
    </row>
    <row r="11310" spans="13:29" ht="24" customHeight="1">
      <c r="M11310" s="8"/>
      <c r="N11310" s="8"/>
      <c r="O11310" s="8"/>
      <c r="P11310" s="8"/>
      <c r="Q11310" s="8"/>
      <c r="R11310" s="8"/>
      <c r="X11310" s="8"/>
      <c r="Y11310" s="8"/>
      <c r="AC11310" s="8"/>
    </row>
    <row r="11311" spans="13:29" ht="24" customHeight="1">
      <c r="M11311" s="8"/>
      <c r="N11311" s="8"/>
      <c r="O11311" s="8"/>
      <c r="P11311" s="8"/>
      <c r="Q11311" s="8"/>
      <c r="R11311" s="8"/>
      <c r="X11311" s="8"/>
      <c r="Y11311" s="8"/>
      <c r="AC11311" s="8"/>
    </row>
    <row r="11312" spans="13:29" ht="24" customHeight="1">
      <c r="M11312" s="8"/>
      <c r="N11312" s="8"/>
      <c r="O11312" s="8"/>
      <c r="P11312" s="8"/>
      <c r="Q11312" s="8"/>
      <c r="R11312" s="8"/>
      <c r="X11312" s="8"/>
      <c r="Y11312" s="8"/>
      <c r="AC11312" s="8"/>
    </row>
    <row r="11313" spans="13:29" ht="24" customHeight="1">
      <c r="M11313" s="8"/>
      <c r="N11313" s="8"/>
      <c r="O11313" s="8"/>
      <c r="P11313" s="8"/>
      <c r="Q11313" s="8"/>
      <c r="R11313" s="8"/>
      <c r="X11313" s="8"/>
      <c r="Y11313" s="8"/>
      <c r="AC11313" s="8"/>
    </row>
    <row r="11314" spans="13:29" ht="24" customHeight="1">
      <c r="M11314" s="8"/>
      <c r="N11314" s="8"/>
      <c r="O11314" s="8"/>
      <c r="P11314" s="8"/>
      <c r="Q11314" s="8"/>
      <c r="R11314" s="8"/>
      <c r="X11314" s="8"/>
      <c r="Y11314" s="8"/>
      <c r="AC11314" s="8"/>
    </row>
    <row r="11315" spans="13:29" ht="24" customHeight="1">
      <c r="M11315" s="8"/>
      <c r="N11315" s="8"/>
      <c r="O11315" s="8"/>
      <c r="P11315" s="8"/>
      <c r="Q11315" s="8"/>
      <c r="R11315" s="8"/>
      <c r="X11315" s="8"/>
      <c r="Y11315" s="8"/>
      <c r="AC11315" s="8"/>
    </row>
    <row r="11316" spans="13:29" ht="24" customHeight="1">
      <c r="M11316" s="8"/>
      <c r="N11316" s="8"/>
      <c r="O11316" s="8"/>
      <c r="P11316" s="8"/>
      <c r="Q11316" s="8"/>
      <c r="R11316" s="8"/>
      <c r="X11316" s="8"/>
      <c r="Y11316" s="8"/>
      <c r="AC11316" s="8"/>
    </row>
    <row r="11317" spans="13:29" ht="24" customHeight="1">
      <c r="M11317" s="8"/>
      <c r="N11317" s="8"/>
      <c r="O11317" s="8"/>
      <c r="P11317" s="8"/>
      <c r="Q11317" s="8"/>
      <c r="R11317" s="8"/>
      <c r="X11317" s="8"/>
      <c r="Y11317" s="8"/>
      <c r="AC11317" s="8"/>
    </row>
    <row r="11318" spans="13:29" ht="24" customHeight="1">
      <c r="M11318" s="8"/>
      <c r="N11318" s="8"/>
      <c r="O11318" s="8"/>
      <c r="P11318" s="8"/>
      <c r="Q11318" s="8"/>
      <c r="R11318" s="8"/>
      <c r="X11318" s="8"/>
      <c r="Y11318" s="8"/>
      <c r="AC11318" s="8"/>
    </row>
    <row r="11319" spans="13:29" ht="24" customHeight="1">
      <c r="M11319" s="8"/>
      <c r="N11319" s="8"/>
      <c r="O11319" s="8"/>
      <c r="P11319" s="8"/>
      <c r="Q11319" s="8"/>
      <c r="R11319" s="8"/>
      <c r="X11319" s="8"/>
      <c r="Y11319" s="8"/>
      <c r="AC11319" s="8"/>
    </row>
    <row r="11320" spans="13:29" ht="24" customHeight="1">
      <c r="M11320" s="8"/>
      <c r="N11320" s="8"/>
      <c r="O11320" s="8"/>
      <c r="P11320" s="8"/>
      <c r="Q11320" s="8"/>
      <c r="R11320" s="8"/>
      <c r="X11320" s="8"/>
      <c r="Y11320" s="8"/>
      <c r="AC11320" s="8"/>
    </row>
    <row r="11321" spans="13:29" ht="24" customHeight="1">
      <c r="M11321" s="8"/>
      <c r="N11321" s="8"/>
      <c r="O11321" s="8"/>
      <c r="P11321" s="8"/>
      <c r="Q11321" s="8"/>
      <c r="R11321" s="8"/>
      <c r="X11321" s="8"/>
      <c r="Y11321" s="8"/>
      <c r="AC11321" s="8"/>
    </row>
    <row r="11322" spans="13:29" ht="24" customHeight="1">
      <c r="M11322" s="8"/>
      <c r="N11322" s="8"/>
      <c r="O11322" s="8"/>
      <c r="P11322" s="8"/>
      <c r="Q11322" s="8"/>
      <c r="R11322" s="8"/>
      <c r="X11322" s="8"/>
      <c r="Y11322" s="8"/>
      <c r="AC11322" s="8"/>
    </row>
    <row r="11323" spans="13:29" ht="24" customHeight="1">
      <c r="M11323" s="8"/>
      <c r="N11323" s="8"/>
      <c r="O11323" s="8"/>
      <c r="P11323" s="8"/>
      <c r="Q11323" s="8"/>
      <c r="R11323" s="8"/>
      <c r="X11323" s="8"/>
      <c r="Y11323" s="8"/>
      <c r="AC11323" s="8"/>
    </row>
    <row r="11324" spans="13:29" ht="24" customHeight="1">
      <c r="M11324" s="8"/>
      <c r="N11324" s="8"/>
      <c r="O11324" s="8"/>
      <c r="P11324" s="8"/>
      <c r="Q11324" s="8"/>
      <c r="R11324" s="8"/>
      <c r="X11324" s="8"/>
      <c r="Y11324" s="8"/>
      <c r="AC11324" s="8"/>
    </row>
    <row r="11325" spans="13:29" ht="24" customHeight="1">
      <c r="M11325" s="8"/>
      <c r="N11325" s="8"/>
      <c r="O11325" s="8"/>
      <c r="P11325" s="8"/>
      <c r="Q11325" s="8"/>
      <c r="R11325" s="8"/>
      <c r="X11325" s="8"/>
      <c r="Y11325" s="8"/>
      <c r="AC11325" s="8"/>
    </row>
    <row r="11326" spans="13:29" ht="24" customHeight="1">
      <c r="M11326" s="8"/>
      <c r="N11326" s="8"/>
      <c r="O11326" s="8"/>
      <c r="P11326" s="8"/>
      <c r="Q11326" s="8"/>
      <c r="R11326" s="8"/>
      <c r="X11326" s="8"/>
      <c r="Y11326" s="8"/>
      <c r="AC11326" s="8"/>
    </row>
    <row r="11327" spans="13:29" ht="24" customHeight="1">
      <c r="M11327" s="8"/>
      <c r="N11327" s="8"/>
      <c r="O11327" s="8"/>
      <c r="P11327" s="8"/>
      <c r="Q11327" s="8"/>
      <c r="R11327" s="8"/>
      <c r="X11327" s="8"/>
      <c r="Y11327" s="8"/>
      <c r="AC11327" s="8"/>
    </row>
    <row r="11328" spans="13:29" ht="24" customHeight="1">
      <c r="M11328" s="8"/>
      <c r="N11328" s="8"/>
      <c r="O11328" s="8"/>
      <c r="P11328" s="8"/>
      <c r="Q11328" s="8"/>
      <c r="R11328" s="8"/>
      <c r="X11328" s="8"/>
      <c r="Y11328" s="8"/>
      <c r="AC11328" s="8"/>
    </row>
    <row r="11329" spans="13:29" ht="24" customHeight="1">
      <c r="M11329" s="8"/>
      <c r="N11329" s="8"/>
      <c r="O11329" s="8"/>
      <c r="P11329" s="8"/>
      <c r="Q11329" s="8"/>
      <c r="R11329" s="8"/>
      <c r="X11329" s="8"/>
      <c r="Y11329" s="8"/>
      <c r="AC11329" s="8"/>
    </row>
    <row r="11330" spans="13:29" ht="24" customHeight="1">
      <c r="M11330" s="8"/>
      <c r="N11330" s="8"/>
      <c r="O11330" s="8"/>
      <c r="P11330" s="8"/>
      <c r="Q11330" s="8"/>
      <c r="R11330" s="8"/>
      <c r="X11330" s="8"/>
      <c r="Y11330" s="8"/>
      <c r="AC11330" s="8"/>
    </row>
    <row r="11331" spans="13:29" ht="24" customHeight="1">
      <c r="M11331" s="8"/>
      <c r="N11331" s="8"/>
      <c r="O11331" s="8"/>
      <c r="P11331" s="8"/>
      <c r="Q11331" s="8"/>
      <c r="R11331" s="8"/>
      <c r="X11331" s="8"/>
      <c r="Y11331" s="8"/>
      <c r="AC11331" s="8"/>
    </row>
    <row r="11332" spans="13:29" ht="24" customHeight="1">
      <c r="M11332" s="8"/>
      <c r="N11332" s="8"/>
      <c r="O11332" s="8"/>
      <c r="P11332" s="8"/>
      <c r="Q11332" s="8"/>
      <c r="R11332" s="8"/>
      <c r="X11332" s="8"/>
      <c r="Y11332" s="8"/>
      <c r="AC11332" s="8"/>
    </row>
    <row r="11333" spans="13:29" ht="24" customHeight="1">
      <c r="M11333" s="8"/>
      <c r="N11333" s="8"/>
      <c r="O11333" s="8"/>
      <c r="P11333" s="8"/>
      <c r="Q11333" s="8"/>
      <c r="R11333" s="8"/>
      <c r="X11333" s="8"/>
      <c r="Y11333" s="8"/>
      <c r="AC11333" s="8"/>
    </row>
    <row r="11334" spans="13:29" ht="24" customHeight="1">
      <c r="M11334" s="8"/>
      <c r="N11334" s="8"/>
      <c r="O11334" s="8"/>
      <c r="P11334" s="8"/>
      <c r="Q11334" s="8"/>
      <c r="R11334" s="8"/>
      <c r="X11334" s="8"/>
      <c r="Y11334" s="8"/>
      <c r="AC11334" s="8"/>
    </row>
    <row r="11335" spans="13:29" ht="24" customHeight="1">
      <c r="M11335" s="8"/>
      <c r="N11335" s="8"/>
      <c r="O11335" s="8"/>
      <c r="P11335" s="8"/>
      <c r="Q11335" s="8"/>
      <c r="R11335" s="8"/>
      <c r="X11335" s="8"/>
      <c r="Y11335" s="8"/>
      <c r="AC11335" s="8"/>
    </row>
    <row r="11336" spans="13:29" ht="24" customHeight="1">
      <c r="M11336" s="8"/>
      <c r="N11336" s="8"/>
      <c r="O11336" s="8"/>
      <c r="P11336" s="8"/>
      <c r="Q11336" s="8"/>
      <c r="R11336" s="8"/>
      <c r="X11336" s="8"/>
      <c r="Y11336" s="8"/>
      <c r="AC11336" s="8"/>
    </row>
    <row r="11337" spans="13:29" ht="24" customHeight="1">
      <c r="M11337" s="8"/>
      <c r="N11337" s="8"/>
      <c r="O11337" s="8"/>
      <c r="P11337" s="8"/>
      <c r="Q11337" s="8"/>
      <c r="R11337" s="8"/>
      <c r="X11337" s="8"/>
      <c r="Y11337" s="8"/>
      <c r="AC11337" s="8"/>
    </row>
    <row r="11338" spans="13:29" ht="24" customHeight="1">
      <c r="M11338" s="8"/>
      <c r="N11338" s="8"/>
      <c r="O11338" s="8"/>
      <c r="P11338" s="8"/>
      <c r="Q11338" s="8"/>
      <c r="R11338" s="8"/>
      <c r="X11338" s="8"/>
      <c r="Y11338" s="8"/>
      <c r="AC11338" s="8"/>
    </row>
    <row r="11339" spans="13:29" ht="24" customHeight="1">
      <c r="M11339" s="8"/>
      <c r="N11339" s="8"/>
      <c r="O11339" s="8"/>
      <c r="P11339" s="8"/>
      <c r="Q11339" s="8"/>
      <c r="R11339" s="8"/>
      <c r="X11339" s="8"/>
      <c r="Y11339" s="8"/>
      <c r="AC11339" s="8"/>
    </row>
    <row r="11340" spans="13:29" ht="24" customHeight="1">
      <c r="M11340" s="8"/>
      <c r="N11340" s="8"/>
      <c r="O11340" s="8"/>
      <c r="P11340" s="8"/>
      <c r="Q11340" s="8"/>
      <c r="R11340" s="8"/>
      <c r="X11340" s="8"/>
      <c r="Y11340" s="8"/>
      <c r="AC11340" s="8"/>
    </row>
    <row r="11341" spans="13:29" ht="24" customHeight="1">
      <c r="M11341" s="8"/>
      <c r="N11341" s="8"/>
      <c r="O11341" s="8"/>
      <c r="P11341" s="8"/>
      <c r="Q11341" s="8"/>
      <c r="R11341" s="8"/>
      <c r="X11341" s="8"/>
      <c r="Y11341" s="8"/>
      <c r="AC11341" s="8"/>
    </row>
    <row r="11342" spans="13:29" ht="24" customHeight="1">
      <c r="M11342" s="8"/>
      <c r="N11342" s="8"/>
      <c r="O11342" s="8"/>
      <c r="P11342" s="8"/>
      <c r="Q11342" s="8"/>
      <c r="R11342" s="8"/>
      <c r="X11342" s="8"/>
      <c r="Y11342" s="8"/>
      <c r="AC11342" s="8"/>
    </row>
    <row r="11343" spans="13:29" ht="24" customHeight="1">
      <c r="M11343" s="8"/>
      <c r="N11343" s="8"/>
      <c r="O11343" s="8"/>
      <c r="P11343" s="8"/>
      <c r="Q11343" s="8"/>
      <c r="R11343" s="8"/>
      <c r="X11343" s="8"/>
      <c r="Y11343" s="8"/>
      <c r="AC11343" s="8"/>
    </row>
    <row r="11344" spans="13:29" ht="24" customHeight="1">
      <c r="M11344" s="8"/>
      <c r="N11344" s="8"/>
      <c r="O11344" s="8"/>
      <c r="P11344" s="8"/>
      <c r="Q11344" s="8"/>
      <c r="R11344" s="8"/>
      <c r="X11344" s="8"/>
      <c r="Y11344" s="8"/>
      <c r="AC11344" s="8"/>
    </row>
    <row r="11345" spans="13:29" ht="24" customHeight="1">
      <c r="M11345" s="8"/>
      <c r="N11345" s="8"/>
      <c r="O11345" s="8"/>
      <c r="P11345" s="8"/>
      <c r="Q11345" s="8"/>
      <c r="R11345" s="8"/>
      <c r="X11345" s="8"/>
      <c r="Y11345" s="8"/>
      <c r="AC11345" s="8"/>
    </row>
    <row r="11346" spans="13:29" ht="24" customHeight="1">
      <c r="M11346" s="8"/>
      <c r="N11346" s="8"/>
      <c r="O11346" s="8"/>
      <c r="P11346" s="8"/>
      <c r="Q11346" s="8"/>
      <c r="R11346" s="8"/>
      <c r="X11346" s="8"/>
      <c r="Y11346" s="8"/>
      <c r="AC11346" s="8"/>
    </row>
    <row r="11347" spans="13:29" ht="24" customHeight="1">
      <c r="M11347" s="8"/>
      <c r="N11347" s="8"/>
      <c r="O11347" s="8"/>
      <c r="P11347" s="8"/>
      <c r="Q11347" s="8"/>
      <c r="R11347" s="8"/>
      <c r="X11347" s="8"/>
      <c r="Y11347" s="8"/>
      <c r="AC11347" s="8"/>
    </row>
    <row r="11348" spans="13:29" ht="24" customHeight="1">
      <c r="M11348" s="8"/>
      <c r="N11348" s="8"/>
      <c r="O11348" s="8"/>
      <c r="P11348" s="8"/>
      <c r="Q11348" s="8"/>
      <c r="R11348" s="8"/>
      <c r="X11348" s="8"/>
      <c r="Y11348" s="8"/>
      <c r="AC11348" s="8"/>
    </row>
    <row r="11349" spans="13:29" ht="24" customHeight="1">
      <c r="M11349" s="8"/>
      <c r="N11349" s="8"/>
      <c r="O11349" s="8"/>
      <c r="P11349" s="8"/>
      <c r="Q11349" s="8"/>
      <c r="R11349" s="8"/>
      <c r="X11349" s="8"/>
      <c r="Y11349" s="8"/>
      <c r="AC11349" s="8"/>
    </row>
    <row r="11350" spans="13:29" ht="24" customHeight="1">
      <c r="M11350" s="8"/>
      <c r="N11350" s="8"/>
      <c r="O11350" s="8"/>
      <c r="P11350" s="8"/>
      <c r="Q11350" s="8"/>
      <c r="R11350" s="8"/>
      <c r="X11350" s="8"/>
      <c r="Y11350" s="8"/>
      <c r="AC11350" s="8"/>
    </row>
    <row r="11351" spans="13:29" ht="24" customHeight="1">
      <c r="M11351" s="8"/>
      <c r="N11351" s="8"/>
      <c r="O11351" s="8"/>
      <c r="P11351" s="8"/>
      <c r="Q11351" s="8"/>
      <c r="R11351" s="8"/>
      <c r="X11351" s="8"/>
      <c r="Y11351" s="8"/>
      <c r="AC11351" s="8"/>
    </row>
    <row r="11352" spans="13:29" ht="24" customHeight="1">
      <c r="M11352" s="8"/>
      <c r="N11352" s="8"/>
      <c r="O11352" s="8"/>
      <c r="P11352" s="8"/>
      <c r="Q11352" s="8"/>
      <c r="R11352" s="8"/>
      <c r="X11352" s="8"/>
      <c r="Y11352" s="8"/>
      <c r="AC11352" s="8"/>
    </row>
    <row r="11353" spans="13:29" ht="24" customHeight="1">
      <c r="M11353" s="8"/>
      <c r="N11353" s="8"/>
      <c r="O11353" s="8"/>
      <c r="P11353" s="8"/>
      <c r="Q11353" s="8"/>
      <c r="R11353" s="8"/>
      <c r="X11353" s="8"/>
      <c r="Y11353" s="8"/>
      <c r="AC11353" s="8"/>
    </row>
    <row r="11354" spans="13:29" ht="24" customHeight="1">
      <c r="M11354" s="8"/>
      <c r="N11354" s="8"/>
      <c r="O11354" s="8"/>
      <c r="P11354" s="8"/>
      <c r="Q11354" s="8"/>
      <c r="R11354" s="8"/>
      <c r="X11354" s="8"/>
      <c r="Y11354" s="8"/>
      <c r="AC11354" s="8"/>
    </row>
    <row r="11355" spans="13:29" ht="24" customHeight="1">
      <c r="M11355" s="8"/>
      <c r="N11355" s="8"/>
      <c r="O11355" s="8"/>
      <c r="P11355" s="8"/>
      <c r="Q11355" s="8"/>
      <c r="R11355" s="8"/>
      <c r="X11355" s="8"/>
      <c r="Y11355" s="8"/>
      <c r="AC11355" s="8"/>
    </row>
    <row r="11356" spans="13:29" ht="24" customHeight="1">
      <c r="M11356" s="8"/>
      <c r="N11356" s="8"/>
      <c r="O11356" s="8"/>
      <c r="P11356" s="8"/>
      <c r="Q11356" s="8"/>
      <c r="R11356" s="8"/>
      <c r="X11356" s="8"/>
      <c r="Y11356" s="8"/>
      <c r="AC11356" s="8"/>
    </row>
    <row r="11357" spans="13:29" ht="24" customHeight="1">
      <c r="M11357" s="8"/>
      <c r="N11357" s="8"/>
      <c r="O11357" s="8"/>
      <c r="P11357" s="8"/>
      <c r="Q11357" s="8"/>
      <c r="R11357" s="8"/>
      <c r="X11357" s="8"/>
      <c r="Y11357" s="8"/>
      <c r="AC11357" s="8"/>
    </row>
    <row r="11358" spans="13:29" ht="24" customHeight="1">
      <c r="M11358" s="8"/>
      <c r="N11358" s="8"/>
      <c r="O11358" s="8"/>
      <c r="P11358" s="8"/>
      <c r="Q11358" s="8"/>
      <c r="R11358" s="8"/>
      <c r="X11358" s="8"/>
      <c r="Y11358" s="8"/>
      <c r="AC11358" s="8"/>
    </row>
    <row r="11359" spans="13:29" ht="24" customHeight="1">
      <c r="M11359" s="8"/>
      <c r="N11359" s="8"/>
      <c r="O11359" s="8"/>
      <c r="P11359" s="8"/>
      <c r="Q11359" s="8"/>
      <c r="R11359" s="8"/>
      <c r="X11359" s="8"/>
      <c r="Y11359" s="8"/>
      <c r="AC11359" s="8"/>
    </row>
    <row r="11360" spans="13:29" ht="24" customHeight="1">
      <c r="M11360" s="8"/>
      <c r="N11360" s="8"/>
      <c r="O11360" s="8"/>
      <c r="P11360" s="8"/>
      <c r="Q11360" s="8"/>
      <c r="R11360" s="8"/>
      <c r="X11360" s="8"/>
      <c r="Y11360" s="8"/>
      <c r="AC11360" s="8"/>
    </row>
    <row r="11361" spans="13:29" ht="24" customHeight="1">
      <c r="M11361" s="8"/>
      <c r="N11361" s="8"/>
      <c r="O11361" s="8"/>
      <c r="P11361" s="8"/>
      <c r="Q11361" s="8"/>
      <c r="R11361" s="8"/>
      <c r="X11361" s="8"/>
      <c r="Y11361" s="8"/>
      <c r="AC11361" s="8"/>
    </row>
    <row r="11362" spans="13:29" ht="24" customHeight="1">
      <c r="M11362" s="8"/>
      <c r="N11362" s="8"/>
      <c r="O11362" s="8"/>
      <c r="P11362" s="8"/>
      <c r="Q11362" s="8"/>
      <c r="R11362" s="8"/>
      <c r="X11362" s="8"/>
      <c r="Y11362" s="8"/>
      <c r="AC11362" s="8"/>
    </row>
    <row r="11363" spans="13:29" ht="24" customHeight="1">
      <c r="M11363" s="8"/>
      <c r="N11363" s="8"/>
      <c r="O11363" s="8"/>
      <c r="P11363" s="8"/>
      <c r="Q11363" s="8"/>
      <c r="R11363" s="8"/>
      <c r="X11363" s="8"/>
      <c r="Y11363" s="8"/>
      <c r="AC11363" s="8"/>
    </row>
    <row r="11364" spans="13:29" ht="24" customHeight="1">
      <c r="M11364" s="8"/>
      <c r="N11364" s="8"/>
      <c r="O11364" s="8"/>
      <c r="P11364" s="8"/>
      <c r="Q11364" s="8"/>
      <c r="R11364" s="8"/>
      <c r="X11364" s="8"/>
      <c r="Y11364" s="8"/>
      <c r="AC11364" s="8"/>
    </row>
    <row r="11365" spans="13:29" ht="24" customHeight="1">
      <c r="M11365" s="8"/>
      <c r="N11365" s="8"/>
      <c r="O11365" s="8"/>
      <c r="P11365" s="8"/>
      <c r="Q11365" s="8"/>
      <c r="R11365" s="8"/>
      <c r="X11365" s="8"/>
      <c r="Y11365" s="8"/>
      <c r="AC11365" s="8"/>
    </row>
    <row r="11366" spans="13:29" ht="24" customHeight="1">
      <c r="M11366" s="8"/>
      <c r="N11366" s="8"/>
      <c r="O11366" s="8"/>
      <c r="P11366" s="8"/>
      <c r="Q11366" s="8"/>
      <c r="R11366" s="8"/>
      <c r="X11366" s="8"/>
      <c r="Y11366" s="8"/>
      <c r="AC11366" s="8"/>
    </row>
    <row r="11367" spans="13:29" ht="24" customHeight="1">
      <c r="M11367" s="8"/>
      <c r="N11367" s="8"/>
      <c r="O11367" s="8"/>
      <c r="P11367" s="8"/>
      <c r="Q11367" s="8"/>
      <c r="R11367" s="8"/>
      <c r="X11367" s="8"/>
      <c r="Y11367" s="8"/>
      <c r="AC11367" s="8"/>
    </row>
    <row r="11368" spans="13:29" ht="24" customHeight="1">
      <c r="M11368" s="8"/>
      <c r="N11368" s="8"/>
      <c r="O11368" s="8"/>
      <c r="P11368" s="8"/>
      <c r="Q11368" s="8"/>
      <c r="R11368" s="8"/>
      <c r="X11368" s="8"/>
      <c r="Y11368" s="8"/>
      <c r="AC11368" s="8"/>
    </row>
    <row r="11369" spans="13:29" ht="24" customHeight="1">
      <c r="M11369" s="8"/>
      <c r="N11369" s="8"/>
      <c r="O11369" s="8"/>
      <c r="P11369" s="8"/>
      <c r="Q11369" s="8"/>
      <c r="R11369" s="8"/>
      <c r="X11369" s="8"/>
      <c r="Y11369" s="8"/>
      <c r="AC11369" s="8"/>
    </row>
    <row r="11370" spans="13:29" ht="24" customHeight="1">
      <c r="M11370" s="8"/>
      <c r="N11370" s="8"/>
      <c r="O11370" s="8"/>
      <c r="P11370" s="8"/>
      <c r="Q11370" s="8"/>
      <c r="R11370" s="8"/>
      <c r="X11370" s="8"/>
      <c r="Y11370" s="8"/>
      <c r="AC11370" s="8"/>
    </row>
    <row r="11371" spans="13:29" ht="24" customHeight="1">
      <c r="M11371" s="8"/>
      <c r="N11371" s="8"/>
      <c r="O11371" s="8"/>
      <c r="P11371" s="8"/>
      <c r="Q11371" s="8"/>
      <c r="R11371" s="8"/>
      <c r="X11371" s="8"/>
      <c r="Y11371" s="8"/>
      <c r="AC11371" s="8"/>
    </row>
    <row r="11372" spans="13:29" ht="24" customHeight="1">
      <c r="M11372" s="8"/>
      <c r="N11372" s="8"/>
      <c r="O11372" s="8"/>
      <c r="P11372" s="8"/>
      <c r="Q11372" s="8"/>
      <c r="R11372" s="8"/>
      <c r="X11372" s="8"/>
      <c r="Y11372" s="8"/>
      <c r="AC11372" s="8"/>
    </row>
    <row r="11373" spans="13:29" ht="24" customHeight="1">
      <c r="M11373" s="8"/>
      <c r="N11373" s="8"/>
      <c r="O11373" s="8"/>
      <c r="P11373" s="8"/>
      <c r="Q11373" s="8"/>
      <c r="R11373" s="8"/>
      <c r="X11373" s="8"/>
      <c r="Y11373" s="8"/>
      <c r="AC11373" s="8"/>
    </row>
    <row r="11374" spans="13:29" ht="24" customHeight="1">
      <c r="M11374" s="8"/>
      <c r="N11374" s="8"/>
      <c r="O11374" s="8"/>
      <c r="P11374" s="8"/>
      <c r="Q11374" s="8"/>
      <c r="R11374" s="8"/>
      <c r="X11374" s="8"/>
      <c r="Y11374" s="8"/>
      <c r="AC11374" s="8"/>
    </row>
    <row r="11375" spans="13:29" ht="24" customHeight="1">
      <c r="M11375" s="8"/>
      <c r="N11375" s="8"/>
      <c r="O11375" s="8"/>
      <c r="P11375" s="8"/>
      <c r="Q11375" s="8"/>
      <c r="R11375" s="8"/>
      <c r="X11375" s="8"/>
      <c r="Y11375" s="8"/>
      <c r="AC11375" s="8"/>
    </row>
    <row r="11376" spans="13:29" ht="24" customHeight="1">
      <c r="M11376" s="8"/>
      <c r="N11376" s="8"/>
      <c r="O11376" s="8"/>
      <c r="P11376" s="8"/>
      <c r="Q11376" s="8"/>
      <c r="R11376" s="8"/>
      <c r="X11376" s="8"/>
      <c r="Y11376" s="8"/>
      <c r="AC11376" s="8"/>
    </row>
    <row r="11377" spans="13:29" ht="24" customHeight="1">
      <c r="M11377" s="8"/>
      <c r="N11377" s="8"/>
      <c r="O11377" s="8"/>
      <c r="P11377" s="8"/>
      <c r="Q11377" s="8"/>
      <c r="R11377" s="8"/>
      <c r="X11377" s="8"/>
      <c r="Y11377" s="8"/>
      <c r="AC11377" s="8"/>
    </row>
    <row r="11378" spans="13:29" ht="24" customHeight="1">
      <c r="M11378" s="8"/>
      <c r="N11378" s="8"/>
      <c r="O11378" s="8"/>
      <c r="P11378" s="8"/>
      <c r="Q11378" s="8"/>
      <c r="R11378" s="8"/>
      <c r="X11378" s="8"/>
      <c r="Y11378" s="8"/>
      <c r="AC11378" s="8"/>
    </row>
    <row r="11379" spans="13:29" ht="24" customHeight="1">
      <c r="M11379" s="8"/>
      <c r="N11379" s="8"/>
      <c r="O11379" s="8"/>
      <c r="P11379" s="8"/>
      <c r="Q11379" s="8"/>
      <c r="R11379" s="8"/>
      <c r="X11379" s="8"/>
      <c r="Y11379" s="8"/>
      <c r="AC11379" s="8"/>
    </row>
    <row r="11380" spans="13:29" ht="24" customHeight="1">
      <c r="M11380" s="8"/>
      <c r="N11380" s="8"/>
      <c r="O11380" s="8"/>
      <c r="P11380" s="8"/>
      <c r="Q11380" s="8"/>
      <c r="R11380" s="8"/>
      <c r="X11380" s="8"/>
      <c r="Y11380" s="8"/>
      <c r="AC11380" s="8"/>
    </row>
    <row r="11381" spans="13:29" ht="24" customHeight="1">
      <c r="M11381" s="8"/>
      <c r="N11381" s="8"/>
      <c r="O11381" s="8"/>
      <c r="P11381" s="8"/>
      <c r="Q11381" s="8"/>
      <c r="R11381" s="8"/>
      <c r="X11381" s="8"/>
      <c r="Y11381" s="8"/>
      <c r="AC11381" s="8"/>
    </row>
    <row r="11382" spans="13:29" ht="24" customHeight="1">
      <c r="M11382" s="8"/>
      <c r="N11382" s="8"/>
      <c r="O11382" s="8"/>
      <c r="P11382" s="8"/>
      <c r="Q11382" s="8"/>
      <c r="R11382" s="8"/>
      <c r="X11382" s="8"/>
      <c r="Y11382" s="8"/>
      <c r="AC11382" s="8"/>
    </row>
    <row r="11383" spans="13:29" ht="24" customHeight="1">
      <c r="M11383" s="8"/>
      <c r="N11383" s="8"/>
      <c r="O11383" s="8"/>
      <c r="P11383" s="8"/>
      <c r="Q11383" s="8"/>
      <c r="R11383" s="8"/>
      <c r="X11383" s="8"/>
      <c r="Y11383" s="8"/>
      <c r="AC11383" s="8"/>
    </row>
    <row r="11384" spans="13:29" ht="24" customHeight="1">
      <c r="M11384" s="8"/>
      <c r="N11384" s="8"/>
      <c r="O11384" s="8"/>
      <c r="P11384" s="8"/>
      <c r="Q11384" s="8"/>
      <c r="R11384" s="8"/>
      <c r="X11384" s="8"/>
      <c r="Y11384" s="8"/>
      <c r="AC11384" s="8"/>
    </row>
    <row r="11385" spans="13:29" ht="24" customHeight="1">
      <c r="M11385" s="8"/>
      <c r="N11385" s="8"/>
      <c r="O11385" s="8"/>
      <c r="P11385" s="8"/>
      <c r="Q11385" s="8"/>
      <c r="R11385" s="8"/>
      <c r="X11385" s="8"/>
      <c r="Y11385" s="8"/>
      <c r="AC11385" s="8"/>
    </row>
    <row r="11386" spans="13:29" ht="24" customHeight="1">
      <c r="M11386" s="8"/>
      <c r="N11386" s="8"/>
      <c r="O11386" s="8"/>
      <c r="P11386" s="8"/>
      <c r="Q11386" s="8"/>
      <c r="R11386" s="8"/>
      <c r="X11386" s="8"/>
      <c r="Y11386" s="8"/>
      <c r="AC11386" s="8"/>
    </row>
    <row r="11387" spans="13:29" ht="24" customHeight="1">
      <c r="M11387" s="8"/>
      <c r="N11387" s="8"/>
      <c r="O11387" s="8"/>
      <c r="P11387" s="8"/>
      <c r="Q11387" s="8"/>
      <c r="R11387" s="8"/>
      <c r="X11387" s="8"/>
      <c r="Y11387" s="8"/>
      <c r="AC11387" s="8"/>
    </row>
    <row r="11388" spans="13:29" ht="24" customHeight="1">
      <c r="M11388" s="8"/>
      <c r="N11388" s="8"/>
      <c r="O11388" s="8"/>
      <c r="P11388" s="8"/>
      <c r="Q11388" s="8"/>
      <c r="R11388" s="8"/>
      <c r="X11388" s="8"/>
      <c r="Y11388" s="8"/>
      <c r="AC11388" s="8"/>
    </row>
    <row r="11389" spans="13:29" ht="24" customHeight="1">
      <c r="M11389" s="8"/>
      <c r="N11389" s="8"/>
      <c r="O11389" s="8"/>
      <c r="P11389" s="8"/>
      <c r="Q11389" s="8"/>
      <c r="R11389" s="8"/>
      <c r="X11389" s="8"/>
      <c r="Y11389" s="8"/>
      <c r="AC11389" s="8"/>
    </row>
    <row r="11390" spans="13:29" ht="24" customHeight="1">
      <c r="M11390" s="8"/>
      <c r="N11390" s="8"/>
      <c r="O11390" s="8"/>
      <c r="P11390" s="8"/>
      <c r="Q11390" s="8"/>
      <c r="R11390" s="8"/>
      <c r="X11390" s="8"/>
      <c r="Y11390" s="8"/>
      <c r="AC11390" s="8"/>
    </row>
    <row r="11391" spans="13:29" ht="24" customHeight="1">
      <c r="M11391" s="8"/>
      <c r="N11391" s="8"/>
      <c r="O11391" s="8"/>
      <c r="P11391" s="8"/>
      <c r="Q11391" s="8"/>
      <c r="R11391" s="8"/>
      <c r="X11391" s="8"/>
      <c r="Y11391" s="8"/>
      <c r="AC11391" s="8"/>
    </row>
    <row r="11392" spans="13:29" ht="24" customHeight="1">
      <c r="M11392" s="8"/>
      <c r="N11392" s="8"/>
      <c r="O11392" s="8"/>
      <c r="P11392" s="8"/>
      <c r="Q11392" s="8"/>
      <c r="R11392" s="8"/>
      <c r="X11392" s="8"/>
      <c r="Y11392" s="8"/>
      <c r="AC11392" s="8"/>
    </row>
    <row r="11393" spans="13:29" ht="24" customHeight="1">
      <c r="M11393" s="8"/>
      <c r="N11393" s="8"/>
      <c r="O11393" s="8"/>
      <c r="P11393" s="8"/>
      <c r="Q11393" s="8"/>
      <c r="R11393" s="8"/>
      <c r="X11393" s="8"/>
      <c r="Y11393" s="8"/>
      <c r="AC11393" s="8"/>
    </row>
    <row r="11394" spans="13:29" ht="24" customHeight="1">
      <c r="M11394" s="8"/>
      <c r="N11394" s="8"/>
      <c r="O11394" s="8"/>
      <c r="P11394" s="8"/>
      <c r="Q11394" s="8"/>
      <c r="R11394" s="8"/>
      <c r="X11394" s="8"/>
      <c r="Y11394" s="8"/>
      <c r="AC11394" s="8"/>
    </row>
    <row r="11395" spans="13:29" ht="24" customHeight="1">
      <c r="M11395" s="8"/>
      <c r="N11395" s="8"/>
      <c r="O11395" s="8"/>
      <c r="P11395" s="8"/>
      <c r="Q11395" s="8"/>
      <c r="R11395" s="8"/>
      <c r="X11395" s="8"/>
      <c r="Y11395" s="8"/>
      <c r="AC11395" s="8"/>
    </row>
    <row r="11396" spans="13:29" ht="24" customHeight="1">
      <c r="M11396" s="8"/>
      <c r="N11396" s="8"/>
      <c r="O11396" s="8"/>
      <c r="P11396" s="8"/>
      <c r="Q11396" s="8"/>
      <c r="R11396" s="8"/>
      <c r="X11396" s="8"/>
      <c r="Y11396" s="8"/>
      <c r="AC11396" s="8"/>
    </row>
    <row r="11397" spans="13:29" ht="24" customHeight="1">
      <c r="M11397" s="8"/>
      <c r="N11397" s="8"/>
      <c r="O11397" s="8"/>
      <c r="P11397" s="8"/>
      <c r="Q11397" s="8"/>
      <c r="R11397" s="8"/>
      <c r="X11397" s="8"/>
      <c r="Y11397" s="8"/>
      <c r="AC11397" s="8"/>
    </row>
    <row r="11398" spans="13:29" ht="24" customHeight="1">
      <c r="M11398" s="8"/>
      <c r="N11398" s="8"/>
      <c r="O11398" s="8"/>
      <c r="P11398" s="8"/>
      <c r="Q11398" s="8"/>
      <c r="R11398" s="8"/>
      <c r="X11398" s="8"/>
      <c r="Y11398" s="8"/>
      <c r="AC11398" s="8"/>
    </row>
    <row r="11399" spans="13:29" ht="24" customHeight="1">
      <c r="M11399" s="8"/>
      <c r="N11399" s="8"/>
      <c r="O11399" s="8"/>
      <c r="P11399" s="8"/>
      <c r="Q11399" s="8"/>
      <c r="R11399" s="8"/>
      <c r="X11399" s="8"/>
      <c r="Y11399" s="8"/>
      <c r="AC11399" s="8"/>
    </row>
    <row r="11400" spans="13:29" ht="24" customHeight="1">
      <c r="M11400" s="8"/>
      <c r="N11400" s="8"/>
      <c r="O11400" s="8"/>
      <c r="P11400" s="8"/>
      <c r="Q11400" s="8"/>
      <c r="R11400" s="8"/>
      <c r="X11400" s="8"/>
      <c r="Y11400" s="8"/>
      <c r="AC11400" s="8"/>
    </row>
    <row r="11401" spans="13:29" ht="24" customHeight="1">
      <c r="M11401" s="8"/>
      <c r="N11401" s="8"/>
      <c r="O11401" s="8"/>
      <c r="P11401" s="8"/>
      <c r="Q11401" s="8"/>
      <c r="R11401" s="8"/>
      <c r="X11401" s="8"/>
      <c r="Y11401" s="8"/>
      <c r="AC11401" s="8"/>
    </row>
    <row r="11402" spans="13:29" ht="24" customHeight="1">
      <c r="M11402" s="8"/>
      <c r="N11402" s="8"/>
      <c r="O11402" s="8"/>
      <c r="P11402" s="8"/>
      <c r="Q11402" s="8"/>
      <c r="R11402" s="8"/>
      <c r="X11402" s="8"/>
      <c r="Y11402" s="8"/>
      <c r="AC11402" s="8"/>
    </row>
    <row r="11403" spans="13:29" ht="24" customHeight="1">
      <c r="M11403" s="8"/>
      <c r="N11403" s="8"/>
      <c r="O11403" s="8"/>
      <c r="P11403" s="8"/>
      <c r="Q11403" s="8"/>
      <c r="R11403" s="8"/>
      <c r="X11403" s="8"/>
      <c r="Y11403" s="8"/>
      <c r="AC11403" s="8"/>
    </row>
    <row r="11404" spans="13:29" ht="24" customHeight="1">
      <c r="M11404" s="8"/>
      <c r="N11404" s="8"/>
      <c r="O11404" s="8"/>
      <c r="P11404" s="8"/>
      <c r="Q11404" s="8"/>
      <c r="R11404" s="8"/>
      <c r="X11404" s="8"/>
      <c r="Y11404" s="8"/>
      <c r="AC11404" s="8"/>
    </row>
    <row r="11405" spans="13:29" ht="24" customHeight="1">
      <c r="M11405" s="8"/>
      <c r="N11405" s="8"/>
      <c r="O11405" s="8"/>
      <c r="P11405" s="8"/>
      <c r="Q11405" s="8"/>
      <c r="R11405" s="8"/>
      <c r="X11405" s="8"/>
      <c r="Y11405" s="8"/>
      <c r="AC11405" s="8"/>
    </row>
    <row r="11406" spans="13:29" ht="24" customHeight="1">
      <c r="M11406" s="8"/>
      <c r="N11406" s="8"/>
      <c r="O11406" s="8"/>
      <c r="P11406" s="8"/>
      <c r="Q11406" s="8"/>
      <c r="R11406" s="8"/>
      <c r="X11406" s="8"/>
      <c r="Y11406" s="8"/>
      <c r="AC11406" s="8"/>
    </row>
    <row r="11407" spans="13:29" ht="24" customHeight="1">
      <c r="M11407" s="8"/>
      <c r="N11407" s="8"/>
      <c r="O11407" s="8"/>
      <c r="P11407" s="8"/>
      <c r="Q11407" s="8"/>
      <c r="R11407" s="8"/>
      <c r="X11407" s="8"/>
      <c r="Y11407" s="8"/>
      <c r="AC11407" s="8"/>
    </row>
    <row r="11408" spans="13:29" ht="24" customHeight="1">
      <c r="M11408" s="8"/>
      <c r="N11408" s="8"/>
      <c r="O11408" s="8"/>
      <c r="P11408" s="8"/>
      <c r="Q11408" s="8"/>
      <c r="R11408" s="8"/>
      <c r="X11408" s="8"/>
      <c r="Y11408" s="8"/>
      <c r="AC11408" s="8"/>
    </row>
    <row r="11409" spans="13:29" ht="24" customHeight="1">
      <c r="M11409" s="8"/>
      <c r="N11409" s="8"/>
      <c r="O11409" s="8"/>
      <c r="P11409" s="8"/>
      <c r="Q11409" s="8"/>
      <c r="R11409" s="8"/>
      <c r="X11409" s="8"/>
      <c r="Y11409" s="8"/>
      <c r="AC11409" s="8"/>
    </row>
    <row r="11410" spans="13:29" ht="24" customHeight="1">
      <c r="M11410" s="8"/>
      <c r="N11410" s="8"/>
      <c r="O11410" s="8"/>
      <c r="P11410" s="8"/>
      <c r="Q11410" s="8"/>
      <c r="R11410" s="8"/>
      <c r="X11410" s="8"/>
      <c r="Y11410" s="8"/>
      <c r="AC11410" s="8"/>
    </row>
    <row r="11411" spans="13:29" ht="24" customHeight="1">
      <c r="M11411" s="8"/>
      <c r="N11411" s="8"/>
      <c r="O11411" s="8"/>
      <c r="P11411" s="8"/>
      <c r="Q11411" s="8"/>
      <c r="R11411" s="8"/>
      <c r="X11411" s="8"/>
      <c r="Y11411" s="8"/>
      <c r="AC11411" s="8"/>
    </row>
    <row r="11412" spans="13:29" ht="24" customHeight="1">
      <c r="M11412" s="8"/>
      <c r="N11412" s="8"/>
      <c r="O11412" s="8"/>
      <c r="P11412" s="8"/>
      <c r="Q11412" s="8"/>
      <c r="R11412" s="8"/>
      <c r="X11412" s="8"/>
      <c r="Y11412" s="8"/>
      <c r="AC11412" s="8"/>
    </row>
    <row r="11413" spans="13:29" ht="24" customHeight="1">
      <c r="M11413" s="8"/>
      <c r="N11413" s="8"/>
      <c r="O11413" s="8"/>
      <c r="P11413" s="8"/>
      <c r="Q11413" s="8"/>
      <c r="R11413" s="8"/>
      <c r="X11413" s="8"/>
      <c r="Y11413" s="8"/>
      <c r="AC11413" s="8"/>
    </row>
    <row r="11414" spans="13:29" ht="24" customHeight="1">
      <c r="M11414" s="8"/>
      <c r="N11414" s="8"/>
      <c r="O11414" s="8"/>
      <c r="P11414" s="8"/>
      <c r="Q11414" s="8"/>
      <c r="R11414" s="8"/>
      <c r="X11414" s="8"/>
      <c r="Y11414" s="8"/>
      <c r="AC11414" s="8"/>
    </row>
    <row r="11415" spans="13:29" ht="24" customHeight="1">
      <c r="M11415" s="8"/>
      <c r="N11415" s="8"/>
      <c r="O11415" s="8"/>
      <c r="P11415" s="8"/>
      <c r="Q11415" s="8"/>
      <c r="R11415" s="8"/>
      <c r="X11415" s="8"/>
      <c r="Y11415" s="8"/>
      <c r="AC11415" s="8"/>
    </row>
    <row r="11416" spans="13:29" ht="24" customHeight="1">
      <c r="M11416" s="8"/>
      <c r="N11416" s="8"/>
      <c r="O11416" s="8"/>
      <c r="P11416" s="8"/>
      <c r="Q11416" s="8"/>
      <c r="R11416" s="8"/>
      <c r="X11416" s="8"/>
      <c r="Y11416" s="8"/>
      <c r="AC11416" s="8"/>
    </row>
    <row r="11417" spans="13:29" ht="24" customHeight="1">
      <c r="M11417" s="8"/>
      <c r="N11417" s="8"/>
      <c r="O11417" s="8"/>
      <c r="P11417" s="8"/>
      <c r="Q11417" s="8"/>
      <c r="R11417" s="8"/>
      <c r="X11417" s="8"/>
      <c r="Y11417" s="8"/>
      <c r="AC11417" s="8"/>
    </row>
    <row r="11418" spans="13:29" ht="24" customHeight="1">
      <c r="M11418" s="8"/>
      <c r="N11418" s="8"/>
      <c r="O11418" s="8"/>
      <c r="P11418" s="8"/>
      <c r="Q11418" s="8"/>
      <c r="R11418" s="8"/>
      <c r="X11418" s="8"/>
      <c r="Y11418" s="8"/>
      <c r="AC11418" s="8"/>
    </row>
    <row r="11419" spans="13:29" ht="24" customHeight="1">
      <c r="M11419" s="8"/>
      <c r="N11419" s="8"/>
      <c r="O11419" s="8"/>
      <c r="P11419" s="8"/>
      <c r="Q11419" s="8"/>
      <c r="R11419" s="8"/>
      <c r="X11419" s="8"/>
      <c r="Y11419" s="8"/>
      <c r="AC11419" s="8"/>
    </row>
    <row r="11420" spans="13:29" ht="24" customHeight="1">
      <c r="M11420" s="8"/>
      <c r="N11420" s="8"/>
      <c r="O11420" s="8"/>
      <c r="P11420" s="8"/>
      <c r="Q11420" s="8"/>
      <c r="R11420" s="8"/>
      <c r="X11420" s="8"/>
      <c r="Y11420" s="8"/>
      <c r="AC11420" s="8"/>
    </row>
    <row r="11421" spans="13:29" ht="24" customHeight="1">
      <c r="M11421" s="8"/>
      <c r="N11421" s="8"/>
      <c r="O11421" s="8"/>
      <c r="P11421" s="8"/>
      <c r="Q11421" s="8"/>
      <c r="R11421" s="8"/>
      <c r="X11421" s="8"/>
      <c r="Y11421" s="8"/>
      <c r="AC11421" s="8"/>
    </row>
    <row r="11422" spans="13:29" ht="24" customHeight="1">
      <c r="M11422" s="8"/>
      <c r="N11422" s="8"/>
      <c r="O11422" s="8"/>
      <c r="P11422" s="8"/>
      <c r="Q11422" s="8"/>
      <c r="R11422" s="8"/>
      <c r="X11422" s="8"/>
      <c r="Y11422" s="8"/>
      <c r="AC11422" s="8"/>
    </row>
    <row r="11423" spans="13:29" ht="24" customHeight="1">
      <c r="M11423" s="8"/>
      <c r="N11423" s="8"/>
      <c r="O11423" s="8"/>
      <c r="P11423" s="8"/>
      <c r="Q11423" s="8"/>
      <c r="R11423" s="8"/>
      <c r="X11423" s="8"/>
      <c r="Y11423" s="8"/>
      <c r="AC11423" s="8"/>
    </row>
    <row r="11424" spans="13:29" ht="24" customHeight="1">
      <c r="M11424" s="8"/>
      <c r="N11424" s="8"/>
      <c r="O11424" s="8"/>
      <c r="P11424" s="8"/>
      <c r="Q11424" s="8"/>
      <c r="R11424" s="8"/>
      <c r="X11424" s="8"/>
      <c r="Y11424" s="8"/>
      <c r="AC11424" s="8"/>
    </row>
    <row r="11425" spans="13:29" ht="24" customHeight="1">
      <c r="M11425" s="8"/>
      <c r="N11425" s="8"/>
      <c r="O11425" s="8"/>
      <c r="P11425" s="8"/>
      <c r="Q11425" s="8"/>
      <c r="R11425" s="8"/>
      <c r="X11425" s="8"/>
      <c r="Y11425" s="8"/>
      <c r="AC11425" s="8"/>
    </row>
    <row r="11426" spans="13:29" ht="24" customHeight="1">
      <c r="M11426" s="8"/>
      <c r="N11426" s="8"/>
      <c r="O11426" s="8"/>
      <c r="P11426" s="8"/>
      <c r="Q11426" s="8"/>
      <c r="R11426" s="8"/>
      <c r="X11426" s="8"/>
      <c r="Y11426" s="8"/>
      <c r="AC11426" s="8"/>
    </row>
    <row r="11427" spans="13:29" ht="24" customHeight="1">
      <c r="M11427" s="8"/>
      <c r="N11427" s="8"/>
      <c r="O11427" s="8"/>
      <c r="P11427" s="8"/>
      <c r="Q11427" s="8"/>
      <c r="R11427" s="8"/>
      <c r="X11427" s="8"/>
      <c r="Y11427" s="8"/>
      <c r="AC11427" s="8"/>
    </row>
    <row r="11428" spans="13:29" ht="24" customHeight="1">
      <c r="M11428" s="8"/>
      <c r="N11428" s="8"/>
      <c r="O11428" s="8"/>
      <c r="P11428" s="8"/>
      <c r="Q11428" s="8"/>
      <c r="R11428" s="8"/>
      <c r="X11428" s="8"/>
      <c r="Y11428" s="8"/>
      <c r="AC11428" s="8"/>
    </row>
    <row r="11429" spans="13:29" ht="24" customHeight="1">
      <c r="M11429" s="8"/>
      <c r="N11429" s="8"/>
      <c r="O11429" s="8"/>
      <c r="P11429" s="8"/>
      <c r="Q11429" s="8"/>
      <c r="R11429" s="8"/>
      <c r="X11429" s="8"/>
      <c r="Y11429" s="8"/>
      <c r="AC11429" s="8"/>
    </row>
    <row r="11430" spans="13:29" ht="24" customHeight="1">
      <c r="M11430" s="8"/>
      <c r="N11430" s="8"/>
      <c r="O11430" s="8"/>
      <c r="P11430" s="8"/>
      <c r="Q11430" s="8"/>
      <c r="R11430" s="8"/>
      <c r="X11430" s="8"/>
      <c r="Y11430" s="8"/>
      <c r="AC11430" s="8"/>
    </row>
    <row r="11431" spans="13:29" ht="24" customHeight="1">
      <c r="M11431" s="8"/>
      <c r="N11431" s="8"/>
      <c r="O11431" s="8"/>
      <c r="P11431" s="8"/>
      <c r="Q11431" s="8"/>
      <c r="R11431" s="8"/>
      <c r="X11431" s="8"/>
      <c r="Y11431" s="8"/>
      <c r="AC11431" s="8"/>
    </row>
    <row r="11432" spans="13:29" ht="24" customHeight="1">
      <c r="M11432" s="8"/>
      <c r="N11432" s="8"/>
      <c r="O11432" s="8"/>
      <c r="P11432" s="8"/>
      <c r="Q11432" s="8"/>
      <c r="R11432" s="8"/>
      <c r="X11432" s="8"/>
      <c r="Y11432" s="8"/>
      <c r="AC11432" s="8"/>
    </row>
    <row r="11433" spans="13:29" ht="24" customHeight="1">
      <c r="M11433" s="8"/>
      <c r="N11433" s="8"/>
      <c r="O11433" s="8"/>
      <c r="P11433" s="8"/>
      <c r="Q11433" s="8"/>
      <c r="R11433" s="8"/>
      <c r="X11433" s="8"/>
      <c r="Y11433" s="8"/>
      <c r="AC11433" s="8"/>
    </row>
    <row r="11434" spans="13:29" ht="24" customHeight="1">
      <c r="M11434" s="8"/>
      <c r="N11434" s="8"/>
      <c r="O11434" s="8"/>
      <c r="P11434" s="8"/>
      <c r="Q11434" s="8"/>
      <c r="R11434" s="8"/>
      <c r="X11434" s="8"/>
      <c r="Y11434" s="8"/>
      <c r="AC11434" s="8"/>
    </row>
    <row r="11435" spans="13:29" ht="24" customHeight="1">
      <c r="M11435" s="8"/>
      <c r="N11435" s="8"/>
      <c r="O11435" s="8"/>
      <c r="P11435" s="8"/>
      <c r="Q11435" s="8"/>
      <c r="R11435" s="8"/>
      <c r="X11435" s="8"/>
      <c r="Y11435" s="8"/>
      <c r="AC11435" s="8"/>
    </row>
    <row r="11436" spans="13:29" ht="24" customHeight="1">
      <c r="M11436" s="8"/>
      <c r="N11436" s="8"/>
      <c r="O11436" s="8"/>
      <c r="P11436" s="8"/>
      <c r="Q11436" s="8"/>
      <c r="R11436" s="8"/>
      <c r="X11436" s="8"/>
      <c r="Y11436" s="8"/>
      <c r="AC11436" s="8"/>
    </row>
    <row r="11437" spans="13:29" ht="24" customHeight="1">
      <c r="M11437" s="8"/>
      <c r="N11437" s="8"/>
      <c r="O11437" s="8"/>
      <c r="P11437" s="8"/>
      <c r="Q11437" s="8"/>
      <c r="R11437" s="8"/>
      <c r="X11437" s="8"/>
      <c r="Y11437" s="8"/>
      <c r="AC11437" s="8"/>
    </row>
    <row r="11438" spans="13:29" ht="24" customHeight="1">
      <c r="M11438" s="8"/>
      <c r="N11438" s="8"/>
      <c r="O11438" s="8"/>
      <c r="P11438" s="8"/>
      <c r="Q11438" s="8"/>
      <c r="R11438" s="8"/>
      <c r="X11438" s="8"/>
      <c r="Y11438" s="8"/>
      <c r="AC11438" s="8"/>
    </row>
    <row r="11439" spans="13:29" ht="24" customHeight="1">
      <c r="M11439" s="8"/>
      <c r="N11439" s="8"/>
      <c r="O11439" s="8"/>
      <c r="P11439" s="8"/>
      <c r="Q11439" s="8"/>
      <c r="R11439" s="8"/>
      <c r="X11439" s="8"/>
      <c r="Y11439" s="8"/>
      <c r="AC11439" s="8"/>
    </row>
    <row r="11440" spans="13:29" ht="24" customHeight="1">
      <c r="M11440" s="8"/>
      <c r="N11440" s="8"/>
      <c r="O11440" s="8"/>
      <c r="P11440" s="8"/>
      <c r="Q11440" s="8"/>
      <c r="R11440" s="8"/>
      <c r="X11440" s="8"/>
      <c r="Y11440" s="8"/>
      <c r="AC11440" s="8"/>
    </row>
    <row r="11441" spans="13:29" ht="24" customHeight="1">
      <c r="M11441" s="8"/>
      <c r="N11441" s="8"/>
      <c r="O11441" s="8"/>
      <c r="P11441" s="8"/>
      <c r="Q11441" s="8"/>
      <c r="R11441" s="8"/>
      <c r="X11441" s="8"/>
      <c r="Y11441" s="8"/>
      <c r="AC11441" s="8"/>
    </row>
    <row r="11442" spans="13:29" ht="24" customHeight="1">
      <c r="M11442" s="8"/>
      <c r="N11442" s="8"/>
      <c r="O11442" s="8"/>
      <c r="P11442" s="8"/>
      <c r="Q11442" s="8"/>
      <c r="R11442" s="8"/>
      <c r="X11442" s="8"/>
      <c r="Y11442" s="8"/>
      <c r="AC11442" s="8"/>
    </row>
    <row r="11443" spans="13:29" ht="24" customHeight="1">
      <c r="M11443" s="8"/>
      <c r="N11443" s="8"/>
      <c r="O11443" s="8"/>
      <c r="P11443" s="8"/>
      <c r="Q11443" s="8"/>
      <c r="R11443" s="8"/>
      <c r="X11443" s="8"/>
      <c r="Y11443" s="8"/>
      <c r="AC11443" s="8"/>
    </row>
    <row r="11444" spans="13:29" ht="24" customHeight="1">
      <c r="M11444" s="8"/>
      <c r="N11444" s="8"/>
      <c r="O11444" s="8"/>
      <c r="P11444" s="8"/>
      <c r="Q11444" s="8"/>
      <c r="R11444" s="8"/>
      <c r="X11444" s="8"/>
      <c r="Y11444" s="8"/>
      <c r="AC11444" s="8"/>
    </row>
    <row r="11445" spans="13:29" ht="24" customHeight="1">
      <c r="M11445" s="8"/>
      <c r="N11445" s="8"/>
      <c r="O11445" s="8"/>
      <c r="P11445" s="8"/>
      <c r="Q11445" s="8"/>
      <c r="R11445" s="8"/>
      <c r="X11445" s="8"/>
      <c r="Y11445" s="8"/>
      <c r="AC11445" s="8"/>
    </row>
    <row r="11446" spans="13:29" ht="24" customHeight="1">
      <c r="M11446" s="8"/>
      <c r="N11446" s="8"/>
      <c r="O11446" s="8"/>
      <c r="P11446" s="8"/>
      <c r="Q11446" s="8"/>
      <c r="R11446" s="8"/>
      <c r="X11446" s="8"/>
      <c r="Y11446" s="8"/>
      <c r="AC11446" s="8"/>
    </row>
    <row r="11447" spans="13:29" ht="24" customHeight="1">
      <c r="M11447" s="8"/>
      <c r="N11447" s="8"/>
      <c r="O11447" s="8"/>
      <c r="P11447" s="8"/>
      <c r="Q11447" s="8"/>
      <c r="R11447" s="8"/>
      <c r="X11447" s="8"/>
      <c r="Y11447" s="8"/>
      <c r="AC11447" s="8"/>
    </row>
    <row r="11448" spans="13:29" ht="24" customHeight="1">
      <c r="M11448" s="8"/>
      <c r="N11448" s="8"/>
      <c r="O11448" s="8"/>
      <c r="P11448" s="8"/>
      <c r="Q11448" s="8"/>
      <c r="R11448" s="8"/>
      <c r="X11448" s="8"/>
      <c r="Y11448" s="8"/>
      <c r="AC11448" s="8"/>
    </row>
    <row r="11449" spans="13:29" ht="24" customHeight="1">
      <c r="M11449" s="8"/>
      <c r="N11449" s="8"/>
      <c r="O11449" s="8"/>
      <c r="P11449" s="8"/>
      <c r="Q11449" s="8"/>
      <c r="R11449" s="8"/>
      <c r="X11449" s="8"/>
      <c r="Y11449" s="8"/>
      <c r="AC11449" s="8"/>
    </row>
    <row r="11450" spans="13:29" ht="24" customHeight="1">
      <c r="M11450" s="8"/>
      <c r="N11450" s="8"/>
      <c r="O11450" s="8"/>
      <c r="P11450" s="8"/>
      <c r="Q11450" s="8"/>
      <c r="R11450" s="8"/>
      <c r="X11450" s="8"/>
      <c r="Y11450" s="8"/>
      <c r="AC11450" s="8"/>
    </row>
    <row r="11451" spans="13:29" ht="24" customHeight="1">
      <c r="M11451" s="8"/>
      <c r="N11451" s="8"/>
      <c r="O11451" s="8"/>
      <c r="P11451" s="8"/>
      <c r="Q11451" s="8"/>
      <c r="R11451" s="8"/>
      <c r="X11451" s="8"/>
      <c r="Y11451" s="8"/>
      <c r="AC11451" s="8"/>
    </row>
    <row r="11452" spans="13:29" ht="24" customHeight="1">
      <c r="M11452" s="8"/>
      <c r="N11452" s="8"/>
      <c r="O11452" s="8"/>
      <c r="P11452" s="8"/>
      <c r="Q11452" s="8"/>
      <c r="R11452" s="8"/>
      <c r="X11452" s="8"/>
      <c r="Y11452" s="8"/>
      <c r="AC11452" s="8"/>
    </row>
    <row r="11453" spans="13:29" ht="24" customHeight="1">
      <c r="M11453" s="8"/>
      <c r="N11453" s="8"/>
      <c r="O11453" s="8"/>
      <c r="P11453" s="8"/>
      <c r="Q11453" s="8"/>
      <c r="R11453" s="8"/>
      <c r="X11453" s="8"/>
      <c r="Y11453" s="8"/>
      <c r="AC11453" s="8"/>
    </row>
    <row r="11454" spans="13:29" ht="24" customHeight="1">
      <c r="M11454" s="8"/>
      <c r="N11454" s="8"/>
      <c r="O11454" s="8"/>
      <c r="P11454" s="8"/>
      <c r="Q11454" s="8"/>
      <c r="R11454" s="8"/>
      <c r="X11454" s="8"/>
      <c r="Y11454" s="8"/>
      <c r="AC11454" s="8"/>
    </row>
    <row r="11455" spans="13:29" ht="24" customHeight="1">
      <c r="M11455" s="8"/>
      <c r="N11455" s="8"/>
      <c r="O11455" s="8"/>
      <c r="P11455" s="8"/>
      <c r="Q11455" s="8"/>
      <c r="R11455" s="8"/>
      <c r="X11455" s="8"/>
      <c r="Y11455" s="8"/>
      <c r="AC11455" s="8"/>
    </row>
    <row r="11456" spans="13:29" ht="24" customHeight="1">
      <c r="M11456" s="8"/>
      <c r="N11456" s="8"/>
      <c r="O11456" s="8"/>
      <c r="P11456" s="8"/>
      <c r="Q11456" s="8"/>
      <c r="R11456" s="8"/>
      <c r="X11456" s="8"/>
      <c r="Y11456" s="8"/>
      <c r="AC11456" s="8"/>
    </row>
    <row r="11457" spans="13:29" ht="24" customHeight="1">
      <c r="M11457" s="8"/>
      <c r="N11457" s="8"/>
      <c r="O11457" s="8"/>
      <c r="P11457" s="8"/>
      <c r="Q11457" s="8"/>
      <c r="R11457" s="8"/>
      <c r="X11457" s="8"/>
      <c r="Y11457" s="8"/>
      <c r="AC11457" s="8"/>
    </row>
    <row r="11458" spans="13:29" ht="24" customHeight="1">
      <c r="M11458" s="8"/>
      <c r="N11458" s="8"/>
      <c r="O11458" s="8"/>
      <c r="P11458" s="8"/>
      <c r="Q11458" s="8"/>
      <c r="R11458" s="8"/>
      <c r="X11458" s="8"/>
      <c r="Y11458" s="8"/>
      <c r="AC11458" s="8"/>
    </row>
    <row r="11459" spans="13:29" ht="24" customHeight="1">
      <c r="M11459" s="8"/>
      <c r="N11459" s="8"/>
      <c r="O11459" s="8"/>
      <c r="P11459" s="8"/>
      <c r="Q11459" s="8"/>
      <c r="R11459" s="8"/>
      <c r="X11459" s="8"/>
      <c r="Y11459" s="8"/>
      <c r="AC11459" s="8"/>
    </row>
    <row r="11460" spans="13:29" ht="24" customHeight="1">
      <c r="M11460" s="8"/>
      <c r="N11460" s="8"/>
      <c r="O11460" s="8"/>
      <c r="P11460" s="8"/>
      <c r="Q11460" s="8"/>
      <c r="R11460" s="8"/>
      <c r="X11460" s="8"/>
      <c r="Y11460" s="8"/>
      <c r="AC11460" s="8"/>
    </row>
    <row r="11461" spans="13:29" ht="24" customHeight="1">
      <c r="M11461" s="8"/>
      <c r="N11461" s="8"/>
      <c r="O11461" s="8"/>
      <c r="P11461" s="8"/>
      <c r="Q11461" s="8"/>
      <c r="R11461" s="8"/>
      <c r="X11461" s="8"/>
      <c r="Y11461" s="8"/>
      <c r="AC11461" s="8"/>
    </row>
    <row r="11462" spans="13:29" ht="24" customHeight="1">
      <c r="M11462" s="8"/>
      <c r="N11462" s="8"/>
      <c r="O11462" s="8"/>
      <c r="P11462" s="8"/>
      <c r="Q11462" s="8"/>
      <c r="R11462" s="8"/>
      <c r="X11462" s="8"/>
      <c r="Y11462" s="8"/>
      <c r="AC11462" s="8"/>
    </row>
    <row r="11463" spans="13:29" ht="24" customHeight="1">
      <c r="M11463" s="8"/>
      <c r="N11463" s="8"/>
      <c r="O11463" s="8"/>
      <c r="P11463" s="8"/>
      <c r="Q11463" s="8"/>
      <c r="R11463" s="8"/>
      <c r="X11463" s="8"/>
      <c r="Y11463" s="8"/>
      <c r="AC11463" s="8"/>
    </row>
    <row r="11464" spans="13:29" ht="24" customHeight="1">
      <c r="M11464" s="8"/>
      <c r="N11464" s="8"/>
      <c r="O11464" s="8"/>
      <c r="P11464" s="8"/>
      <c r="Q11464" s="8"/>
      <c r="R11464" s="8"/>
      <c r="X11464" s="8"/>
      <c r="Y11464" s="8"/>
      <c r="AC11464" s="8"/>
    </row>
    <row r="11465" spans="13:29" ht="24" customHeight="1">
      <c r="M11465" s="8"/>
      <c r="N11465" s="8"/>
      <c r="O11465" s="8"/>
      <c r="P11465" s="8"/>
      <c r="Q11465" s="8"/>
      <c r="R11465" s="8"/>
      <c r="X11465" s="8"/>
      <c r="Y11465" s="8"/>
      <c r="AC11465" s="8"/>
    </row>
    <row r="11466" spans="13:29" ht="24" customHeight="1">
      <c r="M11466" s="8"/>
      <c r="N11466" s="8"/>
      <c r="O11466" s="8"/>
      <c r="P11466" s="8"/>
      <c r="Q11466" s="8"/>
      <c r="R11466" s="8"/>
      <c r="X11466" s="8"/>
      <c r="Y11466" s="8"/>
      <c r="AC11466" s="8"/>
    </row>
    <row r="11467" spans="13:29" ht="24" customHeight="1">
      <c r="M11467" s="8"/>
      <c r="N11467" s="8"/>
      <c r="O11467" s="8"/>
      <c r="P11467" s="8"/>
      <c r="Q11467" s="8"/>
      <c r="R11467" s="8"/>
      <c r="X11467" s="8"/>
      <c r="Y11467" s="8"/>
      <c r="AC11467" s="8"/>
    </row>
    <row r="11468" spans="13:29" ht="24" customHeight="1">
      <c r="M11468" s="8"/>
      <c r="N11468" s="8"/>
      <c r="O11468" s="8"/>
      <c r="P11468" s="8"/>
      <c r="Q11468" s="8"/>
      <c r="R11468" s="8"/>
      <c r="X11468" s="8"/>
      <c r="Y11468" s="8"/>
      <c r="AC11468" s="8"/>
    </row>
    <row r="11469" spans="13:29" ht="24" customHeight="1">
      <c r="M11469" s="8"/>
      <c r="N11469" s="8"/>
      <c r="O11469" s="8"/>
      <c r="P11469" s="8"/>
      <c r="Q11469" s="8"/>
      <c r="R11469" s="8"/>
      <c r="X11469" s="8"/>
      <c r="Y11469" s="8"/>
      <c r="AC11469" s="8"/>
    </row>
    <row r="11470" spans="13:29" ht="24" customHeight="1">
      <c r="M11470" s="8"/>
      <c r="N11470" s="8"/>
      <c r="O11470" s="8"/>
      <c r="P11470" s="8"/>
      <c r="Q11470" s="8"/>
      <c r="R11470" s="8"/>
      <c r="X11470" s="8"/>
      <c r="Y11470" s="8"/>
      <c r="AC11470" s="8"/>
    </row>
    <row r="11471" spans="13:29" ht="24" customHeight="1">
      <c r="M11471" s="8"/>
      <c r="N11471" s="8"/>
      <c r="O11471" s="8"/>
      <c r="P11471" s="8"/>
      <c r="Q11471" s="8"/>
      <c r="R11471" s="8"/>
      <c r="X11471" s="8"/>
      <c r="Y11471" s="8"/>
      <c r="AC11471" s="8"/>
    </row>
    <row r="11472" spans="13:29" ht="24" customHeight="1">
      <c r="M11472" s="8"/>
      <c r="N11472" s="8"/>
      <c r="O11472" s="8"/>
      <c r="P11472" s="8"/>
      <c r="Q11472" s="8"/>
      <c r="R11472" s="8"/>
      <c r="X11472" s="8"/>
      <c r="Y11472" s="8"/>
      <c r="AC11472" s="8"/>
    </row>
    <row r="11473" spans="13:29" ht="24" customHeight="1">
      <c r="M11473" s="8"/>
      <c r="N11473" s="8"/>
      <c r="O11473" s="8"/>
      <c r="P11473" s="8"/>
      <c r="Q11473" s="8"/>
      <c r="R11473" s="8"/>
      <c r="X11473" s="8"/>
      <c r="Y11473" s="8"/>
      <c r="AC11473" s="8"/>
    </row>
    <row r="11474" spans="13:29" ht="24" customHeight="1">
      <c r="M11474" s="8"/>
      <c r="N11474" s="8"/>
      <c r="O11474" s="8"/>
      <c r="P11474" s="8"/>
      <c r="Q11474" s="8"/>
      <c r="R11474" s="8"/>
      <c r="X11474" s="8"/>
      <c r="Y11474" s="8"/>
      <c r="AC11474" s="8"/>
    </row>
    <row r="11475" spans="13:29" ht="24" customHeight="1">
      <c r="M11475" s="8"/>
      <c r="N11475" s="8"/>
      <c r="O11475" s="8"/>
      <c r="P11475" s="8"/>
      <c r="Q11475" s="8"/>
      <c r="R11475" s="8"/>
      <c r="X11475" s="8"/>
      <c r="Y11475" s="8"/>
      <c r="AC11475" s="8"/>
    </row>
    <row r="11476" spans="13:29" ht="24" customHeight="1">
      <c r="M11476" s="8"/>
      <c r="N11476" s="8"/>
      <c r="O11476" s="8"/>
      <c r="P11476" s="8"/>
      <c r="Q11476" s="8"/>
      <c r="R11476" s="8"/>
      <c r="X11476" s="8"/>
      <c r="Y11476" s="8"/>
      <c r="AC11476" s="8"/>
    </row>
    <row r="11477" spans="13:29" ht="24" customHeight="1">
      <c r="M11477" s="8"/>
      <c r="N11477" s="8"/>
      <c r="O11477" s="8"/>
      <c r="P11477" s="8"/>
      <c r="Q11477" s="8"/>
      <c r="R11477" s="8"/>
      <c r="X11477" s="8"/>
      <c r="Y11477" s="8"/>
      <c r="AC11477" s="8"/>
    </row>
    <row r="11478" spans="13:29" ht="24" customHeight="1">
      <c r="M11478" s="8"/>
      <c r="N11478" s="8"/>
      <c r="O11478" s="8"/>
      <c r="P11478" s="8"/>
      <c r="Q11478" s="8"/>
      <c r="R11478" s="8"/>
      <c r="X11478" s="8"/>
      <c r="Y11478" s="8"/>
      <c r="AC11478" s="8"/>
    </row>
    <row r="11479" spans="13:29" ht="24" customHeight="1">
      <c r="M11479" s="8"/>
      <c r="N11479" s="8"/>
      <c r="O11479" s="8"/>
      <c r="P11479" s="8"/>
      <c r="Q11479" s="8"/>
      <c r="R11479" s="8"/>
      <c r="X11479" s="8"/>
      <c r="Y11479" s="8"/>
      <c r="AC11479" s="8"/>
    </row>
    <row r="11480" spans="13:29" ht="24" customHeight="1">
      <c r="M11480" s="8"/>
      <c r="N11480" s="8"/>
      <c r="O11480" s="8"/>
      <c r="P11480" s="8"/>
      <c r="Q11480" s="8"/>
      <c r="R11480" s="8"/>
      <c r="X11480" s="8"/>
      <c r="Y11480" s="8"/>
      <c r="AC11480" s="8"/>
    </row>
    <row r="11481" spans="13:29" ht="24" customHeight="1">
      <c r="M11481" s="8"/>
      <c r="N11481" s="8"/>
      <c r="O11481" s="8"/>
      <c r="P11481" s="8"/>
      <c r="Q11481" s="8"/>
      <c r="R11481" s="8"/>
      <c r="X11481" s="8"/>
      <c r="Y11481" s="8"/>
      <c r="AC11481" s="8"/>
    </row>
    <row r="11482" spans="13:29" ht="24" customHeight="1">
      <c r="M11482" s="8"/>
      <c r="N11482" s="8"/>
      <c r="O11482" s="8"/>
      <c r="P11482" s="8"/>
      <c r="Q11482" s="8"/>
      <c r="R11482" s="8"/>
      <c r="X11482" s="8"/>
      <c r="Y11482" s="8"/>
      <c r="AC11482" s="8"/>
    </row>
    <row r="11483" spans="13:29" ht="24" customHeight="1">
      <c r="M11483" s="8"/>
      <c r="N11483" s="8"/>
      <c r="O11483" s="8"/>
      <c r="P11483" s="8"/>
      <c r="Q11483" s="8"/>
      <c r="R11483" s="8"/>
      <c r="X11483" s="8"/>
      <c r="Y11483" s="8"/>
      <c r="AC11483" s="8"/>
    </row>
    <row r="11484" spans="13:29" ht="24" customHeight="1">
      <c r="M11484" s="8"/>
      <c r="N11484" s="8"/>
      <c r="O11484" s="8"/>
      <c r="P11484" s="8"/>
      <c r="Q11484" s="8"/>
      <c r="R11484" s="8"/>
      <c r="X11484" s="8"/>
      <c r="Y11484" s="8"/>
      <c r="AC11484" s="8"/>
    </row>
    <row r="11485" spans="13:29" ht="24" customHeight="1">
      <c r="M11485" s="8"/>
      <c r="N11485" s="8"/>
      <c r="O11485" s="8"/>
      <c r="P11485" s="8"/>
      <c r="Q11485" s="8"/>
      <c r="R11485" s="8"/>
      <c r="X11485" s="8"/>
      <c r="Y11485" s="8"/>
      <c r="AC11485" s="8"/>
    </row>
    <row r="11486" spans="13:29" ht="24" customHeight="1">
      <c r="M11486" s="8"/>
      <c r="N11486" s="8"/>
      <c r="O11486" s="8"/>
      <c r="P11486" s="8"/>
      <c r="Q11486" s="8"/>
      <c r="R11486" s="8"/>
      <c r="X11486" s="8"/>
      <c r="Y11486" s="8"/>
      <c r="AC11486" s="8"/>
    </row>
    <row r="11487" spans="13:29" ht="24" customHeight="1">
      <c r="M11487" s="8"/>
      <c r="N11487" s="8"/>
      <c r="O11487" s="8"/>
      <c r="P11487" s="8"/>
      <c r="Q11487" s="8"/>
      <c r="R11487" s="8"/>
      <c r="X11487" s="8"/>
      <c r="Y11487" s="8"/>
      <c r="AC11487" s="8"/>
    </row>
    <row r="11488" spans="13:29" ht="24" customHeight="1">
      <c r="M11488" s="8"/>
      <c r="N11488" s="8"/>
      <c r="O11488" s="8"/>
      <c r="P11488" s="8"/>
      <c r="Q11488" s="8"/>
      <c r="R11488" s="8"/>
      <c r="X11488" s="8"/>
      <c r="Y11488" s="8"/>
      <c r="AC11488" s="8"/>
    </row>
    <row r="11489" spans="13:29" ht="24" customHeight="1">
      <c r="M11489" s="8"/>
      <c r="N11489" s="8"/>
      <c r="O11489" s="8"/>
      <c r="P11489" s="8"/>
      <c r="Q11489" s="8"/>
      <c r="R11489" s="8"/>
      <c r="X11489" s="8"/>
      <c r="Y11489" s="8"/>
      <c r="AC11489" s="8"/>
    </row>
    <row r="11490" spans="13:29" ht="24" customHeight="1">
      <c r="M11490" s="8"/>
      <c r="N11490" s="8"/>
      <c r="O11490" s="8"/>
      <c r="P11490" s="8"/>
      <c r="Q11490" s="8"/>
      <c r="R11490" s="8"/>
      <c r="X11490" s="8"/>
      <c r="Y11490" s="8"/>
      <c r="AC11490" s="8"/>
    </row>
    <row r="11491" spans="13:29" ht="24" customHeight="1">
      <c r="M11491" s="8"/>
      <c r="N11491" s="8"/>
      <c r="O11491" s="8"/>
      <c r="P11491" s="8"/>
      <c r="Q11491" s="8"/>
      <c r="R11491" s="8"/>
      <c r="X11491" s="8"/>
      <c r="Y11491" s="8"/>
      <c r="AC11491" s="8"/>
    </row>
    <row r="11492" spans="13:29" ht="24" customHeight="1">
      <c r="M11492" s="8"/>
      <c r="N11492" s="8"/>
      <c r="O11492" s="8"/>
      <c r="P11492" s="8"/>
      <c r="Q11492" s="8"/>
      <c r="R11492" s="8"/>
      <c r="X11492" s="8"/>
      <c r="Y11492" s="8"/>
      <c r="AC11492" s="8"/>
    </row>
    <row r="11493" spans="13:29" ht="24" customHeight="1">
      <c r="M11493" s="8"/>
      <c r="N11493" s="8"/>
      <c r="O11493" s="8"/>
      <c r="P11493" s="8"/>
      <c r="Q11493" s="8"/>
      <c r="R11493" s="8"/>
      <c r="X11493" s="8"/>
      <c r="Y11493" s="8"/>
      <c r="AC11493" s="8"/>
    </row>
    <row r="11494" spans="13:29" ht="24" customHeight="1">
      <c r="M11494" s="8"/>
      <c r="N11494" s="8"/>
      <c r="O11494" s="8"/>
      <c r="P11494" s="8"/>
      <c r="Q11494" s="8"/>
      <c r="R11494" s="8"/>
      <c r="X11494" s="8"/>
      <c r="Y11494" s="8"/>
      <c r="AC11494" s="8"/>
    </row>
    <row r="11495" spans="13:29" ht="24" customHeight="1">
      <c r="M11495" s="8"/>
      <c r="N11495" s="8"/>
      <c r="O11495" s="8"/>
      <c r="P11495" s="8"/>
      <c r="Q11495" s="8"/>
      <c r="R11495" s="8"/>
      <c r="X11495" s="8"/>
      <c r="Y11495" s="8"/>
      <c r="AC11495" s="8"/>
    </row>
    <row r="11496" spans="13:29" ht="24" customHeight="1">
      <c r="M11496" s="8"/>
      <c r="N11496" s="8"/>
      <c r="O11496" s="8"/>
      <c r="P11496" s="8"/>
      <c r="Q11496" s="8"/>
      <c r="R11496" s="8"/>
      <c r="X11496" s="8"/>
      <c r="Y11496" s="8"/>
      <c r="AC11496" s="8"/>
    </row>
    <row r="11497" spans="13:29" ht="24" customHeight="1">
      <c r="M11497" s="8"/>
      <c r="N11497" s="8"/>
      <c r="O11497" s="8"/>
      <c r="P11497" s="8"/>
      <c r="Q11497" s="8"/>
      <c r="R11497" s="8"/>
      <c r="X11497" s="8"/>
      <c r="Y11497" s="8"/>
      <c r="AC11497" s="8"/>
    </row>
    <row r="11498" spans="13:29" ht="24" customHeight="1">
      <c r="M11498" s="8"/>
      <c r="N11498" s="8"/>
      <c r="O11498" s="8"/>
      <c r="P11498" s="8"/>
      <c r="Q11498" s="8"/>
      <c r="R11498" s="8"/>
      <c r="X11498" s="8"/>
      <c r="Y11498" s="8"/>
      <c r="AC11498" s="8"/>
    </row>
    <row r="11499" spans="13:29" ht="24" customHeight="1">
      <c r="M11499" s="8"/>
      <c r="N11499" s="8"/>
      <c r="O11499" s="8"/>
      <c r="P11499" s="8"/>
      <c r="Q11499" s="8"/>
      <c r="R11499" s="8"/>
      <c r="X11499" s="8"/>
      <c r="Y11499" s="8"/>
      <c r="AC11499" s="8"/>
    </row>
    <row r="11500" spans="13:29" ht="24" customHeight="1">
      <c r="M11500" s="8"/>
      <c r="N11500" s="8"/>
      <c r="O11500" s="8"/>
      <c r="P11500" s="8"/>
      <c r="Q11500" s="8"/>
      <c r="R11500" s="8"/>
      <c r="X11500" s="8"/>
      <c r="Y11500" s="8"/>
      <c r="AC11500" s="8"/>
    </row>
    <row r="11501" spans="13:29" ht="24" customHeight="1">
      <c r="M11501" s="8"/>
      <c r="N11501" s="8"/>
      <c r="O11501" s="8"/>
      <c r="P11501" s="8"/>
      <c r="Q11501" s="8"/>
      <c r="R11501" s="8"/>
      <c r="X11501" s="8"/>
      <c r="Y11501" s="8"/>
      <c r="AC11501" s="8"/>
    </row>
    <row r="11502" spans="13:29" ht="24" customHeight="1">
      <c r="M11502" s="8"/>
      <c r="N11502" s="8"/>
      <c r="O11502" s="8"/>
      <c r="P11502" s="8"/>
      <c r="Q11502" s="8"/>
      <c r="R11502" s="8"/>
      <c r="X11502" s="8"/>
      <c r="Y11502" s="8"/>
      <c r="AC11502" s="8"/>
    </row>
    <row r="11503" spans="13:29" ht="24" customHeight="1">
      <c r="M11503" s="8"/>
      <c r="N11503" s="8"/>
      <c r="O11503" s="8"/>
      <c r="P11503" s="8"/>
      <c r="Q11503" s="8"/>
      <c r="R11503" s="8"/>
      <c r="X11503" s="8"/>
      <c r="Y11503" s="8"/>
      <c r="AC11503" s="8"/>
    </row>
    <row r="11504" spans="13:29" ht="24" customHeight="1">
      <c r="M11504" s="8"/>
      <c r="N11504" s="8"/>
      <c r="O11504" s="8"/>
      <c r="P11504" s="8"/>
      <c r="Q11504" s="8"/>
      <c r="R11504" s="8"/>
      <c r="X11504" s="8"/>
      <c r="Y11504" s="8"/>
      <c r="AC11504" s="8"/>
    </row>
    <row r="11505" spans="13:29" ht="24" customHeight="1">
      <c r="M11505" s="8"/>
      <c r="N11505" s="8"/>
      <c r="O11505" s="8"/>
      <c r="P11505" s="8"/>
      <c r="Q11505" s="8"/>
      <c r="R11505" s="8"/>
      <c r="X11505" s="8"/>
      <c r="Y11505" s="8"/>
      <c r="AC11505" s="8"/>
    </row>
    <row r="11506" spans="13:29" ht="24" customHeight="1">
      <c r="M11506" s="8"/>
      <c r="N11506" s="8"/>
      <c r="O11506" s="8"/>
      <c r="P11506" s="8"/>
      <c r="Q11506" s="8"/>
      <c r="R11506" s="8"/>
      <c r="X11506" s="8"/>
      <c r="Y11506" s="8"/>
      <c r="AC11506" s="8"/>
    </row>
    <row r="11507" spans="13:29" ht="24" customHeight="1">
      <c r="M11507" s="8"/>
      <c r="N11507" s="8"/>
      <c r="O11507" s="8"/>
      <c r="P11507" s="8"/>
      <c r="Q11507" s="8"/>
      <c r="R11507" s="8"/>
      <c r="X11507" s="8"/>
      <c r="Y11507" s="8"/>
      <c r="AC11507" s="8"/>
    </row>
    <row r="11508" spans="13:29" ht="24" customHeight="1">
      <c r="M11508" s="8"/>
      <c r="N11508" s="8"/>
      <c r="O11508" s="8"/>
      <c r="P11508" s="8"/>
      <c r="Q11508" s="8"/>
      <c r="R11508" s="8"/>
      <c r="X11508" s="8"/>
      <c r="Y11508" s="8"/>
      <c r="AC11508" s="8"/>
    </row>
    <row r="11509" spans="13:29" ht="24" customHeight="1">
      <c r="M11509" s="8"/>
      <c r="N11509" s="8"/>
      <c r="O11509" s="8"/>
      <c r="P11509" s="8"/>
      <c r="Q11509" s="8"/>
      <c r="R11509" s="8"/>
      <c r="X11509" s="8"/>
      <c r="Y11509" s="8"/>
      <c r="AC11509" s="8"/>
    </row>
    <row r="11510" spans="13:29" ht="24" customHeight="1">
      <c r="M11510" s="8"/>
      <c r="N11510" s="8"/>
      <c r="O11510" s="8"/>
      <c r="P11510" s="8"/>
      <c r="Q11510" s="8"/>
      <c r="R11510" s="8"/>
      <c r="X11510" s="8"/>
      <c r="Y11510" s="8"/>
      <c r="AC11510" s="8"/>
    </row>
    <row r="11511" spans="13:29" ht="24" customHeight="1">
      <c r="M11511" s="8"/>
      <c r="N11511" s="8"/>
      <c r="O11511" s="8"/>
      <c r="P11511" s="8"/>
      <c r="Q11511" s="8"/>
      <c r="R11511" s="8"/>
      <c r="X11511" s="8"/>
      <c r="Y11511" s="8"/>
      <c r="AC11511" s="8"/>
    </row>
    <row r="11512" spans="13:29" ht="24" customHeight="1">
      <c r="M11512" s="8"/>
      <c r="N11512" s="8"/>
      <c r="O11512" s="8"/>
      <c r="P11512" s="8"/>
      <c r="Q11512" s="8"/>
      <c r="R11512" s="8"/>
      <c r="X11512" s="8"/>
      <c r="Y11512" s="8"/>
      <c r="AC11512" s="8"/>
    </row>
    <row r="11513" spans="13:29" ht="24" customHeight="1">
      <c r="M11513" s="8"/>
      <c r="N11513" s="8"/>
      <c r="O11513" s="8"/>
      <c r="P11513" s="8"/>
      <c r="Q11513" s="8"/>
      <c r="R11513" s="8"/>
      <c r="X11513" s="8"/>
      <c r="Y11513" s="8"/>
      <c r="AC11513" s="8"/>
    </row>
    <row r="11514" spans="13:29" ht="24" customHeight="1">
      <c r="M11514" s="8"/>
      <c r="N11514" s="8"/>
      <c r="O11514" s="8"/>
      <c r="P11514" s="8"/>
      <c r="Q11514" s="8"/>
      <c r="R11514" s="8"/>
      <c r="X11514" s="8"/>
      <c r="Y11514" s="8"/>
      <c r="AC11514" s="8"/>
    </row>
    <row r="11515" spans="13:29" ht="24" customHeight="1">
      <c r="M11515" s="8"/>
      <c r="N11515" s="8"/>
      <c r="O11515" s="8"/>
      <c r="P11515" s="8"/>
      <c r="Q11515" s="8"/>
      <c r="R11515" s="8"/>
      <c r="X11515" s="8"/>
      <c r="Y11515" s="8"/>
      <c r="AC11515" s="8"/>
    </row>
    <row r="11516" spans="13:29" ht="24" customHeight="1">
      <c r="M11516" s="8"/>
      <c r="N11516" s="8"/>
      <c r="O11516" s="8"/>
      <c r="P11516" s="8"/>
      <c r="Q11516" s="8"/>
      <c r="R11516" s="8"/>
      <c r="X11516" s="8"/>
      <c r="Y11516" s="8"/>
      <c r="AC11516" s="8"/>
    </row>
    <row r="11517" spans="13:29" ht="24" customHeight="1">
      <c r="M11517" s="8"/>
      <c r="N11517" s="8"/>
      <c r="O11517" s="8"/>
      <c r="P11517" s="8"/>
      <c r="Q11517" s="8"/>
      <c r="R11517" s="8"/>
      <c r="X11517" s="8"/>
      <c r="Y11517" s="8"/>
      <c r="AC11517" s="8"/>
    </row>
    <row r="11518" spans="13:29" ht="24" customHeight="1">
      <c r="M11518" s="8"/>
      <c r="N11518" s="8"/>
      <c r="O11518" s="8"/>
      <c r="P11518" s="8"/>
      <c r="Q11518" s="8"/>
      <c r="R11518" s="8"/>
      <c r="X11518" s="8"/>
      <c r="Y11518" s="8"/>
      <c r="AC11518" s="8"/>
    </row>
    <row r="11519" spans="13:29" ht="24" customHeight="1">
      <c r="M11519" s="8"/>
      <c r="N11519" s="8"/>
      <c r="O11519" s="8"/>
      <c r="P11519" s="8"/>
      <c r="Q11519" s="8"/>
      <c r="R11519" s="8"/>
      <c r="X11519" s="8"/>
      <c r="Y11519" s="8"/>
      <c r="AC11519" s="8"/>
    </row>
    <row r="11520" spans="13:29" ht="24" customHeight="1">
      <c r="M11520" s="8"/>
      <c r="N11520" s="8"/>
      <c r="O11520" s="8"/>
      <c r="P11520" s="8"/>
      <c r="Q11520" s="8"/>
      <c r="R11520" s="8"/>
      <c r="X11520" s="8"/>
      <c r="Y11520" s="8"/>
      <c r="AC11520" s="8"/>
    </row>
    <row r="11521" spans="13:29" ht="24" customHeight="1">
      <c r="M11521" s="8"/>
      <c r="N11521" s="8"/>
      <c r="O11521" s="8"/>
      <c r="P11521" s="8"/>
      <c r="Q11521" s="8"/>
      <c r="R11521" s="8"/>
      <c r="X11521" s="8"/>
      <c r="Y11521" s="8"/>
      <c r="AC11521" s="8"/>
    </row>
    <row r="11522" spans="13:29" ht="24" customHeight="1">
      <c r="M11522" s="8"/>
      <c r="N11522" s="8"/>
      <c r="O11522" s="8"/>
      <c r="P11522" s="8"/>
      <c r="Q11522" s="8"/>
      <c r="R11522" s="8"/>
      <c r="X11522" s="8"/>
      <c r="Y11522" s="8"/>
      <c r="AC11522" s="8"/>
    </row>
    <row r="11523" spans="13:29" ht="24" customHeight="1">
      <c r="M11523" s="8"/>
      <c r="N11523" s="8"/>
      <c r="O11523" s="8"/>
      <c r="P11523" s="8"/>
      <c r="Q11523" s="8"/>
      <c r="R11523" s="8"/>
      <c r="X11523" s="8"/>
      <c r="Y11523" s="8"/>
      <c r="AC11523" s="8"/>
    </row>
    <row r="11524" spans="13:29" ht="24" customHeight="1">
      <c r="M11524" s="8"/>
      <c r="N11524" s="8"/>
      <c r="O11524" s="8"/>
      <c r="P11524" s="8"/>
      <c r="Q11524" s="8"/>
      <c r="R11524" s="8"/>
      <c r="X11524" s="8"/>
      <c r="Y11524" s="8"/>
      <c r="AC11524" s="8"/>
    </row>
    <row r="11525" spans="13:29" ht="24" customHeight="1">
      <c r="M11525" s="8"/>
      <c r="N11525" s="8"/>
      <c r="O11525" s="8"/>
      <c r="P11525" s="8"/>
      <c r="Q11525" s="8"/>
      <c r="R11525" s="8"/>
      <c r="X11525" s="8"/>
      <c r="Y11525" s="8"/>
      <c r="AC11525" s="8"/>
    </row>
    <row r="11526" spans="13:29" ht="24" customHeight="1">
      <c r="M11526" s="8"/>
      <c r="N11526" s="8"/>
      <c r="O11526" s="8"/>
      <c r="P11526" s="8"/>
      <c r="Q11526" s="8"/>
      <c r="R11526" s="8"/>
      <c r="X11526" s="8"/>
      <c r="Y11526" s="8"/>
      <c r="AC11526" s="8"/>
    </row>
    <row r="11527" spans="13:29" ht="24" customHeight="1">
      <c r="M11527" s="8"/>
      <c r="N11527" s="8"/>
      <c r="O11527" s="8"/>
      <c r="P11527" s="8"/>
      <c r="Q11527" s="8"/>
      <c r="R11527" s="8"/>
      <c r="X11527" s="8"/>
      <c r="Y11527" s="8"/>
      <c r="AC11527" s="8"/>
    </row>
    <row r="11528" spans="13:29" ht="24" customHeight="1">
      <c r="M11528" s="8"/>
      <c r="N11528" s="8"/>
      <c r="O11528" s="8"/>
      <c r="P11528" s="8"/>
      <c r="Q11528" s="8"/>
      <c r="R11528" s="8"/>
      <c r="X11528" s="8"/>
      <c r="Y11528" s="8"/>
      <c r="AC11528" s="8"/>
    </row>
    <row r="11529" spans="13:29" ht="24" customHeight="1">
      <c r="M11529" s="8"/>
      <c r="N11529" s="8"/>
      <c r="O11529" s="8"/>
      <c r="P11529" s="8"/>
      <c r="Q11529" s="8"/>
      <c r="R11529" s="8"/>
      <c r="X11529" s="8"/>
      <c r="Y11529" s="8"/>
      <c r="AC11529" s="8"/>
    </row>
    <row r="11530" spans="13:29" ht="24" customHeight="1">
      <c r="M11530" s="8"/>
      <c r="N11530" s="8"/>
      <c r="O11530" s="8"/>
      <c r="P11530" s="8"/>
      <c r="Q11530" s="8"/>
      <c r="R11530" s="8"/>
      <c r="X11530" s="8"/>
      <c r="Y11530" s="8"/>
      <c r="AC11530" s="8"/>
    </row>
    <row r="11531" spans="13:29" ht="24" customHeight="1">
      <c r="M11531" s="8"/>
      <c r="N11531" s="8"/>
      <c r="O11531" s="8"/>
      <c r="P11531" s="8"/>
      <c r="Q11531" s="8"/>
      <c r="R11531" s="8"/>
      <c r="X11531" s="8"/>
      <c r="Y11531" s="8"/>
      <c r="AC11531" s="8"/>
    </row>
    <row r="11532" spans="13:29" ht="24" customHeight="1">
      <c r="M11532" s="8"/>
      <c r="N11532" s="8"/>
      <c r="O11532" s="8"/>
      <c r="P11532" s="8"/>
      <c r="Q11532" s="8"/>
      <c r="R11532" s="8"/>
      <c r="X11532" s="8"/>
      <c r="Y11532" s="8"/>
      <c r="AC11532" s="8"/>
    </row>
    <row r="11533" spans="13:29" ht="24" customHeight="1">
      <c r="M11533" s="8"/>
      <c r="N11533" s="8"/>
      <c r="O11533" s="8"/>
      <c r="P11533" s="8"/>
      <c r="Q11533" s="8"/>
      <c r="R11533" s="8"/>
      <c r="X11533" s="8"/>
      <c r="Y11533" s="8"/>
      <c r="AC11533" s="8"/>
    </row>
    <row r="11534" spans="13:29" ht="24" customHeight="1">
      <c r="M11534" s="8"/>
      <c r="N11534" s="8"/>
      <c r="O11534" s="8"/>
      <c r="P11534" s="8"/>
      <c r="Q11534" s="8"/>
      <c r="R11534" s="8"/>
      <c r="X11534" s="8"/>
      <c r="Y11534" s="8"/>
      <c r="AC11534" s="8"/>
    </row>
    <row r="11535" spans="13:29" ht="24" customHeight="1">
      <c r="M11535" s="8"/>
      <c r="N11535" s="8"/>
      <c r="O11535" s="8"/>
      <c r="P11535" s="8"/>
      <c r="Q11535" s="8"/>
      <c r="R11535" s="8"/>
      <c r="X11535" s="8"/>
      <c r="Y11535" s="8"/>
      <c r="AC11535" s="8"/>
    </row>
    <row r="11536" spans="13:29" ht="24" customHeight="1">
      <c r="M11536" s="8"/>
      <c r="N11536" s="8"/>
      <c r="O11536" s="8"/>
      <c r="P11536" s="8"/>
      <c r="Q11536" s="8"/>
      <c r="R11536" s="8"/>
      <c r="X11536" s="8"/>
      <c r="Y11536" s="8"/>
      <c r="AC11536" s="8"/>
    </row>
    <row r="11537" spans="13:29" ht="24" customHeight="1">
      <c r="M11537" s="8"/>
      <c r="N11537" s="8"/>
      <c r="O11537" s="8"/>
      <c r="P11537" s="8"/>
      <c r="Q11537" s="8"/>
      <c r="R11537" s="8"/>
      <c r="X11537" s="8"/>
      <c r="Y11537" s="8"/>
      <c r="AC11537" s="8"/>
    </row>
    <row r="11538" spans="13:29" ht="24" customHeight="1">
      <c r="M11538" s="8"/>
      <c r="N11538" s="8"/>
      <c r="O11538" s="8"/>
      <c r="P11538" s="8"/>
      <c r="Q11538" s="8"/>
      <c r="R11538" s="8"/>
      <c r="X11538" s="8"/>
      <c r="Y11538" s="8"/>
      <c r="AC11538" s="8"/>
    </row>
    <row r="11539" spans="13:29" ht="24" customHeight="1">
      <c r="M11539" s="8"/>
      <c r="N11539" s="8"/>
      <c r="O11539" s="8"/>
      <c r="P11539" s="8"/>
      <c r="Q11539" s="8"/>
      <c r="R11539" s="8"/>
      <c r="X11539" s="8"/>
      <c r="Y11539" s="8"/>
      <c r="AC11539" s="8"/>
    </row>
    <row r="11540" spans="13:29" ht="24" customHeight="1">
      <c r="M11540" s="8"/>
      <c r="N11540" s="8"/>
      <c r="O11540" s="8"/>
      <c r="P11540" s="8"/>
      <c r="Q11540" s="8"/>
      <c r="R11540" s="8"/>
      <c r="X11540" s="8"/>
      <c r="Y11540" s="8"/>
      <c r="AC11540" s="8"/>
    </row>
    <row r="11541" spans="13:29" ht="24" customHeight="1">
      <c r="M11541" s="8"/>
      <c r="N11541" s="8"/>
      <c r="O11541" s="8"/>
      <c r="P11541" s="8"/>
      <c r="Q11541" s="8"/>
      <c r="R11541" s="8"/>
      <c r="X11541" s="8"/>
      <c r="Y11541" s="8"/>
      <c r="AC11541" s="8"/>
    </row>
    <row r="11542" spans="13:29" ht="24" customHeight="1">
      <c r="M11542" s="8"/>
      <c r="N11542" s="8"/>
      <c r="O11542" s="8"/>
      <c r="P11542" s="8"/>
      <c r="Q11542" s="8"/>
      <c r="R11542" s="8"/>
      <c r="X11542" s="8"/>
      <c r="Y11542" s="8"/>
      <c r="AC11542" s="8"/>
    </row>
    <row r="11543" spans="13:29" ht="24" customHeight="1">
      <c r="M11543" s="8"/>
      <c r="N11543" s="8"/>
      <c r="O11543" s="8"/>
      <c r="P11543" s="8"/>
      <c r="Q11543" s="8"/>
      <c r="R11543" s="8"/>
      <c r="X11543" s="8"/>
      <c r="Y11543" s="8"/>
      <c r="AC11543" s="8"/>
    </row>
    <row r="11544" spans="13:29" ht="24" customHeight="1">
      <c r="M11544" s="8"/>
      <c r="N11544" s="8"/>
      <c r="O11544" s="8"/>
      <c r="P11544" s="8"/>
      <c r="Q11544" s="8"/>
      <c r="R11544" s="8"/>
      <c r="X11544" s="8"/>
      <c r="Y11544" s="8"/>
      <c r="AC11544" s="8"/>
    </row>
    <row r="11545" spans="13:29" ht="24" customHeight="1">
      <c r="M11545" s="8"/>
      <c r="N11545" s="8"/>
      <c r="O11545" s="8"/>
      <c r="P11545" s="8"/>
      <c r="Q11545" s="8"/>
      <c r="R11545" s="8"/>
      <c r="X11545" s="8"/>
      <c r="Y11545" s="8"/>
      <c r="AC11545" s="8"/>
    </row>
    <row r="11546" spans="13:29" ht="24" customHeight="1">
      <c r="M11546" s="8"/>
      <c r="N11546" s="8"/>
      <c r="O11546" s="8"/>
      <c r="P11546" s="8"/>
      <c r="Q11546" s="8"/>
      <c r="R11546" s="8"/>
      <c r="X11546" s="8"/>
      <c r="Y11546" s="8"/>
      <c r="AC11546" s="8"/>
    </row>
    <row r="11547" spans="13:29" ht="24" customHeight="1">
      <c r="M11547" s="8"/>
      <c r="N11547" s="8"/>
      <c r="O11547" s="8"/>
      <c r="P11547" s="8"/>
      <c r="Q11547" s="8"/>
      <c r="R11547" s="8"/>
      <c r="X11547" s="8"/>
      <c r="Y11547" s="8"/>
      <c r="AC11547" s="8"/>
    </row>
    <row r="11548" spans="13:29" ht="24" customHeight="1">
      <c r="M11548" s="8"/>
      <c r="N11548" s="8"/>
      <c r="O11548" s="8"/>
      <c r="P11548" s="8"/>
      <c r="Q11548" s="8"/>
      <c r="R11548" s="8"/>
      <c r="X11548" s="8"/>
      <c r="Y11548" s="8"/>
      <c r="AC11548" s="8"/>
    </row>
    <row r="11549" spans="13:29" ht="24" customHeight="1">
      <c r="M11549" s="8"/>
      <c r="N11549" s="8"/>
      <c r="O11549" s="8"/>
      <c r="P11549" s="8"/>
      <c r="Q11549" s="8"/>
      <c r="R11549" s="8"/>
      <c r="X11549" s="8"/>
      <c r="Y11549" s="8"/>
      <c r="AC11549" s="8"/>
    </row>
    <row r="11550" spans="13:29" ht="24" customHeight="1">
      <c r="M11550" s="8"/>
      <c r="N11550" s="8"/>
      <c r="O11550" s="8"/>
      <c r="P11550" s="8"/>
      <c r="Q11550" s="8"/>
      <c r="R11550" s="8"/>
      <c r="X11550" s="8"/>
      <c r="Y11550" s="8"/>
      <c r="AC11550" s="8"/>
    </row>
    <row r="11551" spans="13:29" ht="24" customHeight="1">
      <c r="M11551" s="8"/>
      <c r="N11551" s="8"/>
      <c r="O11551" s="8"/>
      <c r="P11551" s="8"/>
      <c r="Q11551" s="8"/>
      <c r="R11551" s="8"/>
      <c r="X11551" s="8"/>
      <c r="Y11551" s="8"/>
      <c r="AC11551" s="8"/>
    </row>
    <row r="11552" spans="13:29" ht="24" customHeight="1">
      <c r="M11552" s="8"/>
      <c r="N11552" s="8"/>
      <c r="O11552" s="8"/>
      <c r="P11552" s="8"/>
      <c r="Q11552" s="8"/>
      <c r="R11552" s="8"/>
      <c r="X11552" s="8"/>
      <c r="Y11552" s="8"/>
      <c r="AC11552" s="8"/>
    </row>
    <row r="11553" spans="13:29" ht="24" customHeight="1">
      <c r="M11553" s="8"/>
      <c r="N11553" s="8"/>
      <c r="O11553" s="8"/>
      <c r="P11553" s="8"/>
      <c r="Q11553" s="8"/>
      <c r="R11553" s="8"/>
      <c r="X11553" s="8"/>
      <c r="Y11553" s="8"/>
      <c r="AC11553" s="8"/>
    </row>
    <row r="11554" spans="13:29" ht="24" customHeight="1">
      <c r="M11554" s="8"/>
      <c r="N11554" s="8"/>
      <c r="O11554" s="8"/>
      <c r="P11554" s="8"/>
      <c r="Q11554" s="8"/>
      <c r="R11554" s="8"/>
      <c r="X11554" s="8"/>
      <c r="Y11554" s="8"/>
      <c r="AC11554" s="8"/>
    </row>
    <row r="11555" spans="13:29" ht="24" customHeight="1">
      <c r="M11555" s="8"/>
      <c r="N11555" s="8"/>
      <c r="O11555" s="8"/>
      <c r="P11555" s="8"/>
      <c r="Q11555" s="8"/>
      <c r="R11555" s="8"/>
      <c r="X11555" s="8"/>
      <c r="Y11555" s="8"/>
      <c r="AC11555" s="8"/>
    </row>
    <row r="11556" spans="13:29" ht="24" customHeight="1">
      <c r="M11556" s="8"/>
      <c r="N11556" s="8"/>
      <c r="O11556" s="8"/>
      <c r="P11556" s="8"/>
      <c r="Q11556" s="8"/>
      <c r="R11556" s="8"/>
      <c r="X11556" s="8"/>
      <c r="Y11556" s="8"/>
      <c r="AC11556" s="8"/>
    </row>
    <row r="11557" spans="13:29" ht="24" customHeight="1">
      <c r="M11557" s="8"/>
      <c r="N11557" s="8"/>
      <c r="O11557" s="8"/>
      <c r="P11557" s="8"/>
      <c r="Q11557" s="8"/>
      <c r="R11557" s="8"/>
      <c r="X11557" s="8"/>
      <c r="Y11557" s="8"/>
      <c r="AC11557" s="8"/>
    </row>
    <row r="11558" spans="13:29" ht="24" customHeight="1">
      <c r="M11558" s="8"/>
      <c r="N11558" s="8"/>
      <c r="O11558" s="8"/>
      <c r="P11558" s="8"/>
      <c r="Q11558" s="8"/>
      <c r="R11558" s="8"/>
      <c r="X11558" s="8"/>
      <c r="Y11558" s="8"/>
      <c r="AC11558" s="8"/>
    </row>
    <row r="11559" spans="13:29" ht="24" customHeight="1">
      <c r="M11559" s="8"/>
      <c r="N11559" s="8"/>
      <c r="O11559" s="8"/>
      <c r="P11559" s="8"/>
      <c r="Q11559" s="8"/>
      <c r="R11559" s="8"/>
      <c r="X11559" s="8"/>
      <c r="Y11559" s="8"/>
      <c r="AC11559" s="8"/>
    </row>
    <row r="11560" spans="13:29" ht="24" customHeight="1">
      <c r="M11560" s="8"/>
      <c r="N11560" s="8"/>
      <c r="O11560" s="8"/>
      <c r="P11560" s="8"/>
      <c r="Q11560" s="8"/>
      <c r="R11560" s="8"/>
      <c r="X11560" s="8"/>
      <c r="Y11560" s="8"/>
      <c r="AC11560" s="8"/>
    </row>
    <row r="11561" spans="13:29" ht="24" customHeight="1">
      <c r="M11561" s="8"/>
      <c r="N11561" s="8"/>
      <c r="O11561" s="8"/>
      <c r="P11561" s="8"/>
      <c r="Q11561" s="8"/>
      <c r="R11561" s="8"/>
      <c r="X11561" s="8"/>
      <c r="Y11561" s="8"/>
      <c r="AC11561" s="8"/>
    </row>
    <row r="11562" spans="13:29" ht="24" customHeight="1">
      <c r="M11562" s="8"/>
      <c r="N11562" s="8"/>
      <c r="O11562" s="8"/>
      <c r="P11562" s="8"/>
      <c r="Q11562" s="8"/>
      <c r="R11562" s="8"/>
      <c r="X11562" s="8"/>
      <c r="Y11562" s="8"/>
      <c r="AC11562" s="8"/>
    </row>
    <row r="11563" spans="13:29" ht="24" customHeight="1">
      <c r="M11563" s="8"/>
      <c r="N11563" s="8"/>
      <c r="O11563" s="8"/>
      <c r="P11563" s="8"/>
      <c r="Q11563" s="8"/>
      <c r="R11563" s="8"/>
      <c r="X11563" s="8"/>
      <c r="Y11563" s="8"/>
      <c r="AC11563" s="8"/>
    </row>
    <row r="11564" spans="13:29" ht="24" customHeight="1">
      <c r="M11564" s="8"/>
      <c r="N11564" s="8"/>
      <c r="O11564" s="8"/>
      <c r="P11564" s="8"/>
      <c r="Q11564" s="8"/>
      <c r="R11564" s="8"/>
      <c r="X11564" s="8"/>
      <c r="Y11564" s="8"/>
      <c r="AC11564" s="8"/>
    </row>
    <row r="11565" spans="13:29" ht="24" customHeight="1">
      <c r="M11565" s="8"/>
      <c r="N11565" s="8"/>
      <c r="O11565" s="8"/>
      <c r="P11565" s="8"/>
      <c r="Q11565" s="8"/>
      <c r="R11565" s="8"/>
      <c r="X11565" s="8"/>
      <c r="Y11565" s="8"/>
      <c r="AC11565" s="8"/>
    </row>
    <row r="11566" spans="13:29" ht="24" customHeight="1">
      <c r="M11566" s="8"/>
      <c r="N11566" s="8"/>
      <c r="O11566" s="8"/>
      <c r="P11566" s="8"/>
      <c r="Q11566" s="8"/>
      <c r="R11566" s="8"/>
      <c r="X11566" s="8"/>
      <c r="Y11566" s="8"/>
      <c r="AC11566" s="8"/>
    </row>
    <row r="11567" spans="13:29" ht="24" customHeight="1">
      <c r="M11567" s="8"/>
      <c r="N11567" s="8"/>
      <c r="O11567" s="8"/>
      <c r="P11567" s="8"/>
      <c r="Q11567" s="8"/>
      <c r="R11567" s="8"/>
      <c r="X11567" s="8"/>
      <c r="Y11567" s="8"/>
      <c r="AC11567" s="8"/>
    </row>
    <row r="11568" spans="13:29" ht="24" customHeight="1">
      <c r="M11568" s="8"/>
      <c r="N11568" s="8"/>
      <c r="O11568" s="8"/>
      <c r="P11568" s="8"/>
      <c r="Q11568" s="8"/>
      <c r="R11568" s="8"/>
      <c r="X11568" s="8"/>
      <c r="Y11568" s="8"/>
      <c r="AC11568" s="8"/>
    </row>
    <row r="11569" spans="13:29" ht="24" customHeight="1">
      <c r="M11569" s="8"/>
      <c r="N11569" s="8"/>
      <c r="O11569" s="8"/>
      <c r="P11569" s="8"/>
      <c r="Q11569" s="8"/>
      <c r="R11569" s="8"/>
      <c r="X11569" s="8"/>
      <c r="Y11569" s="8"/>
      <c r="AC11569" s="8"/>
    </row>
    <row r="11570" spans="13:29" ht="24" customHeight="1">
      <c r="M11570" s="8"/>
      <c r="N11570" s="8"/>
      <c r="O11570" s="8"/>
      <c r="P11570" s="8"/>
      <c r="Q11570" s="8"/>
      <c r="R11570" s="8"/>
      <c r="X11570" s="8"/>
      <c r="Y11570" s="8"/>
      <c r="AC11570" s="8"/>
    </row>
    <row r="11571" spans="13:29" ht="24" customHeight="1">
      <c r="M11571" s="8"/>
      <c r="N11571" s="8"/>
      <c r="O11571" s="8"/>
      <c r="P11571" s="8"/>
      <c r="Q11571" s="8"/>
      <c r="R11571" s="8"/>
      <c r="X11571" s="8"/>
      <c r="Y11571" s="8"/>
      <c r="AC11571" s="8"/>
    </row>
    <row r="11572" spans="13:29" ht="24" customHeight="1">
      <c r="M11572" s="8"/>
      <c r="N11572" s="8"/>
      <c r="O11572" s="8"/>
      <c r="P11572" s="8"/>
      <c r="Q11572" s="8"/>
      <c r="R11572" s="8"/>
      <c r="X11572" s="8"/>
      <c r="Y11572" s="8"/>
      <c r="AC11572" s="8"/>
    </row>
    <row r="11573" spans="13:29" ht="24" customHeight="1">
      <c r="M11573" s="8"/>
      <c r="N11573" s="8"/>
      <c r="O11573" s="8"/>
      <c r="P11573" s="8"/>
      <c r="Q11573" s="8"/>
      <c r="R11573" s="8"/>
      <c r="X11573" s="8"/>
      <c r="Y11573" s="8"/>
      <c r="AC11573" s="8"/>
    </row>
    <row r="11574" spans="13:29" ht="24" customHeight="1">
      <c r="M11574" s="8"/>
      <c r="N11574" s="8"/>
      <c r="O11574" s="8"/>
      <c r="P11574" s="8"/>
      <c r="Q11574" s="8"/>
      <c r="R11574" s="8"/>
      <c r="X11574" s="8"/>
      <c r="Y11574" s="8"/>
      <c r="AC11574" s="8"/>
    </row>
    <row r="11575" spans="13:29" ht="24" customHeight="1">
      <c r="M11575" s="8"/>
      <c r="N11575" s="8"/>
      <c r="O11575" s="8"/>
      <c r="P11575" s="8"/>
      <c r="Q11575" s="8"/>
      <c r="R11575" s="8"/>
      <c r="X11575" s="8"/>
      <c r="Y11575" s="8"/>
      <c r="AC11575" s="8"/>
    </row>
    <row r="11576" spans="13:29" ht="24" customHeight="1">
      <c r="M11576" s="8"/>
      <c r="N11576" s="8"/>
      <c r="O11576" s="8"/>
      <c r="P11576" s="8"/>
      <c r="Q11576" s="8"/>
      <c r="R11576" s="8"/>
      <c r="X11576" s="8"/>
      <c r="Y11576" s="8"/>
      <c r="AC11576" s="8"/>
    </row>
    <row r="11577" spans="13:29" ht="24" customHeight="1">
      <c r="M11577" s="8"/>
      <c r="N11577" s="8"/>
      <c r="O11577" s="8"/>
      <c r="P11577" s="8"/>
      <c r="Q11577" s="8"/>
      <c r="R11577" s="8"/>
      <c r="X11577" s="8"/>
      <c r="Y11577" s="8"/>
      <c r="AC11577" s="8"/>
    </row>
    <row r="11578" spans="13:29" ht="24" customHeight="1">
      <c r="M11578" s="8"/>
      <c r="N11578" s="8"/>
      <c r="O11578" s="8"/>
      <c r="P11578" s="8"/>
      <c r="Q11578" s="8"/>
      <c r="R11578" s="8"/>
      <c r="X11578" s="8"/>
      <c r="Y11578" s="8"/>
      <c r="AC11578" s="8"/>
    </row>
    <row r="11579" spans="13:29" ht="24" customHeight="1">
      <c r="M11579" s="8"/>
      <c r="N11579" s="8"/>
      <c r="O11579" s="8"/>
      <c r="P11579" s="8"/>
      <c r="Q11579" s="8"/>
      <c r="R11579" s="8"/>
      <c r="X11579" s="8"/>
      <c r="Y11579" s="8"/>
      <c r="AC11579" s="8"/>
    </row>
    <row r="11580" spans="13:29" ht="24" customHeight="1">
      <c r="M11580" s="8"/>
      <c r="N11580" s="8"/>
      <c r="O11580" s="8"/>
      <c r="P11580" s="8"/>
      <c r="Q11580" s="8"/>
      <c r="R11580" s="8"/>
      <c r="X11580" s="8"/>
      <c r="Y11580" s="8"/>
      <c r="AC11580" s="8"/>
    </row>
    <row r="11581" spans="13:29" ht="24" customHeight="1">
      <c r="M11581" s="8"/>
      <c r="N11581" s="8"/>
      <c r="O11581" s="8"/>
      <c r="P11581" s="8"/>
      <c r="Q11581" s="8"/>
      <c r="R11581" s="8"/>
      <c r="X11581" s="8"/>
      <c r="Y11581" s="8"/>
      <c r="AC11581" s="8"/>
    </row>
    <row r="11582" spans="13:29" ht="24" customHeight="1">
      <c r="M11582" s="8"/>
      <c r="N11582" s="8"/>
      <c r="O11582" s="8"/>
      <c r="P11582" s="8"/>
      <c r="Q11582" s="8"/>
      <c r="R11582" s="8"/>
      <c r="X11582" s="8"/>
      <c r="Y11582" s="8"/>
      <c r="AC11582" s="8"/>
    </row>
    <row r="11583" spans="13:29" ht="24" customHeight="1">
      <c r="M11583" s="8"/>
      <c r="N11583" s="8"/>
      <c r="O11583" s="8"/>
      <c r="P11583" s="8"/>
      <c r="Q11583" s="8"/>
      <c r="R11583" s="8"/>
      <c r="X11583" s="8"/>
      <c r="Y11583" s="8"/>
      <c r="AC11583" s="8"/>
    </row>
    <row r="11584" spans="13:29" ht="24" customHeight="1">
      <c r="M11584" s="8"/>
      <c r="N11584" s="8"/>
      <c r="O11584" s="8"/>
      <c r="P11584" s="8"/>
      <c r="Q11584" s="8"/>
      <c r="R11584" s="8"/>
      <c r="X11584" s="8"/>
      <c r="Y11584" s="8"/>
      <c r="AC11584" s="8"/>
    </row>
    <row r="11585" spans="13:29" ht="24" customHeight="1">
      <c r="M11585" s="8"/>
      <c r="N11585" s="8"/>
      <c r="O11585" s="8"/>
      <c r="P11585" s="8"/>
      <c r="Q11585" s="8"/>
      <c r="R11585" s="8"/>
      <c r="X11585" s="8"/>
      <c r="Y11585" s="8"/>
      <c r="AC11585" s="8"/>
    </row>
    <row r="11586" spans="13:29" ht="24" customHeight="1">
      <c r="M11586" s="8"/>
      <c r="N11586" s="8"/>
      <c r="O11586" s="8"/>
      <c r="P11586" s="8"/>
      <c r="Q11586" s="8"/>
      <c r="R11586" s="8"/>
      <c r="X11586" s="8"/>
      <c r="Y11586" s="8"/>
      <c r="AC11586" s="8"/>
    </row>
    <row r="11587" spans="13:29" ht="24" customHeight="1">
      <c r="M11587" s="8"/>
      <c r="N11587" s="8"/>
      <c r="O11587" s="8"/>
      <c r="P11587" s="8"/>
      <c r="Q11587" s="8"/>
      <c r="R11587" s="8"/>
      <c r="X11587" s="8"/>
      <c r="Y11587" s="8"/>
      <c r="AC11587" s="8"/>
    </row>
    <row r="11588" spans="13:29" ht="24" customHeight="1">
      <c r="M11588" s="8"/>
      <c r="N11588" s="8"/>
      <c r="O11588" s="8"/>
      <c r="P11588" s="8"/>
      <c r="Q11588" s="8"/>
      <c r="R11588" s="8"/>
      <c r="X11588" s="8"/>
      <c r="Y11588" s="8"/>
      <c r="AC11588" s="8"/>
    </row>
    <row r="11589" spans="13:29" ht="24" customHeight="1">
      <c r="M11589" s="8"/>
      <c r="N11589" s="8"/>
      <c r="O11589" s="8"/>
      <c r="P11589" s="8"/>
      <c r="Q11589" s="8"/>
      <c r="R11589" s="8"/>
      <c r="X11589" s="8"/>
      <c r="Y11589" s="8"/>
      <c r="AC11589" s="8"/>
    </row>
    <row r="11590" spans="13:29" ht="24" customHeight="1">
      <c r="M11590" s="8"/>
      <c r="N11590" s="8"/>
      <c r="O11590" s="8"/>
      <c r="P11590" s="8"/>
      <c r="Q11590" s="8"/>
      <c r="R11590" s="8"/>
      <c r="X11590" s="8"/>
      <c r="Y11590" s="8"/>
      <c r="AC11590" s="8"/>
    </row>
    <row r="11591" spans="13:29" ht="24" customHeight="1">
      <c r="M11591" s="8"/>
      <c r="N11591" s="8"/>
      <c r="O11591" s="8"/>
      <c r="P11591" s="8"/>
      <c r="Q11591" s="8"/>
      <c r="R11591" s="8"/>
      <c r="X11591" s="8"/>
      <c r="Y11591" s="8"/>
      <c r="AC11591" s="8"/>
    </row>
    <row r="11592" spans="13:29" ht="24" customHeight="1">
      <c r="M11592" s="8"/>
      <c r="N11592" s="8"/>
      <c r="O11592" s="8"/>
      <c r="P11592" s="8"/>
      <c r="Q11592" s="8"/>
      <c r="R11592" s="8"/>
      <c r="X11592" s="8"/>
      <c r="Y11592" s="8"/>
      <c r="AC11592" s="8"/>
    </row>
    <row r="11593" spans="13:29" ht="24" customHeight="1">
      <c r="M11593" s="8"/>
      <c r="N11593" s="8"/>
      <c r="O11593" s="8"/>
      <c r="P11593" s="8"/>
      <c r="Q11593" s="8"/>
      <c r="R11593" s="8"/>
      <c r="X11593" s="8"/>
      <c r="Y11593" s="8"/>
      <c r="AC11593" s="8"/>
    </row>
    <row r="11594" spans="13:29" ht="24" customHeight="1">
      <c r="M11594" s="8"/>
      <c r="N11594" s="8"/>
      <c r="O11594" s="8"/>
      <c r="P11594" s="8"/>
      <c r="Q11594" s="8"/>
      <c r="R11594" s="8"/>
      <c r="X11594" s="8"/>
      <c r="Y11594" s="8"/>
      <c r="AC11594" s="8"/>
    </row>
    <row r="11595" spans="13:29" ht="24" customHeight="1">
      <c r="M11595" s="8"/>
      <c r="N11595" s="8"/>
      <c r="O11595" s="8"/>
      <c r="P11595" s="8"/>
      <c r="Q11595" s="8"/>
      <c r="R11595" s="8"/>
      <c r="X11595" s="8"/>
      <c r="Y11595" s="8"/>
      <c r="AC11595" s="8"/>
    </row>
    <row r="11596" spans="13:29" ht="24" customHeight="1">
      <c r="M11596" s="8"/>
      <c r="N11596" s="8"/>
      <c r="O11596" s="8"/>
      <c r="P11596" s="8"/>
      <c r="Q11596" s="8"/>
      <c r="R11596" s="8"/>
      <c r="X11596" s="8"/>
      <c r="Y11596" s="8"/>
      <c r="AC11596" s="8"/>
    </row>
    <row r="11597" spans="13:29" ht="24" customHeight="1">
      <c r="M11597" s="8"/>
      <c r="N11597" s="8"/>
      <c r="O11597" s="8"/>
      <c r="P11597" s="8"/>
      <c r="Q11597" s="8"/>
      <c r="R11597" s="8"/>
      <c r="X11597" s="8"/>
      <c r="Y11597" s="8"/>
      <c r="AC11597" s="8"/>
    </row>
    <row r="11598" spans="13:29" ht="24" customHeight="1">
      <c r="M11598" s="8"/>
      <c r="N11598" s="8"/>
      <c r="O11598" s="8"/>
      <c r="P11598" s="8"/>
      <c r="Q11598" s="8"/>
      <c r="R11598" s="8"/>
      <c r="X11598" s="8"/>
      <c r="Y11598" s="8"/>
      <c r="AC11598" s="8"/>
    </row>
    <row r="11599" spans="13:29" ht="24" customHeight="1">
      <c r="M11599" s="8"/>
      <c r="N11599" s="8"/>
      <c r="O11599" s="8"/>
      <c r="P11599" s="8"/>
      <c r="Q11599" s="8"/>
      <c r="R11599" s="8"/>
      <c r="X11599" s="8"/>
      <c r="Y11599" s="8"/>
      <c r="AC11599" s="8"/>
    </row>
    <row r="11600" spans="13:29" ht="24" customHeight="1">
      <c r="M11600" s="8"/>
      <c r="N11600" s="8"/>
      <c r="O11600" s="8"/>
      <c r="P11600" s="8"/>
      <c r="Q11600" s="8"/>
      <c r="R11600" s="8"/>
      <c r="X11600" s="8"/>
      <c r="Y11600" s="8"/>
      <c r="AC11600" s="8"/>
    </row>
    <row r="11601" spans="13:29" ht="24" customHeight="1">
      <c r="M11601" s="8"/>
      <c r="N11601" s="8"/>
      <c r="O11601" s="8"/>
      <c r="P11601" s="8"/>
      <c r="Q11601" s="8"/>
      <c r="R11601" s="8"/>
      <c r="X11601" s="8"/>
      <c r="Y11601" s="8"/>
      <c r="AC11601" s="8"/>
    </row>
    <row r="11602" spans="13:29" ht="24" customHeight="1">
      <c r="M11602" s="8"/>
      <c r="N11602" s="8"/>
      <c r="O11602" s="8"/>
      <c r="P11602" s="8"/>
      <c r="Q11602" s="8"/>
      <c r="R11602" s="8"/>
      <c r="X11602" s="8"/>
      <c r="Y11602" s="8"/>
      <c r="AC11602" s="8"/>
    </row>
    <row r="11603" spans="13:29" ht="24" customHeight="1">
      <c r="M11603" s="8"/>
      <c r="N11603" s="8"/>
      <c r="O11603" s="8"/>
      <c r="P11603" s="8"/>
      <c r="Q11603" s="8"/>
      <c r="R11603" s="8"/>
      <c r="X11603" s="8"/>
      <c r="Y11603" s="8"/>
      <c r="AC11603" s="8"/>
    </row>
    <row r="11604" spans="13:29" ht="24" customHeight="1">
      <c r="M11604" s="8"/>
      <c r="N11604" s="8"/>
      <c r="O11604" s="8"/>
      <c r="P11604" s="8"/>
      <c r="Q11604" s="8"/>
      <c r="R11604" s="8"/>
      <c r="X11604" s="8"/>
      <c r="Y11604" s="8"/>
      <c r="AC11604" s="8"/>
    </row>
    <row r="11605" spans="13:29" ht="24" customHeight="1">
      <c r="M11605" s="8"/>
      <c r="N11605" s="8"/>
      <c r="O11605" s="8"/>
      <c r="P11605" s="8"/>
      <c r="Q11605" s="8"/>
      <c r="R11605" s="8"/>
      <c r="X11605" s="8"/>
      <c r="Y11605" s="8"/>
      <c r="AC11605" s="8"/>
    </row>
    <row r="11606" spans="13:29" ht="24" customHeight="1">
      <c r="M11606" s="8"/>
      <c r="N11606" s="8"/>
      <c r="O11606" s="8"/>
      <c r="P11606" s="8"/>
      <c r="Q11606" s="8"/>
      <c r="R11606" s="8"/>
      <c r="X11606" s="8"/>
      <c r="Y11606" s="8"/>
      <c r="AC11606" s="8"/>
    </row>
    <row r="11607" spans="13:29" ht="24" customHeight="1">
      <c r="M11607" s="8"/>
      <c r="N11607" s="8"/>
      <c r="O11607" s="8"/>
      <c r="P11607" s="8"/>
      <c r="Q11607" s="8"/>
      <c r="R11607" s="8"/>
      <c r="X11607" s="8"/>
      <c r="Y11607" s="8"/>
      <c r="AC11607" s="8"/>
    </row>
    <row r="11608" spans="13:29" ht="24" customHeight="1">
      <c r="M11608" s="8"/>
      <c r="N11608" s="8"/>
      <c r="O11608" s="8"/>
      <c r="P11608" s="8"/>
      <c r="Q11608" s="8"/>
      <c r="R11608" s="8"/>
      <c r="X11608" s="8"/>
      <c r="Y11608" s="8"/>
      <c r="AC11608" s="8"/>
    </row>
    <row r="11609" spans="13:29" ht="24" customHeight="1">
      <c r="M11609" s="8"/>
      <c r="N11609" s="8"/>
      <c r="O11609" s="8"/>
      <c r="P11609" s="8"/>
      <c r="Q11609" s="8"/>
      <c r="R11609" s="8"/>
      <c r="X11609" s="8"/>
      <c r="Y11609" s="8"/>
      <c r="AC11609" s="8"/>
    </row>
    <row r="11610" spans="13:29" ht="24" customHeight="1">
      <c r="M11610" s="8"/>
      <c r="N11610" s="8"/>
      <c r="O11610" s="8"/>
      <c r="P11610" s="8"/>
      <c r="Q11610" s="8"/>
      <c r="R11610" s="8"/>
      <c r="X11610" s="8"/>
      <c r="Y11610" s="8"/>
      <c r="AC11610" s="8"/>
    </row>
    <row r="11611" spans="13:29" ht="24" customHeight="1">
      <c r="M11611" s="8"/>
      <c r="N11611" s="8"/>
      <c r="O11611" s="8"/>
      <c r="P11611" s="8"/>
      <c r="Q11611" s="8"/>
      <c r="R11611" s="8"/>
      <c r="X11611" s="8"/>
      <c r="Y11611" s="8"/>
      <c r="AC11611" s="8"/>
    </row>
    <row r="11612" spans="13:29" ht="24" customHeight="1">
      <c r="M11612" s="8"/>
      <c r="N11612" s="8"/>
      <c r="O11612" s="8"/>
      <c r="P11612" s="8"/>
      <c r="Q11612" s="8"/>
      <c r="R11612" s="8"/>
      <c r="X11612" s="8"/>
      <c r="Y11612" s="8"/>
      <c r="AC11612" s="8"/>
    </row>
    <row r="11613" spans="13:29" ht="24" customHeight="1">
      <c r="M11613" s="8"/>
      <c r="N11613" s="8"/>
      <c r="O11613" s="8"/>
      <c r="P11613" s="8"/>
      <c r="Q11613" s="8"/>
      <c r="R11613" s="8"/>
      <c r="X11613" s="8"/>
      <c r="Y11613" s="8"/>
      <c r="AC11613" s="8"/>
    </row>
    <row r="11614" spans="13:29" ht="24" customHeight="1">
      <c r="M11614" s="8"/>
      <c r="N11614" s="8"/>
      <c r="O11614" s="8"/>
      <c r="P11614" s="8"/>
      <c r="Q11614" s="8"/>
      <c r="R11614" s="8"/>
      <c r="X11614" s="8"/>
      <c r="Y11614" s="8"/>
      <c r="AC11614" s="8"/>
    </row>
    <row r="11615" spans="13:29" ht="24" customHeight="1">
      <c r="M11615" s="8"/>
      <c r="N11615" s="8"/>
      <c r="O11615" s="8"/>
      <c r="P11615" s="8"/>
      <c r="Q11615" s="8"/>
      <c r="R11615" s="8"/>
      <c r="X11615" s="8"/>
      <c r="Y11615" s="8"/>
      <c r="AC11615" s="8"/>
    </row>
    <row r="11616" spans="13:29" ht="24" customHeight="1">
      <c r="M11616" s="8"/>
      <c r="N11616" s="8"/>
      <c r="O11616" s="8"/>
      <c r="P11616" s="8"/>
      <c r="Q11616" s="8"/>
      <c r="R11616" s="8"/>
      <c r="X11616" s="8"/>
      <c r="Y11616" s="8"/>
      <c r="AC11616" s="8"/>
    </row>
    <row r="11617" spans="13:29" ht="24" customHeight="1">
      <c r="M11617" s="8"/>
      <c r="N11617" s="8"/>
      <c r="O11617" s="8"/>
      <c r="P11617" s="8"/>
      <c r="Q11617" s="8"/>
      <c r="R11617" s="8"/>
      <c r="X11617" s="8"/>
      <c r="Y11617" s="8"/>
      <c r="AC11617" s="8"/>
    </row>
    <row r="11618" spans="13:29" ht="24" customHeight="1">
      <c r="M11618" s="8"/>
      <c r="N11618" s="8"/>
      <c r="O11618" s="8"/>
      <c r="P11618" s="8"/>
      <c r="Q11618" s="8"/>
      <c r="R11618" s="8"/>
      <c r="X11618" s="8"/>
      <c r="Y11618" s="8"/>
      <c r="AC11618" s="8"/>
    </row>
    <row r="11619" spans="13:29" ht="24" customHeight="1">
      <c r="M11619" s="8"/>
      <c r="N11619" s="8"/>
      <c r="O11619" s="8"/>
      <c r="P11619" s="8"/>
      <c r="Q11619" s="8"/>
      <c r="R11619" s="8"/>
      <c r="X11619" s="8"/>
      <c r="Y11619" s="8"/>
      <c r="AC11619" s="8"/>
    </row>
    <row r="11620" spans="13:29" ht="24" customHeight="1">
      <c r="M11620" s="8"/>
      <c r="N11620" s="8"/>
      <c r="O11620" s="8"/>
      <c r="P11620" s="8"/>
      <c r="Q11620" s="8"/>
      <c r="R11620" s="8"/>
      <c r="X11620" s="8"/>
      <c r="Y11620" s="8"/>
      <c r="AC11620" s="8"/>
    </row>
    <row r="11621" spans="13:29" ht="24" customHeight="1">
      <c r="M11621" s="8"/>
      <c r="N11621" s="8"/>
      <c r="O11621" s="8"/>
      <c r="P11621" s="8"/>
      <c r="Q11621" s="8"/>
      <c r="R11621" s="8"/>
      <c r="X11621" s="8"/>
      <c r="Y11621" s="8"/>
      <c r="AC11621" s="8"/>
    </row>
    <row r="11622" spans="13:29" ht="24" customHeight="1">
      <c r="M11622" s="8"/>
      <c r="N11622" s="8"/>
      <c r="O11622" s="8"/>
      <c r="P11622" s="8"/>
      <c r="Q11622" s="8"/>
      <c r="R11622" s="8"/>
      <c r="X11622" s="8"/>
      <c r="Y11622" s="8"/>
      <c r="AC11622" s="8"/>
    </row>
    <row r="11623" spans="13:29" ht="24" customHeight="1">
      <c r="M11623" s="8"/>
      <c r="N11623" s="8"/>
      <c r="O11623" s="8"/>
      <c r="P11623" s="8"/>
      <c r="Q11623" s="8"/>
      <c r="R11623" s="8"/>
      <c r="X11623" s="8"/>
      <c r="Y11623" s="8"/>
      <c r="AC11623" s="8"/>
    </row>
    <row r="11624" spans="13:29" ht="24" customHeight="1">
      <c r="M11624" s="8"/>
      <c r="N11624" s="8"/>
      <c r="O11624" s="8"/>
      <c r="P11624" s="8"/>
      <c r="Q11624" s="8"/>
      <c r="R11624" s="8"/>
      <c r="X11624" s="8"/>
      <c r="Y11624" s="8"/>
      <c r="AC11624" s="8"/>
    </row>
    <row r="11625" spans="13:29" ht="24" customHeight="1">
      <c r="M11625" s="8"/>
      <c r="N11625" s="8"/>
      <c r="O11625" s="8"/>
      <c r="P11625" s="8"/>
      <c r="Q11625" s="8"/>
      <c r="R11625" s="8"/>
      <c r="X11625" s="8"/>
      <c r="Y11625" s="8"/>
      <c r="AC11625" s="8"/>
    </row>
    <row r="11626" spans="13:29" ht="24" customHeight="1">
      <c r="M11626" s="8"/>
      <c r="N11626" s="8"/>
      <c r="O11626" s="8"/>
      <c r="P11626" s="8"/>
      <c r="Q11626" s="8"/>
      <c r="R11626" s="8"/>
      <c r="X11626" s="8"/>
      <c r="Y11626" s="8"/>
      <c r="AC11626" s="8"/>
    </row>
    <row r="11627" spans="13:29" ht="24" customHeight="1">
      <c r="M11627" s="8"/>
      <c r="N11627" s="8"/>
      <c r="O11627" s="8"/>
      <c r="P11627" s="8"/>
      <c r="Q11627" s="8"/>
      <c r="R11627" s="8"/>
      <c r="X11627" s="8"/>
      <c r="Y11627" s="8"/>
      <c r="AC11627" s="8"/>
    </row>
    <row r="11628" spans="13:29" ht="24" customHeight="1">
      <c r="M11628" s="8"/>
      <c r="N11628" s="8"/>
      <c r="O11628" s="8"/>
      <c r="P11628" s="8"/>
      <c r="Q11628" s="8"/>
      <c r="R11628" s="8"/>
      <c r="X11628" s="8"/>
      <c r="Y11628" s="8"/>
      <c r="AC11628" s="8"/>
    </row>
    <row r="11629" spans="13:29" ht="24" customHeight="1">
      <c r="M11629" s="8"/>
      <c r="N11629" s="8"/>
      <c r="O11629" s="8"/>
      <c r="P11629" s="8"/>
      <c r="Q11629" s="8"/>
      <c r="R11629" s="8"/>
      <c r="X11629" s="8"/>
      <c r="Y11629" s="8"/>
      <c r="AC11629" s="8"/>
    </row>
    <row r="11630" spans="13:29" ht="24" customHeight="1">
      <c r="M11630" s="8"/>
      <c r="N11630" s="8"/>
      <c r="O11630" s="8"/>
      <c r="P11630" s="8"/>
      <c r="Q11630" s="8"/>
      <c r="R11630" s="8"/>
      <c r="X11630" s="8"/>
      <c r="Y11630" s="8"/>
      <c r="AC11630" s="8"/>
    </row>
    <row r="11631" spans="13:29" ht="24" customHeight="1">
      <c r="M11631" s="8"/>
      <c r="N11631" s="8"/>
      <c r="O11631" s="8"/>
      <c r="P11631" s="8"/>
      <c r="Q11631" s="8"/>
      <c r="R11631" s="8"/>
      <c r="X11631" s="8"/>
      <c r="Y11631" s="8"/>
      <c r="AC11631" s="8"/>
    </row>
    <row r="11632" spans="13:29" ht="24" customHeight="1">
      <c r="M11632" s="8"/>
      <c r="N11632" s="8"/>
      <c r="O11632" s="8"/>
      <c r="P11632" s="8"/>
      <c r="Q11632" s="8"/>
      <c r="R11632" s="8"/>
      <c r="X11632" s="8"/>
      <c r="Y11632" s="8"/>
      <c r="AC11632" s="8"/>
    </row>
    <row r="11633" spans="13:29" ht="24" customHeight="1">
      <c r="M11633" s="8"/>
      <c r="N11633" s="8"/>
      <c r="O11633" s="8"/>
      <c r="P11633" s="8"/>
      <c r="Q11633" s="8"/>
      <c r="R11633" s="8"/>
      <c r="X11633" s="8"/>
      <c r="Y11633" s="8"/>
      <c r="AC11633" s="8"/>
    </row>
    <row r="11634" spans="13:29" ht="24" customHeight="1">
      <c r="M11634" s="8"/>
      <c r="N11634" s="8"/>
      <c r="O11634" s="8"/>
      <c r="P11634" s="8"/>
      <c r="Q11634" s="8"/>
      <c r="R11634" s="8"/>
      <c r="X11634" s="8"/>
      <c r="Y11634" s="8"/>
      <c r="AC11634" s="8"/>
    </row>
    <row r="11635" spans="13:29" ht="24" customHeight="1">
      <c r="M11635" s="8"/>
      <c r="N11635" s="8"/>
      <c r="O11635" s="8"/>
      <c r="P11635" s="8"/>
      <c r="Q11635" s="8"/>
      <c r="R11635" s="8"/>
      <c r="X11635" s="8"/>
      <c r="Y11635" s="8"/>
      <c r="AC11635" s="8"/>
    </row>
    <row r="11636" spans="13:29" ht="24" customHeight="1">
      <c r="M11636" s="8"/>
      <c r="N11636" s="8"/>
      <c r="O11636" s="8"/>
      <c r="P11636" s="8"/>
      <c r="Q11636" s="8"/>
      <c r="R11636" s="8"/>
      <c r="X11636" s="8"/>
      <c r="Y11636" s="8"/>
      <c r="AC11636" s="8"/>
    </row>
    <row r="11637" spans="13:29" ht="24" customHeight="1">
      <c r="M11637" s="8"/>
      <c r="N11637" s="8"/>
      <c r="O11637" s="8"/>
      <c r="P11637" s="8"/>
      <c r="Q11637" s="8"/>
      <c r="R11637" s="8"/>
      <c r="X11637" s="8"/>
      <c r="Y11637" s="8"/>
      <c r="AC11637" s="8"/>
    </row>
    <row r="11638" spans="13:29" ht="24" customHeight="1">
      <c r="M11638" s="8"/>
      <c r="N11638" s="8"/>
      <c r="O11638" s="8"/>
      <c r="P11638" s="8"/>
      <c r="Q11638" s="8"/>
      <c r="R11638" s="8"/>
      <c r="X11638" s="8"/>
      <c r="Y11638" s="8"/>
      <c r="AC11638" s="8"/>
    </row>
    <row r="11639" spans="13:29" ht="24" customHeight="1">
      <c r="M11639" s="8"/>
      <c r="N11639" s="8"/>
      <c r="O11639" s="8"/>
      <c r="P11639" s="8"/>
      <c r="Q11639" s="8"/>
      <c r="R11639" s="8"/>
      <c r="X11639" s="8"/>
      <c r="Y11639" s="8"/>
      <c r="AC11639" s="8"/>
    </row>
    <row r="11640" spans="13:29" ht="24" customHeight="1">
      <c r="M11640" s="8"/>
      <c r="N11640" s="8"/>
      <c r="O11640" s="8"/>
      <c r="P11640" s="8"/>
      <c r="Q11640" s="8"/>
      <c r="R11640" s="8"/>
      <c r="X11640" s="8"/>
      <c r="Y11640" s="8"/>
      <c r="AC11640" s="8"/>
    </row>
    <row r="11641" spans="13:29" ht="24" customHeight="1">
      <c r="M11641" s="8"/>
      <c r="N11641" s="8"/>
      <c r="O11641" s="8"/>
      <c r="P11641" s="8"/>
      <c r="Q11641" s="8"/>
      <c r="R11641" s="8"/>
      <c r="X11641" s="8"/>
      <c r="Y11641" s="8"/>
      <c r="AC11641" s="8"/>
    </row>
    <row r="11642" spans="13:29" ht="24" customHeight="1">
      <c r="M11642" s="8"/>
      <c r="N11642" s="8"/>
      <c r="O11642" s="8"/>
      <c r="P11642" s="8"/>
      <c r="Q11642" s="8"/>
      <c r="R11642" s="8"/>
      <c r="X11642" s="8"/>
      <c r="Y11642" s="8"/>
      <c r="AC11642" s="8"/>
    </row>
    <row r="11643" spans="13:29" ht="24" customHeight="1">
      <c r="M11643" s="8"/>
      <c r="N11643" s="8"/>
      <c r="O11643" s="8"/>
      <c r="P11643" s="8"/>
      <c r="Q11643" s="8"/>
      <c r="R11643" s="8"/>
      <c r="X11643" s="8"/>
      <c r="Y11643" s="8"/>
      <c r="AC11643" s="8"/>
    </row>
    <row r="11644" spans="13:29" ht="24" customHeight="1">
      <c r="M11644" s="8"/>
      <c r="N11644" s="8"/>
      <c r="O11644" s="8"/>
      <c r="P11644" s="8"/>
      <c r="Q11644" s="8"/>
      <c r="R11644" s="8"/>
      <c r="X11644" s="8"/>
      <c r="Y11644" s="8"/>
      <c r="AC11644" s="8"/>
    </row>
    <row r="11645" spans="13:29" ht="24" customHeight="1">
      <c r="M11645" s="8"/>
      <c r="N11645" s="8"/>
      <c r="O11645" s="8"/>
      <c r="P11645" s="8"/>
      <c r="Q11645" s="8"/>
      <c r="R11645" s="8"/>
      <c r="X11645" s="8"/>
      <c r="Y11645" s="8"/>
      <c r="AC11645" s="8"/>
    </row>
    <row r="11646" spans="13:29" ht="24" customHeight="1">
      <c r="M11646" s="8"/>
      <c r="N11646" s="8"/>
      <c r="O11646" s="8"/>
      <c r="P11646" s="8"/>
      <c r="Q11646" s="8"/>
      <c r="R11646" s="8"/>
      <c r="X11646" s="8"/>
      <c r="Y11646" s="8"/>
      <c r="AC11646" s="8"/>
    </row>
    <row r="11647" spans="13:29" ht="24" customHeight="1">
      <c r="M11647" s="8"/>
      <c r="N11647" s="8"/>
      <c r="O11647" s="8"/>
      <c r="P11647" s="8"/>
      <c r="Q11647" s="8"/>
      <c r="R11647" s="8"/>
      <c r="X11647" s="8"/>
      <c r="Y11647" s="8"/>
      <c r="AC11647" s="8"/>
    </row>
    <row r="11648" spans="13:29" ht="24" customHeight="1">
      <c r="M11648" s="8"/>
      <c r="N11648" s="8"/>
      <c r="O11648" s="8"/>
      <c r="P11648" s="8"/>
      <c r="Q11648" s="8"/>
      <c r="R11648" s="8"/>
      <c r="X11648" s="8"/>
      <c r="Y11648" s="8"/>
      <c r="AC11648" s="8"/>
    </row>
    <row r="11649" spans="13:29" ht="24" customHeight="1">
      <c r="M11649" s="8"/>
      <c r="N11649" s="8"/>
      <c r="O11649" s="8"/>
      <c r="P11649" s="8"/>
      <c r="Q11649" s="8"/>
      <c r="R11649" s="8"/>
      <c r="X11649" s="8"/>
      <c r="Y11649" s="8"/>
      <c r="AC11649" s="8"/>
    </row>
    <row r="11650" spans="13:29" ht="24" customHeight="1">
      <c r="M11650" s="8"/>
      <c r="N11650" s="8"/>
      <c r="O11650" s="8"/>
      <c r="P11650" s="8"/>
      <c r="Q11650" s="8"/>
      <c r="R11650" s="8"/>
      <c r="X11650" s="8"/>
      <c r="Y11650" s="8"/>
      <c r="AC11650" s="8"/>
    </row>
    <row r="11651" spans="13:29" ht="24" customHeight="1">
      <c r="M11651" s="8"/>
      <c r="N11651" s="8"/>
      <c r="O11651" s="8"/>
      <c r="P11651" s="8"/>
      <c r="Q11651" s="8"/>
      <c r="R11651" s="8"/>
      <c r="X11651" s="8"/>
      <c r="Y11651" s="8"/>
      <c r="AC11651" s="8"/>
    </row>
    <row r="11652" spans="13:29" ht="24" customHeight="1">
      <c r="M11652" s="8"/>
      <c r="N11652" s="8"/>
      <c r="O11652" s="8"/>
      <c r="P11652" s="8"/>
      <c r="Q11652" s="8"/>
      <c r="R11652" s="8"/>
      <c r="X11652" s="8"/>
      <c r="Y11652" s="8"/>
      <c r="AC11652" s="8"/>
    </row>
    <row r="11653" spans="13:29" ht="24" customHeight="1">
      <c r="M11653" s="8"/>
      <c r="N11653" s="8"/>
      <c r="O11653" s="8"/>
      <c r="P11653" s="8"/>
      <c r="Q11653" s="8"/>
      <c r="R11653" s="8"/>
      <c r="X11653" s="8"/>
      <c r="Y11653" s="8"/>
      <c r="AC11653" s="8"/>
    </row>
    <row r="11654" spans="13:29" ht="24" customHeight="1">
      <c r="M11654" s="8"/>
      <c r="N11654" s="8"/>
      <c r="O11654" s="8"/>
      <c r="P11654" s="8"/>
      <c r="Q11654" s="8"/>
      <c r="R11654" s="8"/>
      <c r="X11654" s="8"/>
      <c r="Y11654" s="8"/>
      <c r="AC11654" s="8"/>
    </row>
    <row r="11655" spans="13:29" ht="24" customHeight="1">
      <c r="M11655" s="8"/>
      <c r="N11655" s="8"/>
      <c r="O11655" s="8"/>
      <c r="P11655" s="8"/>
      <c r="Q11655" s="8"/>
      <c r="R11655" s="8"/>
      <c r="X11655" s="8"/>
      <c r="Y11655" s="8"/>
      <c r="AC11655" s="8"/>
    </row>
    <row r="11656" spans="13:29" ht="24" customHeight="1">
      <c r="M11656" s="8"/>
      <c r="N11656" s="8"/>
      <c r="O11656" s="8"/>
      <c r="P11656" s="8"/>
      <c r="Q11656" s="8"/>
      <c r="R11656" s="8"/>
      <c r="X11656" s="8"/>
      <c r="Y11656" s="8"/>
      <c r="AC11656" s="8"/>
    </row>
    <row r="11657" spans="13:29" ht="24" customHeight="1">
      <c r="M11657" s="8"/>
      <c r="N11657" s="8"/>
      <c r="O11657" s="8"/>
      <c r="P11657" s="8"/>
      <c r="Q11657" s="8"/>
      <c r="R11657" s="8"/>
      <c r="X11657" s="8"/>
      <c r="Y11657" s="8"/>
      <c r="AC11657" s="8"/>
    </row>
    <row r="11658" spans="13:29" ht="24" customHeight="1">
      <c r="M11658" s="8"/>
      <c r="N11658" s="8"/>
      <c r="O11658" s="8"/>
      <c r="P11658" s="8"/>
      <c r="Q11658" s="8"/>
      <c r="R11658" s="8"/>
      <c r="X11658" s="8"/>
      <c r="Y11658" s="8"/>
      <c r="AC11658" s="8"/>
    </row>
    <row r="11659" spans="13:29" ht="24" customHeight="1">
      <c r="M11659" s="8"/>
      <c r="N11659" s="8"/>
      <c r="O11659" s="8"/>
      <c r="P11659" s="8"/>
      <c r="Q11659" s="8"/>
      <c r="R11659" s="8"/>
      <c r="X11659" s="8"/>
      <c r="Y11659" s="8"/>
      <c r="AC11659" s="8"/>
    </row>
    <row r="11660" spans="13:29" ht="24" customHeight="1">
      <c r="M11660" s="8"/>
      <c r="N11660" s="8"/>
      <c r="O11660" s="8"/>
      <c r="P11660" s="8"/>
      <c r="Q11660" s="8"/>
      <c r="R11660" s="8"/>
      <c r="X11660" s="8"/>
      <c r="Y11660" s="8"/>
      <c r="AC11660" s="8"/>
    </row>
    <row r="11661" spans="13:29" ht="24" customHeight="1">
      <c r="M11661" s="8"/>
      <c r="N11661" s="8"/>
      <c r="O11661" s="8"/>
      <c r="P11661" s="8"/>
      <c r="Q11661" s="8"/>
      <c r="R11661" s="8"/>
      <c r="X11661" s="8"/>
      <c r="Y11661" s="8"/>
      <c r="AC11661" s="8"/>
    </row>
    <row r="11662" spans="13:29" ht="24" customHeight="1">
      <c r="M11662" s="8"/>
      <c r="N11662" s="8"/>
      <c r="O11662" s="8"/>
      <c r="P11662" s="8"/>
      <c r="Q11662" s="8"/>
      <c r="R11662" s="8"/>
      <c r="X11662" s="8"/>
      <c r="Y11662" s="8"/>
      <c r="AC11662" s="8"/>
    </row>
    <row r="11663" spans="13:29" ht="24" customHeight="1">
      <c r="M11663" s="8"/>
      <c r="N11663" s="8"/>
      <c r="O11663" s="8"/>
      <c r="P11663" s="8"/>
      <c r="Q11663" s="8"/>
      <c r="R11663" s="8"/>
      <c r="X11663" s="8"/>
      <c r="Y11663" s="8"/>
      <c r="AC11663" s="8"/>
    </row>
    <row r="11664" spans="13:29" ht="24" customHeight="1">
      <c r="M11664" s="8"/>
      <c r="N11664" s="8"/>
      <c r="O11664" s="8"/>
      <c r="P11664" s="8"/>
      <c r="Q11664" s="8"/>
      <c r="R11664" s="8"/>
      <c r="X11664" s="8"/>
      <c r="Y11664" s="8"/>
      <c r="AC11664" s="8"/>
    </row>
    <row r="11665" spans="13:29" ht="24" customHeight="1">
      <c r="M11665" s="8"/>
      <c r="N11665" s="8"/>
      <c r="O11665" s="8"/>
      <c r="P11665" s="8"/>
      <c r="Q11665" s="8"/>
      <c r="R11665" s="8"/>
      <c r="X11665" s="8"/>
      <c r="Y11665" s="8"/>
      <c r="AC11665" s="8"/>
    </row>
    <row r="11666" spans="13:29" ht="24" customHeight="1">
      <c r="M11666" s="8"/>
      <c r="N11666" s="8"/>
      <c r="O11666" s="8"/>
      <c r="P11666" s="8"/>
      <c r="Q11666" s="8"/>
      <c r="R11666" s="8"/>
      <c r="X11666" s="8"/>
      <c r="Y11666" s="8"/>
      <c r="AC11666" s="8"/>
    </row>
    <row r="11667" spans="13:29" ht="24" customHeight="1">
      <c r="M11667" s="8"/>
      <c r="N11667" s="8"/>
      <c r="O11667" s="8"/>
      <c r="P11667" s="8"/>
      <c r="Q11667" s="8"/>
      <c r="R11667" s="8"/>
      <c r="X11667" s="8"/>
      <c r="Y11667" s="8"/>
      <c r="AC11667" s="8"/>
    </row>
    <row r="11668" spans="13:29" ht="24" customHeight="1">
      <c r="M11668" s="8"/>
      <c r="N11668" s="8"/>
      <c r="O11668" s="8"/>
      <c r="P11668" s="8"/>
      <c r="Q11668" s="8"/>
      <c r="R11668" s="8"/>
      <c r="X11668" s="8"/>
      <c r="Y11668" s="8"/>
      <c r="AC11668" s="8"/>
    </row>
    <row r="11669" spans="13:29" ht="24" customHeight="1">
      <c r="M11669" s="8"/>
      <c r="N11669" s="8"/>
      <c r="O11669" s="8"/>
      <c r="P11669" s="8"/>
      <c r="Q11669" s="8"/>
      <c r="R11669" s="8"/>
      <c r="X11669" s="8"/>
      <c r="Y11669" s="8"/>
      <c r="AC11669" s="8"/>
    </row>
    <row r="11670" spans="13:29" ht="24" customHeight="1">
      <c r="M11670" s="8"/>
      <c r="N11670" s="8"/>
      <c r="O11670" s="8"/>
      <c r="P11670" s="8"/>
      <c r="Q11670" s="8"/>
      <c r="R11670" s="8"/>
      <c r="X11670" s="8"/>
      <c r="Y11670" s="8"/>
      <c r="AC11670" s="8"/>
    </row>
    <row r="11671" spans="13:29" ht="24" customHeight="1">
      <c r="M11671" s="8"/>
      <c r="N11671" s="8"/>
      <c r="O11671" s="8"/>
      <c r="P11671" s="8"/>
      <c r="Q11671" s="8"/>
      <c r="R11671" s="8"/>
      <c r="X11671" s="8"/>
      <c r="Y11671" s="8"/>
      <c r="AC11671" s="8"/>
    </row>
    <row r="11672" spans="13:29" ht="24" customHeight="1">
      <c r="M11672" s="8"/>
      <c r="N11672" s="8"/>
      <c r="O11672" s="8"/>
      <c r="P11672" s="8"/>
      <c r="Q11672" s="8"/>
      <c r="R11672" s="8"/>
      <c r="X11672" s="8"/>
      <c r="Y11672" s="8"/>
      <c r="AC11672" s="8"/>
    </row>
    <row r="11673" spans="13:29" ht="24" customHeight="1">
      <c r="M11673" s="8"/>
      <c r="N11673" s="8"/>
      <c r="O11673" s="8"/>
      <c r="P11673" s="8"/>
      <c r="Q11673" s="8"/>
      <c r="R11673" s="8"/>
      <c r="X11673" s="8"/>
      <c r="Y11673" s="8"/>
      <c r="AC11673" s="8"/>
    </row>
    <row r="11674" spans="13:29" ht="24" customHeight="1">
      <c r="M11674" s="8"/>
      <c r="N11674" s="8"/>
      <c r="O11674" s="8"/>
      <c r="P11674" s="8"/>
      <c r="Q11674" s="8"/>
      <c r="R11674" s="8"/>
      <c r="X11674" s="8"/>
      <c r="Y11674" s="8"/>
      <c r="AC11674" s="8"/>
    </row>
    <row r="11675" spans="13:29" ht="24" customHeight="1">
      <c r="M11675" s="8"/>
      <c r="N11675" s="8"/>
      <c r="O11675" s="8"/>
      <c r="P11675" s="8"/>
      <c r="Q11675" s="8"/>
      <c r="R11675" s="8"/>
      <c r="X11675" s="8"/>
      <c r="Y11675" s="8"/>
      <c r="AC11675" s="8"/>
    </row>
    <row r="11676" spans="13:29" ht="24" customHeight="1">
      <c r="M11676" s="8"/>
      <c r="N11676" s="8"/>
      <c r="O11676" s="8"/>
      <c r="P11676" s="8"/>
      <c r="Q11676" s="8"/>
      <c r="R11676" s="8"/>
      <c r="X11676" s="8"/>
      <c r="Y11676" s="8"/>
      <c r="AC11676" s="8"/>
    </row>
    <row r="11677" spans="13:29" ht="24" customHeight="1">
      <c r="M11677" s="8"/>
      <c r="N11677" s="8"/>
      <c r="O11677" s="8"/>
      <c r="P11677" s="8"/>
      <c r="Q11677" s="8"/>
      <c r="R11677" s="8"/>
      <c r="X11677" s="8"/>
      <c r="Y11677" s="8"/>
      <c r="AC11677" s="8"/>
    </row>
    <row r="11678" spans="13:29" ht="24" customHeight="1">
      <c r="M11678" s="8"/>
      <c r="N11678" s="8"/>
      <c r="O11678" s="8"/>
      <c r="P11678" s="8"/>
      <c r="Q11678" s="8"/>
      <c r="R11678" s="8"/>
      <c r="X11678" s="8"/>
      <c r="Y11678" s="8"/>
      <c r="AC11678" s="8"/>
    </row>
    <row r="11679" spans="13:29" ht="24" customHeight="1">
      <c r="M11679" s="8"/>
      <c r="N11679" s="8"/>
      <c r="O11679" s="8"/>
      <c r="P11679" s="8"/>
      <c r="Q11679" s="8"/>
      <c r="R11679" s="8"/>
      <c r="X11679" s="8"/>
      <c r="Y11679" s="8"/>
      <c r="AC11679" s="8"/>
    </row>
    <row r="11680" spans="13:29" ht="24" customHeight="1">
      <c r="M11680" s="8"/>
      <c r="N11680" s="8"/>
      <c r="O11680" s="8"/>
      <c r="P11680" s="8"/>
      <c r="Q11680" s="8"/>
      <c r="R11680" s="8"/>
      <c r="X11680" s="8"/>
      <c r="Y11680" s="8"/>
      <c r="AC11680" s="8"/>
    </row>
    <row r="11681" spans="13:29" ht="24" customHeight="1">
      <c r="M11681" s="8"/>
      <c r="N11681" s="8"/>
      <c r="O11681" s="8"/>
      <c r="P11681" s="8"/>
      <c r="Q11681" s="8"/>
      <c r="R11681" s="8"/>
      <c r="X11681" s="8"/>
      <c r="Y11681" s="8"/>
      <c r="AC11681" s="8"/>
    </row>
    <row r="11682" spans="13:29" ht="24" customHeight="1">
      <c r="M11682" s="8"/>
      <c r="N11682" s="8"/>
      <c r="O11682" s="8"/>
      <c r="P11682" s="8"/>
      <c r="Q11682" s="8"/>
      <c r="R11682" s="8"/>
      <c r="X11682" s="8"/>
      <c r="Y11682" s="8"/>
      <c r="AC11682" s="8"/>
    </row>
    <row r="11683" spans="13:29" ht="24" customHeight="1">
      <c r="M11683" s="8"/>
      <c r="N11683" s="8"/>
      <c r="O11683" s="8"/>
      <c r="P11683" s="8"/>
      <c r="Q11683" s="8"/>
      <c r="R11683" s="8"/>
      <c r="X11683" s="8"/>
      <c r="Y11683" s="8"/>
      <c r="AC11683" s="8"/>
    </row>
    <row r="11684" spans="13:29" ht="24" customHeight="1">
      <c r="M11684" s="8"/>
      <c r="N11684" s="8"/>
      <c r="O11684" s="8"/>
      <c r="P11684" s="8"/>
      <c r="Q11684" s="8"/>
      <c r="R11684" s="8"/>
      <c r="X11684" s="8"/>
      <c r="Y11684" s="8"/>
      <c r="AC11684" s="8"/>
    </row>
    <row r="11685" spans="13:29" ht="24" customHeight="1">
      <c r="M11685" s="8"/>
      <c r="N11685" s="8"/>
      <c r="O11685" s="8"/>
      <c r="P11685" s="8"/>
      <c r="Q11685" s="8"/>
      <c r="R11685" s="8"/>
      <c r="X11685" s="8"/>
      <c r="Y11685" s="8"/>
      <c r="AC11685" s="8"/>
    </row>
    <row r="11686" spans="13:29" ht="24" customHeight="1">
      <c r="M11686" s="8"/>
      <c r="N11686" s="8"/>
      <c r="O11686" s="8"/>
      <c r="P11686" s="8"/>
      <c r="Q11686" s="8"/>
      <c r="R11686" s="8"/>
      <c r="X11686" s="8"/>
      <c r="Y11686" s="8"/>
      <c r="AC11686" s="8"/>
    </row>
    <row r="11687" spans="13:29" ht="24" customHeight="1">
      <c r="M11687" s="8"/>
      <c r="N11687" s="8"/>
      <c r="O11687" s="8"/>
      <c r="P11687" s="8"/>
      <c r="Q11687" s="8"/>
      <c r="R11687" s="8"/>
      <c r="X11687" s="8"/>
      <c r="Y11687" s="8"/>
      <c r="AC11687" s="8"/>
    </row>
    <row r="11688" spans="13:29" ht="24" customHeight="1">
      <c r="M11688" s="8"/>
      <c r="N11688" s="8"/>
      <c r="O11688" s="8"/>
      <c r="P11688" s="8"/>
      <c r="Q11688" s="8"/>
      <c r="R11688" s="8"/>
      <c r="X11688" s="8"/>
      <c r="Y11688" s="8"/>
      <c r="AC11688" s="8"/>
    </row>
    <row r="11689" spans="13:29" ht="24" customHeight="1">
      <c r="M11689" s="8"/>
      <c r="N11689" s="8"/>
      <c r="O11689" s="8"/>
      <c r="P11689" s="8"/>
      <c r="Q11689" s="8"/>
      <c r="R11689" s="8"/>
      <c r="X11689" s="8"/>
      <c r="Y11689" s="8"/>
      <c r="AC11689" s="8"/>
    </row>
    <row r="11690" spans="13:29" ht="24" customHeight="1">
      <c r="M11690" s="8"/>
      <c r="N11690" s="8"/>
      <c r="O11690" s="8"/>
      <c r="P11690" s="8"/>
      <c r="Q11690" s="8"/>
      <c r="R11690" s="8"/>
      <c r="X11690" s="8"/>
      <c r="Y11690" s="8"/>
      <c r="AC11690" s="8"/>
    </row>
    <row r="11691" spans="13:29" ht="24" customHeight="1">
      <c r="M11691" s="8"/>
      <c r="N11691" s="8"/>
      <c r="O11691" s="8"/>
      <c r="P11691" s="8"/>
      <c r="Q11691" s="8"/>
      <c r="R11691" s="8"/>
      <c r="X11691" s="8"/>
      <c r="Y11691" s="8"/>
      <c r="AC11691" s="8"/>
    </row>
    <row r="11692" spans="13:29" ht="24" customHeight="1">
      <c r="M11692" s="8"/>
      <c r="N11692" s="8"/>
      <c r="O11692" s="8"/>
      <c r="P11692" s="8"/>
      <c r="Q11692" s="8"/>
      <c r="R11692" s="8"/>
      <c r="X11692" s="8"/>
      <c r="Y11692" s="8"/>
      <c r="AC11692" s="8"/>
    </row>
    <row r="11693" spans="13:29" ht="24" customHeight="1">
      <c r="M11693" s="8"/>
      <c r="N11693" s="8"/>
      <c r="O11693" s="8"/>
      <c r="P11693" s="8"/>
      <c r="Q11693" s="8"/>
      <c r="R11693" s="8"/>
      <c r="X11693" s="8"/>
      <c r="Y11693" s="8"/>
      <c r="AC11693" s="8"/>
    </row>
    <row r="11694" spans="13:29" ht="24" customHeight="1">
      <c r="M11694" s="8"/>
      <c r="N11694" s="8"/>
      <c r="O11694" s="8"/>
      <c r="P11694" s="8"/>
      <c r="Q11694" s="8"/>
      <c r="R11694" s="8"/>
      <c r="X11694" s="8"/>
      <c r="Y11694" s="8"/>
      <c r="AC11694" s="8"/>
    </row>
    <row r="11695" spans="13:29" ht="24" customHeight="1">
      <c r="M11695" s="8"/>
      <c r="N11695" s="8"/>
      <c r="O11695" s="8"/>
      <c r="P11695" s="8"/>
      <c r="Q11695" s="8"/>
      <c r="R11695" s="8"/>
      <c r="X11695" s="8"/>
      <c r="Y11695" s="8"/>
      <c r="AC11695" s="8"/>
    </row>
    <row r="11696" spans="13:29" ht="24" customHeight="1">
      <c r="M11696" s="8"/>
      <c r="N11696" s="8"/>
      <c r="O11696" s="8"/>
      <c r="P11696" s="8"/>
      <c r="Q11696" s="8"/>
      <c r="R11696" s="8"/>
      <c r="X11696" s="8"/>
      <c r="Y11696" s="8"/>
      <c r="AC11696" s="8"/>
    </row>
    <row r="11697" spans="13:29" ht="24" customHeight="1">
      <c r="M11697" s="8"/>
      <c r="N11697" s="8"/>
      <c r="O11697" s="8"/>
      <c r="P11697" s="8"/>
      <c r="Q11697" s="8"/>
      <c r="R11697" s="8"/>
      <c r="X11697" s="8"/>
      <c r="Y11697" s="8"/>
      <c r="AC11697" s="8"/>
    </row>
    <row r="11698" spans="13:29" ht="24" customHeight="1">
      <c r="M11698" s="8"/>
      <c r="N11698" s="8"/>
      <c r="O11698" s="8"/>
      <c r="P11698" s="8"/>
      <c r="Q11698" s="8"/>
      <c r="R11698" s="8"/>
      <c r="X11698" s="8"/>
      <c r="Y11698" s="8"/>
      <c r="AC11698" s="8"/>
    </row>
    <row r="11699" spans="13:29" ht="24" customHeight="1">
      <c r="M11699" s="8"/>
      <c r="N11699" s="8"/>
      <c r="O11699" s="8"/>
      <c r="P11699" s="8"/>
      <c r="Q11699" s="8"/>
      <c r="R11699" s="8"/>
      <c r="X11699" s="8"/>
      <c r="Y11699" s="8"/>
      <c r="AC11699" s="8"/>
    </row>
    <row r="11700" spans="13:29" ht="24" customHeight="1">
      <c r="M11700" s="8"/>
      <c r="N11700" s="8"/>
      <c r="O11700" s="8"/>
      <c r="P11700" s="8"/>
      <c r="Q11700" s="8"/>
      <c r="R11700" s="8"/>
      <c r="X11700" s="8"/>
      <c r="Y11700" s="8"/>
      <c r="AC11700" s="8"/>
    </row>
    <row r="11701" spans="13:29" ht="24" customHeight="1">
      <c r="M11701" s="8"/>
      <c r="N11701" s="8"/>
      <c r="O11701" s="8"/>
      <c r="P11701" s="8"/>
      <c r="Q11701" s="8"/>
      <c r="R11701" s="8"/>
      <c r="X11701" s="8"/>
      <c r="Y11701" s="8"/>
      <c r="AC11701" s="8"/>
    </row>
    <row r="11702" spans="13:29" ht="24" customHeight="1">
      <c r="M11702" s="8"/>
      <c r="N11702" s="8"/>
      <c r="O11702" s="8"/>
      <c r="P11702" s="8"/>
      <c r="Q11702" s="8"/>
      <c r="R11702" s="8"/>
      <c r="X11702" s="8"/>
      <c r="Y11702" s="8"/>
      <c r="AC11702" s="8"/>
    </row>
    <row r="11703" spans="13:29" ht="24" customHeight="1">
      <c r="M11703" s="8"/>
      <c r="N11703" s="8"/>
      <c r="O11703" s="8"/>
      <c r="P11703" s="8"/>
      <c r="Q11703" s="8"/>
      <c r="R11703" s="8"/>
      <c r="X11703" s="8"/>
      <c r="Y11703" s="8"/>
      <c r="AC11703" s="8"/>
    </row>
    <row r="11704" spans="13:29" ht="24" customHeight="1">
      <c r="M11704" s="8"/>
      <c r="N11704" s="8"/>
      <c r="O11704" s="8"/>
      <c r="P11704" s="8"/>
      <c r="Q11704" s="8"/>
      <c r="R11704" s="8"/>
      <c r="X11704" s="8"/>
      <c r="Y11704" s="8"/>
      <c r="AC11704" s="8"/>
    </row>
    <row r="11705" spans="13:29" ht="24" customHeight="1">
      <c r="M11705" s="8"/>
      <c r="N11705" s="8"/>
      <c r="O11705" s="8"/>
      <c r="P11705" s="8"/>
      <c r="Q11705" s="8"/>
      <c r="R11705" s="8"/>
      <c r="X11705" s="8"/>
      <c r="Y11705" s="8"/>
      <c r="AC11705" s="8"/>
    </row>
    <row r="11706" spans="13:29" ht="24" customHeight="1">
      <c r="M11706" s="8"/>
      <c r="N11706" s="8"/>
      <c r="O11706" s="8"/>
      <c r="P11706" s="8"/>
      <c r="Q11706" s="8"/>
      <c r="R11706" s="8"/>
      <c r="X11706" s="8"/>
      <c r="Y11706" s="8"/>
      <c r="AC11706" s="8"/>
    </row>
    <row r="11707" spans="13:29" ht="24" customHeight="1">
      <c r="M11707" s="8"/>
      <c r="N11707" s="8"/>
      <c r="O11707" s="8"/>
      <c r="P11707" s="8"/>
      <c r="Q11707" s="8"/>
      <c r="R11707" s="8"/>
      <c r="X11707" s="8"/>
      <c r="Y11707" s="8"/>
      <c r="AC11707" s="8"/>
    </row>
    <row r="11708" spans="13:29" ht="24" customHeight="1">
      <c r="M11708" s="8"/>
      <c r="N11708" s="8"/>
      <c r="O11708" s="8"/>
      <c r="P11708" s="8"/>
      <c r="Q11708" s="8"/>
      <c r="R11708" s="8"/>
      <c r="X11708" s="8"/>
      <c r="Y11708" s="8"/>
      <c r="AC11708" s="8"/>
    </row>
    <row r="11709" spans="13:29" ht="24" customHeight="1">
      <c r="M11709" s="8"/>
      <c r="N11709" s="8"/>
      <c r="O11709" s="8"/>
      <c r="P11709" s="8"/>
      <c r="Q11709" s="8"/>
      <c r="R11709" s="8"/>
      <c r="X11709" s="8"/>
      <c r="Y11709" s="8"/>
      <c r="AC11709" s="8"/>
    </row>
    <row r="11710" spans="13:29" ht="24" customHeight="1">
      <c r="M11710" s="8"/>
      <c r="N11710" s="8"/>
      <c r="O11710" s="8"/>
      <c r="P11710" s="8"/>
      <c r="Q11710" s="8"/>
      <c r="R11710" s="8"/>
      <c r="X11710" s="8"/>
      <c r="Y11710" s="8"/>
      <c r="AC11710" s="8"/>
    </row>
    <row r="11711" spans="13:29" ht="24" customHeight="1">
      <c r="M11711" s="8"/>
      <c r="N11711" s="8"/>
      <c r="O11711" s="8"/>
      <c r="P11711" s="8"/>
      <c r="Q11711" s="8"/>
      <c r="R11711" s="8"/>
      <c r="X11711" s="8"/>
      <c r="Y11711" s="8"/>
      <c r="AC11711" s="8"/>
    </row>
    <row r="11712" spans="13:29" ht="24" customHeight="1">
      <c r="M11712" s="8"/>
      <c r="N11712" s="8"/>
      <c r="O11712" s="8"/>
      <c r="P11712" s="8"/>
      <c r="Q11712" s="8"/>
      <c r="R11712" s="8"/>
      <c r="X11712" s="8"/>
      <c r="Y11712" s="8"/>
      <c r="AC11712" s="8"/>
    </row>
    <row r="11713" spans="13:29" ht="24" customHeight="1">
      <c r="M11713" s="8"/>
      <c r="N11713" s="8"/>
      <c r="O11713" s="8"/>
      <c r="P11713" s="8"/>
      <c r="Q11713" s="8"/>
      <c r="R11713" s="8"/>
      <c r="X11713" s="8"/>
      <c r="Y11713" s="8"/>
      <c r="AC11713" s="8"/>
    </row>
    <row r="11714" spans="13:29" ht="24" customHeight="1">
      <c r="M11714" s="8"/>
      <c r="N11714" s="8"/>
      <c r="O11714" s="8"/>
      <c r="P11714" s="8"/>
      <c r="Q11714" s="8"/>
      <c r="R11714" s="8"/>
      <c r="X11714" s="8"/>
      <c r="Y11714" s="8"/>
      <c r="AC11714" s="8"/>
    </row>
    <row r="11715" spans="13:29" ht="24" customHeight="1">
      <c r="M11715" s="8"/>
      <c r="N11715" s="8"/>
      <c r="O11715" s="8"/>
      <c r="P11715" s="8"/>
      <c r="Q11715" s="8"/>
      <c r="R11715" s="8"/>
      <c r="X11715" s="8"/>
      <c r="Y11715" s="8"/>
      <c r="AC11715" s="8"/>
    </row>
    <row r="11716" spans="13:29" ht="24" customHeight="1">
      <c r="M11716" s="8"/>
      <c r="N11716" s="8"/>
      <c r="O11716" s="8"/>
      <c r="P11716" s="8"/>
      <c r="Q11716" s="8"/>
      <c r="R11716" s="8"/>
      <c r="X11716" s="8"/>
      <c r="Y11716" s="8"/>
      <c r="AC11716" s="8"/>
    </row>
    <row r="11717" spans="13:29" ht="24" customHeight="1">
      <c r="M11717" s="8"/>
      <c r="N11717" s="8"/>
      <c r="O11717" s="8"/>
      <c r="P11717" s="8"/>
      <c r="Q11717" s="8"/>
      <c r="R11717" s="8"/>
      <c r="X11717" s="8"/>
      <c r="Y11717" s="8"/>
      <c r="AC11717" s="8"/>
    </row>
    <row r="11718" spans="13:29" ht="24" customHeight="1">
      <c r="M11718" s="8"/>
      <c r="N11718" s="8"/>
      <c r="O11718" s="8"/>
      <c r="P11718" s="8"/>
      <c r="Q11718" s="8"/>
      <c r="R11718" s="8"/>
      <c r="X11718" s="8"/>
      <c r="Y11718" s="8"/>
      <c r="AC11718" s="8"/>
    </row>
    <row r="11719" spans="13:29" ht="24" customHeight="1">
      <c r="M11719" s="8"/>
      <c r="N11719" s="8"/>
      <c r="O11719" s="8"/>
      <c r="P11719" s="8"/>
      <c r="Q11719" s="8"/>
      <c r="R11719" s="8"/>
      <c r="X11719" s="8"/>
      <c r="Y11719" s="8"/>
      <c r="AC11719" s="8"/>
    </row>
    <row r="11720" spans="13:29" ht="24" customHeight="1">
      <c r="M11720" s="8"/>
      <c r="N11720" s="8"/>
      <c r="O11720" s="8"/>
      <c r="P11720" s="8"/>
      <c r="Q11720" s="8"/>
      <c r="R11720" s="8"/>
      <c r="X11720" s="8"/>
      <c r="Y11720" s="8"/>
      <c r="AC11720" s="8"/>
    </row>
    <row r="11721" spans="13:29" ht="24" customHeight="1">
      <c r="M11721" s="8"/>
      <c r="N11721" s="8"/>
      <c r="O11721" s="8"/>
      <c r="P11721" s="8"/>
      <c r="Q11721" s="8"/>
      <c r="R11721" s="8"/>
      <c r="X11721" s="8"/>
      <c r="Y11721" s="8"/>
      <c r="AC11721" s="8"/>
    </row>
    <row r="11722" spans="13:29" ht="24" customHeight="1">
      <c r="M11722" s="8"/>
      <c r="N11722" s="8"/>
      <c r="O11722" s="8"/>
      <c r="P11722" s="8"/>
      <c r="Q11722" s="8"/>
      <c r="R11722" s="8"/>
      <c r="X11722" s="8"/>
      <c r="Y11722" s="8"/>
      <c r="AC11722" s="8"/>
    </row>
    <row r="11723" spans="13:29" ht="24" customHeight="1">
      <c r="M11723" s="8"/>
      <c r="N11723" s="8"/>
      <c r="O11723" s="8"/>
      <c r="P11723" s="8"/>
      <c r="Q11723" s="8"/>
      <c r="R11723" s="8"/>
      <c r="X11723" s="8"/>
      <c r="Y11723" s="8"/>
      <c r="AC11723" s="8"/>
    </row>
    <row r="11724" spans="13:29" ht="24" customHeight="1">
      <c r="M11724" s="8"/>
      <c r="N11724" s="8"/>
      <c r="O11724" s="8"/>
      <c r="P11724" s="8"/>
      <c r="Q11724" s="8"/>
      <c r="R11724" s="8"/>
      <c r="X11724" s="8"/>
      <c r="Y11724" s="8"/>
      <c r="AC11724" s="8"/>
    </row>
    <row r="11725" spans="13:29" ht="24" customHeight="1">
      <c r="M11725" s="8"/>
      <c r="N11725" s="8"/>
      <c r="O11725" s="8"/>
      <c r="P11725" s="8"/>
      <c r="Q11725" s="8"/>
      <c r="R11725" s="8"/>
      <c r="X11725" s="8"/>
      <c r="Y11725" s="8"/>
      <c r="AC11725" s="8"/>
    </row>
    <row r="11726" spans="13:29" ht="24" customHeight="1">
      <c r="M11726" s="8"/>
      <c r="N11726" s="8"/>
      <c r="O11726" s="8"/>
      <c r="P11726" s="8"/>
      <c r="Q11726" s="8"/>
      <c r="R11726" s="8"/>
      <c r="X11726" s="8"/>
      <c r="Y11726" s="8"/>
      <c r="AC11726" s="8"/>
    </row>
    <row r="11727" spans="13:29" ht="24" customHeight="1">
      <c r="M11727" s="8"/>
      <c r="N11727" s="8"/>
      <c r="O11727" s="8"/>
      <c r="P11727" s="8"/>
      <c r="Q11727" s="8"/>
      <c r="R11727" s="8"/>
      <c r="X11727" s="8"/>
      <c r="Y11727" s="8"/>
      <c r="AC11727" s="8"/>
    </row>
    <row r="11728" spans="13:29" ht="24" customHeight="1">
      <c r="M11728" s="8"/>
      <c r="N11728" s="8"/>
      <c r="O11728" s="8"/>
      <c r="P11728" s="8"/>
      <c r="Q11728" s="8"/>
      <c r="R11728" s="8"/>
      <c r="X11728" s="8"/>
      <c r="Y11728" s="8"/>
      <c r="AC11728" s="8"/>
    </row>
    <row r="11729" spans="13:29" ht="24" customHeight="1">
      <c r="M11729" s="8"/>
      <c r="N11729" s="8"/>
      <c r="O11729" s="8"/>
      <c r="P11729" s="8"/>
      <c r="Q11729" s="8"/>
      <c r="R11729" s="8"/>
      <c r="X11729" s="8"/>
      <c r="Y11729" s="8"/>
      <c r="AC11729" s="8"/>
    </row>
    <row r="11730" spans="13:29" ht="24" customHeight="1">
      <c r="M11730" s="8"/>
      <c r="N11730" s="8"/>
      <c r="O11730" s="8"/>
      <c r="P11730" s="8"/>
      <c r="Q11730" s="8"/>
      <c r="R11730" s="8"/>
      <c r="X11730" s="8"/>
      <c r="Y11730" s="8"/>
      <c r="AC11730" s="8"/>
    </row>
    <row r="11731" spans="13:29" ht="24" customHeight="1">
      <c r="M11731" s="8"/>
      <c r="N11731" s="8"/>
      <c r="O11731" s="8"/>
      <c r="P11731" s="8"/>
      <c r="Q11731" s="8"/>
      <c r="R11731" s="8"/>
      <c r="X11731" s="8"/>
      <c r="Y11731" s="8"/>
      <c r="AC11731" s="8"/>
    </row>
    <row r="11732" spans="13:29" ht="24" customHeight="1">
      <c r="M11732" s="8"/>
      <c r="N11732" s="8"/>
      <c r="O11732" s="8"/>
      <c r="P11732" s="8"/>
      <c r="Q11732" s="8"/>
      <c r="R11732" s="8"/>
      <c r="X11732" s="8"/>
      <c r="Y11732" s="8"/>
      <c r="AC11732" s="8"/>
    </row>
    <row r="11733" spans="13:29" ht="24" customHeight="1">
      <c r="M11733" s="8"/>
      <c r="N11733" s="8"/>
      <c r="O11733" s="8"/>
      <c r="P11733" s="8"/>
      <c r="Q11733" s="8"/>
      <c r="R11733" s="8"/>
      <c r="X11733" s="8"/>
      <c r="Y11733" s="8"/>
      <c r="AC11733" s="8"/>
    </row>
    <row r="11734" spans="13:29" ht="24" customHeight="1">
      <c r="M11734" s="8"/>
      <c r="N11734" s="8"/>
      <c r="O11734" s="8"/>
      <c r="P11734" s="8"/>
      <c r="Q11734" s="8"/>
      <c r="R11734" s="8"/>
      <c r="X11734" s="8"/>
      <c r="Y11734" s="8"/>
      <c r="AC11734" s="8"/>
    </row>
    <row r="11735" spans="13:29" ht="24" customHeight="1">
      <c r="M11735" s="8"/>
      <c r="N11735" s="8"/>
      <c r="O11735" s="8"/>
      <c r="P11735" s="8"/>
      <c r="Q11735" s="8"/>
      <c r="R11735" s="8"/>
      <c r="X11735" s="8"/>
      <c r="Y11735" s="8"/>
      <c r="AC11735" s="8"/>
    </row>
    <row r="11736" spans="13:29" ht="24" customHeight="1">
      <c r="M11736" s="8"/>
      <c r="N11736" s="8"/>
      <c r="O11736" s="8"/>
      <c r="P11736" s="8"/>
      <c r="Q11736" s="8"/>
      <c r="R11736" s="8"/>
      <c r="X11736" s="8"/>
      <c r="Y11736" s="8"/>
      <c r="AC11736" s="8"/>
    </row>
    <row r="11737" spans="13:29" ht="24" customHeight="1">
      <c r="M11737" s="8"/>
      <c r="N11737" s="8"/>
      <c r="O11737" s="8"/>
      <c r="P11737" s="8"/>
      <c r="Q11737" s="8"/>
      <c r="R11737" s="8"/>
      <c r="X11737" s="8"/>
      <c r="Y11737" s="8"/>
      <c r="AC11737" s="8"/>
    </row>
    <row r="11738" spans="13:29" ht="24" customHeight="1">
      <c r="M11738" s="8"/>
      <c r="N11738" s="8"/>
      <c r="O11738" s="8"/>
      <c r="P11738" s="8"/>
      <c r="Q11738" s="8"/>
      <c r="R11738" s="8"/>
      <c r="X11738" s="8"/>
      <c r="Y11738" s="8"/>
      <c r="AC11738" s="8"/>
    </row>
    <row r="11739" spans="13:29" ht="24" customHeight="1">
      <c r="M11739" s="8"/>
      <c r="N11739" s="8"/>
      <c r="O11739" s="8"/>
      <c r="P11739" s="8"/>
      <c r="Q11739" s="8"/>
      <c r="R11739" s="8"/>
      <c r="X11739" s="8"/>
      <c r="Y11739" s="8"/>
      <c r="AC11739" s="8"/>
    </row>
    <row r="11740" spans="13:29" ht="24" customHeight="1">
      <c r="M11740" s="8"/>
      <c r="N11740" s="8"/>
      <c r="O11740" s="8"/>
      <c r="P11740" s="8"/>
      <c r="Q11740" s="8"/>
      <c r="R11740" s="8"/>
      <c r="X11740" s="8"/>
      <c r="Y11740" s="8"/>
      <c r="AC11740" s="8"/>
    </row>
    <row r="11741" spans="13:29" ht="24" customHeight="1">
      <c r="M11741" s="8"/>
      <c r="N11741" s="8"/>
      <c r="O11741" s="8"/>
      <c r="P11741" s="8"/>
      <c r="Q11741" s="8"/>
      <c r="R11741" s="8"/>
      <c r="X11741" s="8"/>
      <c r="Y11741" s="8"/>
      <c r="AC11741" s="8"/>
    </row>
    <row r="11742" spans="13:29" ht="24" customHeight="1">
      <c r="M11742" s="8"/>
      <c r="N11742" s="8"/>
      <c r="O11742" s="8"/>
      <c r="P11742" s="8"/>
      <c r="Q11742" s="8"/>
      <c r="R11742" s="8"/>
      <c r="X11742" s="8"/>
      <c r="Y11742" s="8"/>
      <c r="AC11742" s="8"/>
    </row>
    <row r="11743" spans="13:29" ht="24" customHeight="1">
      <c r="M11743" s="8"/>
      <c r="N11743" s="8"/>
      <c r="O11743" s="8"/>
      <c r="P11743" s="8"/>
      <c r="Q11743" s="8"/>
      <c r="R11743" s="8"/>
      <c r="X11743" s="8"/>
      <c r="Y11743" s="8"/>
      <c r="AC11743" s="8"/>
    </row>
    <row r="11744" spans="13:29" ht="24" customHeight="1">
      <c r="M11744" s="8"/>
      <c r="N11744" s="8"/>
      <c r="O11744" s="8"/>
      <c r="P11744" s="8"/>
      <c r="Q11744" s="8"/>
      <c r="R11744" s="8"/>
      <c r="X11744" s="8"/>
      <c r="Y11744" s="8"/>
      <c r="AC11744" s="8"/>
    </row>
    <row r="11745" spans="13:29" ht="24" customHeight="1">
      <c r="M11745" s="8"/>
      <c r="N11745" s="8"/>
      <c r="O11745" s="8"/>
      <c r="P11745" s="8"/>
      <c r="Q11745" s="8"/>
      <c r="R11745" s="8"/>
      <c r="X11745" s="8"/>
      <c r="Y11745" s="8"/>
      <c r="AC11745" s="8"/>
    </row>
    <row r="11746" spans="13:29" ht="24" customHeight="1">
      <c r="M11746" s="8"/>
      <c r="N11746" s="8"/>
      <c r="O11746" s="8"/>
      <c r="P11746" s="8"/>
      <c r="Q11746" s="8"/>
      <c r="R11746" s="8"/>
      <c r="X11746" s="8"/>
      <c r="Y11746" s="8"/>
      <c r="AC11746" s="8"/>
    </row>
    <row r="11747" spans="13:29" ht="24" customHeight="1">
      <c r="M11747" s="8"/>
      <c r="N11747" s="8"/>
      <c r="O11747" s="8"/>
      <c r="P11747" s="8"/>
      <c r="Q11747" s="8"/>
      <c r="R11747" s="8"/>
      <c r="X11747" s="8"/>
      <c r="Y11747" s="8"/>
      <c r="AC11747" s="8"/>
    </row>
    <row r="11748" spans="13:29" ht="24" customHeight="1">
      <c r="M11748" s="8"/>
      <c r="N11748" s="8"/>
      <c r="O11748" s="8"/>
      <c r="P11748" s="8"/>
      <c r="Q11748" s="8"/>
      <c r="R11748" s="8"/>
      <c r="X11748" s="8"/>
      <c r="Y11748" s="8"/>
      <c r="AC11748" s="8"/>
    </row>
    <row r="11749" spans="13:29" ht="24" customHeight="1">
      <c r="M11749" s="8"/>
      <c r="N11749" s="8"/>
      <c r="O11749" s="8"/>
      <c r="P11749" s="8"/>
      <c r="Q11749" s="8"/>
      <c r="R11749" s="8"/>
      <c r="X11749" s="8"/>
      <c r="Y11749" s="8"/>
      <c r="AC11749" s="8"/>
    </row>
    <row r="11750" spans="13:29" ht="24" customHeight="1">
      <c r="M11750" s="8"/>
      <c r="N11750" s="8"/>
      <c r="O11750" s="8"/>
      <c r="P11750" s="8"/>
      <c r="Q11750" s="8"/>
      <c r="R11750" s="8"/>
      <c r="X11750" s="8"/>
      <c r="Y11750" s="8"/>
      <c r="AC11750" s="8"/>
    </row>
    <row r="11751" spans="13:29" ht="24" customHeight="1">
      <c r="M11751" s="8"/>
      <c r="N11751" s="8"/>
      <c r="O11751" s="8"/>
      <c r="P11751" s="8"/>
      <c r="Q11751" s="8"/>
      <c r="R11751" s="8"/>
      <c r="X11751" s="8"/>
      <c r="Y11751" s="8"/>
      <c r="AC11751" s="8"/>
    </row>
    <row r="11752" spans="13:29" ht="24" customHeight="1">
      <c r="M11752" s="8"/>
      <c r="N11752" s="8"/>
      <c r="O11752" s="8"/>
      <c r="P11752" s="8"/>
      <c r="Q11752" s="8"/>
      <c r="R11752" s="8"/>
      <c r="X11752" s="8"/>
      <c r="Y11752" s="8"/>
      <c r="AC11752" s="8"/>
    </row>
    <row r="11753" spans="13:29" ht="24" customHeight="1">
      <c r="M11753" s="8"/>
      <c r="N11753" s="8"/>
      <c r="O11753" s="8"/>
      <c r="P11753" s="8"/>
      <c r="Q11753" s="8"/>
      <c r="R11753" s="8"/>
      <c r="X11753" s="8"/>
      <c r="Y11753" s="8"/>
      <c r="AC11753" s="8"/>
    </row>
    <row r="11754" spans="13:29" ht="24" customHeight="1">
      <c r="M11754" s="8"/>
      <c r="N11754" s="8"/>
      <c r="O11754" s="8"/>
      <c r="P11754" s="8"/>
      <c r="Q11754" s="8"/>
      <c r="R11754" s="8"/>
      <c r="X11754" s="8"/>
      <c r="Y11754" s="8"/>
      <c r="AC11754" s="8"/>
    </row>
    <row r="11755" spans="13:29" ht="24" customHeight="1">
      <c r="M11755" s="8"/>
      <c r="N11755" s="8"/>
      <c r="O11755" s="8"/>
      <c r="P11755" s="8"/>
      <c r="Q11755" s="8"/>
      <c r="R11755" s="8"/>
      <c r="X11755" s="8"/>
      <c r="Y11755" s="8"/>
      <c r="AC11755" s="8"/>
    </row>
    <row r="11756" spans="13:29" ht="24" customHeight="1">
      <c r="M11756" s="8"/>
      <c r="N11756" s="8"/>
      <c r="O11756" s="8"/>
      <c r="P11756" s="8"/>
      <c r="Q11756" s="8"/>
      <c r="R11756" s="8"/>
      <c r="X11756" s="8"/>
      <c r="Y11756" s="8"/>
      <c r="AC11756" s="8"/>
    </row>
    <row r="11757" spans="13:29" ht="24" customHeight="1">
      <c r="M11757" s="8"/>
      <c r="N11757" s="8"/>
      <c r="O11757" s="8"/>
      <c r="P11757" s="8"/>
      <c r="Q11757" s="8"/>
      <c r="R11757" s="8"/>
      <c r="X11757" s="8"/>
      <c r="Y11757" s="8"/>
      <c r="AC11757" s="8"/>
    </row>
    <row r="11758" spans="13:29" ht="24" customHeight="1">
      <c r="M11758" s="8"/>
      <c r="N11758" s="8"/>
      <c r="O11758" s="8"/>
      <c r="P11758" s="8"/>
      <c r="Q11758" s="8"/>
      <c r="R11758" s="8"/>
      <c r="X11758" s="8"/>
      <c r="Y11758" s="8"/>
      <c r="AC11758" s="8"/>
    </row>
    <row r="11759" spans="13:29" ht="24" customHeight="1">
      <c r="M11759" s="8"/>
      <c r="N11759" s="8"/>
      <c r="O11759" s="8"/>
      <c r="P11759" s="8"/>
      <c r="Q11759" s="8"/>
      <c r="R11759" s="8"/>
      <c r="X11759" s="8"/>
      <c r="Y11759" s="8"/>
      <c r="AC11759" s="8"/>
    </row>
    <row r="11760" spans="13:29" ht="24" customHeight="1">
      <c r="M11760" s="8"/>
      <c r="N11760" s="8"/>
      <c r="O11760" s="8"/>
      <c r="P11760" s="8"/>
      <c r="Q11760" s="8"/>
      <c r="R11760" s="8"/>
      <c r="X11760" s="8"/>
      <c r="Y11760" s="8"/>
      <c r="AC11760" s="8"/>
    </row>
    <row r="11761" spans="13:29" ht="24" customHeight="1">
      <c r="M11761" s="8"/>
      <c r="N11761" s="8"/>
      <c r="O11761" s="8"/>
      <c r="P11761" s="8"/>
      <c r="Q11761" s="8"/>
      <c r="R11761" s="8"/>
      <c r="X11761" s="8"/>
      <c r="Y11761" s="8"/>
      <c r="AC11761" s="8"/>
    </row>
    <row r="11762" spans="13:29" ht="24" customHeight="1">
      <c r="M11762" s="8"/>
      <c r="N11762" s="8"/>
      <c r="O11762" s="8"/>
      <c r="P11762" s="8"/>
      <c r="Q11762" s="8"/>
      <c r="R11762" s="8"/>
      <c r="X11762" s="8"/>
      <c r="Y11762" s="8"/>
      <c r="AC11762" s="8"/>
    </row>
    <row r="11763" spans="13:29" ht="24" customHeight="1">
      <c r="M11763" s="8"/>
      <c r="N11763" s="8"/>
      <c r="O11763" s="8"/>
      <c r="P11763" s="8"/>
      <c r="Q11763" s="8"/>
      <c r="R11763" s="8"/>
      <c r="X11763" s="8"/>
      <c r="Y11763" s="8"/>
      <c r="AC11763" s="8"/>
    </row>
    <row r="11764" spans="13:29" ht="24" customHeight="1">
      <c r="M11764" s="8"/>
      <c r="N11764" s="8"/>
      <c r="O11764" s="8"/>
      <c r="P11764" s="8"/>
      <c r="Q11764" s="8"/>
      <c r="R11764" s="8"/>
      <c r="X11764" s="8"/>
      <c r="Y11764" s="8"/>
      <c r="AC11764" s="8"/>
    </row>
    <row r="11765" spans="13:29" ht="24" customHeight="1">
      <c r="M11765" s="8"/>
      <c r="N11765" s="8"/>
      <c r="O11765" s="8"/>
      <c r="P11765" s="8"/>
      <c r="Q11765" s="8"/>
      <c r="R11765" s="8"/>
      <c r="X11765" s="8"/>
      <c r="Y11765" s="8"/>
      <c r="AC11765" s="8"/>
    </row>
    <row r="11766" spans="13:29" ht="24" customHeight="1">
      <c r="M11766" s="8"/>
      <c r="N11766" s="8"/>
      <c r="O11766" s="8"/>
      <c r="P11766" s="8"/>
      <c r="Q11766" s="8"/>
      <c r="R11766" s="8"/>
      <c r="X11766" s="8"/>
      <c r="Y11766" s="8"/>
      <c r="AC11766" s="8"/>
    </row>
    <row r="11767" spans="13:29" ht="24" customHeight="1">
      <c r="M11767" s="8"/>
      <c r="N11767" s="8"/>
      <c r="O11767" s="8"/>
      <c r="P11767" s="8"/>
      <c r="Q11767" s="8"/>
      <c r="R11767" s="8"/>
      <c r="X11767" s="8"/>
      <c r="Y11767" s="8"/>
      <c r="AC11767" s="8"/>
    </row>
    <row r="11768" spans="13:29" ht="24" customHeight="1">
      <c r="M11768" s="8"/>
      <c r="N11768" s="8"/>
      <c r="O11768" s="8"/>
      <c r="P11768" s="8"/>
      <c r="Q11768" s="8"/>
      <c r="R11768" s="8"/>
      <c r="X11768" s="8"/>
      <c r="Y11768" s="8"/>
      <c r="AC11768" s="8"/>
    </row>
    <row r="11769" spans="13:29" ht="24" customHeight="1">
      <c r="M11769" s="8"/>
      <c r="N11769" s="8"/>
      <c r="O11769" s="8"/>
      <c r="P11769" s="8"/>
      <c r="Q11769" s="8"/>
      <c r="R11769" s="8"/>
      <c r="X11769" s="8"/>
      <c r="Y11769" s="8"/>
      <c r="AC11769" s="8"/>
    </row>
    <row r="11770" spans="13:29" ht="24" customHeight="1">
      <c r="M11770" s="8"/>
      <c r="N11770" s="8"/>
      <c r="O11770" s="8"/>
      <c r="P11770" s="8"/>
      <c r="Q11770" s="8"/>
      <c r="R11770" s="8"/>
      <c r="X11770" s="8"/>
      <c r="Y11770" s="8"/>
      <c r="AC11770" s="8"/>
    </row>
    <row r="11771" spans="13:29" ht="24" customHeight="1">
      <c r="M11771" s="8"/>
      <c r="N11771" s="8"/>
      <c r="O11771" s="8"/>
      <c r="P11771" s="8"/>
      <c r="Q11771" s="8"/>
      <c r="R11771" s="8"/>
      <c r="X11771" s="8"/>
      <c r="Y11771" s="8"/>
      <c r="AC11771" s="8"/>
    </row>
    <row r="11772" spans="13:29" ht="24" customHeight="1">
      <c r="M11772" s="8"/>
      <c r="N11772" s="8"/>
      <c r="O11772" s="8"/>
      <c r="P11772" s="8"/>
      <c r="Q11772" s="8"/>
      <c r="R11772" s="8"/>
      <c r="X11772" s="8"/>
      <c r="Y11772" s="8"/>
      <c r="AC11772" s="8"/>
    </row>
    <row r="11773" spans="13:29" ht="24" customHeight="1">
      <c r="M11773" s="8"/>
      <c r="N11773" s="8"/>
      <c r="O11773" s="8"/>
      <c r="P11773" s="8"/>
      <c r="Q11773" s="8"/>
      <c r="R11773" s="8"/>
      <c r="X11773" s="8"/>
      <c r="Y11773" s="8"/>
      <c r="AC11773" s="8"/>
    </row>
    <row r="11774" spans="13:29" ht="24" customHeight="1">
      <c r="M11774" s="8"/>
      <c r="N11774" s="8"/>
      <c r="O11774" s="8"/>
      <c r="P11774" s="8"/>
      <c r="Q11774" s="8"/>
      <c r="R11774" s="8"/>
      <c r="X11774" s="8"/>
      <c r="Y11774" s="8"/>
      <c r="AC11774" s="8"/>
    </row>
    <row r="11775" spans="13:29" ht="24" customHeight="1">
      <c r="M11775" s="8"/>
      <c r="N11775" s="8"/>
      <c r="O11775" s="8"/>
      <c r="P11775" s="8"/>
      <c r="Q11775" s="8"/>
      <c r="R11775" s="8"/>
      <c r="X11775" s="8"/>
      <c r="Y11775" s="8"/>
      <c r="AC11775" s="8"/>
    </row>
    <row r="11776" spans="13:29" ht="24" customHeight="1">
      <c r="M11776" s="8"/>
      <c r="N11776" s="8"/>
      <c r="O11776" s="8"/>
      <c r="P11776" s="8"/>
      <c r="Q11776" s="8"/>
      <c r="R11776" s="8"/>
      <c r="X11776" s="8"/>
      <c r="Y11776" s="8"/>
      <c r="AC11776" s="8"/>
    </row>
    <row r="11777" spans="13:29" ht="24" customHeight="1">
      <c r="M11777" s="8"/>
      <c r="N11777" s="8"/>
      <c r="O11777" s="8"/>
      <c r="P11777" s="8"/>
      <c r="Q11777" s="8"/>
      <c r="R11777" s="8"/>
      <c r="X11777" s="8"/>
      <c r="Y11777" s="8"/>
      <c r="AC11777" s="8"/>
    </row>
    <row r="11778" spans="13:29" ht="24" customHeight="1">
      <c r="M11778" s="8"/>
      <c r="N11778" s="8"/>
      <c r="O11778" s="8"/>
      <c r="P11778" s="8"/>
      <c r="Q11778" s="8"/>
      <c r="R11778" s="8"/>
      <c r="X11778" s="8"/>
      <c r="Y11778" s="8"/>
      <c r="AC11778" s="8"/>
    </row>
    <row r="11779" spans="13:29" ht="24" customHeight="1">
      <c r="M11779" s="8"/>
      <c r="N11779" s="8"/>
      <c r="O11779" s="8"/>
      <c r="P11779" s="8"/>
      <c r="Q11779" s="8"/>
      <c r="R11779" s="8"/>
      <c r="X11779" s="8"/>
      <c r="Y11779" s="8"/>
      <c r="AC11779" s="8"/>
    </row>
    <row r="11780" spans="13:29" ht="24" customHeight="1">
      <c r="M11780" s="8"/>
      <c r="N11780" s="8"/>
      <c r="O11780" s="8"/>
      <c r="P11780" s="8"/>
      <c r="Q11780" s="8"/>
      <c r="R11780" s="8"/>
      <c r="X11780" s="8"/>
      <c r="Y11780" s="8"/>
      <c r="AC11780" s="8"/>
    </row>
    <row r="11781" spans="13:29" ht="24" customHeight="1">
      <c r="M11781" s="8"/>
      <c r="N11781" s="8"/>
      <c r="O11781" s="8"/>
      <c r="P11781" s="8"/>
      <c r="Q11781" s="8"/>
      <c r="R11781" s="8"/>
      <c r="X11781" s="8"/>
      <c r="Y11781" s="8"/>
      <c r="AC11781" s="8"/>
    </row>
    <row r="11782" spans="13:29" ht="24" customHeight="1">
      <c r="M11782" s="8"/>
      <c r="N11782" s="8"/>
      <c r="O11782" s="8"/>
      <c r="P11782" s="8"/>
      <c r="Q11782" s="8"/>
      <c r="R11782" s="8"/>
      <c r="X11782" s="8"/>
      <c r="Y11782" s="8"/>
      <c r="AC11782" s="8"/>
    </row>
    <row r="11783" spans="13:29" ht="24" customHeight="1">
      <c r="M11783" s="8"/>
      <c r="N11783" s="8"/>
      <c r="O11783" s="8"/>
      <c r="P11783" s="8"/>
      <c r="Q11783" s="8"/>
      <c r="R11783" s="8"/>
      <c r="X11783" s="8"/>
      <c r="Y11783" s="8"/>
      <c r="AC11783" s="8"/>
    </row>
    <row r="11784" spans="13:29" ht="24" customHeight="1">
      <c r="M11784" s="8"/>
      <c r="N11784" s="8"/>
      <c r="O11784" s="8"/>
      <c r="P11784" s="8"/>
      <c r="Q11784" s="8"/>
      <c r="R11784" s="8"/>
      <c r="X11784" s="8"/>
      <c r="Y11784" s="8"/>
      <c r="AC11784" s="8"/>
    </row>
    <row r="11785" spans="13:29" ht="24" customHeight="1">
      <c r="M11785" s="8"/>
      <c r="N11785" s="8"/>
      <c r="O11785" s="8"/>
      <c r="P11785" s="8"/>
      <c r="Q11785" s="8"/>
      <c r="R11785" s="8"/>
      <c r="X11785" s="8"/>
      <c r="Y11785" s="8"/>
      <c r="AC11785" s="8"/>
    </row>
    <row r="11786" spans="13:29" ht="24" customHeight="1">
      <c r="M11786" s="8"/>
      <c r="N11786" s="8"/>
      <c r="O11786" s="8"/>
      <c r="P11786" s="8"/>
      <c r="Q11786" s="8"/>
      <c r="R11786" s="8"/>
      <c r="X11786" s="8"/>
      <c r="Y11786" s="8"/>
      <c r="AC11786" s="8"/>
    </row>
    <row r="11787" spans="13:29" ht="24" customHeight="1">
      <c r="M11787" s="8"/>
      <c r="N11787" s="8"/>
      <c r="O11787" s="8"/>
      <c r="P11787" s="8"/>
      <c r="Q11787" s="8"/>
      <c r="R11787" s="8"/>
      <c r="X11787" s="8"/>
      <c r="Y11787" s="8"/>
      <c r="AC11787" s="8"/>
    </row>
    <row r="11788" spans="13:29" ht="24" customHeight="1">
      <c r="M11788" s="8"/>
      <c r="N11788" s="8"/>
      <c r="O11788" s="8"/>
      <c r="P11788" s="8"/>
      <c r="Q11788" s="8"/>
      <c r="R11788" s="8"/>
      <c r="X11788" s="8"/>
      <c r="Y11788" s="8"/>
      <c r="AC11788" s="8"/>
    </row>
    <row r="11789" spans="13:29" ht="24" customHeight="1">
      <c r="M11789" s="8"/>
      <c r="N11789" s="8"/>
      <c r="O11789" s="8"/>
      <c r="P11789" s="8"/>
      <c r="Q11789" s="8"/>
      <c r="R11789" s="8"/>
      <c r="X11789" s="8"/>
      <c r="Y11789" s="8"/>
      <c r="AC11789" s="8"/>
    </row>
    <row r="11790" spans="13:29" ht="24" customHeight="1">
      <c r="M11790" s="8"/>
      <c r="N11790" s="8"/>
      <c r="O11790" s="8"/>
      <c r="P11790" s="8"/>
      <c r="Q11790" s="8"/>
      <c r="R11790" s="8"/>
      <c r="X11790" s="8"/>
      <c r="Y11790" s="8"/>
      <c r="AC11790" s="8"/>
    </row>
    <row r="11791" spans="13:29" ht="24" customHeight="1">
      <c r="M11791" s="8"/>
      <c r="N11791" s="8"/>
      <c r="O11791" s="8"/>
      <c r="P11791" s="8"/>
      <c r="Q11791" s="8"/>
      <c r="R11791" s="8"/>
      <c r="X11791" s="8"/>
      <c r="Y11791" s="8"/>
      <c r="AC11791" s="8"/>
    </row>
    <row r="11792" spans="13:29" ht="24" customHeight="1">
      <c r="M11792" s="8"/>
      <c r="N11792" s="8"/>
      <c r="O11792" s="8"/>
      <c r="P11792" s="8"/>
      <c r="Q11792" s="8"/>
      <c r="R11792" s="8"/>
      <c r="X11792" s="8"/>
      <c r="Y11792" s="8"/>
      <c r="AC11792" s="8"/>
    </row>
    <row r="11793" spans="13:29" ht="24" customHeight="1">
      <c r="M11793" s="8"/>
      <c r="N11793" s="8"/>
      <c r="O11793" s="8"/>
      <c r="P11793" s="8"/>
      <c r="Q11793" s="8"/>
      <c r="R11793" s="8"/>
      <c r="X11793" s="8"/>
      <c r="Y11793" s="8"/>
      <c r="AC11793" s="8"/>
    </row>
    <row r="11794" spans="13:29" ht="24" customHeight="1">
      <c r="M11794" s="8"/>
      <c r="N11794" s="8"/>
      <c r="O11794" s="8"/>
      <c r="P11794" s="8"/>
      <c r="Q11794" s="8"/>
      <c r="R11794" s="8"/>
      <c r="X11794" s="8"/>
      <c r="Y11794" s="8"/>
      <c r="AC11794" s="8"/>
    </row>
    <row r="11795" spans="13:29" ht="24" customHeight="1">
      <c r="M11795" s="8"/>
      <c r="N11795" s="8"/>
      <c r="O11795" s="8"/>
      <c r="P11795" s="8"/>
      <c r="Q11795" s="8"/>
      <c r="R11795" s="8"/>
      <c r="X11795" s="8"/>
      <c r="Y11795" s="8"/>
      <c r="AC11795" s="8"/>
    </row>
    <row r="11796" spans="13:29" ht="24" customHeight="1">
      <c r="M11796" s="8"/>
      <c r="N11796" s="8"/>
      <c r="O11796" s="8"/>
      <c r="P11796" s="8"/>
      <c r="Q11796" s="8"/>
      <c r="R11796" s="8"/>
      <c r="X11796" s="8"/>
      <c r="Y11796" s="8"/>
      <c r="AC11796" s="8"/>
    </row>
    <row r="11797" spans="13:29" ht="24" customHeight="1">
      <c r="M11797" s="8"/>
      <c r="N11797" s="8"/>
      <c r="O11797" s="8"/>
      <c r="P11797" s="8"/>
      <c r="Q11797" s="8"/>
      <c r="R11797" s="8"/>
      <c r="X11797" s="8"/>
      <c r="Y11797" s="8"/>
      <c r="AC11797" s="8"/>
    </row>
    <row r="11798" spans="13:29" ht="24" customHeight="1">
      <c r="M11798" s="8"/>
      <c r="N11798" s="8"/>
      <c r="O11798" s="8"/>
      <c r="P11798" s="8"/>
      <c r="Q11798" s="8"/>
      <c r="R11798" s="8"/>
      <c r="X11798" s="8"/>
      <c r="Y11798" s="8"/>
      <c r="AC11798" s="8"/>
    </row>
    <row r="11799" spans="13:29" ht="24" customHeight="1">
      <c r="M11799" s="8"/>
      <c r="N11799" s="8"/>
      <c r="O11799" s="8"/>
      <c r="P11799" s="8"/>
      <c r="Q11799" s="8"/>
      <c r="R11799" s="8"/>
      <c r="X11799" s="8"/>
      <c r="Y11799" s="8"/>
      <c r="AC11799" s="8"/>
    </row>
    <row r="11800" spans="13:29" ht="24" customHeight="1">
      <c r="M11800" s="8"/>
      <c r="N11800" s="8"/>
      <c r="O11800" s="8"/>
      <c r="P11800" s="8"/>
      <c r="Q11800" s="8"/>
      <c r="R11800" s="8"/>
      <c r="X11800" s="8"/>
      <c r="Y11800" s="8"/>
      <c r="AC11800" s="8"/>
    </row>
    <row r="11801" spans="13:29" ht="24" customHeight="1">
      <c r="M11801" s="8"/>
      <c r="N11801" s="8"/>
      <c r="O11801" s="8"/>
      <c r="P11801" s="8"/>
      <c r="Q11801" s="8"/>
      <c r="R11801" s="8"/>
      <c r="X11801" s="8"/>
      <c r="Y11801" s="8"/>
      <c r="AC11801" s="8"/>
    </row>
    <row r="11802" spans="13:29" ht="24" customHeight="1">
      <c r="M11802" s="8"/>
      <c r="N11802" s="8"/>
      <c r="O11802" s="8"/>
      <c r="P11802" s="8"/>
      <c r="Q11802" s="8"/>
      <c r="R11802" s="8"/>
      <c r="X11802" s="8"/>
      <c r="Y11802" s="8"/>
      <c r="AC11802" s="8"/>
    </row>
    <row r="11803" spans="13:29" ht="24" customHeight="1">
      <c r="M11803" s="8"/>
      <c r="N11803" s="8"/>
      <c r="O11803" s="8"/>
      <c r="P11803" s="8"/>
      <c r="Q11803" s="8"/>
      <c r="R11803" s="8"/>
      <c r="X11803" s="8"/>
      <c r="Y11803" s="8"/>
      <c r="AC11803" s="8"/>
    </row>
    <row r="11804" spans="13:29" ht="24" customHeight="1">
      <c r="M11804" s="8"/>
      <c r="N11804" s="8"/>
      <c r="O11804" s="8"/>
      <c r="P11804" s="8"/>
      <c r="Q11804" s="8"/>
      <c r="R11804" s="8"/>
      <c r="X11804" s="8"/>
      <c r="Y11804" s="8"/>
      <c r="AC11804" s="8"/>
    </row>
    <row r="11805" spans="13:29" ht="24" customHeight="1">
      <c r="M11805" s="8"/>
      <c r="N11805" s="8"/>
      <c r="O11805" s="8"/>
      <c r="P11805" s="8"/>
      <c r="Q11805" s="8"/>
      <c r="R11805" s="8"/>
      <c r="X11805" s="8"/>
      <c r="Y11805" s="8"/>
      <c r="AC11805" s="8"/>
    </row>
    <row r="11806" spans="13:29" ht="24" customHeight="1">
      <c r="M11806" s="8"/>
      <c r="N11806" s="8"/>
      <c r="O11806" s="8"/>
      <c r="P11806" s="8"/>
      <c r="Q11806" s="8"/>
      <c r="R11806" s="8"/>
      <c r="X11806" s="8"/>
      <c r="Y11806" s="8"/>
      <c r="AC11806" s="8"/>
    </row>
    <row r="11807" spans="13:29" ht="24" customHeight="1">
      <c r="M11807" s="8"/>
      <c r="N11807" s="8"/>
      <c r="O11807" s="8"/>
      <c r="P11807" s="8"/>
      <c r="Q11807" s="8"/>
      <c r="R11807" s="8"/>
      <c r="X11807" s="8"/>
      <c r="Y11807" s="8"/>
      <c r="AC11807" s="8"/>
    </row>
    <row r="11808" spans="13:29" ht="24" customHeight="1">
      <c r="M11808" s="8"/>
      <c r="N11808" s="8"/>
      <c r="O11808" s="8"/>
      <c r="P11808" s="8"/>
      <c r="Q11808" s="8"/>
      <c r="R11808" s="8"/>
      <c r="X11808" s="8"/>
      <c r="Y11808" s="8"/>
      <c r="AC11808" s="8"/>
    </row>
    <row r="11809" spans="13:29" ht="24" customHeight="1">
      <c r="M11809" s="8"/>
      <c r="N11809" s="8"/>
      <c r="O11809" s="8"/>
      <c r="P11809" s="8"/>
      <c r="Q11809" s="8"/>
      <c r="R11809" s="8"/>
      <c r="X11809" s="8"/>
      <c r="Y11809" s="8"/>
      <c r="AC11809" s="8"/>
    </row>
    <row r="11810" spans="13:29" ht="24" customHeight="1">
      <c r="M11810" s="8"/>
      <c r="N11810" s="8"/>
      <c r="O11810" s="8"/>
      <c r="P11810" s="8"/>
      <c r="Q11810" s="8"/>
      <c r="R11810" s="8"/>
      <c r="X11810" s="8"/>
      <c r="Y11810" s="8"/>
      <c r="AC11810" s="8"/>
    </row>
    <row r="11811" spans="13:29" ht="24" customHeight="1">
      <c r="M11811" s="8"/>
      <c r="N11811" s="8"/>
      <c r="O11811" s="8"/>
      <c r="P11811" s="8"/>
      <c r="Q11811" s="8"/>
      <c r="R11811" s="8"/>
      <c r="X11811" s="8"/>
      <c r="Y11811" s="8"/>
      <c r="AC11811" s="8"/>
    </row>
    <row r="11812" spans="13:29" ht="24" customHeight="1">
      <c r="M11812" s="8"/>
      <c r="N11812" s="8"/>
      <c r="O11812" s="8"/>
      <c r="P11812" s="8"/>
      <c r="Q11812" s="8"/>
      <c r="R11812" s="8"/>
      <c r="X11812" s="8"/>
      <c r="Y11812" s="8"/>
      <c r="AC11812" s="8"/>
    </row>
    <row r="11813" spans="13:29" ht="24" customHeight="1">
      <c r="M11813" s="8"/>
      <c r="N11813" s="8"/>
      <c r="O11813" s="8"/>
      <c r="P11813" s="8"/>
      <c r="Q11813" s="8"/>
      <c r="R11813" s="8"/>
      <c r="X11813" s="8"/>
      <c r="Y11813" s="8"/>
      <c r="AC11813" s="8"/>
    </row>
    <row r="11814" spans="13:29" ht="24" customHeight="1">
      <c r="M11814" s="8"/>
      <c r="N11814" s="8"/>
      <c r="O11814" s="8"/>
      <c r="P11814" s="8"/>
      <c r="Q11814" s="8"/>
      <c r="R11814" s="8"/>
      <c r="X11814" s="8"/>
      <c r="Y11814" s="8"/>
      <c r="AC11814" s="8"/>
    </row>
    <row r="11815" spans="13:29" ht="24" customHeight="1">
      <c r="M11815" s="8"/>
      <c r="N11815" s="8"/>
      <c r="O11815" s="8"/>
      <c r="P11815" s="8"/>
      <c r="Q11815" s="8"/>
      <c r="R11815" s="8"/>
      <c r="X11815" s="8"/>
      <c r="Y11815" s="8"/>
      <c r="AC11815" s="8"/>
    </row>
    <row r="11816" spans="13:29" ht="24" customHeight="1">
      <c r="M11816" s="8"/>
      <c r="N11816" s="8"/>
      <c r="O11816" s="8"/>
      <c r="P11816" s="8"/>
      <c r="Q11816" s="8"/>
      <c r="R11816" s="8"/>
      <c r="X11816" s="8"/>
      <c r="Y11816" s="8"/>
      <c r="AC11816" s="8"/>
    </row>
    <row r="11817" spans="13:29" ht="24" customHeight="1">
      <c r="M11817" s="8"/>
      <c r="N11817" s="8"/>
      <c r="O11817" s="8"/>
      <c r="P11817" s="8"/>
      <c r="Q11817" s="8"/>
      <c r="R11817" s="8"/>
      <c r="X11817" s="8"/>
      <c r="Y11817" s="8"/>
      <c r="AC11817" s="8"/>
    </row>
    <row r="11818" spans="13:29" ht="24" customHeight="1">
      <c r="M11818" s="8"/>
      <c r="N11818" s="8"/>
      <c r="O11818" s="8"/>
      <c r="P11818" s="8"/>
      <c r="Q11818" s="8"/>
      <c r="R11818" s="8"/>
      <c r="X11818" s="8"/>
      <c r="Y11818" s="8"/>
      <c r="AC11818" s="8"/>
    </row>
    <row r="11819" spans="13:29" ht="24" customHeight="1">
      <c r="M11819" s="8"/>
      <c r="N11819" s="8"/>
      <c r="O11819" s="8"/>
      <c r="P11819" s="8"/>
      <c r="Q11819" s="8"/>
      <c r="R11819" s="8"/>
      <c r="X11819" s="8"/>
      <c r="Y11819" s="8"/>
      <c r="AC11819" s="8"/>
    </row>
    <row r="11820" spans="13:29" ht="24" customHeight="1">
      <c r="M11820" s="8"/>
      <c r="N11820" s="8"/>
      <c r="O11820" s="8"/>
      <c r="P11820" s="8"/>
      <c r="Q11820" s="8"/>
      <c r="R11820" s="8"/>
      <c r="X11820" s="8"/>
      <c r="Y11820" s="8"/>
      <c r="AC11820" s="8"/>
    </row>
    <row r="11821" spans="13:29" ht="24" customHeight="1">
      <c r="M11821" s="8"/>
      <c r="N11821" s="8"/>
      <c r="O11821" s="8"/>
      <c r="P11821" s="8"/>
      <c r="Q11821" s="8"/>
      <c r="R11821" s="8"/>
      <c r="X11821" s="8"/>
      <c r="Y11821" s="8"/>
      <c r="AC11821" s="8"/>
    </row>
    <row r="11822" spans="13:29" ht="24" customHeight="1">
      <c r="M11822" s="8"/>
      <c r="N11822" s="8"/>
      <c r="O11822" s="8"/>
      <c r="P11822" s="8"/>
      <c r="Q11822" s="8"/>
      <c r="R11822" s="8"/>
      <c r="X11822" s="8"/>
      <c r="Y11822" s="8"/>
      <c r="AC11822" s="8"/>
    </row>
    <row r="11823" spans="13:29" ht="24" customHeight="1">
      <c r="M11823" s="8"/>
      <c r="N11823" s="8"/>
      <c r="O11823" s="8"/>
      <c r="P11823" s="8"/>
      <c r="Q11823" s="8"/>
      <c r="R11823" s="8"/>
      <c r="X11823" s="8"/>
      <c r="Y11823" s="8"/>
      <c r="AC11823" s="8"/>
    </row>
    <row r="11824" spans="13:29" ht="24" customHeight="1">
      <c r="M11824" s="8"/>
      <c r="N11824" s="8"/>
      <c r="O11824" s="8"/>
      <c r="P11824" s="8"/>
      <c r="Q11824" s="8"/>
      <c r="R11824" s="8"/>
      <c r="X11824" s="8"/>
      <c r="Y11824" s="8"/>
      <c r="AC11824" s="8"/>
    </row>
    <row r="11825" spans="13:29" ht="24" customHeight="1">
      <c r="M11825" s="8"/>
      <c r="N11825" s="8"/>
      <c r="O11825" s="8"/>
      <c r="P11825" s="8"/>
      <c r="Q11825" s="8"/>
      <c r="R11825" s="8"/>
      <c r="X11825" s="8"/>
      <c r="Y11825" s="8"/>
      <c r="AC11825" s="8"/>
    </row>
    <row r="11826" spans="13:29" ht="24" customHeight="1">
      <c r="M11826" s="8"/>
      <c r="N11826" s="8"/>
      <c r="O11826" s="8"/>
      <c r="P11826" s="8"/>
      <c r="Q11826" s="8"/>
      <c r="R11826" s="8"/>
      <c r="X11826" s="8"/>
      <c r="Y11826" s="8"/>
      <c r="AC11826" s="8"/>
    </row>
    <row r="11827" spans="13:29" ht="24" customHeight="1">
      <c r="M11827" s="8"/>
      <c r="N11827" s="8"/>
      <c r="O11827" s="8"/>
      <c r="P11827" s="8"/>
      <c r="Q11827" s="8"/>
      <c r="R11827" s="8"/>
      <c r="X11827" s="8"/>
      <c r="Y11827" s="8"/>
      <c r="AC11827" s="8"/>
    </row>
    <row r="11828" spans="13:29" ht="24" customHeight="1">
      <c r="M11828" s="8"/>
      <c r="N11828" s="8"/>
      <c r="O11828" s="8"/>
      <c r="P11828" s="8"/>
      <c r="Q11828" s="8"/>
      <c r="R11828" s="8"/>
      <c r="X11828" s="8"/>
      <c r="Y11828" s="8"/>
      <c r="AC11828" s="8"/>
    </row>
    <row r="11829" spans="13:29" ht="24" customHeight="1">
      <c r="M11829" s="8"/>
      <c r="N11829" s="8"/>
      <c r="O11829" s="8"/>
      <c r="P11829" s="8"/>
      <c r="Q11829" s="8"/>
      <c r="R11829" s="8"/>
      <c r="X11829" s="8"/>
      <c r="Y11829" s="8"/>
      <c r="AC11829" s="8"/>
    </row>
    <row r="11830" spans="13:29" ht="24" customHeight="1">
      <c r="M11830" s="8"/>
      <c r="N11830" s="8"/>
      <c r="O11830" s="8"/>
      <c r="P11830" s="8"/>
      <c r="Q11830" s="8"/>
      <c r="R11830" s="8"/>
      <c r="X11830" s="8"/>
      <c r="Y11830" s="8"/>
      <c r="AC11830" s="8"/>
    </row>
    <row r="11831" spans="13:29" ht="24" customHeight="1">
      <c r="M11831" s="8"/>
      <c r="N11831" s="8"/>
      <c r="O11831" s="8"/>
      <c r="P11831" s="8"/>
      <c r="Q11831" s="8"/>
      <c r="R11831" s="8"/>
      <c r="X11831" s="8"/>
      <c r="Y11831" s="8"/>
      <c r="AC11831" s="8"/>
    </row>
    <row r="11832" spans="13:29" ht="24" customHeight="1">
      <c r="M11832" s="8"/>
      <c r="N11832" s="8"/>
      <c r="O11832" s="8"/>
      <c r="P11832" s="8"/>
      <c r="Q11832" s="8"/>
      <c r="R11832" s="8"/>
      <c r="X11832" s="8"/>
      <c r="Y11832" s="8"/>
      <c r="AC11832" s="8"/>
    </row>
    <row r="11833" spans="13:29" ht="24" customHeight="1">
      <c r="M11833" s="8"/>
      <c r="N11833" s="8"/>
      <c r="O11833" s="8"/>
      <c r="P11833" s="8"/>
      <c r="Q11833" s="8"/>
      <c r="R11833" s="8"/>
      <c r="X11833" s="8"/>
      <c r="Y11833" s="8"/>
      <c r="AC11833" s="8"/>
    </row>
    <row r="11834" spans="13:29" ht="24" customHeight="1">
      <c r="M11834" s="8"/>
      <c r="N11834" s="8"/>
      <c r="O11834" s="8"/>
      <c r="P11834" s="8"/>
      <c r="Q11834" s="8"/>
      <c r="R11834" s="8"/>
      <c r="X11834" s="8"/>
      <c r="Y11834" s="8"/>
      <c r="AC11834" s="8"/>
    </row>
    <row r="11835" spans="13:29" ht="24" customHeight="1">
      <c r="M11835" s="8"/>
      <c r="N11835" s="8"/>
      <c r="O11835" s="8"/>
      <c r="P11835" s="8"/>
      <c r="Q11835" s="8"/>
      <c r="R11835" s="8"/>
      <c r="X11835" s="8"/>
      <c r="Y11835" s="8"/>
      <c r="AC11835" s="8"/>
    </row>
    <row r="11836" spans="13:29" ht="24" customHeight="1">
      <c r="M11836" s="8"/>
      <c r="N11836" s="8"/>
      <c r="O11836" s="8"/>
      <c r="P11836" s="8"/>
      <c r="Q11836" s="8"/>
      <c r="R11836" s="8"/>
      <c r="X11836" s="8"/>
      <c r="Y11836" s="8"/>
      <c r="AC11836" s="8"/>
    </row>
    <row r="11837" spans="13:29" ht="24" customHeight="1">
      <c r="M11837" s="8"/>
      <c r="N11837" s="8"/>
      <c r="O11837" s="8"/>
      <c r="P11837" s="8"/>
      <c r="Q11837" s="8"/>
      <c r="R11837" s="8"/>
      <c r="X11837" s="8"/>
      <c r="Y11837" s="8"/>
      <c r="AC11837" s="8"/>
    </row>
    <row r="11838" spans="13:29" ht="24" customHeight="1">
      <c r="M11838" s="8"/>
      <c r="N11838" s="8"/>
      <c r="O11838" s="8"/>
      <c r="P11838" s="8"/>
      <c r="Q11838" s="8"/>
      <c r="R11838" s="8"/>
      <c r="X11838" s="8"/>
      <c r="Y11838" s="8"/>
      <c r="AC11838" s="8"/>
    </row>
    <row r="11839" spans="13:29" ht="24" customHeight="1">
      <c r="M11839" s="8"/>
      <c r="N11839" s="8"/>
      <c r="O11839" s="8"/>
      <c r="P11839" s="8"/>
      <c r="Q11839" s="8"/>
      <c r="R11839" s="8"/>
      <c r="X11839" s="8"/>
      <c r="Y11839" s="8"/>
      <c r="AC11839" s="8"/>
    </row>
    <row r="11840" spans="13:29" ht="24" customHeight="1">
      <c r="M11840" s="8"/>
      <c r="N11840" s="8"/>
      <c r="O11840" s="8"/>
      <c r="P11840" s="8"/>
      <c r="Q11840" s="8"/>
      <c r="R11840" s="8"/>
      <c r="X11840" s="8"/>
      <c r="Y11840" s="8"/>
      <c r="AC11840" s="8"/>
    </row>
    <row r="11841" spans="13:29" ht="24" customHeight="1">
      <c r="M11841" s="8"/>
      <c r="N11841" s="8"/>
      <c r="O11841" s="8"/>
      <c r="P11841" s="8"/>
      <c r="Q11841" s="8"/>
      <c r="R11841" s="8"/>
      <c r="X11841" s="8"/>
      <c r="Y11841" s="8"/>
      <c r="AC11841" s="8"/>
    </row>
    <row r="11842" spans="13:29" ht="24" customHeight="1">
      <c r="M11842" s="8"/>
      <c r="N11842" s="8"/>
      <c r="O11842" s="8"/>
      <c r="P11842" s="8"/>
      <c r="Q11842" s="8"/>
      <c r="R11842" s="8"/>
      <c r="X11842" s="8"/>
      <c r="Y11842" s="8"/>
      <c r="AC11842" s="8"/>
    </row>
    <row r="11843" spans="13:29" ht="24" customHeight="1">
      <c r="M11843" s="8"/>
      <c r="N11843" s="8"/>
      <c r="O11843" s="8"/>
      <c r="P11843" s="8"/>
      <c r="Q11843" s="8"/>
      <c r="R11843" s="8"/>
      <c r="X11843" s="8"/>
      <c r="Y11843" s="8"/>
      <c r="AC11843" s="8"/>
    </row>
    <row r="11844" spans="13:29" ht="24" customHeight="1">
      <c r="M11844" s="8"/>
      <c r="N11844" s="8"/>
      <c r="O11844" s="8"/>
      <c r="P11844" s="8"/>
      <c r="Q11844" s="8"/>
      <c r="R11844" s="8"/>
      <c r="X11844" s="8"/>
      <c r="Y11844" s="8"/>
      <c r="AC11844" s="8"/>
    </row>
    <row r="11845" spans="13:29" ht="24" customHeight="1">
      <c r="M11845" s="8"/>
      <c r="N11845" s="8"/>
      <c r="O11845" s="8"/>
      <c r="P11845" s="8"/>
      <c r="Q11845" s="8"/>
      <c r="R11845" s="8"/>
      <c r="X11845" s="8"/>
      <c r="Y11845" s="8"/>
      <c r="AC11845" s="8"/>
    </row>
    <row r="11846" spans="13:29" ht="24" customHeight="1">
      <c r="M11846" s="8"/>
      <c r="N11846" s="8"/>
      <c r="O11846" s="8"/>
      <c r="P11846" s="8"/>
      <c r="Q11846" s="8"/>
      <c r="R11846" s="8"/>
      <c r="X11846" s="8"/>
      <c r="Y11846" s="8"/>
      <c r="AC11846" s="8"/>
    </row>
    <row r="11847" spans="13:29" ht="24" customHeight="1">
      <c r="M11847" s="8"/>
      <c r="N11847" s="8"/>
      <c r="O11847" s="8"/>
      <c r="P11847" s="8"/>
      <c r="Q11847" s="8"/>
      <c r="R11847" s="8"/>
      <c r="X11847" s="8"/>
      <c r="Y11847" s="8"/>
      <c r="AC11847" s="8"/>
    </row>
    <row r="11848" spans="13:29" ht="24" customHeight="1">
      <c r="M11848" s="8"/>
      <c r="N11848" s="8"/>
      <c r="O11848" s="8"/>
      <c r="P11848" s="8"/>
      <c r="Q11848" s="8"/>
      <c r="R11848" s="8"/>
      <c r="X11848" s="8"/>
      <c r="Y11848" s="8"/>
      <c r="AC11848" s="8"/>
    </row>
    <row r="11849" spans="13:29" ht="24" customHeight="1">
      <c r="M11849" s="8"/>
      <c r="N11849" s="8"/>
      <c r="O11849" s="8"/>
      <c r="P11849" s="8"/>
      <c r="Q11849" s="8"/>
      <c r="R11849" s="8"/>
      <c r="X11849" s="8"/>
      <c r="Y11849" s="8"/>
      <c r="AC11849" s="8"/>
    </row>
    <row r="11850" spans="13:29" ht="24" customHeight="1">
      <c r="M11850" s="8"/>
      <c r="N11850" s="8"/>
      <c r="O11850" s="8"/>
      <c r="P11850" s="8"/>
      <c r="Q11850" s="8"/>
      <c r="R11850" s="8"/>
      <c r="X11850" s="8"/>
      <c r="Y11850" s="8"/>
      <c r="AC11850" s="8"/>
    </row>
    <row r="11851" spans="13:29" ht="24" customHeight="1">
      <c r="M11851" s="8"/>
      <c r="N11851" s="8"/>
      <c r="O11851" s="8"/>
      <c r="P11851" s="8"/>
      <c r="Q11851" s="8"/>
      <c r="R11851" s="8"/>
      <c r="X11851" s="8"/>
      <c r="Y11851" s="8"/>
      <c r="AC11851" s="8"/>
    </row>
    <row r="11852" spans="13:29" ht="24" customHeight="1">
      <c r="M11852" s="8"/>
      <c r="N11852" s="8"/>
      <c r="O11852" s="8"/>
      <c r="P11852" s="8"/>
      <c r="Q11852" s="8"/>
      <c r="R11852" s="8"/>
      <c r="X11852" s="8"/>
      <c r="Y11852" s="8"/>
      <c r="AC11852" s="8"/>
    </row>
    <row r="11853" spans="13:29" ht="24" customHeight="1">
      <c r="M11853" s="8"/>
      <c r="N11853" s="8"/>
      <c r="O11853" s="8"/>
      <c r="P11853" s="8"/>
      <c r="Q11853" s="8"/>
      <c r="R11853" s="8"/>
      <c r="X11853" s="8"/>
      <c r="Y11853" s="8"/>
      <c r="AC11853" s="8"/>
    </row>
    <row r="11854" spans="13:29" ht="24" customHeight="1">
      <c r="M11854" s="8"/>
      <c r="N11854" s="8"/>
      <c r="O11854" s="8"/>
      <c r="P11854" s="8"/>
      <c r="Q11854" s="8"/>
      <c r="R11854" s="8"/>
      <c r="X11854" s="8"/>
      <c r="Y11854" s="8"/>
      <c r="AC11854" s="8"/>
    </row>
    <row r="11855" spans="13:29" ht="24" customHeight="1">
      <c r="M11855" s="8"/>
      <c r="N11855" s="8"/>
      <c r="O11855" s="8"/>
      <c r="P11855" s="8"/>
      <c r="Q11855" s="8"/>
      <c r="R11855" s="8"/>
      <c r="X11855" s="8"/>
      <c r="Y11855" s="8"/>
      <c r="AC11855" s="8"/>
    </row>
    <row r="11856" spans="13:29" ht="24" customHeight="1">
      <c r="M11856" s="8"/>
      <c r="N11856" s="8"/>
      <c r="O11856" s="8"/>
      <c r="P11856" s="8"/>
      <c r="Q11856" s="8"/>
      <c r="R11856" s="8"/>
      <c r="X11856" s="8"/>
      <c r="Y11856" s="8"/>
      <c r="AC11856" s="8"/>
    </row>
    <row r="11857" spans="13:29" ht="24" customHeight="1">
      <c r="M11857" s="8"/>
      <c r="N11857" s="8"/>
      <c r="O11857" s="8"/>
      <c r="P11857" s="8"/>
      <c r="Q11857" s="8"/>
      <c r="R11857" s="8"/>
      <c r="X11857" s="8"/>
      <c r="Y11857" s="8"/>
      <c r="AC11857" s="8"/>
    </row>
    <row r="11858" spans="13:29" ht="24" customHeight="1">
      <c r="M11858" s="8"/>
      <c r="N11858" s="8"/>
      <c r="O11858" s="8"/>
      <c r="P11858" s="8"/>
      <c r="Q11858" s="8"/>
      <c r="R11858" s="8"/>
      <c r="X11858" s="8"/>
      <c r="Y11858" s="8"/>
      <c r="AC11858" s="8"/>
    </row>
    <row r="11859" spans="13:29" ht="24" customHeight="1">
      <c r="M11859" s="8"/>
      <c r="N11859" s="8"/>
      <c r="O11859" s="8"/>
      <c r="P11859" s="8"/>
      <c r="Q11859" s="8"/>
      <c r="R11859" s="8"/>
      <c r="X11859" s="8"/>
      <c r="Y11859" s="8"/>
      <c r="AC11859" s="8"/>
    </row>
    <row r="11860" spans="13:29" ht="24" customHeight="1">
      <c r="M11860" s="8"/>
      <c r="N11860" s="8"/>
      <c r="O11860" s="8"/>
      <c r="P11860" s="8"/>
      <c r="Q11860" s="8"/>
      <c r="R11860" s="8"/>
      <c r="X11860" s="8"/>
      <c r="Y11860" s="8"/>
      <c r="AC11860" s="8"/>
    </row>
    <row r="11861" spans="13:29" ht="24" customHeight="1">
      <c r="M11861" s="8"/>
      <c r="N11861" s="8"/>
      <c r="O11861" s="8"/>
      <c r="P11861" s="8"/>
      <c r="Q11861" s="8"/>
      <c r="R11861" s="8"/>
      <c r="X11861" s="8"/>
      <c r="Y11861" s="8"/>
      <c r="AC11861" s="8"/>
    </row>
    <row r="11862" spans="13:29" ht="24" customHeight="1">
      <c r="M11862" s="8"/>
      <c r="N11862" s="8"/>
      <c r="O11862" s="8"/>
      <c r="P11862" s="8"/>
      <c r="Q11862" s="8"/>
      <c r="R11862" s="8"/>
      <c r="X11862" s="8"/>
      <c r="Y11862" s="8"/>
      <c r="AC11862" s="8"/>
    </row>
    <row r="11863" spans="13:29" ht="24" customHeight="1">
      <c r="M11863" s="8"/>
      <c r="N11863" s="8"/>
      <c r="O11863" s="8"/>
      <c r="P11863" s="8"/>
      <c r="Q11863" s="8"/>
      <c r="R11863" s="8"/>
      <c r="X11863" s="8"/>
      <c r="Y11863" s="8"/>
      <c r="AC11863" s="8"/>
    </row>
    <row r="11864" spans="13:29" ht="24" customHeight="1">
      <c r="M11864" s="8"/>
      <c r="N11864" s="8"/>
      <c r="O11864" s="8"/>
      <c r="P11864" s="8"/>
      <c r="Q11864" s="8"/>
      <c r="R11864" s="8"/>
      <c r="X11864" s="8"/>
      <c r="Y11864" s="8"/>
      <c r="AC11864" s="8"/>
    </row>
    <row r="11865" spans="13:29" ht="24" customHeight="1">
      <c r="M11865" s="8"/>
      <c r="N11865" s="8"/>
      <c r="O11865" s="8"/>
      <c r="P11865" s="8"/>
      <c r="Q11865" s="8"/>
      <c r="R11865" s="8"/>
      <c r="X11865" s="8"/>
      <c r="Y11865" s="8"/>
      <c r="AC11865" s="8"/>
    </row>
    <row r="11866" spans="13:29" ht="24" customHeight="1">
      <c r="M11866" s="8"/>
      <c r="N11866" s="8"/>
      <c r="O11866" s="8"/>
      <c r="P11866" s="8"/>
      <c r="Q11866" s="8"/>
      <c r="R11866" s="8"/>
      <c r="X11866" s="8"/>
      <c r="Y11866" s="8"/>
      <c r="AC11866" s="8"/>
    </row>
    <row r="11867" spans="13:29" ht="24" customHeight="1">
      <c r="M11867" s="8"/>
      <c r="N11867" s="8"/>
      <c r="O11867" s="8"/>
      <c r="P11867" s="8"/>
      <c r="Q11867" s="8"/>
      <c r="R11867" s="8"/>
      <c r="X11867" s="8"/>
      <c r="Y11867" s="8"/>
      <c r="AC11867" s="8"/>
    </row>
    <row r="11868" spans="13:29" ht="24" customHeight="1">
      <c r="M11868" s="8"/>
      <c r="N11868" s="8"/>
      <c r="O11868" s="8"/>
      <c r="P11868" s="8"/>
      <c r="Q11868" s="8"/>
      <c r="R11868" s="8"/>
      <c r="X11868" s="8"/>
      <c r="Y11868" s="8"/>
      <c r="AC11868" s="8"/>
    </row>
    <row r="11869" spans="13:29" ht="24" customHeight="1">
      <c r="M11869" s="8"/>
      <c r="N11869" s="8"/>
      <c r="O11869" s="8"/>
      <c r="P11869" s="8"/>
      <c r="Q11869" s="8"/>
      <c r="R11869" s="8"/>
      <c r="X11869" s="8"/>
      <c r="Y11869" s="8"/>
      <c r="AC11869" s="8"/>
    </row>
    <row r="11870" spans="13:29" ht="24" customHeight="1">
      <c r="M11870" s="8"/>
      <c r="N11870" s="8"/>
      <c r="O11870" s="8"/>
      <c r="P11870" s="8"/>
      <c r="Q11870" s="8"/>
      <c r="R11870" s="8"/>
      <c r="X11870" s="8"/>
      <c r="Y11870" s="8"/>
      <c r="AC11870" s="8"/>
    </row>
    <row r="11871" spans="13:29" ht="24" customHeight="1">
      <c r="M11871" s="8"/>
      <c r="N11871" s="8"/>
      <c r="O11871" s="8"/>
      <c r="P11871" s="8"/>
      <c r="Q11871" s="8"/>
      <c r="R11871" s="8"/>
      <c r="X11871" s="8"/>
      <c r="Y11871" s="8"/>
      <c r="AC11871" s="8"/>
    </row>
    <row r="11872" spans="13:29" ht="24" customHeight="1">
      <c r="M11872" s="8"/>
      <c r="N11872" s="8"/>
      <c r="O11872" s="8"/>
      <c r="P11872" s="8"/>
      <c r="Q11872" s="8"/>
      <c r="R11872" s="8"/>
      <c r="X11872" s="8"/>
      <c r="Y11872" s="8"/>
      <c r="AC11872" s="8"/>
    </row>
    <row r="11873" spans="13:29" ht="24" customHeight="1">
      <c r="M11873" s="8"/>
      <c r="N11873" s="8"/>
      <c r="O11873" s="8"/>
      <c r="P11873" s="8"/>
      <c r="Q11873" s="8"/>
      <c r="R11873" s="8"/>
      <c r="X11873" s="8"/>
      <c r="Y11873" s="8"/>
      <c r="AC11873" s="8"/>
    </row>
    <row r="11874" spans="13:29" ht="24" customHeight="1">
      <c r="M11874" s="8"/>
      <c r="N11874" s="8"/>
      <c r="O11874" s="8"/>
      <c r="P11874" s="8"/>
      <c r="Q11874" s="8"/>
      <c r="R11874" s="8"/>
      <c r="X11874" s="8"/>
      <c r="Y11874" s="8"/>
      <c r="AC11874" s="8"/>
    </row>
    <row r="11875" spans="13:29" ht="24" customHeight="1">
      <c r="M11875" s="8"/>
      <c r="N11875" s="8"/>
      <c r="O11875" s="8"/>
      <c r="P11875" s="8"/>
      <c r="Q11875" s="8"/>
      <c r="R11875" s="8"/>
      <c r="X11875" s="8"/>
      <c r="Y11875" s="8"/>
      <c r="AC11875" s="8"/>
    </row>
    <row r="11876" spans="13:29" ht="24" customHeight="1">
      <c r="M11876" s="8"/>
      <c r="N11876" s="8"/>
      <c r="O11876" s="8"/>
      <c r="P11876" s="8"/>
      <c r="Q11876" s="8"/>
      <c r="R11876" s="8"/>
      <c r="X11876" s="8"/>
      <c r="Y11876" s="8"/>
      <c r="AC11876" s="8"/>
    </row>
    <row r="11877" spans="13:29" ht="24" customHeight="1">
      <c r="M11877" s="8"/>
      <c r="N11877" s="8"/>
      <c r="O11877" s="8"/>
      <c r="P11877" s="8"/>
      <c r="Q11877" s="8"/>
      <c r="R11877" s="8"/>
      <c r="X11877" s="8"/>
      <c r="Y11877" s="8"/>
      <c r="AC11877" s="8"/>
    </row>
    <row r="11878" spans="13:29" ht="24" customHeight="1">
      <c r="M11878" s="8"/>
      <c r="N11878" s="8"/>
      <c r="O11878" s="8"/>
      <c r="P11878" s="8"/>
      <c r="Q11878" s="8"/>
      <c r="R11878" s="8"/>
      <c r="X11878" s="8"/>
      <c r="Y11878" s="8"/>
      <c r="AC11878" s="8"/>
    </row>
    <row r="11879" spans="13:29" ht="24" customHeight="1">
      <c r="M11879" s="8"/>
      <c r="N11879" s="8"/>
      <c r="O11879" s="8"/>
      <c r="P11879" s="8"/>
      <c r="Q11879" s="8"/>
      <c r="R11879" s="8"/>
      <c r="X11879" s="8"/>
      <c r="Y11879" s="8"/>
      <c r="AC11879" s="8"/>
    </row>
    <row r="11880" spans="13:29" ht="24" customHeight="1">
      <c r="M11880" s="8"/>
      <c r="N11880" s="8"/>
      <c r="O11880" s="8"/>
      <c r="P11880" s="8"/>
      <c r="Q11880" s="8"/>
      <c r="R11880" s="8"/>
      <c r="X11880" s="8"/>
      <c r="Y11880" s="8"/>
      <c r="AC11880" s="8"/>
    </row>
    <row r="11881" spans="13:29" ht="24" customHeight="1">
      <c r="M11881" s="8"/>
      <c r="N11881" s="8"/>
      <c r="O11881" s="8"/>
      <c r="P11881" s="8"/>
      <c r="Q11881" s="8"/>
      <c r="R11881" s="8"/>
      <c r="X11881" s="8"/>
      <c r="Y11881" s="8"/>
      <c r="AC11881" s="8"/>
    </row>
    <row r="11882" spans="13:29" ht="24" customHeight="1">
      <c r="M11882" s="8"/>
      <c r="N11882" s="8"/>
      <c r="O11882" s="8"/>
      <c r="P11882" s="8"/>
      <c r="Q11882" s="8"/>
      <c r="R11882" s="8"/>
      <c r="X11882" s="8"/>
      <c r="Y11882" s="8"/>
      <c r="AC11882" s="8"/>
    </row>
    <row r="11883" spans="13:29" ht="24" customHeight="1">
      <c r="M11883" s="8"/>
      <c r="N11883" s="8"/>
      <c r="O11883" s="8"/>
      <c r="P11883" s="8"/>
      <c r="Q11883" s="8"/>
      <c r="R11883" s="8"/>
      <c r="X11883" s="8"/>
      <c r="Y11883" s="8"/>
      <c r="AC11883" s="8"/>
    </row>
    <row r="11884" spans="13:29" ht="24" customHeight="1">
      <c r="M11884" s="8"/>
      <c r="N11884" s="8"/>
      <c r="O11884" s="8"/>
      <c r="P11884" s="8"/>
      <c r="Q11884" s="8"/>
      <c r="R11884" s="8"/>
      <c r="X11884" s="8"/>
      <c r="Y11884" s="8"/>
      <c r="AC11884" s="8"/>
    </row>
    <row r="11885" spans="13:29" ht="24" customHeight="1">
      <c r="M11885" s="8"/>
      <c r="N11885" s="8"/>
      <c r="O11885" s="8"/>
      <c r="P11885" s="8"/>
      <c r="Q11885" s="8"/>
      <c r="R11885" s="8"/>
      <c r="X11885" s="8"/>
      <c r="Y11885" s="8"/>
      <c r="AC11885" s="8"/>
    </row>
    <row r="11886" spans="13:29" ht="24" customHeight="1">
      <c r="M11886" s="8"/>
      <c r="N11886" s="8"/>
      <c r="O11886" s="8"/>
      <c r="P11886" s="8"/>
      <c r="Q11886" s="8"/>
      <c r="R11886" s="8"/>
      <c r="X11886" s="8"/>
      <c r="Y11886" s="8"/>
      <c r="AC11886" s="8"/>
    </row>
    <row r="11887" spans="13:29" ht="24" customHeight="1">
      <c r="M11887" s="8"/>
      <c r="N11887" s="8"/>
      <c r="O11887" s="8"/>
      <c r="P11887" s="8"/>
      <c r="Q11887" s="8"/>
      <c r="R11887" s="8"/>
      <c r="X11887" s="8"/>
      <c r="Y11887" s="8"/>
      <c r="AC11887" s="8"/>
    </row>
    <row r="11888" spans="13:29" ht="24" customHeight="1">
      <c r="M11888" s="8"/>
      <c r="N11888" s="8"/>
      <c r="O11888" s="8"/>
      <c r="P11888" s="8"/>
      <c r="Q11888" s="8"/>
      <c r="R11888" s="8"/>
      <c r="X11888" s="8"/>
      <c r="Y11888" s="8"/>
      <c r="AC11888" s="8"/>
    </row>
    <row r="11889" spans="13:29" ht="24" customHeight="1">
      <c r="M11889" s="8"/>
      <c r="N11889" s="8"/>
      <c r="O11889" s="8"/>
      <c r="P11889" s="8"/>
      <c r="Q11889" s="8"/>
      <c r="R11889" s="8"/>
      <c r="X11889" s="8"/>
      <c r="Y11889" s="8"/>
      <c r="AC11889" s="8"/>
    </row>
    <row r="11890" spans="13:29" ht="24" customHeight="1">
      <c r="M11890" s="8"/>
      <c r="N11890" s="8"/>
      <c r="O11890" s="8"/>
      <c r="P11890" s="8"/>
      <c r="Q11890" s="8"/>
      <c r="R11890" s="8"/>
      <c r="X11890" s="8"/>
      <c r="Y11890" s="8"/>
      <c r="AC11890" s="8"/>
    </row>
    <row r="11891" spans="13:29" ht="24" customHeight="1">
      <c r="M11891" s="8"/>
      <c r="N11891" s="8"/>
      <c r="O11891" s="8"/>
      <c r="P11891" s="8"/>
      <c r="Q11891" s="8"/>
      <c r="R11891" s="8"/>
      <c r="X11891" s="8"/>
      <c r="Y11891" s="8"/>
      <c r="AC11891" s="8"/>
    </row>
    <row r="11892" spans="13:29" ht="24" customHeight="1">
      <c r="M11892" s="8"/>
      <c r="N11892" s="8"/>
      <c r="O11892" s="8"/>
      <c r="P11892" s="8"/>
      <c r="Q11892" s="8"/>
      <c r="R11892" s="8"/>
      <c r="X11892" s="8"/>
      <c r="Y11892" s="8"/>
      <c r="AC11892" s="8"/>
    </row>
    <row r="11893" spans="13:29" ht="24" customHeight="1">
      <c r="M11893" s="8"/>
      <c r="N11893" s="8"/>
      <c r="O11893" s="8"/>
      <c r="P11893" s="8"/>
      <c r="Q11893" s="8"/>
      <c r="R11893" s="8"/>
      <c r="X11893" s="8"/>
      <c r="Y11893" s="8"/>
      <c r="AC11893" s="8"/>
    </row>
    <row r="11894" spans="13:29" ht="24" customHeight="1">
      <c r="M11894" s="8"/>
      <c r="N11894" s="8"/>
      <c r="O11894" s="8"/>
      <c r="P11894" s="8"/>
      <c r="Q11894" s="8"/>
      <c r="R11894" s="8"/>
      <c r="X11894" s="8"/>
      <c r="Y11894" s="8"/>
      <c r="AC11894" s="8"/>
    </row>
    <row r="11895" spans="13:29" ht="24" customHeight="1">
      <c r="M11895" s="8"/>
      <c r="N11895" s="8"/>
      <c r="O11895" s="8"/>
      <c r="P11895" s="8"/>
      <c r="Q11895" s="8"/>
      <c r="R11895" s="8"/>
      <c r="X11895" s="8"/>
      <c r="Y11895" s="8"/>
      <c r="AC11895" s="8"/>
    </row>
    <row r="11896" spans="13:29" ht="24" customHeight="1">
      <c r="M11896" s="8"/>
      <c r="N11896" s="8"/>
      <c r="O11896" s="8"/>
      <c r="P11896" s="8"/>
      <c r="Q11896" s="8"/>
      <c r="R11896" s="8"/>
      <c r="X11896" s="8"/>
      <c r="Y11896" s="8"/>
      <c r="AC11896" s="8"/>
    </row>
    <row r="11897" spans="13:29" ht="24" customHeight="1">
      <c r="M11897" s="8"/>
      <c r="N11897" s="8"/>
      <c r="O11897" s="8"/>
      <c r="P11897" s="8"/>
      <c r="Q11897" s="8"/>
      <c r="R11897" s="8"/>
      <c r="X11897" s="8"/>
      <c r="Y11897" s="8"/>
      <c r="AC11897" s="8"/>
    </row>
    <row r="11898" spans="13:29" ht="24" customHeight="1">
      <c r="M11898" s="8"/>
      <c r="N11898" s="8"/>
      <c r="O11898" s="8"/>
      <c r="P11898" s="8"/>
      <c r="Q11898" s="8"/>
      <c r="R11898" s="8"/>
      <c r="X11898" s="8"/>
      <c r="Y11898" s="8"/>
      <c r="AC11898" s="8"/>
    </row>
    <row r="11899" spans="13:29" ht="24" customHeight="1">
      <c r="M11899" s="8"/>
      <c r="N11899" s="8"/>
      <c r="O11899" s="8"/>
      <c r="P11899" s="8"/>
      <c r="Q11899" s="8"/>
      <c r="R11899" s="8"/>
      <c r="X11899" s="8"/>
      <c r="Y11899" s="8"/>
      <c r="AC11899" s="8"/>
    </row>
    <row r="11900" spans="13:29" ht="24" customHeight="1">
      <c r="M11900" s="8"/>
      <c r="N11900" s="8"/>
      <c r="O11900" s="8"/>
      <c r="P11900" s="8"/>
      <c r="Q11900" s="8"/>
      <c r="R11900" s="8"/>
      <c r="X11900" s="8"/>
      <c r="Y11900" s="8"/>
      <c r="AC11900" s="8"/>
    </row>
    <row r="11901" spans="13:29" ht="24" customHeight="1">
      <c r="M11901" s="8"/>
      <c r="N11901" s="8"/>
      <c r="O11901" s="8"/>
      <c r="P11901" s="8"/>
      <c r="Q11901" s="8"/>
      <c r="R11901" s="8"/>
      <c r="X11901" s="8"/>
      <c r="Y11901" s="8"/>
      <c r="AC11901" s="8"/>
    </row>
    <row r="11902" spans="13:29" ht="24" customHeight="1">
      <c r="M11902" s="8"/>
      <c r="N11902" s="8"/>
      <c r="O11902" s="8"/>
      <c r="P11902" s="8"/>
      <c r="Q11902" s="8"/>
      <c r="R11902" s="8"/>
      <c r="X11902" s="8"/>
      <c r="Y11902" s="8"/>
      <c r="AC11902" s="8"/>
    </row>
    <row r="11903" spans="13:29" ht="24" customHeight="1">
      <c r="M11903" s="8"/>
      <c r="N11903" s="8"/>
      <c r="O11903" s="8"/>
      <c r="P11903" s="8"/>
      <c r="Q11903" s="8"/>
      <c r="R11903" s="8"/>
      <c r="X11903" s="8"/>
      <c r="Y11903" s="8"/>
      <c r="AC11903" s="8"/>
    </row>
    <row r="11904" spans="13:29" ht="24" customHeight="1">
      <c r="M11904" s="8"/>
      <c r="N11904" s="8"/>
      <c r="O11904" s="8"/>
      <c r="P11904" s="8"/>
      <c r="Q11904" s="8"/>
      <c r="R11904" s="8"/>
      <c r="X11904" s="8"/>
      <c r="Y11904" s="8"/>
      <c r="AC11904" s="8"/>
    </row>
    <row r="11905" spans="13:29" ht="24" customHeight="1">
      <c r="M11905" s="8"/>
      <c r="N11905" s="8"/>
      <c r="O11905" s="8"/>
      <c r="P11905" s="8"/>
      <c r="Q11905" s="8"/>
      <c r="R11905" s="8"/>
      <c r="X11905" s="8"/>
      <c r="Y11905" s="8"/>
      <c r="AC11905" s="8"/>
    </row>
    <row r="11906" spans="13:29" ht="24" customHeight="1">
      <c r="M11906" s="8"/>
      <c r="N11906" s="8"/>
      <c r="O11906" s="8"/>
      <c r="P11906" s="8"/>
      <c r="Q11906" s="8"/>
      <c r="R11906" s="8"/>
      <c r="X11906" s="8"/>
      <c r="Y11906" s="8"/>
      <c r="AC11906" s="8"/>
    </row>
    <row r="11907" spans="13:29" ht="24" customHeight="1">
      <c r="M11907" s="8"/>
      <c r="N11907" s="8"/>
      <c r="O11907" s="8"/>
      <c r="P11907" s="8"/>
      <c r="Q11907" s="8"/>
      <c r="R11907" s="8"/>
      <c r="X11907" s="8"/>
      <c r="Y11907" s="8"/>
      <c r="AC11907" s="8"/>
    </row>
    <row r="11908" spans="13:29" ht="24" customHeight="1">
      <c r="M11908" s="8"/>
      <c r="N11908" s="8"/>
      <c r="O11908" s="8"/>
      <c r="P11908" s="8"/>
      <c r="Q11908" s="8"/>
      <c r="R11908" s="8"/>
      <c r="X11908" s="8"/>
      <c r="Y11908" s="8"/>
      <c r="AC11908" s="8"/>
    </row>
    <row r="11909" spans="13:29" ht="24" customHeight="1">
      <c r="M11909" s="8"/>
      <c r="N11909" s="8"/>
      <c r="O11909" s="8"/>
      <c r="P11909" s="8"/>
      <c r="Q11909" s="8"/>
      <c r="R11909" s="8"/>
      <c r="X11909" s="8"/>
      <c r="Y11909" s="8"/>
      <c r="AC11909" s="8"/>
    </row>
    <row r="11910" spans="13:29" ht="24" customHeight="1">
      <c r="M11910" s="8"/>
      <c r="N11910" s="8"/>
      <c r="O11910" s="8"/>
      <c r="P11910" s="8"/>
      <c r="Q11910" s="8"/>
      <c r="R11910" s="8"/>
      <c r="X11910" s="8"/>
      <c r="Y11910" s="8"/>
      <c r="AC11910" s="8"/>
    </row>
    <row r="11911" spans="13:29" ht="24" customHeight="1">
      <c r="M11911" s="8"/>
      <c r="N11911" s="8"/>
      <c r="O11911" s="8"/>
      <c r="P11911" s="8"/>
      <c r="Q11911" s="8"/>
      <c r="R11911" s="8"/>
      <c r="X11911" s="8"/>
      <c r="Y11911" s="8"/>
      <c r="AC11911" s="8"/>
    </row>
    <row r="11912" spans="13:29" ht="24" customHeight="1">
      <c r="M11912" s="8"/>
      <c r="N11912" s="8"/>
      <c r="O11912" s="8"/>
      <c r="P11912" s="8"/>
      <c r="Q11912" s="8"/>
      <c r="R11912" s="8"/>
      <c r="X11912" s="8"/>
      <c r="Y11912" s="8"/>
      <c r="AC11912" s="8"/>
    </row>
    <row r="11913" spans="13:29" ht="24" customHeight="1">
      <c r="M11913" s="8"/>
      <c r="N11913" s="8"/>
      <c r="O11913" s="8"/>
      <c r="P11913" s="8"/>
      <c r="Q11913" s="8"/>
      <c r="R11913" s="8"/>
      <c r="X11913" s="8"/>
      <c r="Y11913" s="8"/>
      <c r="AC11913" s="8"/>
    </row>
    <row r="11914" spans="13:29" ht="24" customHeight="1">
      <c r="M11914" s="8"/>
      <c r="N11914" s="8"/>
      <c r="O11914" s="8"/>
      <c r="P11914" s="8"/>
      <c r="Q11914" s="8"/>
      <c r="R11914" s="8"/>
      <c r="X11914" s="8"/>
      <c r="Y11914" s="8"/>
      <c r="AC11914" s="8"/>
    </row>
    <row r="11915" spans="13:29" ht="24" customHeight="1">
      <c r="M11915" s="8"/>
      <c r="N11915" s="8"/>
      <c r="O11915" s="8"/>
      <c r="P11915" s="8"/>
      <c r="Q11915" s="8"/>
      <c r="R11915" s="8"/>
      <c r="X11915" s="8"/>
      <c r="Y11915" s="8"/>
      <c r="AC11915" s="8"/>
    </row>
    <row r="11916" spans="13:29" ht="24" customHeight="1">
      <c r="M11916" s="8"/>
      <c r="N11916" s="8"/>
      <c r="O11916" s="8"/>
      <c r="P11916" s="8"/>
      <c r="Q11916" s="8"/>
      <c r="R11916" s="8"/>
      <c r="X11916" s="8"/>
      <c r="Y11916" s="8"/>
      <c r="AC11916" s="8"/>
    </row>
    <row r="11917" spans="13:29" ht="24" customHeight="1">
      <c r="M11917" s="8"/>
      <c r="N11917" s="8"/>
      <c r="O11917" s="8"/>
      <c r="P11917" s="8"/>
      <c r="Q11917" s="8"/>
      <c r="R11917" s="8"/>
      <c r="X11917" s="8"/>
      <c r="Y11917" s="8"/>
      <c r="AC11917" s="8"/>
    </row>
    <row r="11918" spans="13:29" ht="24" customHeight="1">
      <c r="M11918" s="8"/>
      <c r="N11918" s="8"/>
      <c r="O11918" s="8"/>
      <c r="P11918" s="8"/>
      <c r="Q11918" s="8"/>
      <c r="R11918" s="8"/>
      <c r="X11918" s="8"/>
      <c r="Y11918" s="8"/>
      <c r="AC11918" s="8"/>
    </row>
    <row r="11919" spans="13:29" ht="24" customHeight="1">
      <c r="M11919" s="8"/>
      <c r="N11919" s="8"/>
      <c r="O11919" s="8"/>
      <c r="P11919" s="8"/>
      <c r="Q11919" s="8"/>
      <c r="R11919" s="8"/>
      <c r="X11919" s="8"/>
      <c r="Y11919" s="8"/>
      <c r="AC11919" s="8"/>
    </row>
    <row r="11920" spans="13:29" ht="24" customHeight="1">
      <c r="M11920" s="8"/>
      <c r="N11920" s="8"/>
      <c r="O11920" s="8"/>
      <c r="P11920" s="8"/>
      <c r="Q11920" s="8"/>
      <c r="R11920" s="8"/>
      <c r="X11920" s="8"/>
      <c r="Y11920" s="8"/>
      <c r="AC11920" s="8"/>
    </row>
    <row r="11921" spans="13:29" ht="24" customHeight="1">
      <c r="M11921" s="8"/>
      <c r="N11921" s="8"/>
      <c r="O11921" s="8"/>
      <c r="P11921" s="8"/>
      <c r="Q11921" s="8"/>
      <c r="R11921" s="8"/>
      <c r="X11921" s="8"/>
      <c r="Y11921" s="8"/>
      <c r="AC11921" s="8"/>
    </row>
    <row r="11922" spans="13:29" ht="24" customHeight="1">
      <c r="M11922" s="8"/>
      <c r="N11922" s="8"/>
      <c r="O11922" s="8"/>
      <c r="P11922" s="8"/>
      <c r="Q11922" s="8"/>
      <c r="R11922" s="8"/>
      <c r="X11922" s="8"/>
      <c r="Y11922" s="8"/>
      <c r="AC11922" s="8"/>
    </row>
    <row r="11923" spans="13:29" ht="24" customHeight="1">
      <c r="M11923" s="8"/>
      <c r="N11923" s="8"/>
      <c r="O11923" s="8"/>
      <c r="P11923" s="8"/>
      <c r="Q11923" s="8"/>
      <c r="R11923" s="8"/>
      <c r="X11923" s="8"/>
      <c r="Y11923" s="8"/>
      <c r="AC11923" s="8"/>
    </row>
    <row r="11924" spans="13:29" ht="24" customHeight="1">
      <c r="M11924" s="8"/>
      <c r="N11924" s="8"/>
      <c r="O11924" s="8"/>
      <c r="P11924" s="8"/>
      <c r="Q11924" s="8"/>
      <c r="R11924" s="8"/>
      <c r="X11924" s="8"/>
      <c r="Y11924" s="8"/>
      <c r="AC11924" s="8"/>
    </row>
    <row r="11925" spans="13:29" ht="24" customHeight="1">
      <c r="M11925" s="8"/>
      <c r="N11925" s="8"/>
      <c r="O11925" s="8"/>
      <c r="P11925" s="8"/>
      <c r="Q11925" s="8"/>
      <c r="R11925" s="8"/>
      <c r="X11925" s="8"/>
      <c r="Y11925" s="8"/>
      <c r="AC11925" s="8"/>
    </row>
    <row r="11926" spans="13:29" ht="24" customHeight="1">
      <c r="M11926" s="8"/>
      <c r="N11926" s="8"/>
      <c r="O11926" s="8"/>
      <c r="P11926" s="8"/>
      <c r="Q11926" s="8"/>
      <c r="R11926" s="8"/>
      <c r="X11926" s="8"/>
      <c r="Y11926" s="8"/>
      <c r="AC11926" s="8"/>
    </row>
    <row r="11927" spans="13:29" ht="24" customHeight="1">
      <c r="M11927" s="8"/>
      <c r="N11927" s="8"/>
      <c r="O11927" s="8"/>
      <c r="P11927" s="8"/>
      <c r="Q11927" s="8"/>
      <c r="R11927" s="8"/>
      <c r="X11927" s="8"/>
      <c r="Y11927" s="8"/>
      <c r="AC11927" s="8"/>
    </row>
    <row r="11928" spans="13:29" ht="24" customHeight="1">
      <c r="M11928" s="8"/>
      <c r="N11928" s="8"/>
      <c r="O11928" s="8"/>
      <c r="P11928" s="8"/>
      <c r="Q11928" s="8"/>
      <c r="R11928" s="8"/>
      <c r="X11928" s="8"/>
      <c r="Y11928" s="8"/>
      <c r="AC11928" s="8"/>
    </row>
    <row r="11929" spans="13:29" ht="24" customHeight="1">
      <c r="M11929" s="8"/>
      <c r="N11929" s="8"/>
      <c r="O11929" s="8"/>
      <c r="P11929" s="8"/>
      <c r="Q11929" s="8"/>
      <c r="R11929" s="8"/>
      <c r="X11929" s="8"/>
      <c r="Y11929" s="8"/>
      <c r="AC11929" s="8"/>
    </row>
    <row r="11930" spans="13:29" ht="24" customHeight="1">
      <c r="M11930" s="8"/>
      <c r="N11930" s="8"/>
      <c r="O11930" s="8"/>
      <c r="P11930" s="8"/>
      <c r="Q11930" s="8"/>
      <c r="R11930" s="8"/>
      <c r="X11930" s="8"/>
      <c r="Y11930" s="8"/>
      <c r="AC11930" s="8"/>
    </row>
    <row r="11931" spans="13:29" ht="24" customHeight="1">
      <c r="M11931" s="8"/>
      <c r="N11931" s="8"/>
      <c r="O11931" s="8"/>
      <c r="P11931" s="8"/>
      <c r="Q11931" s="8"/>
      <c r="R11931" s="8"/>
      <c r="X11931" s="8"/>
      <c r="Y11931" s="8"/>
      <c r="AC11931" s="8"/>
    </row>
    <row r="11932" spans="13:29" ht="24" customHeight="1">
      <c r="M11932" s="8"/>
      <c r="N11932" s="8"/>
      <c r="O11932" s="8"/>
      <c r="P11932" s="8"/>
      <c r="Q11932" s="8"/>
      <c r="R11932" s="8"/>
      <c r="X11932" s="8"/>
      <c r="Y11932" s="8"/>
      <c r="AC11932" s="8"/>
    </row>
    <row r="11933" spans="13:29" ht="24" customHeight="1">
      <c r="M11933" s="8"/>
      <c r="N11933" s="8"/>
      <c r="O11933" s="8"/>
      <c r="P11933" s="8"/>
      <c r="Q11933" s="8"/>
      <c r="R11933" s="8"/>
      <c r="X11933" s="8"/>
      <c r="Y11933" s="8"/>
      <c r="AC11933" s="8"/>
    </row>
    <row r="11934" spans="13:29" ht="24" customHeight="1">
      <c r="M11934" s="8"/>
      <c r="N11934" s="8"/>
      <c r="O11934" s="8"/>
      <c r="P11934" s="8"/>
      <c r="Q11934" s="8"/>
      <c r="R11934" s="8"/>
      <c r="X11934" s="8"/>
      <c r="Y11934" s="8"/>
      <c r="AC11934" s="8"/>
    </row>
    <row r="11935" spans="13:29" ht="24" customHeight="1">
      <c r="M11935" s="8"/>
      <c r="N11935" s="8"/>
      <c r="O11935" s="8"/>
      <c r="P11935" s="8"/>
      <c r="Q11935" s="8"/>
      <c r="R11935" s="8"/>
      <c r="X11935" s="8"/>
      <c r="Y11935" s="8"/>
      <c r="AC11935" s="8"/>
    </row>
    <row r="11936" spans="13:29" ht="24" customHeight="1">
      <c r="M11936" s="8"/>
      <c r="N11936" s="8"/>
      <c r="O11936" s="8"/>
      <c r="P11936" s="8"/>
      <c r="Q11936" s="8"/>
      <c r="R11936" s="8"/>
      <c r="X11936" s="8"/>
      <c r="Y11936" s="8"/>
      <c r="AC11936" s="8"/>
    </row>
    <row r="11937" spans="13:29" ht="24" customHeight="1">
      <c r="M11937" s="8"/>
      <c r="N11937" s="8"/>
      <c r="O11937" s="8"/>
      <c r="P11937" s="8"/>
      <c r="Q11937" s="8"/>
      <c r="R11937" s="8"/>
      <c r="X11937" s="8"/>
      <c r="Y11937" s="8"/>
      <c r="AC11937" s="8"/>
    </row>
    <row r="11938" spans="13:29" ht="24" customHeight="1">
      <c r="M11938" s="8"/>
      <c r="N11938" s="8"/>
      <c r="O11938" s="8"/>
      <c r="P11938" s="8"/>
      <c r="Q11938" s="8"/>
      <c r="R11938" s="8"/>
      <c r="X11938" s="8"/>
      <c r="Y11938" s="8"/>
      <c r="AC11938" s="8"/>
    </row>
    <row r="11939" spans="13:29" ht="24" customHeight="1">
      <c r="M11939" s="8"/>
      <c r="N11939" s="8"/>
      <c r="O11939" s="8"/>
      <c r="P11939" s="8"/>
      <c r="Q11939" s="8"/>
      <c r="R11939" s="8"/>
      <c r="X11939" s="8"/>
      <c r="Y11939" s="8"/>
      <c r="AC11939" s="8"/>
    </row>
    <row r="11940" spans="13:29" ht="24" customHeight="1">
      <c r="M11940" s="8"/>
      <c r="N11940" s="8"/>
      <c r="O11940" s="8"/>
      <c r="P11940" s="8"/>
      <c r="Q11940" s="8"/>
      <c r="R11940" s="8"/>
      <c r="X11940" s="8"/>
      <c r="Y11940" s="8"/>
      <c r="AC11940" s="8"/>
    </row>
    <row r="11941" spans="13:29" ht="24" customHeight="1">
      <c r="M11941" s="8"/>
      <c r="N11941" s="8"/>
      <c r="O11941" s="8"/>
      <c r="P11941" s="8"/>
      <c r="Q11941" s="8"/>
      <c r="R11941" s="8"/>
      <c r="X11941" s="8"/>
      <c r="Y11941" s="8"/>
      <c r="AC11941" s="8"/>
    </row>
    <row r="11942" spans="13:29" ht="24" customHeight="1">
      <c r="M11942" s="8"/>
      <c r="N11942" s="8"/>
      <c r="O11942" s="8"/>
      <c r="P11942" s="8"/>
      <c r="Q11942" s="8"/>
      <c r="R11942" s="8"/>
      <c r="X11942" s="8"/>
      <c r="Y11942" s="8"/>
      <c r="AC11942" s="8"/>
    </row>
    <row r="11943" spans="13:29" ht="24" customHeight="1">
      <c r="M11943" s="8"/>
      <c r="N11943" s="8"/>
      <c r="O11943" s="8"/>
      <c r="P11943" s="8"/>
      <c r="Q11943" s="8"/>
      <c r="R11943" s="8"/>
      <c r="X11943" s="8"/>
      <c r="Y11943" s="8"/>
      <c r="AC11943" s="8"/>
    </row>
    <row r="11944" spans="13:29" ht="24" customHeight="1">
      <c r="M11944" s="8"/>
      <c r="N11944" s="8"/>
      <c r="O11944" s="8"/>
      <c r="P11944" s="8"/>
      <c r="Q11944" s="8"/>
      <c r="R11944" s="8"/>
      <c r="X11944" s="8"/>
      <c r="Y11944" s="8"/>
      <c r="AC11944" s="8"/>
    </row>
    <row r="11945" spans="13:29" ht="24" customHeight="1">
      <c r="M11945" s="8"/>
      <c r="N11945" s="8"/>
      <c r="O11945" s="8"/>
      <c r="P11945" s="8"/>
      <c r="Q11945" s="8"/>
      <c r="R11945" s="8"/>
      <c r="X11945" s="8"/>
      <c r="Y11945" s="8"/>
      <c r="AC11945" s="8"/>
    </row>
    <row r="11946" spans="13:29" ht="24" customHeight="1">
      <c r="M11946" s="8"/>
      <c r="N11946" s="8"/>
      <c r="O11946" s="8"/>
      <c r="P11946" s="8"/>
      <c r="Q11946" s="8"/>
      <c r="R11946" s="8"/>
      <c r="X11946" s="8"/>
      <c r="Y11946" s="8"/>
      <c r="AC11946" s="8"/>
    </row>
    <row r="11947" spans="13:29" ht="24" customHeight="1">
      <c r="M11947" s="8"/>
      <c r="N11947" s="8"/>
      <c r="O11947" s="8"/>
      <c r="P11947" s="8"/>
      <c r="Q11947" s="8"/>
      <c r="R11947" s="8"/>
      <c r="X11947" s="8"/>
      <c r="Y11947" s="8"/>
      <c r="AC11947" s="8"/>
    </row>
    <row r="11948" spans="13:29" ht="24" customHeight="1">
      <c r="M11948" s="8"/>
      <c r="N11948" s="8"/>
      <c r="O11948" s="8"/>
      <c r="P11948" s="8"/>
      <c r="Q11948" s="8"/>
      <c r="R11948" s="8"/>
      <c r="X11948" s="8"/>
      <c r="Y11948" s="8"/>
      <c r="AC11948" s="8"/>
    </row>
    <row r="11949" spans="13:29" ht="24" customHeight="1">
      <c r="M11949" s="8"/>
      <c r="N11949" s="8"/>
      <c r="O11949" s="8"/>
      <c r="P11949" s="8"/>
      <c r="Q11949" s="8"/>
      <c r="R11949" s="8"/>
      <c r="X11949" s="8"/>
      <c r="Y11949" s="8"/>
      <c r="AC11949" s="8"/>
    </row>
    <row r="11950" spans="13:29" ht="24" customHeight="1">
      <c r="M11950" s="8"/>
      <c r="N11950" s="8"/>
      <c r="O11950" s="8"/>
      <c r="P11950" s="8"/>
      <c r="Q11950" s="8"/>
      <c r="R11950" s="8"/>
      <c r="X11950" s="8"/>
      <c r="Y11950" s="8"/>
      <c r="AC11950" s="8"/>
    </row>
    <row r="11951" spans="13:29" ht="24" customHeight="1">
      <c r="M11951" s="8"/>
      <c r="N11951" s="8"/>
      <c r="O11951" s="8"/>
      <c r="P11951" s="8"/>
      <c r="Q11951" s="8"/>
      <c r="R11951" s="8"/>
      <c r="X11951" s="8"/>
      <c r="Y11951" s="8"/>
      <c r="AC11951" s="8"/>
    </row>
    <row r="11952" spans="13:29" ht="24" customHeight="1">
      <c r="M11952" s="8"/>
      <c r="N11952" s="8"/>
      <c r="O11952" s="8"/>
      <c r="P11952" s="8"/>
      <c r="Q11952" s="8"/>
      <c r="R11952" s="8"/>
      <c r="X11952" s="8"/>
      <c r="Y11952" s="8"/>
      <c r="AC11952" s="8"/>
    </row>
    <row r="11953" spans="13:29" ht="24" customHeight="1">
      <c r="M11953" s="8"/>
      <c r="N11953" s="8"/>
      <c r="O11953" s="8"/>
      <c r="P11953" s="8"/>
      <c r="Q11953" s="8"/>
      <c r="R11953" s="8"/>
      <c r="X11953" s="8"/>
      <c r="Y11953" s="8"/>
      <c r="AC11953" s="8"/>
    </row>
    <row r="11954" spans="13:29" ht="24" customHeight="1">
      <c r="M11954" s="8"/>
      <c r="N11954" s="8"/>
      <c r="O11954" s="8"/>
      <c r="P11954" s="8"/>
      <c r="Q11954" s="8"/>
      <c r="R11954" s="8"/>
      <c r="X11954" s="8"/>
      <c r="Y11954" s="8"/>
      <c r="AC11954" s="8"/>
    </row>
    <row r="11955" spans="13:29" ht="24" customHeight="1">
      <c r="M11955" s="8"/>
      <c r="N11955" s="8"/>
      <c r="O11955" s="8"/>
      <c r="P11955" s="8"/>
      <c r="Q11955" s="8"/>
      <c r="R11955" s="8"/>
      <c r="X11955" s="8"/>
      <c r="Y11955" s="8"/>
      <c r="AC11955" s="8"/>
    </row>
    <row r="11956" spans="13:29" ht="24" customHeight="1">
      <c r="M11956" s="8"/>
      <c r="N11956" s="8"/>
      <c r="O11956" s="8"/>
      <c r="P11956" s="8"/>
      <c r="Q11956" s="8"/>
      <c r="R11956" s="8"/>
      <c r="X11956" s="8"/>
      <c r="Y11956" s="8"/>
      <c r="AC11956" s="8"/>
    </row>
    <row r="11957" spans="13:29" ht="24" customHeight="1">
      <c r="M11957" s="8"/>
      <c r="N11957" s="8"/>
      <c r="O11957" s="8"/>
      <c r="P11957" s="8"/>
      <c r="Q11957" s="8"/>
      <c r="R11957" s="8"/>
      <c r="X11957" s="8"/>
      <c r="Y11957" s="8"/>
      <c r="AC11957" s="8"/>
    </row>
    <row r="11958" spans="13:29" ht="24" customHeight="1">
      <c r="M11958" s="8"/>
      <c r="N11958" s="8"/>
      <c r="O11958" s="8"/>
      <c r="P11958" s="8"/>
      <c r="Q11958" s="8"/>
      <c r="R11958" s="8"/>
      <c r="X11958" s="8"/>
      <c r="Y11958" s="8"/>
      <c r="AC11958" s="8"/>
    </row>
    <row r="11959" spans="13:29" ht="24" customHeight="1">
      <c r="M11959" s="8"/>
      <c r="N11959" s="8"/>
      <c r="O11959" s="8"/>
      <c r="P11959" s="8"/>
      <c r="Q11959" s="8"/>
      <c r="R11959" s="8"/>
      <c r="X11959" s="8"/>
      <c r="Y11959" s="8"/>
      <c r="AC11959" s="8"/>
    </row>
    <row r="11960" spans="13:29" ht="24" customHeight="1">
      <c r="M11960" s="8"/>
      <c r="N11960" s="8"/>
      <c r="O11960" s="8"/>
      <c r="P11960" s="8"/>
      <c r="Q11960" s="8"/>
      <c r="R11960" s="8"/>
      <c r="X11960" s="8"/>
      <c r="Y11960" s="8"/>
      <c r="AC11960" s="8"/>
    </row>
    <row r="11961" spans="13:29" ht="24" customHeight="1">
      <c r="M11961" s="8"/>
      <c r="N11961" s="8"/>
      <c r="O11961" s="8"/>
      <c r="P11961" s="8"/>
      <c r="Q11961" s="8"/>
      <c r="R11961" s="8"/>
      <c r="X11961" s="8"/>
      <c r="Y11961" s="8"/>
      <c r="AC11961" s="8"/>
    </row>
    <row r="11962" spans="13:29" ht="24" customHeight="1">
      <c r="M11962" s="8"/>
      <c r="N11962" s="8"/>
      <c r="O11962" s="8"/>
      <c r="P11962" s="8"/>
      <c r="Q11962" s="8"/>
      <c r="R11962" s="8"/>
      <c r="X11962" s="8"/>
      <c r="Y11962" s="8"/>
      <c r="AC11962" s="8"/>
    </row>
    <row r="11963" spans="13:29" ht="24" customHeight="1">
      <c r="M11963" s="8"/>
      <c r="N11963" s="8"/>
      <c r="O11963" s="8"/>
      <c r="P11963" s="8"/>
      <c r="Q11963" s="8"/>
      <c r="R11963" s="8"/>
      <c r="X11963" s="8"/>
      <c r="Y11963" s="8"/>
      <c r="AC11963" s="8"/>
    </row>
    <row r="11964" spans="13:29" ht="24" customHeight="1">
      <c r="M11964" s="8"/>
      <c r="N11964" s="8"/>
      <c r="O11964" s="8"/>
      <c r="P11964" s="8"/>
      <c r="Q11964" s="8"/>
      <c r="R11964" s="8"/>
      <c r="X11964" s="8"/>
      <c r="Y11964" s="8"/>
      <c r="AC11964" s="8"/>
    </row>
    <row r="11965" spans="13:29" ht="24" customHeight="1">
      <c r="M11965" s="8"/>
      <c r="N11965" s="8"/>
      <c r="O11965" s="8"/>
      <c r="P11965" s="8"/>
      <c r="Q11965" s="8"/>
      <c r="R11965" s="8"/>
      <c r="X11965" s="8"/>
      <c r="Y11965" s="8"/>
      <c r="AC11965" s="8"/>
    </row>
    <row r="11966" spans="13:29" ht="24" customHeight="1">
      <c r="M11966" s="8"/>
      <c r="N11966" s="8"/>
      <c r="O11966" s="8"/>
      <c r="P11966" s="8"/>
      <c r="Q11966" s="8"/>
      <c r="R11966" s="8"/>
      <c r="X11966" s="8"/>
      <c r="Y11966" s="8"/>
      <c r="AC11966" s="8"/>
    </row>
    <row r="11967" spans="13:29" ht="24" customHeight="1">
      <c r="M11967" s="8"/>
      <c r="N11967" s="8"/>
      <c r="O11967" s="8"/>
      <c r="P11967" s="8"/>
      <c r="Q11967" s="8"/>
      <c r="R11967" s="8"/>
      <c r="X11967" s="8"/>
      <c r="Y11967" s="8"/>
      <c r="AC11967" s="8"/>
    </row>
    <row r="11968" spans="13:29" ht="24" customHeight="1">
      <c r="M11968" s="8"/>
      <c r="N11968" s="8"/>
      <c r="O11968" s="8"/>
      <c r="P11968" s="8"/>
      <c r="Q11968" s="8"/>
      <c r="R11968" s="8"/>
      <c r="X11968" s="8"/>
      <c r="Y11968" s="8"/>
      <c r="AC11968" s="8"/>
    </row>
    <row r="11969" spans="13:29" ht="24" customHeight="1">
      <c r="M11969" s="8"/>
      <c r="N11969" s="8"/>
      <c r="O11969" s="8"/>
      <c r="P11969" s="8"/>
      <c r="Q11969" s="8"/>
      <c r="R11969" s="8"/>
      <c r="X11969" s="8"/>
      <c r="Y11969" s="8"/>
      <c r="AC11969" s="8"/>
    </row>
    <row r="11970" spans="13:29" ht="24" customHeight="1">
      <c r="M11970" s="8"/>
      <c r="N11970" s="8"/>
      <c r="O11970" s="8"/>
      <c r="P11970" s="8"/>
      <c r="Q11970" s="8"/>
      <c r="R11970" s="8"/>
      <c r="X11970" s="8"/>
      <c r="Y11970" s="8"/>
      <c r="AC11970" s="8"/>
    </row>
    <row r="11971" spans="13:29" ht="24" customHeight="1">
      <c r="M11971" s="8"/>
      <c r="N11971" s="8"/>
      <c r="O11971" s="8"/>
      <c r="P11971" s="8"/>
      <c r="Q11971" s="8"/>
      <c r="R11971" s="8"/>
      <c r="X11971" s="8"/>
      <c r="Y11971" s="8"/>
      <c r="AC11971" s="8"/>
    </row>
    <row r="11972" spans="13:29" ht="24" customHeight="1">
      <c r="M11972" s="8"/>
      <c r="N11972" s="8"/>
      <c r="O11972" s="8"/>
      <c r="P11972" s="8"/>
      <c r="Q11972" s="8"/>
      <c r="R11972" s="8"/>
      <c r="X11972" s="8"/>
      <c r="Y11972" s="8"/>
      <c r="AC11972" s="8"/>
    </row>
    <row r="11973" spans="13:29" ht="24" customHeight="1">
      <c r="M11973" s="8"/>
      <c r="N11973" s="8"/>
      <c r="O11973" s="8"/>
      <c r="P11973" s="8"/>
      <c r="Q11973" s="8"/>
      <c r="R11973" s="8"/>
      <c r="X11973" s="8"/>
      <c r="Y11973" s="8"/>
      <c r="AC11973" s="8"/>
    </row>
    <row r="11974" spans="13:29" ht="24" customHeight="1">
      <c r="M11974" s="8"/>
      <c r="N11974" s="8"/>
      <c r="O11974" s="8"/>
      <c r="P11974" s="8"/>
      <c r="Q11974" s="8"/>
      <c r="R11974" s="8"/>
      <c r="X11974" s="8"/>
      <c r="Y11974" s="8"/>
      <c r="AC11974" s="8"/>
    </row>
    <row r="11975" spans="13:29" ht="24" customHeight="1">
      <c r="M11975" s="8"/>
      <c r="N11975" s="8"/>
      <c r="O11975" s="8"/>
      <c r="P11975" s="8"/>
      <c r="Q11975" s="8"/>
      <c r="R11975" s="8"/>
      <c r="X11975" s="8"/>
      <c r="Y11975" s="8"/>
      <c r="AC11975" s="8"/>
    </row>
    <row r="11976" spans="13:29" ht="24" customHeight="1">
      <c r="M11976" s="8"/>
      <c r="N11976" s="8"/>
      <c r="O11976" s="8"/>
      <c r="P11976" s="8"/>
      <c r="Q11976" s="8"/>
      <c r="R11976" s="8"/>
      <c r="X11976" s="8"/>
      <c r="Y11976" s="8"/>
      <c r="AC11976" s="8"/>
    </row>
    <row r="11977" spans="13:29" ht="24" customHeight="1">
      <c r="M11977" s="8"/>
      <c r="N11977" s="8"/>
      <c r="O11977" s="8"/>
      <c r="P11977" s="8"/>
      <c r="Q11977" s="8"/>
      <c r="R11977" s="8"/>
      <c r="X11977" s="8"/>
      <c r="Y11977" s="8"/>
      <c r="AC11977" s="8"/>
    </row>
    <row r="11978" spans="13:29" ht="24" customHeight="1">
      <c r="M11978" s="8"/>
      <c r="N11978" s="8"/>
      <c r="O11978" s="8"/>
      <c r="P11978" s="8"/>
      <c r="Q11978" s="8"/>
      <c r="R11978" s="8"/>
      <c r="X11978" s="8"/>
      <c r="Y11978" s="8"/>
      <c r="AC11978" s="8"/>
    </row>
    <row r="11979" spans="13:29" ht="24" customHeight="1">
      <c r="M11979" s="8"/>
      <c r="N11979" s="8"/>
      <c r="O11979" s="8"/>
      <c r="P11979" s="8"/>
      <c r="Q11979" s="8"/>
      <c r="R11979" s="8"/>
      <c r="X11979" s="8"/>
      <c r="Y11979" s="8"/>
      <c r="AC11979" s="8"/>
    </row>
    <row r="11980" spans="13:29" ht="24" customHeight="1">
      <c r="M11980" s="8"/>
      <c r="N11980" s="8"/>
      <c r="O11980" s="8"/>
      <c r="P11980" s="8"/>
      <c r="Q11980" s="8"/>
      <c r="R11980" s="8"/>
      <c r="X11980" s="8"/>
      <c r="Y11980" s="8"/>
      <c r="AC11980" s="8"/>
    </row>
    <row r="11981" spans="13:29" ht="24" customHeight="1">
      <c r="M11981" s="8"/>
      <c r="N11981" s="8"/>
      <c r="O11981" s="8"/>
      <c r="P11981" s="8"/>
      <c r="Q11981" s="8"/>
      <c r="R11981" s="8"/>
      <c r="X11981" s="8"/>
      <c r="Y11981" s="8"/>
      <c r="AC11981" s="8"/>
    </row>
    <row r="11982" spans="13:29" ht="24" customHeight="1">
      <c r="M11982" s="8"/>
      <c r="N11982" s="8"/>
      <c r="O11982" s="8"/>
      <c r="P11982" s="8"/>
      <c r="Q11982" s="8"/>
      <c r="R11982" s="8"/>
      <c r="X11982" s="8"/>
      <c r="Y11982" s="8"/>
      <c r="AC11982" s="8"/>
    </row>
    <row r="11983" spans="13:29" ht="24" customHeight="1">
      <c r="M11983" s="8"/>
      <c r="N11983" s="8"/>
      <c r="O11983" s="8"/>
      <c r="P11983" s="8"/>
      <c r="Q11983" s="8"/>
      <c r="R11983" s="8"/>
      <c r="X11983" s="8"/>
      <c r="Y11983" s="8"/>
      <c r="AC11983" s="8"/>
    </row>
    <row r="11984" spans="13:29" ht="24" customHeight="1">
      <c r="M11984" s="8"/>
      <c r="N11984" s="8"/>
      <c r="O11984" s="8"/>
      <c r="P11984" s="8"/>
      <c r="Q11984" s="8"/>
      <c r="R11984" s="8"/>
      <c r="X11984" s="8"/>
      <c r="Y11984" s="8"/>
      <c r="AC11984" s="8"/>
    </row>
    <row r="11985" spans="13:29" ht="24" customHeight="1">
      <c r="M11985" s="8"/>
      <c r="N11985" s="8"/>
      <c r="O11985" s="8"/>
      <c r="P11985" s="8"/>
      <c r="Q11985" s="8"/>
      <c r="R11985" s="8"/>
      <c r="X11985" s="8"/>
      <c r="Y11985" s="8"/>
      <c r="AC11985" s="8"/>
    </row>
    <row r="11986" spans="13:29" ht="24" customHeight="1">
      <c r="M11986" s="8"/>
      <c r="N11986" s="8"/>
      <c r="O11986" s="8"/>
      <c r="P11986" s="8"/>
      <c r="Q11986" s="8"/>
      <c r="R11986" s="8"/>
      <c r="X11986" s="8"/>
      <c r="Y11986" s="8"/>
      <c r="AC11986" s="8"/>
    </row>
    <row r="11987" spans="13:29" ht="24" customHeight="1">
      <c r="M11987" s="8"/>
      <c r="N11987" s="8"/>
      <c r="O11987" s="8"/>
      <c r="P11987" s="8"/>
      <c r="Q11987" s="8"/>
      <c r="R11987" s="8"/>
      <c r="X11987" s="8"/>
      <c r="Y11987" s="8"/>
      <c r="AC11987" s="8"/>
    </row>
    <row r="11988" spans="13:29" ht="24" customHeight="1">
      <c r="M11988" s="8"/>
      <c r="N11988" s="8"/>
      <c r="O11988" s="8"/>
      <c r="P11988" s="8"/>
      <c r="Q11988" s="8"/>
      <c r="R11988" s="8"/>
      <c r="X11988" s="8"/>
      <c r="Y11988" s="8"/>
      <c r="AC11988" s="8"/>
    </row>
    <row r="11989" spans="13:29" ht="24" customHeight="1">
      <c r="M11989" s="8"/>
      <c r="N11989" s="8"/>
      <c r="O11989" s="8"/>
      <c r="P11989" s="8"/>
      <c r="Q11989" s="8"/>
      <c r="R11989" s="8"/>
      <c r="X11989" s="8"/>
      <c r="Y11989" s="8"/>
      <c r="AC11989" s="8"/>
    </row>
    <row r="11990" spans="13:29" ht="24" customHeight="1">
      <c r="M11990" s="8"/>
      <c r="N11990" s="8"/>
      <c r="O11990" s="8"/>
      <c r="P11990" s="8"/>
      <c r="Q11990" s="8"/>
      <c r="R11990" s="8"/>
      <c r="X11990" s="8"/>
      <c r="Y11990" s="8"/>
      <c r="AC11990" s="8"/>
    </row>
    <row r="11991" spans="13:29" ht="24" customHeight="1">
      <c r="M11991" s="8"/>
      <c r="N11991" s="8"/>
      <c r="O11991" s="8"/>
      <c r="P11991" s="8"/>
      <c r="Q11991" s="8"/>
      <c r="R11991" s="8"/>
      <c r="X11991" s="8"/>
      <c r="Y11991" s="8"/>
      <c r="AC11991" s="8"/>
    </row>
    <row r="11992" spans="13:29" ht="24" customHeight="1">
      <c r="M11992" s="8"/>
      <c r="N11992" s="8"/>
      <c r="O11992" s="8"/>
      <c r="P11992" s="8"/>
      <c r="Q11992" s="8"/>
      <c r="R11992" s="8"/>
      <c r="X11992" s="8"/>
      <c r="Y11992" s="8"/>
      <c r="AC11992" s="8"/>
    </row>
    <row r="11993" spans="13:29" ht="24" customHeight="1">
      <c r="M11993" s="8"/>
      <c r="N11993" s="8"/>
      <c r="O11993" s="8"/>
      <c r="P11993" s="8"/>
      <c r="Q11993" s="8"/>
      <c r="R11993" s="8"/>
      <c r="X11993" s="8"/>
      <c r="Y11993" s="8"/>
      <c r="AC11993" s="8"/>
    </row>
    <row r="11994" spans="13:29" ht="24" customHeight="1">
      <c r="M11994" s="8"/>
      <c r="N11994" s="8"/>
      <c r="O11994" s="8"/>
      <c r="P11994" s="8"/>
      <c r="Q11994" s="8"/>
      <c r="R11994" s="8"/>
      <c r="X11994" s="8"/>
      <c r="Y11994" s="8"/>
      <c r="AC11994" s="8"/>
    </row>
    <row r="11995" spans="13:29" ht="24" customHeight="1">
      <c r="M11995" s="8"/>
      <c r="N11995" s="8"/>
      <c r="O11995" s="8"/>
      <c r="P11995" s="8"/>
      <c r="Q11995" s="8"/>
      <c r="R11995" s="8"/>
      <c r="X11995" s="8"/>
      <c r="Y11995" s="8"/>
      <c r="AC11995" s="8"/>
    </row>
    <row r="11996" spans="13:29" ht="24" customHeight="1">
      <c r="M11996" s="8"/>
      <c r="N11996" s="8"/>
      <c r="O11996" s="8"/>
      <c r="P11996" s="8"/>
      <c r="Q11996" s="8"/>
      <c r="R11996" s="8"/>
      <c r="X11996" s="8"/>
      <c r="Y11996" s="8"/>
      <c r="AC11996" s="8"/>
    </row>
    <row r="11997" spans="13:29" ht="24" customHeight="1">
      <c r="M11997" s="8"/>
      <c r="N11997" s="8"/>
      <c r="O11997" s="8"/>
      <c r="P11997" s="8"/>
      <c r="Q11997" s="8"/>
      <c r="R11997" s="8"/>
      <c r="X11997" s="8"/>
      <c r="Y11997" s="8"/>
      <c r="AC11997" s="8"/>
    </row>
    <row r="11998" spans="13:29" ht="24" customHeight="1">
      <c r="M11998" s="8"/>
      <c r="N11998" s="8"/>
      <c r="O11998" s="8"/>
      <c r="P11998" s="8"/>
      <c r="Q11998" s="8"/>
      <c r="R11998" s="8"/>
      <c r="X11998" s="8"/>
      <c r="Y11998" s="8"/>
      <c r="AC11998" s="8"/>
    </row>
    <row r="11999" spans="13:29" ht="24" customHeight="1">
      <c r="M11999" s="8"/>
      <c r="N11999" s="8"/>
      <c r="O11999" s="8"/>
      <c r="P11999" s="8"/>
      <c r="Q11999" s="8"/>
      <c r="R11999" s="8"/>
      <c r="X11999" s="8"/>
      <c r="Y11999" s="8"/>
      <c r="AC11999" s="8"/>
    </row>
    <row r="12000" spans="13:29" ht="24" customHeight="1">
      <c r="M12000" s="8"/>
      <c r="N12000" s="8"/>
      <c r="O12000" s="8"/>
      <c r="P12000" s="8"/>
      <c r="Q12000" s="8"/>
      <c r="R12000" s="8"/>
      <c r="X12000" s="8"/>
      <c r="Y12000" s="8"/>
      <c r="AC12000" s="8"/>
    </row>
    <row r="12001" spans="13:29" ht="24" customHeight="1">
      <c r="M12001" s="8"/>
      <c r="N12001" s="8"/>
      <c r="O12001" s="8"/>
      <c r="P12001" s="8"/>
      <c r="Q12001" s="8"/>
      <c r="R12001" s="8"/>
      <c r="X12001" s="8"/>
      <c r="Y12001" s="8"/>
      <c r="AC12001" s="8"/>
    </row>
    <row r="12002" spans="13:29" ht="24" customHeight="1">
      <c r="M12002" s="8"/>
      <c r="N12002" s="8"/>
      <c r="O12002" s="8"/>
      <c r="P12002" s="8"/>
      <c r="Q12002" s="8"/>
      <c r="R12002" s="8"/>
      <c r="X12002" s="8"/>
      <c r="Y12002" s="8"/>
      <c r="AC12002" s="8"/>
    </row>
    <row r="12003" spans="13:29" ht="24" customHeight="1">
      <c r="M12003" s="8"/>
      <c r="N12003" s="8"/>
      <c r="O12003" s="8"/>
      <c r="P12003" s="8"/>
      <c r="Q12003" s="8"/>
      <c r="R12003" s="8"/>
      <c r="X12003" s="8"/>
      <c r="Y12003" s="8"/>
      <c r="AC12003" s="8"/>
    </row>
    <row r="12004" spans="13:29" ht="24" customHeight="1">
      <c r="M12004" s="8"/>
      <c r="N12004" s="8"/>
      <c r="O12004" s="8"/>
      <c r="P12004" s="8"/>
      <c r="Q12004" s="8"/>
      <c r="R12004" s="8"/>
      <c r="X12004" s="8"/>
      <c r="Y12004" s="8"/>
      <c r="AC12004" s="8"/>
    </row>
    <row r="12005" spans="13:29" ht="24" customHeight="1">
      <c r="M12005" s="8"/>
      <c r="N12005" s="8"/>
      <c r="O12005" s="8"/>
      <c r="P12005" s="8"/>
      <c r="Q12005" s="8"/>
      <c r="R12005" s="8"/>
      <c r="X12005" s="8"/>
      <c r="Y12005" s="8"/>
      <c r="AC12005" s="8"/>
    </row>
    <row r="12006" spans="13:29" ht="24" customHeight="1">
      <c r="M12006" s="8"/>
      <c r="N12006" s="8"/>
      <c r="O12006" s="8"/>
      <c r="P12006" s="8"/>
      <c r="Q12006" s="8"/>
      <c r="R12006" s="8"/>
      <c r="X12006" s="8"/>
      <c r="Y12006" s="8"/>
      <c r="AC12006" s="8"/>
    </row>
    <row r="12007" spans="13:29" ht="24" customHeight="1">
      <c r="M12007" s="8"/>
      <c r="N12007" s="8"/>
      <c r="O12007" s="8"/>
      <c r="P12007" s="8"/>
      <c r="Q12007" s="8"/>
      <c r="R12007" s="8"/>
      <c r="X12007" s="8"/>
      <c r="Y12007" s="8"/>
      <c r="AC12007" s="8"/>
    </row>
    <row r="12008" spans="13:29" ht="24" customHeight="1">
      <c r="M12008" s="8"/>
      <c r="N12008" s="8"/>
      <c r="O12008" s="8"/>
      <c r="P12008" s="8"/>
      <c r="Q12008" s="8"/>
      <c r="R12008" s="8"/>
      <c r="X12008" s="8"/>
      <c r="Y12008" s="8"/>
      <c r="AC12008" s="8"/>
    </row>
    <row r="12009" spans="13:29" ht="24" customHeight="1">
      <c r="M12009" s="8"/>
      <c r="N12009" s="8"/>
      <c r="O12009" s="8"/>
      <c r="P12009" s="8"/>
      <c r="Q12009" s="8"/>
      <c r="R12009" s="8"/>
      <c r="X12009" s="8"/>
      <c r="Y12009" s="8"/>
      <c r="AC12009" s="8"/>
    </row>
    <row r="12010" spans="13:29" ht="24" customHeight="1">
      <c r="M12010" s="8"/>
      <c r="N12010" s="8"/>
      <c r="O12010" s="8"/>
      <c r="P12010" s="8"/>
      <c r="Q12010" s="8"/>
      <c r="R12010" s="8"/>
      <c r="X12010" s="8"/>
      <c r="Y12010" s="8"/>
      <c r="AC12010" s="8"/>
    </row>
    <row r="12011" spans="13:29" ht="24" customHeight="1">
      <c r="M12011" s="8"/>
      <c r="N12011" s="8"/>
      <c r="O12011" s="8"/>
      <c r="P12011" s="8"/>
      <c r="Q12011" s="8"/>
      <c r="R12011" s="8"/>
      <c r="X12011" s="8"/>
      <c r="Y12011" s="8"/>
      <c r="AC12011" s="8"/>
    </row>
    <row r="12012" spans="13:29" ht="24" customHeight="1">
      <c r="M12012" s="8"/>
      <c r="N12012" s="8"/>
      <c r="O12012" s="8"/>
      <c r="P12012" s="8"/>
      <c r="Q12012" s="8"/>
      <c r="R12012" s="8"/>
      <c r="X12012" s="8"/>
      <c r="Y12012" s="8"/>
      <c r="AC12012" s="8"/>
    </row>
    <row r="12013" spans="13:29" ht="24" customHeight="1">
      <c r="M12013" s="8"/>
      <c r="N12013" s="8"/>
      <c r="O12013" s="8"/>
      <c r="P12013" s="8"/>
      <c r="Q12013" s="8"/>
      <c r="R12013" s="8"/>
      <c r="X12013" s="8"/>
      <c r="Y12013" s="8"/>
      <c r="AC12013" s="8"/>
    </row>
    <row r="12014" spans="13:29" ht="24" customHeight="1">
      <c r="M12014" s="8"/>
      <c r="N12014" s="8"/>
      <c r="O12014" s="8"/>
      <c r="P12014" s="8"/>
      <c r="Q12014" s="8"/>
      <c r="R12014" s="8"/>
      <c r="X12014" s="8"/>
      <c r="Y12014" s="8"/>
      <c r="AC12014" s="8"/>
    </row>
    <row r="12015" spans="13:29" ht="24" customHeight="1">
      <c r="M12015" s="8"/>
      <c r="N12015" s="8"/>
      <c r="O12015" s="8"/>
      <c r="P12015" s="8"/>
      <c r="Q12015" s="8"/>
      <c r="R12015" s="8"/>
      <c r="X12015" s="8"/>
      <c r="Y12015" s="8"/>
      <c r="AC12015" s="8"/>
    </row>
    <row r="12016" spans="13:29" ht="24" customHeight="1">
      <c r="M12016" s="8"/>
      <c r="N12016" s="8"/>
      <c r="O12016" s="8"/>
      <c r="P12016" s="8"/>
      <c r="Q12016" s="8"/>
      <c r="R12016" s="8"/>
      <c r="X12016" s="8"/>
      <c r="Y12016" s="8"/>
      <c r="AC12016" s="8"/>
    </row>
    <row r="12017" spans="13:29" ht="24" customHeight="1">
      <c r="M12017" s="8"/>
      <c r="N12017" s="8"/>
      <c r="O12017" s="8"/>
      <c r="P12017" s="8"/>
      <c r="Q12017" s="8"/>
      <c r="R12017" s="8"/>
      <c r="X12017" s="8"/>
      <c r="Y12017" s="8"/>
      <c r="AC12017" s="8"/>
    </row>
    <row r="12018" spans="13:29" ht="24" customHeight="1">
      <c r="M12018" s="8"/>
      <c r="N12018" s="8"/>
      <c r="O12018" s="8"/>
      <c r="P12018" s="8"/>
      <c r="Q12018" s="8"/>
      <c r="R12018" s="8"/>
      <c r="X12018" s="8"/>
      <c r="Y12018" s="8"/>
      <c r="AC12018" s="8"/>
    </row>
    <row r="12019" spans="13:29" ht="24" customHeight="1">
      <c r="M12019" s="8"/>
      <c r="N12019" s="8"/>
      <c r="O12019" s="8"/>
      <c r="P12019" s="8"/>
      <c r="Q12019" s="8"/>
      <c r="R12019" s="8"/>
      <c r="X12019" s="8"/>
      <c r="Y12019" s="8"/>
      <c r="AC12019" s="8"/>
    </row>
    <row r="12020" spans="13:29" ht="24" customHeight="1">
      <c r="M12020" s="8"/>
      <c r="N12020" s="8"/>
      <c r="O12020" s="8"/>
      <c r="P12020" s="8"/>
      <c r="Q12020" s="8"/>
      <c r="R12020" s="8"/>
      <c r="X12020" s="8"/>
      <c r="Y12020" s="8"/>
      <c r="AC12020" s="8"/>
    </row>
    <row r="12021" spans="13:29" ht="24" customHeight="1">
      <c r="M12021" s="8"/>
      <c r="N12021" s="8"/>
      <c r="O12021" s="8"/>
      <c r="P12021" s="8"/>
      <c r="Q12021" s="8"/>
      <c r="R12021" s="8"/>
      <c r="X12021" s="8"/>
      <c r="Y12021" s="8"/>
      <c r="AC12021" s="8"/>
    </row>
    <row r="12022" spans="13:29" ht="24" customHeight="1">
      <c r="M12022" s="8"/>
      <c r="N12022" s="8"/>
      <c r="O12022" s="8"/>
      <c r="P12022" s="8"/>
      <c r="Q12022" s="8"/>
      <c r="R12022" s="8"/>
      <c r="X12022" s="8"/>
      <c r="Y12022" s="8"/>
      <c r="AC12022" s="8"/>
    </row>
    <row r="12023" spans="13:29" ht="24" customHeight="1">
      <c r="M12023" s="8"/>
      <c r="N12023" s="8"/>
      <c r="O12023" s="8"/>
      <c r="P12023" s="8"/>
      <c r="Q12023" s="8"/>
      <c r="R12023" s="8"/>
      <c r="X12023" s="8"/>
      <c r="Y12023" s="8"/>
      <c r="AC12023" s="8"/>
    </row>
    <row r="12024" spans="13:29" ht="24" customHeight="1">
      <c r="M12024" s="8"/>
      <c r="N12024" s="8"/>
      <c r="O12024" s="8"/>
      <c r="P12024" s="8"/>
      <c r="Q12024" s="8"/>
      <c r="R12024" s="8"/>
      <c r="X12024" s="8"/>
      <c r="Y12024" s="8"/>
      <c r="AC12024" s="8"/>
    </row>
    <row r="12025" spans="13:29" ht="24" customHeight="1">
      <c r="M12025" s="8"/>
      <c r="N12025" s="8"/>
      <c r="O12025" s="8"/>
      <c r="P12025" s="8"/>
      <c r="Q12025" s="8"/>
      <c r="R12025" s="8"/>
      <c r="X12025" s="8"/>
      <c r="Y12025" s="8"/>
      <c r="AC12025" s="8"/>
    </row>
    <row r="12026" spans="13:29" ht="24" customHeight="1">
      <c r="M12026" s="8"/>
      <c r="N12026" s="8"/>
      <c r="O12026" s="8"/>
      <c r="P12026" s="8"/>
      <c r="Q12026" s="8"/>
      <c r="R12026" s="8"/>
      <c r="X12026" s="8"/>
      <c r="Y12026" s="8"/>
      <c r="AC12026" s="8"/>
    </row>
    <row r="12027" spans="13:29" ht="24" customHeight="1">
      <c r="M12027" s="8"/>
      <c r="N12027" s="8"/>
      <c r="O12027" s="8"/>
      <c r="P12027" s="8"/>
      <c r="Q12027" s="8"/>
      <c r="R12027" s="8"/>
      <c r="X12027" s="8"/>
      <c r="Y12027" s="8"/>
      <c r="AC12027" s="8"/>
    </row>
    <row r="12028" spans="13:29" ht="24" customHeight="1">
      <c r="M12028" s="8"/>
      <c r="N12028" s="8"/>
      <c r="O12028" s="8"/>
      <c r="P12028" s="8"/>
      <c r="Q12028" s="8"/>
      <c r="R12028" s="8"/>
      <c r="X12028" s="8"/>
      <c r="Y12028" s="8"/>
      <c r="AC12028" s="8"/>
    </row>
    <row r="12029" spans="13:29" ht="24" customHeight="1">
      <c r="M12029" s="8"/>
      <c r="N12029" s="8"/>
      <c r="O12029" s="8"/>
      <c r="P12029" s="8"/>
      <c r="Q12029" s="8"/>
      <c r="R12029" s="8"/>
      <c r="X12029" s="8"/>
      <c r="Y12029" s="8"/>
      <c r="AC12029" s="8"/>
    </row>
    <row r="12030" spans="13:29" ht="24" customHeight="1">
      <c r="M12030" s="8"/>
      <c r="N12030" s="8"/>
      <c r="O12030" s="8"/>
      <c r="P12030" s="8"/>
      <c r="Q12030" s="8"/>
      <c r="R12030" s="8"/>
      <c r="X12030" s="8"/>
      <c r="Y12030" s="8"/>
      <c r="AC12030" s="8"/>
    </row>
    <row r="12031" spans="13:29" ht="24" customHeight="1">
      <c r="M12031" s="8"/>
      <c r="N12031" s="8"/>
      <c r="O12031" s="8"/>
      <c r="P12031" s="8"/>
      <c r="Q12031" s="8"/>
      <c r="R12031" s="8"/>
      <c r="X12031" s="8"/>
      <c r="Y12031" s="8"/>
      <c r="AC12031" s="8"/>
    </row>
    <row r="12032" spans="13:29" ht="24" customHeight="1">
      <c r="M12032" s="8"/>
      <c r="N12032" s="8"/>
      <c r="O12032" s="8"/>
      <c r="P12032" s="8"/>
      <c r="Q12032" s="8"/>
      <c r="R12032" s="8"/>
      <c r="X12032" s="8"/>
      <c r="Y12032" s="8"/>
      <c r="AC12032" s="8"/>
    </row>
    <row r="12033" spans="13:29" ht="24" customHeight="1">
      <c r="M12033" s="8"/>
      <c r="N12033" s="8"/>
      <c r="O12033" s="8"/>
      <c r="P12033" s="8"/>
      <c r="Q12033" s="8"/>
      <c r="R12033" s="8"/>
      <c r="X12033" s="8"/>
      <c r="Y12033" s="8"/>
      <c r="AC12033" s="8"/>
    </row>
    <row r="12034" spans="13:29" ht="24" customHeight="1">
      <c r="M12034" s="8"/>
      <c r="N12034" s="8"/>
      <c r="O12034" s="8"/>
      <c r="P12034" s="8"/>
      <c r="Q12034" s="8"/>
      <c r="R12034" s="8"/>
      <c r="X12034" s="8"/>
      <c r="Y12034" s="8"/>
      <c r="AC12034" s="8"/>
    </row>
    <row r="12035" spans="13:29" ht="24" customHeight="1">
      <c r="M12035" s="8"/>
      <c r="N12035" s="8"/>
      <c r="O12035" s="8"/>
      <c r="P12035" s="8"/>
      <c r="Q12035" s="8"/>
      <c r="R12035" s="8"/>
      <c r="X12035" s="8"/>
      <c r="Y12035" s="8"/>
      <c r="AC12035" s="8"/>
    </row>
    <row r="12036" spans="13:29" ht="24" customHeight="1">
      <c r="M12036" s="8"/>
      <c r="N12036" s="8"/>
      <c r="O12036" s="8"/>
      <c r="P12036" s="8"/>
      <c r="Q12036" s="8"/>
      <c r="R12036" s="8"/>
      <c r="X12036" s="8"/>
      <c r="Y12036" s="8"/>
      <c r="AC12036" s="8"/>
    </row>
    <row r="12037" spans="13:29" ht="24" customHeight="1">
      <c r="M12037" s="8"/>
      <c r="N12037" s="8"/>
      <c r="O12037" s="8"/>
      <c r="P12037" s="8"/>
      <c r="Q12037" s="8"/>
      <c r="R12037" s="8"/>
      <c r="X12037" s="8"/>
      <c r="Y12037" s="8"/>
      <c r="AC12037" s="8"/>
    </row>
    <row r="12038" spans="13:29" ht="24" customHeight="1">
      <c r="M12038" s="8"/>
      <c r="N12038" s="8"/>
      <c r="O12038" s="8"/>
      <c r="P12038" s="8"/>
      <c r="Q12038" s="8"/>
      <c r="R12038" s="8"/>
      <c r="X12038" s="8"/>
      <c r="Y12038" s="8"/>
      <c r="AC12038" s="8"/>
    </row>
    <row r="12039" spans="13:29" ht="24" customHeight="1">
      <c r="M12039" s="8"/>
      <c r="N12039" s="8"/>
      <c r="O12039" s="8"/>
      <c r="P12039" s="8"/>
      <c r="Q12039" s="8"/>
      <c r="R12039" s="8"/>
      <c r="X12039" s="8"/>
      <c r="Y12039" s="8"/>
      <c r="AC12039" s="8"/>
    </row>
    <row r="12040" spans="13:29" ht="24" customHeight="1">
      <c r="M12040" s="8"/>
      <c r="N12040" s="8"/>
      <c r="O12040" s="8"/>
      <c r="P12040" s="8"/>
      <c r="Q12040" s="8"/>
      <c r="R12040" s="8"/>
      <c r="X12040" s="8"/>
      <c r="Y12040" s="8"/>
      <c r="AC12040" s="8"/>
    </row>
    <row r="12041" spans="13:29" ht="24" customHeight="1">
      <c r="M12041" s="8"/>
      <c r="N12041" s="8"/>
      <c r="O12041" s="8"/>
      <c r="P12041" s="8"/>
      <c r="Q12041" s="8"/>
      <c r="R12041" s="8"/>
      <c r="X12041" s="8"/>
      <c r="Y12041" s="8"/>
      <c r="AC12041" s="8"/>
    </row>
    <row r="12042" spans="13:29" ht="24" customHeight="1">
      <c r="M12042" s="8"/>
      <c r="N12042" s="8"/>
      <c r="O12042" s="8"/>
      <c r="P12042" s="8"/>
      <c r="Q12042" s="8"/>
      <c r="R12042" s="8"/>
      <c r="X12042" s="8"/>
      <c r="Y12042" s="8"/>
      <c r="AC12042" s="8"/>
    </row>
    <row r="12043" spans="13:29" ht="24" customHeight="1">
      <c r="M12043" s="8"/>
      <c r="N12043" s="8"/>
      <c r="O12043" s="8"/>
      <c r="P12043" s="8"/>
      <c r="Q12043" s="8"/>
      <c r="R12043" s="8"/>
      <c r="X12043" s="8"/>
      <c r="Y12043" s="8"/>
      <c r="AC12043" s="8"/>
    </row>
    <row r="12044" spans="13:29" ht="24" customHeight="1">
      <c r="M12044" s="8"/>
      <c r="N12044" s="8"/>
      <c r="O12044" s="8"/>
      <c r="P12044" s="8"/>
      <c r="Q12044" s="8"/>
      <c r="R12044" s="8"/>
      <c r="X12044" s="8"/>
      <c r="Y12044" s="8"/>
      <c r="AC12044" s="8"/>
    </row>
    <row r="12045" spans="13:29" ht="24" customHeight="1">
      <c r="M12045" s="8"/>
      <c r="N12045" s="8"/>
      <c r="O12045" s="8"/>
      <c r="P12045" s="8"/>
      <c r="Q12045" s="8"/>
      <c r="R12045" s="8"/>
      <c r="X12045" s="8"/>
      <c r="Y12045" s="8"/>
      <c r="AC12045" s="8"/>
    </row>
    <row r="12046" spans="13:29" ht="24" customHeight="1">
      <c r="M12046" s="8"/>
      <c r="N12046" s="8"/>
      <c r="O12046" s="8"/>
      <c r="P12046" s="8"/>
      <c r="Q12046" s="8"/>
      <c r="R12046" s="8"/>
      <c r="X12046" s="8"/>
      <c r="Y12046" s="8"/>
      <c r="AC12046" s="8"/>
    </row>
    <row r="12047" spans="13:29" ht="24" customHeight="1">
      <c r="M12047" s="8"/>
      <c r="N12047" s="8"/>
      <c r="O12047" s="8"/>
      <c r="P12047" s="8"/>
      <c r="Q12047" s="8"/>
      <c r="R12047" s="8"/>
      <c r="X12047" s="8"/>
      <c r="Y12047" s="8"/>
      <c r="AC12047" s="8"/>
    </row>
    <row r="12048" spans="13:29" ht="24" customHeight="1">
      <c r="M12048" s="8"/>
      <c r="N12048" s="8"/>
      <c r="O12048" s="8"/>
      <c r="P12048" s="8"/>
      <c r="Q12048" s="8"/>
      <c r="R12048" s="8"/>
      <c r="X12048" s="8"/>
      <c r="Y12048" s="8"/>
      <c r="AC12048" s="8"/>
    </row>
    <row r="12049" spans="13:29" ht="24" customHeight="1">
      <c r="M12049" s="8"/>
      <c r="N12049" s="8"/>
      <c r="O12049" s="8"/>
      <c r="P12049" s="8"/>
      <c r="Q12049" s="8"/>
      <c r="R12049" s="8"/>
      <c r="X12049" s="8"/>
      <c r="Y12049" s="8"/>
      <c r="AC12049" s="8"/>
    </row>
    <row r="12050" spans="13:29" ht="24" customHeight="1">
      <c r="M12050" s="8"/>
      <c r="N12050" s="8"/>
      <c r="O12050" s="8"/>
      <c r="P12050" s="8"/>
      <c r="Q12050" s="8"/>
      <c r="R12050" s="8"/>
      <c r="X12050" s="8"/>
      <c r="Y12050" s="8"/>
      <c r="AC12050" s="8"/>
    </row>
    <row r="12051" spans="13:29" ht="24" customHeight="1">
      <c r="M12051" s="8"/>
      <c r="N12051" s="8"/>
      <c r="O12051" s="8"/>
      <c r="P12051" s="8"/>
      <c r="Q12051" s="8"/>
      <c r="R12051" s="8"/>
      <c r="X12051" s="8"/>
      <c r="Y12051" s="8"/>
      <c r="AC12051" s="8"/>
    </row>
    <row r="12052" spans="13:29" ht="24" customHeight="1">
      <c r="M12052" s="8"/>
      <c r="N12052" s="8"/>
      <c r="O12052" s="8"/>
      <c r="P12052" s="8"/>
      <c r="Q12052" s="8"/>
      <c r="R12052" s="8"/>
      <c r="X12052" s="8"/>
      <c r="Y12052" s="8"/>
      <c r="AC12052" s="8"/>
    </row>
    <row r="12053" spans="13:29" ht="24" customHeight="1">
      <c r="M12053" s="8"/>
      <c r="N12053" s="8"/>
      <c r="O12053" s="8"/>
      <c r="P12053" s="8"/>
      <c r="Q12053" s="8"/>
      <c r="R12053" s="8"/>
      <c r="X12053" s="8"/>
      <c r="Y12053" s="8"/>
      <c r="AC12053" s="8"/>
    </row>
    <row r="12054" spans="13:29" ht="24" customHeight="1">
      <c r="M12054" s="8"/>
      <c r="N12054" s="8"/>
      <c r="O12054" s="8"/>
      <c r="P12054" s="8"/>
      <c r="Q12054" s="8"/>
      <c r="R12054" s="8"/>
      <c r="X12054" s="8"/>
      <c r="Y12054" s="8"/>
      <c r="AC12054" s="8"/>
    </row>
    <row r="12055" spans="13:29" ht="24" customHeight="1">
      <c r="M12055" s="8"/>
      <c r="N12055" s="8"/>
      <c r="O12055" s="8"/>
      <c r="P12055" s="8"/>
      <c r="Q12055" s="8"/>
      <c r="R12055" s="8"/>
      <c r="X12055" s="8"/>
      <c r="Y12055" s="8"/>
      <c r="AC12055" s="8"/>
    </row>
    <row r="12056" spans="13:29" ht="24" customHeight="1">
      <c r="M12056" s="8"/>
      <c r="N12056" s="8"/>
      <c r="O12056" s="8"/>
      <c r="P12056" s="8"/>
      <c r="Q12056" s="8"/>
      <c r="R12056" s="8"/>
      <c r="X12056" s="8"/>
      <c r="Y12056" s="8"/>
      <c r="AC12056" s="8"/>
    </row>
    <row r="12057" spans="13:29" ht="24" customHeight="1">
      <c r="M12057" s="8"/>
      <c r="N12057" s="8"/>
      <c r="O12057" s="8"/>
      <c r="P12057" s="8"/>
      <c r="Q12057" s="8"/>
      <c r="R12057" s="8"/>
      <c r="X12057" s="8"/>
      <c r="Y12057" s="8"/>
      <c r="AC12057" s="8"/>
    </row>
    <row r="12058" spans="13:29" ht="24" customHeight="1">
      <c r="M12058" s="8"/>
      <c r="N12058" s="8"/>
      <c r="O12058" s="8"/>
      <c r="P12058" s="8"/>
      <c r="Q12058" s="8"/>
      <c r="R12058" s="8"/>
      <c r="X12058" s="8"/>
      <c r="Y12058" s="8"/>
      <c r="AC12058" s="8"/>
    </row>
    <row r="12059" spans="13:29" ht="24" customHeight="1">
      <c r="M12059" s="8"/>
      <c r="N12059" s="8"/>
      <c r="O12059" s="8"/>
      <c r="P12059" s="8"/>
      <c r="Q12059" s="8"/>
      <c r="R12059" s="8"/>
      <c r="X12059" s="8"/>
      <c r="Y12059" s="8"/>
      <c r="AC12059" s="8"/>
    </row>
    <row r="12060" spans="13:29" ht="24" customHeight="1">
      <c r="M12060" s="8"/>
      <c r="N12060" s="8"/>
      <c r="O12060" s="8"/>
      <c r="P12060" s="8"/>
      <c r="Q12060" s="8"/>
      <c r="R12060" s="8"/>
      <c r="X12060" s="8"/>
      <c r="Y12060" s="8"/>
      <c r="AC12060" s="8"/>
    </row>
    <row r="12061" spans="13:29" ht="24" customHeight="1">
      <c r="M12061" s="8"/>
      <c r="N12061" s="8"/>
      <c r="O12061" s="8"/>
      <c r="P12061" s="8"/>
      <c r="Q12061" s="8"/>
      <c r="R12061" s="8"/>
      <c r="X12061" s="8"/>
      <c r="Y12061" s="8"/>
      <c r="AC12061" s="8"/>
    </row>
    <row r="12062" spans="13:29" ht="24" customHeight="1">
      <c r="M12062" s="8"/>
      <c r="N12062" s="8"/>
      <c r="O12062" s="8"/>
      <c r="P12062" s="8"/>
      <c r="Q12062" s="8"/>
      <c r="R12062" s="8"/>
      <c r="X12062" s="8"/>
      <c r="Y12062" s="8"/>
      <c r="AC12062" s="8"/>
    </row>
    <row r="12063" spans="13:29" ht="24" customHeight="1">
      <c r="M12063" s="8"/>
      <c r="N12063" s="8"/>
      <c r="O12063" s="8"/>
      <c r="P12063" s="8"/>
      <c r="Q12063" s="8"/>
      <c r="R12063" s="8"/>
      <c r="X12063" s="8"/>
      <c r="Y12063" s="8"/>
      <c r="AC12063" s="8"/>
    </row>
    <row r="12064" spans="13:29" ht="24" customHeight="1">
      <c r="M12064" s="8"/>
      <c r="N12064" s="8"/>
      <c r="O12064" s="8"/>
      <c r="P12064" s="8"/>
      <c r="Q12064" s="8"/>
      <c r="R12064" s="8"/>
      <c r="X12064" s="8"/>
      <c r="Y12064" s="8"/>
      <c r="AC12064" s="8"/>
    </row>
    <row r="12065" spans="13:29" ht="24" customHeight="1">
      <c r="M12065" s="8"/>
      <c r="N12065" s="8"/>
      <c r="O12065" s="8"/>
      <c r="P12065" s="8"/>
      <c r="Q12065" s="8"/>
      <c r="R12065" s="8"/>
      <c r="X12065" s="8"/>
      <c r="Y12065" s="8"/>
      <c r="AC12065" s="8"/>
    </row>
    <row r="12066" spans="13:29" ht="24" customHeight="1">
      <c r="M12066" s="8"/>
      <c r="N12066" s="8"/>
      <c r="O12066" s="8"/>
      <c r="P12066" s="8"/>
      <c r="Q12066" s="8"/>
      <c r="R12066" s="8"/>
      <c r="X12066" s="8"/>
      <c r="Y12066" s="8"/>
      <c r="AC12066" s="8"/>
    </row>
    <row r="12067" spans="13:29" ht="24" customHeight="1">
      <c r="M12067" s="8"/>
      <c r="N12067" s="8"/>
      <c r="O12067" s="8"/>
      <c r="P12067" s="8"/>
      <c r="Q12067" s="8"/>
      <c r="R12067" s="8"/>
      <c r="X12067" s="8"/>
      <c r="Y12067" s="8"/>
      <c r="AC12067" s="8"/>
    </row>
    <row r="12068" spans="13:29" ht="24" customHeight="1">
      <c r="M12068" s="8"/>
      <c r="N12068" s="8"/>
      <c r="O12068" s="8"/>
      <c r="P12068" s="8"/>
      <c r="Q12068" s="8"/>
      <c r="R12068" s="8"/>
      <c r="X12068" s="8"/>
      <c r="Y12068" s="8"/>
      <c r="AC12068" s="8"/>
    </row>
    <row r="12069" spans="13:29" ht="24" customHeight="1">
      <c r="M12069" s="8"/>
      <c r="N12069" s="8"/>
      <c r="O12069" s="8"/>
      <c r="P12069" s="8"/>
      <c r="Q12069" s="8"/>
      <c r="R12069" s="8"/>
      <c r="X12069" s="8"/>
      <c r="Y12069" s="8"/>
      <c r="AC12069" s="8"/>
    </row>
    <row r="12070" spans="13:29" ht="24" customHeight="1">
      <c r="M12070" s="8"/>
      <c r="N12070" s="8"/>
      <c r="O12070" s="8"/>
      <c r="P12070" s="8"/>
      <c r="Q12070" s="8"/>
      <c r="R12070" s="8"/>
      <c r="X12070" s="8"/>
      <c r="Y12070" s="8"/>
      <c r="AC12070" s="8"/>
    </row>
    <row r="12071" spans="13:29" ht="24" customHeight="1">
      <c r="M12071" s="8"/>
      <c r="N12071" s="8"/>
      <c r="O12071" s="8"/>
      <c r="P12071" s="8"/>
      <c r="Q12071" s="8"/>
      <c r="R12071" s="8"/>
      <c r="X12071" s="8"/>
      <c r="Y12071" s="8"/>
      <c r="AC12071" s="8"/>
    </row>
    <row r="12072" spans="13:29" ht="24" customHeight="1">
      <c r="M12072" s="8"/>
      <c r="N12072" s="8"/>
      <c r="O12072" s="8"/>
      <c r="P12072" s="8"/>
      <c r="Q12072" s="8"/>
      <c r="R12072" s="8"/>
      <c r="X12072" s="8"/>
      <c r="Y12072" s="8"/>
      <c r="AC12072" s="8"/>
    </row>
    <row r="12073" spans="13:29" ht="24" customHeight="1">
      <c r="M12073" s="8"/>
      <c r="N12073" s="8"/>
      <c r="O12073" s="8"/>
      <c r="P12073" s="8"/>
      <c r="Q12073" s="8"/>
      <c r="R12073" s="8"/>
      <c r="X12073" s="8"/>
      <c r="Y12073" s="8"/>
      <c r="AC12073" s="8"/>
    </row>
    <row r="12074" spans="13:29" ht="24" customHeight="1">
      <c r="M12074" s="8"/>
      <c r="N12074" s="8"/>
      <c r="O12074" s="8"/>
      <c r="P12074" s="8"/>
      <c r="Q12074" s="8"/>
      <c r="R12074" s="8"/>
      <c r="X12074" s="8"/>
      <c r="Y12074" s="8"/>
      <c r="AC12074" s="8"/>
    </row>
    <row r="12075" spans="13:29" ht="24" customHeight="1">
      <c r="M12075" s="8"/>
      <c r="N12075" s="8"/>
      <c r="O12075" s="8"/>
      <c r="P12075" s="8"/>
      <c r="Q12075" s="8"/>
      <c r="R12075" s="8"/>
      <c r="X12075" s="8"/>
      <c r="Y12075" s="8"/>
      <c r="AC12075" s="8"/>
    </row>
    <row r="12076" spans="13:29" ht="24" customHeight="1">
      <c r="M12076" s="8"/>
      <c r="N12076" s="8"/>
      <c r="O12076" s="8"/>
      <c r="P12076" s="8"/>
      <c r="Q12076" s="8"/>
      <c r="R12076" s="8"/>
      <c r="X12076" s="8"/>
      <c r="Y12076" s="8"/>
      <c r="AC12076" s="8"/>
    </row>
    <row r="12077" spans="13:29" ht="24" customHeight="1">
      <c r="M12077" s="8"/>
      <c r="N12077" s="8"/>
      <c r="O12077" s="8"/>
      <c r="P12077" s="8"/>
      <c r="Q12077" s="8"/>
      <c r="R12077" s="8"/>
      <c r="X12077" s="8"/>
      <c r="Y12077" s="8"/>
      <c r="AC12077" s="8"/>
    </row>
    <row r="12078" spans="13:29" ht="24" customHeight="1">
      <c r="M12078" s="8"/>
      <c r="N12078" s="8"/>
      <c r="O12078" s="8"/>
      <c r="P12078" s="8"/>
      <c r="Q12078" s="8"/>
      <c r="R12078" s="8"/>
      <c r="X12078" s="8"/>
      <c r="Y12078" s="8"/>
      <c r="AC12078" s="8"/>
    </row>
    <row r="12079" spans="13:29" ht="24" customHeight="1">
      <c r="M12079" s="8"/>
      <c r="N12079" s="8"/>
      <c r="O12079" s="8"/>
      <c r="P12079" s="8"/>
      <c r="Q12079" s="8"/>
      <c r="R12079" s="8"/>
      <c r="X12079" s="8"/>
      <c r="Y12079" s="8"/>
      <c r="AC12079" s="8"/>
    </row>
    <row r="12080" spans="13:29" ht="24" customHeight="1">
      <c r="M12080" s="8"/>
      <c r="N12080" s="8"/>
      <c r="O12080" s="8"/>
      <c r="P12080" s="8"/>
      <c r="Q12080" s="8"/>
      <c r="R12080" s="8"/>
      <c r="X12080" s="8"/>
      <c r="Y12080" s="8"/>
      <c r="AC12080" s="8"/>
    </row>
    <row r="12081" spans="13:29" ht="24" customHeight="1">
      <c r="M12081" s="8"/>
      <c r="N12081" s="8"/>
      <c r="O12081" s="8"/>
      <c r="P12081" s="8"/>
      <c r="Q12081" s="8"/>
      <c r="R12081" s="8"/>
      <c r="X12081" s="8"/>
      <c r="Y12081" s="8"/>
      <c r="AC12081" s="8"/>
    </row>
    <row r="12082" spans="13:29" ht="24" customHeight="1">
      <c r="M12082" s="8"/>
      <c r="N12082" s="8"/>
      <c r="O12082" s="8"/>
      <c r="P12082" s="8"/>
      <c r="Q12082" s="8"/>
      <c r="R12082" s="8"/>
      <c r="X12082" s="8"/>
      <c r="Y12082" s="8"/>
      <c r="AC12082" s="8"/>
    </row>
    <row r="12083" spans="13:29" ht="24" customHeight="1">
      <c r="M12083" s="8"/>
      <c r="N12083" s="8"/>
      <c r="O12083" s="8"/>
      <c r="P12083" s="8"/>
      <c r="Q12083" s="8"/>
      <c r="R12083" s="8"/>
      <c r="X12083" s="8"/>
      <c r="Y12083" s="8"/>
      <c r="AC12083" s="8"/>
    </row>
    <row r="12084" spans="13:29" ht="24" customHeight="1">
      <c r="M12084" s="8"/>
      <c r="N12084" s="8"/>
      <c r="O12084" s="8"/>
      <c r="P12084" s="8"/>
      <c r="Q12084" s="8"/>
      <c r="R12084" s="8"/>
      <c r="X12084" s="8"/>
      <c r="Y12084" s="8"/>
      <c r="AC12084" s="8"/>
    </row>
    <row r="12085" spans="13:29" ht="24" customHeight="1">
      <c r="M12085" s="8"/>
      <c r="N12085" s="8"/>
      <c r="O12085" s="8"/>
      <c r="P12085" s="8"/>
      <c r="Q12085" s="8"/>
      <c r="R12085" s="8"/>
      <c r="X12085" s="8"/>
      <c r="Y12085" s="8"/>
      <c r="AC12085" s="8"/>
    </row>
    <row r="12086" spans="13:29" ht="24" customHeight="1">
      <c r="M12086" s="8"/>
      <c r="N12086" s="8"/>
      <c r="O12086" s="8"/>
      <c r="P12086" s="8"/>
      <c r="Q12086" s="8"/>
      <c r="R12086" s="8"/>
      <c r="X12086" s="8"/>
      <c r="Y12086" s="8"/>
      <c r="AC12086" s="8"/>
    </row>
    <row r="12087" spans="13:29" ht="24" customHeight="1">
      <c r="M12087" s="8"/>
      <c r="N12087" s="8"/>
      <c r="O12087" s="8"/>
      <c r="P12087" s="8"/>
      <c r="Q12087" s="8"/>
      <c r="R12087" s="8"/>
      <c r="X12087" s="8"/>
      <c r="Y12087" s="8"/>
      <c r="AC12087" s="8"/>
    </row>
    <row r="12088" spans="13:29" ht="24" customHeight="1">
      <c r="M12088" s="8"/>
      <c r="N12088" s="8"/>
      <c r="O12088" s="8"/>
      <c r="P12088" s="8"/>
      <c r="Q12088" s="8"/>
      <c r="R12088" s="8"/>
      <c r="X12088" s="8"/>
      <c r="Y12088" s="8"/>
      <c r="AC12088" s="8"/>
    </row>
    <row r="12089" spans="13:29" ht="24" customHeight="1">
      <c r="M12089" s="8"/>
      <c r="N12089" s="8"/>
      <c r="O12089" s="8"/>
      <c r="P12089" s="8"/>
      <c r="Q12089" s="8"/>
      <c r="R12089" s="8"/>
      <c r="X12089" s="8"/>
      <c r="Y12089" s="8"/>
      <c r="AC12089" s="8"/>
    </row>
    <row r="12090" spans="13:29" ht="24" customHeight="1">
      <c r="M12090" s="8"/>
      <c r="N12090" s="8"/>
      <c r="O12090" s="8"/>
      <c r="P12090" s="8"/>
      <c r="Q12090" s="8"/>
      <c r="R12090" s="8"/>
      <c r="X12090" s="8"/>
      <c r="Y12090" s="8"/>
      <c r="AC12090" s="8"/>
    </row>
    <row r="12091" spans="13:29" ht="24" customHeight="1">
      <c r="M12091" s="8"/>
      <c r="N12091" s="8"/>
      <c r="O12091" s="8"/>
      <c r="P12091" s="8"/>
      <c r="Q12091" s="8"/>
      <c r="R12091" s="8"/>
      <c r="X12091" s="8"/>
      <c r="Y12091" s="8"/>
      <c r="AC12091" s="8"/>
    </row>
    <row r="12092" spans="13:29" ht="24" customHeight="1">
      <c r="M12092" s="8"/>
      <c r="N12092" s="8"/>
      <c r="O12092" s="8"/>
      <c r="P12092" s="8"/>
      <c r="Q12092" s="8"/>
      <c r="R12092" s="8"/>
      <c r="X12092" s="8"/>
      <c r="Y12092" s="8"/>
      <c r="AC12092" s="8"/>
    </row>
    <row r="12093" spans="13:29" ht="24" customHeight="1">
      <c r="M12093" s="8"/>
      <c r="N12093" s="8"/>
      <c r="O12093" s="8"/>
      <c r="P12093" s="8"/>
      <c r="Q12093" s="8"/>
      <c r="R12093" s="8"/>
      <c r="X12093" s="8"/>
      <c r="Y12093" s="8"/>
      <c r="AC12093" s="8"/>
    </row>
    <row r="12094" spans="13:29" ht="24" customHeight="1">
      <c r="M12094" s="8"/>
      <c r="N12094" s="8"/>
      <c r="O12094" s="8"/>
      <c r="P12094" s="8"/>
      <c r="Q12094" s="8"/>
      <c r="R12094" s="8"/>
      <c r="X12094" s="8"/>
      <c r="Y12094" s="8"/>
      <c r="AC12094" s="8"/>
    </row>
    <row r="12095" spans="13:29" ht="24" customHeight="1">
      <c r="M12095" s="8"/>
      <c r="N12095" s="8"/>
      <c r="O12095" s="8"/>
      <c r="P12095" s="8"/>
      <c r="Q12095" s="8"/>
      <c r="R12095" s="8"/>
      <c r="X12095" s="8"/>
      <c r="Y12095" s="8"/>
      <c r="AC12095" s="8"/>
    </row>
    <row r="12096" spans="13:29" ht="24" customHeight="1">
      <c r="M12096" s="8"/>
      <c r="N12096" s="8"/>
      <c r="O12096" s="8"/>
      <c r="P12096" s="8"/>
      <c r="Q12096" s="8"/>
      <c r="R12096" s="8"/>
      <c r="X12096" s="8"/>
      <c r="Y12096" s="8"/>
      <c r="AC12096" s="8"/>
    </row>
    <row r="12097" spans="13:29" ht="24" customHeight="1">
      <c r="M12097" s="8"/>
      <c r="N12097" s="8"/>
      <c r="O12097" s="8"/>
      <c r="P12097" s="8"/>
      <c r="Q12097" s="8"/>
      <c r="R12097" s="8"/>
      <c r="X12097" s="8"/>
      <c r="Y12097" s="8"/>
      <c r="AC12097" s="8"/>
    </row>
    <row r="12098" spans="13:29" ht="24" customHeight="1">
      <c r="M12098" s="8"/>
      <c r="N12098" s="8"/>
      <c r="O12098" s="8"/>
      <c r="P12098" s="8"/>
      <c r="Q12098" s="8"/>
      <c r="R12098" s="8"/>
      <c r="X12098" s="8"/>
      <c r="Y12098" s="8"/>
      <c r="AC12098" s="8"/>
    </row>
    <row r="12099" spans="13:29" ht="24" customHeight="1">
      <c r="M12099" s="8"/>
      <c r="N12099" s="8"/>
      <c r="O12099" s="8"/>
      <c r="P12099" s="8"/>
      <c r="Q12099" s="8"/>
      <c r="R12099" s="8"/>
      <c r="X12099" s="8"/>
      <c r="Y12099" s="8"/>
      <c r="AC12099" s="8"/>
    </row>
    <row r="12100" spans="13:29" ht="24" customHeight="1">
      <c r="M12100" s="8"/>
      <c r="N12100" s="8"/>
      <c r="O12100" s="8"/>
      <c r="P12100" s="8"/>
      <c r="Q12100" s="8"/>
      <c r="R12100" s="8"/>
      <c r="X12100" s="8"/>
      <c r="Y12100" s="8"/>
      <c r="AC12100" s="8"/>
    </row>
    <row r="12101" spans="13:29" ht="24" customHeight="1">
      <c r="M12101" s="8"/>
      <c r="N12101" s="8"/>
      <c r="O12101" s="8"/>
      <c r="P12101" s="8"/>
      <c r="Q12101" s="8"/>
      <c r="R12101" s="8"/>
      <c r="X12101" s="8"/>
      <c r="Y12101" s="8"/>
      <c r="AC12101" s="8"/>
    </row>
    <row r="12102" spans="13:29" ht="24" customHeight="1">
      <c r="M12102" s="8"/>
      <c r="N12102" s="8"/>
      <c r="O12102" s="8"/>
      <c r="P12102" s="8"/>
      <c r="Q12102" s="8"/>
      <c r="R12102" s="8"/>
      <c r="X12102" s="8"/>
      <c r="Y12102" s="8"/>
      <c r="AC12102" s="8"/>
    </row>
    <row r="12103" spans="13:29" ht="24" customHeight="1">
      <c r="M12103" s="8"/>
      <c r="N12103" s="8"/>
      <c r="O12103" s="8"/>
      <c r="P12103" s="8"/>
      <c r="Q12103" s="8"/>
      <c r="R12103" s="8"/>
      <c r="X12103" s="8"/>
      <c r="Y12103" s="8"/>
      <c r="AC12103" s="8"/>
    </row>
    <row r="12104" spans="13:29" ht="24" customHeight="1">
      <c r="M12104" s="8"/>
      <c r="N12104" s="8"/>
      <c r="O12104" s="8"/>
      <c r="P12104" s="8"/>
      <c r="Q12104" s="8"/>
      <c r="R12104" s="8"/>
      <c r="X12104" s="8"/>
      <c r="Y12104" s="8"/>
      <c r="AC12104" s="8"/>
    </row>
    <row r="12105" spans="13:29" ht="24" customHeight="1">
      <c r="M12105" s="8"/>
      <c r="N12105" s="8"/>
      <c r="O12105" s="8"/>
      <c r="P12105" s="8"/>
      <c r="Q12105" s="8"/>
      <c r="R12105" s="8"/>
      <c r="X12105" s="8"/>
      <c r="Y12105" s="8"/>
      <c r="AC12105" s="8"/>
    </row>
    <row r="12106" spans="13:29" ht="24" customHeight="1">
      <c r="M12106" s="8"/>
      <c r="N12106" s="8"/>
      <c r="O12106" s="8"/>
      <c r="P12106" s="8"/>
      <c r="Q12106" s="8"/>
      <c r="R12106" s="8"/>
      <c r="X12106" s="8"/>
      <c r="Y12106" s="8"/>
      <c r="AC12106" s="8"/>
    </row>
    <row r="12107" spans="13:29" ht="24" customHeight="1">
      <c r="M12107" s="8"/>
      <c r="N12107" s="8"/>
      <c r="O12107" s="8"/>
      <c r="P12107" s="8"/>
      <c r="Q12107" s="8"/>
      <c r="R12107" s="8"/>
      <c r="X12107" s="8"/>
      <c r="Y12107" s="8"/>
      <c r="AC12107" s="8"/>
    </row>
    <row r="12108" spans="13:29" ht="24" customHeight="1">
      <c r="M12108" s="8"/>
      <c r="N12108" s="8"/>
      <c r="O12108" s="8"/>
      <c r="P12108" s="8"/>
      <c r="Q12108" s="8"/>
      <c r="R12108" s="8"/>
      <c r="X12108" s="8"/>
      <c r="Y12108" s="8"/>
      <c r="AC12108" s="8"/>
    </row>
    <row r="12109" spans="13:29" ht="24" customHeight="1">
      <c r="M12109" s="8"/>
      <c r="N12109" s="8"/>
      <c r="O12109" s="8"/>
      <c r="P12109" s="8"/>
      <c r="Q12109" s="8"/>
      <c r="R12109" s="8"/>
      <c r="X12109" s="8"/>
      <c r="Y12109" s="8"/>
      <c r="AC12109" s="8"/>
    </row>
    <row r="12110" spans="13:29" ht="24" customHeight="1">
      <c r="M12110" s="8"/>
      <c r="N12110" s="8"/>
      <c r="O12110" s="8"/>
      <c r="P12110" s="8"/>
      <c r="Q12110" s="8"/>
      <c r="R12110" s="8"/>
      <c r="X12110" s="8"/>
      <c r="Y12110" s="8"/>
      <c r="AC12110" s="8"/>
    </row>
    <row r="12111" spans="13:29" ht="24" customHeight="1">
      <c r="M12111" s="8"/>
      <c r="N12111" s="8"/>
      <c r="O12111" s="8"/>
      <c r="P12111" s="8"/>
      <c r="Q12111" s="8"/>
      <c r="R12111" s="8"/>
      <c r="X12111" s="8"/>
      <c r="Y12111" s="8"/>
      <c r="AC12111" s="8"/>
    </row>
    <row r="12112" spans="13:29" ht="24" customHeight="1">
      <c r="M12112" s="8"/>
      <c r="N12112" s="8"/>
      <c r="O12112" s="8"/>
      <c r="P12112" s="8"/>
      <c r="Q12112" s="8"/>
      <c r="R12112" s="8"/>
      <c r="X12112" s="8"/>
      <c r="Y12112" s="8"/>
      <c r="AC12112" s="8"/>
    </row>
    <row r="12113" spans="13:29" ht="24" customHeight="1">
      <c r="M12113" s="8"/>
      <c r="N12113" s="8"/>
      <c r="O12113" s="8"/>
      <c r="P12113" s="8"/>
      <c r="Q12113" s="8"/>
      <c r="R12113" s="8"/>
      <c r="X12113" s="8"/>
      <c r="Y12113" s="8"/>
      <c r="AC12113" s="8"/>
    </row>
    <row r="12114" spans="13:29" ht="24" customHeight="1">
      <c r="M12114" s="8"/>
      <c r="N12114" s="8"/>
      <c r="O12114" s="8"/>
      <c r="P12114" s="8"/>
      <c r="Q12114" s="8"/>
      <c r="R12114" s="8"/>
      <c r="X12114" s="8"/>
      <c r="Y12114" s="8"/>
      <c r="AC12114" s="8"/>
    </row>
    <row r="12115" spans="13:29" ht="24" customHeight="1">
      <c r="M12115" s="8"/>
      <c r="N12115" s="8"/>
      <c r="O12115" s="8"/>
      <c r="P12115" s="8"/>
      <c r="Q12115" s="8"/>
      <c r="R12115" s="8"/>
      <c r="X12115" s="8"/>
      <c r="Y12115" s="8"/>
      <c r="AC12115" s="8"/>
    </row>
    <row r="12116" spans="13:29" ht="24" customHeight="1">
      <c r="M12116" s="8"/>
      <c r="N12116" s="8"/>
      <c r="O12116" s="8"/>
      <c r="P12116" s="8"/>
      <c r="Q12116" s="8"/>
      <c r="R12116" s="8"/>
      <c r="X12116" s="8"/>
      <c r="Y12116" s="8"/>
      <c r="AC12116" s="8"/>
    </row>
    <row r="12117" spans="13:29" ht="24" customHeight="1">
      <c r="M12117" s="8"/>
      <c r="N12117" s="8"/>
      <c r="O12117" s="8"/>
      <c r="P12117" s="8"/>
      <c r="Q12117" s="8"/>
      <c r="R12117" s="8"/>
      <c r="X12117" s="8"/>
      <c r="Y12117" s="8"/>
      <c r="AC12117" s="8"/>
    </row>
    <row r="12118" spans="13:29" ht="24" customHeight="1">
      <c r="M12118" s="8"/>
      <c r="N12118" s="8"/>
      <c r="O12118" s="8"/>
      <c r="P12118" s="8"/>
      <c r="Q12118" s="8"/>
      <c r="R12118" s="8"/>
      <c r="X12118" s="8"/>
      <c r="Y12118" s="8"/>
      <c r="AC12118" s="8"/>
    </row>
    <row r="12119" spans="13:29" ht="24" customHeight="1">
      <c r="M12119" s="8"/>
      <c r="N12119" s="8"/>
      <c r="O12119" s="8"/>
      <c r="P12119" s="8"/>
      <c r="Q12119" s="8"/>
      <c r="R12119" s="8"/>
      <c r="X12119" s="8"/>
      <c r="Y12119" s="8"/>
      <c r="AC12119" s="8"/>
    </row>
    <row r="12120" spans="13:29" ht="24" customHeight="1">
      <c r="M12120" s="8"/>
      <c r="N12120" s="8"/>
      <c r="O12120" s="8"/>
      <c r="P12120" s="8"/>
      <c r="Q12120" s="8"/>
      <c r="R12120" s="8"/>
      <c r="X12120" s="8"/>
      <c r="Y12120" s="8"/>
      <c r="AC12120" s="8"/>
    </row>
    <row r="12121" spans="13:29" ht="24" customHeight="1">
      <c r="M12121" s="8"/>
      <c r="N12121" s="8"/>
      <c r="O12121" s="8"/>
      <c r="P12121" s="8"/>
      <c r="Q12121" s="8"/>
      <c r="R12121" s="8"/>
      <c r="X12121" s="8"/>
      <c r="Y12121" s="8"/>
      <c r="AC12121" s="8"/>
    </row>
    <row r="12122" spans="13:29" ht="24" customHeight="1">
      <c r="M12122" s="8"/>
      <c r="N12122" s="8"/>
      <c r="O12122" s="8"/>
      <c r="P12122" s="8"/>
      <c r="Q12122" s="8"/>
      <c r="R12122" s="8"/>
      <c r="X12122" s="8"/>
      <c r="Y12122" s="8"/>
      <c r="AC12122" s="8"/>
    </row>
    <row r="12123" spans="13:29" ht="24" customHeight="1">
      <c r="M12123" s="8"/>
      <c r="N12123" s="8"/>
      <c r="O12123" s="8"/>
      <c r="P12123" s="8"/>
      <c r="Q12123" s="8"/>
      <c r="R12123" s="8"/>
      <c r="X12123" s="8"/>
      <c r="Y12123" s="8"/>
      <c r="AC12123" s="8"/>
    </row>
    <row r="12124" spans="13:29" ht="24" customHeight="1">
      <c r="M12124" s="8"/>
      <c r="N12124" s="8"/>
      <c r="O12124" s="8"/>
      <c r="P12124" s="8"/>
      <c r="Q12124" s="8"/>
      <c r="R12124" s="8"/>
      <c r="X12124" s="8"/>
      <c r="Y12124" s="8"/>
      <c r="AC12124" s="8"/>
    </row>
    <row r="12125" spans="13:29" ht="24" customHeight="1">
      <c r="M12125" s="8"/>
      <c r="N12125" s="8"/>
      <c r="O12125" s="8"/>
      <c r="P12125" s="8"/>
      <c r="Q12125" s="8"/>
      <c r="R12125" s="8"/>
      <c r="X12125" s="8"/>
      <c r="Y12125" s="8"/>
      <c r="AC12125" s="8"/>
    </row>
    <row r="12126" spans="13:29" ht="24" customHeight="1">
      <c r="M12126" s="8"/>
      <c r="N12126" s="8"/>
      <c r="O12126" s="8"/>
      <c r="P12126" s="8"/>
      <c r="Q12126" s="8"/>
      <c r="R12126" s="8"/>
      <c r="X12126" s="8"/>
      <c r="Y12126" s="8"/>
      <c r="AC12126" s="8"/>
    </row>
    <row r="12127" spans="13:29" ht="24" customHeight="1">
      <c r="M12127" s="8"/>
      <c r="N12127" s="8"/>
      <c r="O12127" s="8"/>
      <c r="P12127" s="8"/>
      <c r="Q12127" s="8"/>
      <c r="R12127" s="8"/>
      <c r="X12127" s="8"/>
      <c r="Y12127" s="8"/>
      <c r="AC12127" s="8"/>
    </row>
    <row r="12128" spans="13:29" ht="24" customHeight="1">
      <c r="M12128" s="8"/>
      <c r="N12128" s="8"/>
      <c r="O12128" s="8"/>
      <c r="P12128" s="8"/>
      <c r="Q12128" s="8"/>
      <c r="R12128" s="8"/>
      <c r="X12128" s="8"/>
      <c r="Y12128" s="8"/>
      <c r="AC12128" s="8"/>
    </row>
    <row r="12129" spans="13:29" ht="24" customHeight="1">
      <c r="M12129" s="8"/>
      <c r="N12129" s="8"/>
      <c r="O12129" s="8"/>
      <c r="P12129" s="8"/>
      <c r="Q12129" s="8"/>
      <c r="R12129" s="8"/>
      <c r="X12129" s="8"/>
      <c r="Y12129" s="8"/>
      <c r="AC12129" s="8"/>
    </row>
    <row r="12130" spans="13:29" ht="24" customHeight="1">
      <c r="M12130" s="8"/>
      <c r="N12130" s="8"/>
      <c r="O12130" s="8"/>
      <c r="P12130" s="8"/>
      <c r="Q12130" s="8"/>
      <c r="R12130" s="8"/>
      <c r="X12130" s="8"/>
      <c r="Y12130" s="8"/>
      <c r="AC12130" s="8"/>
    </row>
    <row r="12131" spans="13:29" ht="24" customHeight="1">
      <c r="M12131" s="8"/>
      <c r="N12131" s="8"/>
      <c r="O12131" s="8"/>
      <c r="P12131" s="8"/>
      <c r="Q12131" s="8"/>
      <c r="R12131" s="8"/>
      <c r="X12131" s="8"/>
      <c r="Y12131" s="8"/>
      <c r="AC12131" s="8"/>
    </row>
    <row r="12132" spans="13:29" ht="24" customHeight="1">
      <c r="M12132" s="8"/>
      <c r="N12132" s="8"/>
      <c r="O12132" s="8"/>
      <c r="P12132" s="8"/>
      <c r="Q12132" s="8"/>
      <c r="R12132" s="8"/>
      <c r="X12132" s="8"/>
      <c r="Y12132" s="8"/>
      <c r="AC12132" s="8"/>
    </row>
    <row r="12133" spans="13:29" ht="24" customHeight="1">
      <c r="M12133" s="8"/>
      <c r="N12133" s="8"/>
      <c r="O12133" s="8"/>
      <c r="P12133" s="8"/>
      <c r="Q12133" s="8"/>
      <c r="R12133" s="8"/>
      <c r="X12133" s="8"/>
      <c r="Y12133" s="8"/>
      <c r="AC12133" s="8"/>
    </row>
    <row r="12134" spans="13:29" ht="24" customHeight="1">
      <c r="M12134" s="8"/>
      <c r="N12134" s="8"/>
      <c r="O12134" s="8"/>
      <c r="P12134" s="8"/>
      <c r="Q12134" s="8"/>
      <c r="R12134" s="8"/>
      <c r="X12134" s="8"/>
      <c r="Y12134" s="8"/>
      <c r="AC12134" s="8"/>
    </row>
    <row r="12135" spans="13:29" ht="24" customHeight="1">
      <c r="M12135" s="8"/>
      <c r="N12135" s="8"/>
      <c r="O12135" s="8"/>
      <c r="P12135" s="8"/>
      <c r="Q12135" s="8"/>
      <c r="R12135" s="8"/>
      <c r="X12135" s="8"/>
      <c r="Y12135" s="8"/>
      <c r="AC12135" s="8"/>
    </row>
    <row r="12136" spans="13:29" ht="24" customHeight="1">
      <c r="M12136" s="8"/>
      <c r="N12136" s="8"/>
      <c r="O12136" s="8"/>
      <c r="P12136" s="8"/>
      <c r="Q12136" s="8"/>
      <c r="R12136" s="8"/>
      <c r="X12136" s="8"/>
      <c r="Y12136" s="8"/>
      <c r="AC12136" s="8"/>
    </row>
    <row r="12137" spans="13:29" ht="24" customHeight="1">
      <c r="M12137" s="8"/>
      <c r="N12137" s="8"/>
      <c r="O12137" s="8"/>
      <c r="P12137" s="8"/>
      <c r="Q12137" s="8"/>
      <c r="R12137" s="8"/>
      <c r="X12137" s="8"/>
      <c r="Y12137" s="8"/>
      <c r="AC12137" s="8"/>
    </row>
    <row r="12138" spans="13:29" ht="24" customHeight="1">
      <c r="M12138" s="8"/>
      <c r="N12138" s="8"/>
      <c r="O12138" s="8"/>
      <c r="P12138" s="8"/>
      <c r="Q12138" s="8"/>
      <c r="R12138" s="8"/>
      <c r="X12138" s="8"/>
      <c r="Y12138" s="8"/>
      <c r="AC12138" s="8"/>
    </row>
    <row r="12139" spans="13:29" ht="24" customHeight="1">
      <c r="M12139" s="8"/>
      <c r="N12139" s="8"/>
      <c r="O12139" s="8"/>
      <c r="P12139" s="8"/>
      <c r="Q12139" s="8"/>
      <c r="R12139" s="8"/>
      <c r="X12139" s="8"/>
      <c r="Y12139" s="8"/>
      <c r="AC12139" s="8"/>
    </row>
    <row r="12140" spans="13:29" ht="24" customHeight="1">
      <c r="M12140" s="8"/>
      <c r="N12140" s="8"/>
      <c r="O12140" s="8"/>
      <c r="P12140" s="8"/>
      <c r="Q12140" s="8"/>
      <c r="R12140" s="8"/>
      <c r="X12140" s="8"/>
      <c r="Y12140" s="8"/>
      <c r="AC12140" s="8"/>
    </row>
    <row r="12141" spans="13:29" ht="24" customHeight="1">
      <c r="M12141" s="8"/>
      <c r="N12141" s="8"/>
      <c r="O12141" s="8"/>
      <c r="P12141" s="8"/>
      <c r="Q12141" s="8"/>
      <c r="R12141" s="8"/>
      <c r="X12141" s="8"/>
      <c r="Y12141" s="8"/>
      <c r="AC12141" s="8"/>
    </row>
    <row r="12142" spans="13:29" ht="24" customHeight="1">
      <c r="M12142" s="8"/>
      <c r="N12142" s="8"/>
      <c r="O12142" s="8"/>
      <c r="P12142" s="8"/>
      <c r="Q12142" s="8"/>
      <c r="R12142" s="8"/>
      <c r="X12142" s="8"/>
      <c r="Y12142" s="8"/>
      <c r="AC12142" s="8"/>
    </row>
    <row r="12143" spans="13:29" ht="24" customHeight="1">
      <c r="M12143" s="8"/>
      <c r="N12143" s="8"/>
      <c r="O12143" s="8"/>
      <c r="P12143" s="8"/>
      <c r="Q12143" s="8"/>
      <c r="R12143" s="8"/>
      <c r="X12143" s="8"/>
      <c r="Y12143" s="8"/>
      <c r="AC12143" s="8"/>
    </row>
    <row r="12144" spans="13:29" ht="24" customHeight="1">
      <c r="M12144" s="8"/>
      <c r="N12144" s="8"/>
      <c r="O12144" s="8"/>
      <c r="P12144" s="8"/>
      <c r="Q12144" s="8"/>
      <c r="R12144" s="8"/>
      <c r="X12144" s="8"/>
      <c r="Y12144" s="8"/>
      <c r="AC12144" s="8"/>
    </row>
    <row r="12145" spans="13:29" ht="24" customHeight="1">
      <c r="M12145" s="8"/>
      <c r="N12145" s="8"/>
      <c r="O12145" s="8"/>
      <c r="P12145" s="8"/>
      <c r="Q12145" s="8"/>
      <c r="R12145" s="8"/>
      <c r="X12145" s="8"/>
      <c r="Y12145" s="8"/>
      <c r="AC12145" s="8"/>
    </row>
    <row r="12146" spans="13:29" ht="24" customHeight="1">
      <c r="M12146" s="8"/>
      <c r="N12146" s="8"/>
      <c r="O12146" s="8"/>
      <c r="P12146" s="8"/>
      <c r="Q12146" s="8"/>
      <c r="R12146" s="8"/>
      <c r="X12146" s="8"/>
      <c r="Y12146" s="8"/>
      <c r="AC12146" s="8"/>
    </row>
    <row r="12147" spans="13:29" ht="24" customHeight="1">
      <c r="M12147" s="8"/>
      <c r="N12147" s="8"/>
      <c r="O12147" s="8"/>
      <c r="P12147" s="8"/>
      <c r="Q12147" s="8"/>
      <c r="R12147" s="8"/>
      <c r="X12147" s="8"/>
      <c r="Y12147" s="8"/>
      <c r="AC12147" s="8"/>
    </row>
    <row r="12148" spans="13:29" ht="24" customHeight="1">
      <c r="M12148" s="8"/>
      <c r="N12148" s="8"/>
      <c r="O12148" s="8"/>
      <c r="P12148" s="8"/>
      <c r="Q12148" s="8"/>
      <c r="R12148" s="8"/>
      <c r="X12148" s="8"/>
      <c r="Y12148" s="8"/>
      <c r="AC12148" s="8"/>
    </row>
    <row r="12149" spans="13:29" ht="24" customHeight="1">
      <c r="M12149" s="8"/>
      <c r="N12149" s="8"/>
      <c r="O12149" s="8"/>
      <c r="P12149" s="8"/>
      <c r="Q12149" s="8"/>
      <c r="R12149" s="8"/>
      <c r="X12149" s="8"/>
      <c r="Y12149" s="8"/>
      <c r="AC12149" s="8"/>
    </row>
    <row r="12150" spans="13:29" ht="24" customHeight="1">
      <c r="M12150" s="8"/>
      <c r="N12150" s="8"/>
      <c r="O12150" s="8"/>
      <c r="P12150" s="8"/>
      <c r="Q12150" s="8"/>
      <c r="R12150" s="8"/>
      <c r="X12150" s="8"/>
      <c r="Y12150" s="8"/>
      <c r="AC12150" s="8"/>
    </row>
    <row r="12151" spans="13:29" ht="24" customHeight="1">
      <c r="M12151" s="8"/>
      <c r="N12151" s="8"/>
      <c r="O12151" s="8"/>
      <c r="P12151" s="8"/>
      <c r="Q12151" s="8"/>
      <c r="R12151" s="8"/>
      <c r="X12151" s="8"/>
      <c r="Y12151" s="8"/>
      <c r="AC12151" s="8"/>
    </row>
    <row r="12152" spans="13:29" ht="24" customHeight="1">
      <c r="M12152" s="8"/>
      <c r="N12152" s="8"/>
      <c r="O12152" s="8"/>
      <c r="P12152" s="8"/>
      <c r="Q12152" s="8"/>
      <c r="R12152" s="8"/>
      <c r="X12152" s="8"/>
      <c r="Y12152" s="8"/>
      <c r="AC12152" s="8"/>
    </row>
    <row r="12153" spans="13:29" ht="24" customHeight="1">
      <c r="M12153" s="8"/>
      <c r="N12153" s="8"/>
      <c r="O12153" s="8"/>
      <c r="P12153" s="8"/>
      <c r="Q12153" s="8"/>
      <c r="R12153" s="8"/>
      <c r="X12153" s="8"/>
      <c r="Y12153" s="8"/>
      <c r="AC12153" s="8"/>
    </row>
    <row r="12154" spans="13:29" ht="24" customHeight="1">
      <c r="M12154" s="8"/>
      <c r="N12154" s="8"/>
      <c r="O12154" s="8"/>
      <c r="P12154" s="8"/>
      <c r="Q12154" s="8"/>
      <c r="R12154" s="8"/>
      <c r="X12154" s="8"/>
      <c r="Y12154" s="8"/>
      <c r="AC12154" s="8"/>
    </row>
    <row r="12155" spans="13:29" ht="24" customHeight="1">
      <c r="M12155" s="8"/>
      <c r="N12155" s="8"/>
      <c r="O12155" s="8"/>
      <c r="P12155" s="8"/>
      <c r="Q12155" s="8"/>
      <c r="R12155" s="8"/>
      <c r="X12155" s="8"/>
      <c r="Y12155" s="8"/>
      <c r="AC12155" s="8"/>
    </row>
    <row r="12156" spans="13:29" ht="24" customHeight="1">
      <c r="M12156" s="8"/>
      <c r="N12156" s="8"/>
      <c r="O12156" s="8"/>
      <c r="P12156" s="8"/>
      <c r="Q12156" s="8"/>
      <c r="R12156" s="8"/>
      <c r="X12156" s="8"/>
      <c r="Y12156" s="8"/>
      <c r="AC12156" s="8"/>
    </row>
    <row r="12157" spans="13:29" ht="24" customHeight="1">
      <c r="M12157" s="8"/>
      <c r="N12157" s="8"/>
      <c r="O12157" s="8"/>
      <c r="P12157" s="8"/>
      <c r="Q12157" s="8"/>
      <c r="R12157" s="8"/>
      <c r="X12157" s="8"/>
      <c r="Y12157" s="8"/>
      <c r="AC12157" s="8"/>
    </row>
    <row r="12158" spans="13:29" ht="24" customHeight="1">
      <c r="M12158" s="8"/>
      <c r="N12158" s="8"/>
      <c r="O12158" s="8"/>
      <c r="P12158" s="8"/>
      <c r="Q12158" s="8"/>
      <c r="R12158" s="8"/>
      <c r="X12158" s="8"/>
      <c r="Y12158" s="8"/>
      <c r="AC12158" s="8"/>
    </row>
    <row r="12159" spans="13:29" ht="24" customHeight="1">
      <c r="M12159" s="8"/>
      <c r="N12159" s="8"/>
      <c r="O12159" s="8"/>
      <c r="P12159" s="8"/>
      <c r="Q12159" s="8"/>
      <c r="R12159" s="8"/>
      <c r="X12159" s="8"/>
      <c r="Y12159" s="8"/>
      <c r="AC12159" s="8"/>
    </row>
    <row r="12160" spans="13:29" ht="24" customHeight="1">
      <c r="M12160" s="8"/>
      <c r="N12160" s="8"/>
      <c r="O12160" s="8"/>
      <c r="P12160" s="8"/>
      <c r="Q12160" s="8"/>
      <c r="R12160" s="8"/>
      <c r="X12160" s="8"/>
      <c r="Y12160" s="8"/>
      <c r="AC12160" s="8"/>
    </row>
    <row r="12161" spans="13:29" ht="24" customHeight="1">
      <c r="M12161" s="8"/>
      <c r="N12161" s="8"/>
      <c r="O12161" s="8"/>
      <c r="P12161" s="8"/>
      <c r="Q12161" s="8"/>
      <c r="R12161" s="8"/>
      <c r="X12161" s="8"/>
      <c r="Y12161" s="8"/>
      <c r="AC12161" s="8"/>
    </row>
    <row r="12162" spans="13:29" ht="24" customHeight="1">
      <c r="M12162" s="8"/>
      <c r="N12162" s="8"/>
      <c r="O12162" s="8"/>
      <c r="P12162" s="8"/>
      <c r="Q12162" s="8"/>
      <c r="R12162" s="8"/>
      <c r="X12162" s="8"/>
      <c r="Y12162" s="8"/>
      <c r="AC12162" s="8"/>
    </row>
    <row r="12163" spans="13:29" ht="24" customHeight="1">
      <c r="M12163" s="8"/>
      <c r="N12163" s="8"/>
      <c r="O12163" s="8"/>
      <c r="P12163" s="8"/>
      <c r="Q12163" s="8"/>
      <c r="R12163" s="8"/>
      <c r="X12163" s="8"/>
      <c r="Y12163" s="8"/>
      <c r="AC12163" s="8"/>
    </row>
    <row r="12164" spans="13:29" ht="24" customHeight="1">
      <c r="M12164" s="8"/>
      <c r="N12164" s="8"/>
      <c r="O12164" s="8"/>
      <c r="P12164" s="8"/>
      <c r="Q12164" s="8"/>
      <c r="R12164" s="8"/>
      <c r="X12164" s="8"/>
      <c r="Y12164" s="8"/>
      <c r="AC12164" s="8"/>
    </row>
    <row r="12165" spans="13:29" ht="24" customHeight="1">
      <c r="M12165" s="8"/>
      <c r="N12165" s="8"/>
      <c r="O12165" s="8"/>
      <c r="P12165" s="8"/>
      <c r="Q12165" s="8"/>
      <c r="R12165" s="8"/>
      <c r="X12165" s="8"/>
      <c r="Y12165" s="8"/>
      <c r="AC12165" s="8"/>
    </row>
    <row r="12166" spans="13:29" ht="24" customHeight="1">
      <c r="M12166" s="8"/>
      <c r="N12166" s="8"/>
      <c r="O12166" s="8"/>
      <c r="P12166" s="8"/>
      <c r="Q12166" s="8"/>
      <c r="R12166" s="8"/>
      <c r="X12166" s="8"/>
      <c r="Y12166" s="8"/>
      <c r="AC12166" s="8"/>
    </row>
    <row r="12167" spans="13:29" ht="24" customHeight="1">
      <c r="M12167" s="8"/>
      <c r="N12167" s="8"/>
      <c r="O12167" s="8"/>
      <c r="P12167" s="8"/>
      <c r="Q12167" s="8"/>
      <c r="R12167" s="8"/>
      <c r="X12167" s="8"/>
      <c r="Y12167" s="8"/>
      <c r="AC12167" s="8"/>
    </row>
    <row r="12168" spans="13:29" ht="24" customHeight="1">
      <c r="M12168" s="8"/>
      <c r="N12168" s="8"/>
      <c r="O12168" s="8"/>
      <c r="P12168" s="8"/>
      <c r="Q12168" s="8"/>
      <c r="R12168" s="8"/>
      <c r="X12168" s="8"/>
      <c r="Y12168" s="8"/>
      <c r="AC12168" s="8"/>
    </row>
    <row r="12169" spans="13:29" ht="24" customHeight="1">
      <c r="M12169" s="8"/>
      <c r="N12169" s="8"/>
      <c r="O12169" s="8"/>
      <c r="P12169" s="8"/>
      <c r="Q12169" s="8"/>
      <c r="R12169" s="8"/>
      <c r="X12169" s="8"/>
      <c r="Y12169" s="8"/>
      <c r="AC12169" s="8"/>
    </row>
    <row r="12170" spans="13:29" ht="24" customHeight="1">
      <c r="M12170" s="8"/>
      <c r="N12170" s="8"/>
      <c r="O12170" s="8"/>
      <c r="P12170" s="8"/>
      <c r="Q12170" s="8"/>
      <c r="R12170" s="8"/>
      <c r="X12170" s="8"/>
      <c r="Y12170" s="8"/>
      <c r="AC12170" s="8"/>
    </row>
    <row r="12171" spans="13:29" ht="24" customHeight="1">
      <c r="M12171" s="8"/>
      <c r="N12171" s="8"/>
      <c r="O12171" s="8"/>
      <c r="P12171" s="8"/>
      <c r="Q12171" s="8"/>
      <c r="R12171" s="8"/>
      <c r="X12171" s="8"/>
      <c r="Y12171" s="8"/>
      <c r="AC12171" s="8"/>
    </row>
    <row r="12172" spans="13:29" ht="24" customHeight="1">
      <c r="M12172" s="8"/>
      <c r="N12172" s="8"/>
      <c r="O12172" s="8"/>
      <c r="P12172" s="8"/>
      <c r="Q12172" s="8"/>
      <c r="R12172" s="8"/>
      <c r="X12172" s="8"/>
      <c r="Y12172" s="8"/>
      <c r="AC12172" s="8"/>
    </row>
    <row r="12173" spans="13:29" ht="24" customHeight="1">
      <c r="M12173" s="8"/>
      <c r="N12173" s="8"/>
      <c r="O12173" s="8"/>
      <c r="P12173" s="8"/>
      <c r="Q12173" s="8"/>
      <c r="R12173" s="8"/>
      <c r="X12173" s="8"/>
      <c r="Y12173" s="8"/>
      <c r="AC12173" s="8"/>
    </row>
    <row r="12174" spans="13:29" ht="24" customHeight="1">
      <c r="M12174" s="8"/>
      <c r="N12174" s="8"/>
      <c r="O12174" s="8"/>
      <c r="P12174" s="8"/>
      <c r="Q12174" s="8"/>
      <c r="R12174" s="8"/>
      <c r="X12174" s="8"/>
      <c r="Y12174" s="8"/>
      <c r="AC12174" s="8"/>
    </row>
    <row r="12175" spans="13:29" ht="24" customHeight="1">
      <c r="M12175" s="8"/>
      <c r="N12175" s="8"/>
      <c r="O12175" s="8"/>
      <c r="P12175" s="8"/>
      <c r="Q12175" s="8"/>
      <c r="R12175" s="8"/>
      <c r="X12175" s="8"/>
      <c r="Y12175" s="8"/>
      <c r="AC12175" s="8"/>
    </row>
    <row r="12176" spans="13:29" ht="24" customHeight="1">
      <c r="M12176" s="8"/>
      <c r="N12176" s="8"/>
      <c r="O12176" s="8"/>
      <c r="P12176" s="8"/>
      <c r="Q12176" s="8"/>
      <c r="R12176" s="8"/>
      <c r="X12176" s="8"/>
      <c r="Y12176" s="8"/>
      <c r="AC12176" s="8"/>
    </row>
    <row r="12177" spans="13:29" ht="24" customHeight="1">
      <c r="M12177" s="8"/>
      <c r="N12177" s="8"/>
      <c r="O12177" s="8"/>
      <c r="P12177" s="8"/>
      <c r="Q12177" s="8"/>
      <c r="R12177" s="8"/>
      <c r="X12177" s="8"/>
      <c r="Y12177" s="8"/>
      <c r="AC12177" s="8"/>
    </row>
    <row r="12178" spans="13:29" ht="24" customHeight="1">
      <c r="M12178" s="8"/>
      <c r="N12178" s="8"/>
      <c r="O12178" s="8"/>
      <c r="P12178" s="8"/>
      <c r="Q12178" s="8"/>
      <c r="R12178" s="8"/>
      <c r="X12178" s="8"/>
      <c r="Y12178" s="8"/>
      <c r="AC12178" s="8"/>
    </row>
    <row r="12179" spans="13:29" ht="24" customHeight="1">
      <c r="M12179" s="8"/>
      <c r="N12179" s="8"/>
      <c r="O12179" s="8"/>
      <c r="P12179" s="8"/>
      <c r="Q12179" s="8"/>
      <c r="R12179" s="8"/>
      <c r="X12179" s="8"/>
      <c r="Y12179" s="8"/>
      <c r="AC12179" s="8"/>
    </row>
    <row r="12180" spans="13:29" ht="24" customHeight="1">
      <c r="M12180" s="8"/>
      <c r="N12180" s="8"/>
      <c r="O12180" s="8"/>
      <c r="P12180" s="8"/>
      <c r="Q12180" s="8"/>
      <c r="R12180" s="8"/>
      <c r="X12180" s="8"/>
      <c r="Y12180" s="8"/>
      <c r="AC12180" s="8"/>
    </row>
    <row r="12181" spans="13:29" ht="24" customHeight="1">
      <c r="M12181" s="8"/>
      <c r="N12181" s="8"/>
      <c r="O12181" s="8"/>
      <c r="P12181" s="8"/>
      <c r="Q12181" s="8"/>
      <c r="R12181" s="8"/>
      <c r="X12181" s="8"/>
      <c r="Y12181" s="8"/>
      <c r="AC12181" s="8"/>
    </row>
    <row r="12182" spans="13:29" ht="24" customHeight="1">
      <c r="M12182" s="8"/>
      <c r="N12182" s="8"/>
      <c r="O12182" s="8"/>
      <c r="P12182" s="8"/>
      <c r="Q12182" s="8"/>
      <c r="R12182" s="8"/>
      <c r="X12182" s="8"/>
      <c r="Y12182" s="8"/>
      <c r="AC12182" s="8"/>
    </row>
    <row r="12183" spans="13:29" ht="24" customHeight="1">
      <c r="M12183" s="8"/>
      <c r="N12183" s="8"/>
      <c r="O12183" s="8"/>
      <c r="P12183" s="8"/>
      <c r="Q12183" s="8"/>
      <c r="R12183" s="8"/>
      <c r="X12183" s="8"/>
      <c r="Y12183" s="8"/>
      <c r="AC12183" s="8"/>
    </row>
    <row r="12184" spans="13:29" ht="24" customHeight="1">
      <c r="M12184" s="8"/>
      <c r="N12184" s="8"/>
      <c r="O12184" s="8"/>
      <c r="P12184" s="8"/>
      <c r="Q12184" s="8"/>
      <c r="R12184" s="8"/>
      <c r="X12184" s="8"/>
      <c r="Y12184" s="8"/>
      <c r="AC12184" s="8"/>
    </row>
    <row r="12185" spans="13:29" ht="24" customHeight="1">
      <c r="M12185" s="8"/>
      <c r="N12185" s="8"/>
      <c r="O12185" s="8"/>
      <c r="P12185" s="8"/>
      <c r="Q12185" s="8"/>
      <c r="R12185" s="8"/>
      <c r="X12185" s="8"/>
      <c r="Y12185" s="8"/>
      <c r="AC12185" s="8"/>
    </row>
    <row r="12186" spans="13:29" ht="24" customHeight="1">
      <c r="M12186" s="8"/>
      <c r="N12186" s="8"/>
      <c r="O12186" s="8"/>
      <c r="P12186" s="8"/>
      <c r="Q12186" s="8"/>
      <c r="R12186" s="8"/>
      <c r="X12186" s="8"/>
      <c r="Y12186" s="8"/>
      <c r="AC12186" s="8"/>
    </row>
    <row r="12187" spans="13:29" ht="24" customHeight="1">
      <c r="M12187" s="8"/>
      <c r="N12187" s="8"/>
      <c r="O12187" s="8"/>
      <c r="P12187" s="8"/>
      <c r="Q12187" s="8"/>
      <c r="R12187" s="8"/>
      <c r="X12187" s="8"/>
      <c r="Y12187" s="8"/>
      <c r="AC12187" s="8"/>
    </row>
    <row r="12188" spans="13:29" ht="24" customHeight="1">
      <c r="M12188" s="8"/>
      <c r="N12188" s="8"/>
      <c r="O12188" s="8"/>
      <c r="P12188" s="8"/>
      <c r="Q12188" s="8"/>
      <c r="R12188" s="8"/>
      <c r="X12188" s="8"/>
      <c r="Y12188" s="8"/>
      <c r="AC12188" s="8"/>
    </row>
    <row r="12189" spans="13:29" ht="24" customHeight="1">
      <c r="M12189" s="8"/>
      <c r="N12189" s="8"/>
      <c r="O12189" s="8"/>
      <c r="P12189" s="8"/>
      <c r="Q12189" s="8"/>
      <c r="R12189" s="8"/>
      <c r="X12189" s="8"/>
      <c r="Y12189" s="8"/>
      <c r="AC12189" s="8"/>
    </row>
    <row r="12190" spans="13:29" ht="24" customHeight="1">
      <c r="M12190" s="8"/>
      <c r="N12190" s="8"/>
      <c r="O12190" s="8"/>
      <c r="P12190" s="8"/>
      <c r="Q12190" s="8"/>
      <c r="R12190" s="8"/>
      <c r="X12190" s="8"/>
      <c r="Y12190" s="8"/>
      <c r="AC12190" s="8"/>
    </row>
    <row r="12191" spans="13:29" ht="24" customHeight="1">
      <c r="M12191" s="8"/>
      <c r="N12191" s="8"/>
      <c r="O12191" s="8"/>
      <c r="P12191" s="8"/>
      <c r="Q12191" s="8"/>
      <c r="R12191" s="8"/>
      <c r="X12191" s="8"/>
      <c r="Y12191" s="8"/>
      <c r="AC12191" s="8"/>
    </row>
    <row r="12192" spans="13:29" ht="24" customHeight="1">
      <c r="M12192" s="8"/>
      <c r="N12192" s="8"/>
      <c r="O12192" s="8"/>
      <c r="P12192" s="8"/>
      <c r="Q12192" s="8"/>
      <c r="R12192" s="8"/>
      <c r="X12192" s="8"/>
      <c r="Y12192" s="8"/>
      <c r="AC12192" s="8"/>
    </row>
    <row r="12193" spans="13:29" ht="24" customHeight="1">
      <c r="M12193" s="8"/>
      <c r="N12193" s="8"/>
      <c r="O12193" s="8"/>
      <c r="P12193" s="8"/>
      <c r="Q12193" s="8"/>
      <c r="R12193" s="8"/>
      <c r="X12193" s="8"/>
      <c r="Y12193" s="8"/>
      <c r="AC12193" s="8"/>
    </row>
    <row r="12194" spans="13:29" ht="24" customHeight="1">
      <c r="M12194" s="8"/>
      <c r="N12194" s="8"/>
      <c r="O12194" s="8"/>
      <c r="P12194" s="8"/>
      <c r="Q12194" s="8"/>
      <c r="R12194" s="8"/>
      <c r="X12194" s="8"/>
      <c r="Y12194" s="8"/>
      <c r="AC12194" s="8"/>
    </row>
    <row r="12195" spans="13:29" ht="24" customHeight="1">
      <c r="M12195" s="8"/>
      <c r="N12195" s="8"/>
      <c r="O12195" s="8"/>
      <c r="P12195" s="8"/>
      <c r="Q12195" s="8"/>
      <c r="R12195" s="8"/>
      <c r="X12195" s="8"/>
      <c r="Y12195" s="8"/>
      <c r="AC12195" s="8"/>
    </row>
    <row r="12196" spans="13:29" ht="24" customHeight="1">
      <c r="M12196" s="8"/>
      <c r="N12196" s="8"/>
      <c r="O12196" s="8"/>
      <c r="P12196" s="8"/>
      <c r="Q12196" s="8"/>
      <c r="R12196" s="8"/>
      <c r="X12196" s="8"/>
      <c r="Y12196" s="8"/>
      <c r="AC12196" s="8"/>
    </row>
    <row r="12197" spans="13:29" ht="24" customHeight="1">
      <c r="M12197" s="8"/>
      <c r="N12197" s="8"/>
      <c r="O12197" s="8"/>
      <c r="P12197" s="8"/>
      <c r="Q12197" s="8"/>
      <c r="R12197" s="8"/>
      <c r="X12197" s="8"/>
      <c r="Y12197" s="8"/>
      <c r="AC12197" s="8"/>
    </row>
    <row r="12198" spans="13:29" ht="24" customHeight="1">
      <c r="M12198" s="8"/>
      <c r="N12198" s="8"/>
      <c r="O12198" s="8"/>
      <c r="P12198" s="8"/>
      <c r="Q12198" s="8"/>
      <c r="R12198" s="8"/>
      <c r="X12198" s="8"/>
      <c r="Y12198" s="8"/>
      <c r="AC12198" s="8"/>
    </row>
    <row r="12199" spans="13:29" ht="24" customHeight="1">
      <c r="M12199" s="8"/>
      <c r="N12199" s="8"/>
      <c r="O12199" s="8"/>
      <c r="P12199" s="8"/>
      <c r="Q12199" s="8"/>
      <c r="R12199" s="8"/>
      <c r="X12199" s="8"/>
      <c r="Y12199" s="8"/>
      <c r="AC12199" s="8"/>
    </row>
    <row r="12200" spans="13:29" ht="24" customHeight="1">
      <c r="M12200" s="8"/>
      <c r="N12200" s="8"/>
      <c r="O12200" s="8"/>
      <c r="P12200" s="8"/>
      <c r="Q12200" s="8"/>
      <c r="R12200" s="8"/>
      <c r="X12200" s="8"/>
      <c r="Y12200" s="8"/>
      <c r="AC12200" s="8"/>
    </row>
    <row r="12201" spans="13:29" ht="24" customHeight="1">
      <c r="M12201" s="8"/>
      <c r="N12201" s="8"/>
      <c r="O12201" s="8"/>
      <c r="P12201" s="8"/>
      <c r="Q12201" s="8"/>
      <c r="R12201" s="8"/>
      <c r="X12201" s="8"/>
      <c r="Y12201" s="8"/>
      <c r="AC12201" s="8"/>
    </row>
    <row r="12202" spans="13:29" ht="24" customHeight="1">
      <c r="M12202" s="8"/>
      <c r="N12202" s="8"/>
      <c r="O12202" s="8"/>
      <c r="P12202" s="8"/>
      <c r="Q12202" s="8"/>
      <c r="R12202" s="8"/>
      <c r="X12202" s="8"/>
      <c r="Y12202" s="8"/>
      <c r="AC12202" s="8"/>
    </row>
    <row r="12203" spans="13:29" ht="24" customHeight="1">
      <c r="M12203" s="8"/>
      <c r="N12203" s="8"/>
      <c r="O12203" s="8"/>
      <c r="P12203" s="8"/>
      <c r="Q12203" s="8"/>
      <c r="R12203" s="8"/>
      <c r="X12203" s="8"/>
      <c r="Y12203" s="8"/>
      <c r="AC12203" s="8"/>
    </row>
    <row r="12204" spans="13:29" ht="24" customHeight="1">
      <c r="M12204" s="8"/>
      <c r="N12204" s="8"/>
      <c r="O12204" s="8"/>
      <c r="P12204" s="8"/>
      <c r="Q12204" s="8"/>
      <c r="R12204" s="8"/>
      <c r="X12204" s="8"/>
      <c r="Y12204" s="8"/>
      <c r="AC12204" s="8"/>
    </row>
    <row r="12205" spans="13:29" ht="24" customHeight="1">
      <c r="M12205" s="8"/>
      <c r="N12205" s="8"/>
      <c r="O12205" s="8"/>
      <c r="P12205" s="8"/>
      <c r="Q12205" s="8"/>
      <c r="R12205" s="8"/>
      <c r="X12205" s="8"/>
      <c r="Y12205" s="8"/>
      <c r="AC12205" s="8"/>
    </row>
    <row r="12206" spans="13:29" ht="24" customHeight="1">
      <c r="M12206" s="8"/>
      <c r="N12206" s="8"/>
      <c r="O12206" s="8"/>
      <c r="P12206" s="8"/>
      <c r="Q12206" s="8"/>
      <c r="R12206" s="8"/>
      <c r="X12206" s="8"/>
      <c r="Y12206" s="8"/>
      <c r="AC12206" s="8"/>
    </row>
    <row r="12207" spans="13:29" ht="24" customHeight="1">
      <c r="M12207" s="8"/>
      <c r="N12207" s="8"/>
      <c r="O12207" s="8"/>
      <c r="P12207" s="8"/>
      <c r="Q12207" s="8"/>
      <c r="R12207" s="8"/>
      <c r="X12207" s="8"/>
      <c r="Y12207" s="8"/>
      <c r="AC12207" s="8"/>
    </row>
    <row r="12208" spans="13:29" ht="24" customHeight="1">
      <c r="M12208" s="8"/>
      <c r="N12208" s="8"/>
      <c r="O12208" s="8"/>
      <c r="P12208" s="8"/>
      <c r="Q12208" s="8"/>
      <c r="R12208" s="8"/>
      <c r="X12208" s="8"/>
      <c r="Y12208" s="8"/>
      <c r="AC12208" s="8"/>
    </row>
    <row r="12209" spans="13:29" ht="24" customHeight="1">
      <c r="M12209" s="8"/>
      <c r="N12209" s="8"/>
      <c r="O12209" s="8"/>
      <c r="P12209" s="8"/>
      <c r="Q12209" s="8"/>
      <c r="R12209" s="8"/>
      <c r="X12209" s="8"/>
      <c r="Y12209" s="8"/>
      <c r="AC12209" s="8"/>
    </row>
    <row r="12210" spans="13:29" ht="24" customHeight="1">
      <c r="M12210" s="8"/>
      <c r="N12210" s="8"/>
      <c r="O12210" s="8"/>
      <c r="P12210" s="8"/>
      <c r="Q12210" s="8"/>
      <c r="R12210" s="8"/>
      <c r="X12210" s="8"/>
      <c r="Y12210" s="8"/>
      <c r="AC12210" s="8"/>
    </row>
    <row r="12211" spans="13:29" ht="24" customHeight="1">
      <c r="M12211" s="8"/>
      <c r="N12211" s="8"/>
      <c r="O12211" s="8"/>
      <c r="P12211" s="8"/>
      <c r="Q12211" s="8"/>
      <c r="R12211" s="8"/>
      <c r="X12211" s="8"/>
      <c r="Y12211" s="8"/>
      <c r="AC12211" s="8"/>
    </row>
    <row r="12212" spans="13:29" ht="24" customHeight="1">
      <c r="M12212" s="8"/>
      <c r="N12212" s="8"/>
      <c r="O12212" s="8"/>
      <c r="P12212" s="8"/>
      <c r="Q12212" s="8"/>
      <c r="R12212" s="8"/>
      <c r="X12212" s="8"/>
      <c r="Y12212" s="8"/>
      <c r="AC12212" s="8"/>
    </row>
    <row r="12213" spans="13:29" ht="24" customHeight="1">
      <c r="M12213" s="8"/>
      <c r="N12213" s="8"/>
      <c r="O12213" s="8"/>
      <c r="P12213" s="8"/>
      <c r="Q12213" s="8"/>
      <c r="R12213" s="8"/>
      <c r="X12213" s="8"/>
      <c r="Y12213" s="8"/>
      <c r="AC12213" s="8"/>
    </row>
    <row r="12214" spans="13:29" ht="24" customHeight="1">
      <c r="M12214" s="8"/>
      <c r="N12214" s="8"/>
      <c r="O12214" s="8"/>
      <c r="P12214" s="8"/>
      <c r="Q12214" s="8"/>
      <c r="R12214" s="8"/>
      <c r="X12214" s="8"/>
      <c r="Y12214" s="8"/>
      <c r="AC12214" s="8"/>
    </row>
    <row r="12215" spans="13:29" ht="24" customHeight="1">
      <c r="M12215" s="8"/>
      <c r="N12215" s="8"/>
      <c r="O12215" s="8"/>
      <c r="P12215" s="8"/>
      <c r="Q12215" s="8"/>
      <c r="R12215" s="8"/>
      <c r="X12215" s="8"/>
      <c r="Y12215" s="8"/>
      <c r="AC12215" s="8"/>
    </row>
    <row r="12216" spans="13:29" ht="24" customHeight="1">
      <c r="M12216" s="8"/>
      <c r="N12216" s="8"/>
      <c r="O12216" s="8"/>
      <c r="P12216" s="8"/>
      <c r="Q12216" s="8"/>
      <c r="R12216" s="8"/>
      <c r="X12216" s="8"/>
      <c r="Y12216" s="8"/>
      <c r="AC12216" s="8"/>
    </row>
    <row r="12217" spans="13:29" ht="24" customHeight="1">
      <c r="M12217" s="8"/>
      <c r="N12217" s="8"/>
      <c r="O12217" s="8"/>
      <c r="P12217" s="8"/>
      <c r="Q12217" s="8"/>
      <c r="R12217" s="8"/>
      <c r="X12217" s="8"/>
      <c r="Y12217" s="8"/>
      <c r="AC12217" s="8"/>
    </row>
    <row r="12218" spans="13:29" ht="24" customHeight="1">
      <c r="M12218" s="8"/>
      <c r="N12218" s="8"/>
      <c r="O12218" s="8"/>
      <c r="P12218" s="8"/>
      <c r="Q12218" s="8"/>
      <c r="R12218" s="8"/>
      <c r="X12218" s="8"/>
      <c r="Y12218" s="8"/>
      <c r="AC12218" s="8"/>
    </row>
    <row r="12219" spans="13:29" ht="24" customHeight="1">
      <c r="M12219" s="8"/>
      <c r="N12219" s="8"/>
      <c r="O12219" s="8"/>
      <c r="P12219" s="8"/>
      <c r="Q12219" s="8"/>
      <c r="R12219" s="8"/>
      <c r="X12219" s="8"/>
      <c r="Y12219" s="8"/>
      <c r="AC12219" s="8"/>
    </row>
    <row r="12220" spans="13:29" ht="24" customHeight="1">
      <c r="M12220" s="8"/>
      <c r="N12220" s="8"/>
      <c r="O12220" s="8"/>
      <c r="P12220" s="8"/>
      <c r="Q12220" s="8"/>
      <c r="R12220" s="8"/>
      <c r="X12220" s="8"/>
      <c r="Y12220" s="8"/>
      <c r="AC12220" s="8"/>
    </row>
    <row r="12221" spans="13:29" ht="24" customHeight="1">
      <c r="M12221" s="8"/>
      <c r="N12221" s="8"/>
      <c r="O12221" s="8"/>
      <c r="P12221" s="8"/>
      <c r="Q12221" s="8"/>
      <c r="R12221" s="8"/>
      <c r="X12221" s="8"/>
      <c r="Y12221" s="8"/>
      <c r="AC12221" s="8"/>
    </row>
    <row r="12222" spans="13:29" ht="24" customHeight="1">
      <c r="M12222" s="8"/>
      <c r="N12222" s="8"/>
      <c r="O12222" s="8"/>
      <c r="P12222" s="8"/>
      <c r="Q12222" s="8"/>
      <c r="R12222" s="8"/>
      <c r="X12222" s="8"/>
      <c r="Y12222" s="8"/>
      <c r="AC12222" s="8"/>
    </row>
    <row r="12223" spans="13:29" ht="24" customHeight="1">
      <c r="M12223" s="8"/>
      <c r="N12223" s="8"/>
      <c r="O12223" s="8"/>
      <c r="P12223" s="8"/>
      <c r="Q12223" s="8"/>
      <c r="R12223" s="8"/>
      <c r="X12223" s="8"/>
      <c r="Y12223" s="8"/>
      <c r="AC12223" s="8"/>
    </row>
    <row r="12224" spans="13:29" ht="24" customHeight="1">
      <c r="M12224" s="8"/>
      <c r="N12224" s="8"/>
      <c r="O12224" s="8"/>
      <c r="P12224" s="8"/>
      <c r="Q12224" s="8"/>
      <c r="R12224" s="8"/>
      <c r="X12224" s="8"/>
      <c r="Y12224" s="8"/>
      <c r="AC12224" s="8"/>
    </row>
    <row r="12225" spans="13:29" ht="24" customHeight="1">
      <c r="M12225" s="8"/>
      <c r="N12225" s="8"/>
      <c r="O12225" s="8"/>
      <c r="P12225" s="8"/>
      <c r="Q12225" s="8"/>
      <c r="R12225" s="8"/>
      <c r="X12225" s="8"/>
      <c r="Y12225" s="8"/>
      <c r="AC12225" s="8"/>
    </row>
    <row r="12226" spans="13:29" ht="24" customHeight="1">
      <c r="M12226" s="8"/>
      <c r="N12226" s="8"/>
      <c r="O12226" s="8"/>
      <c r="P12226" s="8"/>
      <c r="Q12226" s="8"/>
      <c r="R12226" s="8"/>
      <c r="X12226" s="8"/>
      <c r="Y12226" s="8"/>
      <c r="AC12226" s="8"/>
    </row>
    <row r="12227" spans="13:29" ht="24" customHeight="1">
      <c r="M12227" s="8"/>
      <c r="N12227" s="8"/>
      <c r="O12227" s="8"/>
      <c r="P12227" s="8"/>
      <c r="Q12227" s="8"/>
      <c r="R12227" s="8"/>
      <c r="X12227" s="8"/>
      <c r="Y12227" s="8"/>
      <c r="AC12227" s="8"/>
    </row>
    <row r="12228" spans="13:29" ht="24" customHeight="1">
      <c r="M12228" s="8"/>
      <c r="N12228" s="8"/>
      <c r="O12228" s="8"/>
      <c r="P12228" s="8"/>
      <c r="Q12228" s="8"/>
      <c r="R12228" s="8"/>
      <c r="X12228" s="8"/>
      <c r="Y12228" s="8"/>
      <c r="AC12228" s="8"/>
    </row>
    <row r="12229" spans="13:29" ht="24" customHeight="1">
      <c r="M12229" s="8"/>
      <c r="N12229" s="8"/>
      <c r="O12229" s="8"/>
      <c r="P12229" s="8"/>
      <c r="Q12229" s="8"/>
      <c r="R12229" s="8"/>
      <c r="X12229" s="8"/>
      <c r="Y12229" s="8"/>
      <c r="AC12229" s="8"/>
    </row>
    <row r="12230" spans="13:29" ht="24" customHeight="1">
      <c r="M12230" s="8"/>
      <c r="N12230" s="8"/>
      <c r="O12230" s="8"/>
      <c r="P12230" s="8"/>
      <c r="Q12230" s="8"/>
      <c r="R12230" s="8"/>
      <c r="X12230" s="8"/>
      <c r="Y12230" s="8"/>
      <c r="AC12230" s="8"/>
    </row>
    <row r="12231" spans="13:29" ht="24" customHeight="1">
      <c r="M12231" s="8"/>
      <c r="N12231" s="8"/>
      <c r="O12231" s="8"/>
      <c r="P12231" s="8"/>
      <c r="Q12231" s="8"/>
      <c r="R12231" s="8"/>
      <c r="X12231" s="8"/>
      <c r="Y12231" s="8"/>
      <c r="AC12231" s="8"/>
    </row>
    <row r="12232" spans="13:29" ht="24" customHeight="1">
      <c r="M12232" s="8"/>
      <c r="N12232" s="8"/>
      <c r="O12232" s="8"/>
      <c r="P12232" s="8"/>
      <c r="Q12232" s="8"/>
      <c r="R12232" s="8"/>
      <c r="X12232" s="8"/>
      <c r="Y12232" s="8"/>
      <c r="AC12232" s="8"/>
    </row>
    <row r="12233" spans="13:29" ht="24" customHeight="1">
      <c r="M12233" s="8"/>
      <c r="N12233" s="8"/>
      <c r="O12233" s="8"/>
      <c r="P12233" s="8"/>
      <c r="Q12233" s="8"/>
      <c r="R12233" s="8"/>
      <c r="X12233" s="8"/>
      <c r="Y12233" s="8"/>
      <c r="AC12233" s="8"/>
    </row>
    <row r="12234" spans="13:29" ht="24" customHeight="1">
      <c r="M12234" s="8"/>
      <c r="N12234" s="8"/>
      <c r="O12234" s="8"/>
      <c r="P12234" s="8"/>
      <c r="Q12234" s="8"/>
      <c r="R12234" s="8"/>
      <c r="X12234" s="8"/>
      <c r="Y12234" s="8"/>
      <c r="AC12234" s="8"/>
    </row>
    <row r="12235" spans="13:29" ht="24" customHeight="1">
      <c r="M12235" s="8"/>
      <c r="N12235" s="8"/>
      <c r="O12235" s="8"/>
      <c r="P12235" s="8"/>
      <c r="Q12235" s="8"/>
      <c r="R12235" s="8"/>
      <c r="X12235" s="8"/>
      <c r="Y12235" s="8"/>
      <c r="AC12235" s="8"/>
    </row>
    <row r="12236" spans="13:29" ht="24" customHeight="1">
      <c r="M12236" s="8"/>
      <c r="N12236" s="8"/>
      <c r="O12236" s="8"/>
      <c r="P12236" s="8"/>
      <c r="Q12236" s="8"/>
      <c r="R12236" s="8"/>
      <c r="X12236" s="8"/>
      <c r="Y12236" s="8"/>
      <c r="AC12236" s="8"/>
    </row>
    <row r="12237" spans="13:29" ht="24" customHeight="1">
      <c r="M12237" s="8"/>
      <c r="N12237" s="8"/>
      <c r="O12237" s="8"/>
      <c r="P12237" s="8"/>
      <c r="Q12237" s="8"/>
      <c r="R12237" s="8"/>
      <c r="X12237" s="8"/>
      <c r="Y12237" s="8"/>
      <c r="AC12237" s="8"/>
    </row>
    <row r="12238" spans="13:29" ht="24" customHeight="1">
      <c r="M12238" s="8"/>
      <c r="N12238" s="8"/>
      <c r="O12238" s="8"/>
      <c r="P12238" s="8"/>
      <c r="Q12238" s="8"/>
      <c r="R12238" s="8"/>
      <c r="X12238" s="8"/>
      <c r="Y12238" s="8"/>
      <c r="AC12238" s="8"/>
    </row>
    <row r="12239" spans="13:29" ht="24" customHeight="1">
      <c r="M12239" s="8"/>
      <c r="N12239" s="8"/>
      <c r="O12239" s="8"/>
      <c r="P12239" s="8"/>
      <c r="Q12239" s="8"/>
      <c r="R12239" s="8"/>
      <c r="X12239" s="8"/>
      <c r="Y12239" s="8"/>
      <c r="AC12239" s="8"/>
    </row>
    <row r="12240" spans="13:29" ht="24" customHeight="1">
      <c r="M12240" s="8"/>
      <c r="N12240" s="8"/>
      <c r="O12240" s="8"/>
      <c r="P12240" s="8"/>
      <c r="Q12240" s="8"/>
      <c r="R12240" s="8"/>
      <c r="X12240" s="8"/>
      <c r="Y12240" s="8"/>
      <c r="AC12240" s="8"/>
    </row>
    <row r="12241" spans="13:29" ht="24" customHeight="1">
      <c r="M12241" s="8"/>
      <c r="N12241" s="8"/>
      <c r="O12241" s="8"/>
      <c r="P12241" s="8"/>
      <c r="Q12241" s="8"/>
      <c r="R12241" s="8"/>
      <c r="X12241" s="8"/>
      <c r="Y12241" s="8"/>
      <c r="AC12241" s="8"/>
    </row>
    <row r="12242" spans="13:29" ht="24" customHeight="1">
      <c r="M12242" s="8"/>
      <c r="N12242" s="8"/>
      <c r="O12242" s="8"/>
      <c r="P12242" s="8"/>
      <c r="Q12242" s="8"/>
      <c r="R12242" s="8"/>
      <c r="X12242" s="8"/>
      <c r="Y12242" s="8"/>
      <c r="AC12242" s="8"/>
    </row>
    <row r="12243" spans="13:29" ht="24" customHeight="1">
      <c r="M12243" s="8"/>
      <c r="N12243" s="8"/>
      <c r="O12243" s="8"/>
      <c r="P12243" s="8"/>
      <c r="Q12243" s="8"/>
      <c r="R12243" s="8"/>
      <c r="X12243" s="8"/>
      <c r="Y12243" s="8"/>
      <c r="AC12243" s="8"/>
    </row>
    <row r="12244" spans="13:29" ht="24" customHeight="1">
      <c r="M12244" s="8"/>
      <c r="N12244" s="8"/>
      <c r="O12244" s="8"/>
      <c r="P12244" s="8"/>
      <c r="Q12244" s="8"/>
      <c r="R12244" s="8"/>
      <c r="X12244" s="8"/>
      <c r="Y12244" s="8"/>
      <c r="AC12244" s="8"/>
    </row>
    <row r="12245" spans="13:29" ht="24" customHeight="1">
      <c r="M12245" s="8"/>
      <c r="N12245" s="8"/>
      <c r="O12245" s="8"/>
      <c r="P12245" s="8"/>
      <c r="Q12245" s="8"/>
      <c r="R12245" s="8"/>
      <c r="X12245" s="8"/>
      <c r="Y12245" s="8"/>
      <c r="AC12245" s="8"/>
    </row>
    <row r="12246" spans="13:29" ht="24" customHeight="1">
      <c r="M12246" s="8"/>
      <c r="N12246" s="8"/>
      <c r="O12246" s="8"/>
      <c r="P12246" s="8"/>
      <c r="Q12246" s="8"/>
      <c r="R12246" s="8"/>
      <c r="X12246" s="8"/>
      <c r="Y12246" s="8"/>
      <c r="AC12246" s="8"/>
    </row>
    <row r="12247" spans="13:29" ht="24" customHeight="1">
      <c r="M12247" s="8"/>
      <c r="N12247" s="8"/>
      <c r="O12247" s="8"/>
      <c r="P12247" s="8"/>
      <c r="Q12247" s="8"/>
      <c r="R12247" s="8"/>
      <c r="X12247" s="8"/>
      <c r="Y12247" s="8"/>
      <c r="AC12247" s="8"/>
    </row>
    <row r="12248" spans="13:29" ht="24" customHeight="1">
      <c r="M12248" s="8"/>
      <c r="N12248" s="8"/>
      <c r="O12248" s="8"/>
      <c r="P12248" s="8"/>
      <c r="Q12248" s="8"/>
      <c r="R12248" s="8"/>
      <c r="X12248" s="8"/>
      <c r="Y12248" s="8"/>
      <c r="AC12248" s="8"/>
    </row>
    <row r="12249" spans="13:29" ht="24" customHeight="1">
      <c r="M12249" s="8"/>
      <c r="N12249" s="8"/>
      <c r="O12249" s="8"/>
      <c r="P12249" s="8"/>
      <c r="Q12249" s="8"/>
      <c r="R12249" s="8"/>
      <c r="X12249" s="8"/>
      <c r="Y12249" s="8"/>
      <c r="AC12249" s="8"/>
    </row>
    <row r="12250" spans="13:29" ht="24" customHeight="1">
      <c r="M12250" s="8"/>
      <c r="N12250" s="8"/>
      <c r="O12250" s="8"/>
      <c r="P12250" s="8"/>
      <c r="Q12250" s="8"/>
      <c r="R12250" s="8"/>
      <c r="X12250" s="8"/>
      <c r="Y12250" s="8"/>
      <c r="AC12250" s="8"/>
    </row>
    <row r="12251" spans="13:29" ht="24" customHeight="1">
      <c r="M12251" s="8"/>
      <c r="N12251" s="8"/>
      <c r="O12251" s="8"/>
      <c r="P12251" s="8"/>
      <c r="Q12251" s="8"/>
      <c r="R12251" s="8"/>
      <c r="X12251" s="8"/>
      <c r="Y12251" s="8"/>
      <c r="AC12251" s="8"/>
    </row>
    <row r="12252" spans="13:29" ht="24" customHeight="1">
      <c r="M12252" s="8"/>
      <c r="N12252" s="8"/>
      <c r="O12252" s="8"/>
      <c r="P12252" s="8"/>
      <c r="Q12252" s="8"/>
      <c r="R12252" s="8"/>
      <c r="X12252" s="8"/>
      <c r="Y12252" s="8"/>
      <c r="AC12252" s="8"/>
    </row>
    <row r="12253" spans="13:29" ht="24" customHeight="1">
      <c r="M12253" s="8"/>
      <c r="N12253" s="8"/>
      <c r="O12253" s="8"/>
      <c r="P12253" s="8"/>
      <c r="Q12253" s="8"/>
      <c r="R12253" s="8"/>
      <c r="X12253" s="8"/>
      <c r="Y12253" s="8"/>
      <c r="AC12253" s="8"/>
    </row>
    <row r="12254" spans="13:29" ht="24" customHeight="1">
      <c r="M12254" s="8"/>
      <c r="N12254" s="8"/>
      <c r="O12254" s="8"/>
      <c r="P12254" s="8"/>
      <c r="Q12254" s="8"/>
      <c r="R12254" s="8"/>
      <c r="X12254" s="8"/>
      <c r="Y12254" s="8"/>
      <c r="AC12254" s="8"/>
    </row>
    <row r="12255" spans="13:29" ht="24" customHeight="1">
      <c r="M12255" s="8"/>
      <c r="N12255" s="8"/>
      <c r="O12255" s="8"/>
      <c r="P12255" s="8"/>
      <c r="Q12255" s="8"/>
      <c r="R12255" s="8"/>
      <c r="X12255" s="8"/>
      <c r="Y12255" s="8"/>
      <c r="AC12255" s="8"/>
    </row>
    <row r="12256" spans="13:29" ht="24" customHeight="1">
      <c r="M12256" s="8"/>
      <c r="N12256" s="8"/>
      <c r="O12256" s="8"/>
      <c r="P12256" s="8"/>
      <c r="Q12256" s="8"/>
      <c r="R12256" s="8"/>
      <c r="X12256" s="8"/>
      <c r="Y12256" s="8"/>
      <c r="AC12256" s="8"/>
    </row>
    <row r="12257" spans="13:29" ht="24" customHeight="1">
      <c r="M12257" s="8"/>
      <c r="N12257" s="8"/>
      <c r="O12257" s="8"/>
      <c r="P12257" s="8"/>
      <c r="Q12257" s="8"/>
      <c r="R12257" s="8"/>
      <c r="X12257" s="8"/>
      <c r="Y12257" s="8"/>
      <c r="AC12257" s="8"/>
    </row>
    <row r="12258" spans="13:29" ht="24" customHeight="1">
      <c r="M12258" s="8"/>
      <c r="N12258" s="8"/>
      <c r="O12258" s="8"/>
      <c r="P12258" s="8"/>
      <c r="Q12258" s="8"/>
      <c r="R12258" s="8"/>
      <c r="X12258" s="8"/>
      <c r="Y12258" s="8"/>
      <c r="AC12258" s="8"/>
    </row>
    <row r="12259" spans="13:29" ht="24" customHeight="1">
      <c r="M12259" s="8"/>
      <c r="N12259" s="8"/>
      <c r="O12259" s="8"/>
      <c r="P12259" s="8"/>
      <c r="Q12259" s="8"/>
      <c r="R12259" s="8"/>
      <c r="X12259" s="8"/>
      <c r="Y12259" s="8"/>
      <c r="AC12259" s="8"/>
    </row>
    <row r="12260" spans="13:29" ht="24" customHeight="1">
      <c r="M12260" s="8"/>
      <c r="N12260" s="8"/>
      <c r="O12260" s="8"/>
      <c r="P12260" s="8"/>
      <c r="Q12260" s="8"/>
      <c r="R12260" s="8"/>
      <c r="X12260" s="8"/>
      <c r="Y12260" s="8"/>
      <c r="AC12260" s="8"/>
    </row>
    <row r="12261" spans="13:29" ht="24" customHeight="1">
      <c r="M12261" s="8"/>
      <c r="N12261" s="8"/>
      <c r="O12261" s="8"/>
      <c r="P12261" s="8"/>
      <c r="Q12261" s="8"/>
      <c r="R12261" s="8"/>
      <c r="X12261" s="8"/>
      <c r="Y12261" s="8"/>
      <c r="AC12261" s="8"/>
    </row>
    <row r="12262" spans="13:29" ht="24" customHeight="1">
      <c r="M12262" s="8"/>
      <c r="N12262" s="8"/>
      <c r="O12262" s="8"/>
      <c r="P12262" s="8"/>
      <c r="Q12262" s="8"/>
      <c r="R12262" s="8"/>
      <c r="X12262" s="8"/>
      <c r="Y12262" s="8"/>
      <c r="AC12262" s="8"/>
    </row>
    <row r="12263" spans="13:29" ht="24" customHeight="1">
      <c r="M12263" s="8"/>
      <c r="N12263" s="8"/>
      <c r="O12263" s="8"/>
      <c r="P12263" s="8"/>
      <c r="Q12263" s="8"/>
      <c r="R12263" s="8"/>
      <c r="X12263" s="8"/>
      <c r="Y12263" s="8"/>
      <c r="AC12263" s="8"/>
    </row>
    <row r="12264" spans="13:29" ht="24" customHeight="1">
      <c r="M12264" s="8"/>
      <c r="N12264" s="8"/>
      <c r="O12264" s="8"/>
      <c r="P12264" s="8"/>
      <c r="Q12264" s="8"/>
      <c r="R12264" s="8"/>
      <c r="X12264" s="8"/>
      <c r="Y12264" s="8"/>
      <c r="AC12264" s="8"/>
    </row>
    <row r="12265" spans="13:29" ht="24" customHeight="1">
      <c r="M12265" s="8"/>
      <c r="N12265" s="8"/>
      <c r="O12265" s="8"/>
      <c r="P12265" s="8"/>
      <c r="Q12265" s="8"/>
      <c r="R12265" s="8"/>
      <c r="X12265" s="8"/>
      <c r="Y12265" s="8"/>
      <c r="AC12265" s="8"/>
    </row>
    <row r="12266" spans="13:29" ht="24" customHeight="1">
      <c r="M12266" s="8"/>
      <c r="N12266" s="8"/>
      <c r="O12266" s="8"/>
      <c r="P12266" s="8"/>
      <c r="Q12266" s="8"/>
      <c r="R12266" s="8"/>
      <c r="X12266" s="8"/>
      <c r="Y12266" s="8"/>
      <c r="AC12266" s="8"/>
    </row>
    <row r="12267" spans="13:29" ht="24" customHeight="1">
      <c r="M12267" s="8"/>
      <c r="N12267" s="8"/>
      <c r="O12267" s="8"/>
      <c r="P12267" s="8"/>
      <c r="Q12267" s="8"/>
      <c r="R12267" s="8"/>
      <c r="X12267" s="8"/>
      <c r="Y12267" s="8"/>
      <c r="AC12267" s="8"/>
    </row>
    <row r="12268" spans="13:29" ht="24" customHeight="1">
      <c r="M12268" s="8"/>
      <c r="N12268" s="8"/>
      <c r="O12268" s="8"/>
      <c r="P12268" s="8"/>
      <c r="Q12268" s="8"/>
      <c r="R12268" s="8"/>
      <c r="X12268" s="8"/>
      <c r="Y12268" s="8"/>
      <c r="AC12268" s="8"/>
    </row>
    <row r="12269" spans="13:29" ht="24" customHeight="1">
      <c r="M12269" s="8"/>
      <c r="N12269" s="8"/>
      <c r="O12269" s="8"/>
      <c r="P12269" s="8"/>
      <c r="Q12269" s="8"/>
      <c r="R12269" s="8"/>
      <c r="X12269" s="8"/>
      <c r="Y12269" s="8"/>
      <c r="AC12269" s="8"/>
    </row>
    <row r="12270" spans="13:29" ht="24" customHeight="1">
      <c r="M12270" s="8"/>
      <c r="N12270" s="8"/>
      <c r="O12270" s="8"/>
      <c r="P12270" s="8"/>
      <c r="Q12270" s="8"/>
      <c r="R12270" s="8"/>
      <c r="X12270" s="8"/>
      <c r="Y12270" s="8"/>
      <c r="AC12270" s="8"/>
    </row>
    <row r="12271" spans="13:29" ht="24" customHeight="1">
      <c r="M12271" s="8"/>
      <c r="N12271" s="8"/>
      <c r="O12271" s="8"/>
      <c r="P12271" s="8"/>
      <c r="Q12271" s="8"/>
      <c r="R12271" s="8"/>
      <c r="X12271" s="8"/>
      <c r="Y12271" s="8"/>
      <c r="AC12271" s="8"/>
    </row>
    <row r="12272" spans="13:29" ht="24" customHeight="1">
      <c r="M12272" s="8"/>
      <c r="N12272" s="8"/>
      <c r="O12272" s="8"/>
      <c r="P12272" s="8"/>
      <c r="Q12272" s="8"/>
      <c r="R12272" s="8"/>
      <c r="X12272" s="8"/>
      <c r="Y12272" s="8"/>
      <c r="AC12272" s="8"/>
    </row>
    <row r="12273" spans="13:29" ht="24" customHeight="1">
      <c r="M12273" s="8"/>
      <c r="N12273" s="8"/>
      <c r="O12273" s="8"/>
      <c r="P12273" s="8"/>
      <c r="Q12273" s="8"/>
      <c r="R12273" s="8"/>
      <c r="X12273" s="8"/>
      <c r="Y12273" s="8"/>
      <c r="AC12273" s="8"/>
    </row>
    <row r="12274" spans="13:29" ht="24" customHeight="1">
      <c r="M12274" s="8"/>
      <c r="N12274" s="8"/>
      <c r="O12274" s="8"/>
      <c r="P12274" s="8"/>
      <c r="Q12274" s="8"/>
      <c r="R12274" s="8"/>
      <c r="X12274" s="8"/>
      <c r="Y12274" s="8"/>
      <c r="AC12274" s="8"/>
    </row>
    <row r="12275" spans="13:29" ht="24" customHeight="1">
      <c r="M12275" s="8"/>
      <c r="N12275" s="8"/>
      <c r="O12275" s="8"/>
      <c r="P12275" s="8"/>
      <c r="Q12275" s="8"/>
      <c r="R12275" s="8"/>
      <c r="X12275" s="8"/>
      <c r="Y12275" s="8"/>
      <c r="AC12275" s="8"/>
    </row>
    <row r="12276" spans="13:29" ht="24" customHeight="1">
      <c r="M12276" s="8"/>
      <c r="N12276" s="8"/>
      <c r="O12276" s="8"/>
      <c r="P12276" s="8"/>
      <c r="Q12276" s="8"/>
      <c r="R12276" s="8"/>
      <c r="X12276" s="8"/>
      <c r="Y12276" s="8"/>
      <c r="AC12276" s="8"/>
    </row>
    <row r="12277" spans="13:29" ht="24" customHeight="1">
      <c r="M12277" s="8"/>
      <c r="N12277" s="8"/>
      <c r="O12277" s="8"/>
      <c r="P12277" s="8"/>
      <c r="Q12277" s="8"/>
      <c r="R12277" s="8"/>
      <c r="X12277" s="8"/>
      <c r="Y12277" s="8"/>
      <c r="AC12277" s="8"/>
    </row>
    <row r="12278" spans="13:29" ht="24" customHeight="1">
      <c r="M12278" s="8"/>
      <c r="N12278" s="8"/>
      <c r="O12278" s="8"/>
      <c r="P12278" s="8"/>
      <c r="Q12278" s="8"/>
      <c r="R12278" s="8"/>
      <c r="X12278" s="8"/>
      <c r="Y12278" s="8"/>
      <c r="AC12278" s="8"/>
    </row>
    <row r="12279" spans="13:29" ht="24" customHeight="1">
      <c r="M12279" s="8"/>
      <c r="N12279" s="8"/>
      <c r="O12279" s="8"/>
      <c r="P12279" s="8"/>
      <c r="Q12279" s="8"/>
      <c r="R12279" s="8"/>
      <c r="X12279" s="8"/>
      <c r="Y12279" s="8"/>
      <c r="AC12279" s="8"/>
    </row>
    <row r="12280" spans="13:29" ht="24" customHeight="1">
      <c r="M12280" s="8"/>
      <c r="N12280" s="8"/>
      <c r="O12280" s="8"/>
      <c r="P12280" s="8"/>
      <c r="Q12280" s="8"/>
      <c r="R12280" s="8"/>
      <c r="X12280" s="8"/>
      <c r="Y12280" s="8"/>
      <c r="AC12280" s="8"/>
    </row>
    <row r="12281" spans="13:29" ht="24" customHeight="1">
      <c r="M12281" s="8"/>
      <c r="N12281" s="8"/>
      <c r="O12281" s="8"/>
      <c r="P12281" s="8"/>
      <c r="Q12281" s="8"/>
      <c r="R12281" s="8"/>
      <c r="X12281" s="8"/>
      <c r="Y12281" s="8"/>
      <c r="AC12281" s="8"/>
    </row>
    <row r="12282" spans="13:29" ht="24" customHeight="1">
      <c r="M12282" s="8"/>
      <c r="N12282" s="8"/>
      <c r="O12282" s="8"/>
      <c r="P12282" s="8"/>
      <c r="Q12282" s="8"/>
      <c r="R12282" s="8"/>
      <c r="X12282" s="8"/>
      <c r="Y12282" s="8"/>
      <c r="AC12282" s="8"/>
    </row>
    <row r="12283" spans="13:29" ht="24" customHeight="1">
      <c r="M12283" s="8"/>
      <c r="N12283" s="8"/>
      <c r="O12283" s="8"/>
      <c r="P12283" s="8"/>
      <c r="Q12283" s="8"/>
      <c r="R12283" s="8"/>
      <c r="X12283" s="8"/>
      <c r="Y12283" s="8"/>
      <c r="AC12283" s="8"/>
    </row>
    <row r="12284" spans="13:29" ht="24" customHeight="1">
      <c r="M12284" s="8"/>
      <c r="N12284" s="8"/>
      <c r="O12284" s="8"/>
      <c r="P12284" s="8"/>
      <c r="Q12284" s="8"/>
      <c r="R12284" s="8"/>
      <c r="X12284" s="8"/>
      <c r="Y12284" s="8"/>
      <c r="AC12284" s="8"/>
    </row>
    <row r="12285" spans="13:29" ht="24" customHeight="1">
      <c r="M12285" s="8"/>
      <c r="N12285" s="8"/>
      <c r="O12285" s="8"/>
      <c r="P12285" s="8"/>
      <c r="Q12285" s="8"/>
      <c r="R12285" s="8"/>
      <c r="X12285" s="8"/>
      <c r="Y12285" s="8"/>
      <c r="AC12285" s="8"/>
    </row>
    <row r="12286" spans="13:29" ht="24" customHeight="1">
      <c r="M12286" s="8"/>
      <c r="N12286" s="8"/>
      <c r="O12286" s="8"/>
      <c r="P12286" s="8"/>
      <c r="Q12286" s="8"/>
      <c r="R12286" s="8"/>
      <c r="X12286" s="8"/>
      <c r="Y12286" s="8"/>
      <c r="AC12286" s="8"/>
    </row>
    <row r="12287" spans="13:29" ht="24" customHeight="1">
      <c r="M12287" s="8"/>
      <c r="N12287" s="8"/>
      <c r="O12287" s="8"/>
      <c r="P12287" s="8"/>
      <c r="Q12287" s="8"/>
      <c r="R12287" s="8"/>
      <c r="X12287" s="8"/>
      <c r="Y12287" s="8"/>
      <c r="AC12287" s="8"/>
    </row>
    <row r="12288" spans="13:29" ht="24" customHeight="1">
      <c r="M12288" s="8"/>
      <c r="N12288" s="8"/>
      <c r="O12288" s="8"/>
      <c r="P12288" s="8"/>
      <c r="Q12288" s="8"/>
      <c r="R12288" s="8"/>
      <c r="X12288" s="8"/>
      <c r="Y12288" s="8"/>
      <c r="AC12288" s="8"/>
    </row>
    <row r="12289" spans="13:29" ht="24" customHeight="1">
      <c r="M12289" s="8"/>
      <c r="N12289" s="8"/>
      <c r="O12289" s="8"/>
      <c r="P12289" s="8"/>
      <c r="Q12289" s="8"/>
      <c r="R12289" s="8"/>
      <c r="X12289" s="8"/>
      <c r="Y12289" s="8"/>
      <c r="AC12289" s="8"/>
    </row>
    <row r="12290" spans="13:29" ht="24" customHeight="1">
      <c r="M12290" s="8"/>
      <c r="N12290" s="8"/>
      <c r="O12290" s="8"/>
      <c r="P12290" s="8"/>
      <c r="Q12290" s="8"/>
      <c r="R12290" s="8"/>
      <c r="X12290" s="8"/>
      <c r="Y12290" s="8"/>
      <c r="AC12290" s="8"/>
    </row>
    <row r="12291" spans="13:29" ht="24" customHeight="1">
      <c r="M12291" s="8"/>
      <c r="N12291" s="8"/>
      <c r="O12291" s="8"/>
      <c r="P12291" s="8"/>
      <c r="Q12291" s="8"/>
      <c r="R12291" s="8"/>
      <c r="X12291" s="8"/>
      <c r="Y12291" s="8"/>
      <c r="AC12291" s="8"/>
    </row>
    <row r="12292" spans="13:29" ht="24" customHeight="1">
      <c r="M12292" s="8"/>
      <c r="N12292" s="8"/>
      <c r="O12292" s="8"/>
      <c r="P12292" s="8"/>
      <c r="Q12292" s="8"/>
      <c r="R12292" s="8"/>
      <c r="X12292" s="8"/>
      <c r="Y12292" s="8"/>
      <c r="AC12292" s="8"/>
    </row>
    <row r="12293" spans="13:29" ht="24" customHeight="1">
      <c r="M12293" s="8"/>
      <c r="N12293" s="8"/>
      <c r="O12293" s="8"/>
      <c r="P12293" s="8"/>
      <c r="Q12293" s="8"/>
      <c r="R12293" s="8"/>
      <c r="X12293" s="8"/>
      <c r="Y12293" s="8"/>
      <c r="AC12293" s="8"/>
    </row>
    <row r="12294" spans="13:29" ht="24" customHeight="1">
      <c r="M12294" s="8"/>
      <c r="N12294" s="8"/>
      <c r="O12294" s="8"/>
      <c r="P12294" s="8"/>
      <c r="Q12294" s="8"/>
      <c r="R12294" s="8"/>
      <c r="X12294" s="8"/>
      <c r="Y12294" s="8"/>
      <c r="AC12294" s="8"/>
    </row>
    <row r="12295" spans="13:29" ht="24" customHeight="1">
      <c r="M12295" s="8"/>
      <c r="N12295" s="8"/>
      <c r="O12295" s="8"/>
      <c r="P12295" s="8"/>
      <c r="Q12295" s="8"/>
      <c r="R12295" s="8"/>
      <c r="X12295" s="8"/>
      <c r="Y12295" s="8"/>
      <c r="AC12295" s="8"/>
    </row>
    <row r="12296" spans="13:29" ht="24" customHeight="1">
      <c r="M12296" s="8"/>
      <c r="N12296" s="8"/>
      <c r="O12296" s="8"/>
      <c r="P12296" s="8"/>
      <c r="Q12296" s="8"/>
      <c r="R12296" s="8"/>
      <c r="X12296" s="8"/>
      <c r="Y12296" s="8"/>
      <c r="AC12296" s="8"/>
    </row>
    <row r="12297" spans="13:29" ht="24" customHeight="1">
      <c r="M12297" s="8"/>
      <c r="N12297" s="8"/>
      <c r="O12297" s="8"/>
      <c r="P12297" s="8"/>
      <c r="Q12297" s="8"/>
      <c r="R12297" s="8"/>
      <c r="X12297" s="8"/>
      <c r="Y12297" s="8"/>
      <c r="AC12297" s="8"/>
    </row>
    <row r="12298" spans="13:29" ht="24" customHeight="1">
      <c r="M12298" s="8"/>
      <c r="N12298" s="8"/>
      <c r="O12298" s="8"/>
      <c r="P12298" s="8"/>
      <c r="Q12298" s="8"/>
      <c r="R12298" s="8"/>
      <c r="X12298" s="8"/>
      <c r="Y12298" s="8"/>
      <c r="AC12298" s="8"/>
    </row>
    <row r="12299" spans="13:29" ht="24" customHeight="1">
      <c r="M12299" s="8"/>
      <c r="N12299" s="8"/>
      <c r="O12299" s="8"/>
      <c r="P12299" s="8"/>
      <c r="Q12299" s="8"/>
      <c r="R12299" s="8"/>
      <c r="X12299" s="8"/>
      <c r="Y12299" s="8"/>
      <c r="AC12299" s="8"/>
    </row>
    <row r="12300" spans="13:29" ht="24" customHeight="1">
      <c r="M12300" s="8"/>
      <c r="N12300" s="8"/>
      <c r="O12300" s="8"/>
      <c r="P12300" s="8"/>
      <c r="Q12300" s="8"/>
      <c r="R12300" s="8"/>
      <c r="X12300" s="8"/>
      <c r="Y12300" s="8"/>
      <c r="AC12300" s="8"/>
    </row>
    <row r="12301" spans="13:29" ht="24" customHeight="1">
      <c r="M12301" s="8"/>
      <c r="N12301" s="8"/>
      <c r="O12301" s="8"/>
      <c r="P12301" s="8"/>
      <c r="Q12301" s="8"/>
      <c r="R12301" s="8"/>
      <c r="X12301" s="8"/>
      <c r="Y12301" s="8"/>
      <c r="AC12301" s="8"/>
    </row>
    <row r="12302" spans="13:29" ht="24" customHeight="1">
      <c r="M12302" s="8"/>
      <c r="N12302" s="8"/>
      <c r="O12302" s="8"/>
      <c r="P12302" s="8"/>
      <c r="Q12302" s="8"/>
      <c r="R12302" s="8"/>
      <c r="X12302" s="8"/>
      <c r="Y12302" s="8"/>
      <c r="AC12302" s="8"/>
    </row>
    <row r="12303" spans="13:29" ht="24" customHeight="1">
      <c r="M12303" s="8"/>
      <c r="N12303" s="8"/>
      <c r="O12303" s="8"/>
      <c r="P12303" s="8"/>
      <c r="Q12303" s="8"/>
      <c r="R12303" s="8"/>
      <c r="X12303" s="8"/>
      <c r="Y12303" s="8"/>
      <c r="AC12303" s="8"/>
    </row>
    <row r="12304" spans="13:29" ht="24" customHeight="1">
      <c r="M12304" s="8"/>
      <c r="N12304" s="8"/>
      <c r="O12304" s="8"/>
      <c r="P12304" s="8"/>
      <c r="Q12304" s="8"/>
      <c r="R12304" s="8"/>
      <c r="X12304" s="8"/>
      <c r="Y12304" s="8"/>
      <c r="AC12304" s="8"/>
    </row>
    <row r="12305" spans="13:29" ht="24" customHeight="1">
      <c r="M12305" s="8"/>
      <c r="N12305" s="8"/>
      <c r="O12305" s="8"/>
      <c r="P12305" s="8"/>
      <c r="Q12305" s="8"/>
      <c r="R12305" s="8"/>
      <c r="X12305" s="8"/>
      <c r="Y12305" s="8"/>
      <c r="AC12305" s="8"/>
    </row>
    <row r="12306" spans="13:29" ht="24" customHeight="1">
      <c r="M12306" s="8"/>
      <c r="N12306" s="8"/>
      <c r="O12306" s="8"/>
      <c r="P12306" s="8"/>
      <c r="Q12306" s="8"/>
      <c r="R12306" s="8"/>
      <c r="X12306" s="8"/>
      <c r="Y12306" s="8"/>
      <c r="AC12306" s="8"/>
    </row>
    <row r="12307" spans="13:29" ht="24" customHeight="1">
      <c r="M12307" s="8"/>
      <c r="N12307" s="8"/>
      <c r="O12307" s="8"/>
      <c r="P12307" s="8"/>
      <c r="Q12307" s="8"/>
      <c r="R12307" s="8"/>
      <c r="X12307" s="8"/>
      <c r="Y12307" s="8"/>
      <c r="AC12307" s="8"/>
    </row>
    <row r="12308" spans="13:29" ht="24" customHeight="1">
      <c r="M12308" s="8"/>
      <c r="N12308" s="8"/>
      <c r="O12308" s="8"/>
      <c r="P12308" s="8"/>
      <c r="Q12308" s="8"/>
      <c r="R12308" s="8"/>
      <c r="X12308" s="8"/>
      <c r="Y12308" s="8"/>
      <c r="AC12308" s="8"/>
    </row>
    <row r="12309" spans="13:29" ht="24" customHeight="1">
      <c r="M12309" s="8"/>
      <c r="N12309" s="8"/>
      <c r="O12309" s="8"/>
      <c r="P12309" s="8"/>
      <c r="Q12309" s="8"/>
      <c r="R12309" s="8"/>
      <c r="X12309" s="8"/>
      <c r="Y12309" s="8"/>
      <c r="AC12309" s="8"/>
    </row>
    <row r="12310" spans="13:29" ht="24" customHeight="1">
      <c r="M12310" s="8"/>
      <c r="N12310" s="8"/>
      <c r="O12310" s="8"/>
      <c r="P12310" s="8"/>
      <c r="Q12310" s="8"/>
      <c r="R12310" s="8"/>
      <c r="X12310" s="8"/>
      <c r="Y12310" s="8"/>
      <c r="AC12310" s="8"/>
    </row>
    <row r="12311" spans="13:29" ht="24" customHeight="1">
      <c r="M12311" s="8"/>
      <c r="N12311" s="8"/>
      <c r="O12311" s="8"/>
      <c r="P12311" s="8"/>
      <c r="Q12311" s="8"/>
      <c r="R12311" s="8"/>
      <c r="X12311" s="8"/>
      <c r="Y12311" s="8"/>
      <c r="AC12311" s="8"/>
    </row>
    <row r="12312" spans="13:29" ht="24" customHeight="1">
      <c r="M12312" s="8"/>
      <c r="N12312" s="8"/>
      <c r="O12312" s="8"/>
      <c r="P12312" s="8"/>
      <c r="Q12312" s="8"/>
      <c r="R12312" s="8"/>
      <c r="X12312" s="8"/>
      <c r="Y12312" s="8"/>
      <c r="AC12312" s="8"/>
    </row>
    <row r="12313" spans="13:29" ht="24" customHeight="1">
      <c r="M12313" s="8"/>
      <c r="N12313" s="8"/>
      <c r="O12313" s="8"/>
      <c r="P12313" s="8"/>
      <c r="Q12313" s="8"/>
      <c r="R12313" s="8"/>
      <c r="X12313" s="8"/>
      <c r="Y12313" s="8"/>
      <c r="AC12313" s="8"/>
    </row>
    <row r="12314" spans="13:29" ht="24" customHeight="1">
      <c r="M12314" s="8"/>
      <c r="N12314" s="8"/>
      <c r="O12314" s="8"/>
      <c r="P12314" s="8"/>
      <c r="Q12314" s="8"/>
      <c r="R12314" s="8"/>
      <c r="X12314" s="8"/>
      <c r="Y12314" s="8"/>
      <c r="AC12314" s="8"/>
    </row>
    <row r="12315" spans="13:29" ht="24" customHeight="1">
      <c r="M12315" s="8"/>
      <c r="N12315" s="8"/>
      <c r="O12315" s="8"/>
      <c r="P12315" s="8"/>
      <c r="Q12315" s="8"/>
      <c r="R12315" s="8"/>
      <c r="X12315" s="8"/>
      <c r="Y12315" s="8"/>
      <c r="AC12315" s="8"/>
    </row>
    <row r="12316" spans="13:29" ht="24" customHeight="1">
      <c r="M12316" s="8"/>
      <c r="N12316" s="8"/>
      <c r="O12316" s="8"/>
      <c r="P12316" s="8"/>
      <c r="Q12316" s="8"/>
      <c r="R12316" s="8"/>
      <c r="X12316" s="8"/>
      <c r="Y12316" s="8"/>
      <c r="AC12316" s="8"/>
    </row>
    <row r="12317" spans="13:29" ht="24" customHeight="1">
      <c r="M12317" s="8"/>
      <c r="N12317" s="8"/>
      <c r="O12317" s="8"/>
      <c r="P12317" s="8"/>
      <c r="Q12317" s="8"/>
      <c r="R12317" s="8"/>
      <c r="X12317" s="8"/>
      <c r="Y12317" s="8"/>
      <c r="AC12317" s="8"/>
    </row>
    <row r="12318" spans="13:29" ht="24" customHeight="1">
      <c r="M12318" s="8"/>
      <c r="N12318" s="8"/>
      <c r="O12318" s="8"/>
      <c r="P12318" s="8"/>
      <c r="Q12318" s="8"/>
      <c r="R12318" s="8"/>
      <c r="X12318" s="8"/>
      <c r="Y12318" s="8"/>
      <c r="AC12318" s="8"/>
    </row>
    <row r="12319" spans="13:29" ht="24" customHeight="1">
      <c r="M12319" s="8"/>
      <c r="N12319" s="8"/>
      <c r="O12319" s="8"/>
      <c r="P12319" s="8"/>
      <c r="Q12319" s="8"/>
      <c r="R12319" s="8"/>
      <c r="X12319" s="8"/>
      <c r="Y12319" s="8"/>
      <c r="AC12319" s="8"/>
    </row>
    <row r="12320" spans="13:29" ht="24" customHeight="1">
      <c r="M12320" s="8"/>
      <c r="N12320" s="8"/>
      <c r="O12320" s="8"/>
      <c r="P12320" s="8"/>
      <c r="Q12320" s="8"/>
      <c r="R12320" s="8"/>
      <c r="X12320" s="8"/>
      <c r="Y12320" s="8"/>
      <c r="AC12320" s="8"/>
    </row>
    <row r="12321" spans="13:29" ht="24" customHeight="1">
      <c r="M12321" s="8"/>
      <c r="N12321" s="8"/>
      <c r="O12321" s="8"/>
      <c r="P12321" s="8"/>
      <c r="Q12321" s="8"/>
      <c r="R12321" s="8"/>
      <c r="X12321" s="8"/>
      <c r="Y12321" s="8"/>
      <c r="AC12321" s="8"/>
    </row>
    <row r="12322" spans="13:29" ht="24" customHeight="1">
      <c r="M12322" s="8"/>
      <c r="N12322" s="8"/>
      <c r="O12322" s="8"/>
      <c r="P12322" s="8"/>
      <c r="Q12322" s="8"/>
      <c r="R12322" s="8"/>
      <c r="X12322" s="8"/>
      <c r="Y12322" s="8"/>
      <c r="AC12322" s="8"/>
    </row>
    <row r="12323" spans="13:29" ht="24" customHeight="1">
      <c r="M12323" s="8"/>
      <c r="N12323" s="8"/>
      <c r="O12323" s="8"/>
      <c r="P12323" s="8"/>
      <c r="Q12323" s="8"/>
      <c r="R12323" s="8"/>
      <c r="X12323" s="8"/>
      <c r="Y12323" s="8"/>
      <c r="AC12323" s="8"/>
    </row>
    <row r="12324" spans="13:29" ht="24" customHeight="1">
      <c r="M12324" s="8"/>
      <c r="N12324" s="8"/>
      <c r="O12324" s="8"/>
      <c r="P12324" s="8"/>
      <c r="Q12324" s="8"/>
      <c r="R12324" s="8"/>
      <c r="X12324" s="8"/>
      <c r="Y12324" s="8"/>
      <c r="AC12324" s="8"/>
    </row>
    <row r="12325" spans="13:29" ht="24" customHeight="1">
      <c r="M12325" s="8"/>
      <c r="N12325" s="8"/>
      <c r="O12325" s="8"/>
      <c r="P12325" s="8"/>
      <c r="Q12325" s="8"/>
      <c r="R12325" s="8"/>
      <c r="X12325" s="8"/>
      <c r="Y12325" s="8"/>
      <c r="AC12325" s="8"/>
    </row>
    <row r="12326" spans="13:29" ht="24" customHeight="1">
      <c r="M12326" s="8"/>
      <c r="N12326" s="8"/>
      <c r="O12326" s="8"/>
      <c r="P12326" s="8"/>
      <c r="Q12326" s="8"/>
      <c r="R12326" s="8"/>
      <c r="X12326" s="8"/>
      <c r="Y12326" s="8"/>
      <c r="AC12326" s="8"/>
    </row>
    <row r="12327" spans="13:29" ht="24" customHeight="1">
      <c r="M12327" s="8"/>
      <c r="N12327" s="8"/>
      <c r="O12327" s="8"/>
      <c r="P12327" s="8"/>
      <c r="Q12327" s="8"/>
      <c r="R12327" s="8"/>
      <c r="X12327" s="8"/>
      <c r="Y12327" s="8"/>
      <c r="AC12327" s="8"/>
    </row>
    <row r="12328" spans="13:29" ht="24" customHeight="1">
      <c r="M12328" s="8"/>
      <c r="N12328" s="8"/>
      <c r="O12328" s="8"/>
      <c r="P12328" s="8"/>
      <c r="Q12328" s="8"/>
      <c r="R12328" s="8"/>
      <c r="X12328" s="8"/>
      <c r="Y12328" s="8"/>
      <c r="AC12328" s="8"/>
    </row>
    <row r="12329" spans="13:29" ht="24" customHeight="1">
      <c r="M12329" s="8"/>
      <c r="N12329" s="8"/>
      <c r="O12329" s="8"/>
      <c r="P12329" s="8"/>
      <c r="Q12329" s="8"/>
      <c r="R12329" s="8"/>
      <c r="X12329" s="8"/>
      <c r="Y12329" s="8"/>
      <c r="AC12329" s="8"/>
    </row>
    <row r="12330" spans="13:29" ht="24" customHeight="1">
      <c r="M12330" s="8"/>
      <c r="N12330" s="8"/>
      <c r="O12330" s="8"/>
      <c r="P12330" s="8"/>
      <c r="Q12330" s="8"/>
      <c r="R12330" s="8"/>
      <c r="X12330" s="8"/>
      <c r="Y12330" s="8"/>
      <c r="AC12330" s="8"/>
    </row>
    <row r="12331" spans="13:29" ht="24" customHeight="1">
      <c r="M12331" s="8"/>
      <c r="N12331" s="8"/>
      <c r="O12331" s="8"/>
      <c r="P12331" s="8"/>
      <c r="Q12331" s="8"/>
      <c r="R12331" s="8"/>
      <c r="X12331" s="8"/>
      <c r="Y12331" s="8"/>
      <c r="AC12331" s="8"/>
    </row>
    <row r="12332" spans="13:29" ht="24" customHeight="1">
      <c r="M12332" s="8"/>
      <c r="N12332" s="8"/>
      <c r="O12332" s="8"/>
      <c r="P12332" s="8"/>
      <c r="Q12332" s="8"/>
      <c r="R12332" s="8"/>
      <c r="X12332" s="8"/>
      <c r="Y12332" s="8"/>
      <c r="AC12332" s="8"/>
    </row>
    <row r="12333" spans="13:29" ht="24" customHeight="1">
      <c r="M12333" s="8"/>
      <c r="N12333" s="8"/>
      <c r="O12333" s="8"/>
      <c r="P12333" s="8"/>
      <c r="Q12333" s="8"/>
      <c r="R12333" s="8"/>
      <c r="X12333" s="8"/>
      <c r="Y12333" s="8"/>
      <c r="AC12333" s="8"/>
    </row>
    <row r="12334" spans="13:29" ht="24" customHeight="1">
      <c r="M12334" s="8"/>
      <c r="N12334" s="8"/>
      <c r="O12334" s="8"/>
      <c r="P12334" s="8"/>
      <c r="Q12334" s="8"/>
      <c r="R12334" s="8"/>
      <c r="X12334" s="8"/>
      <c r="Y12334" s="8"/>
      <c r="AC12334" s="8"/>
    </row>
    <row r="12335" spans="13:29" ht="24" customHeight="1">
      <c r="M12335" s="8"/>
      <c r="N12335" s="8"/>
      <c r="O12335" s="8"/>
      <c r="P12335" s="8"/>
      <c r="Q12335" s="8"/>
      <c r="R12335" s="8"/>
      <c r="X12335" s="8"/>
      <c r="Y12335" s="8"/>
      <c r="AC12335" s="8"/>
    </row>
    <row r="12336" spans="13:29" ht="24" customHeight="1">
      <c r="M12336" s="8"/>
      <c r="N12336" s="8"/>
      <c r="O12336" s="8"/>
      <c r="P12336" s="8"/>
      <c r="Q12336" s="8"/>
      <c r="R12336" s="8"/>
      <c r="X12336" s="8"/>
      <c r="Y12336" s="8"/>
      <c r="AC12336" s="8"/>
    </row>
    <row r="12337" spans="13:29" ht="24" customHeight="1">
      <c r="M12337" s="8"/>
      <c r="N12337" s="8"/>
      <c r="O12337" s="8"/>
      <c r="P12337" s="8"/>
      <c r="Q12337" s="8"/>
      <c r="R12337" s="8"/>
      <c r="X12337" s="8"/>
      <c r="Y12337" s="8"/>
      <c r="AC12337" s="8"/>
    </row>
    <row r="12338" spans="13:29" ht="24" customHeight="1">
      <c r="M12338" s="8"/>
      <c r="N12338" s="8"/>
      <c r="O12338" s="8"/>
      <c r="P12338" s="8"/>
      <c r="Q12338" s="8"/>
      <c r="R12338" s="8"/>
      <c r="X12338" s="8"/>
      <c r="Y12338" s="8"/>
      <c r="AC12338" s="8"/>
    </row>
    <row r="12339" spans="13:29" ht="24" customHeight="1">
      <c r="M12339" s="8"/>
      <c r="N12339" s="8"/>
      <c r="O12339" s="8"/>
      <c r="P12339" s="8"/>
      <c r="Q12339" s="8"/>
      <c r="R12339" s="8"/>
      <c r="X12339" s="8"/>
      <c r="Y12339" s="8"/>
      <c r="AC12339" s="8"/>
    </row>
    <row r="12340" spans="13:29" ht="24" customHeight="1">
      <c r="M12340" s="8"/>
      <c r="N12340" s="8"/>
      <c r="O12340" s="8"/>
      <c r="P12340" s="8"/>
      <c r="Q12340" s="8"/>
      <c r="R12340" s="8"/>
      <c r="X12340" s="8"/>
      <c r="Y12340" s="8"/>
      <c r="AC12340" s="8"/>
    </row>
    <row r="12341" spans="13:29" ht="24" customHeight="1">
      <c r="M12341" s="8"/>
      <c r="N12341" s="8"/>
      <c r="O12341" s="8"/>
      <c r="P12341" s="8"/>
      <c r="Q12341" s="8"/>
      <c r="R12341" s="8"/>
      <c r="X12341" s="8"/>
      <c r="Y12341" s="8"/>
      <c r="AC12341" s="8"/>
    </row>
    <row r="12342" spans="13:29" ht="24" customHeight="1">
      <c r="M12342" s="8"/>
      <c r="N12342" s="8"/>
      <c r="O12342" s="8"/>
      <c r="P12342" s="8"/>
      <c r="Q12342" s="8"/>
      <c r="R12342" s="8"/>
      <c r="X12342" s="8"/>
      <c r="Y12342" s="8"/>
      <c r="AC12342" s="8"/>
    </row>
    <row r="12343" spans="13:29" ht="24" customHeight="1">
      <c r="M12343" s="8"/>
      <c r="N12343" s="8"/>
      <c r="O12343" s="8"/>
      <c r="P12343" s="8"/>
      <c r="Q12343" s="8"/>
      <c r="R12343" s="8"/>
      <c r="X12343" s="8"/>
      <c r="Y12343" s="8"/>
      <c r="AC12343" s="8"/>
    </row>
    <row r="12344" spans="13:29" ht="24" customHeight="1">
      <c r="M12344" s="8"/>
      <c r="N12344" s="8"/>
      <c r="O12344" s="8"/>
      <c r="P12344" s="8"/>
      <c r="Q12344" s="8"/>
      <c r="R12344" s="8"/>
      <c r="X12344" s="8"/>
      <c r="Y12344" s="8"/>
      <c r="AC12344" s="8"/>
    </row>
    <row r="12345" spans="13:29" ht="24" customHeight="1">
      <c r="M12345" s="8"/>
      <c r="N12345" s="8"/>
      <c r="O12345" s="8"/>
      <c r="P12345" s="8"/>
      <c r="Q12345" s="8"/>
      <c r="R12345" s="8"/>
      <c r="X12345" s="8"/>
      <c r="Y12345" s="8"/>
      <c r="AC12345" s="8"/>
    </row>
    <row r="12346" spans="13:29" ht="24" customHeight="1">
      <c r="M12346" s="8"/>
      <c r="N12346" s="8"/>
      <c r="O12346" s="8"/>
      <c r="P12346" s="8"/>
      <c r="Q12346" s="8"/>
      <c r="R12346" s="8"/>
      <c r="X12346" s="8"/>
      <c r="Y12346" s="8"/>
      <c r="AC12346" s="8"/>
    </row>
    <row r="12347" spans="13:29" ht="24" customHeight="1">
      <c r="M12347" s="8"/>
      <c r="N12347" s="8"/>
      <c r="O12347" s="8"/>
      <c r="P12347" s="8"/>
      <c r="Q12347" s="8"/>
      <c r="R12347" s="8"/>
      <c r="X12347" s="8"/>
      <c r="Y12347" s="8"/>
      <c r="AC12347" s="8"/>
    </row>
    <row r="12348" spans="13:29" ht="24" customHeight="1">
      <c r="M12348" s="8"/>
      <c r="N12348" s="8"/>
      <c r="O12348" s="8"/>
      <c r="P12348" s="8"/>
      <c r="Q12348" s="8"/>
      <c r="R12348" s="8"/>
      <c r="X12348" s="8"/>
      <c r="Y12348" s="8"/>
      <c r="AC12348" s="8"/>
    </row>
    <row r="12349" spans="13:29" ht="24" customHeight="1">
      <c r="M12349" s="8"/>
      <c r="N12349" s="8"/>
      <c r="O12349" s="8"/>
      <c r="P12349" s="8"/>
      <c r="Q12349" s="8"/>
      <c r="R12349" s="8"/>
      <c r="X12349" s="8"/>
      <c r="Y12349" s="8"/>
      <c r="AC12349" s="8"/>
    </row>
    <row r="12350" spans="13:29" ht="24" customHeight="1">
      <c r="M12350" s="8"/>
      <c r="N12350" s="8"/>
      <c r="O12350" s="8"/>
      <c r="P12350" s="8"/>
      <c r="Q12350" s="8"/>
      <c r="R12350" s="8"/>
      <c r="X12350" s="8"/>
      <c r="Y12350" s="8"/>
      <c r="AC12350" s="8"/>
    </row>
    <row r="12351" spans="13:29" ht="24" customHeight="1">
      <c r="M12351" s="8"/>
      <c r="N12351" s="8"/>
      <c r="O12351" s="8"/>
      <c r="P12351" s="8"/>
      <c r="Q12351" s="8"/>
      <c r="R12351" s="8"/>
      <c r="X12351" s="8"/>
      <c r="Y12351" s="8"/>
      <c r="AC12351" s="8"/>
    </row>
    <row r="12352" spans="13:29" ht="24" customHeight="1">
      <c r="M12352" s="8"/>
      <c r="N12352" s="8"/>
      <c r="O12352" s="8"/>
      <c r="P12352" s="8"/>
      <c r="Q12352" s="8"/>
      <c r="R12352" s="8"/>
      <c r="X12352" s="8"/>
      <c r="Y12352" s="8"/>
      <c r="AC12352" s="8"/>
    </row>
    <row r="12353" spans="13:29" ht="24" customHeight="1">
      <c r="M12353" s="8"/>
      <c r="N12353" s="8"/>
      <c r="O12353" s="8"/>
      <c r="P12353" s="8"/>
      <c r="Q12353" s="8"/>
      <c r="R12353" s="8"/>
      <c r="X12353" s="8"/>
      <c r="Y12353" s="8"/>
      <c r="AC12353" s="8"/>
    </row>
    <row r="12354" spans="13:29" ht="24" customHeight="1">
      <c r="M12354" s="8"/>
      <c r="N12354" s="8"/>
      <c r="O12354" s="8"/>
      <c r="P12354" s="8"/>
      <c r="Q12354" s="8"/>
      <c r="R12354" s="8"/>
      <c r="X12354" s="8"/>
      <c r="Y12354" s="8"/>
      <c r="AC12354" s="8"/>
    </row>
    <row r="12355" spans="13:29" ht="24" customHeight="1">
      <c r="M12355" s="8"/>
      <c r="N12355" s="8"/>
      <c r="O12355" s="8"/>
      <c r="P12355" s="8"/>
      <c r="Q12355" s="8"/>
      <c r="R12355" s="8"/>
      <c r="X12355" s="8"/>
      <c r="Y12355" s="8"/>
      <c r="AC12355" s="8"/>
    </row>
    <row r="12356" spans="13:29" ht="24" customHeight="1">
      <c r="M12356" s="8"/>
      <c r="N12356" s="8"/>
      <c r="O12356" s="8"/>
      <c r="P12356" s="8"/>
      <c r="Q12356" s="8"/>
      <c r="R12356" s="8"/>
      <c r="X12356" s="8"/>
      <c r="Y12356" s="8"/>
      <c r="AC12356" s="8"/>
    </row>
    <row r="12357" spans="13:29" ht="24" customHeight="1">
      <c r="M12357" s="8"/>
      <c r="N12357" s="8"/>
      <c r="O12357" s="8"/>
      <c r="P12357" s="8"/>
      <c r="Q12357" s="8"/>
      <c r="R12357" s="8"/>
      <c r="X12357" s="8"/>
      <c r="Y12357" s="8"/>
      <c r="AC12357" s="8"/>
    </row>
    <row r="12358" spans="13:29" ht="24" customHeight="1">
      <c r="M12358" s="8"/>
      <c r="N12358" s="8"/>
      <c r="O12358" s="8"/>
      <c r="P12358" s="8"/>
      <c r="Q12358" s="8"/>
      <c r="R12358" s="8"/>
      <c r="X12358" s="8"/>
      <c r="Y12358" s="8"/>
      <c r="AC12358" s="8"/>
    </row>
    <row r="12359" spans="13:29" ht="24" customHeight="1">
      <c r="M12359" s="8"/>
      <c r="N12359" s="8"/>
      <c r="O12359" s="8"/>
      <c r="P12359" s="8"/>
      <c r="Q12359" s="8"/>
      <c r="R12359" s="8"/>
      <c r="X12359" s="8"/>
      <c r="Y12359" s="8"/>
      <c r="AC12359" s="8"/>
    </row>
    <row r="12360" spans="13:29" ht="24" customHeight="1">
      <c r="M12360" s="8"/>
      <c r="N12360" s="8"/>
      <c r="O12360" s="8"/>
      <c r="P12360" s="8"/>
      <c r="Q12360" s="8"/>
      <c r="R12360" s="8"/>
      <c r="X12360" s="8"/>
      <c r="Y12360" s="8"/>
      <c r="AC12360" s="8"/>
    </row>
    <row r="12361" spans="13:29" ht="24" customHeight="1">
      <c r="M12361" s="8"/>
      <c r="N12361" s="8"/>
      <c r="O12361" s="8"/>
      <c r="P12361" s="8"/>
      <c r="Q12361" s="8"/>
      <c r="R12361" s="8"/>
      <c r="X12361" s="8"/>
      <c r="Y12361" s="8"/>
      <c r="AC12361" s="8"/>
    </row>
    <row r="12362" spans="13:29" ht="24" customHeight="1">
      <c r="M12362" s="8"/>
      <c r="N12362" s="8"/>
      <c r="O12362" s="8"/>
      <c r="P12362" s="8"/>
      <c r="Q12362" s="8"/>
      <c r="R12362" s="8"/>
      <c r="X12362" s="8"/>
      <c r="Y12362" s="8"/>
      <c r="AC12362" s="8"/>
    </row>
    <row r="12363" spans="13:29" ht="24" customHeight="1">
      <c r="M12363" s="8"/>
      <c r="N12363" s="8"/>
      <c r="O12363" s="8"/>
      <c r="P12363" s="8"/>
      <c r="Q12363" s="8"/>
      <c r="R12363" s="8"/>
      <c r="X12363" s="8"/>
      <c r="Y12363" s="8"/>
      <c r="AC12363" s="8"/>
    </row>
    <row r="12364" spans="13:29" ht="24" customHeight="1">
      <c r="M12364" s="8"/>
      <c r="N12364" s="8"/>
      <c r="O12364" s="8"/>
      <c r="P12364" s="8"/>
      <c r="Q12364" s="8"/>
      <c r="R12364" s="8"/>
      <c r="X12364" s="8"/>
      <c r="Y12364" s="8"/>
      <c r="AC12364" s="8"/>
    </row>
    <row r="12365" spans="13:29" ht="24" customHeight="1">
      <c r="M12365" s="8"/>
      <c r="N12365" s="8"/>
      <c r="O12365" s="8"/>
      <c r="P12365" s="8"/>
      <c r="Q12365" s="8"/>
      <c r="R12365" s="8"/>
      <c r="X12365" s="8"/>
      <c r="Y12365" s="8"/>
      <c r="AC12365" s="8"/>
    </row>
    <row r="12366" spans="13:29" ht="24" customHeight="1">
      <c r="M12366" s="8"/>
      <c r="N12366" s="8"/>
      <c r="O12366" s="8"/>
      <c r="P12366" s="8"/>
      <c r="Q12366" s="8"/>
      <c r="R12366" s="8"/>
      <c r="X12366" s="8"/>
      <c r="Y12366" s="8"/>
      <c r="AC12366" s="8"/>
    </row>
    <row r="12367" spans="13:29" ht="24" customHeight="1">
      <c r="M12367" s="8"/>
      <c r="N12367" s="8"/>
      <c r="O12367" s="8"/>
      <c r="P12367" s="8"/>
      <c r="Q12367" s="8"/>
      <c r="R12367" s="8"/>
      <c r="X12367" s="8"/>
      <c r="Y12367" s="8"/>
      <c r="AC12367" s="8"/>
    </row>
    <row r="12368" spans="13:29" ht="24" customHeight="1">
      <c r="M12368" s="8"/>
      <c r="N12368" s="8"/>
      <c r="O12368" s="8"/>
      <c r="P12368" s="8"/>
      <c r="Q12368" s="8"/>
      <c r="R12368" s="8"/>
      <c r="X12368" s="8"/>
      <c r="Y12368" s="8"/>
      <c r="AC12368" s="8"/>
    </row>
    <row r="12369" spans="13:29" ht="24" customHeight="1">
      <c r="M12369" s="8"/>
      <c r="N12369" s="8"/>
      <c r="O12369" s="8"/>
      <c r="P12369" s="8"/>
      <c r="Q12369" s="8"/>
      <c r="R12369" s="8"/>
      <c r="X12369" s="8"/>
      <c r="Y12369" s="8"/>
      <c r="AC12369" s="8"/>
    </row>
    <row r="12370" spans="13:29" ht="24" customHeight="1">
      <c r="M12370" s="8"/>
      <c r="N12370" s="8"/>
      <c r="O12370" s="8"/>
      <c r="P12370" s="8"/>
      <c r="Q12370" s="8"/>
      <c r="R12370" s="8"/>
      <c r="X12370" s="8"/>
      <c r="Y12370" s="8"/>
      <c r="AC12370" s="8"/>
    </row>
    <row r="12371" spans="13:29" ht="24" customHeight="1">
      <c r="M12371" s="8"/>
      <c r="N12371" s="8"/>
      <c r="O12371" s="8"/>
      <c r="P12371" s="8"/>
      <c r="Q12371" s="8"/>
      <c r="R12371" s="8"/>
      <c r="X12371" s="8"/>
      <c r="Y12371" s="8"/>
      <c r="AC12371" s="8"/>
    </row>
    <row r="12372" spans="13:29" ht="24" customHeight="1">
      <c r="M12372" s="8"/>
      <c r="N12372" s="8"/>
      <c r="O12372" s="8"/>
      <c r="P12372" s="8"/>
      <c r="Q12372" s="8"/>
      <c r="R12372" s="8"/>
      <c r="X12372" s="8"/>
      <c r="Y12372" s="8"/>
      <c r="AC12372" s="8"/>
    </row>
    <row r="12373" spans="13:29" ht="24" customHeight="1">
      <c r="M12373" s="8"/>
      <c r="N12373" s="8"/>
      <c r="O12373" s="8"/>
      <c r="P12373" s="8"/>
      <c r="Q12373" s="8"/>
      <c r="R12373" s="8"/>
      <c r="X12373" s="8"/>
      <c r="Y12373" s="8"/>
      <c r="AC12373" s="8"/>
    </row>
    <row r="12374" spans="13:29" ht="24" customHeight="1">
      <c r="M12374" s="8"/>
      <c r="N12374" s="8"/>
      <c r="O12374" s="8"/>
      <c r="P12374" s="8"/>
      <c r="Q12374" s="8"/>
      <c r="R12374" s="8"/>
      <c r="X12374" s="8"/>
      <c r="Y12374" s="8"/>
      <c r="AC12374" s="8"/>
    </row>
    <row r="12375" spans="13:29" ht="24" customHeight="1">
      <c r="M12375" s="8"/>
      <c r="N12375" s="8"/>
      <c r="O12375" s="8"/>
      <c r="P12375" s="8"/>
      <c r="Q12375" s="8"/>
      <c r="R12375" s="8"/>
      <c r="X12375" s="8"/>
      <c r="Y12375" s="8"/>
      <c r="AC12375" s="8"/>
    </row>
    <row r="12376" spans="13:29" ht="24" customHeight="1">
      <c r="M12376" s="8"/>
      <c r="N12376" s="8"/>
      <c r="O12376" s="8"/>
      <c r="P12376" s="8"/>
      <c r="Q12376" s="8"/>
      <c r="R12376" s="8"/>
      <c r="X12376" s="8"/>
      <c r="Y12376" s="8"/>
      <c r="AC12376" s="8"/>
    </row>
    <row r="12377" spans="13:29" ht="24" customHeight="1">
      <c r="M12377" s="8"/>
      <c r="N12377" s="8"/>
      <c r="O12377" s="8"/>
      <c r="P12377" s="8"/>
      <c r="Q12377" s="8"/>
      <c r="R12377" s="8"/>
      <c r="X12377" s="8"/>
      <c r="Y12377" s="8"/>
      <c r="AC12377" s="8"/>
    </row>
    <row r="12378" spans="13:29" ht="24" customHeight="1">
      <c r="M12378" s="8"/>
      <c r="N12378" s="8"/>
      <c r="O12378" s="8"/>
      <c r="P12378" s="8"/>
      <c r="Q12378" s="8"/>
      <c r="R12378" s="8"/>
      <c r="X12378" s="8"/>
      <c r="Y12378" s="8"/>
      <c r="AC12378" s="8"/>
    </row>
    <row r="12379" spans="13:29" ht="24" customHeight="1">
      <c r="M12379" s="8"/>
      <c r="N12379" s="8"/>
      <c r="O12379" s="8"/>
      <c r="P12379" s="8"/>
      <c r="Q12379" s="8"/>
      <c r="R12379" s="8"/>
      <c r="X12379" s="8"/>
      <c r="Y12379" s="8"/>
      <c r="AC12379" s="8"/>
    </row>
    <row r="12380" spans="13:29" ht="24" customHeight="1">
      <c r="M12380" s="8"/>
      <c r="N12380" s="8"/>
      <c r="O12380" s="8"/>
      <c r="P12380" s="8"/>
      <c r="Q12380" s="8"/>
      <c r="R12380" s="8"/>
      <c r="X12380" s="8"/>
      <c r="Y12380" s="8"/>
      <c r="AC12380" s="8"/>
    </row>
    <row r="12381" spans="13:29" ht="24" customHeight="1">
      <c r="M12381" s="8"/>
      <c r="N12381" s="8"/>
      <c r="O12381" s="8"/>
      <c r="P12381" s="8"/>
      <c r="Q12381" s="8"/>
      <c r="R12381" s="8"/>
      <c r="X12381" s="8"/>
      <c r="Y12381" s="8"/>
      <c r="AC12381" s="8"/>
    </row>
    <row r="12382" spans="13:29" ht="24" customHeight="1">
      <c r="M12382" s="8"/>
      <c r="N12382" s="8"/>
      <c r="O12382" s="8"/>
      <c r="P12382" s="8"/>
      <c r="Q12382" s="8"/>
      <c r="R12382" s="8"/>
      <c r="X12382" s="8"/>
      <c r="Y12382" s="8"/>
      <c r="AC12382" s="8"/>
    </row>
    <row r="12383" spans="13:29" ht="24" customHeight="1">
      <c r="M12383" s="8"/>
      <c r="N12383" s="8"/>
      <c r="O12383" s="8"/>
      <c r="P12383" s="8"/>
      <c r="Q12383" s="8"/>
      <c r="R12383" s="8"/>
      <c r="X12383" s="8"/>
      <c r="Y12383" s="8"/>
      <c r="AC12383" s="8"/>
    </row>
    <row r="12384" spans="13:29" ht="24" customHeight="1">
      <c r="M12384" s="8"/>
      <c r="N12384" s="8"/>
      <c r="O12384" s="8"/>
      <c r="P12384" s="8"/>
      <c r="Q12384" s="8"/>
      <c r="R12384" s="8"/>
      <c r="X12384" s="8"/>
      <c r="Y12384" s="8"/>
      <c r="AC12384" s="8"/>
    </row>
    <row r="12385" spans="13:29" ht="24" customHeight="1">
      <c r="M12385" s="8"/>
      <c r="N12385" s="8"/>
      <c r="O12385" s="8"/>
      <c r="P12385" s="8"/>
      <c r="Q12385" s="8"/>
      <c r="R12385" s="8"/>
      <c r="X12385" s="8"/>
      <c r="Y12385" s="8"/>
      <c r="AC12385" s="8"/>
    </row>
    <row r="12386" spans="13:29" ht="24" customHeight="1">
      <c r="M12386" s="8"/>
      <c r="N12386" s="8"/>
      <c r="O12386" s="8"/>
      <c r="P12386" s="8"/>
      <c r="Q12386" s="8"/>
      <c r="R12386" s="8"/>
      <c r="X12386" s="8"/>
      <c r="Y12386" s="8"/>
      <c r="AC12386" s="8"/>
    </row>
    <row r="12387" spans="13:29" ht="24" customHeight="1">
      <c r="M12387" s="8"/>
      <c r="N12387" s="8"/>
      <c r="O12387" s="8"/>
      <c r="P12387" s="8"/>
      <c r="Q12387" s="8"/>
      <c r="R12387" s="8"/>
      <c r="X12387" s="8"/>
      <c r="Y12387" s="8"/>
      <c r="AC12387" s="8"/>
    </row>
    <row r="12388" spans="13:29" ht="24" customHeight="1">
      <c r="M12388" s="8"/>
      <c r="N12388" s="8"/>
      <c r="O12388" s="8"/>
      <c r="P12388" s="8"/>
      <c r="Q12388" s="8"/>
      <c r="R12388" s="8"/>
      <c r="X12388" s="8"/>
      <c r="Y12388" s="8"/>
      <c r="AC12388" s="8"/>
    </row>
    <row r="12389" spans="13:29" ht="24" customHeight="1">
      <c r="M12389" s="8"/>
      <c r="N12389" s="8"/>
      <c r="O12389" s="8"/>
      <c r="P12389" s="8"/>
      <c r="Q12389" s="8"/>
      <c r="R12389" s="8"/>
      <c r="X12389" s="8"/>
      <c r="Y12389" s="8"/>
      <c r="AC12389" s="8"/>
    </row>
    <row r="12390" spans="13:29" ht="24" customHeight="1">
      <c r="M12390" s="8"/>
      <c r="N12390" s="8"/>
      <c r="O12390" s="8"/>
      <c r="P12390" s="8"/>
      <c r="Q12390" s="8"/>
      <c r="R12390" s="8"/>
      <c r="X12390" s="8"/>
      <c r="Y12390" s="8"/>
      <c r="AC12390" s="8"/>
    </row>
    <row r="12391" spans="13:29" ht="24" customHeight="1">
      <c r="M12391" s="8"/>
      <c r="N12391" s="8"/>
      <c r="O12391" s="8"/>
      <c r="P12391" s="8"/>
      <c r="Q12391" s="8"/>
      <c r="R12391" s="8"/>
      <c r="X12391" s="8"/>
      <c r="Y12391" s="8"/>
      <c r="AC12391" s="8"/>
    </row>
    <row r="12392" spans="13:29" ht="24" customHeight="1">
      <c r="M12392" s="8"/>
      <c r="N12392" s="8"/>
      <c r="O12392" s="8"/>
      <c r="P12392" s="8"/>
      <c r="Q12392" s="8"/>
      <c r="R12392" s="8"/>
      <c r="X12392" s="8"/>
      <c r="Y12392" s="8"/>
      <c r="AC12392" s="8"/>
    </row>
    <row r="12393" spans="13:29" ht="24" customHeight="1">
      <c r="M12393" s="8"/>
      <c r="N12393" s="8"/>
      <c r="O12393" s="8"/>
      <c r="P12393" s="8"/>
      <c r="Q12393" s="8"/>
      <c r="R12393" s="8"/>
      <c r="X12393" s="8"/>
      <c r="Y12393" s="8"/>
      <c r="AC12393" s="8"/>
    </row>
    <row r="12394" spans="13:29" ht="24" customHeight="1">
      <c r="M12394" s="8"/>
      <c r="N12394" s="8"/>
      <c r="O12394" s="8"/>
      <c r="P12394" s="8"/>
      <c r="Q12394" s="8"/>
      <c r="R12394" s="8"/>
      <c r="X12394" s="8"/>
      <c r="Y12394" s="8"/>
      <c r="AC12394" s="8"/>
    </row>
    <row r="12395" spans="13:29" ht="24" customHeight="1">
      <c r="M12395" s="8"/>
      <c r="N12395" s="8"/>
      <c r="O12395" s="8"/>
      <c r="P12395" s="8"/>
      <c r="Q12395" s="8"/>
      <c r="R12395" s="8"/>
      <c r="X12395" s="8"/>
      <c r="Y12395" s="8"/>
      <c r="AC12395" s="8"/>
    </row>
    <row r="12396" spans="13:29" ht="24" customHeight="1">
      <c r="M12396" s="8"/>
      <c r="N12396" s="8"/>
      <c r="O12396" s="8"/>
      <c r="P12396" s="8"/>
      <c r="Q12396" s="8"/>
      <c r="R12396" s="8"/>
      <c r="X12396" s="8"/>
      <c r="Y12396" s="8"/>
      <c r="AC12396" s="8"/>
    </row>
    <row r="12397" spans="13:29" ht="24" customHeight="1">
      <c r="M12397" s="8"/>
      <c r="N12397" s="8"/>
      <c r="O12397" s="8"/>
      <c r="P12397" s="8"/>
      <c r="Q12397" s="8"/>
      <c r="R12397" s="8"/>
      <c r="X12397" s="8"/>
      <c r="Y12397" s="8"/>
      <c r="AC12397" s="8"/>
    </row>
    <row r="12398" spans="13:29" ht="24" customHeight="1">
      <c r="M12398" s="8"/>
      <c r="N12398" s="8"/>
      <c r="O12398" s="8"/>
      <c r="P12398" s="8"/>
      <c r="Q12398" s="8"/>
      <c r="R12398" s="8"/>
      <c r="X12398" s="8"/>
      <c r="Y12398" s="8"/>
      <c r="AC12398" s="8"/>
    </row>
    <row r="12399" spans="13:29" ht="24" customHeight="1">
      <c r="M12399" s="8"/>
      <c r="N12399" s="8"/>
      <c r="O12399" s="8"/>
      <c r="P12399" s="8"/>
      <c r="Q12399" s="8"/>
      <c r="R12399" s="8"/>
      <c r="X12399" s="8"/>
      <c r="Y12399" s="8"/>
      <c r="AC12399" s="8"/>
    </row>
    <row r="12400" spans="13:29" ht="24" customHeight="1">
      <c r="M12400" s="8"/>
      <c r="N12400" s="8"/>
      <c r="O12400" s="8"/>
      <c r="P12400" s="8"/>
      <c r="Q12400" s="8"/>
      <c r="R12400" s="8"/>
      <c r="X12400" s="8"/>
      <c r="Y12400" s="8"/>
      <c r="AC12400" s="8"/>
    </row>
    <row r="12401" spans="13:29" ht="24" customHeight="1">
      <c r="M12401" s="8"/>
      <c r="N12401" s="8"/>
      <c r="O12401" s="8"/>
      <c r="P12401" s="8"/>
      <c r="Q12401" s="8"/>
      <c r="R12401" s="8"/>
      <c r="X12401" s="8"/>
      <c r="Y12401" s="8"/>
      <c r="AC12401" s="8"/>
    </row>
    <row r="12402" spans="13:29" ht="24" customHeight="1">
      <c r="M12402" s="8"/>
      <c r="N12402" s="8"/>
      <c r="O12402" s="8"/>
      <c r="P12402" s="8"/>
      <c r="Q12402" s="8"/>
      <c r="R12402" s="8"/>
      <c r="X12402" s="8"/>
      <c r="Y12402" s="8"/>
      <c r="AC12402" s="8"/>
    </row>
    <row r="12403" spans="13:29" ht="24" customHeight="1">
      <c r="M12403" s="8"/>
      <c r="N12403" s="8"/>
      <c r="O12403" s="8"/>
      <c r="P12403" s="8"/>
      <c r="Q12403" s="8"/>
      <c r="R12403" s="8"/>
      <c r="X12403" s="8"/>
      <c r="Y12403" s="8"/>
      <c r="AC12403" s="8"/>
    </row>
    <row r="12404" spans="13:29" ht="24" customHeight="1">
      <c r="M12404" s="8"/>
      <c r="N12404" s="8"/>
      <c r="O12404" s="8"/>
      <c r="P12404" s="8"/>
      <c r="Q12404" s="8"/>
      <c r="R12404" s="8"/>
      <c r="X12404" s="8"/>
      <c r="Y12404" s="8"/>
      <c r="AC12404" s="8"/>
    </row>
    <row r="12405" spans="13:29" ht="24" customHeight="1">
      <c r="M12405" s="8"/>
      <c r="N12405" s="8"/>
      <c r="O12405" s="8"/>
      <c r="P12405" s="8"/>
      <c r="Q12405" s="8"/>
      <c r="R12405" s="8"/>
      <c r="X12405" s="8"/>
      <c r="Y12405" s="8"/>
      <c r="AC12405" s="8"/>
    </row>
    <row r="12406" spans="13:29" ht="24" customHeight="1">
      <c r="M12406" s="8"/>
      <c r="N12406" s="8"/>
      <c r="O12406" s="8"/>
      <c r="P12406" s="8"/>
      <c r="Q12406" s="8"/>
      <c r="R12406" s="8"/>
      <c r="X12406" s="8"/>
      <c r="Y12406" s="8"/>
      <c r="AC12406" s="8"/>
    </row>
    <row r="12407" spans="13:29" ht="24" customHeight="1">
      <c r="M12407" s="8"/>
      <c r="N12407" s="8"/>
      <c r="O12407" s="8"/>
      <c r="P12407" s="8"/>
      <c r="Q12407" s="8"/>
      <c r="R12407" s="8"/>
      <c r="X12407" s="8"/>
      <c r="Y12407" s="8"/>
      <c r="AC12407" s="8"/>
    </row>
    <row r="12408" spans="13:29" ht="24" customHeight="1">
      <c r="M12408" s="8"/>
      <c r="N12408" s="8"/>
      <c r="O12408" s="8"/>
      <c r="P12408" s="8"/>
      <c r="Q12408" s="8"/>
      <c r="R12408" s="8"/>
      <c r="X12408" s="8"/>
      <c r="Y12408" s="8"/>
      <c r="AC12408" s="8"/>
    </row>
    <row r="12409" spans="13:29" ht="24" customHeight="1">
      <c r="M12409" s="8"/>
      <c r="N12409" s="8"/>
      <c r="O12409" s="8"/>
      <c r="P12409" s="8"/>
      <c r="Q12409" s="8"/>
      <c r="R12409" s="8"/>
      <c r="X12409" s="8"/>
      <c r="Y12409" s="8"/>
      <c r="AC12409" s="8"/>
    </row>
    <row r="12410" spans="13:29" ht="24" customHeight="1">
      <c r="M12410" s="8"/>
      <c r="N12410" s="8"/>
      <c r="O12410" s="8"/>
      <c r="P12410" s="8"/>
      <c r="Q12410" s="8"/>
      <c r="R12410" s="8"/>
      <c r="X12410" s="8"/>
      <c r="Y12410" s="8"/>
      <c r="AC12410" s="8"/>
    </row>
    <row r="12411" spans="13:29" ht="24" customHeight="1">
      <c r="M12411" s="8"/>
      <c r="N12411" s="8"/>
      <c r="O12411" s="8"/>
      <c r="P12411" s="8"/>
      <c r="Q12411" s="8"/>
      <c r="R12411" s="8"/>
      <c r="X12411" s="8"/>
      <c r="Y12411" s="8"/>
      <c r="AC12411" s="8"/>
    </row>
    <row r="12412" spans="13:29" ht="24" customHeight="1">
      <c r="M12412" s="8"/>
      <c r="N12412" s="8"/>
      <c r="O12412" s="8"/>
      <c r="P12412" s="8"/>
      <c r="Q12412" s="8"/>
      <c r="R12412" s="8"/>
      <c r="X12412" s="8"/>
      <c r="Y12412" s="8"/>
      <c r="AC12412" s="8"/>
    </row>
    <row r="12413" spans="13:29" ht="24" customHeight="1">
      <c r="M12413" s="8"/>
      <c r="N12413" s="8"/>
      <c r="O12413" s="8"/>
      <c r="P12413" s="8"/>
      <c r="Q12413" s="8"/>
      <c r="R12413" s="8"/>
      <c r="X12413" s="8"/>
      <c r="Y12413" s="8"/>
      <c r="AC12413" s="8"/>
    </row>
    <row r="12414" spans="13:29" ht="24" customHeight="1">
      <c r="M12414" s="8"/>
      <c r="N12414" s="8"/>
      <c r="O12414" s="8"/>
      <c r="P12414" s="8"/>
      <c r="Q12414" s="8"/>
      <c r="R12414" s="8"/>
      <c r="X12414" s="8"/>
      <c r="Y12414" s="8"/>
      <c r="AC12414" s="8"/>
    </row>
    <row r="12415" spans="13:29" ht="24" customHeight="1">
      <c r="M12415" s="8"/>
      <c r="N12415" s="8"/>
      <c r="O12415" s="8"/>
      <c r="P12415" s="8"/>
      <c r="Q12415" s="8"/>
      <c r="R12415" s="8"/>
      <c r="X12415" s="8"/>
      <c r="Y12415" s="8"/>
      <c r="AC12415" s="8"/>
    </row>
    <row r="12416" spans="13:29" ht="24" customHeight="1">
      <c r="M12416" s="8"/>
      <c r="N12416" s="8"/>
      <c r="O12416" s="8"/>
      <c r="P12416" s="8"/>
      <c r="Q12416" s="8"/>
      <c r="R12416" s="8"/>
      <c r="X12416" s="8"/>
      <c r="Y12416" s="8"/>
      <c r="AC12416" s="8"/>
    </row>
    <row r="12417" spans="13:29" ht="24" customHeight="1">
      <c r="M12417" s="8"/>
      <c r="N12417" s="8"/>
      <c r="O12417" s="8"/>
      <c r="P12417" s="8"/>
      <c r="Q12417" s="8"/>
      <c r="R12417" s="8"/>
      <c r="X12417" s="8"/>
      <c r="Y12417" s="8"/>
      <c r="AC12417" s="8"/>
    </row>
    <row r="12418" spans="13:29" ht="24" customHeight="1">
      <c r="M12418" s="8"/>
      <c r="N12418" s="8"/>
      <c r="O12418" s="8"/>
      <c r="P12418" s="8"/>
      <c r="Q12418" s="8"/>
      <c r="R12418" s="8"/>
      <c r="X12418" s="8"/>
      <c r="Y12418" s="8"/>
      <c r="AC12418" s="8"/>
    </row>
    <row r="12419" spans="13:29" ht="24" customHeight="1">
      <c r="M12419" s="8"/>
      <c r="N12419" s="8"/>
      <c r="O12419" s="8"/>
      <c r="P12419" s="8"/>
      <c r="Q12419" s="8"/>
      <c r="R12419" s="8"/>
      <c r="X12419" s="8"/>
      <c r="Y12419" s="8"/>
      <c r="AC12419" s="8"/>
    </row>
    <row r="12420" spans="13:29" ht="24" customHeight="1">
      <c r="M12420" s="8"/>
      <c r="N12420" s="8"/>
      <c r="O12420" s="8"/>
      <c r="P12420" s="8"/>
      <c r="Q12420" s="8"/>
      <c r="R12420" s="8"/>
      <c r="X12420" s="8"/>
      <c r="Y12420" s="8"/>
      <c r="AC12420" s="8"/>
    </row>
    <row r="12421" spans="13:29" ht="24" customHeight="1">
      <c r="M12421" s="8"/>
      <c r="N12421" s="8"/>
      <c r="O12421" s="8"/>
      <c r="P12421" s="8"/>
      <c r="Q12421" s="8"/>
      <c r="R12421" s="8"/>
      <c r="X12421" s="8"/>
      <c r="Y12421" s="8"/>
      <c r="AC12421" s="8"/>
    </row>
    <row r="12422" spans="13:29" ht="24" customHeight="1">
      <c r="M12422" s="8"/>
      <c r="N12422" s="8"/>
      <c r="O12422" s="8"/>
      <c r="P12422" s="8"/>
      <c r="Q12422" s="8"/>
      <c r="R12422" s="8"/>
      <c r="X12422" s="8"/>
      <c r="Y12422" s="8"/>
      <c r="AC12422" s="8"/>
    </row>
    <row r="12423" spans="13:29" ht="24" customHeight="1">
      <c r="M12423" s="8"/>
      <c r="N12423" s="8"/>
      <c r="O12423" s="8"/>
      <c r="P12423" s="8"/>
      <c r="Q12423" s="8"/>
      <c r="R12423" s="8"/>
      <c r="X12423" s="8"/>
      <c r="Y12423" s="8"/>
      <c r="AC12423" s="8"/>
    </row>
    <row r="12424" spans="13:29" ht="24" customHeight="1">
      <c r="M12424" s="8"/>
      <c r="N12424" s="8"/>
      <c r="O12424" s="8"/>
      <c r="P12424" s="8"/>
      <c r="Q12424" s="8"/>
      <c r="R12424" s="8"/>
      <c r="X12424" s="8"/>
      <c r="Y12424" s="8"/>
      <c r="AC12424" s="8"/>
    </row>
    <row r="12425" spans="13:29" ht="24" customHeight="1">
      <c r="M12425" s="8"/>
      <c r="N12425" s="8"/>
      <c r="O12425" s="8"/>
      <c r="P12425" s="8"/>
      <c r="Q12425" s="8"/>
      <c r="R12425" s="8"/>
      <c r="X12425" s="8"/>
      <c r="Y12425" s="8"/>
      <c r="AC12425" s="8"/>
    </row>
    <row r="12426" spans="13:29" ht="24" customHeight="1">
      <c r="M12426" s="8"/>
      <c r="N12426" s="8"/>
      <c r="O12426" s="8"/>
      <c r="P12426" s="8"/>
      <c r="Q12426" s="8"/>
      <c r="R12426" s="8"/>
      <c r="X12426" s="8"/>
      <c r="Y12426" s="8"/>
      <c r="AC12426" s="8"/>
    </row>
    <row r="12427" spans="13:29" ht="24" customHeight="1">
      <c r="M12427" s="8"/>
      <c r="N12427" s="8"/>
      <c r="O12427" s="8"/>
      <c r="P12427" s="8"/>
      <c r="Q12427" s="8"/>
      <c r="R12427" s="8"/>
      <c r="X12427" s="8"/>
      <c r="Y12427" s="8"/>
      <c r="AC12427" s="8"/>
    </row>
    <row r="12428" spans="13:29" ht="24" customHeight="1">
      <c r="M12428" s="8"/>
      <c r="N12428" s="8"/>
      <c r="O12428" s="8"/>
      <c r="P12428" s="8"/>
      <c r="Q12428" s="8"/>
      <c r="R12428" s="8"/>
      <c r="X12428" s="8"/>
      <c r="Y12428" s="8"/>
      <c r="AC12428" s="8"/>
    </row>
    <row r="12429" spans="13:29" ht="24" customHeight="1">
      <c r="M12429" s="8"/>
      <c r="N12429" s="8"/>
      <c r="O12429" s="8"/>
      <c r="P12429" s="8"/>
      <c r="Q12429" s="8"/>
      <c r="R12429" s="8"/>
      <c r="X12429" s="8"/>
      <c r="Y12429" s="8"/>
      <c r="AC12429" s="8"/>
    </row>
    <row r="12430" spans="13:29" ht="24" customHeight="1">
      <c r="M12430" s="8"/>
      <c r="N12430" s="8"/>
      <c r="O12430" s="8"/>
      <c r="P12430" s="8"/>
      <c r="Q12430" s="8"/>
      <c r="R12430" s="8"/>
      <c r="X12430" s="8"/>
      <c r="Y12430" s="8"/>
      <c r="AC12430" s="8"/>
    </row>
    <row r="12431" spans="13:29" ht="24" customHeight="1">
      <c r="M12431" s="8"/>
      <c r="N12431" s="8"/>
      <c r="O12431" s="8"/>
      <c r="P12431" s="8"/>
      <c r="Q12431" s="8"/>
      <c r="R12431" s="8"/>
      <c r="X12431" s="8"/>
      <c r="Y12431" s="8"/>
      <c r="AC12431" s="8"/>
    </row>
    <row r="12432" spans="13:29" ht="24" customHeight="1">
      <c r="M12432" s="8"/>
      <c r="N12432" s="8"/>
      <c r="O12432" s="8"/>
      <c r="P12432" s="8"/>
      <c r="Q12432" s="8"/>
      <c r="R12432" s="8"/>
      <c r="X12432" s="8"/>
      <c r="Y12432" s="8"/>
      <c r="AC12432" s="8"/>
    </row>
    <row r="12433" spans="13:29" ht="24" customHeight="1">
      <c r="M12433" s="8"/>
      <c r="N12433" s="8"/>
      <c r="O12433" s="8"/>
      <c r="P12433" s="8"/>
      <c r="Q12433" s="8"/>
      <c r="R12433" s="8"/>
      <c r="X12433" s="8"/>
      <c r="Y12433" s="8"/>
      <c r="AC12433" s="8"/>
    </row>
    <row r="12434" spans="13:29" ht="24" customHeight="1">
      <c r="M12434" s="8"/>
      <c r="N12434" s="8"/>
      <c r="O12434" s="8"/>
      <c r="P12434" s="8"/>
      <c r="Q12434" s="8"/>
      <c r="R12434" s="8"/>
      <c r="X12434" s="8"/>
      <c r="Y12434" s="8"/>
      <c r="AC12434" s="8"/>
    </row>
    <row r="12435" spans="13:29" ht="24" customHeight="1">
      <c r="M12435" s="8"/>
      <c r="N12435" s="8"/>
      <c r="O12435" s="8"/>
      <c r="P12435" s="8"/>
      <c r="Q12435" s="8"/>
      <c r="R12435" s="8"/>
      <c r="X12435" s="8"/>
      <c r="Y12435" s="8"/>
      <c r="AC12435" s="8"/>
    </row>
    <row r="12436" spans="13:29" ht="24" customHeight="1">
      <c r="M12436" s="8"/>
      <c r="N12436" s="8"/>
      <c r="O12436" s="8"/>
      <c r="P12436" s="8"/>
      <c r="Q12436" s="8"/>
      <c r="R12436" s="8"/>
      <c r="X12436" s="8"/>
      <c r="Y12436" s="8"/>
      <c r="AC12436" s="8"/>
    </row>
    <row r="12437" spans="13:29" ht="24" customHeight="1">
      <c r="M12437" s="8"/>
      <c r="N12437" s="8"/>
      <c r="O12437" s="8"/>
      <c r="P12437" s="8"/>
      <c r="Q12437" s="8"/>
      <c r="R12437" s="8"/>
      <c r="X12437" s="8"/>
      <c r="Y12437" s="8"/>
      <c r="AC12437" s="8"/>
    </row>
    <row r="12438" spans="13:29" ht="24" customHeight="1">
      <c r="M12438" s="8"/>
      <c r="N12438" s="8"/>
      <c r="O12438" s="8"/>
      <c r="P12438" s="8"/>
      <c r="Q12438" s="8"/>
      <c r="R12438" s="8"/>
      <c r="X12438" s="8"/>
      <c r="Y12438" s="8"/>
      <c r="AC12438" s="8"/>
    </row>
    <row r="12439" spans="13:29" ht="24" customHeight="1">
      <c r="M12439" s="8"/>
      <c r="N12439" s="8"/>
      <c r="O12439" s="8"/>
      <c r="P12439" s="8"/>
      <c r="Q12439" s="8"/>
      <c r="R12439" s="8"/>
      <c r="X12439" s="8"/>
      <c r="Y12439" s="8"/>
      <c r="AC12439" s="8"/>
    </row>
    <row r="12440" spans="13:29" ht="24" customHeight="1">
      <c r="M12440" s="8"/>
      <c r="N12440" s="8"/>
      <c r="O12440" s="8"/>
      <c r="P12440" s="8"/>
      <c r="Q12440" s="8"/>
      <c r="R12440" s="8"/>
      <c r="X12440" s="8"/>
      <c r="Y12440" s="8"/>
      <c r="AC12440" s="8"/>
    </row>
    <row r="12441" spans="13:29" ht="24" customHeight="1">
      <c r="M12441" s="8"/>
      <c r="N12441" s="8"/>
      <c r="O12441" s="8"/>
      <c r="P12441" s="8"/>
      <c r="Q12441" s="8"/>
      <c r="R12441" s="8"/>
      <c r="X12441" s="8"/>
      <c r="Y12441" s="8"/>
      <c r="AC12441" s="8"/>
    </row>
    <row r="12442" spans="13:29" ht="24" customHeight="1">
      <c r="M12442" s="8"/>
      <c r="N12442" s="8"/>
      <c r="O12442" s="8"/>
      <c r="P12442" s="8"/>
      <c r="Q12442" s="8"/>
      <c r="R12442" s="8"/>
      <c r="X12442" s="8"/>
      <c r="Y12442" s="8"/>
      <c r="AC12442" s="8"/>
    </row>
    <row r="12443" spans="13:29" ht="24" customHeight="1">
      <c r="M12443" s="8"/>
      <c r="N12443" s="8"/>
      <c r="O12443" s="8"/>
      <c r="P12443" s="8"/>
      <c r="Q12443" s="8"/>
      <c r="R12443" s="8"/>
      <c r="X12443" s="8"/>
      <c r="Y12443" s="8"/>
      <c r="AC12443" s="8"/>
    </row>
    <row r="12444" spans="13:29" ht="24" customHeight="1">
      <c r="M12444" s="8"/>
      <c r="N12444" s="8"/>
      <c r="O12444" s="8"/>
      <c r="P12444" s="8"/>
      <c r="Q12444" s="8"/>
      <c r="R12444" s="8"/>
      <c r="X12444" s="8"/>
      <c r="Y12444" s="8"/>
      <c r="AC12444" s="8"/>
    </row>
    <row r="12445" spans="13:29" ht="24" customHeight="1">
      <c r="M12445" s="8"/>
      <c r="N12445" s="8"/>
      <c r="O12445" s="8"/>
      <c r="P12445" s="8"/>
      <c r="Q12445" s="8"/>
      <c r="R12445" s="8"/>
      <c r="X12445" s="8"/>
      <c r="Y12445" s="8"/>
      <c r="AC12445" s="8"/>
    </row>
    <row r="12446" spans="13:29" ht="24" customHeight="1">
      <c r="M12446" s="8"/>
      <c r="N12446" s="8"/>
      <c r="O12446" s="8"/>
      <c r="P12446" s="8"/>
      <c r="Q12446" s="8"/>
      <c r="R12446" s="8"/>
      <c r="X12446" s="8"/>
      <c r="Y12446" s="8"/>
      <c r="AC12446" s="8"/>
    </row>
    <row r="12447" spans="13:29" ht="24" customHeight="1">
      <c r="M12447" s="8"/>
      <c r="N12447" s="8"/>
      <c r="O12447" s="8"/>
      <c r="P12447" s="8"/>
      <c r="Q12447" s="8"/>
      <c r="R12447" s="8"/>
      <c r="X12447" s="8"/>
      <c r="Y12447" s="8"/>
      <c r="AC12447" s="8"/>
    </row>
    <row r="12448" spans="13:29" ht="24" customHeight="1">
      <c r="M12448" s="8"/>
      <c r="N12448" s="8"/>
      <c r="O12448" s="8"/>
      <c r="P12448" s="8"/>
      <c r="Q12448" s="8"/>
      <c r="R12448" s="8"/>
      <c r="X12448" s="8"/>
      <c r="Y12448" s="8"/>
      <c r="AC12448" s="8"/>
    </row>
    <row r="12449" spans="13:29" ht="24" customHeight="1">
      <c r="M12449" s="8"/>
      <c r="N12449" s="8"/>
      <c r="O12449" s="8"/>
      <c r="P12449" s="8"/>
      <c r="Q12449" s="8"/>
      <c r="R12449" s="8"/>
      <c r="X12449" s="8"/>
      <c r="Y12449" s="8"/>
      <c r="AC12449" s="8"/>
    </row>
    <row r="12450" spans="13:29" ht="24" customHeight="1">
      <c r="M12450" s="8"/>
      <c r="N12450" s="8"/>
      <c r="O12450" s="8"/>
      <c r="P12450" s="8"/>
      <c r="Q12450" s="8"/>
      <c r="R12450" s="8"/>
      <c r="X12450" s="8"/>
      <c r="Y12450" s="8"/>
      <c r="AC12450" s="8"/>
    </row>
    <row r="12451" spans="13:29" ht="24" customHeight="1">
      <c r="M12451" s="8"/>
      <c r="N12451" s="8"/>
      <c r="O12451" s="8"/>
      <c r="P12451" s="8"/>
      <c r="Q12451" s="8"/>
      <c r="R12451" s="8"/>
      <c r="X12451" s="8"/>
      <c r="Y12451" s="8"/>
      <c r="AC12451" s="8"/>
    </row>
    <row r="12452" spans="13:29" ht="24" customHeight="1">
      <c r="M12452" s="8"/>
      <c r="N12452" s="8"/>
      <c r="O12452" s="8"/>
      <c r="P12452" s="8"/>
      <c r="Q12452" s="8"/>
      <c r="R12452" s="8"/>
      <c r="X12452" s="8"/>
      <c r="Y12452" s="8"/>
      <c r="AC12452" s="8"/>
    </row>
    <row r="12453" spans="13:29" ht="24" customHeight="1">
      <c r="M12453" s="8"/>
      <c r="N12453" s="8"/>
      <c r="O12453" s="8"/>
      <c r="P12453" s="8"/>
      <c r="Q12453" s="8"/>
      <c r="R12453" s="8"/>
      <c r="X12453" s="8"/>
      <c r="Y12453" s="8"/>
      <c r="AC12453" s="8"/>
    </row>
    <row r="12454" spans="13:29" ht="24" customHeight="1">
      <c r="M12454" s="8"/>
      <c r="N12454" s="8"/>
      <c r="O12454" s="8"/>
      <c r="P12454" s="8"/>
      <c r="Q12454" s="8"/>
      <c r="R12454" s="8"/>
      <c r="X12454" s="8"/>
      <c r="Y12454" s="8"/>
      <c r="AC12454" s="8"/>
    </row>
    <row r="12455" spans="13:29" ht="24" customHeight="1">
      <c r="M12455" s="8"/>
      <c r="N12455" s="8"/>
      <c r="O12455" s="8"/>
      <c r="P12455" s="8"/>
      <c r="Q12455" s="8"/>
      <c r="R12455" s="8"/>
      <c r="X12455" s="8"/>
      <c r="Y12455" s="8"/>
      <c r="AC12455" s="8"/>
    </row>
    <row r="12456" spans="13:29" ht="24" customHeight="1">
      <c r="M12456" s="8"/>
      <c r="N12456" s="8"/>
      <c r="O12456" s="8"/>
      <c r="P12456" s="8"/>
      <c r="Q12456" s="8"/>
      <c r="R12456" s="8"/>
      <c r="X12456" s="8"/>
      <c r="Y12456" s="8"/>
      <c r="AC12456" s="8"/>
    </row>
    <row r="12457" spans="13:29" ht="24" customHeight="1">
      <c r="M12457" s="8"/>
      <c r="N12457" s="8"/>
      <c r="O12457" s="8"/>
      <c r="P12457" s="8"/>
      <c r="Q12457" s="8"/>
      <c r="R12457" s="8"/>
      <c r="X12457" s="8"/>
      <c r="Y12457" s="8"/>
      <c r="AC12457" s="8"/>
    </row>
    <row r="12458" spans="13:29" ht="24" customHeight="1">
      <c r="M12458" s="8"/>
      <c r="N12458" s="8"/>
      <c r="O12458" s="8"/>
      <c r="P12458" s="8"/>
      <c r="Q12458" s="8"/>
      <c r="R12458" s="8"/>
      <c r="X12458" s="8"/>
      <c r="Y12458" s="8"/>
      <c r="AC12458" s="8"/>
    </row>
    <row r="12459" spans="13:29" ht="24" customHeight="1">
      <c r="M12459" s="8"/>
      <c r="N12459" s="8"/>
      <c r="O12459" s="8"/>
      <c r="P12459" s="8"/>
      <c r="Q12459" s="8"/>
      <c r="R12459" s="8"/>
      <c r="X12459" s="8"/>
      <c r="Y12459" s="8"/>
      <c r="AC12459" s="8"/>
    </row>
    <row r="12460" spans="13:29" ht="24" customHeight="1">
      <c r="M12460" s="8"/>
      <c r="N12460" s="8"/>
      <c r="O12460" s="8"/>
      <c r="P12460" s="8"/>
      <c r="Q12460" s="8"/>
      <c r="R12460" s="8"/>
      <c r="X12460" s="8"/>
      <c r="Y12460" s="8"/>
      <c r="AC12460" s="8"/>
    </row>
    <row r="12461" spans="13:29" ht="24" customHeight="1">
      <c r="M12461" s="8"/>
      <c r="N12461" s="8"/>
      <c r="O12461" s="8"/>
      <c r="P12461" s="8"/>
      <c r="Q12461" s="8"/>
      <c r="R12461" s="8"/>
      <c r="X12461" s="8"/>
      <c r="Y12461" s="8"/>
      <c r="AC12461" s="8"/>
    </row>
    <row r="12462" spans="13:29" ht="24" customHeight="1">
      <c r="M12462" s="8"/>
      <c r="N12462" s="8"/>
      <c r="O12462" s="8"/>
      <c r="P12462" s="8"/>
      <c r="Q12462" s="8"/>
      <c r="R12462" s="8"/>
      <c r="X12462" s="8"/>
      <c r="Y12462" s="8"/>
      <c r="AC12462" s="8"/>
    </row>
    <row r="12463" spans="13:29" ht="24" customHeight="1">
      <c r="M12463" s="8"/>
      <c r="N12463" s="8"/>
      <c r="O12463" s="8"/>
      <c r="P12463" s="8"/>
      <c r="Q12463" s="8"/>
      <c r="R12463" s="8"/>
      <c r="X12463" s="8"/>
      <c r="Y12463" s="8"/>
      <c r="AC12463" s="8"/>
    </row>
    <row r="12464" spans="13:29" ht="24" customHeight="1">
      <c r="M12464" s="8"/>
      <c r="N12464" s="8"/>
      <c r="O12464" s="8"/>
      <c r="P12464" s="8"/>
      <c r="Q12464" s="8"/>
      <c r="R12464" s="8"/>
      <c r="X12464" s="8"/>
      <c r="Y12464" s="8"/>
      <c r="AC12464" s="8"/>
    </row>
    <row r="12465" spans="13:29" ht="24" customHeight="1">
      <c r="M12465" s="8"/>
      <c r="N12465" s="8"/>
      <c r="O12465" s="8"/>
      <c r="P12465" s="8"/>
      <c r="Q12465" s="8"/>
      <c r="R12465" s="8"/>
      <c r="X12465" s="8"/>
      <c r="Y12465" s="8"/>
      <c r="AC12465" s="8"/>
    </row>
    <row r="12466" spans="13:29" ht="24" customHeight="1">
      <c r="M12466" s="8"/>
      <c r="N12466" s="8"/>
      <c r="O12466" s="8"/>
      <c r="P12466" s="8"/>
      <c r="Q12466" s="8"/>
      <c r="R12466" s="8"/>
      <c r="X12466" s="8"/>
      <c r="Y12466" s="8"/>
      <c r="AC12466" s="8"/>
    </row>
    <row r="12467" spans="13:29" ht="24" customHeight="1">
      <c r="M12467" s="8"/>
      <c r="N12467" s="8"/>
      <c r="O12467" s="8"/>
      <c r="P12467" s="8"/>
      <c r="Q12467" s="8"/>
      <c r="R12467" s="8"/>
      <c r="X12467" s="8"/>
      <c r="Y12467" s="8"/>
      <c r="AC12467" s="8"/>
    </row>
    <row r="12468" spans="13:29" ht="24" customHeight="1">
      <c r="M12468" s="8"/>
      <c r="N12468" s="8"/>
      <c r="O12468" s="8"/>
      <c r="P12468" s="8"/>
      <c r="Q12468" s="8"/>
      <c r="R12468" s="8"/>
      <c r="X12468" s="8"/>
      <c r="Y12468" s="8"/>
      <c r="AC12468" s="8"/>
    </row>
    <row r="12469" spans="13:29" ht="24" customHeight="1">
      <c r="M12469" s="8"/>
      <c r="N12469" s="8"/>
      <c r="O12469" s="8"/>
      <c r="P12469" s="8"/>
      <c r="Q12469" s="8"/>
      <c r="R12469" s="8"/>
      <c r="X12469" s="8"/>
      <c r="Y12469" s="8"/>
      <c r="AC12469" s="8"/>
    </row>
    <row r="12470" spans="13:29" ht="24" customHeight="1">
      <c r="M12470" s="8"/>
      <c r="N12470" s="8"/>
      <c r="O12470" s="8"/>
      <c r="P12470" s="8"/>
      <c r="Q12470" s="8"/>
      <c r="R12470" s="8"/>
      <c r="X12470" s="8"/>
      <c r="Y12470" s="8"/>
      <c r="AC12470" s="8"/>
    </row>
    <row r="12471" spans="13:29" ht="24" customHeight="1">
      <c r="M12471" s="8"/>
      <c r="N12471" s="8"/>
      <c r="O12471" s="8"/>
      <c r="P12471" s="8"/>
      <c r="Q12471" s="8"/>
      <c r="R12471" s="8"/>
      <c r="X12471" s="8"/>
      <c r="Y12471" s="8"/>
      <c r="AC12471" s="8"/>
    </row>
    <row r="12472" spans="13:29" ht="24" customHeight="1">
      <c r="M12472" s="8"/>
      <c r="N12472" s="8"/>
      <c r="O12472" s="8"/>
      <c r="P12472" s="8"/>
      <c r="Q12472" s="8"/>
      <c r="R12472" s="8"/>
      <c r="X12472" s="8"/>
      <c r="Y12472" s="8"/>
      <c r="AC12472" s="8"/>
    </row>
    <row r="12473" spans="13:29" ht="24" customHeight="1">
      <c r="M12473" s="8"/>
      <c r="N12473" s="8"/>
      <c r="O12473" s="8"/>
      <c r="P12473" s="8"/>
      <c r="Q12473" s="8"/>
      <c r="R12473" s="8"/>
      <c r="X12473" s="8"/>
      <c r="Y12473" s="8"/>
      <c r="AC12473" s="8"/>
    </row>
    <row r="12474" spans="13:29" ht="24" customHeight="1">
      <c r="M12474" s="8"/>
      <c r="N12474" s="8"/>
      <c r="O12474" s="8"/>
      <c r="P12474" s="8"/>
      <c r="Q12474" s="8"/>
      <c r="R12474" s="8"/>
      <c r="X12474" s="8"/>
      <c r="Y12474" s="8"/>
      <c r="AC12474" s="8"/>
    </row>
    <row r="12475" spans="13:29" ht="24" customHeight="1">
      <c r="M12475" s="8"/>
      <c r="N12475" s="8"/>
      <c r="O12475" s="8"/>
      <c r="P12475" s="8"/>
      <c r="Q12475" s="8"/>
      <c r="R12475" s="8"/>
      <c r="X12475" s="8"/>
      <c r="Y12475" s="8"/>
      <c r="AC12475" s="8"/>
    </row>
    <row r="12476" spans="13:29" ht="24" customHeight="1">
      <c r="M12476" s="8"/>
      <c r="N12476" s="8"/>
      <c r="O12476" s="8"/>
      <c r="P12476" s="8"/>
      <c r="Q12476" s="8"/>
      <c r="R12476" s="8"/>
      <c r="X12476" s="8"/>
      <c r="Y12476" s="8"/>
      <c r="AC12476" s="8"/>
    </row>
    <row r="12477" spans="13:29" ht="24" customHeight="1">
      <c r="M12477" s="8"/>
      <c r="N12477" s="8"/>
      <c r="O12477" s="8"/>
      <c r="P12477" s="8"/>
      <c r="Q12477" s="8"/>
      <c r="R12477" s="8"/>
      <c r="X12477" s="8"/>
      <c r="Y12477" s="8"/>
      <c r="AC12477" s="8"/>
    </row>
    <row r="12478" spans="13:29" ht="24" customHeight="1">
      <c r="M12478" s="8"/>
      <c r="N12478" s="8"/>
      <c r="O12478" s="8"/>
      <c r="P12478" s="8"/>
      <c r="Q12478" s="8"/>
      <c r="R12478" s="8"/>
      <c r="X12478" s="8"/>
      <c r="Y12478" s="8"/>
      <c r="AC12478" s="8"/>
    </row>
    <row r="12479" spans="13:29" ht="24" customHeight="1">
      <c r="M12479" s="8"/>
      <c r="N12479" s="8"/>
      <c r="O12479" s="8"/>
      <c r="P12479" s="8"/>
      <c r="Q12479" s="8"/>
      <c r="R12479" s="8"/>
      <c r="X12479" s="8"/>
      <c r="Y12479" s="8"/>
      <c r="AC12479" s="8"/>
    </row>
    <row r="12480" spans="13:29" ht="24" customHeight="1">
      <c r="M12480" s="8"/>
      <c r="N12480" s="8"/>
      <c r="O12480" s="8"/>
      <c r="P12480" s="8"/>
      <c r="Q12480" s="8"/>
      <c r="R12480" s="8"/>
      <c r="X12480" s="8"/>
      <c r="Y12480" s="8"/>
      <c r="AC12480" s="8"/>
    </row>
    <row r="12481" spans="13:29" ht="24" customHeight="1">
      <c r="M12481" s="8"/>
      <c r="N12481" s="8"/>
      <c r="O12481" s="8"/>
      <c r="P12481" s="8"/>
      <c r="Q12481" s="8"/>
      <c r="R12481" s="8"/>
      <c r="X12481" s="8"/>
      <c r="Y12481" s="8"/>
      <c r="AC12481" s="8"/>
    </row>
    <row r="12482" spans="13:29" ht="24" customHeight="1">
      <c r="M12482" s="8"/>
      <c r="N12482" s="8"/>
      <c r="O12482" s="8"/>
      <c r="P12482" s="8"/>
      <c r="Q12482" s="8"/>
      <c r="R12482" s="8"/>
      <c r="X12482" s="8"/>
      <c r="Y12482" s="8"/>
      <c r="AC12482" s="8"/>
    </row>
    <row r="12483" spans="13:29" ht="24" customHeight="1">
      <c r="M12483" s="8"/>
      <c r="N12483" s="8"/>
      <c r="O12483" s="8"/>
      <c r="P12483" s="8"/>
      <c r="Q12483" s="8"/>
      <c r="R12483" s="8"/>
      <c r="X12483" s="8"/>
      <c r="Y12483" s="8"/>
      <c r="AC12483" s="8"/>
    </row>
    <row r="12484" spans="13:29" ht="24" customHeight="1">
      <c r="M12484" s="8"/>
      <c r="N12484" s="8"/>
      <c r="O12484" s="8"/>
      <c r="P12484" s="8"/>
      <c r="Q12484" s="8"/>
      <c r="R12484" s="8"/>
      <c r="X12484" s="8"/>
      <c r="Y12484" s="8"/>
      <c r="AC12484" s="8"/>
    </row>
    <row r="12485" spans="13:29" ht="24" customHeight="1">
      <c r="M12485" s="8"/>
      <c r="N12485" s="8"/>
      <c r="O12485" s="8"/>
      <c r="P12485" s="8"/>
      <c r="Q12485" s="8"/>
      <c r="R12485" s="8"/>
      <c r="X12485" s="8"/>
      <c r="Y12485" s="8"/>
      <c r="AC12485" s="8"/>
    </row>
    <row r="12486" spans="13:29" ht="24" customHeight="1">
      <c r="M12486" s="8"/>
      <c r="N12486" s="8"/>
      <c r="O12486" s="8"/>
      <c r="P12486" s="8"/>
      <c r="Q12486" s="8"/>
      <c r="R12486" s="8"/>
      <c r="X12486" s="8"/>
      <c r="Y12486" s="8"/>
      <c r="AC12486" s="8"/>
    </row>
    <row r="12487" spans="13:29" ht="24" customHeight="1">
      <c r="M12487" s="8"/>
      <c r="N12487" s="8"/>
      <c r="O12487" s="8"/>
      <c r="P12487" s="8"/>
      <c r="Q12487" s="8"/>
      <c r="R12487" s="8"/>
      <c r="X12487" s="8"/>
      <c r="Y12487" s="8"/>
      <c r="AC12487" s="8"/>
    </row>
    <row r="12488" spans="13:29" ht="24" customHeight="1">
      <c r="M12488" s="8"/>
      <c r="N12488" s="8"/>
      <c r="O12488" s="8"/>
      <c r="P12488" s="8"/>
      <c r="Q12488" s="8"/>
      <c r="R12488" s="8"/>
      <c r="X12488" s="8"/>
      <c r="Y12488" s="8"/>
      <c r="AC12488" s="8"/>
    </row>
    <row r="12489" spans="13:29" ht="24" customHeight="1">
      <c r="M12489" s="8"/>
      <c r="N12489" s="8"/>
      <c r="O12489" s="8"/>
      <c r="P12489" s="8"/>
      <c r="Q12489" s="8"/>
      <c r="R12489" s="8"/>
      <c r="X12489" s="8"/>
      <c r="Y12489" s="8"/>
      <c r="AC12489" s="8"/>
    </row>
    <row r="12490" spans="13:29" ht="24" customHeight="1">
      <c r="M12490" s="8"/>
      <c r="N12490" s="8"/>
      <c r="O12490" s="8"/>
      <c r="P12490" s="8"/>
      <c r="Q12490" s="8"/>
      <c r="R12490" s="8"/>
      <c r="X12490" s="8"/>
      <c r="Y12490" s="8"/>
      <c r="AC12490" s="8"/>
    </row>
    <row r="12491" spans="13:29" ht="24" customHeight="1">
      <c r="M12491" s="8"/>
      <c r="N12491" s="8"/>
      <c r="O12491" s="8"/>
      <c r="P12491" s="8"/>
      <c r="Q12491" s="8"/>
      <c r="R12491" s="8"/>
      <c r="X12491" s="8"/>
      <c r="Y12491" s="8"/>
      <c r="AC12491" s="8"/>
    </row>
    <row r="12492" spans="13:29" ht="24" customHeight="1">
      <c r="M12492" s="8"/>
      <c r="N12492" s="8"/>
      <c r="O12492" s="8"/>
      <c r="P12492" s="8"/>
      <c r="Q12492" s="8"/>
      <c r="R12492" s="8"/>
      <c r="X12492" s="8"/>
      <c r="Y12492" s="8"/>
      <c r="AC12492" s="8"/>
    </row>
    <row r="12493" spans="13:29" ht="24" customHeight="1">
      <c r="M12493" s="8"/>
      <c r="N12493" s="8"/>
      <c r="O12493" s="8"/>
      <c r="P12493" s="8"/>
      <c r="Q12493" s="8"/>
      <c r="R12493" s="8"/>
      <c r="X12493" s="8"/>
      <c r="Y12493" s="8"/>
      <c r="AC12493" s="8"/>
    </row>
    <row r="12494" spans="13:29" ht="24" customHeight="1">
      <c r="M12494" s="8"/>
      <c r="N12494" s="8"/>
      <c r="O12494" s="8"/>
      <c r="P12494" s="8"/>
      <c r="Q12494" s="8"/>
      <c r="R12494" s="8"/>
      <c r="X12494" s="8"/>
      <c r="Y12494" s="8"/>
      <c r="AC12494" s="8"/>
    </row>
    <row r="12495" spans="13:29" ht="24" customHeight="1">
      <c r="M12495" s="8"/>
      <c r="N12495" s="8"/>
      <c r="O12495" s="8"/>
      <c r="P12495" s="8"/>
      <c r="Q12495" s="8"/>
      <c r="R12495" s="8"/>
      <c r="X12495" s="8"/>
      <c r="Y12495" s="8"/>
      <c r="AC12495" s="8"/>
    </row>
    <row r="12496" spans="13:29" ht="24" customHeight="1">
      <c r="M12496" s="8"/>
      <c r="N12496" s="8"/>
      <c r="O12496" s="8"/>
      <c r="P12496" s="8"/>
      <c r="Q12496" s="8"/>
      <c r="R12496" s="8"/>
      <c r="X12496" s="8"/>
      <c r="Y12496" s="8"/>
      <c r="AC12496" s="8"/>
    </row>
    <row r="12497" spans="13:29" ht="24" customHeight="1">
      <c r="M12497" s="8"/>
      <c r="N12497" s="8"/>
      <c r="O12497" s="8"/>
      <c r="P12497" s="8"/>
      <c r="Q12497" s="8"/>
      <c r="R12497" s="8"/>
      <c r="X12497" s="8"/>
      <c r="Y12497" s="8"/>
      <c r="AC12497" s="8"/>
    </row>
    <row r="12498" spans="13:29" ht="24" customHeight="1">
      <c r="M12498" s="8"/>
      <c r="N12498" s="8"/>
      <c r="O12498" s="8"/>
      <c r="P12498" s="8"/>
      <c r="Q12498" s="8"/>
      <c r="R12498" s="8"/>
      <c r="X12498" s="8"/>
      <c r="Y12498" s="8"/>
      <c r="AC12498" s="8"/>
    </row>
    <row r="12499" spans="13:29" ht="24" customHeight="1">
      <c r="M12499" s="8"/>
      <c r="N12499" s="8"/>
      <c r="O12499" s="8"/>
      <c r="P12499" s="8"/>
      <c r="Q12499" s="8"/>
      <c r="R12499" s="8"/>
      <c r="X12499" s="8"/>
      <c r="Y12499" s="8"/>
      <c r="AC12499" s="8"/>
    </row>
    <row r="12500" spans="13:29" ht="24" customHeight="1">
      <c r="M12500" s="8"/>
      <c r="N12500" s="8"/>
      <c r="O12500" s="8"/>
      <c r="P12500" s="8"/>
      <c r="Q12500" s="8"/>
      <c r="R12500" s="8"/>
      <c r="X12500" s="8"/>
      <c r="Y12500" s="8"/>
      <c r="AC12500" s="8"/>
    </row>
    <row r="12501" spans="13:29" ht="24" customHeight="1">
      <c r="M12501" s="8"/>
      <c r="N12501" s="8"/>
      <c r="O12501" s="8"/>
      <c r="P12501" s="8"/>
      <c r="Q12501" s="8"/>
      <c r="R12501" s="8"/>
      <c r="X12501" s="8"/>
      <c r="Y12501" s="8"/>
      <c r="AC12501" s="8"/>
    </row>
    <row r="12502" spans="13:29" ht="24" customHeight="1">
      <c r="M12502" s="8"/>
      <c r="N12502" s="8"/>
      <c r="O12502" s="8"/>
      <c r="P12502" s="8"/>
      <c r="Q12502" s="8"/>
      <c r="R12502" s="8"/>
      <c r="X12502" s="8"/>
      <c r="Y12502" s="8"/>
      <c r="AC12502" s="8"/>
    </row>
    <row r="12503" spans="13:29" ht="24" customHeight="1">
      <c r="M12503" s="8"/>
      <c r="N12503" s="8"/>
      <c r="O12503" s="8"/>
      <c r="P12503" s="8"/>
      <c r="Q12503" s="8"/>
      <c r="R12503" s="8"/>
      <c r="X12503" s="8"/>
      <c r="Y12503" s="8"/>
      <c r="AC12503" s="8"/>
    </row>
    <row r="12504" spans="13:29" ht="24" customHeight="1">
      <c r="M12504" s="8"/>
      <c r="N12504" s="8"/>
      <c r="O12504" s="8"/>
      <c r="P12504" s="8"/>
      <c r="Q12504" s="8"/>
      <c r="R12504" s="8"/>
      <c r="X12504" s="8"/>
      <c r="Y12504" s="8"/>
      <c r="AC12504" s="8"/>
    </row>
    <row r="12505" spans="13:29" ht="24" customHeight="1">
      <c r="M12505" s="8"/>
      <c r="N12505" s="8"/>
      <c r="O12505" s="8"/>
      <c r="P12505" s="8"/>
      <c r="Q12505" s="8"/>
      <c r="R12505" s="8"/>
      <c r="X12505" s="8"/>
      <c r="Y12505" s="8"/>
      <c r="AC12505" s="8"/>
    </row>
    <row r="12506" spans="13:29" ht="24" customHeight="1">
      <c r="M12506" s="8"/>
      <c r="N12506" s="8"/>
      <c r="O12506" s="8"/>
      <c r="P12506" s="8"/>
      <c r="Q12506" s="8"/>
      <c r="R12506" s="8"/>
      <c r="X12506" s="8"/>
      <c r="Y12506" s="8"/>
      <c r="AC12506" s="8"/>
    </row>
    <row r="12507" spans="13:29" ht="24" customHeight="1">
      <c r="M12507" s="8"/>
      <c r="N12507" s="8"/>
      <c r="O12507" s="8"/>
      <c r="P12507" s="8"/>
      <c r="Q12507" s="8"/>
      <c r="R12507" s="8"/>
      <c r="X12507" s="8"/>
      <c r="Y12507" s="8"/>
      <c r="AC12507" s="8"/>
    </row>
    <row r="12508" spans="13:29" ht="24" customHeight="1">
      <c r="M12508" s="8"/>
      <c r="N12508" s="8"/>
      <c r="O12508" s="8"/>
      <c r="P12508" s="8"/>
      <c r="Q12508" s="8"/>
      <c r="R12508" s="8"/>
      <c r="X12508" s="8"/>
      <c r="Y12508" s="8"/>
      <c r="AC12508" s="8"/>
    </row>
    <row r="12509" spans="13:29" ht="24" customHeight="1">
      <c r="M12509" s="8"/>
      <c r="N12509" s="8"/>
      <c r="O12509" s="8"/>
      <c r="P12509" s="8"/>
      <c r="Q12509" s="8"/>
      <c r="R12509" s="8"/>
      <c r="X12509" s="8"/>
      <c r="Y12509" s="8"/>
      <c r="AC12509" s="8"/>
    </row>
    <row r="12510" spans="13:29" ht="24" customHeight="1">
      <c r="M12510" s="8"/>
      <c r="N12510" s="8"/>
      <c r="O12510" s="8"/>
      <c r="P12510" s="8"/>
      <c r="Q12510" s="8"/>
      <c r="R12510" s="8"/>
      <c r="X12510" s="8"/>
      <c r="Y12510" s="8"/>
      <c r="AC12510" s="8"/>
    </row>
    <row r="12511" spans="13:29" ht="24" customHeight="1">
      <c r="M12511" s="8"/>
      <c r="N12511" s="8"/>
      <c r="O12511" s="8"/>
      <c r="P12511" s="8"/>
      <c r="Q12511" s="8"/>
      <c r="R12511" s="8"/>
      <c r="X12511" s="8"/>
      <c r="Y12511" s="8"/>
      <c r="AC12511" s="8"/>
    </row>
    <row r="12512" spans="13:29" ht="24" customHeight="1">
      <c r="M12512" s="8"/>
      <c r="N12512" s="8"/>
      <c r="O12512" s="8"/>
      <c r="P12512" s="8"/>
      <c r="Q12512" s="8"/>
      <c r="R12512" s="8"/>
      <c r="X12512" s="8"/>
      <c r="Y12512" s="8"/>
      <c r="AC12512" s="8"/>
    </row>
    <row r="12513" spans="13:29" ht="24" customHeight="1">
      <c r="M12513" s="8"/>
      <c r="N12513" s="8"/>
      <c r="O12513" s="8"/>
      <c r="P12513" s="8"/>
      <c r="Q12513" s="8"/>
      <c r="R12513" s="8"/>
      <c r="X12513" s="8"/>
      <c r="Y12513" s="8"/>
      <c r="AC12513" s="8"/>
    </row>
    <row r="12514" spans="13:29" ht="24" customHeight="1">
      <c r="M12514" s="8"/>
      <c r="N12514" s="8"/>
      <c r="O12514" s="8"/>
      <c r="P12514" s="8"/>
      <c r="Q12514" s="8"/>
      <c r="R12514" s="8"/>
      <c r="X12514" s="8"/>
      <c r="Y12514" s="8"/>
      <c r="AC12514" s="8"/>
    </row>
    <row r="12515" spans="13:29" ht="24" customHeight="1">
      <c r="M12515" s="8"/>
      <c r="N12515" s="8"/>
      <c r="O12515" s="8"/>
      <c r="P12515" s="8"/>
      <c r="Q12515" s="8"/>
      <c r="R12515" s="8"/>
      <c r="X12515" s="8"/>
      <c r="Y12515" s="8"/>
      <c r="AC12515" s="8"/>
    </row>
    <row r="12516" spans="13:29" ht="24" customHeight="1">
      <c r="M12516" s="8"/>
      <c r="N12516" s="8"/>
      <c r="O12516" s="8"/>
      <c r="P12516" s="8"/>
      <c r="Q12516" s="8"/>
      <c r="R12516" s="8"/>
      <c r="X12516" s="8"/>
      <c r="Y12516" s="8"/>
      <c r="AC12516" s="8"/>
    </row>
    <row r="12517" spans="13:29" ht="24" customHeight="1">
      <c r="M12517" s="8"/>
      <c r="N12517" s="8"/>
      <c r="O12517" s="8"/>
      <c r="P12517" s="8"/>
      <c r="Q12517" s="8"/>
      <c r="R12517" s="8"/>
      <c r="X12517" s="8"/>
      <c r="Y12517" s="8"/>
      <c r="AC12517" s="8"/>
    </row>
    <row r="12518" spans="13:29" ht="24" customHeight="1">
      <c r="M12518" s="8"/>
      <c r="N12518" s="8"/>
      <c r="O12518" s="8"/>
      <c r="P12518" s="8"/>
      <c r="Q12518" s="8"/>
      <c r="R12518" s="8"/>
      <c r="X12518" s="8"/>
      <c r="Y12518" s="8"/>
      <c r="AC12518" s="8"/>
    </row>
    <row r="12519" spans="13:29" ht="24" customHeight="1">
      <c r="M12519" s="8"/>
      <c r="N12519" s="8"/>
      <c r="O12519" s="8"/>
      <c r="P12519" s="8"/>
      <c r="Q12519" s="8"/>
      <c r="R12519" s="8"/>
      <c r="X12519" s="8"/>
      <c r="Y12519" s="8"/>
      <c r="AC12519" s="8"/>
    </row>
    <row r="12520" spans="13:29" ht="24" customHeight="1">
      <c r="M12520" s="8"/>
      <c r="N12520" s="8"/>
      <c r="O12520" s="8"/>
      <c r="P12520" s="8"/>
      <c r="Q12520" s="8"/>
      <c r="R12520" s="8"/>
      <c r="X12520" s="8"/>
      <c r="Y12520" s="8"/>
      <c r="AC12520" s="8"/>
    </row>
    <row r="12521" spans="13:29" ht="24" customHeight="1">
      <c r="M12521" s="8"/>
      <c r="N12521" s="8"/>
      <c r="O12521" s="8"/>
      <c r="P12521" s="8"/>
      <c r="Q12521" s="8"/>
      <c r="R12521" s="8"/>
      <c r="X12521" s="8"/>
      <c r="Y12521" s="8"/>
      <c r="AC12521" s="8"/>
    </row>
    <row r="12522" spans="13:29" ht="24" customHeight="1">
      <c r="M12522" s="8"/>
      <c r="N12522" s="8"/>
      <c r="O12522" s="8"/>
      <c r="P12522" s="8"/>
      <c r="Q12522" s="8"/>
      <c r="R12522" s="8"/>
      <c r="X12522" s="8"/>
      <c r="Y12522" s="8"/>
      <c r="AC12522" s="8"/>
    </row>
    <row r="12523" spans="13:29" ht="24" customHeight="1">
      <c r="M12523" s="8"/>
      <c r="N12523" s="8"/>
      <c r="O12523" s="8"/>
      <c r="P12523" s="8"/>
      <c r="Q12523" s="8"/>
      <c r="R12523" s="8"/>
      <c r="X12523" s="8"/>
      <c r="Y12523" s="8"/>
      <c r="AC12523" s="8"/>
    </row>
    <row r="12524" spans="13:29" ht="24" customHeight="1">
      <c r="M12524" s="8"/>
      <c r="N12524" s="8"/>
      <c r="O12524" s="8"/>
      <c r="P12524" s="8"/>
      <c r="Q12524" s="8"/>
      <c r="R12524" s="8"/>
      <c r="X12524" s="8"/>
      <c r="Y12524" s="8"/>
      <c r="AC12524" s="8"/>
    </row>
    <row r="12525" spans="13:29" ht="24" customHeight="1">
      <c r="M12525" s="8"/>
      <c r="N12525" s="8"/>
      <c r="O12525" s="8"/>
      <c r="P12525" s="8"/>
      <c r="Q12525" s="8"/>
      <c r="R12525" s="8"/>
      <c r="X12525" s="8"/>
      <c r="Y12525" s="8"/>
      <c r="AC12525" s="8"/>
    </row>
    <row r="12526" spans="13:29" ht="24" customHeight="1">
      <c r="M12526" s="8"/>
      <c r="N12526" s="8"/>
      <c r="O12526" s="8"/>
      <c r="P12526" s="8"/>
      <c r="Q12526" s="8"/>
      <c r="R12526" s="8"/>
      <c r="X12526" s="8"/>
      <c r="Y12526" s="8"/>
      <c r="AC12526" s="8"/>
    </row>
    <row r="12527" spans="13:29" ht="24" customHeight="1">
      <c r="M12527" s="8"/>
      <c r="N12527" s="8"/>
      <c r="O12527" s="8"/>
      <c r="P12527" s="8"/>
      <c r="Q12527" s="8"/>
      <c r="R12527" s="8"/>
      <c r="X12527" s="8"/>
      <c r="Y12527" s="8"/>
      <c r="AC12527" s="8"/>
    </row>
    <row r="12528" spans="13:29" ht="24" customHeight="1">
      <c r="M12528" s="8"/>
      <c r="N12528" s="8"/>
      <c r="O12528" s="8"/>
      <c r="P12528" s="8"/>
      <c r="Q12528" s="8"/>
      <c r="R12528" s="8"/>
      <c r="X12528" s="8"/>
      <c r="Y12528" s="8"/>
      <c r="AC12528" s="8"/>
    </row>
    <row r="12529" spans="13:29" ht="24" customHeight="1">
      <c r="M12529" s="8"/>
      <c r="N12529" s="8"/>
      <c r="O12529" s="8"/>
      <c r="P12529" s="8"/>
      <c r="Q12529" s="8"/>
      <c r="R12529" s="8"/>
      <c r="X12529" s="8"/>
      <c r="Y12529" s="8"/>
      <c r="AC12529" s="8"/>
    </row>
    <row r="12530" spans="13:29" ht="24" customHeight="1">
      <c r="M12530" s="8"/>
      <c r="N12530" s="8"/>
      <c r="O12530" s="8"/>
      <c r="P12530" s="8"/>
      <c r="Q12530" s="8"/>
      <c r="R12530" s="8"/>
      <c r="X12530" s="8"/>
      <c r="Y12530" s="8"/>
      <c r="AC12530" s="8"/>
    </row>
    <row r="12531" spans="13:29" ht="24" customHeight="1">
      <c r="M12531" s="8"/>
      <c r="N12531" s="8"/>
      <c r="O12531" s="8"/>
      <c r="P12531" s="8"/>
      <c r="Q12531" s="8"/>
      <c r="R12531" s="8"/>
      <c r="X12531" s="8"/>
      <c r="Y12531" s="8"/>
      <c r="AC12531" s="8"/>
    </row>
    <row r="12532" spans="13:29" ht="24" customHeight="1">
      <c r="M12532" s="8"/>
      <c r="N12532" s="8"/>
      <c r="O12532" s="8"/>
      <c r="P12532" s="8"/>
      <c r="Q12532" s="8"/>
      <c r="R12532" s="8"/>
      <c r="X12532" s="8"/>
      <c r="Y12532" s="8"/>
      <c r="AC12532" s="8"/>
    </row>
    <row r="12533" spans="13:29" ht="24" customHeight="1">
      <c r="M12533" s="8"/>
      <c r="N12533" s="8"/>
      <c r="O12533" s="8"/>
      <c r="P12533" s="8"/>
      <c r="Q12533" s="8"/>
      <c r="R12533" s="8"/>
      <c r="X12533" s="8"/>
      <c r="Y12533" s="8"/>
      <c r="AC12533" s="8"/>
    </row>
    <row r="12534" spans="13:29" ht="24" customHeight="1">
      <c r="M12534" s="8"/>
      <c r="N12534" s="8"/>
      <c r="O12534" s="8"/>
      <c r="P12534" s="8"/>
      <c r="Q12534" s="8"/>
      <c r="R12534" s="8"/>
      <c r="X12534" s="8"/>
      <c r="Y12534" s="8"/>
      <c r="AC12534" s="8"/>
    </row>
    <row r="12535" spans="13:29" ht="24" customHeight="1">
      <c r="M12535" s="8"/>
      <c r="N12535" s="8"/>
      <c r="O12535" s="8"/>
      <c r="P12535" s="8"/>
      <c r="Q12535" s="8"/>
      <c r="R12535" s="8"/>
      <c r="X12535" s="8"/>
      <c r="Y12535" s="8"/>
      <c r="AC12535" s="8"/>
    </row>
    <row r="12536" spans="13:29" ht="24" customHeight="1">
      <c r="M12536" s="8"/>
      <c r="N12536" s="8"/>
      <c r="O12536" s="8"/>
      <c r="P12536" s="8"/>
      <c r="Q12536" s="8"/>
      <c r="R12536" s="8"/>
      <c r="X12536" s="8"/>
      <c r="Y12536" s="8"/>
      <c r="AC12536" s="8"/>
    </row>
    <row r="12537" spans="13:29" ht="24" customHeight="1">
      <c r="M12537" s="8"/>
      <c r="N12537" s="8"/>
      <c r="O12537" s="8"/>
      <c r="P12537" s="8"/>
      <c r="Q12537" s="8"/>
      <c r="R12537" s="8"/>
      <c r="X12537" s="8"/>
      <c r="Y12537" s="8"/>
      <c r="AC12537" s="8"/>
    </row>
    <row r="12538" spans="13:29" ht="24" customHeight="1">
      <c r="M12538" s="8"/>
      <c r="N12538" s="8"/>
      <c r="O12538" s="8"/>
      <c r="P12538" s="8"/>
      <c r="Q12538" s="8"/>
      <c r="R12538" s="8"/>
      <c r="X12538" s="8"/>
      <c r="Y12538" s="8"/>
      <c r="AC12538" s="8"/>
    </row>
    <row r="12539" spans="13:29" ht="24" customHeight="1">
      <c r="M12539" s="8"/>
      <c r="N12539" s="8"/>
      <c r="O12539" s="8"/>
      <c r="P12539" s="8"/>
      <c r="Q12539" s="8"/>
      <c r="R12539" s="8"/>
      <c r="X12539" s="8"/>
      <c r="Y12539" s="8"/>
      <c r="AC12539" s="8"/>
    </row>
    <row r="12540" spans="13:29" ht="24" customHeight="1">
      <c r="M12540" s="8"/>
      <c r="N12540" s="8"/>
      <c r="O12540" s="8"/>
      <c r="P12540" s="8"/>
      <c r="Q12540" s="8"/>
      <c r="R12540" s="8"/>
      <c r="X12540" s="8"/>
      <c r="Y12540" s="8"/>
      <c r="AC12540" s="8"/>
    </row>
    <row r="12541" spans="13:29" ht="24" customHeight="1">
      <c r="M12541" s="8"/>
      <c r="N12541" s="8"/>
      <c r="O12541" s="8"/>
      <c r="P12541" s="8"/>
      <c r="Q12541" s="8"/>
      <c r="R12541" s="8"/>
      <c r="X12541" s="8"/>
      <c r="Y12541" s="8"/>
      <c r="AC12541" s="8"/>
    </row>
    <row r="12542" spans="13:29" ht="24" customHeight="1">
      <c r="M12542" s="8"/>
      <c r="N12542" s="8"/>
      <c r="O12542" s="8"/>
      <c r="P12542" s="8"/>
      <c r="Q12542" s="8"/>
      <c r="R12542" s="8"/>
      <c r="X12542" s="8"/>
      <c r="Y12542" s="8"/>
      <c r="AC12542" s="8"/>
    </row>
    <row r="12543" spans="13:29" ht="24" customHeight="1">
      <c r="M12543" s="8"/>
      <c r="N12543" s="8"/>
      <c r="O12543" s="8"/>
      <c r="P12543" s="8"/>
      <c r="Q12543" s="8"/>
      <c r="R12543" s="8"/>
      <c r="X12543" s="8"/>
      <c r="Y12543" s="8"/>
      <c r="AC12543" s="8"/>
    </row>
    <row r="12544" spans="13:29" ht="24" customHeight="1">
      <c r="M12544" s="8"/>
      <c r="N12544" s="8"/>
      <c r="O12544" s="8"/>
      <c r="P12544" s="8"/>
      <c r="Q12544" s="8"/>
      <c r="R12544" s="8"/>
      <c r="X12544" s="8"/>
      <c r="Y12544" s="8"/>
      <c r="AC12544" s="8"/>
    </row>
    <row r="12545" spans="13:29" ht="24" customHeight="1">
      <c r="M12545" s="8"/>
      <c r="N12545" s="8"/>
      <c r="O12545" s="8"/>
      <c r="P12545" s="8"/>
      <c r="Q12545" s="8"/>
      <c r="R12545" s="8"/>
      <c r="X12545" s="8"/>
      <c r="Y12545" s="8"/>
      <c r="AC12545" s="8"/>
    </row>
    <row r="12546" spans="13:29" ht="24" customHeight="1">
      <c r="M12546" s="8"/>
      <c r="N12546" s="8"/>
      <c r="O12546" s="8"/>
      <c r="P12546" s="8"/>
      <c r="Q12546" s="8"/>
      <c r="R12546" s="8"/>
      <c r="X12546" s="8"/>
      <c r="Y12546" s="8"/>
      <c r="AC12546" s="8"/>
    </row>
    <row r="12547" spans="13:29" ht="24" customHeight="1">
      <c r="M12547" s="8"/>
      <c r="N12547" s="8"/>
      <c r="O12547" s="8"/>
      <c r="P12547" s="8"/>
      <c r="Q12547" s="8"/>
      <c r="R12547" s="8"/>
      <c r="X12547" s="8"/>
      <c r="Y12547" s="8"/>
      <c r="AC12547" s="8"/>
    </row>
    <row r="12548" spans="13:29" ht="24" customHeight="1">
      <c r="M12548" s="8"/>
      <c r="N12548" s="8"/>
      <c r="O12548" s="8"/>
      <c r="P12548" s="8"/>
      <c r="Q12548" s="8"/>
      <c r="R12548" s="8"/>
      <c r="X12548" s="8"/>
      <c r="Y12548" s="8"/>
      <c r="AC12548" s="8"/>
    </row>
    <row r="12549" spans="13:29" ht="24" customHeight="1">
      <c r="M12549" s="8"/>
      <c r="N12549" s="8"/>
      <c r="O12549" s="8"/>
      <c r="P12549" s="8"/>
      <c r="Q12549" s="8"/>
      <c r="R12549" s="8"/>
      <c r="X12549" s="8"/>
      <c r="Y12549" s="8"/>
      <c r="AC12549" s="8"/>
    </row>
    <row r="12550" spans="13:29" ht="24" customHeight="1">
      <c r="M12550" s="8"/>
      <c r="N12550" s="8"/>
      <c r="O12550" s="8"/>
      <c r="P12550" s="8"/>
      <c r="Q12550" s="8"/>
      <c r="R12550" s="8"/>
      <c r="X12550" s="8"/>
      <c r="Y12550" s="8"/>
      <c r="AC12550" s="8"/>
    </row>
    <row r="12551" spans="13:29" ht="24" customHeight="1">
      <c r="M12551" s="8"/>
      <c r="N12551" s="8"/>
      <c r="O12551" s="8"/>
      <c r="P12551" s="8"/>
      <c r="Q12551" s="8"/>
      <c r="R12551" s="8"/>
      <c r="X12551" s="8"/>
      <c r="Y12551" s="8"/>
      <c r="AC12551" s="8"/>
    </row>
    <row r="12552" spans="13:29" ht="24" customHeight="1">
      <c r="M12552" s="8"/>
      <c r="N12552" s="8"/>
      <c r="O12552" s="8"/>
      <c r="P12552" s="8"/>
      <c r="Q12552" s="8"/>
      <c r="R12552" s="8"/>
      <c r="X12552" s="8"/>
      <c r="Y12552" s="8"/>
      <c r="AC12552" s="8"/>
    </row>
    <row r="12553" spans="13:29" ht="24" customHeight="1">
      <c r="M12553" s="8"/>
      <c r="N12553" s="8"/>
      <c r="O12553" s="8"/>
      <c r="P12553" s="8"/>
      <c r="Q12553" s="8"/>
      <c r="R12553" s="8"/>
      <c r="X12553" s="8"/>
      <c r="Y12553" s="8"/>
      <c r="AC12553" s="8"/>
    </row>
    <row r="12554" spans="13:29" ht="24" customHeight="1">
      <c r="M12554" s="8"/>
      <c r="N12554" s="8"/>
      <c r="O12554" s="8"/>
      <c r="P12554" s="8"/>
      <c r="Q12554" s="8"/>
      <c r="R12554" s="8"/>
      <c r="X12554" s="8"/>
      <c r="Y12554" s="8"/>
      <c r="AC12554" s="8"/>
    </row>
    <row r="12555" spans="13:29" ht="24" customHeight="1">
      <c r="M12555" s="8"/>
      <c r="N12555" s="8"/>
      <c r="O12555" s="8"/>
      <c r="P12555" s="8"/>
      <c r="Q12555" s="8"/>
      <c r="R12555" s="8"/>
      <c r="X12555" s="8"/>
      <c r="Y12555" s="8"/>
      <c r="AC12555" s="8"/>
    </row>
    <row r="12556" spans="13:29" ht="24" customHeight="1">
      <c r="M12556" s="8"/>
      <c r="N12556" s="8"/>
      <c r="O12556" s="8"/>
      <c r="P12556" s="8"/>
      <c r="Q12556" s="8"/>
      <c r="R12556" s="8"/>
      <c r="X12556" s="8"/>
      <c r="Y12556" s="8"/>
      <c r="AC12556" s="8"/>
    </row>
    <row r="12557" spans="13:29" ht="24" customHeight="1">
      <c r="M12557" s="8"/>
      <c r="N12557" s="8"/>
      <c r="O12557" s="8"/>
      <c r="P12557" s="8"/>
      <c r="Q12557" s="8"/>
      <c r="R12557" s="8"/>
      <c r="X12557" s="8"/>
      <c r="Y12557" s="8"/>
      <c r="AC12557" s="8"/>
    </row>
    <row r="12558" spans="13:29" ht="24" customHeight="1">
      <c r="M12558" s="8"/>
      <c r="N12558" s="8"/>
      <c r="O12558" s="8"/>
      <c r="P12558" s="8"/>
      <c r="Q12558" s="8"/>
      <c r="R12558" s="8"/>
      <c r="X12558" s="8"/>
      <c r="Y12558" s="8"/>
      <c r="AC12558" s="8"/>
    </row>
    <row r="12559" spans="13:29" ht="24" customHeight="1">
      <c r="M12559" s="8"/>
      <c r="N12559" s="8"/>
      <c r="O12559" s="8"/>
      <c r="P12559" s="8"/>
      <c r="Q12559" s="8"/>
      <c r="R12559" s="8"/>
      <c r="X12559" s="8"/>
      <c r="Y12559" s="8"/>
      <c r="AC12559" s="8"/>
    </row>
    <row r="12560" spans="13:29" ht="24" customHeight="1">
      <c r="M12560" s="8"/>
      <c r="N12560" s="8"/>
      <c r="O12560" s="8"/>
      <c r="P12560" s="8"/>
      <c r="Q12560" s="8"/>
      <c r="R12560" s="8"/>
      <c r="X12560" s="8"/>
      <c r="Y12560" s="8"/>
      <c r="AC12560" s="8"/>
    </row>
    <row r="12561" spans="13:29" ht="24" customHeight="1">
      <c r="M12561" s="8"/>
      <c r="N12561" s="8"/>
      <c r="O12561" s="8"/>
      <c r="P12561" s="8"/>
      <c r="Q12561" s="8"/>
      <c r="R12561" s="8"/>
      <c r="X12561" s="8"/>
      <c r="Y12561" s="8"/>
      <c r="AC12561" s="8"/>
    </row>
    <row r="12562" spans="13:29" ht="24" customHeight="1">
      <c r="M12562" s="8"/>
      <c r="N12562" s="8"/>
      <c r="O12562" s="8"/>
      <c r="P12562" s="8"/>
      <c r="Q12562" s="8"/>
      <c r="R12562" s="8"/>
      <c r="X12562" s="8"/>
      <c r="Y12562" s="8"/>
      <c r="AC12562" s="8"/>
    </row>
    <row r="12563" spans="13:29" ht="24" customHeight="1">
      <c r="M12563" s="8"/>
      <c r="N12563" s="8"/>
      <c r="O12563" s="8"/>
      <c r="P12563" s="8"/>
      <c r="Q12563" s="8"/>
      <c r="R12563" s="8"/>
      <c r="X12563" s="8"/>
      <c r="Y12563" s="8"/>
      <c r="AC12563" s="8"/>
    </row>
    <row r="12564" spans="13:29" ht="24" customHeight="1">
      <c r="M12564" s="8"/>
      <c r="N12564" s="8"/>
      <c r="O12564" s="8"/>
      <c r="P12564" s="8"/>
      <c r="Q12564" s="8"/>
      <c r="R12564" s="8"/>
      <c r="X12564" s="8"/>
      <c r="Y12564" s="8"/>
      <c r="AC12564" s="8"/>
    </row>
    <row r="12565" spans="13:29" ht="24" customHeight="1">
      <c r="M12565" s="8"/>
      <c r="N12565" s="8"/>
      <c r="O12565" s="8"/>
      <c r="P12565" s="8"/>
      <c r="Q12565" s="8"/>
      <c r="R12565" s="8"/>
      <c r="X12565" s="8"/>
      <c r="Y12565" s="8"/>
      <c r="AC12565" s="8"/>
    </row>
    <row r="12566" spans="13:29" ht="24" customHeight="1">
      <c r="M12566" s="8"/>
      <c r="N12566" s="8"/>
      <c r="O12566" s="8"/>
      <c r="P12566" s="8"/>
      <c r="Q12566" s="8"/>
      <c r="R12566" s="8"/>
      <c r="X12566" s="8"/>
      <c r="Y12566" s="8"/>
      <c r="AC12566" s="8"/>
    </row>
    <row r="12567" spans="13:29" ht="24" customHeight="1">
      <c r="M12567" s="8"/>
      <c r="N12567" s="8"/>
      <c r="O12567" s="8"/>
      <c r="P12567" s="8"/>
      <c r="Q12567" s="8"/>
      <c r="R12567" s="8"/>
      <c r="X12567" s="8"/>
      <c r="Y12567" s="8"/>
      <c r="AC12567" s="8"/>
    </row>
    <row r="12568" spans="13:29" ht="24" customHeight="1">
      <c r="M12568" s="8"/>
      <c r="N12568" s="8"/>
      <c r="O12568" s="8"/>
      <c r="P12568" s="8"/>
      <c r="Q12568" s="8"/>
      <c r="R12568" s="8"/>
      <c r="X12568" s="8"/>
      <c r="Y12568" s="8"/>
      <c r="AC12568" s="8"/>
    </row>
    <row r="12569" spans="13:29" ht="24" customHeight="1">
      <c r="M12569" s="8"/>
      <c r="N12569" s="8"/>
      <c r="O12569" s="8"/>
      <c r="P12569" s="8"/>
      <c r="Q12569" s="8"/>
      <c r="R12569" s="8"/>
      <c r="X12569" s="8"/>
      <c r="Y12569" s="8"/>
      <c r="AC12569" s="8"/>
    </row>
    <row r="12570" spans="13:29" ht="24" customHeight="1">
      <c r="M12570" s="8"/>
      <c r="N12570" s="8"/>
      <c r="O12570" s="8"/>
      <c r="P12570" s="8"/>
      <c r="Q12570" s="8"/>
      <c r="R12570" s="8"/>
      <c r="X12570" s="8"/>
      <c r="Y12570" s="8"/>
      <c r="AC12570" s="8"/>
    </row>
    <row r="12571" spans="13:29" ht="24" customHeight="1">
      <c r="M12571" s="8"/>
      <c r="N12571" s="8"/>
      <c r="O12571" s="8"/>
      <c r="P12571" s="8"/>
      <c r="Q12571" s="8"/>
      <c r="R12571" s="8"/>
      <c r="X12571" s="8"/>
      <c r="Y12571" s="8"/>
      <c r="AC12571" s="8"/>
    </row>
    <row r="12572" spans="13:29" ht="24" customHeight="1">
      <c r="M12572" s="8"/>
      <c r="N12572" s="8"/>
      <c r="O12572" s="8"/>
      <c r="P12572" s="8"/>
      <c r="Q12572" s="8"/>
      <c r="R12572" s="8"/>
      <c r="X12572" s="8"/>
      <c r="Y12572" s="8"/>
      <c r="AC12572" s="8"/>
    </row>
    <row r="12573" spans="13:29" ht="24" customHeight="1">
      <c r="M12573" s="8"/>
      <c r="N12573" s="8"/>
      <c r="O12573" s="8"/>
      <c r="P12573" s="8"/>
      <c r="Q12573" s="8"/>
      <c r="R12573" s="8"/>
      <c r="X12573" s="8"/>
      <c r="Y12573" s="8"/>
      <c r="AC12573" s="8"/>
    </row>
    <row r="12574" spans="13:29" ht="24" customHeight="1">
      <c r="M12574" s="8"/>
      <c r="N12574" s="8"/>
      <c r="O12574" s="8"/>
      <c r="P12574" s="8"/>
      <c r="Q12574" s="8"/>
      <c r="R12574" s="8"/>
      <c r="X12574" s="8"/>
      <c r="Y12574" s="8"/>
      <c r="AC12574" s="8"/>
    </row>
    <row r="12575" spans="13:29" ht="24" customHeight="1">
      <c r="M12575" s="8"/>
      <c r="N12575" s="8"/>
      <c r="O12575" s="8"/>
      <c r="P12575" s="8"/>
      <c r="Q12575" s="8"/>
      <c r="R12575" s="8"/>
      <c r="X12575" s="8"/>
      <c r="Y12575" s="8"/>
      <c r="AC12575" s="8"/>
    </row>
    <row r="12576" spans="13:29" ht="24" customHeight="1">
      <c r="M12576" s="8"/>
      <c r="N12576" s="8"/>
      <c r="O12576" s="8"/>
      <c r="P12576" s="8"/>
      <c r="Q12576" s="8"/>
      <c r="R12576" s="8"/>
      <c r="X12576" s="8"/>
      <c r="Y12576" s="8"/>
      <c r="AC12576" s="8"/>
    </row>
    <row r="12577" spans="13:29" ht="24" customHeight="1">
      <c r="M12577" s="8"/>
      <c r="N12577" s="8"/>
      <c r="O12577" s="8"/>
      <c r="P12577" s="8"/>
      <c r="Q12577" s="8"/>
      <c r="R12577" s="8"/>
      <c r="X12577" s="8"/>
      <c r="Y12577" s="8"/>
      <c r="AC12577" s="8"/>
    </row>
    <row r="12578" spans="13:29" ht="24" customHeight="1">
      <c r="M12578" s="8"/>
      <c r="N12578" s="8"/>
      <c r="O12578" s="8"/>
      <c r="P12578" s="8"/>
      <c r="Q12578" s="8"/>
      <c r="R12578" s="8"/>
      <c r="X12578" s="8"/>
      <c r="Y12578" s="8"/>
      <c r="AC12578" s="8"/>
    </row>
    <row r="12579" spans="13:29" ht="24" customHeight="1">
      <c r="M12579" s="8"/>
      <c r="N12579" s="8"/>
      <c r="O12579" s="8"/>
      <c r="P12579" s="8"/>
      <c r="Q12579" s="8"/>
      <c r="R12579" s="8"/>
      <c r="X12579" s="8"/>
      <c r="Y12579" s="8"/>
      <c r="AC12579" s="8"/>
    </row>
    <row r="12580" spans="13:29" ht="24" customHeight="1">
      <c r="M12580" s="8"/>
      <c r="N12580" s="8"/>
      <c r="O12580" s="8"/>
      <c r="P12580" s="8"/>
      <c r="Q12580" s="8"/>
      <c r="R12580" s="8"/>
      <c r="X12580" s="8"/>
      <c r="Y12580" s="8"/>
      <c r="AC12580" s="8"/>
    </row>
    <row r="12581" spans="13:29" ht="24" customHeight="1">
      <c r="M12581" s="8"/>
      <c r="N12581" s="8"/>
      <c r="O12581" s="8"/>
      <c r="P12581" s="8"/>
      <c r="Q12581" s="8"/>
      <c r="R12581" s="8"/>
      <c r="X12581" s="8"/>
      <c r="Y12581" s="8"/>
      <c r="AC12581" s="8"/>
    </row>
    <row r="12582" spans="13:29" ht="24" customHeight="1">
      <c r="M12582" s="8"/>
      <c r="N12582" s="8"/>
      <c r="O12582" s="8"/>
      <c r="P12582" s="8"/>
      <c r="Q12582" s="8"/>
      <c r="R12582" s="8"/>
      <c r="X12582" s="8"/>
      <c r="Y12582" s="8"/>
      <c r="AC12582" s="8"/>
    </row>
    <row r="12583" spans="13:29" ht="24" customHeight="1">
      <c r="M12583" s="8"/>
      <c r="N12583" s="8"/>
      <c r="O12583" s="8"/>
      <c r="P12583" s="8"/>
      <c r="Q12583" s="8"/>
      <c r="R12583" s="8"/>
      <c r="X12583" s="8"/>
      <c r="Y12583" s="8"/>
      <c r="AC12583" s="8"/>
    </row>
    <row r="12584" spans="13:29" ht="24" customHeight="1">
      <c r="M12584" s="8"/>
      <c r="N12584" s="8"/>
      <c r="O12584" s="8"/>
      <c r="P12584" s="8"/>
      <c r="Q12584" s="8"/>
      <c r="R12584" s="8"/>
      <c r="X12584" s="8"/>
      <c r="Y12584" s="8"/>
      <c r="AC12584" s="8"/>
    </row>
    <row r="12585" spans="13:29" ht="24" customHeight="1">
      <c r="M12585" s="8"/>
      <c r="N12585" s="8"/>
      <c r="O12585" s="8"/>
      <c r="P12585" s="8"/>
      <c r="Q12585" s="8"/>
      <c r="R12585" s="8"/>
      <c r="X12585" s="8"/>
      <c r="Y12585" s="8"/>
      <c r="AC12585" s="8"/>
    </row>
    <row r="12586" spans="13:29" ht="24" customHeight="1">
      <c r="M12586" s="8"/>
      <c r="N12586" s="8"/>
      <c r="O12586" s="8"/>
      <c r="P12586" s="8"/>
      <c r="Q12586" s="8"/>
      <c r="R12586" s="8"/>
      <c r="X12586" s="8"/>
      <c r="Y12586" s="8"/>
      <c r="AC12586" s="8"/>
    </row>
    <row r="12587" spans="13:29" ht="24" customHeight="1">
      <c r="M12587" s="8"/>
      <c r="N12587" s="8"/>
      <c r="O12587" s="8"/>
      <c r="P12587" s="8"/>
      <c r="Q12587" s="8"/>
      <c r="R12587" s="8"/>
      <c r="X12587" s="8"/>
      <c r="Y12587" s="8"/>
      <c r="AC12587" s="8"/>
    </row>
    <row r="12588" spans="13:29" ht="24" customHeight="1">
      <c r="M12588" s="8"/>
      <c r="N12588" s="8"/>
      <c r="O12588" s="8"/>
      <c r="P12588" s="8"/>
      <c r="Q12588" s="8"/>
      <c r="R12588" s="8"/>
      <c r="X12588" s="8"/>
      <c r="Y12588" s="8"/>
      <c r="AC12588" s="8"/>
    </row>
    <row r="12589" spans="13:29" ht="24" customHeight="1">
      <c r="M12589" s="8"/>
      <c r="N12589" s="8"/>
      <c r="O12589" s="8"/>
      <c r="P12589" s="8"/>
      <c r="Q12589" s="8"/>
      <c r="R12589" s="8"/>
      <c r="X12589" s="8"/>
      <c r="Y12589" s="8"/>
      <c r="AC12589" s="8"/>
    </row>
    <row r="12590" spans="13:29" ht="24" customHeight="1">
      <c r="M12590" s="8"/>
      <c r="N12590" s="8"/>
      <c r="O12590" s="8"/>
      <c r="P12590" s="8"/>
      <c r="Q12590" s="8"/>
      <c r="R12590" s="8"/>
      <c r="X12590" s="8"/>
      <c r="Y12590" s="8"/>
      <c r="AC12590" s="8"/>
    </row>
    <row r="12591" spans="13:29" ht="24" customHeight="1">
      <c r="M12591" s="8"/>
      <c r="N12591" s="8"/>
      <c r="O12591" s="8"/>
      <c r="P12591" s="8"/>
      <c r="Q12591" s="8"/>
      <c r="R12591" s="8"/>
      <c r="X12591" s="8"/>
      <c r="Y12591" s="8"/>
      <c r="AC12591" s="8"/>
    </row>
    <row r="12592" spans="13:29" ht="24" customHeight="1">
      <c r="M12592" s="8"/>
      <c r="N12592" s="8"/>
      <c r="O12592" s="8"/>
      <c r="P12592" s="8"/>
      <c r="Q12592" s="8"/>
      <c r="R12592" s="8"/>
      <c r="X12592" s="8"/>
      <c r="Y12592" s="8"/>
      <c r="AC12592" s="8"/>
    </row>
    <row r="12593" spans="13:29" ht="24" customHeight="1">
      <c r="M12593" s="8"/>
      <c r="N12593" s="8"/>
      <c r="O12593" s="8"/>
      <c r="P12593" s="8"/>
      <c r="Q12593" s="8"/>
      <c r="R12593" s="8"/>
      <c r="X12593" s="8"/>
      <c r="Y12593" s="8"/>
      <c r="AC12593" s="8"/>
    </row>
    <row r="12594" spans="13:29" ht="24" customHeight="1">
      <c r="M12594" s="8"/>
      <c r="N12594" s="8"/>
      <c r="O12594" s="8"/>
      <c r="P12594" s="8"/>
      <c r="Q12594" s="8"/>
      <c r="R12594" s="8"/>
      <c r="X12594" s="8"/>
      <c r="Y12594" s="8"/>
      <c r="AC12594" s="8"/>
    </row>
    <row r="12595" spans="13:29" ht="24" customHeight="1">
      <c r="M12595" s="8"/>
      <c r="N12595" s="8"/>
      <c r="O12595" s="8"/>
      <c r="P12595" s="8"/>
      <c r="Q12595" s="8"/>
      <c r="R12595" s="8"/>
      <c r="X12595" s="8"/>
      <c r="Y12595" s="8"/>
      <c r="AC12595" s="8"/>
    </row>
    <row r="12596" spans="13:29" ht="24" customHeight="1">
      <c r="M12596" s="8"/>
      <c r="N12596" s="8"/>
      <c r="O12596" s="8"/>
      <c r="P12596" s="8"/>
      <c r="Q12596" s="8"/>
      <c r="R12596" s="8"/>
      <c r="X12596" s="8"/>
      <c r="Y12596" s="8"/>
      <c r="AC12596" s="8"/>
    </row>
    <row r="12597" spans="13:29" ht="24" customHeight="1">
      <c r="M12597" s="8"/>
      <c r="N12597" s="8"/>
      <c r="O12597" s="8"/>
      <c r="P12597" s="8"/>
      <c r="Q12597" s="8"/>
      <c r="R12597" s="8"/>
      <c r="X12597" s="8"/>
      <c r="Y12597" s="8"/>
      <c r="AC12597" s="8"/>
    </row>
    <row r="12598" spans="13:29" ht="24" customHeight="1">
      <c r="M12598" s="8"/>
      <c r="N12598" s="8"/>
      <c r="O12598" s="8"/>
      <c r="P12598" s="8"/>
      <c r="Q12598" s="8"/>
      <c r="R12598" s="8"/>
      <c r="X12598" s="8"/>
      <c r="Y12598" s="8"/>
      <c r="AC12598" s="8"/>
    </row>
    <row r="12599" spans="13:29" ht="24" customHeight="1">
      <c r="M12599" s="8"/>
      <c r="N12599" s="8"/>
      <c r="O12599" s="8"/>
      <c r="P12599" s="8"/>
      <c r="Q12599" s="8"/>
      <c r="R12599" s="8"/>
      <c r="X12599" s="8"/>
      <c r="Y12599" s="8"/>
      <c r="AC12599" s="8"/>
    </row>
    <row r="12600" spans="13:29" ht="24" customHeight="1">
      <c r="M12600" s="8"/>
      <c r="N12600" s="8"/>
      <c r="O12600" s="8"/>
      <c r="P12600" s="8"/>
      <c r="Q12600" s="8"/>
      <c r="R12600" s="8"/>
      <c r="X12600" s="8"/>
      <c r="Y12600" s="8"/>
      <c r="AC12600" s="8"/>
    </row>
    <row r="12601" spans="13:29" ht="24" customHeight="1">
      <c r="M12601" s="8"/>
      <c r="N12601" s="8"/>
      <c r="O12601" s="8"/>
      <c r="P12601" s="8"/>
      <c r="Q12601" s="8"/>
      <c r="R12601" s="8"/>
      <c r="X12601" s="8"/>
      <c r="Y12601" s="8"/>
      <c r="AC12601" s="8"/>
    </row>
    <row r="12602" spans="13:29" ht="24" customHeight="1">
      <c r="M12602" s="8"/>
      <c r="N12602" s="8"/>
      <c r="O12602" s="8"/>
      <c r="P12602" s="8"/>
      <c r="Q12602" s="8"/>
      <c r="R12602" s="8"/>
      <c r="X12602" s="8"/>
      <c r="Y12602" s="8"/>
      <c r="AC12602" s="8"/>
    </row>
    <row r="12603" spans="13:29" ht="24" customHeight="1">
      <c r="M12603" s="8"/>
      <c r="N12603" s="8"/>
      <c r="O12603" s="8"/>
      <c r="P12603" s="8"/>
      <c r="Q12603" s="8"/>
      <c r="R12603" s="8"/>
      <c r="X12603" s="8"/>
      <c r="Y12603" s="8"/>
      <c r="AC12603" s="8"/>
    </row>
    <row r="12604" spans="13:29" ht="24" customHeight="1">
      <c r="M12604" s="8"/>
      <c r="N12604" s="8"/>
      <c r="O12604" s="8"/>
      <c r="P12604" s="8"/>
      <c r="Q12604" s="8"/>
      <c r="R12604" s="8"/>
      <c r="X12604" s="8"/>
      <c r="Y12604" s="8"/>
      <c r="AC12604" s="8"/>
    </row>
    <row r="12605" spans="13:29" ht="24" customHeight="1">
      <c r="M12605" s="8"/>
      <c r="N12605" s="8"/>
      <c r="O12605" s="8"/>
      <c r="P12605" s="8"/>
      <c r="Q12605" s="8"/>
      <c r="R12605" s="8"/>
      <c r="X12605" s="8"/>
      <c r="Y12605" s="8"/>
      <c r="AC12605" s="8"/>
    </row>
    <row r="12606" spans="13:29" ht="24" customHeight="1">
      <c r="M12606" s="8"/>
      <c r="N12606" s="8"/>
      <c r="O12606" s="8"/>
      <c r="P12606" s="8"/>
      <c r="Q12606" s="8"/>
      <c r="R12606" s="8"/>
      <c r="X12606" s="8"/>
      <c r="Y12606" s="8"/>
      <c r="AC12606" s="8"/>
    </row>
    <row r="12607" spans="13:29" ht="24" customHeight="1">
      <c r="M12607" s="8"/>
      <c r="N12607" s="8"/>
      <c r="O12607" s="8"/>
      <c r="P12607" s="8"/>
      <c r="Q12607" s="8"/>
      <c r="R12607" s="8"/>
      <c r="X12607" s="8"/>
      <c r="Y12607" s="8"/>
      <c r="AC12607" s="8"/>
    </row>
    <row r="12608" spans="13:29" ht="24" customHeight="1">
      <c r="M12608" s="8"/>
      <c r="N12608" s="8"/>
      <c r="O12608" s="8"/>
      <c r="P12608" s="8"/>
      <c r="Q12608" s="8"/>
      <c r="R12608" s="8"/>
      <c r="X12608" s="8"/>
      <c r="Y12608" s="8"/>
      <c r="AC12608" s="8"/>
    </row>
    <row r="12609" spans="13:29" ht="24" customHeight="1">
      <c r="M12609" s="8"/>
      <c r="N12609" s="8"/>
      <c r="O12609" s="8"/>
      <c r="P12609" s="8"/>
      <c r="Q12609" s="8"/>
      <c r="R12609" s="8"/>
      <c r="X12609" s="8"/>
      <c r="Y12609" s="8"/>
      <c r="AC12609" s="8"/>
    </row>
    <row r="12610" spans="13:29" ht="24" customHeight="1">
      <c r="M12610" s="8"/>
      <c r="N12610" s="8"/>
      <c r="O12610" s="8"/>
      <c r="P12610" s="8"/>
      <c r="Q12610" s="8"/>
      <c r="R12610" s="8"/>
      <c r="X12610" s="8"/>
      <c r="Y12610" s="8"/>
      <c r="AC12610" s="8"/>
    </row>
    <row r="12611" spans="13:29" ht="24" customHeight="1">
      <c r="M12611" s="8"/>
      <c r="N12611" s="8"/>
      <c r="O12611" s="8"/>
      <c r="P12611" s="8"/>
      <c r="Q12611" s="8"/>
      <c r="R12611" s="8"/>
      <c r="X12611" s="8"/>
      <c r="Y12611" s="8"/>
      <c r="AC12611" s="8"/>
    </row>
    <row r="12612" spans="13:29" ht="24" customHeight="1">
      <c r="M12612" s="8"/>
      <c r="N12612" s="8"/>
      <c r="O12612" s="8"/>
      <c r="P12612" s="8"/>
      <c r="Q12612" s="8"/>
      <c r="R12612" s="8"/>
      <c r="X12612" s="8"/>
      <c r="Y12612" s="8"/>
      <c r="AC12612" s="8"/>
    </row>
    <row r="12613" spans="13:29" ht="24" customHeight="1">
      <c r="M12613" s="8"/>
      <c r="N12613" s="8"/>
      <c r="O12613" s="8"/>
      <c r="P12613" s="8"/>
      <c r="Q12613" s="8"/>
      <c r="R12613" s="8"/>
      <c r="X12613" s="8"/>
      <c r="Y12613" s="8"/>
      <c r="AC12613" s="8"/>
    </row>
    <row r="12614" spans="13:29" ht="24" customHeight="1">
      <c r="M12614" s="8"/>
      <c r="N12614" s="8"/>
      <c r="O12614" s="8"/>
      <c r="P12614" s="8"/>
      <c r="Q12614" s="8"/>
      <c r="R12614" s="8"/>
      <c r="X12614" s="8"/>
      <c r="Y12614" s="8"/>
      <c r="AC12614" s="8"/>
    </row>
    <row r="12615" spans="13:29" ht="24" customHeight="1">
      <c r="M12615" s="8"/>
      <c r="N12615" s="8"/>
      <c r="O12615" s="8"/>
      <c r="P12615" s="8"/>
      <c r="Q12615" s="8"/>
      <c r="R12615" s="8"/>
      <c r="X12615" s="8"/>
      <c r="Y12615" s="8"/>
      <c r="AC12615" s="8"/>
    </row>
    <row r="12616" spans="13:29" ht="24" customHeight="1">
      <c r="M12616" s="8"/>
      <c r="N12616" s="8"/>
      <c r="O12616" s="8"/>
      <c r="P12616" s="8"/>
      <c r="Q12616" s="8"/>
      <c r="R12616" s="8"/>
      <c r="X12616" s="8"/>
      <c r="Y12616" s="8"/>
      <c r="AC12616" s="8"/>
    </row>
    <row r="12617" spans="13:29" ht="24" customHeight="1">
      <c r="M12617" s="8"/>
      <c r="N12617" s="8"/>
      <c r="O12617" s="8"/>
      <c r="P12617" s="8"/>
      <c r="Q12617" s="8"/>
      <c r="R12617" s="8"/>
      <c r="X12617" s="8"/>
      <c r="Y12617" s="8"/>
      <c r="AC12617" s="8"/>
    </row>
    <row r="12618" spans="13:29" ht="24" customHeight="1">
      <c r="M12618" s="8"/>
      <c r="N12618" s="8"/>
      <c r="O12618" s="8"/>
      <c r="P12618" s="8"/>
      <c r="Q12618" s="8"/>
      <c r="R12618" s="8"/>
      <c r="X12618" s="8"/>
      <c r="Y12618" s="8"/>
      <c r="AC12618" s="8"/>
    </row>
    <row r="12619" spans="13:29" ht="24" customHeight="1">
      <c r="M12619" s="8"/>
      <c r="N12619" s="8"/>
      <c r="O12619" s="8"/>
      <c r="P12619" s="8"/>
      <c r="Q12619" s="8"/>
      <c r="R12619" s="8"/>
      <c r="X12619" s="8"/>
      <c r="Y12619" s="8"/>
      <c r="AC12619" s="8"/>
    </row>
    <row r="12620" spans="13:29" ht="24" customHeight="1">
      <c r="M12620" s="8"/>
      <c r="N12620" s="8"/>
      <c r="O12620" s="8"/>
      <c r="P12620" s="8"/>
      <c r="Q12620" s="8"/>
      <c r="R12620" s="8"/>
      <c r="X12620" s="8"/>
      <c r="Y12620" s="8"/>
      <c r="AC12620" s="8"/>
    </row>
    <row r="12621" spans="13:29" ht="24" customHeight="1">
      <c r="M12621" s="8"/>
      <c r="N12621" s="8"/>
      <c r="O12621" s="8"/>
      <c r="P12621" s="8"/>
      <c r="Q12621" s="8"/>
      <c r="R12621" s="8"/>
      <c r="X12621" s="8"/>
      <c r="Y12621" s="8"/>
      <c r="AC12621" s="8"/>
    </row>
    <row r="12622" spans="13:29" ht="24" customHeight="1">
      <c r="M12622" s="8"/>
      <c r="N12622" s="8"/>
      <c r="O12622" s="8"/>
      <c r="P12622" s="8"/>
      <c r="Q12622" s="8"/>
      <c r="R12622" s="8"/>
      <c r="X12622" s="8"/>
      <c r="Y12622" s="8"/>
      <c r="AC12622" s="8"/>
    </row>
    <row r="12623" spans="13:29" ht="24" customHeight="1">
      <c r="M12623" s="8"/>
      <c r="N12623" s="8"/>
      <c r="O12623" s="8"/>
      <c r="P12623" s="8"/>
      <c r="Q12623" s="8"/>
      <c r="R12623" s="8"/>
      <c r="X12623" s="8"/>
      <c r="Y12623" s="8"/>
      <c r="AC12623" s="8"/>
    </row>
    <row r="12624" spans="13:29" ht="24" customHeight="1">
      <c r="M12624" s="8"/>
      <c r="N12624" s="8"/>
      <c r="O12624" s="8"/>
      <c r="P12624" s="8"/>
      <c r="Q12624" s="8"/>
      <c r="R12624" s="8"/>
      <c r="X12624" s="8"/>
      <c r="Y12624" s="8"/>
      <c r="AC12624" s="8"/>
    </row>
    <row r="12625" spans="13:29" ht="24" customHeight="1">
      <c r="M12625" s="8"/>
      <c r="N12625" s="8"/>
      <c r="O12625" s="8"/>
      <c r="P12625" s="8"/>
      <c r="Q12625" s="8"/>
      <c r="R12625" s="8"/>
      <c r="X12625" s="8"/>
      <c r="Y12625" s="8"/>
      <c r="AC12625" s="8"/>
    </row>
    <row r="12626" spans="13:29" ht="24" customHeight="1">
      <c r="M12626" s="8"/>
      <c r="N12626" s="8"/>
      <c r="O12626" s="8"/>
      <c r="P12626" s="8"/>
      <c r="Q12626" s="8"/>
      <c r="R12626" s="8"/>
      <c r="X12626" s="8"/>
      <c r="Y12626" s="8"/>
      <c r="AC12626" s="8"/>
    </row>
    <row r="12627" spans="13:29" ht="24" customHeight="1">
      <c r="M12627" s="8"/>
      <c r="N12627" s="8"/>
      <c r="O12627" s="8"/>
      <c r="P12627" s="8"/>
      <c r="Q12627" s="8"/>
      <c r="R12627" s="8"/>
      <c r="X12627" s="8"/>
      <c r="Y12627" s="8"/>
      <c r="AC12627" s="8"/>
    </row>
    <row r="12628" spans="13:29" ht="24" customHeight="1">
      <c r="M12628" s="8"/>
      <c r="N12628" s="8"/>
      <c r="O12628" s="8"/>
      <c r="P12628" s="8"/>
      <c r="Q12628" s="8"/>
      <c r="R12628" s="8"/>
      <c r="X12628" s="8"/>
      <c r="Y12628" s="8"/>
      <c r="AC12628" s="8"/>
    </row>
    <row r="12629" spans="13:29" ht="24" customHeight="1">
      <c r="M12629" s="8"/>
      <c r="N12629" s="8"/>
      <c r="O12629" s="8"/>
      <c r="P12629" s="8"/>
      <c r="Q12629" s="8"/>
      <c r="R12629" s="8"/>
      <c r="X12629" s="8"/>
      <c r="Y12629" s="8"/>
      <c r="AC12629" s="8"/>
    </row>
    <row r="12630" spans="13:29" ht="24" customHeight="1">
      <c r="M12630" s="8"/>
      <c r="N12630" s="8"/>
      <c r="O12630" s="8"/>
      <c r="P12630" s="8"/>
      <c r="Q12630" s="8"/>
      <c r="R12630" s="8"/>
      <c r="X12630" s="8"/>
      <c r="Y12630" s="8"/>
      <c r="AC12630" s="8"/>
    </row>
    <row r="12631" spans="13:29" ht="24" customHeight="1">
      <c r="M12631" s="8"/>
      <c r="N12631" s="8"/>
      <c r="O12631" s="8"/>
      <c r="P12631" s="8"/>
      <c r="Q12631" s="8"/>
      <c r="R12631" s="8"/>
      <c r="X12631" s="8"/>
      <c r="Y12631" s="8"/>
      <c r="AC12631" s="8"/>
    </row>
    <row r="12632" spans="13:29" ht="24" customHeight="1">
      <c r="M12632" s="8"/>
      <c r="N12632" s="8"/>
      <c r="O12632" s="8"/>
      <c r="P12632" s="8"/>
      <c r="Q12632" s="8"/>
      <c r="R12632" s="8"/>
      <c r="X12632" s="8"/>
      <c r="Y12632" s="8"/>
      <c r="AC12632" s="8"/>
    </row>
    <row r="12633" spans="13:29" ht="24" customHeight="1">
      <c r="M12633" s="8"/>
      <c r="N12633" s="8"/>
      <c r="O12633" s="8"/>
      <c r="P12633" s="8"/>
      <c r="Q12633" s="8"/>
      <c r="R12633" s="8"/>
      <c r="X12633" s="8"/>
      <c r="Y12633" s="8"/>
      <c r="AC12633" s="8"/>
    </row>
    <row r="12634" spans="13:29" ht="24" customHeight="1">
      <c r="M12634" s="8"/>
      <c r="N12634" s="8"/>
      <c r="O12634" s="8"/>
      <c r="P12634" s="8"/>
      <c r="Q12634" s="8"/>
      <c r="R12634" s="8"/>
      <c r="X12634" s="8"/>
      <c r="Y12634" s="8"/>
      <c r="AC12634" s="8"/>
    </row>
    <row r="12635" spans="13:29" ht="24" customHeight="1">
      <c r="M12635" s="8"/>
      <c r="N12635" s="8"/>
      <c r="O12635" s="8"/>
      <c r="P12635" s="8"/>
      <c r="Q12635" s="8"/>
      <c r="R12635" s="8"/>
      <c r="X12635" s="8"/>
      <c r="Y12635" s="8"/>
      <c r="AC12635" s="8"/>
    </row>
    <row r="12636" spans="13:29" ht="24" customHeight="1">
      <c r="M12636" s="8"/>
      <c r="N12636" s="8"/>
      <c r="O12636" s="8"/>
      <c r="P12636" s="8"/>
      <c r="Q12636" s="8"/>
      <c r="R12636" s="8"/>
      <c r="X12636" s="8"/>
      <c r="Y12636" s="8"/>
      <c r="AC12636" s="8"/>
    </row>
    <row r="12637" spans="13:29" ht="24" customHeight="1">
      <c r="M12637" s="8"/>
      <c r="N12637" s="8"/>
      <c r="O12637" s="8"/>
      <c r="P12637" s="8"/>
      <c r="Q12637" s="8"/>
      <c r="R12637" s="8"/>
      <c r="X12637" s="8"/>
      <c r="Y12637" s="8"/>
      <c r="AC12637" s="8"/>
    </row>
    <row r="12638" spans="13:29" ht="24" customHeight="1">
      <c r="M12638" s="8"/>
      <c r="N12638" s="8"/>
      <c r="O12638" s="8"/>
      <c r="P12638" s="8"/>
      <c r="Q12638" s="8"/>
      <c r="R12638" s="8"/>
      <c r="X12638" s="8"/>
      <c r="Y12638" s="8"/>
      <c r="AC12638" s="8"/>
    </row>
    <row r="12639" spans="13:29" ht="24" customHeight="1">
      <c r="M12639" s="8"/>
      <c r="N12639" s="8"/>
      <c r="O12639" s="8"/>
      <c r="P12639" s="8"/>
      <c r="Q12639" s="8"/>
      <c r="R12639" s="8"/>
      <c r="X12639" s="8"/>
      <c r="Y12639" s="8"/>
      <c r="AC12639" s="8"/>
    </row>
    <row r="12640" spans="13:29" ht="24" customHeight="1">
      <c r="M12640" s="8"/>
      <c r="N12640" s="8"/>
      <c r="O12640" s="8"/>
      <c r="P12640" s="8"/>
      <c r="Q12640" s="8"/>
      <c r="R12640" s="8"/>
      <c r="X12640" s="8"/>
      <c r="Y12640" s="8"/>
      <c r="AC12640" s="8"/>
    </row>
    <row r="12641" spans="13:29" ht="24" customHeight="1">
      <c r="M12641" s="8"/>
      <c r="N12641" s="8"/>
      <c r="O12641" s="8"/>
      <c r="P12641" s="8"/>
      <c r="Q12641" s="8"/>
      <c r="R12641" s="8"/>
      <c r="X12641" s="8"/>
      <c r="Y12641" s="8"/>
      <c r="AC12641" s="8"/>
    </row>
    <row r="12642" spans="13:29" ht="24" customHeight="1">
      <c r="M12642" s="8"/>
      <c r="N12642" s="8"/>
      <c r="O12642" s="8"/>
      <c r="P12642" s="8"/>
      <c r="Q12642" s="8"/>
      <c r="R12642" s="8"/>
      <c r="X12642" s="8"/>
      <c r="Y12642" s="8"/>
      <c r="AC12642" s="8"/>
    </row>
    <row r="12643" spans="13:29" ht="24" customHeight="1">
      <c r="M12643" s="8"/>
      <c r="N12643" s="8"/>
      <c r="O12643" s="8"/>
      <c r="P12643" s="8"/>
      <c r="Q12643" s="8"/>
      <c r="R12643" s="8"/>
      <c r="X12643" s="8"/>
      <c r="Y12643" s="8"/>
      <c r="AC12643" s="8"/>
    </row>
    <row r="12644" spans="13:29" ht="24" customHeight="1">
      <c r="M12644" s="8"/>
      <c r="N12644" s="8"/>
      <c r="O12644" s="8"/>
      <c r="P12644" s="8"/>
      <c r="Q12644" s="8"/>
      <c r="R12644" s="8"/>
      <c r="X12644" s="8"/>
      <c r="Y12644" s="8"/>
      <c r="AC12644" s="8"/>
    </row>
    <row r="12645" spans="13:29" ht="24" customHeight="1">
      <c r="M12645" s="8"/>
      <c r="N12645" s="8"/>
      <c r="O12645" s="8"/>
      <c r="P12645" s="8"/>
      <c r="Q12645" s="8"/>
      <c r="R12645" s="8"/>
      <c r="X12645" s="8"/>
      <c r="Y12645" s="8"/>
      <c r="AC12645" s="8"/>
    </row>
    <row r="12646" spans="13:29" ht="24" customHeight="1">
      <c r="M12646" s="8"/>
      <c r="N12646" s="8"/>
      <c r="O12646" s="8"/>
      <c r="P12646" s="8"/>
      <c r="Q12646" s="8"/>
      <c r="R12646" s="8"/>
      <c r="X12646" s="8"/>
      <c r="Y12646" s="8"/>
      <c r="AC12646" s="8"/>
    </row>
    <row r="12647" spans="13:29" ht="24" customHeight="1">
      <c r="M12647" s="8"/>
      <c r="N12647" s="8"/>
      <c r="O12647" s="8"/>
      <c r="P12647" s="8"/>
      <c r="Q12647" s="8"/>
      <c r="R12647" s="8"/>
      <c r="X12647" s="8"/>
      <c r="Y12647" s="8"/>
      <c r="AC12647" s="8"/>
    </row>
    <row r="12648" spans="13:29" ht="24" customHeight="1">
      <c r="M12648" s="8"/>
      <c r="N12648" s="8"/>
      <c r="O12648" s="8"/>
      <c r="P12648" s="8"/>
      <c r="Q12648" s="8"/>
      <c r="R12648" s="8"/>
      <c r="X12648" s="8"/>
      <c r="Y12648" s="8"/>
      <c r="AC12648" s="8"/>
    </row>
    <row r="12649" spans="13:29" ht="24" customHeight="1">
      <c r="M12649" s="8"/>
      <c r="N12649" s="8"/>
      <c r="O12649" s="8"/>
      <c r="P12649" s="8"/>
      <c r="Q12649" s="8"/>
      <c r="R12649" s="8"/>
      <c r="X12649" s="8"/>
      <c r="Y12649" s="8"/>
      <c r="AC12649" s="8"/>
    </row>
    <row r="12650" spans="13:29" ht="24" customHeight="1">
      <c r="M12650" s="8"/>
      <c r="N12650" s="8"/>
      <c r="O12650" s="8"/>
      <c r="P12650" s="8"/>
      <c r="Q12650" s="8"/>
      <c r="R12650" s="8"/>
      <c r="X12650" s="8"/>
      <c r="Y12650" s="8"/>
      <c r="AC12650" s="8"/>
    </row>
    <row r="12651" spans="13:29" ht="24" customHeight="1">
      <c r="M12651" s="8"/>
      <c r="N12651" s="8"/>
      <c r="O12651" s="8"/>
      <c r="P12651" s="8"/>
      <c r="Q12651" s="8"/>
      <c r="R12651" s="8"/>
      <c r="X12651" s="8"/>
      <c r="Y12651" s="8"/>
      <c r="AC12651" s="8"/>
    </row>
    <row r="12652" spans="13:29" ht="24" customHeight="1">
      <c r="M12652" s="8"/>
      <c r="N12652" s="8"/>
      <c r="O12652" s="8"/>
      <c r="P12652" s="8"/>
      <c r="Q12652" s="8"/>
      <c r="R12652" s="8"/>
      <c r="X12652" s="8"/>
      <c r="Y12652" s="8"/>
      <c r="AC12652" s="8"/>
    </row>
    <row r="12653" spans="13:29" ht="24" customHeight="1">
      <c r="M12653" s="8"/>
      <c r="N12653" s="8"/>
      <c r="O12653" s="8"/>
      <c r="P12653" s="8"/>
      <c r="Q12653" s="8"/>
      <c r="R12653" s="8"/>
      <c r="X12653" s="8"/>
      <c r="Y12653" s="8"/>
      <c r="AC12653" s="8"/>
    </row>
    <row r="12654" spans="13:29" ht="24" customHeight="1">
      <c r="M12654" s="8"/>
      <c r="N12654" s="8"/>
      <c r="O12654" s="8"/>
      <c r="P12654" s="8"/>
      <c r="Q12654" s="8"/>
      <c r="R12654" s="8"/>
      <c r="X12654" s="8"/>
      <c r="Y12654" s="8"/>
      <c r="AC12654" s="8"/>
    </row>
    <row r="12655" spans="13:29" ht="24" customHeight="1">
      <c r="M12655" s="8"/>
      <c r="N12655" s="8"/>
      <c r="O12655" s="8"/>
      <c r="P12655" s="8"/>
      <c r="Q12655" s="8"/>
      <c r="R12655" s="8"/>
      <c r="X12655" s="8"/>
      <c r="Y12655" s="8"/>
      <c r="AC12655" s="8"/>
    </row>
    <row r="12656" spans="13:29" ht="24" customHeight="1">
      <c r="M12656" s="8"/>
      <c r="N12656" s="8"/>
      <c r="O12656" s="8"/>
      <c r="P12656" s="8"/>
      <c r="Q12656" s="8"/>
      <c r="R12656" s="8"/>
      <c r="X12656" s="8"/>
      <c r="Y12656" s="8"/>
      <c r="AC12656" s="8"/>
    </row>
    <row r="12657" spans="13:29" ht="24" customHeight="1">
      <c r="M12657" s="8"/>
      <c r="N12657" s="8"/>
      <c r="O12657" s="8"/>
      <c r="P12657" s="8"/>
      <c r="Q12657" s="8"/>
      <c r="R12657" s="8"/>
      <c r="X12657" s="8"/>
      <c r="Y12657" s="8"/>
      <c r="AC12657" s="8"/>
    </row>
    <row r="12658" spans="13:29" ht="24" customHeight="1">
      <c r="M12658" s="8"/>
      <c r="N12658" s="8"/>
      <c r="O12658" s="8"/>
      <c r="P12658" s="8"/>
      <c r="Q12658" s="8"/>
      <c r="R12658" s="8"/>
      <c r="X12658" s="8"/>
      <c r="Y12658" s="8"/>
      <c r="AC12658" s="8"/>
    </row>
    <row r="12659" spans="13:29" ht="24" customHeight="1">
      <c r="M12659" s="8"/>
      <c r="N12659" s="8"/>
      <c r="O12659" s="8"/>
      <c r="P12659" s="8"/>
      <c r="Q12659" s="8"/>
      <c r="R12659" s="8"/>
      <c r="X12659" s="8"/>
      <c r="Y12659" s="8"/>
      <c r="AC12659" s="8"/>
    </row>
    <row r="12660" spans="13:29" ht="24" customHeight="1">
      <c r="M12660" s="8"/>
      <c r="N12660" s="8"/>
      <c r="O12660" s="8"/>
      <c r="P12660" s="8"/>
      <c r="Q12660" s="8"/>
      <c r="R12660" s="8"/>
      <c r="X12660" s="8"/>
      <c r="Y12660" s="8"/>
      <c r="AC12660" s="8"/>
    </row>
    <row r="12661" spans="13:29" ht="24" customHeight="1">
      <c r="M12661" s="8"/>
      <c r="N12661" s="8"/>
      <c r="O12661" s="8"/>
      <c r="P12661" s="8"/>
      <c r="Q12661" s="8"/>
      <c r="R12661" s="8"/>
      <c r="X12661" s="8"/>
      <c r="Y12661" s="8"/>
      <c r="AC12661" s="8"/>
    </row>
    <row r="12662" spans="13:29" ht="24" customHeight="1">
      <c r="M12662" s="8"/>
      <c r="N12662" s="8"/>
      <c r="O12662" s="8"/>
      <c r="P12662" s="8"/>
      <c r="Q12662" s="8"/>
      <c r="R12662" s="8"/>
      <c r="X12662" s="8"/>
      <c r="Y12662" s="8"/>
      <c r="AC12662" s="8"/>
    </row>
    <row r="12663" spans="13:29" ht="24" customHeight="1">
      <c r="M12663" s="8"/>
      <c r="N12663" s="8"/>
      <c r="O12663" s="8"/>
      <c r="P12663" s="8"/>
      <c r="Q12663" s="8"/>
      <c r="R12663" s="8"/>
      <c r="X12663" s="8"/>
      <c r="Y12663" s="8"/>
      <c r="AC12663" s="8"/>
    </row>
    <row r="12664" spans="13:29" ht="24" customHeight="1">
      <c r="M12664" s="8"/>
      <c r="N12664" s="8"/>
      <c r="O12664" s="8"/>
      <c r="P12664" s="8"/>
      <c r="Q12664" s="8"/>
      <c r="R12664" s="8"/>
      <c r="X12664" s="8"/>
      <c r="Y12664" s="8"/>
      <c r="AC12664" s="8"/>
    </row>
    <row r="12665" spans="13:29" ht="24" customHeight="1">
      <c r="M12665" s="8"/>
      <c r="N12665" s="8"/>
      <c r="O12665" s="8"/>
      <c r="P12665" s="8"/>
      <c r="Q12665" s="8"/>
      <c r="R12665" s="8"/>
      <c r="X12665" s="8"/>
      <c r="Y12665" s="8"/>
      <c r="AC12665" s="8"/>
    </row>
    <row r="12666" spans="13:29" ht="24" customHeight="1">
      <c r="M12666" s="8"/>
      <c r="N12666" s="8"/>
      <c r="O12666" s="8"/>
      <c r="P12666" s="8"/>
      <c r="Q12666" s="8"/>
      <c r="R12666" s="8"/>
      <c r="X12666" s="8"/>
      <c r="Y12666" s="8"/>
      <c r="AC12666" s="8"/>
    </row>
    <row r="12667" spans="13:29" ht="24" customHeight="1">
      <c r="M12667" s="8"/>
      <c r="N12667" s="8"/>
      <c r="O12667" s="8"/>
      <c r="P12667" s="8"/>
      <c r="Q12667" s="8"/>
      <c r="R12667" s="8"/>
      <c r="X12667" s="8"/>
      <c r="Y12667" s="8"/>
      <c r="AC12667" s="8"/>
    </row>
    <row r="12668" spans="13:29" ht="24" customHeight="1">
      <c r="M12668" s="8"/>
      <c r="N12668" s="8"/>
      <c r="O12668" s="8"/>
      <c r="P12668" s="8"/>
      <c r="Q12668" s="8"/>
      <c r="R12668" s="8"/>
      <c r="X12668" s="8"/>
      <c r="Y12668" s="8"/>
      <c r="AC12668" s="8"/>
    </row>
    <row r="12669" spans="13:29" ht="24" customHeight="1">
      <c r="M12669" s="8"/>
      <c r="N12669" s="8"/>
      <c r="O12669" s="8"/>
      <c r="P12669" s="8"/>
      <c r="Q12669" s="8"/>
      <c r="R12669" s="8"/>
      <c r="X12669" s="8"/>
      <c r="Y12669" s="8"/>
      <c r="AC12669" s="8"/>
    </row>
    <row r="12670" spans="13:29" ht="24" customHeight="1">
      <c r="M12670" s="8"/>
      <c r="N12670" s="8"/>
      <c r="O12670" s="8"/>
      <c r="P12670" s="8"/>
      <c r="Q12670" s="8"/>
      <c r="R12670" s="8"/>
      <c r="X12670" s="8"/>
      <c r="Y12670" s="8"/>
      <c r="AC12670" s="8"/>
    </row>
    <row r="12671" spans="13:29" ht="24" customHeight="1">
      <c r="M12671" s="8"/>
      <c r="N12671" s="8"/>
      <c r="O12671" s="8"/>
      <c r="P12671" s="8"/>
      <c r="Q12671" s="8"/>
      <c r="R12671" s="8"/>
      <c r="X12671" s="8"/>
      <c r="Y12671" s="8"/>
      <c r="AC12671" s="8"/>
    </row>
    <row r="12672" spans="13:29" ht="24" customHeight="1">
      <c r="M12672" s="8"/>
      <c r="N12672" s="8"/>
      <c r="O12672" s="8"/>
      <c r="P12672" s="8"/>
      <c r="Q12672" s="8"/>
      <c r="R12672" s="8"/>
      <c r="X12672" s="8"/>
      <c r="Y12672" s="8"/>
      <c r="AC12672" s="8"/>
    </row>
    <row r="12673" spans="13:29" ht="24" customHeight="1">
      <c r="M12673" s="8"/>
      <c r="N12673" s="8"/>
      <c r="O12673" s="8"/>
      <c r="P12673" s="8"/>
      <c r="Q12673" s="8"/>
      <c r="R12673" s="8"/>
      <c r="X12673" s="8"/>
      <c r="Y12673" s="8"/>
      <c r="AC12673" s="8"/>
    </row>
    <row r="12674" spans="13:29" ht="24" customHeight="1">
      <c r="M12674" s="8"/>
      <c r="N12674" s="8"/>
      <c r="O12674" s="8"/>
      <c r="P12674" s="8"/>
      <c r="Q12674" s="8"/>
      <c r="R12674" s="8"/>
      <c r="X12674" s="8"/>
      <c r="Y12674" s="8"/>
      <c r="AC12674" s="8"/>
    </row>
    <row r="12675" spans="13:29" ht="24" customHeight="1">
      <c r="M12675" s="8"/>
      <c r="N12675" s="8"/>
      <c r="O12675" s="8"/>
      <c r="P12675" s="8"/>
      <c r="Q12675" s="8"/>
      <c r="R12675" s="8"/>
      <c r="X12675" s="8"/>
      <c r="Y12675" s="8"/>
      <c r="AC12675" s="8"/>
    </row>
    <row r="12676" spans="13:29" ht="24" customHeight="1">
      <c r="M12676" s="8"/>
      <c r="N12676" s="8"/>
      <c r="O12676" s="8"/>
      <c r="P12676" s="8"/>
      <c r="Q12676" s="8"/>
      <c r="R12676" s="8"/>
      <c r="X12676" s="8"/>
      <c r="Y12676" s="8"/>
      <c r="AC12676" s="8"/>
    </row>
    <row r="12677" spans="13:29" ht="24" customHeight="1">
      <c r="M12677" s="8"/>
      <c r="N12677" s="8"/>
      <c r="O12677" s="8"/>
      <c r="P12677" s="8"/>
      <c r="Q12677" s="8"/>
      <c r="R12677" s="8"/>
      <c r="X12677" s="8"/>
      <c r="Y12677" s="8"/>
      <c r="AC12677" s="8"/>
    </row>
    <row r="12678" spans="13:29" ht="24" customHeight="1">
      <c r="M12678" s="8"/>
      <c r="N12678" s="8"/>
      <c r="O12678" s="8"/>
      <c r="P12678" s="8"/>
      <c r="Q12678" s="8"/>
      <c r="R12678" s="8"/>
      <c r="X12678" s="8"/>
      <c r="Y12678" s="8"/>
      <c r="AC12678" s="8"/>
    </row>
    <row r="12679" spans="13:29" ht="24" customHeight="1">
      <c r="M12679" s="8"/>
      <c r="N12679" s="8"/>
      <c r="O12679" s="8"/>
      <c r="P12679" s="8"/>
      <c r="Q12679" s="8"/>
      <c r="R12679" s="8"/>
      <c r="X12679" s="8"/>
      <c r="Y12679" s="8"/>
      <c r="AC12679" s="8"/>
    </row>
    <row r="12680" spans="13:29" ht="24" customHeight="1">
      <c r="M12680" s="8"/>
      <c r="N12680" s="8"/>
      <c r="O12680" s="8"/>
      <c r="P12680" s="8"/>
      <c r="Q12680" s="8"/>
      <c r="R12680" s="8"/>
      <c r="X12680" s="8"/>
      <c r="Y12680" s="8"/>
      <c r="AC12680" s="8"/>
    </row>
    <row r="12681" spans="13:29" ht="24" customHeight="1">
      <c r="M12681" s="8"/>
      <c r="N12681" s="8"/>
      <c r="O12681" s="8"/>
      <c r="P12681" s="8"/>
      <c r="Q12681" s="8"/>
      <c r="R12681" s="8"/>
      <c r="X12681" s="8"/>
      <c r="Y12681" s="8"/>
      <c r="AC12681" s="8"/>
    </row>
    <row r="12682" spans="13:29" ht="24" customHeight="1">
      <c r="M12682" s="8"/>
      <c r="N12682" s="8"/>
      <c r="O12682" s="8"/>
      <c r="P12682" s="8"/>
      <c r="Q12682" s="8"/>
      <c r="R12682" s="8"/>
      <c r="X12682" s="8"/>
      <c r="Y12682" s="8"/>
      <c r="AC12682" s="8"/>
    </row>
    <row r="12683" spans="13:29" ht="24" customHeight="1">
      <c r="M12683" s="8"/>
      <c r="N12683" s="8"/>
      <c r="O12683" s="8"/>
      <c r="P12683" s="8"/>
      <c r="Q12683" s="8"/>
      <c r="R12683" s="8"/>
      <c r="X12683" s="8"/>
      <c r="Y12683" s="8"/>
      <c r="AC12683" s="8"/>
    </row>
    <row r="12684" spans="13:29" ht="24" customHeight="1">
      <c r="M12684" s="8"/>
      <c r="N12684" s="8"/>
      <c r="O12684" s="8"/>
      <c r="P12684" s="8"/>
      <c r="Q12684" s="8"/>
      <c r="R12684" s="8"/>
      <c r="X12684" s="8"/>
      <c r="Y12684" s="8"/>
      <c r="AC12684" s="8"/>
    </row>
    <row r="12685" spans="13:29" ht="24" customHeight="1">
      <c r="M12685" s="8"/>
      <c r="N12685" s="8"/>
      <c r="O12685" s="8"/>
      <c r="P12685" s="8"/>
      <c r="Q12685" s="8"/>
      <c r="R12685" s="8"/>
      <c r="X12685" s="8"/>
      <c r="Y12685" s="8"/>
      <c r="AC12685" s="8"/>
    </row>
    <row r="12686" spans="13:29" ht="24" customHeight="1">
      <c r="M12686" s="8"/>
      <c r="N12686" s="8"/>
      <c r="O12686" s="8"/>
      <c r="P12686" s="8"/>
      <c r="Q12686" s="8"/>
      <c r="R12686" s="8"/>
      <c r="X12686" s="8"/>
      <c r="Y12686" s="8"/>
      <c r="AC12686" s="8"/>
    </row>
    <row r="12687" spans="13:29" ht="24" customHeight="1">
      <c r="M12687" s="8"/>
      <c r="N12687" s="8"/>
      <c r="O12687" s="8"/>
      <c r="P12687" s="8"/>
      <c r="Q12687" s="8"/>
      <c r="R12687" s="8"/>
      <c r="X12687" s="8"/>
      <c r="Y12687" s="8"/>
      <c r="AC12687" s="8"/>
    </row>
    <row r="12688" spans="13:29" ht="24" customHeight="1">
      <c r="M12688" s="8"/>
      <c r="N12688" s="8"/>
      <c r="O12688" s="8"/>
      <c r="P12688" s="8"/>
      <c r="Q12688" s="8"/>
      <c r="R12688" s="8"/>
      <c r="X12688" s="8"/>
      <c r="Y12688" s="8"/>
      <c r="AC12688" s="8"/>
    </row>
    <row r="12689" spans="13:29" ht="24" customHeight="1">
      <c r="M12689" s="8"/>
      <c r="N12689" s="8"/>
      <c r="O12689" s="8"/>
      <c r="P12689" s="8"/>
      <c r="Q12689" s="8"/>
      <c r="R12689" s="8"/>
      <c r="X12689" s="8"/>
      <c r="Y12689" s="8"/>
      <c r="AC12689" s="8"/>
    </row>
    <row r="12690" spans="13:29" ht="24" customHeight="1">
      <c r="M12690" s="8"/>
      <c r="N12690" s="8"/>
      <c r="O12690" s="8"/>
      <c r="P12690" s="8"/>
      <c r="Q12690" s="8"/>
      <c r="R12690" s="8"/>
      <c r="X12690" s="8"/>
      <c r="Y12690" s="8"/>
      <c r="AC12690" s="8"/>
    </row>
    <row r="12691" spans="13:29" ht="24" customHeight="1">
      <c r="M12691" s="8"/>
      <c r="N12691" s="8"/>
      <c r="O12691" s="8"/>
      <c r="P12691" s="8"/>
      <c r="Q12691" s="8"/>
      <c r="R12691" s="8"/>
      <c r="X12691" s="8"/>
      <c r="Y12691" s="8"/>
      <c r="AC12691" s="8"/>
    </row>
    <row r="12692" spans="13:29" ht="24" customHeight="1">
      <c r="M12692" s="8"/>
      <c r="N12692" s="8"/>
      <c r="O12692" s="8"/>
      <c r="P12692" s="8"/>
      <c r="Q12692" s="8"/>
      <c r="R12692" s="8"/>
      <c r="X12692" s="8"/>
      <c r="Y12692" s="8"/>
      <c r="AC12692" s="8"/>
    </row>
    <row r="12693" spans="13:29" ht="24" customHeight="1">
      <c r="M12693" s="8"/>
      <c r="N12693" s="8"/>
      <c r="O12693" s="8"/>
      <c r="P12693" s="8"/>
      <c r="Q12693" s="8"/>
      <c r="R12693" s="8"/>
      <c r="X12693" s="8"/>
      <c r="Y12693" s="8"/>
      <c r="AC12693" s="8"/>
    </row>
    <row r="12694" spans="13:29" ht="24" customHeight="1">
      <c r="M12694" s="8"/>
      <c r="N12694" s="8"/>
      <c r="O12694" s="8"/>
      <c r="P12694" s="8"/>
      <c r="Q12694" s="8"/>
      <c r="R12694" s="8"/>
      <c r="X12694" s="8"/>
      <c r="Y12694" s="8"/>
      <c r="AC12694" s="8"/>
    </row>
    <row r="12695" spans="13:29" ht="24" customHeight="1">
      <c r="M12695" s="8"/>
      <c r="N12695" s="8"/>
      <c r="O12695" s="8"/>
      <c r="P12695" s="8"/>
      <c r="Q12695" s="8"/>
      <c r="R12695" s="8"/>
      <c r="X12695" s="8"/>
      <c r="Y12695" s="8"/>
      <c r="AC12695" s="8"/>
    </row>
    <row r="12696" spans="13:29" ht="24" customHeight="1">
      <c r="M12696" s="8"/>
      <c r="N12696" s="8"/>
      <c r="O12696" s="8"/>
      <c r="P12696" s="8"/>
      <c r="Q12696" s="8"/>
      <c r="R12696" s="8"/>
      <c r="X12696" s="8"/>
      <c r="Y12696" s="8"/>
      <c r="AC12696" s="8"/>
    </row>
    <row r="12697" spans="13:29" ht="24" customHeight="1">
      <c r="M12697" s="8"/>
      <c r="N12697" s="8"/>
      <c r="O12697" s="8"/>
      <c r="P12697" s="8"/>
      <c r="Q12697" s="8"/>
      <c r="R12697" s="8"/>
      <c r="X12697" s="8"/>
      <c r="Y12697" s="8"/>
      <c r="AC12697" s="8"/>
    </row>
    <row r="12698" spans="13:29" ht="24" customHeight="1">
      <c r="M12698" s="8"/>
      <c r="N12698" s="8"/>
      <c r="O12698" s="8"/>
      <c r="P12698" s="8"/>
      <c r="Q12698" s="8"/>
      <c r="R12698" s="8"/>
      <c r="X12698" s="8"/>
      <c r="Y12698" s="8"/>
      <c r="AC12698" s="8"/>
    </row>
    <row r="12699" spans="13:29" ht="24" customHeight="1">
      <c r="M12699" s="8"/>
      <c r="N12699" s="8"/>
      <c r="O12699" s="8"/>
      <c r="P12699" s="8"/>
      <c r="Q12699" s="8"/>
      <c r="R12699" s="8"/>
      <c r="X12699" s="8"/>
      <c r="Y12699" s="8"/>
      <c r="AC12699" s="8"/>
    </row>
    <row r="12700" spans="13:29" ht="24" customHeight="1">
      <c r="M12700" s="8"/>
      <c r="N12700" s="8"/>
      <c r="O12700" s="8"/>
      <c r="P12700" s="8"/>
      <c r="Q12700" s="8"/>
      <c r="R12700" s="8"/>
      <c r="X12700" s="8"/>
      <c r="Y12700" s="8"/>
      <c r="AC12700" s="8"/>
    </row>
    <row r="12701" spans="13:29" ht="24" customHeight="1">
      <c r="M12701" s="8"/>
      <c r="N12701" s="8"/>
      <c r="O12701" s="8"/>
      <c r="P12701" s="8"/>
      <c r="Q12701" s="8"/>
      <c r="R12701" s="8"/>
      <c r="X12701" s="8"/>
      <c r="Y12701" s="8"/>
      <c r="AC12701" s="8"/>
    </row>
    <row r="12702" spans="13:29" ht="24" customHeight="1">
      <c r="M12702" s="8"/>
      <c r="N12702" s="8"/>
      <c r="O12702" s="8"/>
      <c r="P12702" s="8"/>
      <c r="Q12702" s="8"/>
      <c r="R12702" s="8"/>
      <c r="X12702" s="8"/>
      <c r="Y12702" s="8"/>
      <c r="AC12702" s="8"/>
    </row>
    <row r="12703" spans="13:29" ht="24" customHeight="1">
      <c r="M12703" s="8"/>
      <c r="N12703" s="8"/>
      <c r="O12703" s="8"/>
      <c r="P12703" s="8"/>
      <c r="Q12703" s="8"/>
      <c r="R12703" s="8"/>
      <c r="X12703" s="8"/>
      <c r="Y12703" s="8"/>
      <c r="AC12703" s="8"/>
    </row>
    <row r="12704" spans="13:29" ht="24" customHeight="1">
      <c r="M12704" s="8"/>
      <c r="N12704" s="8"/>
      <c r="O12704" s="8"/>
      <c r="P12704" s="8"/>
      <c r="Q12704" s="8"/>
      <c r="R12704" s="8"/>
      <c r="X12704" s="8"/>
      <c r="Y12704" s="8"/>
      <c r="AC12704" s="8"/>
    </row>
    <row r="12705" spans="13:29" ht="24" customHeight="1">
      <c r="M12705" s="8"/>
      <c r="N12705" s="8"/>
      <c r="O12705" s="8"/>
      <c r="P12705" s="8"/>
      <c r="Q12705" s="8"/>
      <c r="R12705" s="8"/>
      <c r="X12705" s="8"/>
      <c r="Y12705" s="8"/>
      <c r="AC12705" s="8"/>
    </row>
    <row r="12706" spans="13:29" ht="24" customHeight="1">
      <c r="M12706" s="8"/>
      <c r="N12706" s="8"/>
      <c r="O12706" s="8"/>
      <c r="P12706" s="8"/>
      <c r="Q12706" s="8"/>
      <c r="R12706" s="8"/>
      <c r="X12706" s="8"/>
      <c r="Y12706" s="8"/>
      <c r="AC12706" s="8"/>
    </row>
    <row r="12707" spans="13:29" ht="24" customHeight="1">
      <c r="M12707" s="8"/>
      <c r="N12707" s="8"/>
      <c r="O12707" s="8"/>
      <c r="P12707" s="8"/>
      <c r="Q12707" s="8"/>
      <c r="R12707" s="8"/>
      <c r="X12707" s="8"/>
      <c r="Y12707" s="8"/>
      <c r="AC12707" s="8"/>
    </row>
    <row r="12708" spans="13:29" ht="24" customHeight="1">
      <c r="M12708" s="8"/>
      <c r="N12708" s="8"/>
      <c r="O12708" s="8"/>
      <c r="P12708" s="8"/>
      <c r="Q12708" s="8"/>
      <c r="R12708" s="8"/>
      <c r="X12708" s="8"/>
      <c r="Y12708" s="8"/>
      <c r="AC12708" s="8"/>
    </row>
    <row r="12709" spans="13:29" ht="24" customHeight="1">
      <c r="M12709" s="8"/>
      <c r="N12709" s="8"/>
      <c r="O12709" s="8"/>
      <c r="P12709" s="8"/>
      <c r="Q12709" s="8"/>
      <c r="R12709" s="8"/>
      <c r="X12709" s="8"/>
      <c r="Y12709" s="8"/>
      <c r="AC12709" s="8"/>
    </row>
    <row r="12710" spans="13:29" ht="24" customHeight="1">
      <c r="M12710" s="8"/>
      <c r="N12710" s="8"/>
      <c r="O12710" s="8"/>
      <c r="P12710" s="8"/>
      <c r="Q12710" s="8"/>
      <c r="R12710" s="8"/>
      <c r="X12710" s="8"/>
      <c r="Y12710" s="8"/>
      <c r="AC12710" s="8"/>
    </row>
    <row r="12711" spans="13:29" ht="24" customHeight="1">
      <c r="M12711" s="8"/>
      <c r="N12711" s="8"/>
      <c r="O12711" s="8"/>
      <c r="P12711" s="8"/>
      <c r="Q12711" s="8"/>
      <c r="R12711" s="8"/>
      <c r="X12711" s="8"/>
      <c r="Y12711" s="8"/>
      <c r="AC12711" s="8"/>
    </row>
    <row r="12712" spans="13:29" ht="24" customHeight="1">
      <c r="M12712" s="8"/>
      <c r="N12712" s="8"/>
      <c r="O12712" s="8"/>
      <c r="P12712" s="8"/>
      <c r="Q12712" s="8"/>
      <c r="R12712" s="8"/>
      <c r="X12712" s="8"/>
      <c r="Y12712" s="8"/>
      <c r="AC12712" s="8"/>
    </row>
    <row r="12713" spans="13:29" ht="24" customHeight="1">
      <c r="M12713" s="8"/>
      <c r="N12713" s="8"/>
      <c r="O12713" s="8"/>
      <c r="P12713" s="8"/>
      <c r="Q12713" s="8"/>
      <c r="R12713" s="8"/>
      <c r="X12713" s="8"/>
      <c r="Y12713" s="8"/>
      <c r="AC12713" s="8"/>
    </row>
    <row r="12714" spans="13:29" ht="24" customHeight="1">
      <c r="M12714" s="8"/>
      <c r="N12714" s="8"/>
      <c r="O12714" s="8"/>
      <c r="P12714" s="8"/>
      <c r="Q12714" s="8"/>
      <c r="R12714" s="8"/>
      <c r="X12714" s="8"/>
      <c r="Y12714" s="8"/>
      <c r="AC12714" s="8"/>
    </row>
    <row r="12715" spans="13:29" ht="24" customHeight="1">
      <c r="M12715" s="8"/>
      <c r="N12715" s="8"/>
      <c r="O12715" s="8"/>
      <c r="P12715" s="8"/>
      <c r="Q12715" s="8"/>
      <c r="R12715" s="8"/>
      <c r="X12715" s="8"/>
      <c r="Y12715" s="8"/>
      <c r="AC12715" s="8"/>
    </row>
    <row r="12716" spans="13:29" ht="24" customHeight="1">
      <c r="M12716" s="8"/>
      <c r="N12716" s="8"/>
      <c r="O12716" s="8"/>
      <c r="P12716" s="8"/>
      <c r="Q12716" s="8"/>
      <c r="R12716" s="8"/>
      <c r="X12716" s="8"/>
      <c r="Y12716" s="8"/>
      <c r="AC12716" s="8"/>
    </row>
    <row r="12717" spans="13:29" ht="24" customHeight="1">
      <c r="M12717" s="8"/>
      <c r="N12717" s="8"/>
      <c r="O12717" s="8"/>
      <c r="P12717" s="8"/>
      <c r="Q12717" s="8"/>
      <c r="R12717" s="8"/>
      <c r="X12717" s="8"/>
      <c r="Y12717" s="8"/>
      <c r="AC12717" s="8"/>
    </row>
    <row r="12718" spans="13:29" ht="24" customHeight="1">
      <c r="M12718" s="8"/>
      <c r="N12718" s="8"/>
      <c r="O12718" s="8"/>
      <c r="P12718" s="8"/>
      <c r="Q12718" s="8"/>
      <c r="R12718" s="8"/>
      <c r="X12718" s="8"/>
      <c r="Y12718" s="8"/>
      <c r="AC12718" s="8"/>
    </row>
    <row r="12719" spans="13:29" ht="24" customHeight="1">
      <c r="M12719" s="8"/>
      <c r="N12719" s="8"/>
      <c r="O12719" s="8"/>
      <c r="P12719" s="8"/>
      <c r="Q12719" s="8"/>
      <c r="R12719" s="8"/>
      <c r="X12719" s="8"/>
      <c r="Y12719" s="8"/>
      <c r="AC12719" s="8"/>
    </row>
    <row r="12720" spans="13:29" ht="24" customHeight="1">
      <c r="M12720" s="8"/>
      <c r="N12720" s="8"/>
      <c r="O12720" s="8"/>
      <c r="P12720" s="8"/>
      <c r="Q12720" s="8"/>
      <c r="R12720" s="8"/>
      <c r="X12720" s="8"/>
      <c r="Y12720" s="8"/>
      <c r="AC12720" s="8"/>
    </row>
    <row r="12721" spans="13:29" ht="24" customHeight="1">
      <c r="M12721" s="8"/>
      <c r="N12721" s="8"/>
      <c r="O12721" s="8"/>
      <c r="P12721" s="8"/>
      <c r="Q12721" s="8"/>
      <c r="R12721" s="8"/>
      <c r="X12721" s="8"/>
      <c r="Y12721" s="8"/>
      <c r="AC12721" s="8"/>
    </row>
    <row r="12722" spans="13:29" ht="24" customHeight="1">
      <c r="M12722" s="8"/>
      <c r="N12722" s="8"/>
      <c r="O12722" s="8"/>
      <c r="P12722" s="8"/>
      <c r="Q12722" s="8"/>
      <c r="R12722" s="8"/>
      <c r="X12722" s="8"/>
      <c r="Y12722" s="8"/>
      <c r="AC12722" s="8"/>
    </row>
    <row r="12723" spans="13:29" ht="24" customHeight="1">
      <c r="M12723" s="8"/>
      <c r="N12723" s="8"/>
      <c r="O12723" s="8"/>
      <c r="P12723" s="8"/>
      <c r="Q12723" s="8"/>
      <c r="R12723" s="8"/>
      <c r="X12723" s="8"/>
      <c r="Y12723" s="8"/>
      <c r="AC12723" s="8"/>
    </row>
    <row r="12724" spans="13:29" ht="24" customHeight="1">
      <c r="M12724" s="8"/>
      <c r="N12724" s="8"/>
      <c r="O12724" s="8"/>
      <c r="P12724" s="8"/>
      <c r="Q12724" s="8"/>
      <c r="R12724" s="8"/>
      <c r="X12724" s="8"/>
      <c r="Y12724" s="8"/>
      <c r="AC12724" s="8"/>
    </row>
    <row r="12725" spans="13:29" ht="24" customHeight="1">
      <c r="M12725" s="8"/>
      <c r="N12725" s="8"/>
      <c r="O12725" s="8"/>
      <c r="P12725" s="8"/>
      <c r="Q12725" s="8"/>
      <c r="R12725" s="8"/>
      <c r="X12725" s="8"/>
      <c r="Y12725" s="8"/>
      <c r="AC12725" s="8"/>
    </row>
    <row r="12726" spans="13:29" ht="24" customHeight="1">
      <c r="M12726" s="8"/>
      <c r="N12726" s="8"/>
      <c r="O12726" s="8"/>
      <c r="P12726" s="8"/>
      <c r="Q12726" s="8"/>
      <c r="R12726" s="8"/>
      <c r="X12726" s="8"/>
      <c r="Y12726" s="8"/>
      <c r="AC12726" s="8"/>
    </row>
    <row r="12727" spans="13:29" ht="24" customHeight="1">
      <c r="M12727" s="8"/>
      <c r="N12727" s="8"/>
      <c r="O12727" s="8"/>
      <c r="P12727" s="8"/>
      <c r="Q12727" s="8"/>
      <c r="R12727" s="8"/>
      <c r="X12727" s="8"/>
      <c r="Y12727" s="8"/>
      <c r="AC12727" s="8"/>
    </row>
    <row r="12728" spans="13:29" ht="24" customHeight="1">
      <c r="M12728" s="8"/>
      <c r="N12728" s="8"/>
      <c r="O12728" s="8"/>
      <c r="P12728" s="8"/>
      <c r="Q12728" s="8"/>
      <c r="R12728" s="8"/>
      <c r="X12728" s="8"/>
      <c r="Y12728" s="8"/>
      <c r="AC12728" s="8"/>
    </row>
    <row r="12729" spans="13:29" ht="24" customHeight="1">
      <c r="M12729" s="8"/>
      <c r="N12729" s="8"/>
      <c r="O12729" s="8"/>
      <c r="P12729" s="8"/>
      <c r="Q12729" s="8"/>
      <c r="R12729" s="8"/>
      <c r="X12729" s="8"/>
      <c r="Y12729" s="8"/>
      <c r="AC12729" s="8"/>
    </row>
    <row r="12730" spans="13:29" ht="24" customHeight="1">
      <c r="M12730" s="8"/>
      <c r="N12730" s="8"/>
      <c r="O12730" s="8"/>
      <c r="P12730" s="8"/>
      <c r="Q12730" s="8"/>
      <c r="R12730" s="8"/>
      <c r="X12730" s="8"/>
      <c r="Y12730" s="8"/>
      <c r="AC12730" s="8"/>
    </row>
    <row r="12731" spans="13:29" ht="24" customHeight="1">
      <c r="M12731" s="8"/>
      <c r="N12731" s="8"/>
      <c r="O12731" s="8"/>
      <c r="P12731" s="8"/>
      <c r="Q12731" s="8"/>
      <c r="R12731" s="8"/>
      <c r="X12731" s="8"/>
      <c r="Y12731" s="8"/>
      <c r="AC12731" s="8"/>
    </row>
    <row r="12732" spans="13:29" ht="24" customHeight="1">
      <c r="M12732" s="8"/>
      <c r="N12732" s="8"/>
      <c r="O12732" s="8"/>
      <c r="P12732" s="8"/>
      <c r="Q12732" s="8"/>
      <c r="R12732" s="8"/>
      <c r="X12732" s="8"/>
      <c r="Y12732" s="8"/>
      <c r="AC12732" s="8"/>
    </row>
    <row r="12733" spans="13:29" ht="24" customHeight="1">
      <c r="M12733" s="8"/>
      <c r="N12733" s="8"/>
      <c r="O12733" s="8"/>
      <c r="P12733" s="8"/>
      <c r="Q12733" s="8"/>
      <c r="R12733" s="8"/>
      <c r="X12733" s="8"/>
      <c r="Y12733" s="8"/>
      <c r="AC12733" s="8"/>
    </row>
    <row r="12734" spans="13:29" ht="24" customHeight="1">
      <c r="M12734" s="8"/>
      <c r="N12734" s="8"/>
      <c r="O12734" s="8"/>
      <c r="P12734" s="8"/>
      <c r="Q12734" s="8"/>
      <c r="R12734" s="8"/>
      <c r="X12734" s="8"/>
      <c r="Y12734" s="8"/>
      <c r="AC12734" s="8"/>
    </row>
    <row r="12735" spans="13:29" ht="24" customHeight="1">
      <c r="M12735" s="8"/>
      <c r="N12735" s="8"/>
      <c r="O12735" s="8"/>
      <c r="P12735" s="8"/>
      <c r="Q12735" s="8"/>
      <c r="R12735" s="8"/>
      <c r="X12735" s="8"/>
      <c r="Y12735" s="8"/>
      <c r="AC12735" s="8"/>
    </row>
    <row r="12736" spans="13:29" ht="24" customHeight="1">
      <c r="M12736" s="8"/>
      <c r="N12736" s="8"/>
      <c r="O12736" s="8"/>
      <c r="P12736" s="8"/>
      <c r="Q12736" s="8"/>
      <c r="R12736" s="8"/>
      <c r="X12736" s="8"/>
      <c r="Y12736" s="8"/>
      <c r="AC12736" s="8"/>
    </row>
    <row r="12737" spans="13:29" ht="24" customHeight="1">
      <c r="M12737" s="8"/>
      <c r="N12737" s="8"/>
      <c r="O12737" s="8"/>
      <c r="P12737" s="8"/>
      <c r="Q12737" s="8"/>
      <c r="R12737" s="8"/>
      <c r="X12737" s="8"/>
      <c r="Y12737" s="8"/>
      <c r="AC12737" s="8"/>
    </row>
    <row r="12738" spans="13:29" ht="24" customHeight="1">
      <c r="M12738" s="8"/>
      <c r="N12738" s="8"/>
      <c r="O12738" s="8"/>
      <c r="P12738" s="8"/>
      <c r="Q12738" s="8"/>
      <c r="R12738" s="8"/>
      <c r="X12738" s="8"/>
      <c r="Y12738" s="8"/>
      <c r="AC12738" s="8"/>
    </row>
    <row r="12739" spans="13:29" ht="24" customHeight="1">
      <c r="M12739" s="8"/>
      <c r="N12739" s="8"/>
      <c r="O12739" s="8"/>
      <c r="P12739" s="8"/>
      <c r="Q12739" s="8"/>
      <c r="R12739" s="8"/>
      <c r="X12739" s="8"/>
      <c r="Y12739" s="8"/>
      <c r="AC12739" s="8"/>
    </row>
    <row r="12740" spans="13:29" ht="24" customHeight="1">
      <c r="M12740" s="8"/>
      <c r="N12740" s="8"/>
      <c r="O12740" s="8"/>
      <c r="P12740" s="8"/>
      <c r="Q12740" s="8"/>
      <c r="R12740" s="8"/>
      <c r="X12740" s="8"/>
      <c r="Y12740" s="8"/>
      <c r="AC12740" s="8"/>
    </row>
    <row r="12741" spans="13:29" ht="24" customHeight="1">
      <c r="M12741" s="8"/>
      <c r="N12741" s="8"/>
      <c r="O12741" s="8"/>
      <c r="P12741" s="8"/>
      <c r="Q12741" s="8"/>
      <c r="R12741" s="8"/>
      <c r="X12741" s="8"/>
      <c r="Y12741" s="8"/>
      <c r="AC12741" s="8"/>
    </row>
    <row r="12742" spans="13:29" ht="24" customHeight="1">
      <c r="M12742" s="8"/>
      <c r="N12742" s="8"/>
      <c r="O12742" s="8"/>
      <c r="P12742" s="8"/>
      <c r="Q12742" s="8"/>
      <c r="R12742" s="8"/>
      <c r="X12742" s="8"/>
      <c r="Y12742" s="8"/>
      <c r="AC12742" s="8"/>
    </row>
    <row r="12743" spans="13:29" ht="24" customHeight="1">
      <c r="M12743" s="8"/>
      <c r="N12743" s="8"/>
      <c r="O12743" s="8"/>
      <c r="P12743" s="8"/>
      <c r="Q12743" s="8"/>
      <c r="R12743" s="8"/>
      <c r="X12743" s="8"/>
      <c r="Y12743" s="8"/>
      <c r="AC12743" s="8"/>
    </row>
    <row r="12744" spans="13:29" ht="24" customHeight="1">
      <c r="M12744" s="8"/>
      <c r="N12744" s="8"/>
      <c r="O12744" s="8"/>
      <c r="P12744" s="8"/>
      <c r="Q12744" s="8"/>
      <c r="R12744" s="8"/>
      <c r="X12744" s="8"/>
      <c r="Y12744" s="8"/>
      <c r="AC12744" s="8"/>
    </row>
    <row r="12745" spans="13:29" ht="24" customHeight="1">
      <c r="M12745" s="8"/>
      <c r="N12745" s="8"/>
      <c r="O12745" s="8"/>
      <c r="P12745" s="8"/>
      <c r="Q12745" s="8"/>
      <c r="R12745" s="8"/>
      <c r="X12745" s="8"/>
      <c r="Y12745" s="8"/>
      <c r="AC12745" s="8"/>
    </row>
    <row r="12746" spans="13:29" ht="24" customHeight="1">
      <c r="M12746" s="8"/>
      <c r="N12746" s="8"/>
      <c r="O12746" s="8"/>
      <c r="P12746" s="8"/>
      <c r="Q12746" s="8"/>
      <c r="R12746" s="8"/>
      <c r="X12746" s="8"/>
      <c r="Y12746" s="8"/>
      <c r="AC12746" s="8"/>
    </row>
    <row r="12747" spans="13:29" ht="24" customHeight="1">
      <c r="M12747" s="8"/>
      <c r="N12747" s="8"/>
      <c r="O12747" s="8"/>
      <c r="P12747" s="8"/>
      <c r="Q12747" s="8"/>
      <c r="R12747" s="8"/>
      <c r="X12747" s="8"/>
      <c r="Y12747" s="8"/>
      <c r="AC12747" s="8"/>
    </row>
    <row r="12748" spans="13:29" ht="24" customHeight="1">
      <c r="M12748" s="8"/>
      <c r="N12748" s="8"/>
      <c r="O12748" s="8"/>
      <c r="P12748" s="8"/>
      <c r="Q12748" s="8"/>
      <c r="R12748" s="8"/>
      <c r="X12748" s="8"/>
      <c r="Y12748" s="8"/>
      <c r="AC12748" s="8"/>
    </row>
    <row r="12749" spans="13:29" ht="24" customHeight="1">
      <c r="M12749" s="8"/>
      <c r="N12749" s="8"/>
      <c r="O12749" s="8"/>
      <c r="P12749" s="8"/>
      <c r="Q12749" s="8"/>
      <c r="R12749" s="8"/>
      <c r="X12749" s="8"/>
      <c r="Y12749" s="8"/>
      <c r="AC12749" s="8"/>
    </row>
    <row r="12750" spans="13:29" ht="24" customHeight="1">
      <c r="M12750" s="8"/>
      <c r="N12750" s="8"/>
      <c r="O12750" s="8"/>
      <c r="P12750" s="8"/>
      <c r="Q12750" s="8"/>
      <c r="R12750" s="8"/>
      <c r="X12750" s="8"/>
      <c r="Y12750" s="8"/>
      <c r="AC12750" s="8"/>
    </row>
    <row r="12751" spans="13:29" ht="24" customHeight="1">
      <c r="M12751" s="8"/>
      <c r="N12751" s="8"/>
      <c r="O12751" s="8"/>
      <c r="P12751" s="8"/>
      <c r="Q12751" s="8"/>
      <c r="R12751" s="8"/>
      <c r="X12751" s="8"/>
      <c r="Y12751" s="8"/>
      <c r="AC12751" s="8"/>
    </row>
    <row r="12752" spans="13:29" ht="24" customHeight="1">
      <c r="M12752" s="8"/>
      <c r="N12752" s="8"/>
      <c r="O12752" s="8"/>
      <c r="P12752" s="8"/>
      <c r="Q12752" s="8"/>
      <c r="R12752" s="8"/>
      <c r="X12752" s="8"/>
      <c r="Y12752" s="8"/>
      <c r="AC12752" s="8"/>
    </row>
    <row r="12753" spans="13:29" ht="24" customHeight="1">
      <c r="M12753" s="8"/>
      <c r="N12753" s="8"/>
      <c r="O12753" s="8"/>
      <c r="P12753" s="8"/>
      <c r="Q12753" s="8"/>
      <c r="R12753" s="8"/>
      <c r="X12753" s="8"/>
      <c r="Y12753" s="8"/>
      <c r="AC12753" s="8"/>
    </row>
    <row r="12754" spans="13:29" ht="24" customHeight="1">
      <c r="M12754" s="8"/>
      <c r="N12754" s="8"/>
      <c r="O12754" s="8"/>
      <c r="P12754" s="8"/>
      <c r="Q12754" s="8"/>
      <c r="R12754" s="8"/>
      <c r="X12754" s="8"/>
      <c r="Y12754" s="8"/>
      <c r="AC12754" s="8"/>
    </row>
    <row r="12755" spans="13:29" ht="24" customHeight="1">
      <c r="M12755" s="8"/>
      <c r="N12755" s="8"/>
      <c r="O12755" s="8"/>
      <c r="P12755" s="8"/>
      <c r="Q12755" s="8"/>
      <c r="R12755" s="8"/>
      <c r="X12755" s="8"/>
      <c r="Y12755" s="8"/>
      <c r="AC12755" s="8"/>
    </row>
    <row r="12756" spans="13:29" ht="24" customHeight="1">
      <c r="M12756" s="8"/>
      <c r="N12756" s="8"/>
      <c r="O12756" s="8"/>
      <c r="P12756" s="8"/>
      <c r="Q12756" s="8"/>
      <c r="R12756" s="8"/>
      <c r="X12756" s="8"/>
      <c r="Y12756" s="8"/>
      <c r="AC12756" s="8"/>
    </row>
    <row r="12757" spans="13:29" ht="24" customHeight="1">
      <c r="M12757" s="8"/>
      <c r="N12757" s="8"/>
      <c r="O12757" s="8"/>
      <c r="P12757" s="8"/>
      <c r="Q12757" s="8"/>
      <c r="R12757" s="8"/>
      <c r="X12757" s="8"/>
      <c r="Y12757" s="8"/>
      <c r="AC12757" s="8"/>
    </row>
    <row r="12758" spans="13:29" ht="24" customHeight="1">
      <c r="M12758" s="8"/>
      <c r="N12758" s="8"/>
      <c r="O12758" s="8"/>
      <c r="P12758" s="8"/>
      <c r="Q12758" s="8"/>
      <c r="R12758" s="8"/>
      <c r="X12758" s="8"/>
      <c r="Y12758" s="8"/>
      <c r="AC12758" s="8"/>
    </row>
    <row r="12759" spans="13:29" ht="24" customHeight="1">
      <c r="M12759" s="8"/>
      <c r="N12759" s="8"/>
      <c r="O12759" s="8"/>
      <c r="P12759" s="8"/>
      <c r="Q12759" s="8"/>
      <c r="R12759" s="8"/>
      <c r="X12759" s="8"/>
      <c r="Y12759" s="8"/>
      <c r="AC12759" s="8"/>
    </row>
    <row r="12760" spans="13:29" ht="24" customHeight="1">
      <c r="M12760" s="8"/>
      <c r="N12760" s="8"/>
      <c r="O12760" s="8"/>
      <c r="P12760" s="8"/>
      <c r="Q12760" s="8"/>
      <c r="R12760" s="8"/>
      <c r="X12760" s="8"/>
      <c r="Y12760" s="8"/>
      <c r="AC12760" s="8"/>
    </row>
    <row r="12761" spans="13:29" ht="24" customHeight="1">
      <c r="M12761" s="8"/>
      <c r="N12761" s="8"/>
      <c r="O12761" s="8"/>
      <c r="P12761" s="8"/>
      <c r="Q12761" s="8"/>
      <c r="R12761" s="8"/>
      <c r="X12761" s="8"/>
      <c r="Y12761" s="8"/>
      <c r="AC12761" s="8"/>
    </row>
    <row r="12762" spans="13:29" ht="24" customHeight="1">
      <c r="M12762" s="8"/>
      <c r="N12762" s="8"/>
      <c r="O12762" s="8"/>
      <c r="P12762" s="8"/>
      <c r="Q12762" s="8"/>
      <c r="R12762" s="8"/>
      <c r="X12762" s="8"/>
      <c r="Y12762" s="8"/>
      <c r="AC12762" s="8"/>
    </row>
    <row r="12763" spans="13:29" ht="24" customHeight="1">
      <c r="M12763" s="8"/>
      <c r="N12763" s="8"/>
      <c r="O12763" s="8"/>
      <c r="P12763" s="8"/>
      <c r="Q12763" s="8"/>
      <c r="R12763" s="8"/>
      <c r="X12763" s="8"/>
      <c r="Y12763" s="8"/>
      <c r="AC12763" s="8"/>
    </row>
    <row r="12764" spans="13:29" ht="24" customHeight="1">
      <c r="M12764" s="8"/>
      <c r="N12764" s="8"/>
      <c r="O12764" s="8"/>
      <c r="P12764" s="8"/>
      <c r="Q12764" s="8"/>
      <c r="R12764" s="8"/>
      <c r="X12764" s="8"/>
      <c r="Y12764" s="8"/>
      <c r="AC12764" s="8"/>
    </row>
    <row r="12765" spans="13:29" ht="24" customHeight="1">
      <c r="M12765" s="8"/>
      <c r="N12765" s="8"/>
      <c r="O12765" s="8"/>
      <c r="P12765" s="8"/>
      <c r="Q12765" s="8"/>
      <c r="R12765" s="8"/>
      <c r="X12765" s="8"/>
      <c r="Y12765" s="8"/>
      <c r="AC12765" s="8"/>
    </row>
    <row r="12766" spans="13:29" ht="24" customHeight="1">
      <c r="M12766" s="8"/>
      <c r="N12766" s="8"/>
      <c r="O12766" s="8"/>
      <c r="P12766" s="8"/>
      <c r="Q12766" s="8"/>
      <c r="R12766" s="8"/>
      <c r="X12766" s="8"/>
      <c r="Y12766" s="8"/>
      <c r="AC12766" s="8"/>
    </row>
    <row r="12767" spans="13:29" ht="24" customHeight="1">
      <c r="M12767" s="8"/>
      <c r="N12767" s="8"/>
      <c r="O12767" s="8"/>
      <c r="P12767" s="8"/>
      <c r="Q12767" s="8"/>
      <c r="R12767" s="8"/>
      <c r="X12767" s="8"/>
      <c r="Y12767" s="8"/>
      <c r="AC12767" s="8"/>
    </row>
    <row r="12768" spans="13:29" ht="24" customHeight="1">
      <c r="M12768" s="8"/>
      <c r="N12768" s="8"/>
      <c r="O12768" s="8"/>
      <c r="P12768" s="8"/>
      <c r="Q12768" s="8"/>
      <c r="R12768" s="8"/>
      <c r="X12768" s="8"/>
      <c r="Y12768" s="8"/>
      <c r="AC12768" s="8"/>
    </row>
    <row r="12769" spans="13:29" ht="24" customHeight="1">
      <c r="M12769" s="8"/>
      <c r="N12769" s="8"/>
      <c r="O12769" s="8"/>
      <c r="P12769" s="8"/>
      <c r="Q12769" s="8"/>
      <c r="R12769" s="8"/>
      <c r="X12769" s="8"/>
      <c r="Y12769" s="8"/>
      <c r="AC12769" s="8"/>
    </row>
    <row r="12770" spans="13:29" ht="24" customHeight="1">
      <c r="M12770" s="8"/>
      <c r="N12770" s="8"/>
      <c r="O12770" s="8"/>
      <c r="P12770" s="8"/>
      <c r="Q12770" s="8"/>
      <c r="R12770" s="8"/>
      <c r="X12770" s="8"/>
      <c r="Y12770" s="8"/>
      <c r="AC12770" s="8"/>
    </row>
    <row r="12771" spans="13:29" ht="24" customHeight="1">
      <c r="M12771" s="8"/>
      <c r="N12771" s="8"/>
      <c r="O12771" s="8"/>
      <c r="P12771" s="8"/>
      <c r="Q12771" s="8"/>
      <c r="R12771" s="8"/>
      <c r="X12771" s="8"/>
      <c r="Y12771" s="8"/>
      <c r="AC12771" s="8"/>
    </row>
    <row r="12772" spans="13:29" ht="24" customHeight="1">
      <c r="M12772" s="8"/>
      <c r="N12772" s="8"/>
      <c r="O12772" s="8"/>
      <c r="P12772" s="8"/>
      <c r="Q12772" s="8"/>
      <c r="R12772" s="8"/>
      <c r="X12772" s="8"/>
      <c r="Y12772" s="8"/>
      <c r="AC12772" s="8"/>
    </row>
    <row r="12773" spans="13:29" ht="24" customHeight="1">
      <c r="M12773" s="8"/>
      <c r="N12773" s="8"/>
      <c r="O12773" s="8"/>
      <c r="P12773" s="8"/>
      <c r="Q12773" s="8"/>
      <c r="R12773" s="8"/>
      <c r="X12773" s="8"/>
      <c r="Y12773" s="8"/>
      <c r="AC12773" s="8"/>
    </row>
    <row r="12774" spans="13:29" ht="24" customHeight="1">
      <c r="M12774" s="8"/>
      <c r="N12774" s="8"/>
      <c r="O12774" s="8"/>
      <c r="P12774" s="8"/>
      <c r="Q12774" s="8"/>
      <c r="R12774" s="8"/>
      <c r="X12774" s="8"/>
      <c r="Y12774" s="8"/>
      <c r="AC12774" s="8"/>
    </row>
    <row r="12775" spans="13:29" ht="24" customHeight="1">
      <c r="M12775" s="8"/>
      <c r="N12775" s="8"/>
      <c r="O12775" s="8"/>
      <c r="P12775" s="8"/>
      <c r="Q12775" s="8"/>
      <c r="R12775" s="8"/>
      <c r="X12775" s="8"/>
      <c r="Y12775" s="8"/>
      <c r="AC12775" s="8"/>
    </row>
    <row r="12776" spans="13:29" ht="24" customHeight="1">
      <c r="M12776" s="8"/>
      <c r="N12776" s="8"/>
      <c r="O12776" s="8"/>
      <c r="P12776" s="8"/>
      <c r="Q12776" s="8"/>
      <c r="R12776" s="8"/>
      <c r="X12776" s="8"/>
      <c r="Y12776" s="8"/>
      <c r="AC12776" s="8"/>
    </row>
    <row r="12777" spans="13:29" ht="24" customHeight="1">
      <c r="M12777" s="8"/>
      <c r="N12777" s="8"/>
      <c r="O12777" s="8"/>
      <c r="P12777" s="8"/>
      <c r="Q12777" s="8"/>
      <c r="R12777" s="8"/>
      <c r="X12777" s="8"/>
      <c r="Y12777" s="8"/>
      <c r="AC12777" s="8"/>
    </row>
    <row r="12778" spans="13:29" ht="24" customHeight="1">
      <c r="M12778" s="8"/>
      <c r="N12778" s="8"/>
      <c r="O12778" s="8"/>
      <c r="P12778" s="8"/>
      <c r="Q12778" s="8"/>
      <c r="R12778" s="8"/>
      <c r="X12778" s="8"/>
      <c r="Y12778" s="8"/>
      <c r="AC12778" s="8"/>
    </row>
    <row r="12779" spans="13:29" ht="24" customHeight="1">
      <c r="M12779" s="8"/>
      <c r="N12779" s="8"/>
      <c r="O12779" s="8"/>
      <c r="P12779" s="8"/>
      <c r="Q12779" s="8"/>
      <c r="R12779" s="8"/>
      <c r="X12779" s="8"/>
      <c r="Y12779" s="8"/>
      <c r="AC12779" s="8"/>
    </row>
    <row r="12780" spans="13:29" ht="24" customHeight="1">
      <c r="M12780" s="8"/>
      <c r="N12780" s="8"/>
      <c r="O12780" s="8"/>
      <c r="P12780" s="8"/>
      <c r="Q12780" s="8"/>
      <c r="R12780" s="8"/>
      <c r="X12780" s="8"/>
      <c r="Y12780" s="8"/>
      <c r="AC12780" s="8"/>
    </row>
    <row r="12781" spans="13:29" ht="24" customHeight="1">
      <c r="M12781" s="8"/>
      <c r="N12781" s="8"/>
      <c r="O12781" s="8"/>
      <c r="P12781" s="8"/>
      <c r="Q12781" s="8"/>
      <c r="R12781" s="8"/>
      <c r="X12781" s="8"/>
      <c r="Y12781" s="8"/>
      <c r="AC12781" s="8"/>
    </row>
    <row r="12782" spans="13:29" ht="24" customHeight="1">
      <c r="M12782" s="8"/>
      <c r="N12782" s="8"/>
      <c r="O12782" s="8"/>
      <c r="P12782" s="8"/>
      <c r="Q12782" s="8"/>
      <c r="R12782" s="8"/>
      <c r="X12782" s="8"/>
      <c r="Y12782" s="8"/>
      <c r="AC12782" s="8"/>
    </row>
    <row r="12783" spans="13:29" ht="24" customHeight="1">
      <c r="M12783" s="8"/>
      <c r="N12783" s="8"/>
      <c r="O12783" s="8"/>
      <c r="P12783" s="8"/>
      <c r="Q12783" s="8"/>
      <c r="R12783" s="8"/>
      <c r="X12783" s="8"/>
      <c r="Y12783" s="8"/>
      <c r="AC12783" s="8"/>
    </row>
    <row r="12784" spans="13:29" ht="24" customHeight="1">
      <c r="M12784" s="8"/>
      <c r="N12784" s="8"/>
      <c r="O12784" s="8"/>
      <c r="P12784" s="8"/>
      <c r="Q12784" s="8"/>
      <c r="R12784" s="8"/>
      <c r="X12784" s="8"/>
      <c r="Y12784" s="8"/>
      <c r="AC12784" s="8"/>
    </row>
    <row r="12785" spans="13:29" ht="24" customHeight="1">
      <c r="M12785" s="8"/>
      <c r="N12785" s="8"/>
      <c r="O12785" s="8"/>
      <c r="P12785" s="8"/>
      <c r="Q12785" s="8"/>
      <c r="R12785" s="8"/>
      <c r="X12785" s="8"/>
      <c r="Y12785" s="8"/>
      <c r="AC12785" s="8"/>
    </row>
    <row r="12786" spans="13:29" ht="24" customHeight="1">
      <c r="M12786" s="8"/>
      <c r="N12786" s="8"/>
      <c r="O12786" s="8"/>
      <c r="P12786" s="8"/>
      <c r="Q12786" s="8"/>
      <c r="R12786" s="8"/>
      <c r="X12786" s="8"/>
      <c r="Y12786" s="8"/>
      <c r="AC12786" s="8"/>
    </row>
    <row r="12787" spans="13:29" ht="24" customHeight="1">
      <c r="M12787" s="8"/>
      <c r="N12787" s="8"/>
      <c r="O12787" s="8"/>
      <c r="P12787" s="8"/>
      <c r="Q12787" s="8"/>
      <c r="R12787" s="8"/>
      <c r="X12787" s="8"/>
      <c r="Y12787" s="8"/>
      <c r="AC12787" s="8"/>
    </row>
    <row r="12788" spans="13:29" ht="24" customHeight="1">
      <c r="M12788" s="8"/>
      <c r="N12788" s="8"/>
      <c r="O12788" s="8"/>
      <c r="P12788" s="8"/>
      <c r="Q12788" s="8"/>
      <c r="R12788" s="8"/>
      <c r="X12788" s="8"/>
      <c r="Y12788" s="8"/>
      <c r="AC12788" s="8"/>
    </row>
    <row r="12789" spans="13:29" ht="24" customHeight="1">
      <c r="M12789" s="8"/>
      <c r="N12789" s="8"/>
      <c r="O12789" s="8"/>
      <c r="P12789" s="8"/>
      <c r="Q12789" s="8"/>
      <c r="R12789" s="8"/>
      <c r="X12789" s="8"/>
      <c r="Y12789" s="8"/>
      <c r="AC12789" s="8"/>
    </row>
    <row r="12790" spans="13:29" ht="24" customHeight="1">
      <c r="M12790" s="8"/>
      <c r="N12790" s="8"/>
      <c r="O12790" s="8"/>
      <c r="P12790" s="8"/>
      <c r="Q12790" s="8"/>
      <c r="R12790" s="8"/>
      <c r="X12790" s="8"/>
      <c r="Y12790" s="8"/>
      <c r="AC12790" s="8"/>
    </row>
    <row r="12791" spans="13:29" ht="24" customHeight="1">
      <c r="M12791" s="8"/>
      <c r="N12791" s="8"/>
      <c r="O12791" s="8"/>
      <c r="P12791" s="8"/>
      <c r="Q12791" s="8"/>
      <c r="R12791" s="8"/>
      <c r="X12791" s="8"/>
      <c r="Y12791" s="8"/>
      <c r="AC12791" s="8"/>
    </row>
    <row r="12792" spans="13:29" ht="24" customHeight="1">
      <c r="M12792" s="8"/>
      <c r="N12792" s="8"/>
      <c r="O12792" s="8"/>
      <c r="P12792" s="8"/>
      <c r="Q12792" s="8"/>
      <c r="R12792" s="8"/>
      <c r="X12792" s="8"/>
      <c r="Y12792" s="8"/>
      <c r="AC12792" s="8"/>
    </row>
    <row r="12793" spans="13:29" ht="24" customHeight="1">
      <c r="M12793" s="8"/>
      <c r="N12793" s="8"/>
      <c r="O12793" s="8"/>
      <c r="P12793" s="8"/>
      <c r="Q12793" s="8"/>
      <c r="R12793" s="8"/>
      <c r="X12793" s="8"/>
      <c r="Y12793" s="8"/>
      <c r="AC12793" s="8"/>
    </row>
    <row r="12794" spans="13:29" ht="24" customHeight="1">
      <c r="M12794" s="8"/>
      <c r="N12794" s="8"/>
      <c r="O12794" s="8"/>
      <c r="P12794" s="8"/>
      <c r="Q12794" s="8"/>
      <c r="R12794" s="8"/>
      <c r="X12794" s="8"/>
      <c r="Y12794" s="8"/>
      <c r="AC12794" s="8"/>
    </row>
    <row r="12795" spans="13:29" ht="24" customHeight="1">
      <c r="M12795" s="8"/>
      <c r="N12795" s="8"/>
      <c r="O12795" s="8"/>
      <c r="P12795" s="8"/>
      <c r="Q12795" s="8"/>
      <c r="R12795" s="8"/>
      <c r="X12795" s="8"/>
      <c r="Y12795" s="8"/>
      <c r="AC12795" s="8"/>
    </row>
    <row r="12796" spans="13:29" ht="24" customHeight="1">
      <c r="M12796" s="8"/>
      <c r="N12796" s="8"/>
      <c r="O12796" s="8"/>
      <c r="P12796" s="8"/>
      <c r="Q12796" s="8"/>
      <c r="R12796" s="8"/>
      <c r="X12796" s="8"/>
      <c r="Y12796" s="8"/>
      <c r="AC12796" s="8"/>
    </row>
    <row r="12797" spans="13:29" ht="24" customHeight="1">
      <c r="M12797" s="8"/>
      <c r="N12797" s="8"/>
      <c r="O12797" s="8"/>
      <c r="P12797" s="8"/>
      <c r="Q12797" s="8"/>
      <c r="R12797" s="8"/>
      <c r="X12797" s="8"/>
      <c r="Y12797" s="8"/>
      <c r="AC12797" s="8"/>
    </row>
    <row r="12798" spans="13:29" ht="24" customHeight="1">
      <c r="M12798" s="8"/>
      <c r="N12798" s="8"/>
      <c r="O12798" s="8"/>
      <c r="P12798" s="8"/>
      <c r="Q12798" s="8"/>
      <c r="R12798" s="8"/>
      <c r="X12798" s="8"/>
      <c r="Y12798" s="8"/>
      <c r="AC12798" s="8"/>
    </row>
    <row r="12799" spans="13:29" ht="24" customHeight="1">
      <c r="M12799" s="8"/>
      <c r="N12799" s="8"/>
      <c r="O12799" s="8"/>
      <c r="P12799" s="8"/>
      <c r="Q12799" s="8"/>
      <c r="R12799" s="8"/>
      <c r="X12799" s="8"/>
      <c r="Y12799" s="8"/>
      <c r="AC12799" s="8"/>
    </row>
    <row r="12800" spans="13:29" ht="24" customHeight="1">
      <c r="M12800" s="8"/>
      <c r="N12800" s="8"/>
      <c r="O12800" s="8"/>
      <c r="P12800" s="8"/>
      <c r="Q12800" s="8"/>
      <c r="R12800" s="8"/>
      <c r="X12800" s="8"/>
      <c r="Y12800" s="8"/>
      <c r="AC12800" s="8"/>
    </row>
    <row r="12801" spans="13:29" ht="24" customHeight="1">
      <c r="M12801" s="8"/>
      <c r="N12801" s="8"/>
      <c r="O12801" s="8"/>
      <c r="P12801" s="8"/>
      <c r="Q12801" s="8"/>
      <c r="R12801" s="8"/>
      <c r="X12801" s="8"/>
      <c r="Y12801" s="8"/>
      <c r="AC12801" s="8"/>
    </row>
    <row r="12802" spans="13:29" ht="24" customHeight="1">
      <c r="M12802" s="8"/>
      <c r="N12802" s="8"/>
      <c r="O12802" s="8"/>
      <c r="P12802" s="8"/>
      <c r="Q12802" s="8"/>
      <c r="R12802" s="8"/>
      <c r="X12802" s="8"/>
      <c r="Y12802" s="8"/>
      <c r="AC12802" s="8"/>
    </row>
    <row r="12803" spans="13:29" ht="24" customHeight="1">
      <c r="M12803" s="8"/>
      <c r="N12803" s="8"/>
      <c r="O12803" s="8"/>
      <c r="P12803" s="8"/>
      <c r="Q12803" s="8"/>
      <c r="R12803" s="8"/>
      <c r="X12803" s="8"/>
      <c r="Y12803" s="8"/>
      <c r="AC12803" s="8"/>
    </row>
    <row r="12804" spans="13:29" ht="24" customHeight="1">
      <c r="M12804" s="8"/>
      <c r="N12804" s="8"/>
      <c r="O12804" s="8"/>
      <c r="P12804" s="8"/>
      <c r="Q12804" s="8"/>
      <c r="R12804" s="8"/>
      <c r="X12804" s="8"/>
      <c r="Y12804" s="8"/>
      <c r="AC12804" s="8"/>
    </row>
    <row r="12805" spans="13:29" ht="24" customHeight="1">
      <c r="M12805" s="8"/>
      <c r="N12805" s="8"/>
      <c r="O12805" s="8"/>
      <c r="P12805" s="8"/>
      <c r="Q12805" s="8"/>
      <c r="R12805" s="8"/>
      <c r="X12805" s="8"/>
      <c r="Y12805" s="8"/>
      <c r="AC12805" s="8"/>
    </row>
    <row r="12806" spans="13:29" ht="24" customHeight="1">
      <c r="M12806" s="8"/>
      <c r="N12806" s="8"/>
      <c r="O12806" s="8"/>
      <c r="P12806" s="8"/>
      <c r="Q12806" s="8"/>
      <c r="R12806" s="8"/>
      <c r="X12806" s="8"/>
      <c r="Y12806" s="8"/>
      <c r="AC12806" s="8"/>
    </row>
    <row r="12807" spans="13:29" ht="24" customHeight="1">
      <c r="M12807" s="8"/>
      <c r="N12807" s="8"/>
      <c r="O12807" s="8"/>
      <c r="P12807" s="8"/>
      <c r="Q12807" s="8"/>
      <c r="R12807" s="8"/>
      <c r="X12807" s="8"/>
      <c r="Y12807" s="8"/>
      <c r="AC12807" s="8"/>
    </row>
    <row r="12808" spans="13:29" ht="24" customHeight="1">
      <c r="M12808" s="8"/>
      <c r="N12808" s="8"/>
      <c r="O12808" s="8"/>
      <c r="P12808" s="8"/>
      <c r="Q12808" s="8"/>
      <c r="R12808" s="8"/>
      <c r="X12808" s="8"/>
      <c r="Y12808" s="8"/>
      <c r="AC12808" s="8"/>
    </row>
    <row r="12809" spans="13:29" ht="24" customHeight="1">
      <c r="M12809" s="8"/>
      <c r="N12809" s="8"/>
      <c r="O12809" s="8"/>
      <c r="P12809" s="8"/>
      <c r="Q12809" s="8"/>
      <c r="R12809" s="8"/>
      <c r="X12809" s="8"/>
      <c r="Y12809" s="8"/>
      <c r="AC12809" s="8"/>
    </row>
    <row r="12810" spans="13:29" ht="24" customHeight="1">
      <c r="M12810" s="8"/>
      <c r="N12810" s="8"/>
      <c r="O12810" s="8"/>
      <c r="P12810" s="8"/>
      <c r="Q12810" s="8"/>
      <c r="R12810" s="8"/>
      <c r="X12810" s="8"/>
      <c r="Y12810" s="8"/>
      <c r="AC12810" s="8"/>
    </row>
    <row r="12811" spans="13:29" ht="24" customHeight="1">
      <c r="M12811" s="8"/>
      <c r="N12811" s="8"/>
      <c r="O12811" s="8"/>
      <c r="P12811" s="8"/>
      <c r="Q12811" s="8"/>
      <c r="R12811" s="8"/>
      <c r="X12811" s="8"/>
      <c r="Y12811" s="8"/>
      <c r="AC12811" s="8"/>
    </row>
    <row r="12812" spans="13:29" ht="24" customHeight="1">
      <c r="M12812" s="8"/>
      <c r="N12812" s="8"/>
      <c r="O12812" s="8"/>
      <c r="P12812" s="8"/>
      <c r="Q12812" s="8"/>
      <c r="R12812" s="8"/>
      <c r="X12812" s="8"/>
      <c r="Y12812" s="8"/>
      <c r="AC12812" s="8"/>
    </row>
    <row r="12813" spans="13:29" ht="24" customHeight="1">
      <c r="M12813" s="8"/>
      <c r="N12813" s="8"/>
      <c r="O12813" s="8"/>
      <c r="P12813" s="8"/>
      <c r="Q12813" s="8"/>
      <c r="R12813" s="8"/>
      <c r="X12813" s="8"/>
      <c r="Y12813" s="8"/>
      <c r="AC12813" s="8"/>
    </row>
    <row r="12814" spans="13:29" ht="24" customHeight="1">
      <c r="M12814" s="8"/>
      <c r="N12814" s="8"/>
      <c r="O12814" s="8"/>
      <c r="P12814" s="8"/>
      <c r="Q12814" s="8"/>
      <c r="R12814" s="8"/>
      <c r="X12814" s="8"/>
      <c r="Y12814" s="8"/>
      <c r="AC12814" s="8"/>
    </row>
    <row r="12815" spans="13:29" ht="24" customHeight="1">
      <c r="M12815" s="8"/>
      <c r="N12815" s="8"/>
      <c r="O12815" s="8"/>
      <c r="P12815" s="8"/>
      <c r="Q12815" s="8"/>
      <c r="R12815" s="8"/>
      <c r="X12815" s="8"/>
      <c r="Y12815" s="8"/>
      <c r="AC12815" s="8"/>
    </row>
    <row r="12816" spans="13:29" ht="24" customHeight="1">
      <c r="M12816" s="8"/>
      <c r="N12816" s="8"/>
      <c r="O12816" s="8"/>
      <c r="P12816" s="8"/>
      <c r="Q12816" s="8"/>
      <c r="R12816" s="8"/>
      <c r="X12816" s="8"/>
      <c r="Y12816" s="8"/>
      <c r="AC12816" s="8"/>
    </row>
    <row r="12817" spans="13:29" ht="24" customHeight="1">
      <c r="M12817" s="8"/>
      <c r="N12817" s="8"/>
      <c r="O12817" s="8"/>
      <c r="P12817" s="8"/>
      <c r="Q12817" s="8"/>
      <c r="R12817" s="8"/>
      <c r="X12817" s="8"/>
      <c r="Y12817" s="8"/>
      <c r="AC12817" s="8"/>
    </row>
    <row r="12818" spans="13:29" ht="24" customHeight="1">
      <c r="M12818" s="8"/>
      <c r="N12818" s="8"/>
      <c r="O12818" s="8"/>
      <c r="P12818" s="8"/>
      <c r="Q12818" s="8"/>
      <c r="R12818" s="8"/>
      <c r="X12818" s="8"/>
      <c r="Y12818" s="8"/>
      <c r="AC12818" s="8"/>
    </row>
    <row r="12819" spans="13:29" ht="24" customHeight="1">
      <c r="M12819" s="8"/>
      <c r="N12819" s="8"/>
      <c r="O12819" s="8"/>
      <c r="P12819" s="8"/>
      <c r="Q12819" s="8"/>
      <c r="R12819" s="8"/>
      <c r="X12819" s="8"/>
      <c r="Y12819" s="8"/>
      <c r="AC12819" s="8"/>
    </row>
    <row r="12820" spans="13:29" ht="24" customHeight="1">
      <c r="M12820" s="8"/>
      <c r="N12820" s="8"/>
      <c r="O12820" s="8"/>
      <c r="P12820" s="8"/>
      <c r="Q12820" s="8"/>
      <c r="R12820" s="8"/>
      <c r="X12820" s="8"/>
      <c r="Y12820" s="8"/>
      <c r="AC12820" s="8"/>
    </row>
    <row r="12821" spans="13:29" ht="24" customHeight="1">
      <c r="M12821" s="8"/>
      <c r="N12821" s="8"/>
      <c r="O12821" s="8"/>
      <c r="P12821" s="8"/>
      <c r="Q12821" s="8"/>
      <c r="R12821" s="8"/>
      <c r="X12821" s="8"/>
      <c r="Y12821" s="8"/>
      <c r="AC12821" s="8"/>
    </row>
    <row r="12822" spans="13:29" ht="24" customHeight="1">
      <c r="M12822" s="8"/>
      <c r="N12822" s="8"/>
      <c r="O12822" s="8"/>
      <c r="P12822" s="8"/>
      <c r="Q12822" s="8"/>
      <c r="R12822" s="8"/>
      <c r="X12822" s="8"/>
      <c r="Y12822" s="8"/>
      <c r="AC12822" s="8"/>
    </row>
    <row r="12823" spans="13:29" ht="24" customHeight="1">
      <c r="M12823" s="8"/>
      <c r="N12823" s="8"/>
      <c r="O12823" s="8"/>
      <c r="P12823" s="8"/>
      <c r="Q12823" s="8"/>
      <c r="R12823" s="8"/>
      <c r="X12823" s="8"/>
      <c r="Y12823" s="8"/>
      <c r="AC12823" s="8"/>
    </row>
    <row r="12824" spans="13:29" ht="24" customHeight="1">
      <c r="M12824" s="8"/>
      <c r="N12824" s="8"/>
      <c r="O12824" s="8"/>
      <c r="P12824" s="8"/>
      <c r="Q12824" s="8"/>
      <c r="R12824" s="8"/>
      <c r="X12824" s="8"/>
      <c r="Y12824" s="8"/>
      <c r="AC12824" s="8"/>
    </row>
    <row r="12825" spans="13:29" ht="24" customHeight="1">
      <c r="M12825" s="8"/>
      <c r="N12825" s="8"/>
      <c r="O12825" s="8"/>
      <c r="P12825" s="8"/>
      <c r="Q12825" s="8"/>
      <c r="R12825" s="8"/>
      <c r="X12825" s="8"/>
      <c r="Y12825" s="8"/>
      <c r="AC12825" s="8"/>
    </row>
    <row r="12826" spans="13:29" ht="24" customHeight="1">
      <c r="M12826" s="8"/>
      <c r="N12826" s="8"/>
      <c r="O12826" s="8"/>
      <c r="P12826" s="8"/>
      <c r="Q12826" s="8"/>
      <c r="R12826" s="8"/>
      <c r="X12826" s="8"/>
      <c r="Y12826" s="8"/>
      <c r="AC12826" s="8"/>
    </row>
    <row r="12827" spans="13:29" ht="24" customHeight="1">
      <c r="M12827" s="8"/>
      <c r="N12827" s="8"/>
      <c r="O12827" s="8"/>
      <c r="P12827" s="8"/>
      <c r="Q12827" s="8"/>
      <c r="R12827" s="8"/>
      <c r="X12827" s="8"/>
      <c r="Y12827" s="8"/>
      <c r="AC12827" s="8"/>
    </row>
    <row r="12828" spans="13:29" ht="24" customHeight="1">
      <c r="M12828" s="8"/>
      <c r="N12828" s="8"/>
      <c r="O12828" s="8"/>
      <c r="P12828" s="8"/>
      <c r="Q12828" s="8"/>
      <c r="R12828" s="8"/>
      <c r="X12828" s="8"/>
      <c r="Y12828" s="8"/>
      <c r="AC12828" s="8"/>
    </row>
    <row r="12829" spans="13:29" ht="24" customHeight="1">
      <c r="M12829" s="8"/>
      <c r="N12829" s="8"/>
      <c r="O12829" s="8"/>
      <c r="P12829" s="8"/>
      <c r="Q12829" s="8"/>
      <c r="R12829" s="8"/>
      <c r="X12829" s="8"/>
      <c r="Y12829" s="8"/>
      <c r="AC12829" s="8"/>
    </row>
    <row r="12830" spans="13:29" ht="24" customHeight="1">
      <c r="M12830" s="8"/>
      <c r="N12830" s="8"/>
      <c r="O12830" s="8"/>
      <c r="P12830" s="8"/>
      <c r="Q12830" s="8"/>
      <c r="R12830" s="8"/>
      <c r="X12830" s="8"/>
      <c r="Y12830" s="8"/>
      <c r="AC12830" s="8"/>
    </row>
    <row r="12831" spans="13:29" ht="24" customHeight="1">
      <c r="M12831" s="8"/>
      <c r="N12831" s="8"/>
      <c r="O12831" s="8"/>
      <c r="P12831" s="8"/>
      <c r="Q12831" s="8"/>
      <c r="R12831" s="8"/>
      <c r="X12831" s="8"/>
      <c r="Y12831" s="8"/>
      <c r="AC12831" s="8"/>
    </row>
    <row r="12832" spans="13:29" ht="24" customHeight="1">
      <c r="M12832" s="8"/>
      <c r="N12832" s="8"/>
      <c r="O12832" s="8"/>
      <c r="P12832" s="8"/>
      <c r="Q12832" s="8"/>
      <c r="R12832" s="8"/>
      <c r="X12832" s="8"/>
      <c r="Y12832" s="8"/>
      <c r="AC12832" s="8"/>
    </row>
    <row r="12833" spans="13:29" ht="24" customHeight="1">
      <c r="M12833" s="8"/>
      <c r="N12833" s="8"/>
      <c r="O12833" s="8"/>
      <c r="P12833" s="8"/>
      <c r="Q12833" s="8"/>
      <c r="R12833" s="8"/>
      <c r="X12833" s="8"/>
      <c r="Y12833" s="8"/>
      <c r="AC12833" s="8"/>
    </row>
    <row r="12834" spans="13:29" ht="24" customHeight="1">
      <c r="M12834" s="8"/>
      <c r="N12834" s="8"/>
      <c r="O12834" s="8"/>
      <c r="P12834" s="8"/>
      <c r="Q12834" s="8"/>
      <c r="R12834" s="8"/>
      <c r="X12834" s="8"/>
      <c r="Y12834" s="8"/>
      <c r="AC12834" s="8"/>
    </row>
    <row r="12835" spans="13:29" ht="24" customHeight="1">
      <c r="M12835" s="8"/>
      <c r="N12835" s="8"/>
      <c r="O12835" s="8"/>
      <c r="P12835" s="8"/>
      <c r="Q12835" s="8"/>
      <c r="R12835" s="8"/>
      <c r="X12835" s="8"/>
      <c r="Y12835" s="8"/>
      <c r="AC12835" s="8"/>
    </row>
    <row r="12836" spans="13:29" ht="24" customHeight="1">
      <c r="M12836" s="8"/>
      <c r="N12836" s="8"/>
      <c r="O12836" s="8"/>
      <c r="P12836" s="8"/>
      <c r="Q12836" s="8"/>
      <c r="R12836" s="8"/>
      <c r="X12836" s="8"/>
      <c r="Y12836" s="8"/>
      <c r="AC12836" s="8"/>
    </row>
    <row r="12837" spans="13:29" ht="24" customHeight="1">
      <c r="M12837" s="8"/>
      <c r="N12837" s="8"/>
      <c r="O12837" s="8"/>
      <c r="P12837" s="8"/>
      <c r="Q12837" s="8"/>
      <c r="R12837" s="8"/>
      <c r="X12837" s="8"/>
      <c r="Y12837" s="8"/>
      <c r="AC12837" s="8"/>
    </row>
    <row r="12838" spans="13:29" ht="24" customHeight="1">
      <c r="M12838" s="8"/>
      <c r="N12838" s="8"/>
      <c r="O12838" s="8"/>
      <c r="P12838" s="8"/>
      <c r="Q12838" s="8"/>
      <c r="R12838" s="8"/>
      <c r="X12838" s="8"/>
      <c r="Y12838" s="8"/>
      <c r="AC12838" s="8"/>
    </row>
    <row r="12839" spans="13:29" ht="24" customHeight="1">
      <c r="M12839" s="8"/>
      <c r="N12839" s="8"/>
      <c r="O12839" s="8"/>
      <c r="P12839" s="8"/>
      <c r="Q12839" s="8"/>
      <c r="R12839" s="8"/>
      <c r="X12839" s="8"/>
      <c r="Y12839" s="8"/>
      <c r="AC12839" s="8"/>
    </row>
    <row r="12840" spans="13:29" ht="24" customHeight="1">
      <c r="M12840" s="8"/>
      <c r="N12840" s="8"/>
      <c r="O12840" s="8"/>
      <c r="P12840" s="8"/>
      <c r="Q12840" s="8"/>
      <c r="R12840" s="8"/>
      <c r="X12840" s="8"/>
      <c r="Y12840" s="8"/>
      <c r="AC12840" s="8"/>
    </row>
    <row r="12841" spans="13:29" ht="24" customHeight="1">
      <c r="M12841" s="8"/>
      <c r="N12841" s="8"/>
      <c r="O12841" s="8"/>
      <c r="P12841" s="8"/>
      <c r="Q12841" s="8"/>
      <c r="R12841" s="8"/>
      <c r="X12841" s="8"/>
      <c r="Y12841" s="8"/>
      <c r="AC12841" s="8"/>
    </row>
    <row r="12842" spans="13:29" ht="24" customHeight="1">
      <c r="M12842" s="8"/>
      <c r="N12842" s="8"/>
      <c r="O12842" s="8"/>
      <c r="P12842" s="8"/>
      <c r="Q12842" s="8"/>
      <c r="R12842" s="8"/>
      <c r="X12842" s="8"/>
      <c r="Y12842" s="8"/>
      <c r="AC12842" s="8"/>
    </row>
    <row r="12843" spans="13:29" ht="24" customHeight="1">
      <c r="M12843" s="8"/>
      <c r="N12843" s="8"/>
      <c r="O12843" s="8"/>
      <c r="P12843" s="8"/>
      <c r="Q12843" s="8"/>
      <c r="R12843" s="8"/>
      <c r="X12843" s="8"/>
      <c r="Y12843" s="8"/>
      <c r="AC12843" s="8"/>
    </row>
    <row r="12844" spans="13:29" ht="24" customHeight="1">
      <c r="M12844" s="8"/>
      <c r="N12844" s="8"/>
      <c r="O12844" s="8"/>
      <c r="P12844" s="8"/>
      <c r="Q12844" s="8"/>
      <c r="R12844" s="8"/>
      <c r="X12844" s="8"/>
      <c r="Y12844" s="8"/>
      <c r="AC12844" s="8"/>
    </row>
    <row r="12845" spans="13:29" ht="24" customHeight="1">
      <c r="M12845" s="8"/>
      <c r="N12845" s="8"/>
      <c r="O12845" s="8"/>
      <c r="P12845" s="8"/>
      <c r="Q12845" s="8"/>
      <c r="R12845" s="8"/>
      <c r="X12845" s="8"/>
      <c r="Y12845" s="8"/>
      <c r="AC12845" s="8"/>
    </row>
    <row r="12846" spans="13:29" ht="24" customHeight="1">
      <c r="M12846" s="8"/>
      <c r="N12846" s="8"/>
      <c r="O12846" s="8"/>
      <c r="P12846" s="8"/>
      <c r="Q12846" s="8"/>
      <c r="R12846" s="8"/>
      <c r="X12846" s="8"/>
      <c r="Y12846" s="8"/>
      <c r="AC12846" s="8"/>
    </row>
    <row r="12847" spans="13:29" ht="24" customHeight="1">
      <c r="M12847" s="8"/>
      <c r="N12847" s="8"/>
      <c r="O12847" s="8"/>
      <c r="P12847" s="8"/>
      <c r="Q12847" s="8"/>
      <c r="R12847" s="8"/>
      <c r="X12847" s="8"/>
      <c r="Y12847" s="8"/>
      <c r="AC12847" s="8"/>
    </row>
    <row r="12848" spans="13:29" ht="24" customHeight="1">
      <c r="M12848" s="8"/>
      <c r="N12848" s="8"/>
      <c r="O12848" s="8"/>
      <c r="P12848" s="8"/>
      <c r="Q12848" s="8"/>
      <c r="R12848" s="8"/>
      <c r="X12848" s="8"/>
      <c r="Y12848" s="8"/>
      <c r="AC12848" s="8"/>
    </row>
    <row r="12849" spans="13:29" ht="24" customHeight="1">
      <c r="M12849" s="8"/>
      <c r="N12849" s="8"/>
      <c r="O12849" s="8"/>
      <c r="P12849" s="8"/>
      <c r="Q12849" s="8"/>
      <c r="R12849" s="8"/>
      <c r="X12849" s="8"/>
      <c r="Y12849" s="8"/>
      <c r="AC12849" s="8"/>
    </row>
    <row r="12850" spans="13:29" ht="24" customHeight="1">
      <c r="M12850" s="8"/>
      <c r="N12850" s="8"/>
      <c r="O12850" s="8"/>
      <c r="P12850" s="8"/>
      <c r="Q12850" s="8"/>
      <c r="R12850" s="8"/>
      <c r="X12850" s="8"/>
      <c r="Y12850" s="8"/>
      <c r="AC12850" s="8"/>
    </row>
    <row r="12851" spans="13:29" ht="24" customHeight="1">
      <c r="M12851" s="8"/>
      <c r="N12851" s="8"/>
      <c r="O12851" s="8"/>
      <c r="P12851" s="8"/>
      <c r="Q12851" s="8"/>
      <c r="R12851" s="8"/>
      <c r="X12851" s="8"/>
      <c r="Y12851" s="8"/>
      <c r="AC12851" s="8"/>
    </row>
    <row r="12852" spans="13:29" ht="24" customHeight="1">
      <c r="M12852" s="8"/>
      <c r="N12852" s="8"/>
      <c r="O12852" s="8"/>
      <c r="P12852" s="8"/>
      <c r="Q12852" s="8"/>
      <c r="R12852" s="8"/>
      <c r="X12852" s="8"/>
      <c r="Y12852" s="8"/>
      <c r="AC12852" s="8"/>
    </row>
    <row r="12853" spans="13:29" ht="24" customHeight="1">
      <c r="M12853" s="8"/>
      <c r="N12853" s="8"/>
      <c r="O12853" s="8"/>
      <c r="P12853" s="8"/>
      <c r="Q12853" s="8"/>
      <c r="R12853" s="8"/>
      <c r="X12853" s="8"/>
      <c r="Y12853" s="8"/>
      <c r="AC12853" s="8"/>
    </row>
    <row r="12854" spans="13:29" ht="24" customHeight="1">
      <c r="M12854" s="8"/>
      <c r="N12854" s="8"/>
      <c r="O12854" s="8"/>
      <c r="P12854" s="8"/>
      <c r="Q12854" s="8"/>
      <c r="R12854" s="8"/>
      <c r="X12854" s="8"/>
      <c r="Y12854" s="8"/>
      <c r="AC12854" s="8"/>
    </row>
    <row r="12855" spans="13:29" ht="24" customHeight="1">
      <c r="M12855" s="8"/>
      <c r="N12855" s="8"/>
      <c r="O12855" s="8"/>
      <c r="P12855" s="8"/>
      <c r="Q12855" s="8"/>
      <c r="R12855" s="8"/>
      <c r="X12855" s="8"/>
      <c r="Y12855" s="8"/>
      <c r="AC12855" s="8"/>
    </row>
    <row r="12856" spans="13:29" ht="24" customHeight="1">
      <c r="M12856" s="8"/>
      <c r="N12856" s="8"/>
      <c r="O12856" s="8"/>
      <c r="P12856" s="8"/>
      <c r="Q12856" s="8"/>
      <c r="R12856" s="8"/>
      <c r="X12856" s="8"/>
      <c r="Y12856" s="8"/>
      <c r="AC12856" s="8"/>
    </row>
    <row r="12857" spans="13:29" ht="24" customHeight="1">
      <c r="M12857" s="8"/>
      <c r="N12857" s="8"/>
      <c r="O12857" s="8"/>
      <c r="P12857" s="8"/>
      <c r="Q12857" s="8"/>
      <c r="R12857" s="8"/>
      <c r="X12857" s="8"/>
      <c r="Y12857" s="8"/>
      <c r="AC12857" s="8"/>
    </row>
    <row r="12858" spans="13:29" ht="24" customHeight="1">
      <c r="M12858" s="8"/>
      <c r="N12858" s="8"/>
      <c r="O12858" s="8"/>
      <c r="P12858" s="8"/>
      <c r="Q12858" s="8"/>
      <c r="R12858" s="8"/>
      <c r="X12858" s="8"/>
      <c r="Y12858" s="8"/>
      <c r="AC12858" s="8"/>
    </row>
    <row r="12859" spans="13:29" ht="24" customHeight="1">
      <c r="M12859" s="8"/>
      <c r="N12859" s="8"/>
      <c r="O12859" s="8"/>
      <c r="P12859" s="8"/>
      <c r="Q12859" s="8"/>
      <c r="R12859" s="8"/>
      <c r="X12859" s="8"/>
      <c r="Y12859" s="8"/>
      <c r="AC12859" s="8"/>
    </row>
    <row r="12860" spans="13:29" ht="24" customHeight="1">
      <c r="M12860" s="8"/>
      <c r="N12860" s="8"/>
      <c r="O12860" s="8"/>
      <c r="P12860" s="8"/>
      <c r="Q12860" s="8"/>
      <c r="R12860" s="8"/>
      <c r="X12860" s="8"/>
      <c r="Y12860" s="8"/>
      <c r="AC12860" s="8"/>
    </row>
    <row r="12861" spans="13:29" ht="24" customHeight="1">
      <c r="M12861" s="8"/>
      <c r="N12861" s="8"/>
      <c r="O12861" s="8"/>
      <c r="P12861" s="8"/>
      <c r="Q12861" s="8"/>
      <c r="R12861" s="8"/>
      <c r="X12861" s="8"/>
      <c r="Y12861" s="8"/>
      <c r="AC12861" s="8"/>
    </row>
    <row r="12862" spans="13:29" ht="24" customHeight="1">
      <c r="M12862" s="8"/>
      <c r="N12862" s="8"/>
      <c r="O12862" s="8"/>
      <c r="P12862" s="8"/>
      <c r="Q12862" s="8"/>
      <c r="R12862" s="8"/>
      <c r="X12862" s="8"/>
      <c r="Y12862" s="8"/>
      <c r="AC12862" s="8"/>
    </row>
    <row r="12863" spans="13:29" ht="24" customHeight="1">
      <c r="M12863" s="8"/>
      <c r="N12863" s="8"/>
      <c r="O12863" s="8"/>
      <c r="P12863" s="8"/>
      <c r="Q12863" s="8"/>
      <c r="R12863" s="8"/>
      <c r="X12863" s="8"/>
      <c r="Y12863" s="8"/>
      <c r="AC12863" s="8"/>
    </row>
    <row r="12864" spans="13:29" ht="24" customHeight="1">
      <c r="M12864" s="8"/>
      <c r="N12864" s="8"/>
      <c r="O12864" s="8"/>
      <c r="P12864" s="8"/>
      <c r="Q12864" s="8"/>
      <c r="R12864" s="8"/>
      <c r="X12864" s="8"/>
      <c r="Y12864" s="8"/>
      <c r="AC12864" s="8"/>
    </row>
    <row r="12865" spans="13:29" ht="24" customHeight="1">
      <c r="M12865" s="8"/>
      <c r="N12865" s="8"/>
      <c r="O12865" s="8"/>
      <c r="P12865" s="8"/>
      <c r="Q12865" s="8"/>
      <c r="R12865" s="8"/>
      <c r="X12865" s="8"/>
      <c r="Y12865" s="8"/>
      <c r="AC12865" s="8"/>
    </row>
    <row r="12866" spans="13:29" ht="24" customHeight="1">
      <c r="M12866" s="8"/>
      <c r="N12866" s="8"/>
      <c r="O12866" s="8"/>
      <c r="P12866" s="8"/>
      <c r="Q12866" s="8"/>
      <c r="R12866" s="8"/>
      <c r="X12866" s="8"/>
      <c r="Y12866" s="8"/>
      <c r="AC12866" s="8"/>
    </row>
    <row r="12867" spans="13:29" ht="24" customHeight="1">
      <c r="M12867" s="8"/>
      <c r="N12867" s="8"/>
      <c r="O12867" s="8"/>
      <c r="P12867" s="8"/>
      <c r="Q12867" s="8"/>
      <c r="R12867" s="8"/>
      <c r="X12867" s="8"/>
      <c r="Y12867" s="8"/>
      <c r="AC12867" s="8"/>
    </row>
    <row r="12868" spans="13:29" ht="24" customHeight="1">
      <c r="M12868" s="8"/>
      <c r="N12868" s="8"/>
      <c r="O12868" s="8"/>
      <c r="P12868" s="8"/>
      <c r="Q12868" s="8"/>
      <c r="R12868" s="8"/>
      <c r="X12868" s="8"/>
      <c r="Y12868" s="8"/>
      <c r="AC12868" s="8"/>
    </row>
    <row r="12869" spans="13:29" ht="24" customHeight="1">
      <c r="M12869" s="8"/>
      <c r="N12869" s="8"/>
      <c r="O12869" s="8"/>
      <c r="P12869" s="8"/>
      <c r="Q12869" s="8"/>
      <c r="R12869" s="8"/>
      <c r="X12869" s="8"/>
      <c r="Y12869" s="8"/>
      <c r="AC12869" s="8"/>
    </row>
    <row r="12870" spans="13:29" ht="24" customHeight="1">
      <c r="M12870" s="8"/>
      <c r="N12870" s="8"/>
      <c r="O12870" s="8"/>
      <c r="P12870" s="8"/>
      <c r="Q12870" s="8"/>
      <c r="R12870" s="8"/>
      <c r="X12870" s="8"/>
      <c r="Y12870" s="8"/>
      <c r="AC12870" s="8"/>
    </row>
    <row r="12871" spans="13:29" ht="24" customHeight="1">
      <c r="M12871" s="8"/>
      <c r="N12871" s="8"/>
      <c r="O12871" s="8"/>
      <c r="P12871" s="8"/>
      <c r="Q12871" s="8"/>
      <c r="R12871" s="8"/>
      <c r="X12871" s="8"/>
      <c r="Y12871" s="8"/>
      <c r="AC12871" s="8"/>
    </row>
    <row r="12872" spans="13:29" ht="24" customHeight="1">
      <c r="M12872" s="8"/>
      <c r="N12872" s="8"/>
      <c r="O12872" s="8"/>
      <c r="P12872" s="8"/>
      <c r="Q12872" s="8"/>
      <c r="R12872" s="8"/>
      <c r="X12872" s="8"/>
      <c r="Y12872" s="8"/>
      <c r="AC12872" s="8"/>
    </row>
    <row r="12873" spans="13:29" ht="24" customHeight="1">
      <c r="M12873" s="8"/>
      <c r="N12873" s="8"/>
      <c r="O12873" s="8"/>
      <c r="P12873" s="8"/>
      <c r="Q12873" s="8"/>
      <c r="R12873" s="8"/>
      <c r="X12873" s="8"/>
      <c r="Y12873" s="8"/>
      <c r="AC12873" s="8"/>
    </row>
    <row r="12874" spans="13:29" ht="24" customHeight="1">
      <c r="M12874" s="8"/>
      <c r="N12874" s="8"/>
      <c r="O12874" s="8"/>
      <c r="P12874" s="8"/>
      <c r="Q12874" s="8"/>
      <c r="R12874" s="8"/>
      <c r="X12874" s="8"/>
      <c r="Y12874" s="8"/>
      <c r="AC12874" s="8"/>
    </row>
    <row r="12875" spans="13:29" ht="24" customHeight="1">
      <c r="M12875" s="8"/>
      <c r="N12875" s="8"/>
      <c r="O12875" s="8"/>
      <c r="P12875" s="8"/>
      <c r="Q12875" s="8"/>
      <c r="R12875" s="8"/>
      <c r="X12875" s="8"/>
      <c r="Y12875" s="8"/>
      <c r="AC12875" s="8"/>
    </row>
    <row r="12876" spans="13:29" ht="24" customHeight="1">
      <c r="M12876" s="8"/>
      <c r="N12876" s="8"/>
      <c r="O12876" s="8"/>
      <c r="P12876" s="8"/>
      <c r="Q12876" s="8"/>
      <c r="R12876" s="8"/>
      <c r="X12876" s="8"/>
      <c r="Y12876" s="8"/>
      <c r="AC12876" s="8"/>
    </row>
    <row r="12877" spans="13:29" ht="24" customHeight="1">
      <c r="M12877" s="8"/>
      <c r="N12877" s="8"/>
      <c r="O12877" s="8"/>
      <c r="P12877" s="8"/>
      <c r="Q12877" s="8"/>
      <c r="R12877" s="8"/>
      <c r="X12877" s="8"/>
      <c r="Y12877" s="8"/>
      <c r="AC12877" s="8"/>
    </row>
    <row r="12878" spans="13:29" ht="24" customHeight="1">
      <c r="M12878" s="8"/>
      <c r="N12878" s="8"/>
      <c r="O12878" s="8"/>
      <c r="P12878" s="8"/>
      <c r="Q12878" s="8"/>
      <c r="R12878" s="8"/>
      <c r="X12878" s="8"/>
      <c r="Y12878" s="8"/>
      <c r="AC12878" s="8"/>
    </row>
    <row r="12879" spans="13:29" ht="24" customHeight="1">
      <c r="M12879" s="8"/>
      <c r="N12879" s="8"/>
      <c r="O12879" s="8"/>
      <c r="P12879" s="8"/>
      <c r="Q12879" s="8"/>
      <c r="R12879" s="8"/>
      <c r="X12879" s="8"/>
      <c r="Y12879" s="8"/>
      <c r="AC12879" s="8"/>
    </row>
    <row r="12880" spans="13:29" ht="24" customHeight="1">
      <c r="M12880" s="8"/>
      <c r="N12880" s="8"/>
      <c r="O12880" s="8"/>
      <c r="P12880" s="8"/>
      <c r="Q12880" s="8"/>
      <c r="R12880" s="8"/>
      <c r="X12880" s="8"/>
      <c r="Y12880" s="8"/>
      <c r="AC12880" s="8"/>
    </row>
    <row r="12881" spans="13:29" ht="24" customHeight="1">
      <c r="M12881" s="8"/>
      <c r="N12881" s="8"/>
      <c r="O12881" s="8"/>
      <c r="P12881" s="8"/>
      <c r="Q12881" s="8"/>
      <c r="R12881" s="8"/>
      <c r="X12881" s="8"/>
      <c r="Y12881" s="8"/>
      <c r="AC12881" s="8"/>
    </row>
    <row r="12882" spans="13:29" ht="24" customHeight="1">
      <c r="M12882" s="8"/>
      <c r="N12882" s="8"/>
      <c r="O12882" s="8"/>
      <c r="P12882" s="8"/>
      <c r="Q12882" s="8"/>
      <c r="R12882" s="8"/>
      <c r="X12882" s="8"/>
      <c r="Y12882" s="8"/>
      <c r="AC12882" s="8"/>
    </row>
    <row r="12883" spans="13:29" ht="24" customHeight="1">
      <c r="M12883" s="8"/>
      <c r="N12883" s="8"/>
      <c r="O12883" s="8"/>
      <c r="P12883" s="8"/>
      <c r="Q12883" s="8"/>
      <c r="R12883" s="8"/>
      <c r="X12883" s="8"/>
      <c r="Y12883" s="8"/>
      <c r="AC12883" s="8"/>
    </row>
    <row r="12884" spans="13:29" ht="24" customHeight="1">
      <c r="M12884" s="8"/>
      <c r="N12884" s="8"/>
      <c r="O12884" s="8"/>
      <c r="P12884" s="8"/>
      <c r="Q12884" s="8"/>
      <c r="R12884" s="8"/>
      <c r="X12884" s="8"/>
      <c r="Y12884" s="8"/>
      <c r="AC12884" s="8"/>
    </row>
    <row r="12885" spans="13:29" ht="24" customHeight="1">
      <c r="M12885" s="8"/>
      <c r="N12885" s="8"/>
      <c r="O12885" s="8"/>
      <c r="P12885" s="8"/>
      <c r="Q12885" s="8"/>
      <c r="R12885" s="8"/>
      <c r="X12885" s="8"/>
      <c r="Y12885" s="8"/>
      <c r="AC12885" s="8"/>
    </row>
    <row r="12886" spans="13:29" ht="24" customHeight="1">
      <c r="M12886" s="8"/>
      <c r="N12886" s="8"/>
      <c r="O12886" s="8"/>
      <c r="P12886" s="8"/>
      <c r="Q12886" s="8"/>
      <c r="R12886" s="8"/>
      <c r="X12886" s="8"/>
      <c r="Y12886" s="8"/>
      <c r="AC12886" s="8"/>
    </row>
    <row r="12887" spans="13:29" ht="24" customHeight="1">
      <c r="M12887" s="8"/>
      <c r="N12887" s="8"/>
      <c r="O12887" s="8"/>
      <c r="P12887" s="8"/>
      <c r="Q12887" s="8"/>
      <c r="R12887" s="8"/>
      <c r="X12887" s="8"/>
      <c r="Y12887" s="8"/>
      <c r="AC12887" s="8"/>
    </row>
    <row r="12888" spans="13:29" ht="24" customHeight="1">
      <c r="M12888" s="8"/>
      <c r="N12888" s="8"/>
      <c r="O12888" s="8"/>
      <c r="P12888" s="8"/>
      <c r="Q12888" s="8"/>
      <c r="R12888" s="8"/>
      <c r="X12888" s="8"/>
      <c r="Y12888" s="8"/>
      <c r="AC12888" s="8"/>
    </row>
    <row r="12889" spans="13:29" ht="24" customHeight="1">
      <c r="M12889" s="8"/>
      <c r="N12889" s="8"/>
      <c r="O12889" s="8"/>
      <c r="P12889" s="8"/>
      <c r="Q12889" s="8"/>
      <c r="R12889" s="8"/>
      <c r="X12889" s="8"/>
      <c r="Y12889" s="8"/>
      <c r="AC12889" s="8"/>
    </row>
    <row r="12890" spans="13:29" ht="24" customHeight="1">
      <c r="M12890" s="8"/>
      <c r="N12890" s="8"/>
      <c r="O12890" s="8"/>
      <c r="P12890" s="8"/>
      <c r="Q12890" s="8"/>
      <c r="R12890" s="8"/>
      <c r="X12890" s="8"/>
      <c r="Y12890" s="8"/>
      <c r="AC12890" s="8"/>
    </row>
    <row r="12891" spans="13:29" ht="24" customHeight="1">
      <c r="M12891" s="8"/>
      <c r="N12891" s="8"/>
      <c r="O12891" s="8"/>
      <c r="P12891" s="8"/>
      <c r="Q12891" s="8"/>
      <c r="R12891" s="8"/>
      <c r="X12891" s="8"/>
      <c r="Y12891" s="8"/>
      <c r="AC12891" s="8"/>
    </row>
    <row r="12892" spans="13:29" ht="24" customHeight="1">
      <c r="M12892" s="8"/>
      <c r="N12892" s="8"/>
      <c r="O12892" s="8"/>
      <c r="P12892" s="8"/>
      <c r="Q12892" s="8"/>
      <c r="R12892" s="8"/>
      <c r="X12892" s="8"/>
      <c r="Y12892" s="8"/>
      <c r="AC12892" s="8"/>
    </row>
    <row r="12893" spans="13:29" ht="24" customHeight="1">
      <c r="M12893" s="8"/>
      <c r="N12893" s="8"/>
      <c r="O12893" s="8"/>
      <c r="P12893" s="8"/>
      <c r="Q12893" s="8"/>
      <c r="R12893" s="8"/>
      <c r="X12893" s="8"/>
      <c r="Y12893" s="8"/>
      <c r="AC12893" s="8"/>
    </row>
    <row r="12894" spans="13:29" ht="24" customHeight="1">
      <c r="M12894" s="8"/>
      <c r="N12894" s="8"/>
      <c r="O12894" s="8"/>
      <c r="P12894" s="8"/>
      <c r="Q12894" s="8"/>
      <c r="R12894" s="8"/>
      <c r="X12894" s="8"/>
      <c r="Y12894" s="8"/>
      <c r="AC12894" s="8"/>
    </row>
    <row r="12895" spans="13:29" ht="24" customHeight="1">
      <c r="M12895" s="8"/>
      <c r="N12895" s="8"/>
      <c r="O12895" s="8"/>
      <c r="P12895" s="8"/>
      <c r="Q12895" s="8"/>
      <c r="R12895" s="8"/>
      <c r="X12895" s="8"/>
      <c r="Y12895" s="8"/>
      <c r="AC12895" s="8"/>
    </row>
    <row r="12896" spans="13:29" ht="24" customHeight="1">
      <c r="M12896" s="8"/>
      <c r="N12896" s="8"/>
      <c r="O12896" s="8"/>
      <c r="P12896" s="8"/>
      <c r="Q12896" s="8"/>
      <c r="R12896" s="8"/>
      <c r="X12896" s="8"/>
      <c r="Y12896" s="8"/>
      <c r="AC12896" s="8"/>
    </row>
    <row r="12897" spans="13:29" ht="24" customHeight="1">
      <c r="M12897" s="8"/>
      <c r="N12897" s="8"/>
      <c r="O12897" s="8"/>
      <c r="P12897" s="8"/>
      <c r="Q12897" s="8"/>
      <c r="R12897" s="8"/>
      <c r="X12897" s="8"/>
      <c r="Y12897" s="8"/>
      <c r="AC12897" s="8"/>
    </row>
    <row r="12898" spans="13:29" ht="24" customHeight="1">
      <c r="M12898" s="8"/>
      <c r="N12898" s="8"/>
      <c r="O12898" s="8"/>
      <c r="P12898" s="8"/>
      <c r="Q12898" s="8"/>
      <c r="R12898" s="8"/>
      <c r="X12898" s="8"/>
      <c r="Y12898" s="8"/>
      <c r="AC12898" s="8"/>
    </row>
    <row r="12899" spans="13:29" ht="24" customHeight="1">
      <c r="M12899" s="8"/>
      <c r="N12899" s="8"/>
      <c r="O12899" s="8"/>
      <c r="P12899" s="8"/>
      <c r="Q12899" s="8"/>
      <c r="R12899" s="8"/>
      <c r="X12899" s="8"/>
      <c r="Y12899" s="8"/>
      <c r="AC12899" s="8"/>
    </row>
    <row r="12900" spans="13:29" ht="24" customHeight="1">
      <c r="M12900" s="8"/>
      <c r="N12900" s="8"/>
      <c r="O12900" s="8"/>
      <c r="P12900" s="8"/>
      <c r="Q12900" s="8"/>
      <c r="R12900" s="8"/>
      <c r="X12900" s="8"/>
      <c r="Y12900" s="8"/>
      <c r="AC12900" s="8"/>
    </row>
    <row r="12901" spans="13:29" ht="24" customHeight="1">
      <c r="M12901" s="8"/>
      <c r="N12901" s="8"/>
      <c r="O12901" s="8"/>
      <c r="P12901" s="8"/>
      <c r="Q12901" s="8"/>
      <c r="R12901" s="8"/>
      <c r="X12901" s="8"/>
      <c r="Y12901" s="8"/>
      <c r="AC12901" s="8"/>
    </row>
    <row r="12902" spans="13:29" ht="24" customHeight="1">
      <c r="M12902" s="8"/>
      <c r="N12902" s="8"/>
      <c r="O12902" s="8"/>
      <c r="P12902" s="8"/>
      <c r="Q12902" s="8"/>
      <c r="R12902" s="8"/>
      <c r="X12902" s="8"/>
      <c r="Y12902" s="8"/>
      <c r="AC12902" s="8"/>
    </row>
    <row r="12903" spans="13:29" ht="24" customHeight="1">
      <c r="M12903" s="8"/>
      <c r="N12903" s="8"/>
      <c r="O12903" s="8"/>
      <c r="P12903" s="8"/>
      <c r="Q12903" s="8"/>
      <c r="R12903" s="8"/>
      <c r="X12903" s="8"/>
      <c r="Y12903" s="8"/>
      <c r="AC12903" s="8"/>
    </row>
    <row r="12904" spans="13:29" ht="24" customHeight="1">
      <c r="M12904" s="8"/>
      <c r="N12904" s="8"/>
      <c r="O12904" s="8"/>
      <c r="P12904" s="8"/>
      <c r="Q12904" s="8"/>
      <c r="R12904" s="8"/>
      <c r="X12904" s="8"/>
      <c r="Y12904" s="8"/>
      <c r="AC12904" s="8"/>
    </row>
    <row r="12905" spans="13:29" ht="24" customHeight="1">
      <c r="M12905" s="8"/>
      <c r="N12905" s="8"/>
      <c r="O12905" s="8"/>
      <c r="P12905" s="8"/>
      <c r="Q12905" s="8"/>
      <c r="R12905" s="8"/>
      <c r="X12905" s="8"/>
      <c r="Y12905" s="8"/>
      <c r="AC12905" s="8"/>
    </row>
    <row r="12906" spans="13:29" ht="24" customHeight="1">
      <c r="M12906" s="8"/>
      <c r="N12906" s="8"/>
      <c r="O12906" s="8"/>
      <c r="P12906" s="8"/>
      <c r="Q12906" s="8"/>
      <c r="R12906" s="8"/>
      <c r="X12906" s="8"/>
      <c r="Y12906" s="8"/>
      <c r="AC12906" s="8"/>
    </row>
    <row r="12907" spans="13:29" ht="24" customHeight="1">
      <c r="M12907" s="8"/>
      <c r="N12907" s="8"/>
      <c r="O12907" s="8"/>
      <c r="P12907" s="8"/>
      <c r="Q12907" s="8"/>
      <c r="R12907" s="8"/>
      <c r="X12907" s="8"/>
      <c r="Y12907" s="8"/>
      <c r="AC12907" s="8"/>
    </row>
    <row r="12908" spans="13:29" ht="24" customHeight="1">
      <c r="M12908" s="8"/>
      <c r="N12908" s="8"/>
      <c r="O12908" s="8"/>
      <c r="P12908" s="8"/>
      <c r="Q12908" s="8"/>
      <c r="R12908" s="8"/>
      <c r="X12908" s="8"/>
      <c r="Y12908" s="8"/>
      <c r="AC12908" s="8"/>
    </row>
    <row r="12909" spans="13:29" ht="24" customHeight="1">
      <c r="M12909" s="8"/>
      <c r="N12909" s="8"/>
      <c r="O12909" s="8"/>
      <c r="P12909" s="8"/>
      <c r="Q12909" s="8"/>
      <c r="R12909" s="8"/>
      <c r="X12909" s="8"/>
      <c r="Y12909" s="8"/>
      <c r="AC12909" s="8"/>
    </row>
    <row r="12910" spans="13:29" ht="24" customHeight="1">
      <c r="M12910" s="8"/>
      <c r="N12910" s="8"/>
      <c r="O12910" s="8"/>
      <c r="P12910" s="8"/>
      <c r="Q12910" s="8"/>
      <c r="R12910" s="8"/>
      <c r="X12910" s="8"/>
      <c r="Y12910" s="8"/>
      <c r="AC12910" s="8"/>
    </row>
    <row r="12911" spans="13:29" ht="24" customHeight="1">
      <c r="M12911" s="8"/>
      <c r="N12911" s="8"/>
      <c r="O12911" s="8"/>
      <c r="P12911" s="8"/>
      <c r="Q12911" s="8"/>
      <c r="R12911" s="8"/>
      <c r="X12911" s="8"/>
      <c r="Y12911" s="8"/>
      <c r="AC12911" s="8"/>
    </row>
    <row r="12912" spans="13:29" ht="24" customHeight="1">
      <c r="M12912" s="8"/>
      <c r="N12912" s="8"/>
      <c r="O12912" s="8"/>
      <c r="P12912" s="8"/>
      <c r="Q12912" s="8"/>
      <c r="R12912" s="8"/>
      <c r="X12912" s="8"/>
      <c r="Y12912" s="8"/>
      <c r="AC12912" s="8"/>
    </row>
    <row r="12913" spans="13:29" ht="24" customHeight="1">
      <c r="M12913" s="8"/>
      <c r="N12913" s="8"/>
      <c r="O12913" s="8"/>
      <c r="P12913" s="8"/>
      <c r="Q12913" s="8"/>
      <c r="R12913" s="8"/>
      <c r="X12913" s="8"/>
      <c r="Y12913" s="8"/>
      <c r="AC12913" s="8"/>
    </row>
    <row r="12914" spans="13:29" ht="24" customHeight="1">
      <c r="M12914" s="8"/>
      <c r="N12914" s="8"/>
      <c r="O12914" s="8"/>
      <c r="P12914" s="8"/>
      <c r="Q12914" s="8"/>
      <c r="R12914" s="8"/>
      <c r="X12914" s="8"/>
      <c r="Y12914" s="8"/>
      <c r="AC12914" s="8"/>
    </row>
    <row r="12915" spans="13:29" ht="24" customHeight="1">
      <c r="M12915" s="8"/>
      <c r="N12915" s="8"/>
      <c r="O12915" s="8"/>
      <c r="P12915" s="8"/>
      <c r="Q12915" s="8"/>
      <c r="R12915" s="8"/>
      <c r="X12915" s="8"/>
      <c r="Y12915" s="8"/>
      <c r="AC12915" s="8"/>
    </row>
    <row r="12916" spans="13:29" ht="24" customHeight="1">
      <c r="M12916" s="8"/>
      <c r="N12916" s="8"/>
      <c r="O12916" s="8"/>
      <c r="P12916" s="8"/>
      <c r="Q12916" s="8"/>
      <c r="R12916" s="8"/>
      <c r="X12916" s="8"/>
      <c r="Y12916" s="8"/>
      <c r="AC12916" s="8"/>
    </row>
    <row r="12917" spans="13:29" ht="24" customHeight="1">
      <c r="M12917" s="8"/>
      <c r="N12917" s="8"/>
      <c r="O12917" s="8"/>
      <c r="P12917" s="8"/>
      <c r="Q12917" s="8"/>
      <c r="R12917" s="8"/>
      <c r="X12917" s="8"/>
      <c r="Y12917" s="8"/>
      <c r="AC12917" s="8"/>
    </row>
    <row r="12918" spans="13:29" ht="24" customHeight="1">
      <c r="M12918" s="8"/>
      <c r="N12918" s="8"/>
      <c r="O12918" s="8"/>
      <c r="P12918" s="8"/>
      <c r="Q12918" s="8"/>
      <c r="R12918" s="8"/>
      <c r="X12918" s="8"/>
      <c r="Y12918" s="8"/>
      <c r="AC12918" s="8"/>
    </row>
    <row r="12919" spans="13:29" ht="24" customHeight="1">
      <c r="M12919" s="8"/>
      <c r="N12919" s="8"/>
      <c r="O12919" s="8"/>
      <c r="P12919" s="8"/>
      <c r="Q12919" s="8"/>
      <c r="R12919" s="8"/>
      <c r="X12919" s="8"/>
      <c r="Y12919" s="8"/>
      <c r="AC12919" s="8"/>
    </row>
    <row r="12920" spans="13:29" ht="24" customHeight="1">
      <c r="M12920" s="8"/>
      <c r="N12920" s="8"/>
      <c r="O12920" s="8"/>
      <c r="P12920" s="8"/>
      <c r="Q12920" s="8"/>
      <c r="R12920" s="8"/>
      <c r="X12920" s="8"/>
      <c r="Y12920" s="8"/>
      <c r="AC12920" s="8"/>
    </row>
    <row r="12921" spans="13:29" ht="24" customHeight="1">
      <c r="M12921" s="8"/>
      <c r="N12921" s="8"/>
      <c r="O12921" s="8"/>
      <c r="P12921" s="8"/>
      <c r="Q12921" s="8"/>
      <c r="R12921" s="8"/>
      <c r="X12921" s="8"/>
      <c r="Y12921" s="8"/>
      <c r="AC12921" s="8"/>
    </row>
    <row r="12922" spans="13:29" ht="24" customHeight="1">
      <c r="M12922" s="8"/>
      <c r="N12922" s="8"/>
      <c r="O12922" s="8"/>
      <c r="P12922" s="8"/>
      <c r="Q12922" s="8"/>
      <c r="R12922" s="8"/>
      <c r="X12922" s="8"/>
      <c r="Y12922" s="8"/>
      <c r="AC12922" s="8"/>
    </row>
    <row r="12923" spans="13:29" ht="24" customHeight="1">
      <c r="M12923" s="8"/>
      <c r="N12923" s="8"/>
      <c r="O12923" s="8"/>
      <c r="P12923" s="8"/>
      <c r="Q12923" s="8"/>
      <c r="R12923" s="8"/>
      <c r="X12923" s="8"/>
      <c r="Y12923" s="8"/>
      <c r="AC12923" s="8"/>
    </row>
    <row r="12924" spans="13:29" ht="24" customHeight="1">
      <c r="M12924" s="8"/>
      <c r="N12924" s="8"/>
      <c r="O12924" s="8"/>
      <c r="P12924" s="8"/>
      <c r="Q12924" s="8"/>
      <c r="R12924" s="8"/>
      <c r="X12924" s="8"/>
      <c r="Y12924" s="8"/>
      <c r="AC12924" s="8"/>
    </row>
    <row r="12925" spans="13:29" ht="24" customHeight="1">
      <c r="M12925" s="8"/>
      <c r="N12925" s="8"/>
      <c r="O12925" s="8"/>
      <c r="P12925" s="8"/>
      <c r="Q12925" s="8"/>
      <c r="R12925" s="8"/>
      <c r="X12925" s="8"/>
      <c r="Y12925" s="8"/>
      <c r="AC12925" s="8"/>
    </row>
    <row r="12926" spans="13:29" ht="24" customHeight="1">
      <c r="M12926" s="8"/>
      <c r="N12926" s="8"/>
      <c r="O12926" s="8"/>
      <c r="P12926" s="8"/>
      <c r="Q12926" s="8"/>
      <c r="R12926" s="8"/>
      <c r="X12926" s="8"/>
      <c r="Y12926" s="8"/>
      <c r="AC12926" s="8"/>
    </row>
    <row r="12927" spans="13:29" ht="24" customHeight="1">
      <c r="M12927" s="8"/>
      <c r="N12927" s="8"/>
      <c r="O12927" s="8"/>
      <c r="P12927" s="8"/>
      <c r="Q12927" s="8"/>
      <c r="R12927" s="8"/>
      <c r="X12927" s="8"/>
      <c r="Y12927" s="8"/>
      <c r="AC12927" s="8"/>
    </row>
    <row r="12928" spans="13:29" ht="24" customHeight="1">
      <c r="M12928" s="8"/>
      <c r="N12928" s="8"/>
      <c r="O12928" s="8"/>
      <c r="P12928" s="8"/>
      <c r="Q12928" s="8"/>
      <c r="R12928" s="8"/>
      <c r="X12928" s="8"/>
      <c r="Y12928" s="8"/>
      <c r="AC12928" s="8"/>
    </row>
    <row r="12929" spans="13:29" ht="24" customHeight="1">
      <c r="M12929" s="8"/>
      <c r="N12929" s="8"/>
      <c r="O12929" s="8"/>
      <c r="P12929" s="8"/>
      <c r="Q12929" s="8"/>
      <c r="R12929" s="8"/>
      <c r="X12929" s="8"/>
      <c r="Y12929" s="8"/>
      <c r="AC12929" s="8"/>
    </row>
    <row r="12930" spans="13:29" ht="24" customHeight="1">
      <c r="M12930" s="8"/>
      <c r="N12930" s="8"/>
      <c r="O12930" s="8"/>
      <c r="P12930" s="8"/>
      <c r="Q12930" s="8"/>
      <c r="R12930" s="8"/>
      <c r="X12930" s="8"/>
      <c r="Y12930" s="8"/>
      <c r="AC12930" s="8"/>
    </row>
    <row r="12931" spans="13:29" ht="24" customHeight="1">
      <c r="M12931" s="8"/>
      <c r="N12931" s="8"/>
      <c r="O12931" s="8"/>
      <c r="P12931" s="8"/>
      <c r="Q12931" s="8"/>
      <c r="R12931" s="8"/>
      <c r="X12931" s="8"/>
      <c r="Y12931" s="8"/>
      <c r="AC12931" s="8"/>
    </row>
    <row r="12932" spans="13:29" ht="24" customHeight="1">
      <c r="M12932" s="8"/>
      <c r="N12932" s="8"/>
      <c r="O12932" s="8"/>
      <c r="P12932" s="8"/>
      <c r="Q12932" s="8"/>
      <c r="R12932" s="8"/>
      <c r="X12932" s="8"/>
      <c r="Y12932" s="8"/>
      <c r="AC12932" s="8"/>
    </row>
    <row r="12933" spans="13:29" ht="24" customHeight="1">
      <c r="M12933" s="8"/>
      <c r="N12933" s="8"/>
      <c r="O12933" s="8"/>
      <c r="P12933" s="8"/>
      <c r="Q12933" s="8"/>
      <c r="R12933" s="8"/>
      <c r="X12933" s="8"/>
      <c r="Y12933" s="8"/>
      <c r="AC12933" s="8"/>
    </row>
    <row r="12934" spans="13:29" ht="24" customHeight="1">
      <c r="M12934" s="8"/>
      <c r="N12934" s="8"/>
      <c r="O12934" s="8"/>
      <c r="P12934" s="8"/>
      <c r="Q12934" s="8"/>
      <c r="R12934" s="8"/>
      <c r="X12934" s="8"/>
      <c r="Y12934" s="8"/>
      <c r="AC12934" s="8"/>
    </row>
    <row r="12935" spans="13:29" ht="24" customHeight="1">
      <c r="M12935" s="8"/>
      <c r="N12935" s="8"/>
      <c r="O12935" s="8"/>
      <c r="P12935" s="8"/>
      <c r="Q12935" s="8"/>
      <c r="R12935" s="8"/>
      <c r="X12935" s="8"/>
      <c r="Y12935" s="8"/>
      <c r="AC12935" s="8"/>
    </row>
    <row r="12936" spans="13:29" ht="24" customHeight="1">
      <c r="M12936" s="8"/>
      <c r="N12936" s="8"/>
      <c r="O12936" s="8"/>
      <c r="P12936" s="8"/>
      <c r="Q12936" s="8"/>
      <c r="R12936" s="8"/>
      <c r="X12936" s="8"/>
      <c r="Y12936" s="8"/>
      <c r="AC12936" s="8"/>
    </row>
    <row r="12937" spans="13:29" ht="24" customHeight="1">
      <c r="M12937" s="8"/>
      <c r="N12937" s="8"/>
      <c r="O12937" s="8"/>
      <c r="P12937" s="8"/>
      <c r="Q12937" s="8"/>
      <c r="R12937" s="8"/>
      <c r="X12937" s="8"/>
      <c r="Y12937" s="8"/>
      <c r="AC12937" s="8"/>
    </row>
    <row r="12938" spans="13:29" ht="24" customHeight="1">
      <c r="M12938" s="8"/>
      <c r="N12938" s="8"/>
      <c r="O12938" s="8"/>
      <c r="P12938" s="8"/>
      <c r="Q12938" s="8"/>
      <c r="R12938" s="8"/>
      <c r="X12938" s="8"/>
      <c r="Y12938" s="8"/>
      <c r="AC12938" s="8"/>
    </row>
    <row r="12939" spans="13:29" ht="24" customHeight="1">
      <c r="M12939" s="8"/>
      <c r="N12939" s="8"/>
      <c r="O12939" s="8"/>
      <c r="P12939" s="8"/>
      <c r="Q12939" s="8"/>
      <c r="R12939" s="8"/>
      <c r="X12939" s="8"/>
      <c r="Y12939" s="8"/>
      <c r="AC12939" s="8"/>
    </row>
    <row r="12940" spans="13:29" ht="24" customHeight="1">
      <c r="M12940" s="8"/>
      <c r="N12940" s="8"/>
      <c r="O12940" s="8"/>
      <c r="P12940" s="8"/>
      <c r="Q12940" s="8"/>
      <c r="R12940" s="8"/>
      <c r="X12940" s="8"/>
      <c r="Y12940" s="8"/>
      <c r="AC12940" s="8"/>
    </row>
    <row r="12941" spans="13:29" ht="24" customHeight="1">
      <c r="M12941" s="8"/>
      <c r="N12941" s="8"/>
      <c r="O12941" s="8"/>
      <c r="P12941" s="8"/>
      <c r="Q12941" s="8"/>
      <c r="R12941" s="8"/>
      <c r="X12941" s="8"/>
      <c r="Y12941" s="8"/>
      <c r="AC12941" s="8"/>
    </row>
    <row r="12942" spans="13:29" ht="24" customHeight="1">
      <c r="M12942" s="8"/>
      <c r="N12942" s="8"/>
      <c r="O12942" s="8"/>
      <c r="P12942" s="8"/>
      <c r="Q12942" s="8"/>
      <c r="R12942" s="8"/>
      <c r="X12942" s="8"/>
      <c r="Y12942" s="8"/>
      <c r="AC12942" s="8"/>
    </row>
    <row r="12943" spans="13:29" ht="24" customHeight="1">
      <c r="M12943" s="8"/>
      <c r="N12943" s="8"/>
      <c r="O12943" s="8"/>
      <c r="P12943" s="8"/>
      <c r="Q12943" s="8"/>
      <c r="R12943" s="8"/>
      <c r="X12943" s="8"/>
      <c r="Y12943" s="8"/>
      <c r="AC12943" s="8"/>
    </row>
    <row r="12944" spans="13:29" ht="24" customHeight="1">
      <c r="M12944" s="8"/>
      <c r="N12944" s="8"/>
      <c r="O12944" s="8"/>
      <c r="P12944" s="8"/>
      <c r="Q12944" s="8"/>
      <c r="R12944" s="8"/>
      <c r="X12944" s="8"/>
      <c r="Y12944" s="8"/>
      <c r="AC12944" s="8"/>
    </row>
    <row r="12945" spans="13:29" ht="24" customHeight="1">
      <c r="M12945" s="8"/>
      <c r="N12945" s="8"/>
      <c r="O12945" s="8"/>
      <c r="P12945" s="8"/>
      <c r="Q12945" s="8"/>
      <c r="R12945" s="8"/>
      <c r="X12945" s="8"/>
      <c r="Y12945" s="8"/>
      <c r="AC12945" s="8"/>
    </row>
    <row r="12946" spans="13:29" ht="24" customHeight="1">
      <c r="M12946" s="8"/>
      <c r="N12946" s="8"/>
      <c r="O12946" s="8"/>
      <c r="P12946" s="8"/>
      <c r="Q12946" s="8"/>
      <c r="R12946" s="8"/>
      <c r="X12946" s="8"/>
      <c r="Y12946" s="8"/>
      <c r="AC12946" s="8"/>
    </row>
    <row r="12947" spans="13:29" ht="24" customHeight="1">
      <c r="M12947" s="8"/>
      <c r="N12947" s="8"/>
      <c r="O12947" s="8"/>
      <c r="P12947" s="8"/>
      <c r="Q12947" s="8"/>
      <c r="R12947" s="8"/>
      <c r="X12947" s="8"/>
      <c r="Y12947" s="8"/>
      <c r="AC12947" s="8"/>
    </row>
    <row r="12948" spans="13:29" ht="24" customHeight="1">
      <c r="M12948" s="8"/>
      <c r="N12948" s="8"/>
      <c r="O12948" s="8"/>
      <c r="P12948" s="8"/>
      <c r="Q12948" s="8"/>
      <c r="R12948" s="8"/>
      <c r="X12948" s="8"/>
      <c r="Y12948" s="8"/>
      <c r="AC12948" s="8"/>
    </row>
    <row r="12949" spans="13:29" ht="24" customHeight="1">
      <c r="M12949" s="8"/>
      <c r="N12949" s="8"/>
      <c r="O12949" s="8"/>
      <c r="P12949" s="8"/>
      <c r="Q12949" s="8"/>
      <c r="R12949" s="8"/>
      <c r="X12949" s="8"/>
      <c r="Y12949" s="8"/>
      <c r="AC12949" s="8"/>
    </row>
    <row r="12950" spans="13:29" ht="24" customHeight="1">
      <c r="M12950" s="8"/>
      <c r="N12950" s="8"/>
      <c r="O12950" s="8"/>
      <c r="P12950" s="8"/>
      <c r="Q12950" s="8"/>
      <c r="R12950" s="8"/>
      <c r="X12950" s="8"/>
      <c r="Y12950" s="8"/>
      <c r="AC12950" s="8"/>
    </row>
    <row r="12951" spans="13:29" ht="24" customHeight="1">
      <c r="M12951" s="8"/>
      <c r="N12951" s="8"/>
      <c r="O12951" s="8"/>
      <c r="P12951" s="8"/>
      <c r="Q12951" s="8"/>
      <c r="R12951" s="8"/>
      <c r="X12951" s="8"/>
      <c r="Y12951" s="8"/>
      <c r="AC12951" s="8"/>
    </row>
    <row r="12952" spans="13:29" ht="24" customHeight="1">
      <c r="M12952" s="8"/>
      <c r="N12952" s="8"/>
      <c r="O12952" s="8"/>
      <c r="P12952" s="8"/>
      <c r="Q12952" s="8"/>
      <c r="R12952" s="8"/>
      <c r="X12952" s="8"/>
      <c r="Y12952" s="8"/>
      <c r="AC12952" s="8"/>
    </row>
    <row r="12953" spans="13:29" ht="24" customHeight="1">
      <c r="M12953" s="8"/>
      <c r="N12953" s="8"/>
      <c r="O12953" s="8"/>
      <c r="P12953" s="8"/>
      <c r="Q12953" s="8"/>
      <c r="R12953" s="8"/>
      <c r="X12953" s="8"/>
      <c r="Y12953" s="8"/>
      <c r="AC12953" s="8"/>
    </row>
    <row r="12954" spans="13:29" ht="24" customHeight="1">
      <c r="M12954" s="8"/>
      <c r="N12954" s="8"/>
      <c r="O12954" s="8"/>
      <c r="P12954" s="8"/>
      <c r="Q12954" s="8"/>
      <c r="R12954" s="8"/>
      <c r="X12954" s="8"/>
      <c r="Y12954" s="8"/>
      <c r="AC12954" s="8"/>
    </row>
    <row r="12955" spans="13:29" ht="24" customHeight="1">
      <c r="M12955" s="8"/>
      <c r="N12955" s="8"/>
      <c r="O12955" s="8"/>
      <c r="P12955" s="8"/>
      <c r="Q12955" s="8"/>
      <c r="R12955" s="8"/>
      <c r="X12955" s="8"/>
      <c r="Y12955" s="8"/>
      <c r="AC12955" s="8"/>
    </row>
    <row r="12956" spans="13:29" ht="24" customHeight="1">
      <c r="M12956" s="8"/>
      <c r="N12956" s="8"/>
      <c r="O12956" s="8"/>
      <c r="P12956" s="8"/>
      <c r="Q12956" s="8"/>
      <c r="R12956" s="8"/>
      <c r="X12956" s="8"/>
      <c r="Y12956" s="8"/>
      <c r="AC12956" s="8"/>
    </row>
    <row r="12957" spans="13:29" ht="24" customHeight="1">
      <c r="M12957" s="8"/>
      <c r="N12957" s="8"/>
      <c r="O12957" s="8"/>
      <c r="P12957" s="8"/>
      <c r="Q12957" s="8"/>
      <c r="R12957" s="8"/>
      <c r="X12957" s="8"/>
      <c r="Y12957" s="8"/>
      <c r="AC12957" s="8"/>
    </row>
    <row r="12958" spans="13:29" ht="24" customHeight="1">
      <c r="M12958" s="8"/>
      <c r="N12958" s="8"/>
      <c r="O12958" s="8"/>
      <c r="P12958" s="8"/>
      <c r="Q12958" s="8"/>
      <c r="R12958" s="8"/>
      <c r="X12958" s="8"/>
      <c r="Y12958" s="8"/>
      <c r="AC12958" s="8"/>
    </row>
    <row r="12959" spans="13:29" ht="24" customHeight="1">
      <c r="M12959" s="8"/>
      <c r="N12959" s="8"/>
      <c r="O12959" s="8"/>
      <c r="P12959" s="8"/>
      <c r="Q12959" s="8"/>
      <c r="R12959" s="8"/>
      <c r="X12959" s="8"/>
      <c r="Y12959" s="8"/>
      <c r="AC12959" s="8"/>
    </row>
    <row r="12960" spans="13:29" ht="24" customHeight="1">
      <c r="M12960" s="8"/>
      <c r="N12960" s="8"/>
      <c r="O12960" s="8"/>
      <c r="P12960" s="8"/>
      <c r="Q12960" s="8"/>
      <c r="R12960" s="8"/>
      <c r="X12960" s="8"/>
      <c r="Y12960" s="8"/>
      <c r="AC12960" s="8"/>
    </row>
    <row r="12961" spans="13:29" ht="24" customHeight="1">
      <c r="M12961" s="8"/>
      <c r="N12961" s="8"/>
      <c r="O12961" s="8"/>
      <c r="P12961" s="8"/>
      <c r="Q12961" s="8"/>
      <c r="R12961" s="8"/>
      <c r="X12961" s="8"/>
      <c r="Y12961" s="8"/>
      <c r="AC12961" s="8"/>
    </row>
    <row r="12962" spans="13:29" ht="24" customHeight="1">
      <c r="M12962" s="8"/>
      <c r="N12962" s="8"/>
      <c r="O12962" s="8"/>
      <c r="P12962" s="8"/>
      <c r="Q12962" s="8"/>
      <c r="R12962" s="8"/>
      <c r="X12962" s="8"/>
      <c r="Y12962" s="8"/>
      <c r="AC12962" s="8"/>
    </row>
    <row r="12963" spans="13:29" ht="24" customHeight="1">
      <c r="M12963" s="8"/>
      <c r="N12963" s="8"/>
      <c r="O12963" s="8"/>
      <c r="P12963" s="8"/>
      <c r="Q12963" s="8"/>
      <c r="R12963" s="8"/>
      <c r="X12963" s="8"/>
      <c r="Y12963" s="8"/>
      <c r="AC12963" s="8"/>
    </row>
    <row r="12964" spans="13:29" ht="24" customHeight="1">
      <c r="M12964" s="8"/>
      <c r="N12964" s="8"/>
      <c r="O12964" s="8"/>
      <c r="P12964" s="8"/>
      <c r="Q12964" s="8"/>
      <c r="R12964" s="8"/>
      <c r="X12964" s="8"/>
      <c r="Y12964" s="8"/>
      <c r="AC12964" s="8"/>
    </row>
    <row r="12965" spans="13:29" ht="24" customHeight="1">
      <c r="M12965" s="8"/>
      <c r="N12965" s="8"/>
      <c r="O12965" s="8"/>
      <c r="P12965" s="8"/>
      <c r="Q12965" s="8"/>
      <c r="R12965" s="8"/>
      <c r="X12965" s="8"/>
      <c r="Y12965" s="8"/>
      <c r="AC12965" s="8"/>
    </row>
    <row r="12966" spans="13:29" ht="24" customHeight="1">
      <c r="M12966" s="8"/>
      <c r="N12966" s="8"/>
      <c r="O12966" s="8"/>
      <c r="P12966" s="8"/>
      <c r="Q12966" s="8"/>
      <c r="R12966" s="8"/>
      <c r="X12966" s="8"/>
      <c r="Y12966" s="8"/>
      <c r="AC12966" s="8"/>
    </row>
    <row r="12967" spans="13:29" ht="24" customHeight="1">
      <c r="M12967" s="8"/>
      <c r="N12967" s="8"/>
      <c r="O12967" s="8"/>
      <c r="P12967" s="8"/>
      <c r="Q12967" s="8"/>
      <c r="R12967" s="8"/>
      <c r="X12967" s="8"/>
      <c r="Y12967" s="8"/>
      <c r="AC12967" s="8"/>
    </row>
    <row r="12968" spans="13:29" ht="24" customHeight="1">
      <c r="M12968" s="8"/>
      <c r="N12968" s="8"/>
      <c r="O12968" s="8"/>
      <c r="P12968" s="8"/>
      <c r="Q12968" s="8"/>
      <c r="R12968" s="8"/>
      <c r="X12968" s="8"/>
      <c r="Y12968" s="8"/>
      <c r="AC12968" s="8"/>
    </row>
    <row r="12969" spans="13:29" ht="24" customHeight="1">
      <c r="M12969" s="8"/>
      <c r="N12969" s="8"/>
      <c r="O12969" s="8"/>
      <c r="P12969" s="8"/>
      <c r="Q12969" s="8"/>
      <c r="R12969" s="8"/>
      <c r="X12969" s="8"/>
      <c r="Y12969" s="8"/>
      <c r="AC12969" s="8"/>
    </row>
    <row r="12970" spans="13:29" ht="24" customHeight="1">
      <c r="M12970" s="8"/>
      <c r="N12970" s="8"/>
      <c r="O12970" s="8"/>
      <c r="P12970" s="8"/>
      <c r="Q12970" s="8"/>
      <c r="R12970" s="8"/>
      <c r="X12970" s="8"/>
      <c r="Y12970" s="8"/>
      <c r="AC12970" s="8"/>
    </row>
    <row r="12971" spans="13:29" ht="24" customHeight="1">
      <c r="M12971" s="8"/>
      <c r="N12971" s="8"/>
      <c r="O12971" s="8"/>
      <c r="P12971" s="8"/>
      <c r="Q12971" s="8"/>
      <c r="R12971" s="8"/>
      <c r="X12971" s="8"/>
      <c r="Y12971" s="8"/>
      <c r="AC12971" s="8"/>
    </row>
    <row r="12972" spans="13:29" ht="24" customHeight="1">
      <c r="M12972" s="8"/>
      <c r="N12972" s="8"/>
      <c r="O12972" s="8"/>
      <c r="P12972" s="8"/>
      <c r="Q12972" s="8"/>
      <c r="R12972" s="8"/>
      <c r="X12972" s="8"/>
      <c r="Y12972" s="8"/>
      <c r="AC12972" s="8"/>
    </row>
    <row r="12973" spans="13:29" ht="24" customHeight="1">
      <c r="M12973" s="8"/>
      <c r="N12973" s="8"/>
      <c r="O12973" s="8"/>
      <c r="P12973" s="8"/>
      <c r="Q12973" s="8"/>
      <c r="R12973" s="8"/>
      <c r="X12973" s="8"/>
      <c r="Y12973" s="8"/>
      <c r="AC12973" s="8"/>
    </row>
    <row r="12974" spans="13:29" ht="24" customHeight="1">
      <c r="M12974" s="8"/>
      <c r="N12974" s="8"/>
      <c r="O12974" s="8"/>
      <c r="P12974" s="8"/>
      <c r="Q12974" s="8"/>
      <c r="R12974" s="8"/>
      <c r="X12974" s="8"/>
      <c r="Y12974" s="8"/>
      <c r="AC12974" s="8"/>
    </row>
    <row r="12975" spans="13:29" ht="24" customHeight="1">
      <c r="M12975" s="8"/>
      <c r="N12975" s="8"/>
      <c r="O12975" s="8"/>
      <c r="P12975" s="8"/>
      <c r="Q12975" s="8"/>
      <c r="R12975" s="8"/>
      <c r="X12975" s="8"/>
      <c r="Y12975" s="8"/>
      <c r="AC12975" s="8"/>
    </row>
    <row r="12976" spans="13:29" ht="24" customHeight="1">
      <c r="M12976" s="8"/>
      <c r="N12976" s="8"/>
      <c r="O12976" s="8"/>
      <c r="P12976" s="8"/>
      <c r="Q12976" s="8"/>
      <c r="R12976" s="8"/>
      <c r="X12976" s="8"/>
      <c r="Y12976" s="8"/>
      <c r="AC12976" s="8"/>
    </row>
    <row r="12977" spans="13:29" ht="24" customHeight="1">
      <c r="M12977" s="8"/>
      <c r="N12977" s="8"/>
      <c r="O12977" s="8"/>
      <c r="P12977" s="8"/>
      <c r="Q12977" s="8"/>
      <c r="R12977" s="8"/>
      <c r="X12977" s="8"/>
      <c r="Y12977" s="8"/>
      <c r="AC12977" s="8"/>
    </row>
    <row r="12978" spans="13:29" ht="24" customHeight="1">
      <c r="M12978" s="8"/>
      <c r="N12978" s="8"/>
      <c r="O12978" s="8"/>
      <c r="P12978" s="8"/>
      <c r="Q12978" s="8"/>
      <c r="R12978" s="8"/>
      <c r="X12978" s="8"/>
      <c r="Y12978" s="8"/>
      <c r="AC12978" s="8"/>
    </row>
    <row r="12979" spans="13:29" ht="24" customHeight="1">
      <c r="M12979" s="8"/>
      <c r="N12979" s="8"/>
      <c r="O12979" s="8"/>
      <c r="P12979" s="8"/>
      <c r="Q12979" s="8"/>
      <c r="R12979" s="8"/>
      <c r="X12979" s="8"/>
      <c r="Y12979" s="8"/>
      <c r="AC12979" s="8"/>
    </row>
    <row r="12980" spans="13:29" ht="24" customHeight="1">
      <c r="M12980" s="8"/>
      <c r="N12980" s="8"/>
      <c r="O12980" s="8"/>
      <c r="P12980" s="8"/>
      <c r="Q12980" s="8"/>
      <c r="R12980" s="8"/>
      <c r="X12980" s="8"/>
      <c r="Y12980" s="8"/>
      <c r="AC12980" s="8"/>
    </row>
    <row r="12981" spans="13:29" ht="24" customHeight="1">
      <c r="M12981" s="8"/>
      <c r="N12981" s="8"/>
      <c r="O12981" s="8"/>
      <c r="P12981" s="8"/>
      <c r="Q12981" s="8"/>
      <c r="R12981" s="8"/>
      <c r="X12981" s="8"/>
      <c r="Y12981" s="8"/>
      <c r="AC12981" s="8"/>
    </row>
    <row r="12982" spans="13:29" ht="24" customHeight="1">
      <c r="M12982" s="8"/>
      <c r="N12982" s="8"/>
      <c r="O12982" s="8"/>
      <c r="P12982" s="8"/>
      <c r="Q12982" s="8"/>
      <c r="R12982" s="8"/>
      <c r="X12982" s="8"/>
      <c r="Y12982" s="8"/>
      <c r="AC12982" s="8"/>
    </row>
    <row r="12983" spans="13:29" ht="24" customHeight="1">
      <c r="M12983" s="8"/>
      <c r="N12983" s="8"/>
      <c r="O12983" s="8"/>
      <c r="P12983" s="8"/>
      <c r="Q12983" s="8"/>
      <c r="R12983" s="8"/>
      <c r="X12983" s="8"/>
      <c r="Y12983" s="8"/>
      <c r="AC12983" s="8"/>
    </row>
    <row r="12984" spans="13:29" ht="24" customHeight="1">
      <c r="M12984" s="8"/>
      <c r="N12984" s="8"/>
      <c r="O12984" s="8"/>
      <c r="P12984" s="8"/>
      <c r="Q12984" s="8"/>
      <c r="R12984" s="8"/>
      <c r="X12984" s="8"/>
      <c r="Y12984" s="8"/>
      <c r="AC12984" s="8"/>
    </row>
    <row r="12985" spans="13:29" ht="24" customHeight="1">
      <c r="M12985" s="8"/>
      <c r="N12985" s="8"/>
      <c r="O12985" s="8"/>
      <c r="P12985" s="8"/>
      <c r="Q12985" s="8"/>
      <c r="R12985" s="8"/>
      <c r="X12985" s="8"/>
      <c r="Y12985" s="8"/>
      <c r="AC12985" s="8"/>
    </row>
    <row r="12986" spans="13:29" ht="24" customHeight="1">
      <c r="M12986" s="8"/>
      <c r="N12986" s="8"/>
      <c r="O12986" s="8"/>
      <c r="P12986" s="8"/>
      <c r="Q12986" s="8"/>
      <c r="R12986" s="8"/>
      <c r="X12986" s="8"/>
      <c r="Y12986" s="8"/>
      <c r="AC12986" s="8"/>
    </row>
    <row r="12987" spans="13:29" ht="24" customHeight="1">
      <c r="M12987" s="8"/>
      <c r="N12987" s="8"/>
      <c r="O12987" s="8"/>
      <c r="P12987" s="8"/>
      <c r="Q12987" s="8"/>
      <c r="R12987" s="8"/>
      <c r="X12987" s="8"/>
      <c r="Y12987" s="8"/>
      <c r="AC12987" s="8"/>
    </row>
    <row r="12988" spans="13:29" ht="24" customHeight="1">
      <c r="M12988" s="8"/>
      <c r="N12988" s="8"/>
      <c r="O12988" s="8"/>
      <c r="P12988" s="8"/>
      <c r="Q12988" s="8"/>
      <c r="R12988" s="8"/>
      <c r="X12988" s="8"/>
      <c r="Y12988" s="8"/>
      <c r="AC12988" s="8"/>
    </row>
    <row r="12989" spans="13:29" ht="24" customHeight="1">
      <c r="M12989" s="8"/>
      <c r="N12989" s="8"/>
      <c r="O12989" s="8"/>
      <c r="P12989" s="8"/>
      <c r="Q12989" s="8"/>
      <c r="R12989" s="8"/>
      <c r="X12989" s="8"/>
      <c r="Y12989" s="8"/>
      <c r="AC12989" s="8"/>
    </row>
    <row r="12990" spans="13:29" ht="24" customHeight="1">
      <c r="M12990" s="8"/>
      <c r="N12990" s="8"/>
      <c r="O12990" s="8"/>
      <c r="P12990" s="8"/>
      <c r="Q12990" s="8"/>
      <c r="R12990" s="8"/>
      <c r="X12990" s="8"/>
      <c r="Y12990" s="8"/>
      <c r="AC12990" s="8"/>
    </row>
    <row r="12991" spans="13:29" ht="24" customHeight="1">
      <c r="M12991" s="8"/>
      <c r="N12991" s="8"/>
      <c r="O12991" s="8"/>
      <c r="P12991" s="8"/>
      <c r="Q12991" s="8"/>
      <c r="R12991" s="8"/>
      <c r="X12991" s="8"/>
      <c r="Y12991" s="8"/>
      <c r="AC12991" s="8"/>
    </row>
    <row r="12992" spans="13:29" ht="24" customHeight="1">
      <c r="M12992" s="8"/>
      <c r="N12992" s="8"/>
      <c r="O12992" s="8"/>
      <c r="P12992" s="8"/>
      <c r="Q12992" s="8"/>
      <c r="R12992" s="8"/>
      <c r="X12992" s="8"/>
      <c r="Y12992" s="8"/>
      <c r="AC12992" s="8"/>
    </row>
    <row r="12993" spans="13:29" ht="24" customHeight="1">
      <c r="M12993" s="8"/>
      <c r="N12993" s="8"/>
      <c r="O12993" s="8"/>
      <c r="P12993" s="8"/>
      <c r="Q12993" s="8"/>
      <c r="R12993" s="8"/>
      <c r="X12993" s="8"/>
      <c r="Y12993" s="8"/>
      <c r="AC12993" s="8"/>
    </row>
    <row r="12994" spans="13:29" ht="24" customHeight="1">
      <c r="M12994" s="8"/>
      <c r="N12994" s="8"/>
      <c r="O12994" s="8"/>
      <c r="P12994" s="8"/>
      <c r="Q12994" s="8"/>
      <c r="R12994" s="8"/>
      <c r="X12994" s="8"/>
      <c r="Y12994" s="8"/>
      <c r="AC12994" s="8"/>
    </row>
    <row r="12995" spans="13:29" ht="24" customHeight="1">
      <c r="M12995" s="8"/>
      <c r="N12995" s="8"/>
      <c r="O12995" s="8"/>
      <c r="P12995" s="8"/>
      <c r="Q12995" s="8"/>
      <c r="R12995" s="8"/>
      <c r="X12995" s="8"/>
      <c r="Y12995" s="8"/>
      <c r="AC12995" s="8"/>
    </row>
    <row r="12996" spans="13:29" ht="24" customHeight="1">
      <c r="M12996" s="8"/>
      <c r="N12996" s="8"/>
      <c r="O12996" s="8"/>
      <c r="P12996" s="8"/>
      <c r="Q12996" s="8"/>
      <c r="R12996" s="8"/>
      <c r="X12996" s="8"/>
      <c r="Y12996" s="8"/>
      <c r="AC12996" s="8"/>
    </row>
    <row r="12997" spans="13:29" ht="24" customHeight="1">
      <c r="M12997" s="8"/>
      <c r="N12997" s="8"/>
      <c r="O12997" s="8"/>
      <c r="P12997" s="8"/>
      <c r="Q12997" s="8"/>
      <c r="R12997" s="8"/>
      <c r="X12997" s="8"/>
      <c r="Y12997" s="8"/>
      <c r="AC12997" s="8"/>
    </row>
    <row r="12998" spans="13:29" ht="24" customHeight="1">
      <c r="M12998" s="8"/>
      <c r="N12998" s="8"/>
      <c r="O12998" s="8"/>
      <c r="P12998" s="8"/>
      <c r="Q12998" s="8"/>
      <c r="R12998" s="8"/>
      <c r="X12998" s="8"/>
      <c r="Y12998" s="8"/>
      <c r="AC12998" s="8"/>
    </row>
    <row r="12999" spans="13:29" ht="24" customHeight="1">
      <c r="M12999" s="8"/>
      <c r="N12999" s="8"/>
      <c r="O12999" s="8"/>
      <c r="P12999" s="8"/>
      <c r="Q12999" s="8"/>
      <c r="R12999" s="8"/>
      <c r="X12999" s="8"/>
      <c r="Y12999" s="8"/>
      <c r="AC12999" s="8"/>
    </row>
    <row r="13000" spans="13:29" ht="24" customHeight="1">
      <c r="M13000" s="8"/>
      <c r="N13000" s="8"/>
      <c r="O13000" s="8"/>
      <c r="P13000" s="8"/>
      <c r="Q13000" s="8"/>
      <c r="R13000" s="8"/>
      <c r="X13000" s="8"/>
      <c r="Y13000" s="8"/>
      <c r="AC13000" s="8"/>
    </row>
    <row r="13001" spans="13:29" ht="24" customHeight="1">
      <c r="M13001" s="8"/>
      <c r="N13001" s="8"/>
      <c r="O13001" s="8"/>
      <c r="P13001" s="8"/>
      <c r="Q13001" s="8"/>
      <c r="R13001" s="8"/>
      <c r="X13001" s="8"/>
      <c r="Y13001" s="8"/>
      <c r="AC13001" s="8"/>
    </row>
    <row r="13002" spans="13:29" ht="24" customHeight="1">
      <c r="M13002" s="8"/>
      <c r="N13002" s="8"/>
      <c r="O13002" s="8"/>
      <c r="P13002" s="8"/>
      <c r="Q13002" s="8"/>
      <c r="R13002" s="8"/>
      <c r="X13002" s="8"/>
      <c r="Y13002" s="8"/>
      <c r="AC13002" s="8"/>
    </row>
    <row r="13003" spans="13:29" ht="24" customHeight="1">
      <c r="M13003" s="8"/>
      <c r="N13003" s="8"/>
      <c r="O13003" s="8"/>
      <c r="P13003" s="8"/>
      <c r="Q13003" s="8"/>
      <c r="R13003" s="8"/>
      <c r="X13003" s="8"/>
      <c r="Y13003" s="8"/>
      <c r="AC13003" s="8"/>
    </row>
    <row r="13004" spans="13:29" ht="24" customHeight="1">
      <c r="M13004" s="8"/>
      <c r="N13004" s="8"/>
      <c r="O13004" s="8"/>
      <c r="P13004" s="8"/>
      <c r="Q13004" s="8"/>
      <c r="R13004" s="8"/>
      <c r="X13004" s="8"/>
      <c r="Y13004" s="8"/>
      <c r="AC13004" s="8"/>
    </row>
    <row r="13005" spans="13:29" ht="24" customHeight="1">
      <c r="M13005" s="8"/>
      <c r="N13005" s="8"/>
      <c r="O13005" s="8"/>
      <c r="P13005" s="8"/>
      <c r="Q13005" s="8"/>
      <c r="R13005" s="8"/>
      <c r="X13005" s="8"/>
      <c r="Y13005" s="8"/>
      <c r="AC13005" s="8"/>
    </row>
    <row r="13006" spans="13:29" ht="24" customHeight="1">
      <c r="M13006" s="8"/>
      <c r="N13006" s="8"/>
      <c r="O13006" s="8"/>
      <c r="P13006" s="8"/>
      <c r="Q13006" s="8"/>
      <c r="R13006" s="8"/>
      <c r="X13006" s="8"/>
      <c r="Y13006" s="8"/>
      <c r="AC13006" s="8"/>
    </row>
    <row r="13007" spans="13:29" ht="24" customHeight="1">
      <c r="M13007" s="8"/>
      <c r="N13007" s="8"/>
      <c r="O13007" s="8"/>
      <c r="P13007" s="8"/>
      <c r="Q13007" s="8"/>
      <c r="R13007" s="8"/>
      <c r="X13007" s="8"/>
      <c r="Y13007" s="8"/>
      <c r="AC13007" s="8"/>
    </row>
    <row r="13008" spans="13:29" ht="24" customHeight="1">
      <c r="M13008" s="8"/>
      <c r="N13008" s="8"/>
      <c r="O13008" s="8"/>
      <c r="P13008" s="8"/>
      <c r="Q13008" s="8"/>
      <c r="R13008" s="8"/>
      <c r="X13008" s="8"/>
      <c r="Y13008" s="8"/>
      <c r="AC13008" s="8"/>
    </row>
    <row r="13009" spans="13:29" ht="24" customHeight="1">
      <c r="M13009" s="8"/>
      <c r="N13009" s="8"/>
      <c r="O13009" s="8"/>
      <c r="P13009" s="8"/>
      <c r="Q13009" s="8"/>
      <c r="R13009" s="8"/>
      <c r="X13009" s="8"/>
      <c r="Y13009" s="8"/>
      <c r="AC13009" s="8"/>
    </row>
    <row r="13010" spans="13:29" ht="24" customHeight="1">
      <c r="M13010" s="8"/>
      <c r="N13010" s="8"/>
      <c r="O13010" s="8"/>
      <c r="P13010" s="8"/>
      <c r="Q13010" s="8"/>
      <c r="R13010" s="8"/>
      <c r="X13010" s="8"/>
      <c r="Y13010" s="8"/>
      <c r="AC13010" s="8"/>
    </row>
    <row r="13011" spans="13:29" ht="24" customHeight="1">
      <c r="M13011" s="8"/>
      <c r="N13011" s="8"/>
      <c r="O13011" s="8"/>
      <c r="P13011" s="8"/>
      <c r="Q13011" s="8"/>
      <c r="R13011" s="8"/>
      <c r="X13011" s="8"/>
      <c r="Y13011" s="8"/>
      <c r="AC13011" s="8"/>
    </row>
    <row r="13012" spans="13:29" ht="24" customHeight="1">
      <c r="M13012" s="8"/>
      <c r="N13012" s="8"/>
      <c r="O13012" s="8"/>
      <c r="P13012" s="8"/>
      <c r="Q13012" s="8"/>
      <c r="R13012" s="8"/>
      <c r="X13012" s="8"/>
      <c r="Y13012" s="8"/>
      <c r="AC13012" s="8"/>
    </row>
    <row r="13013" spans="13:29" ht="24" customHeight="1">
      <c r="M13013" s="8"/>
      <c r="N13013" s="8"/>
      <c r="O13013" s="8"/>
      <c r="P13013" s="8"/>
      <c r="Q13013" s="8"/>
      <c r="R13013" s="8"/>
      <c r="X13013" s="8"/>
      <c r="Y13013" s="8"/>
      <c r="AC13013" s="8"/>
    </row>
    <row r="13014" spans="13:29" ht="24" customHeight="1">
      <c r="M13014" s="8"/>
      <c r="N13014" s="8"/>
      <c r="O13014" s="8"/>
      <c r="P13014" s="8"/>
      <c r="Q13014" s="8"/>
      <c r="R13014" s="8"/>
      <c r="X13014" s="8"/>
      <c r="Y13014" s="8"/>
      <c r="AC13014" s="8"/>
    </row>
    <row r="13015" spans="13:29" ht="24" customHeight="1">
      <c r="M13015" s="8"/>
      <c r="N13015" s="8"/>
      <c r="O13015" s="8"/>
      <c r="P13015" s="8"/>
      <c r="Q13015" s="8"/>
      <c r="R13015" s="8"/>
      <c r="X13015" s="8"/>
      <c r="Y13015" s="8"/>
      <c r="AC13015" s="8"/>
    </row>
    <row r="13016" spans="13:29" ht="24" customHeight="1">
      <c r="M13016" s="8"/>
      <c r="N13016" s="8"/>
      <c r="O13016" s="8"/>
      <c r="P13016" s="8"/>
      <c r="Q13016" s="8"/>
      <c r="R13016" s="8"/>
      <c r="X13016" s="8"/>
      <c r="Y13016" s="8"/>
      <c r="AC13016" s="8"/>
    </row>
    <row r="13017" spans="13:29" ht="24" customHeight="1">
      <c r="M13017" s="8"/>
      <c r="N13017" s="8"/>
      <c r="O13017" s="8"/>
      <c r="P13017" s="8"/>
      <c r="Q13017" s="8"/>
      <c r="R13017" s="8"/>
      <c r="X13017" s="8"/>
      <c r="Y13017" s="8"/>
      <c r="AC13017" s="8"/>
    </row>
    <row r="13018" spans="13:29" ht="24" customHeight="1">
      <c r="M13018" s="8"/>
      <c r="N13018" s="8"/>
      <c r="O13018" s="8"/>
      <c r="P13018" s="8"/>
      <c r="Q13018" s="8"/>
      <c r="R13018" s="8"/>
      <c r="X13018" s="8"/>
      <c r="Y13018" s="8"/>
      <c r="AC13018" s="8"/>
    </row>
    <row r="13019" spans="13:29" ht="24" customHeight="1">
      <c r="M13019" s="8"/>
      <c r="N13019" s="8"/>
      <c r="O13019" s="8"/>
      <c r="P13019" s="8"/>
      <c r="Q13019" s="8"/>
      <c r="R13019" s="8"/>
      <c r="X13019" s="8"/>
      <c r="Y13019" s="8"/>
      <c r="AC13019" s="8"/>
    </row>
    <row r="13020" spans="13:29" ht="24" customHeight="1">
      <c r="M13020" s="8"/>
      <c r="N13020" s="8"/>
      <c r="O13020" s="8"/>
      <c r="P13020" s="8"/>
      <c r="Q13020" s="8"/>
      <c r="R13020" s="8"/>
      <c r="X13020" s="8"/>
      <c r="Y13020" s="8"/>
      <c r="AC13020" s="8"/>
    </row>
    <row r="13021" spans="13:29" ht="24" customHeight="1">
      <c r="M13021" s="8"/>
      <c r="N13021" s="8"/>
      <c r="O13021" s="8"/>
      <c r="P13021" s="8"/>
      <c r="Q13021" s="8"/>
      <c r="R13021" s="8"/>
      <c r="X13021" s="8"/>
      <c r="Y13021" s="8"/>
      <c r="AC13021" s="8"/>
    </row>
    <row r="13022" spans="13:29" ht="24" customHeight="1">
      <c r="M13022" s="8"/>
      <c r="N13022" s="8"/>
      <c r="O13022" s="8"/>
      <c r="P13022" s="8"/>
      <c r="Q13022" s="8"/>
      <c r="R13022" s="8"/>
      <c r="X13022" s="8"/>
      <c r="Y13022" s="8"/>
      <c r="AC13022" s="8"/>
    </row>
    <row r="13023" spans="13:29" ht="24" customHeight="1">
      <c r="M13023" s="8"/>
      <c r="N13023" s="8"/>
      <c r="O13023" s="8"/>
      <c r="P13023" s="8"/>
      <c r="Q13023" s="8"/>
      <c r="R13023" s="8"/>
      <c r="X13023" s="8"/>
      <c r="Y13023" s="8"/>
      <c r="AC13023" s="8"/>
    </row>
    <row r="13024" spans="13:29" ht="24" customHeight="1">
      <c r="M13024" s="8"/>
      <c r="N13024" s="8"/>
      <c r="O13024" s="8"/>
      <c r="P13024" s="8"/>
      <c r="Q13024" s="8"/>
      <c r="R13024" s="8"/>
      <c r="X13024" s="8"/>
      <c r="Y13024" s="8"/>
      <c r="AC13024" s="8"/>
    </row>
    <row r="13025" spans="13:29" ht="24" customHeight="1">
      <c r="M13025" s="8"/>
      <c r="N13025" s="8"/>
      <c r="O13025" s="8"/>
      <c r="P13025" s="8"/>
      <c r="Q13025" s="8"/>
      <c r="R13025" s="8"/>
      <c r="X13025" s="8"/>
      <c r="Y13025" s="8"/>
      <c r="AC13025" s="8"/>
    </row>
    <row r="13026" spans="13:29" ht="24" customHeight="1">
      <c r="M13026" s="8"/>
      <c r="N13026" s="8"/>
      <c r="O13026" s="8"/>
      <c r="P13026" s="8"/>
      <c r="Q13026" s="8"/>
      <c r="R13026" s="8"/>
      <c r="X13026" s="8"/>
      <c r="Y13026" s="8"/>
      <c r="AC13026" s="8"/>
    </row>
    <row r="13027" spans="13:29" ht="24" customHeight="1">
      <c r="M13027" s="8"/>
      <c r="N13027" s="8"/>
      <c r="O13027" s="8"/>
      <c r="P13027" s="8"/>
      <c r="Q13027" s="8"/>
      <c r="R13027" s="8"/>
      <c r="X13027" s="8"/>
      <c r="Y13027" s="8"/>
      <c r="AC13027" s="8"/>
    </row>
    <row r="13028" spans="13:29" ht="24" customHeight="1">
      <c r="M13028" s="8"/>
      <c r="N13028" s="8"/>
      <c r="O13028" s="8"/>
      <c r="P13028" s="8"/>
      <c r="Q13028" s="8"/>
      <c r="R13028" s="8"/>
      <c r="X13028" s="8"/>
      <c r="Y13028" s="8"/>
      <c r="AC13028" s="8"/>
    </row>
    <row r="13029" spans="13:29" ht="24" customHeight="1">
      <c r="M13029" s="8"/>
      <c r="N13029" s="8"/>
      <c r="O13029" s="8"/>
      <c r="P13029" s="8"/>
      <c r="Q13029" s="8"/>
      <c r="R13029" s="8"/>
      <c r="X13029" s="8"/>
      <c r="Y13029" s="8"/>
      <c r="AC13029" s="8"/>
    </row>
    <row r="13030" spans="13:29" ht="24" customHeight="1">
      <c r="M13030" s="8"/>
      <c r="N13030" s="8"/>
      <c r="O13030" s="8"/>
      <c r="P13030" s="8"/>
      <c r="Q13030" s="8"/>
      <c r="R13030" s="8"/>
      <c r="X13030" s="8"/>
      <c r="Y13030" s="8"/>
      <c r="AC13030" s="8"/>
    </row>
    <row r="13031" spans="13:29" ht="24" customHeight="1">
      <c r="M13031" s="8"/>
      <c r="N13031" s="8"/>
      <c r="O13031" s="8"/>
      <c r="P13031" s="8"/>
      <c r="Q13031" s="8"/>
      <c r="R13031" s="8"/>
      <c r="X13031" s="8"/>
      <c r="Y13031" s="8"/>
      <c r="AC13031" s="8"/>
    </row>
    <row r="13032" spans="13:29" ht="24" customHeight="1">
      <c r="M13032" s="8"/>
      <c r="N13032" s="8"/>
      <c r="O13032" s="8"/>
      <c r="P13032" s="8"/>
      <c r="Q13032" s="8"/>
      <c r="R13032" s="8"/>
      <c r="X13032" s="8"/>
      <c r="Y13032" s="8"/>
      <c r="AC13032" s="8"/>
    </row>
    <row r="13033" spans="13:29" ht="24" customHeight="1">
      <c r="M13033" s="8"/>
      <c r="N13033" s="8"/>
      <c r="O13033" s="8"/>
      <c r="P13033" s="8"/>
      <c r="Q13033" s="8"/>
      <c r="R13033" s="8"/>
      <c r="X13033" s="8"/>
      <c r="Y13033" s="8"/>
      <c r="AC13033" s="8"/>
    </row>
    <row r="13034" spans="13:29" ht="24" customHeight="1">
      <c r="M13034" s="8"/>
      <c r="N13034" s="8"/>
      <c r="O13034" s="8"/>
      <c r="P13034" s="8"/>
      <c r="Q13034" s="8"/>
      <c r="R13034" s="8"/>
      <c r="X13034" s="8"/>
      <c r="Y13034" s="8"/>
      <c r="AC13034" s="8"/>
    </row>
    <row r="13035" spans="13:29" ht="24" customHeight="1">
      <c r="M13035" s="8"/>
      <c r="N13035" s="8"/>
      <c r="O13035" s="8"/>
      <c r="P13035" s="8"/>
      <c r="Q13035" s="8"/>
      <c r="R13035" s="8"/>
      <c r="X13035" s="8"/>
      <c r="Y13035" s="8"/>
      <c r="AC13035" s="8"/>
    </row>
    <row r="13036" spans="13:29" ht="24" customHeight="1">
      <c r="M13036" s="8"/>
      <c r="N13036" s="8"/>
      <c r="O13036" s="8"/>
      <c r="P13036" s="8"/>
      <c r="Q13036" s="8"/>
      <c r="R13036" s="8"/>
      <c r="X13036" s="8"/>
      <c r="Y13036" s="8"/>
      <c r="AC13036" s="8"/>
    </row>
    <row r="13037" spans="13:29" ht="24" customHeight="1">
      <c r="M13037" s="8"/>
      <c r="N13037" s="8"/>
      <c r="O13037" s="8"/>
      <c r="P13037" s="8"/>
      <c r="Q13037" s="8"/>
      <c r="R13037" s="8"/>
      <c r="X13037" s="8"/>
      <c r="Y13037" s="8"/>
      <c r="AC13037" s="8"/>
    </row>
    <row r="13038" spans="13:29" ht="24" customHeight="1">
      <c r="M13038" s="8"/>
      <c r="N13038" s="8"/>
      <c r="O13038" s="8"/>
      <c r="P13038" s="8"/>
      <c r="Q13038" s="8"/>
      <c r="R13038" s="8"/>
      <c r="X13038" s="8"/>
      <c r="Y13038" s="8"/>
      <c r="AC13038" s="8"/>
    </row>
    <row r="13039" spans="13:29" ht="24" customHeight="1">
      <c r="M13039" s="8"/>
      <c r="N13039" s="8"/>
      <c r="O13039" s="8"/>
      <c r="P13039" s="8"/>
      <c r="Q13039" s="8"/>
      <c r="R13039" s="8"/>
      <c r="X13039" s="8"/>
      <c r="Y13039" s="8"/>
      <c r="AC13039" s="8"/>
    </row>
    <row r="13040" spans="13:29" ht="24" customHeight="1">
      <c r="M13040" s="8"/>
      <c r="N13040" s="8"/>
      <c r="O13040" s="8"/>
      <c r="P13040" s="8"/>
      <c r="Q13040" s="8"/>
      <c r="R13040" s="8"/>
      <c r="X13040" s="8"/>
      <c r="Y13040" s="8"/>
      <c r="AC13040" s="8"/>
    </row>
    <row r="13041" spans="13:29" ht="24" customHeight="1">
      <c r="M13041" s="8"/>
      <c r="N13041" s="8"/>
      <c r="O13041" s="8"/>
      <c r="P13041" s="8"/>
      <c r="Q13041" s="8"/>
      <c r="R13041" s="8"/>
      <c r="X13041" s="8"/>
      <c r="Y13041" s="8"/>
      <c r="AC13041" s="8"/>
    </row>
    <row r="13042" spans="13:29" ht="24" customHeight="1">
      <c r="M13042" s="8"/>
      <c r="N13042" s="8"/>
      <c r="O13042" s="8"/>
      <c r="P13042" s="8"/>
      <c r="Q13042" s="8"/>
      <c r="R13042" s="8"/>
      <c r="X13042" s="8"/>
      <c r="Y13042" s="8"/>
      <c r="AC13042" s="8"/>
    </row>
    <row r="13043" spans="13:29" ht="24" customHeight="1">
      <c r="M13043" s="8"/>
      <c r="N13043" s="8"/>
      <c r="O13043" s="8"/>
      <c r="P13043" s="8"/>
      <c r="Q13043" s="8"/>
      <c r="R13043" s="8"/>
      <c r="X13043" s="8"/>
      <c r="Y13043" s="8"/>
      <c r="AC13043" s="8"/>
    </row>
    <row r="13044" spans="13:29" ht="24" customHeight="1">
      <c r="M13044" s="8"/>
      <c r="N13044" s="8"/>
      <c r="O13044" s="8"/>
      <c r="P13044" s="8"/>
      <c r="Q13044" s="8"/>
      <c r="R13044" s="8"/>
      <c r="X13044" s="8"/>
      <c r="Y13044" s="8"/>
      <c r="AC13044" s="8"/>
    </row>
    <row r="13045" spans="13:29" ht="24" customHeight="1">
      <c r="M13045" s="8"/>
      <c r="N13045" s="8"/>
      <c r="O13045" s="8"/>
      <c r="P13045" s="8"/>
      <c r="Q13045" s="8"/>
      <c r="R13045" s="8"/>
      <c r="X13045" s="8"/>
      <c r="Y13045" s="8"/>
      <c r="AC13045" s="8"/>
    </row>
    <row r="13046" spans="13:29" ht="24" customHeight="1">
      <c r="M13046" s="8"/>
      <c r="N13046" s="8"/>
      <c r="O13046" s="8"/>
      <c r="P13046" s="8"/>
      <c r="Q13046" s="8"/>
      <c r="R13046" s="8"/>
      <c r="X13046" s="8"/>
      <c r="Y13046" s="8"/>
      <c r="AC13046" s="8"/>
    </row>
    <row r="13047" spans="13:29" ht="24" customHeight="1">
      <c r="M13047" s="8"/>
      <c r="N13047" s="8"/>
      <c r="O13047" s="8"/>
      <c r="P13047" s="8"/>
      <c r="Q13047" s="8"/>
      <c r="R13047" s="8"/>
      <c r="X13047" s="8"/>
      <c r="Y13047" s="8"/>
      <c r="AC13047" s="8"/>
    </row>
    <row r="13048" spans="13:29" ht="24" customHeight="1">
      <c r="M13048" s="8"/>
      <c r="N13048" s="8"/>
      <c r="O13048" s="8"/>
      <c r="P13048" s="8"/>
      <c r="Q13048" s="8"/>
      <c r="R13048" s="8"/>
      <c r="X13048" s="8"/>
      <c r="Y13048" s="8"/>
      <c r="AC13048" s="8"/>
    </row>
    <row r="13049" spans="13:29" ht="24" customHeight="1">
      <c r="M13049" s="8"/>
      <c r="N13049" s="8"/>
      <c r="O13049" s="8"/>
      <c r="P13049" s="8"/>
      <c r="Q13049" s="8"/>
      <c r="R13049" s="8"/>
      <c r="X13049" s="8"/>
      <c r="Y13049" s="8"/>
      <c r="AC13049" s="8"/>
    </row>
    <row r="13050" spans="13:29" ht="24" customHeight="1">
      <c r="M13050" s="8"/>
      <c r="N13050" s="8"/>
      <c r="O13050" s="8"/>
      <c r="P13050" s="8"/>
      <c r="Q13050" s="8"/>
      <c r="R13050" s="8"/>
      <c r="X13050" s="8"/>
      <c r="Y13050" s="8"/>
      <c r="AC13050" s="8"/>
    </row>
    <row r="13051" spans="13:29" ht="24" customHeight="1">
      <c r="M13051" s="8"/>
      <c r="N13051" s="8"/>
      <c r="O13051" s="8"/>
      <c r="P13051" s="8"/>
      <c r="Q13051" s="8"/>
      <c r="R13051" s="8"/>
      <c r="X13051" s="8"/>
      <c r="Y13051" s="8"/>
      <c r="AC13051" s="8"/>
    </row>
    <row r="13052" spans="13:29" ht="24" customHeight="1">
      <c r="M13052" s="8"/>
      <c r="N13052" s="8"/>
      <c r="O13052" s="8"/>
      <c r="P13052" s="8"/>
      <c r="Q13052" s="8"/>
      <c r="R13052" s="8"/>
      <c r="X13052" s="8"/>
      <c r="Y13052" s="8"/>
      <c r="AC13052" s="8"/>
    </row>
    <row r="13053" spans="13:29" ht="24" customHeight="1">
      <c r="M13053" s="8"/>
      <c r="N13053" s="8"/>
      <c r="O13053" s="8"/>
      <c r="P13053" s="8"/>
      <c r="Q13053" s="8"/>
      <c r="R13053" s="8"/>
      <c r="X13053" s="8"/>
      <c r="Y13053" s="8"/>
      <c r="AC13053" s="8"/>
    </row>
    <row r="13054" spans="13:29" ht="24" customHeight="1">
      <c r="M13054" s="8"/>
      <c r="N13054" s="8"/>
      <c r="O13054" s="8"/>
      <c r="P13054" s="8"/>
      <c r="Q13054" s="8"/>
      <c r="R13054" s="8"/>
      <c r="X13054" s="8"/>
      <c r="Y13054" s="8"/>
      <c r="AC13054" s="8"/>
    </row>
    <row r="13055" spans="13:29" ht="24" customHeight="1">
      <c r="M13055" s="8"/>
      <c r="N13055" s="8"/>
      <c r="O13055" s="8"/>
      <c r="P13055" s="8"/>
      <c r="Q13055" s="8"/>
      <c r="R13055" s="8"/>
      <c r="X13055" s="8"/>
      <c r="Y13055" s="8"/>
      <c r="AC13055" s="8"/>
    </row>
    <row r="13056" spans="13:29" ht="24" customHeight="1">
      <c r="M13056" s="8"/>
      <c r="N13056" s="8"/>
      <c r="O13056" s="8"/>
      <c r="P13056" s="8"/>
      <c r="Q13056" s="8"/>
      <c r="R13056" s="8"/>
      <c r="X13056" s="8"/>
      <c r="Y13056" s="8"/>
      <c r="AC13056" s="8"/>
    </row>
    <row r="13057" spans="13:29" ht="24" customHeight="1">
      <c r="M13057" s="8"/>
      <c r="N13057" s="8"/>
      <c r="O13057" s="8"/>
      <c r="P13057" s="8"/>
      <c r="Q13057" s="8"/>
      <c r="R13057" s="8"/>
      <c r="X13057" s="8"/>
      <c r="Y13057" s="8"/>
      <c r="AC13057" s="8"/>
    </row>
    <row r="13058" spans="13:29" ht="24" customHeight="1">
      <c r="M13058" s="8"/>
      <c r="N13058" s="8"/>
      <c r="O13058" s="8"/>
      <c r="P13058" s="8"/>
      <c r="Q13058" s="8"/>
      <c r="R13058" s="8"/>
      <c r="X13058" s="8"/>
      <c r="Y13058" s="8"/>
      <c r="AC13058" s="8"/>
    </row>
    <row r="13059" spans="13:29" ht="24" customHeight="1">
      <c r="M13059" s="8"/>
      <c r="N13059" s="8"/>
      <c r="O13059" s="8"/>
      <c r="P13059" s="8"/>
      <c r="Q13059" s="8"/>
      <c r="R13059" s="8"/>
      <c r="X13059" s="8"/>
      <c r="Y13059" s="8"/>
      <c r="AC13059" s="8"/>
    </row>
    <row r="13060" spans="13:29" ht="24" customHeight="1">
      <c r="M13060" s="8"/>
      <c r="N13060" s="8"/>
      <c r="O13060" s="8"/>
      <c r="P13060" s="8"/>
      <c r="Q13060" s="8"/>
      <c r="R13060" s="8"/>
      <c r="X13060" s="8"/>
      <c r="Y13060" s="8"/>
      <c r="AC13060" s="8"/>
    </row>
    <row r="13061" spans="13:29" ht="24" customHeight="1">
      <c r="M13061" s="8"/>
      <c r="N13061" s="8"/>
      <c r="O13061" s="8"/>
      <c r="P13061" s="8"/>
      <c r="Q13061" s="8"/>
      <c r="R13061" s="8"/>
      <c r="X13061" s="8"/>
      <c r="Y13061" s="8"/>
      <c r="AC13061" s="8"/>
    </row>
    <row r="13062" spans="13:29" ht="24" customHeight="1">
      <c r="M13062" s="8"/>
      <c r="N13062" s="8"/>
      <c r="O13062" s="8"/>
      <c r="P13062" s="8"/>
      <c r="Q13062" s="8"/>
      <c r="R13062" s="8"/>
      <c r="X13062" s="8"/>
      <c r="Y13062" s="8"/>
      <c r="AC13062" s="8"/>
    </row>
    <row r="13063" spans="13:29" ht="24" customHeight="1">
      <c r="M13063" s="8"/>
      <c r="N13063" s="8"/>
      <c r="O13063" s="8"/>
      <c r="P13063" s="8"/>
      <c r="Q13063" s="8"/>
      <c r="R13063" s="8"/>
      <c r="X13063" s="8"/>
      <c r="Y13063" s="8"/>
      <c r="AC13063" s="8"/>
    </row>
    <row r="13064" spans="13:29" ht="24" customHeight="1">
      <c r="M13064" s="8"/>
      <c r="N13064" s="8"/>
      <c r="O13064" s="8"/>
      <c r="P13064" s="8"/>
      <c r="Q13064" s="8"/>
      <c r="R13064" s="8"/>
      <c r="X13064" s="8"/>
      <c r="Y13064" s="8"/>
      <c r="AC13064" s="8"/>
    </row>
    <row r="13065" spans="13:29" ht="24" customHeight="1">
      <c r="M13065" s="8"/>
      <c r="N13065" s="8"/>
      <c r="O13065" s="8"/>
      <c r="P13065" s="8"/>
      <c r="Q13065" s="8"/>
      <c r="R13065" s="8"/>
      <c r="X13065" s="8"/>
      <c r="Y13065" s="8"/>
      <c r="AC13065" s="8"/>
    </row>
    <row r="13066" spans="13:29" ht="24" customHeight="1">
      <c r="M13066" s="8"/>
      <c r="N13066" s="8"/>
      <c r="O13066" s="8"/>
      <c r="P13066" s="8"/>
      <c r="Q13066" s="8"/>
      <c r="R13066" s="8"/>
      <c r="X13066" s="8"/>
      <c r="Y13066" s="8"/>
      <c r="AC13066" s="8"/>
    </row>
    <row r="13067" spans="13:29" ht="24" customHeight="1">
      <c r="M13067" s="8"/>
      <c r="N13067" s="8"/>
      <c r="O13067" s="8"/>
      <c r="P13067" s="8"/>
      <c r="Q13067" s="8"/>
      <c r="R13067" s="8"/>
      <c r="X13067" s="8"/>
      <c r="Y13067" s="8"/>
      <c r="AC13067" s="8"/>
    </row>
    <row r="13068" spans="13:29" ht="24" customHeight="1">
      <c r="M13068" s="8"/>
      <c r="N13068" s="8"/>
      <c r="O13068" s="8"/>
      <c r="P13068" s="8"/>
      <c r="Q13068" s="8"/>
      <c r="R13068" s="8"/>
      <c r="X13068" s="8"/>
      <c r="Y13068" s="8"/>
      <c r="AC13068" s="8"/>
    </row>
    <row r="13069" spans="13:29" ht="24" customHeight="1">
      <c r="M13069" s="8"/>
      <c r="N13069" s="8"/>
      <c r="O13069" s="8"/>
      <c r="P13069" s="8"/>
      <c r="Q13069" s="8"/>
      <c r="R13069" s="8"/>
      <c r="X13069" s="8"/>
      <c r="Y13069" s="8"/>
      <c r="AC13069" s="8"/>
    </row>
    <row r="13070" spans="13:29" ht="24" customHeight="1">
      <c r="M13070" s="8"/>
      <c r="N13070" s="8"/>
      <c r="O13070" s="8"/>
      <c r="P13070" s="8"/>
      <c r="Q13070" s="8"/>
      <c r="R13070" s="8"/>
      <c r="X13070" s="8"/>
      <c r="Y13070" s="8"/>
      <c r="AC13070" s="8"/>
    </row>
    <row r="13071" spans="13:29" ht="24" customHeight="1">
      <c r="M13071" s="8"/>
      <c r="N13071" s="8"/>
      <c r="O13071" s="8"/>
      <c r="P13071" s="8"/>
      <c r="Q13071" s="8"/>
      <c r="R13071" s="8"/>
      <c r="X13071" s="8"/>
      <c r="Y13071" s="8"/>
      <c r="AC13071" s="8"/>
    </row>
    <row r="13072" spans="13:29" ht="24" customHeight="1">
      <c r="M13072" s="8"/>
      <c r="N13072" s="8"/>
      <c r="O13072" s="8"/>
      <c r="P13072" s="8"/>
      <c r="Q13072" s="8"/>
      <c r="R13072" s="8"/>
      <c r="X13072" s="8"/>
      <c r="Y13072" s="8"/>
      <c r="AC13072" s="8"/>
    </row>
    <row r="13073" spans="13:29" ht="24" customHeight="1">
      <c r="M13073" s="8"/>
      <c r="N13073" s="8"/>
      <c r="O13073" s="8"/>
      <c r="P13073" s="8"/>
      <c r="Q13073" s="8"/>
      <c r="R13073" s="8"/>
      <c r="X13073" s="8"/>
      <c r="Y13073" s="8"/>
      <c r="AC13073" s="8"/>
    </row>
    <row r="13074" spans="13:29" ht="24" customHeight="1">
      <c r="M13074" s="8"/>
      <c r="N13074" s="8"/>
      <c r="O13074" s="8"/>
      <c r="P13074" s="8"/>
      <c r="Q13074" s="8"/>
      <c r="R13074" s="8"/>
      <c r="X13074" s="8"/>
      <c r="Y13074" s="8"/>
      <c r="AC13074" s="8"/>
    </row>
    <row r="13075" spans="13:29" ht="24" customHeight="1">
      <c r="M13075" s="8"/>
      <c r="N13075" s="8"/>
      <c r="O13075" s="8"/>
      <c r="P13075" s="8"/>
      <c r="Q13075" s="8"/>
      <c r="R13075" s="8"/>
      <c r="X13075" s="8"/>
      <c r="Y13075" s="8"/>
      <c r="AC13075" s="8"/>
    </row>
    <row r="13076" spans="13:29" ht="24" customHeight="1">
      <c r="M13076" s="8"/>
      <c r="N13076" s="8"/>
      <c r="O13076" s="8"/>
      <c r="P13076" s="8"/>
      <c r="Q13076" s="8"/>
      <c r="R13076" s="8"/>
      <c r="X13076" s="8"/>
      <c r="Y13076" s="8"/>
      <c r="AC13076" s="8"/>
    </row>
    <row r="13077" spans="13:29" ht="24" customHeight="1">
      <c r="M13077" s="8"/>
      <c r="N13077" s="8"/>
      <c r="O13077" s="8"/>
      <c r="P13077" s="8"/>
      <c r="Q13077" s="8"/>
      <c r="R13077" s="8"/>
      <c r="X13077" s="8"/>
      <c r="Y13077" s="8"/>
      <c r="AC13077" s="8"/>
    </row>
    <row r="13078" spans="13:29" ht="24" customHeight="1">
      <c r="M13078" s="8"/>
      <c r="N13078" s="8"/>
      <c r="O13078" s="8"/>
      <c r="P13078" s="8"/>
      <c r="Q13078" s="8"/>
      <c r="R13078" s="8"/>
      <c r="X13078" s="8"/>
      <c r="Y13078" s="8"/>
      <c r="AC13078" s="8"/>
    </row>
    <row r="13079" spans="13:29" ht="24" customHeight="1">
      <c r="M13079" s="8"/>
      <c r="N13079" s="8"/>
      <c r="O13079" s="8"/>
      <c r="P13079" s="8"/>
      <c r="Q13079" s="8"/>
      <c r="R13079" s="8"/>
      <c r="X13079" s="8"/>
      <c r="Y13079" s="8"/>
      <c r="AC13079" s="8"/>
    </row>
    <row r="13080" spans="13:29" ht="24" customHeight="1">
      <c r="M13080" s="8"/>
      <c r="N13080" s="8"/>
      <c r="O13080" s="8"/>
      <c r="P13080" s="8"/>
      <c r="Q13080" s="8"/>
      <c r="R13080" s="8"/>
      <c r="X13080" s="8"/>
      <c r="Y13080" s="8"/>
      <c r="AC13080" s="8"/>
    </row>
    <row r="13081" spans="13:29" ht="24" customHeight="1">
      <c r="M13081" s="8"/>
      <c r="N13081" s="8"/>
      <c r="O13081" s="8"/>
      <c r="P13081" s="8"/>
      <c r="Q13081" s="8"/>
      <c r="R13081" s="8"/>
      <c r="X13081" s="8"/>
      <c r="Y13081" s="8"/>
      <c r="AC13081" s="8"/>
    </row>
    <row r="13082" spans="13:29" ht="24" customHeight="1">
      <c r="M13082" s="8"/>
      <c r="N13082" s="8"/>
      <c r="O13082" s="8"/>
      <c r="P13082" s="8"/>
      <c r="Q13082" s="8"/>
      <c r="R13082" s="8"/>
      <c r="X13082" s="8"/>
      <c r="Y13082" s="8"/>
      <c r="AC13082" s="8"/>
    </row>
    <row r="13083" spans="13:29" ht="24" customHeight="1">
      <c r="M13083" s="8"/>
      <c r="N13083" s="8"/>
      <c r="O13083" s="8"/>
      <c r="P13083" s="8"/>
      <c r="Q13083" s="8"/>
      <c r="R13083" s="8"/>
      <c r="X13083" s="8"/>
      <c r="Y13083" s="8"/>
      <c r="AC13083" s="8"/>
    </row>
    <row r="13084" spans="13:29" ht="24" customHeight="1">
      <c r="M13084" s="8"/>
      <c r="N13084" s="8"/>
      <c r="O13084" s="8"/>
      <c r="P13084" s="8"/>
      <c r="Q13084" s="8"/>
      <c r="R13084" s="8"/>
      <c r="X13084" s="8"/>
      <c r="Y13084" s="8"/>
      <c r="AC13084" s="8"/>
    </row>
    <row r="13085" spans="13:29" ht="24" customHeight="1">
      <c r="M13085" s="8"/>
      <c r="N13085" s="8"/>
      <c r="O13085" s="8"/>
      <c r="P13085" s="8"/>
      <c r="Q13085" s="8"/>
      <c r="R13085" s="8"/>
      <c r="X13085" s="8"/>
      <c r="Y13085" s="8"/>
      <c r="AC13085" s="8"/>
    </row>
    <row r="13086" spans="13:29" ht="24" customHeight="1">
      <c r="M13086" s="8"/>
      <c r="N13086" s="8"/>
      <c r="O13086" s="8"/>
      <c r="P13086" s="8"/>
      <c r="Q13086" s="8"/>
      <c r="R13086" s="8"/>
      <c r="X13086" s="8"/>
      <c r="Y13086" s="8"/>
      <c r="AC13086" s="8"/>
    </row>
    <row r="13087" spans="13:29" ht="24" customHeight="1">
      <c r="M13087" s="8"/>
      <c r="N13087" s="8"/>
      <c r="O13087" s="8"/>
      <c r="P13087" s="8"/>
      <c r="Q13087" s="8"/>
      <c r="R13087" s="8"/>
      <c r="X13087" s="8"/>
      <c r="Y13087" s="8"/>
      <c r="AC13087" s="8"/>
    </row>
    <row r="13088" spans="13:29" ht="24" customHeight="1">
      <c r="M13088" s="8"/>
      <c r="N13088" s="8"/>
      <c r="O13088" s="8"/>
      <c r="P13088" s="8"/>
      <c r="Q13088" s="8"/>
      <c r="R13088" s="8"/>
      <c r="X13088" s="8"/>
      <c r="Y13088" s="8"/>
      <c r="AC13088" s="8"/>
    </row>
    <row r="13089" spans="13:29" ht="24" customHeight="1">
      <c r="M13089" s="8"/>
      <c r="N13089" s="8"/>
      <c r="O13089" s="8"/>
      <c r="P13089" s="8"/>
      <c r="Q13089" s="8"/>
      <c r="R13089" s="8"/>
      <c r="X13089" s="8"/>
      <c r="Y13089" s="8"/>
      <c r="AC13089" s="8"/>
    </row>
    <row r="13090" spans="13:29" ht="24" customHeight="1">
      <c r="M13090" s="8"/>
      <c r="N13090" s="8"/>
      <c r="O13090" s="8"/>
      <c r="P13090" s="8"/>
      <c r="Q13090" s="8"/>
      <c r="R13090" s="8"/>
      <c r="X13090" s="8"/>
      <c r="Y13090" s="8"/>
      <c r="AC13090" s="8"/>
    </row>
    <row r="13091" spans="13:29" ht="24" customHeight="1">
      <c r="M13091" s="8"/>
      <c r="N13091" s="8"/>
      <c r="O13091" s="8"/>
      <c r="P13091" s="8"/>
      <c r="Q13091" s="8"/>
      <c r="R13091" s="8"/>
      <c r="X13091" s="8"/>
      <c r="Y13091" s="8"/>
      <c r="AC13091" s="8"/>
    </row>
    <row r="13092" spans="13:29" ht="24" customHeight="1">
      <c r="M13092" s="8"/>
      <c r="N13092" s="8"/>
      <c r="O13092" s="8"/>
      <c r="P13092" s="8"/>
      <c r="Q13092" s="8"/>
      <c r="R13092" s="8"/>
      <c r="X13092" s="8"/>
      <c r="Y13092" s="8"/>
      <c r="AC13092" s="8"/>
    </row>
    <row r="13093" spans="13:29" ht="24" customHeight="1">
      <c r="M13093" s="8"/>
      <c r="N13093" s="8"/>
      <c r="O13093" s="8"/>
      <c r="P13093" s="8"/>
      <c r="Q13093" s="8"/>
      <c r="R13093" s="8"/>
      <c r="X13093" s="8"/>
      <c r="Y13093" s="8"/>
      <c r="AC13093" s="8"/>
    </row>
    <row r="13094" spans="13:29" ht="24" customHeight="1">
      <c r="M13094" s="8"/>
      <c r="N13094" s="8"/>
      <c r="O13094" s="8"/>
      <c r="P13094" s="8"/>
      <c r="Q13094" s="8"/>
      <c r="R13094" s="8"/>
      <c r="X13094" s="8"/>
      <c r="Y13094" s="8"/>
      <c r="AC13094" s="8"/>
    </row>
    <row r="13095" spans="13:29" ht="24" customHeight="1">
      <c r="M13095" s="8"/>
      <c r="N13095" s="8"/>
      <c r="O13095" s="8"/>
      <c r="P13095" s="8"/>
      <c r="Q13095" s="8"/>
      <c r="R13095" s="8"/>
      <c r="X13095" s="8"/>
      <c r="Y13095" s="8"/>
      <c r="AC13095" s="8"/>
    </row>
    <row r="13096" spans="13:29" ht="24" customHeight="1">
      <c r="M13096" s="8"/>
      <c r="N13096" s="8"/>
      <c r="O13096" s="8"/>
      <c r="P13096" s="8"/>
      <c r="Q13096" s="8"/>
      <c r="R13096" s="8"/>
      <c r="X13096" s="8"/>
      <c r="Y13096" s="8"/>
      <c r="AC13096" s="8"/>
    </row>
    <row r="13097" spans="13:29" ht="24" customHeight="1">
      <c r="M13097" s="8"/>
      <c r="N13097" s="8"/>
      <c r="O13097" s="8"/>
      <c r="P13097" s="8"/>
      <c r="Q13097" s="8"/>
      <c r="R13097" s="8"/>
      <c r="X13097" s="8"/>
      <c r="Y13097" s="8"/>
      <c r="AC13097" s="8"/>
    </row>
    <row r="13098" spans="13:29" ht="24" customHeight="1">
      <c r="M13098" s="8"/>
      <c r="N13098" s="8"/>
      <c r="O13098" s="8"/>
      <c r="P13098" s="8"/>
      <c r="Q13098" s="8"/>
      <c r="R13098" s="8"/>
      <c r="X13098" s="8"/>
      <c r="Y13098" s="8"/>
      <c r="AC13098" s="8"/>
    </row>
    <row r="13099" spans="13:29" ht="24" customHeight="1">
      <c r="M13099" s="8"/>
      <c r="N13099" s="8"/>
      <c r="O13099" s="8"/>
      <c r="P13099" s="8"/>
      <c r="Q13099" s="8"/>
      <c r="R13099" s="8"/>
      <c r="X13099" s="8"/>
      <c r="Y13099" s="8"/>
      <c r="AC13099" s="8"/>
    </row>
    <row r="13100" spans="13:29" ht="24" customHeight="1">
      <c r="M13100" s="8"/>
      <c r="N13100" s="8"/>
      <c r="O13100" s="8"/>
      <c r="P13100" s="8"/>
      <c r="Q13100" s="8"/>
      <c r="R13100" s="8"/>
      <c r="X13100" s="8"/>
      <c r="Y13100" s="8"/>
      <c r="AC13100" s="8"/>
    </row>
    <row r="13101" spans="13:29" ht="24" customHeight="1">
      <c r="M13101" s="8"/>
      <c r="N13101" s="8"/>
      <c r="O13101" s="8"/>
      <c r="P13101" s="8"/>
      <c r="Q13101" s="8"/>
      <c r="R13101" s="8"/>
      <c r="X13101" s="8"/>
      <c r="Y13101" s="8"/>
      <c r="AC13101" s="8"/>
    </row>
    <row r="13102" spans="13:29" ht="24" customHeight="1">
      <c r="M13102" s="8"/>
      <c r="N13102" s="8"/>
      <c r="O13102" s="8"/>
      <c r="P13102" s="8"/>
      <c r="Q13102" s="8"/>
      <c r="R13102" s="8"/>
      <c r="X13102" s="8"/>
      <c r="Y13102" s="8"/>
      <c r="AC13102" s="8"/>
    </row>
    <row r="13103" spans="13:29" ht="24" customHeight="1">
      <c r="M13103" s="8"/>
      <c r="N13103" s="8"/>
      <c r="O13103" s="8"/>
      <c r="P13103" s="8"/>
      <c r="Q13103" s="8"/>
      <c r="R13103" s="8"/>
      <c r="X13103" s="8"/>
      <c r="Y13103" s="8"/>
      <c r="AC13103" s="8"/>
    </row>
    <row r="13104" spans="13:29" ht="24" customHeight="1">
      <c r="M13104" s="8"/>
      <c r="N13104" s="8"/>
      <c r="O13104" s="8"/>
      <c r="P13104" s="8"/>
      <c r="Q13104" s="8"/>
      <c r="R13104" s="8"/>
      <c r="X13104" s="8"/>
      <c r="Y13104" s="8"/>
      <c r="AC13104" s="8"/>
    </row>
    <row r="13105" spans="13:29" ht="24" customHeight="1">
      <c r="M13105" s="8"/>
      <c r="N13105" s="8"/>
      <c r="O13105" s="8"/>
      <c r="P13105" s="8"/>
      <c r="Q13105" s="8"/>
      <c r="R13105" s="8"/>
      <c r="X13105" s="8"/>
      <c r="Y13105" s="8"/>
      <c r="AC13105" s="8"/>
    </row>
    <row r="13106" spans="13:29" ht="24" customHeight="1">
      <c r="M13106" s="8"/>
      <c r="N13106" s="8"/>
      <c r="O13106" s="8"/>
      <c r="P13106" s="8"/>
      <c r="Q13106" s="8"/>
      <c r="R13106" s="8"/>
      <c r="X13106" s="8"/>
      <c r="Y13106" s="8"/>
      <c r="AC13106" s="8"/>
    </row>
    <row r="13107" spans="13:29" ht="24" customHeight="1">
      <c r="M13107" s="8"/>
      <c r="N13107" s="8"/>
      <c r="O13107" s="8"/>
      <c r="P13107" s="8"/>
      <c r="Q13107" s="8"/>
      <c r="R13107" s="8"/>
      <c r="X13107" s="8"/>
      <c r="Y13107" s="8"/>
      <c r="AC13107" s="8"/>
    </row>
    <row r="13108" spans="13:29" ht="24" customHeight="1">
      <c r="M13108" s="8"/>
      <c r="N13108" s="8"/>
      <c r="O13108" s="8"/>
      <c r="P13108" s="8"/>
      <c r="Q13108" s="8"/>
      <c r="R13108" s="8"/>
      <c r="X13108" s="8"/>
      <c r="Y13108" s="8"/>
      <c r="AC13108" s="8"/>
    </row>
    <row r="13109" spans="13:29" ht="24" customHeight="1">
      <c r="M13109" s="8"/>
      <c r="N13109" s="8"/>
      <c r="O13109" s="8"/>
      <c r="P13109" s="8"/>
      <c r="Q13109" s="8"/>
      <c r="R13109" s="8"/>
      <c r="X13109" s="8"/>
      <c r="Y13109" s="8"/>
      <c r="AC13109" s="8"/>
    </row>
    <row r="13110" spans="13:29" ht="24" customHeight="1">
      <c r="M13110" s="8"/>
      <c r="N13110" s="8"/>
      <c r="O13110" s="8"/>
      <c r="P13110" s="8"/>
      <c r="Q13110" s="8"/>
      <c r="R13110" s="8"/>
      <c r="X13110" s="8"/>
      <c r="Y13110" s="8"/>
      <c r="AC13110" s="8"/>
    </row>
    <row r="13111" spans="13:29" ht="24" customHeight="1">
      <c r="M13111" s="8"/>
      <c r="N13111" s="8"/>
      <c r="O13111" s="8"/>
      <c r="P13111" s="8"/>
      <c r="Q13111" s="8"/>
      <c r="R13111" s="8"/>
      <c r="X13111" s="8"/>
      <c r="Y13111" s="8"/>
      <c r="AC13111" s="8"/>
    </row>
    <row r="13112" spans="13:29" ht="24" customHeight="1">
      <c r="M13112" s="8"/>
      <c r="N13112" s="8"/>
      <c r="O13112" s="8"/>
      <c r="P13112" s="8"/>
      <c r="Q13112" s="8"/>
      <c r="R13112" s="8"/>
      <c r="X13112" s="8"/>
      <c r="Y13112" s="8"/>
      <c r="AC13112" s="8"/>
    </row>
    <row r="13113" spans="13:29" ht="24" customHeight="1">
      <c r="M13113" s="8"/>
      <c r="N13113" s="8"/>
      <c r="O13113" s="8"/>
      <c r="P13113" s="8"/>
      <c r="Q13113" s="8"/>
      <c r="R13113" s="8"/>
      <c r="X13113" s="8"/>
      <c r="Y13113" s="8"/>
      <c r="AC13113" s="8"/>
    </row>
    <row r="13114" spans="13:29" ht="24" customHeight="1">
      <c r="M13114" s="8"/>
      <c r="N13114" s="8"/>
      <c r="O13114" s="8"/>
      <c r="P13114" s="8"/>
      <c r="Q13114" s="8"/>
      <c r="R13114" s="8"/>
      <c r="X13114" s="8"/>
      <c r="Y13114" s="8"/>
      <c r="AC13114" s="8"/>
    </row>
    <row r="13115" spans="13:29" ht="24" customHeight="1">
      <c r="M13115" s="8"/>
      <c r="N13115" s="8"/>
      <c r="O13115" s="8"/>
      <c r="P13115" s="8"/>
      <c r="Q13115" s="8"/>
      <c r="R13115" s="8"/>
      <c r="X13115" s="8"/>
      <c r="Y13115" s="8"/>
      <c r="AC13115" s="8"/>
    </row>
    <row r="13116" spans="13:29" ht="24" customHeight="1">
      <c r="M13116" s="8"/>
      <c r="N13116" s="8"/>
      <c r="O13116" s="8"/>
      <c r="P13116" s="8"/>
      <c r="Q13116" s="8"/>
      <c r="R13116" s="8"/>
      <c r="X13116" s="8"/>
      <c r="Y13116" s="8"/>
      <c r="AC13116" s="8"/>
    </row>
    <row r="13117" spans="13:29" ht="24" customHeight="1">
      <c r="M13117" s="8"/>
      <c r="N13117" s="8"/>
      <c r="O13117" s="8"/>
      <c r="P13117" s="8"/>
      <c r="Q13117" s="8"/>
      <c r="R13117" s="8"/>
      <c r="X13117" s="8"/>
      <c r="Y13117" s="8"/>
      <c r="AC13117" s="8"/>
    </row>
    <row r="13118" spans="13:29" ht="24" customHeight="1">
      <c r="M13118" s="8"/>
      <c r="N13118" s="8"/>
      <c r="O13118" s="8"/>
      <c r="P13118" s="8"/>
      <c r="Q13118" s="8"/>
      <c r="R13118" s="8"/>
      <c r="X13118" s="8"/>
      <c r="Y13118" s="8"/>
      <c r="AC13118" s="8"/>
    </row>
    <row r="13119" spans="13:29" ht="24" customHeight="1">
      <c r="M13119" s="8"/>
      <c r="N13119" s="8"/>
      <c r="O13119" s="8"/>
      <c r="P13119" s="8"/>
      <c r="Q13119" s="8"/>
      <c r="R13119" s="8"/>
      <c r="X13119" s="8"/>
      <c r="Y13119" s="8"/>
      <c r="AC13119" s="8"/>
    </row>
    <row r="13120" spans="13:29" ht="24" customHeight="1">
      <c r="M13120" s="8"/>
      <c r="N13120" s="8"/>
      <c r="O13120" s="8"/>
      <c r="P13120" s="8"/>
      <c r="Q13120" s="8"/>
      <c r="R13120" s="8"/>
      <c r="X13120" s="8"/>
      <c r="Y13120" s="8"/>
      <c r="AC13120" s="8"/>
    </row>
    <row r="13121" spans="13:29" ht="24" customHeight="1">
      <c r="M13121" s="8"/>
      <c r="N13121" s="8"/>
      <c r="O13121" s="8"/>
      <c r="P13121" s="8"/>
      <c r="Q13121" s="8"/>
      <c r="R13121" s="8"/>
      <c r="X13121" s="8"/>
      <c r="Y13121" s="8"/>
      <c r="AC13121" s="8"/>
    </row>
    <row r="13122" spans="13:29" ht="24" customHeight="1">
      <c r="M13122" s="8"/>
      <c r="N13122" s="8"/>
      <c r="O13122" s="8"/>
      <c r="P13122" s="8"/>
      <c r="Q13122" s="8"/>
      <c r="R13122" s="8"/>
      <c r="X13122" s="8"/>
      <c r="Y13122" s="8"/>
      <c r="AC13122" s="8"/>
    </row>
    <row r="13123" spans="13:29" ht="24" customHeight="1">
      <c r="M13123" s="8"/>
      <c r="N13123" s="8"/>
      <c r="O13123" s="8"/>
      <c r="P13123" s="8"/>
      <c r="Q13123" s="8"/>
      <c r="R13123" s="8"/>
      <c r="X13123" s="8"/>
      <c r="Y13123" s="8"/>
      <c r="AC13123" s="8"/>
    </row>
    <row r="13124" spans="13:29" ht="24" customHeight="1">
      <c r="M13124" s="8"/>
      <c r="N13124" s="8"/>
      <c r="O13124" s="8"/>
      <c r="P13124" s="8"/>
      <c r="Q13124" s="8"/>
      <c r="R13124" s="8"/>
      <c r="X13124" s="8"/>
      <c r="Y13124" s="8"/>
      <c r="AC13124" s="8"/>
    </row>
    <row r="13125" spans="13:29" ht="24" customHeight="1">
      <c r="M13125" s="8"/>
      <c r="N13125" s="8"/>
      <c r="O13125" s="8"/>
      <c r="P13125" s="8"/>
      <c r="Q13125" s="8"/>
      <c r="R13125" s="8"/>
      <c r="X13125" s="8"/>
      <c r="Y13125" s="8"/>
      <c r="AC13125" s="8"/>
    </row>
    <row r="13126" spans="13:29" ht="24" customHeight="1">
      <c r="M13126" s="8"/>
      <c r="N13126" s="8"/>
      <c r="O13126" s="8"/>
      <c r="P13126" s="8"/>
      <c r="Q13126" s="8"/>
      <c r="R13126" s="8"/>
      <c r="X13126" s="8"/>
      <c r="Y13126" s="8"/>
      <c r="AC13126" s="8"/>
    </row>
    <row r="13127" spans="13:29" ht="24" customHeight="1">
      <c r="M13127" s="8"/>
      <c r="N13127" s="8"/>
      <c r="O13127" s="8"/>
      <c r="P13127" s="8"/>
      <c r="Q13127" s="8"/>
      <c r="R13127" s="8"/>
      <c r="X13127" s="8"/>
      <c r="Y13127" s="8"/>
      <c r="AC13127" s="8"/>
    </row>
    <row r="13128" spans="13:29" ht="24" customHeight="1">
      <c r="M13128" s="8"/>
      <c r="N13128" s="8"/>
      <c r="O13128" s="8"/>
      <c r="P13128" s="8"/>
      <c r="Q13128" s="8"/>
      <c r="R13128" s="8"/>
      <c r="X13128" s="8"/>
      <c r="Y13128" s="8"/>
      <c r="AC13128" s="8"/>
    </row>
    <row r="13129" spans="13:29" ht="24" customHeight="1">
      <c r="M13129" s="8"/>
      <c r="N13129" s="8"/>
      <c r="O13129" s="8"/>
      <c r="P13129" s="8"/>
      <c r="Q13129" s="8"/>
      <c r="R13129" s="8"/>
      <c r="X13129" s="8"/>
      <c r="Y13129" s="8"/>
      <c r="AC13129" s="8"/>
    </row>
    <row r="13130" spans="13:29" ht="24" customHeight="1">
      <c r="M13130" s="8"/>
      <c r="N13130" s="8"/>
      <c r="O13130" s="8"/>
      <c r="P13130" s="8"/>
      <c r="Q13130" s="8"/>
      <c r="R13130" s="8"/>
      <c r="X13130" s="8"/>
      <c r="Y13130" s="8"/>
      <c r="AC13130" s="8"/>
    </row>
    <row r="13131" spans="13:29" ht="24" customHeight="1">
      <c r="M13131" s="8"/>
      <c r="N13131" s="8"/>
      <c r="O13131" s="8"/>
      <c r="P13131" s="8"/>
      <c r="Q13131" s="8"/>
      <c r="R13131" s="8"/>
      <c r="X13131" s="8"/>
      <c r="Y13131" s="8"/>
      <c r="AC13131" s="8"/>
    </row>
    <row r="13132" spans="13:29" ht="24" customHeight="1">
      <c r="M13132" s="8"/>
      <c r="N13132" s="8"/>
      <c r="O13132" s="8"/>
      <c r="P13132" s="8"/>
      <c r="Q13132" s="8"/>
      <c r="R13132" s="8"/>
      <c r="X13132" s="8"/>
      <c r="Y13132" s="8"/>
      <c r="AC13132" s="8"/>
    </row>
    <row r="13133" spans="13:29" ht="24" customHeight="1">
      <c r="M13133" s="8"/>
      <c r="N13133" s="8"/>
      <c r="O13133" s="8"/>
      <c r="P13133" s="8"/>
      <c r="Q13133" s="8"/>
      <c r="R13133" s="8"/>
      <c r="X13133" s="8"/>
      <c r="Y13133" s="8"/>
      <c r="AC13133" s="8"/>
    </row>
    <row r="13134" spans="13:29" ht="24" customHeight="1">
      <c r="M13134" s="8"/>
      <c r="N13134" s="8"/>
      <c r="O13134" s="8"/>
      <c r="P13134" s="8"/>
      <c r="Q13134" s="8"/>
      <c r="R13134" s="8"/>
      <c r="X13134" s="8"/>
      <c r="Y13134" s="8"/>
      <c r="AC13134" s="8"/>
    </row>
    <row r="13135" spans="13:29" ht="24" customHeight="1">
      <c r="M13135" s="8"/>
      <c r="N13135" s="8"/>
      <c r="O13135" s="8"/>
      <c r="P13135" s="8"/>
      <c r="Q13135" s="8"/>
      <c r="R13135" s="8"/>
      <c r="X13135" s="8"/>
      <c r="Y13135" s="8"/>
      <c r="AC13135" s="8"/>
    </row>
    <row r="13136" spans="13:29" ht="24" customHeight="1">
      <c r="M13136" s="8"/>
      <c r="N13136" s="8"/>
      <c r="O13136" s="8"/>
      <c r="P13136" s="8"/>
      <c r="Q13136" s="8"/>
      <c r="R13136" s="8"/>
      <c r="X13136" s="8"/>
      <c r="Y13136" s="8"/>
      <c r="AC13136" s="8"/>
    </row>
    <row r="13137" spans="13:29" ht="24" customHeight="1">
      <c r="M13137" s="8"/>
      <c r="N13137" s="8"/>
      <c r="O13137" s="8"/>
      <c r="P13137" s="8"/>
      <c r="Q13137" s="8"/>
      <c r="R13137" s="8"/>
      <c r="X13137" s="8"/>
      <c r="Y13137" s="8"/>
      <c r="AC13137" s="8"/>
    </row>
    <row r="13138" spans="13:29" ht="24" customHeight="1">
      <c r="M13138" s="8"/>
      <c r="N13138" s="8"/>
      <c r="O13138" s="8"/>
      <c r="P13138" s="8"/>
      <c r="Q13138" s="8"/>
      <c r="R13138" s="8"/>
      <c r="X13138" s="8"/>
      <c r="Y13138" s="8"/>
      <c r="AC13138" s="8"/>
    </row>
    <row r="13139" spans="13:29" ht="24" customHeight="1">
      <c r="M13139" s="8"/>
      <c r="N13139" s="8"/>
      <c r="O13139" s="8"/>
      <c r="P13139" s="8"/>
      <c r="Q13139" s="8"/>
      <c r="R13139" s="8"/>
      <c r="X13139" s="8"/>
      <c r="Y13139" s="8"/>
      <c r="AC13139" s="8"/>
    </row>
    <row r="13140" spans="13:29" ht="24" customHeight="1">
      <c r="M13140" s="8"/>
      <c r="N13140" s="8"/>
      <c r="O13140" s="8"/>
      <c r="P13140" s="8"/>
      <c r="Q13140" s="8"/>
      <c r="R13140" s="8"/>
      <c r="X13140" s="8"/>
      <c r="Y13140" s="8"/>
      <c r="AC13140" s="8"/>
    </row>
    <row r="13141" spans="13:29" ht="24" customHeight="1">
      <c r="M13141" s="8"/>
      <c r="N13141" s="8"/>
      <c r="O13141" s="8"/>
      <c r="P13141" s="8"/>
      <c r="Q13141" s="8"/>
      <c r="R13141" s="8"/>
      <c r="X13141" s="8"/>
      <c r="Y13141" s="8"/>
      <c r="AC13141" s="8"/>
    </row>
    <row r="13142" spans="13:29" ht="24" customHeight="1">
      <c r="M13142" s="8"/>
      <c r="N13142" s="8"/>
      <c r="O13142" s="8"/>
      <c r="P13142" s="8"/>
      <c r="Q13142" s="8"/>
      <c r="R13142" s="8"/>
      <c r="X13142" s="8"/>
      <c r="Y13142" s="8"/>
      <c r="AC13142" s="8"/>
    </row>
    <row r="13143" spans="13:29" ht="24" customHeight="1">
      <c r="M13143" s="8"/>
      <c r="N13143" s="8"/>
      <c r="O13143" s="8"/>
      <c r="P13143" s="8"/>
      <c r="Q13143" s="8"/>
      <c r="R13143" s="8"/>
      <c r="X13143" s="8"/>
      <c r="Y13143" s="8"/>
      <c r="AC13143" s="8"/>
    </row>
    <row r="13144" spans="13:29" ht="24" customHeight="1">
      <c r="M13144" s="8"/>
      <c r="N13144" s="8"/>
      <c r="O13144" s="8"/>
      <c r="P13144" s="8"/>
      <c r="Q13144" s="8"/>
      <c r="R13144" s="8"/>
      <c r="X13144" s="8"/>
      <c r="Y13144" s="8"/>
      <c r="AC13144" s="8"/>
    </row>
    <row r="13145" spans="13:29" ht="24" customHeight="1">
      <c r="M13145" s="8"/>
      <c r="N13145" s="8"/>
      <c r="O13145" s="8"/>
      <c r="P13145" s="8"/>
      <c r="Q13145" s="8"/>
      <c r="R13145" s="8"/>
      <c r="X13145" s="8"/>
      <c r="Y13145" s="8"/>
      <c r="AC13145" s="8"/>
    </row>
    <row r="13146" spans="13:29" ht="24" customHeight="1">
      <c r="M13146" s="8"/>
      <c r="N13146" s="8"/>
      <c r="O13146" s="8"/>
      <c r="P13146" s="8"/>
      <c r="Q13146" s="8"/>
      <c r="R13146" s="8"/>
      <c r="X13146" s="8"/>
      <c r="Y13146" s="8"/>
      <c r="AC13146" s="8"/>
    </row>
    <row r="13147" spans="13:29" ht="24" customHeight="1">
      <c r="M13147" s="8"/>
      <c r="N13147" s="8"/>
      <c r="O13147" s="8"/>
      <c r="P13147" s="8"/>
      <c r="Q13147" s="8"/>
      <c r="R13147" s="8"/>
      <c r="X13147" s="8"/>
      <c r="Y13147" s="8"/>
      <c r="AC13147" s="8"/>
    </row>
    <row r="13148" spans="13:29" ht="24" customHeight="1">
      <c r="M13148" s="8"/>
      <c r="N13148" s="8"/>
      <c r="O13148" s="8"/>
      <c r="P13148" s="8"/>
      <c r="Q13148" s="8"/>
      <c r="R13148" s="8"/>
      <c r="X13148" s="8"/>
      <c r="Y13148" s="8"/>
      <c r="AC13148" s="8"/>
    </row>
    <row r="13149" spans="13:29" ht="24" customHeight="1">
      <c r="M13149" s="8"/>
      <c r="N13149" s="8"/>
      <c r="O13149" s="8"/>
      <c r="P13149" s="8"/>
      <c r="Q13149" s="8"/>
      <c r="R13149" s="8"/>
      <c r="X13149" s="8"/>
      <c r="Y13149" s="8"/>
      <c r="AC13149" s="8"/>
    </row>
    <row r="13150" spans="13:29" ht="24" customHeight="1">
      <c r="M13150" s="8"/>
      <c r="N13150" s="8"/>
      <c r="O13150" s="8"/>
      <c r="P13150" s="8"/>
      <c r="Q13150" s="8"/>
      <c r="R13150" s="8"/>
      <c r="X13150" s="8"/>
      <c r="Y13150" s="8"/>
      <c r="AC13150" s="8"/>
    </row>
    <row r="13151" spans="13:29" ht="24" customHeight="1">
      <c r="M13151" s="8"/>
      <c r="N13151" s="8"/>
      <c r="O13151" s="8"/>
      <c r="P13151" s="8"/>
      <c r="Q13151" s="8"/>
      <c r="R13151" s="8"/>
      <c r="X13151" s="8"/>
      <c r="Y13151" s="8"/>
      <c r="AC13151" s="8"/>
    </row>
    <row r="13152" spans="13:29" ht="24" customHeight="1">
      <c r="M13152" s="8"/>
      <c r="N13152" s="8"/>
      <c r="O13152" s="8"/>
      <c r="P13152" s="8"/>
      <c r="Q13152" s="8"/>
      <c r="R13152" s="8"/>
      <c r="X13152" s="8"/>
      <c r="Y13152" s="8"/>
      <c r="AC13152" s="8"/>
    </row>
    <row r="13153" spans="13:29" ht="24" customHeight="1">
      <c r="M13153" s="8"/>
      <c r="N13153" s="8"/>
      <c r="O13153" s="8"/>
      <c r="P13153" s="8"/>
      <c r="Q13153" s="8"/>
      <c r="R13153" s="8"/>
      <c r="X13153" s="8"/>
      <c r="Y13153" s="8"/>
      <c r="AC13153" s="8"/>
    </row>
    <row r="13154" spans="13:29" ht="24" customHeight="1">
      <c r="M13154" s="8"/>
      <c r="N13154" s="8"/>
      <c r="O13154" s="8"/>
      <c r="P13154" s="8"/>
      <c r="Q13154" s="8"/>
      <c r="R13154" s="8"/>
      <c r="X13154" s="8"/>
      <c r="Y13154" s="8"/>
      <c r="AC13154" s="8"/>
    </row>
    <row r="13155" spans="13:29" ht="24" customHeight="1">
      <c r="M13155" s="8"/>
      <c r="N13155" s="8"/>
      <c r="O13155" s="8"/>
      <c r="P13155" s="8"/>
      <c r="Q13155" s="8"/>
      <c r="R13155" s="8"/>
      <c r="X13155" s="8"/>
      <c r="Y13155" s="8"/>
      <c r="AC13155" s="8"/>
    </row>
    <row r="13156" spans="13:29" ht="24" customHeight="1">
      <c r="M13156" s="8"/>
      <c r="N13156" s="8"/>
      <c r="O13156" s="8"/>
      <c r="P13156" s="8"/>
      <c r="Q13156" s="8"/>
      <c r="R13156" s="8"/>
      <c r="X13156" s="8"/>
      <c r="Y13156" s="8"/>
      <c r="AC13156" s="8"/>
    </row>
    <row r="13157" spans="13:29" ht="24" customHeight="1">
      <c r="M13157" s="8"/>
      <c r="N13157" s="8"/>
      <c r="O13157" s="8"/>
      <c r="P13157" s="8"/>
      <c r="Q13157" s="8"/>
      <c r="R13157" s="8"/>
      <c r="X13157" s="8"/>
      <c r="Y13157" s="8"/>
      <c r="AC13157" s="8"/>
    </row>
    <row r="13158" spans="13:29" ht="24" customHeight="1">
      <c r="M13158" s="8"/>
      <c r="N13158" s="8"/>
      <c r="O13158" s="8"/>
      <c r="P13158" s="8"/>
      <c r="Q13158" s="8"/>
      <c r="R13158" s="8"/>
      <c r="X13158" s="8"/>
      <c r="Y13158" s="8"/>
      <c r="AC13158" s="8"/>
    </row>
    <row r="13159" spans="13:29" ht="24" customHeight="1">
      <c r="M13159" s="8"/>
      <c r="N13159" s="8"/>
      <c r="O13159" s="8"/>
      <c r="P13159" s="8"/>
      <c r="Q13159" s="8"/>
      <c r="R13159" s="8"/>
      <c r="X13159" s="8"/>
      <c r="Y13159" s="8"/>
      <c r="AC13159" s="8"/>
    </row>
    <row r="13160" spans="13:29" ht="24" customHeight="1">
      <c r="M13160" s="8"/>
      <c r="N13160" s="8"/>
      <c r="O13160" s="8"/>
      <c r="P13160" s="8"/>
      <c r="Q13160" s="8"/>
      <c r="R13160" s="8"/>
      <c r="X13160" s="8"/>
      <c r="Y13160" s="8"/>
      <c r="AC13160" s="8"/>
    </row>
    <row r="13161" spans="13:29" ht="24" customHeight="1">
      <c r="M13161" s="8"/>
      <c r="N13161" s="8"/>
      <c r="O13161" s="8"/>
      <c r="P13161" s="8"/>
      <c r="Q13161" s="8"/>
      <c r="R13161" s="8"/>
      <c r="X13161" s="8"/>
      <c r="Y13161" s="8"/>
      <c r="AC13161" s="8"/>
    </row>
    <row r="13162" spans="13:29" ht="24" customHeight="1">
      <c r="M13162" s="8"/>
      <c r="N13162" s="8"/>
      <c r="O13162" s="8"/>
      <c r="P13162" s="8"/>
      <c r="Q13162" s="8"/>
      <c r="R13162" s="8"/>
      <c r="X13162" s="8"/>
      <c r="Y13162" s="8"/>
      <c r="AC13162" s="8"/>
    </row>
    <row r="13163" spans="13:29" ht="24" customHeight="1">
      <c r="M13163" s="8"/>
      <c r="N13163" s="8"/>
      <c r="O13163" s="8"/>
      <c r="P13163" s="8"/>
      <c r="Q13163" s="8"/>
      <c r="R13163" s="8"/>
      <c r="X13163" s="8"/>
      <c r="Y13163" s="8"/>
      <c r="AC13163" s="8"/>
    </row>
    <row r="13164" spans="13:29" ht="24" customHeight="1">
      <c r="M13164" s="8"/>
      <c r="N13164" s="8"/>
      <c r="O13164" s="8"/>
      <c r="P13164" s="8"/>
      <c r="Q13164" s="8"/>
      <c r="R13164" s="8"/>
      <c r="X13164" s="8"/>
      <c r="Y13164" s="8"/>
      <c r="AC13164" s="8"/>
    </row>
    <row r="13165" spans="13:29" ht="24" customHeight="1">
      <c r="M13165" s="8"/>
      <c r="N13165" s="8"/>
      <c r="O13165" s="8"/>
      <c r="P13165" s="8"/>
      <c r="Q13165" s="8"/>
      <c r="R13165" s="8"/>
      <c r="X13165" s="8"/>
      <c r="Y13165" s="8"/>
      <c r="AC13165" s="8"/>
    </row>
    <row r="13166" spans="13:29" ht="24" customHeight="1">
      <c r="M13166" s="8"/>
      <c r="N13166" s="8"/>
      <c r="O13166" s="8"/>
      <c r="P13166" s="8"/>
      <c r="Q13166" s="8"/>
      <c r="R13166" s="8"/>
      <c r="X13166" s="8"/>
      <c r="Y13166" s="8"/>
      <c r="AC13166" s="8"/>
    </row>
    <row r="13167" spans="13:29" ht="24" customHeight="1">
      <c r="M13167" s="8"/>
      <c r="N13167" s="8"/>
      <c r="O13167" s="8"/>
      <c r="P13167" s="8"/>
      <c r="Q13167" s="8"/>
      <c r="R13167" s="8"/>
      <c r="X13167" s="8"/>
      <c r="Y13167" s="8"/>
      <c r="AC13167" s="8"/>
    </row>
    <row r="13168" spans="13:29" ht="24" customHeight="1">
      <c r="M13168" s="8"/>
      <c r="N13168" s="8"/>
      <c r="O13168" s="8"/>
      <c r="P13168" s="8"/>
      <c r="Q13168" s="8"/>
      <c r="R13168" s="8"/>
      <c r="X13168" s="8"/>
      <c r="Y13168" s="8"/>
      <c r="AC13168" s="8"/>
    </row>
    <row r="13169" spans="13:29" ht="24" customHeight="1">
      <c r="M13169" s="8"/>
      <c r="N13169" s="8"/>
      <c r="O13169" s="8"/>
      <c r="P13169" s="8"/>
      <c r="Q13169" s="8"/>
      <c r="R13169" s="8"/>
      <c r="X13169" s="8"/>
      <c r="Y13169" s="8"/>
      <c r="AC13169" s="8"/>
    </row>
    <row r="13170" spans="13:29" ht="24" customHeight="1">
      <c r="M13170" s="8"/>
      <c r="N13170" s="8"/>
      <c r="O13170" s="8"/>
      <c r="P13170" s="8"/>
      <c r="Q13170" s="8"/>
      <c r="R13170" s="8"/>
      <c r="X13170" s="8"/>
      <c r="Y13170" s="8"/>
      <c r="AC13170" s="8"/>
    </row>
    <row r="13171" spans="13:29" ht="24" customHeight="1">
      <c r="M13171" s="8"/>
      <c r="N13171" s="8"/>
      <c r="O13171" s="8"/>
      <c r="P13171" s="8"/>
      <c r="Q13171" s="8"/>
      <c r="R13171" s="8"/>
      <c r="X13171" s="8"/>
      <c r="Y13171" s="8"/>
      <c r="AC13171" s="8"/>
    </row>
    <row r="13172" spans="13:29" ht="24" customHeight="1">
      <c r="M13172" s="8"/>
      <c r="N13172" s="8"/>
      <c r="O13172" s="8"/>
      <c r="P13172" s="8"/>
      <c r="Q13172" s="8"/>
      <c r="R13172" s="8"/>
      <c r="X13172" s="8"/>
      <c r="Y13172" s="8"/>
      <c r="AC13172" s="8"/>
    </row>
    <row r="13173" spans="13:29" ht="24" customHeight="1">
      <c r="M13173" s="8"/>
      <c r="N13173" s="8"/>
      <c r="O13173" s="8"/>
      <c r="P13173" s="8"/>
      <c r="Q13173" s="8"/>
      <c r="R13173" s="8"/>
      <c r="X13173" s="8"/>
      <c r="Y13173" s="8"/>
      <c r="AC13173" s="8"/>
    </row>
    <row r="13174" spans="13:29" ht="24" customHeight="1">
      <c r="M13174" s="8"/>
      <c r="N13174" s="8"/>
      <c r="O13174" s="8"/>
      <c r="P13174" s="8"/>
      <c r="Q13174" s="8"/>
      <c r="R13174" s="8"/>
      <c r="X13174" s="8"/>
      <c r="Y13174" s="8"/>
      <c r="AC13174" s="8"/>
    </row>
    <row r="13175" spans="13:29" ht="24" customHeight="1">
      <c r="M13175" s="8"/>
      <c r="N13175" s="8"/>
      <c r="O13175" s="8"/>
      <c r="P13175" s="8"/>
      <c r="Q13175" s="8"/>
      <c r="R13175" s="8"/>
      <c r="X13175" s="8"/>
      <c r="Y13175" s="8"/>
      <c r="AC13175" s="8"/>
    </row>
    <row r="13176" spans="13:29" ht="24" customHeight="1">
      <c r="M13176" s="8"/>
      <c r="N13176" s="8"/>
      <c r="O13176" s="8"/>
      <c r="P13176" s="8"/>
      <c r="Q13176" s="8"/>
      <c r="R13176" s="8"/>
      <c r="X13176" s="8"/>
      <c r="Y13176" s="8"/>
      <c r="AC13176" s="8"/>
    </row>
    <row r="13177" spans="13:29" ht="24" customHeight="1">
      <c r="M13177" s="8"/>
      <c r="N13177" s="8"/>
      <c r="O13177" s="8"/>
      <c r="P13177" s="8"/>
      <c r="Q13177" s="8"/>
      <c r="R13177" s="8"/>
      <c r="X13177" s="8"/>
      <c r="Y13177" s="8"/>
      <c r="AC13177" s="8"/>
    </row>
    <row r="13178" spans="13:29" ht="24" customHeight="1">
      <c r="M13178" s="8"/>
      <c r="N13178" s="8"/>
      <c r="O13178" s="8"/>
      <c r="P13178" s="8"/>
      <c r="Q13178" s="8"/>
      <c r="R13178" s="8"/>
      <c r="X13178" s="8"/>
      <c r="Y13178" s="8"/>
      <c r="AC13178" s="8"/>
    </row>
    <row r="13179" spans="13:29" ht="24" customHeight="1">
      <c r="M13179" s="8"/>
      <c r="N13179" s="8"/>
      <c r="O13179" s="8"/>
      <c r="P13179" s="8"/>
      <c r="Q13179" s="8"/>
      <c r="R13179" s="8"/>
      <c r="X13179" s="8"/>
      <c r="Y13179" s="8"/>
      <c r="AC13179" s="8"/>
    </row>
    <row r="13180" spans="13:29" ht="24" customHeight="1">
      <c r="M13180" s="8"/>
      <c r="N13180" s="8"/>
      <c r="O13180" s="8"/>
      <c r="P13180" s="8"/>
      <c r="Q13180" s="8"/>
      <c r="R13180" s="8"/>
      <c r="X13180" s="8"/>
      <c r="Y13180" s="8"/>
      <c r="AC13180" s="8"/>
    </row>
    <row r="13181" spans="13:29" ht="24" customHeight="1">
      <c r="M13181" s="8"/>
      <c r="N13181" s="8"/>
      <c r="O13181" s="8"/>
      <c r="P13181" s="8"/>
      <c r="Q13181" s="8"/>
      <c r="R13181" s="8"/>
      <c r="X13181" s="8"/>
      <c r="Y13181" s="8"/>
      <c r="AC13181" s="8"/>
    </row>
    <row r="13182" spans="13:29" ht="24" customHeight="1">
      <c r="M13182" s="8"/>
      <c r="N13182" s="8"/>
      <c r="O13182" s="8"/>
      <c r="P13182" s="8"/>
      <c r="Q13182" s="8"/>
      <c r="R13182" s="8"/>
      <c r="X13182" s="8"/>
      <c r="Y13182" s="8"/>
      <c r="AC13182" s="8"/>
    </row>
    <row r="13183" spans="13:29" ht="24" customHeight="1">
      <c r="M13183" s="8"/>
      <c r="N13183" s="8"/>
      <c r="O13183" s="8"/>
      <c r="P13183" s="8"/>
      <c r="Q13183" s="8"/>
      <c r="R13183" s="8"/>
      <c r="X13183" s="8"/>
      <c r="Y13183" s="8"/>
      <c r="AC13183" s="8"/>
    </row>
    <row r="13184" spans="13:29" ht="24" customHeight="1">
      <c r="M13184" s="8"/>
      <c r="N13184" s="8"/>
      <c r="O13184" s="8"/>
      <c r="P13184" s="8"/>
      <c r="Q13184" s="8"/>
      <c r="R13184" s="8"/>
      <c r="X13184" s="8"/>
      <c r="Y13184" s="8"/>
      <c r="AC13184" s="8"/>
    </row>
    <row r="13185" spans="13:29" ht="24" customHeight="1">
      <c r="M13185" s="8"/>
      <c r="N13185" s="8"/>
      <c r="O13185" s="8"/>
      <c r="P13185" s="8"/>
      <c r="Q13185" s="8"/>
      <c r="R13185" s="8"/>
      <c r="X13185" s="8"/>
      <c r="Y13185" s="8"/>
      <c r="AC13185" s="8"/>
    </row>
    <row r="13186" spans="13:29" ht="24" customHeight="1">
      <c r="M13186" s="8"/>
      <c r="N13186" s="8"/>
      <c r="O13186" s="8"/>
      <c r="P13186" s="8"/>
      <c r="Q13186" s="8"/>
      <c r="R13186" s="8"/>
      <c r="X13186" s="8"/>
      <c r="Y13186" s="8"/>
      <c r="AC13186" s="8"/>
    </row>
    <row r="13187" spans="13:29" ht="24" customHeight="1">
      <c r="M13187" s="8"/>
      <c r="N13187" s="8"/>
      <c r="O13187" s="8"/>
      <c r="P13187" s="8"/>
      <c r="Q13187" s="8"/>
      <c r="R13187" s="8"/>
      <c r="X13187" s="8"/>
      <c r="Y13187" s="8"/>
      <c r="AC13187" s="8"/>
    </row>
    <row r="13188" spans="13:29" ht="24" customHeight="1">
      <c r="M13188" s="8"/>
      <c r="N13188" s="8"/>
      <c r="O13188" s="8"/>
      <c r="P13188" s="8"/>
      <c r="Q13188" s="8"/>
      <c r="R13188" s="8"/>
      <c r="X13188" s="8"/>
      <c r="Y13188" s="8"/>
      <c r="AC13188" s="8"/>
    </row>
    <row r="13189" spans="13:29" ht="24" customHeight="1">
      <c r="M13189" s="8"/>
      <c r="N13189" s="8"/>
      <c r="O13189" s="8"/>
      <c r="P13189" s="8"/>
      <c r="Q13189" s="8"/>
      <c r="R13189" s="8"/>
      <c r="X13189" s="8"/>
      <c r="Y13189" s="8"/>
      <c r="AC13189" s="8"/>
    </row>
    <row r="13190" spans="13:29" ht="24" customHeight="1">
      <c r="M13190" s="8"/>
      <c r="N13190" s="8"/>
      <c r="O13190" s="8"/>
      <c r="P13190" s="8"/>
      <c r="Q13190" s="8"/>
      <c r="R13190" s="8"/>
      <c r="X13190" s="8"/>
      <c r="Y13190" s="8"/>
      <c r="AC13190" s="8"/>
    </row>
    <row r="13191" spans="13:29" ht="24" customHeight="1">
      <c r="M13191" s="8"/>
      <c r="N13191" s="8"/>
      <c r="O13191" s="8"/>
      <c r="P13191" s="8"/>
      <c r="Q13191" s="8"/>
      <c r="R13191" s="8"/>
      <c r="X13191" s="8"/>
      <c r="Y13191" s="8"/>
      <c r="AC13191" s="8"/>
    </row>
    <row r="13192" spans="13:29" ht="24" customHeight="1">
      <c r="M13192" s="8"/>
      <c r="N13192" s="8"/>
      <c r="O13192" s="8"/>
      <c r="P13192" s="8"/>
      <c r="Q13192" s="8"/>
      <c r="R13192" s="8"/>
      <c r="X13192" s="8"/>
      <c r="Y13192" s="8"/>
      <c r="AC13192" s="8"/>
    </row>
    <row r="13193" spans="13:29" ht="24" customHeight="1">
      <c r="M13193" s="8"/>
      <c r="N13193" s="8"/>
      <c r="O13193" s="8"/>
      <c r="P13193" s="8"/>
      <c r="Q13193" s="8"/>
      <c r="R13193" s="8"/>
      <c r="X13193" s="8"/>
      <c r="Y13193" s="8"/>
      <c r="AC13193" s="8"/>
    </row>
    <row r="13194" spans="13:29" ht="24" customHeight="1">
      <c r="M13194" s="8"/>
      <c r="N13194" s="8"/>
      <c r="O13194" s="8"/>
      <c r="P13194" s="8"/>
      <c r="Q13194" s="8"/>
      <c r="R13194" s="8"/>
      <c r="X13194" s="8"/>
      <c r="Y13194" s="8"/>
      <c r="AC13194" s="8"/>
    </row>
    <row r="13195" spans="13:29" ht="24" customHeight="1">
      <c r="M13195" s="8"/>
      <c r="N13195" s="8"/>
      <c r="O13195" s="8"/>
      <c r="P13195" s="8"/>
      <c r="Q13195" s="8"/>
      <c r="R13195" s="8"/>
      <c r="X13195" s="8"/>
      <c r="Y13195" s="8"/>
      <c r="AC13195" s="8"/>
    </row>
    <row r="13196" spans="13:29" ht="24" customHeight="1">
      <c r="M13196" s="8"/>
      <c r="N13196" s="8"/>
      <c r="O13196" s="8"/>
      <c r="P13196" s="8"/>
      <c r="Q13196" s="8"/>
      <c r="R13196" s="8"/>
      <c r="X13196" s="8"/>
      <c r="Y13196" s="8"/>
      <c r="AC13196" s="8"/>
    </row>
    <row r="13197" spans="13:29" ht="24" customHeight="1">
      <c r="M13197" s="8"/>
      <c r="N13197" s="8"/>
      <c r="O13197" s="8"/>
      <c r="P13197" s="8"/>
      <c r="Q13197" s="8"/>
      <c r="R13197" s="8"/>
      <c r="X13197" s="8"/>
      <c r="Y13197" s="8"/>
      <c r="AC13197" s="8"/>
    </row>
    <row r="13198" spans="13:29" ht="24" customHeight="1">
      <c r="M13198" s="8"/>
      <c r="N13198" s="8"/>
      <c r="O13198" s="8"/>
      <c r="P13198" s="8"/>
      <c r="Q13198" s="8"/>
      <c r="R13198" s="8"/>
      <c r="X13198" s="8"/>
      <c r="Y13198" s="8"/>
      <c r="AC13198" s="8"/>
    </row>
    <row r="13199" spans="13:29" ht="24" customHeight="1">
      <c r="M13199" s="8"/>
      <c r="N13199" s="8"/>
      <c r="O13199" s="8"/>
      <c r="P13199" s="8"/>
      <c r="Q13199" s="8"/>
      <c r="R13199" s="8"/>
      <c r="X13199" s="8"/>
      <c r="Y13199" s="8"/>
      <c r="AC13199" s="8"/>
    </row>
    <row r="13200" spans="13:29" ht="24" customHeight="1">
      <c r="M13200" s="8"/>
      <c r="N13200" s="8"/>
      <c r="O13200" s="8"/>
      <c r="P13200" s="8"/>
      <c r="Q13200" s="8"/>
      <c r="R13200" s="8"/>
      <c r="X13200" s="8"/>
      <c r="Y13200" s="8"/>
      <c r="AC13200" s="8"/>
    </row>
    <row r="13201" spans="13:29" ht="24" customHeight="1">
      <c r="M13201" s="8"/>
      <c r="N13201" s="8"/>
      <c r="O13201" s="8"/>
      <c r="P13201" s="8"/>
      <c r="Q13201" s="8"/>
      <c r="R13201" s="8"/>
      <c r="X13201" s="8"/>
      <c r="Y13201" s="8"/>
      <c r="AC13201" s="8"/>
    </row>
    <row r="13202" spans="13:29" ht="24" customHeight="1">
      <c r="M13202" s="8"/>
      <c r="N13202" s="8"/>
      <c r="O13202" s="8"/>
      <c r="P13202" s="8"/>
      <c r="Q13202" s="8"/>
      <c r="R13202" s="8"/>
      <c r="X13202" s="8"/>
      <c r="Y13202" s="8"/>
      <c r="AC13202" s="8"/>
    </row>
    <row r="13203" spans="13:29" ht="24" customHeight="1">
      <c r="M13203" s="8"/>
      <c r="N13203" s="8"/>
      <c r="O13203" s="8"/>
      <c r="P13203" s="8"/>
      <c r="Q13203" s="8"/>
      <c r="R13203" s="8"/>
      <c r="X13203" s="8"/>
      <c r="Y13203" s="8"/>
      <c r="AC13203" s="8"/>
    </row>
    <row r="13204" spans="13:29" ht="24" customHeight="1">
      <c r="M13204" s="8"/>
      <c r="N13204" s="8"/>
      <c r="O13204" s="8"/>
      <c r="P13204" s="8"/>
      <c r="Q13204" s="8"/>
      <c r="R13204" s="8"/>
      <c r="X13204" s="8"/>
      <c r="Y13204" s="8"/>
      <c r="AC13204" s="8"/>
    </row>
    <row r="13205" spans="13:29" ht="24" customHeight="1">
      <c r="M13205" s="8"/>
      <c r="N13205" s="8"/>
      <c r="O13205" s="8"/>
      <c r="P13205" s="8"/>
      <c r="Q13205" s="8"/>
      <c r="R13205" s="8"/>
      <c r="X13205" s="8"/>
      <c r="Y13205" s="8"/>
      <c r="AC13205" s="8"/>
    </row>
    <row r="13206" spans="13:29" ht="24" customHeight="1">
      <c r="M13206" s="8"/>
      <c r="N13206" s="8"/>
      <c r="O13206" s="8"/>
      <c r="P13206" s="8"/>
      <c r="Q13206" s="8"/>
      <c r="R13206" s="8"/>
      <c r="X13206" s="8"/>
      <c r="Y13206" s="8"/>
      <c r="AC13206" s="8"/>
    </row>
    <row r="13207" spans="13:29" ht="24" customHeight="1">
      <c r="M13207" s="8"/>
      <c r="N13207" s="8"/>
      <c r="O13207" s="8"/>
      <c r="P13207" s="8"/>
      <c r="Q13207" s="8"/>
      <c r="R13207" s="8"/>
      <c r="X13207" s="8"/>
      <c r="Y13207" s="8"/>
      <c r="AC13207" s="8"/>
    </row>
    <row r="13208" spans="13:29" ht="24" customHeight="1">
      <c r="M13208" s="8"/>
      <c r="N13208" s="8"/>
      <c r="O13208" s="8"/>
      <c r="P13208" s="8"/>
      <c r="Q13208" s="8"/>
      <c r="R13208" s="8"/>
      <c r="X13208" s="8"/>
      <c r="Y13208" s="8"/>
      <c r="AC13208" s="8"/>
    </row>
    <row r="13209" spans="13:29" ht="24" customHeight="1">
      <c r="M13209" s="8"/>
      <c r="N13209" s="8"/>
      <c r="O13209" s="8"/>
      <c r="P13209" s="8"/>
      <c r="Q13209" s="8"/>
      <c r="R13209" s="8"/>
      <c r="X13209" s="8"/>
      <c r="Y13209" s="8"/>
      <c r="AC13209" s="8"/>
    </row>
    <row r="13210" spans="13:29" ht="24" customHeight="1">
      <c r="M13210" s="8"/>
      <c r="N13210" s="8"/>
      <c r="O13210" s="8"/>
      <c r="P13210" s="8"/>
      <c r="Q13210" s="8"/>
      <c r="R13210" s="8"/>
      <c r="X13210" s="8"/>
      <c r="Y13210" s="8"/>
      <c r="AC13210" s="8"/>
    </row>
    <row r="13211" spans="13:29" ht="24" customHeight="1">
      <c r="M13211" s="8"/>
      <c r="N13211" s="8"/>
      <c r="O13211" s="8"/>
      <c r="P13211" s="8"/>
      <c r="Q13211" s="8"/>
      <c r="R13211" s="8"/>
      <c r="X13211" s="8"/>
      <c r="Y13211" s="8"/>
      <c r="AC13211" s="8"/>
    </row>
    <row r="13212" spans="13:29" ht="24" customHeight="1">
      <c r="M13212" s="8"/>
      <c r="N13212" s="8"/>
      <c r="O13212" s="8"/>
      <c r="P13212" s="8"/>
      <c r="Q13212" s="8"/>
      <c r="R13212" s="8"/>
      <c r="X13212" s="8"/>
      <c r="Y13212" s="8"/>
      <c r="AC13212" s="8"/>
    </row>
    <row r="13213" spans="13:29" ht="24" customHeight="1">
      <c r="M13213" s="8"/>
      <c r="N13213" s="8"/>
      <c r="O13213" s="8"/>
      <c r="P13213" s="8"/>
      <c r="Q13213" s="8"/>
      <c r="R13213" s="8"/>
      <c r="X13213" s="8"/>
      <c r="Y13213" s="8"/>
      <c r="AC13213" s="8"/>
    </row>
    <row r="13214" spans="13:29" ht="24" customHeight="1">
      <c r="M13214" s="8"/>
      <c r="N13214" s="8"/>
      <c r="O13214" s="8"/>
      <c r="P13214" s="8"/>
      <c r="Q13214" s="8"/>
      <c r="R13214" s="8"/>
      <c r="X13214" s="8"/>
      <c r="Y13214" s="8"/>
      <c r="AC13214" s="8"/>
    </row>
    <row r="13215" spans="13:29" ht="24" customHeight="1">
      <c r="M13215" s="8"/>
      <c r="N13215" s="8"/>
      <c r="O13215" s="8"/>
      <c r="P13215" s="8"/>
      <c r="Q13215" s="8"/>
      <c r="R13215" s="8"/>
      <c r="X13215" s="8"/>
      <c r="Y13215" s="8"/>
      <c r="AC13215" s="8"/>
    </row>
    <row r="13216" spans="13:29" ht="24" customHeight="1">
      <c r="M13216" s="8"/>
      <c r="N13216" s="8"/>
      <c r="O13216" s="8"/>
      <c r="P13216" s="8"/>
      <c r="Q13216" s="8"/>
      <c r="R13216" s="8"/>
      <c r="X13216" s="8"/>
      <c r="Y13216" s="8"/>
      <c r="AC13216" s="8"/>
    </row>
    <row r="13217" spans="13:29" ht="24" customHeight="1">
      <c r="M13217" s="8"/>
      <c r="N13217" s="8"/>
      <c r="O13217" s="8"/>
      <c r="P13217" s="8"/>
      <c r="Q13217" s="8"/>
      <c r="R13217" s="8"/>
      <c r="X13217" s="8"/>
      <c r="Y13217" s="8"/>
      <c r="AC13217" s="8"/>
    </row>
    <row r="13218" spans="13:29" ht="24" customHeight="1">
      <c r="M13218" s="8"/>
      <c r="N13218" s="8"/>
      <c r="O13218" s="8"/>
      <c r="P13218" s="8"/>
      <c r="Q13218" s="8"/>
      <c r="R13218" s="8"/>
      <c r="X13218" s="8"/>
      <c r="Y13218" s="8"/>
      <c r="AC13218" s="8"/>
    </row>
    <row r="13219" spans="13:29" ht="24" customHeight="1">
      <c r="M13219" s="8"/>
      <c r="N13219" s="8"/>
      <c r="O13219" s="8"/>
      <c r="P13219" s="8"/>
      <c r="Q13219" s="8"/>
      <c r="R13219" s="8"/>
      <c r="X13219" s="8"/>
      <c r="Y13219" s="8"/>
      <c r="AC13219" s="8"/>
    </row>
    <row r="13220" spans="13:29" ht="24" customHeight="1">
      <c r="M13220" s="8"/>
      <c r="N13220" s="8"/>
      <c r="O13220" s="8"/>
      <c r="P13220" s="8"/>
      <c r="Q13220" s="8"/>
      <c r="R13220" s="8"/>
      <c r="X13220" s="8"/>
      <c r="Y13220" s="8"/>
      <c r="AC13220" s="8"/>
    </row>
    <row r="13221" spans="13:29" ht="24" customHeight="1">
      <c r="M13221" s="8"/>
      <c r="N13221" s="8"/>
      <c r="O13221" s="8"/>
      <c r="P13221" s="8"/>
      <c r="Q13221" s="8"/>
      <c r="R13221" s="8"/>
      <c r="X13221" s="8"/>
      <c r="Y13221" s="8"/>
      <c r="AC13221" s="8"/>
    </row>
    <row r="13222" spans="13:29" ht="24" customHeight="1">
      <c r="M13222" s="8"/>
      <c r="N13222" s="8"/>
      <c r="O13222" s="8"/>
      <c r="P13222" s="8"/>
      <c r="Q13222" s="8"/>
      <c r="R13222" s="8"/>
      <c r="X13222" s="8"/>
      <c r="Y13222" s="8"/>
      <c r="AC13222" s="8"/>
    </row>
    <row r="13223" spans="13:29" ht="24" customHeight="1">
      <c r="M13223" s="8"/>
      <c r="N13223" s="8"/>
      <c r="O13223" s="8"/>
      <c r="P13223" s="8"/>
      <c r="Q13223" s="8"/>
      <c r="R13223" s="8"/>
      <c r="X13223" s="8"/>
      <c r="Y13223" s="8"/>
      <c r="AC13223" s="8"/>
    </row>
    <row r="13224" spans="13:29" ht="24" customHeight="1">
      <c r="M13224" s="8"/>
      <c r="N13224" s="8"/>
      <c r="O13224" s="8"/>
      <c r="P13224" s="8"/>
      <c r="Q13224" s="8"/>
      <c r="R13224" s="8"/>
      <c r="X13224" s="8"/>
      <c r="Y13224" s="8"/>
      <c r="AC13224" s="8"/>
    </row>
    <row r="13225" spans="13:29" ht="24" customHeight="1">
      <c r="M13225" s="8"/>
      <c r="N13225" s="8"/>
      <c r="O13225" s="8"/>
      <c r="P13225" s="8"/>
      <c r="Q13225" s="8"/>
      <c r="R13225" s="8"/>
      <c r="X13225" s="8"/>
      <c r="Y13225" s="8"/>
      <c r="AC13225" s="8"/>
    </row>
    <row r="13226" spans="13:29" ht="24" customHeight="1">
      <c r="M13226" s="8"/>
      <c r="N13226" s="8"/>
      <c r="O13226" s="8"/>
      <c r="P13226" s="8"/>
      <c r="Q13226" s="8"/>
      <c r="R13226" s="8"/>
      <c r="X13226" s="8"/>
      <c r="Y13226" s="8"/>
      <c r="AC13226" s="8"/>
    </row>
    <row r="13227" spans="13:29" ht="24" customHeight="1">
      <c r="M13227" s="8"/>
      <c r="N13227" s="8"/>
      <c r="O13227" s="8"/>
      <c r="P13227" s="8"/>
      <c r="Q13227" s="8"/>
      <c r="R13227" s="8"/>
      <c r="X13227" s="8"/>
      <c r="Y13227" s="8"/>
      <c r="AC13227" s="8"/>
    </row>
    <row r="13228" spans="13:29" ht="24" customHeight="1">
      <c r="M13228" s="8"/>
      <c r="N13228" s="8"/>
      <c r="O13228" s="8"/>
      <c r="P13228" s="8"/>
      <c r="Q13228" s="8"/>
      <c r="R13228" s="8"/>
      <c r="X13228" s="8"/>
      <c r="Y13228" s="8"/>
      <c r="AC13228" s="8"/>
    </row>
    <row r="13229" spans="13:29" ht="24" customHeight="1">
      <c r="M13229" s="8"/>
      <c r="N13229" s="8"/>
      <c r="O13229" s="8"/>
      <c r="P13229" s="8"/>
      <c r="Q13229" s="8"/>
      <c r="R13229" s="8"/>
      <c r="X13229" s="8"/>
      <c r="Y13229" s="8"/>
      <c r="AC13229" s="8"/>
    </row>
    <row r="13230" spans="13:29" ht="24" customHeight="1">
      <c r="M13230" s="8"/>
      <c r="N13230" s="8"/>
      <c r="O13230" s="8"/>
      <c r="P13230" s="8"/>
      <c r="Q13230" s="8"/>
      <c r="R13230" s="8"/>
      <c r="X13230" s="8"/>
      <c r="Y13230" s="8"/>
      <c r="AC13230" s="8"/>
    </row>
    <row r="13231" spans="13:29" ht="24" customHeight="1">
      <c r="M13231" s="8"/>
      <c r="N13231" s="8"/>
      <c r="O13231" s="8"/>
      <c r="P13231" s="8"/>
      <c r="Q13231" s="8"/>
      <c r="R13231" s="8"/>
      <c r="X13231" s="8"/>
      <c r="Y13231" s="8"/>
      <c r="AC13231" s="8"/>
    </row>
    <row r="13232" spans="13:29" ht="24" customHeight="1">
      <c r="M13232" s="8"/>
      <c r="N13232" s="8"/>
      <c r="O13232" s="8"/>
      <c r="P13232" s="8"/>
      <c r="Q13232" s="8"/>
      <c r="R13232" s="8"/>
      <c r="X13232" s="8"/>
      <c r="Y13232" s="8"/>
      <c r="AC13232" s="8"/>
    </row>
    <row r="13233" spans="13:29" ht="24" customHeight="1">
      <c r="M13233" s="8"/>
      <c r="N13233" s="8"/>
      <c r="O13233" s="8"/>
      <c r="P13233" s="8"/>
      <c r="Q13233" s="8"/>
      <c r="R13233" s="8"/>
      <c r="X13233" s="8"/>
      <c r="Y13233" s="8"/>
      <c r="AC13233" s="8"/>
    </row>
    <row r="13234" spans="13:29" ht="24" customHeight="1">
      <c r="M13234" s="8"/>
      <c r="N13234" s="8"/>
      <c r="O13234" s="8"/>
      <c r="P13234" s="8"/>
      <c r="Q13234" s="8"/>
      <c r="R13234" s="8"/>
      <c r="X13234" s="8"/>
      <c r="Y13234" s="8"/>
      <c r="AC13234" s="8"/>
    </row>
    <row r="13235" spans="13:29" ht="24" customHeight="1">
      <c r="M13235" s="8"/>
      <c r="N13235" s="8"/>
      <c r="O13235" s="8"/>
      <c r="P13235" s="8"/>
      <c r="Q13235" s="8"/>
      <c r="R13235" s="8"/>
      <c r="X13235" s="8"/>
      <c r="Y13235" s="8"/>
      <c r="AC13235" s="8"/>
    </row>
    <row r="13236" spans="13:29" ht="24" customHeight="1">
      <c r="M13236" s="8"/>
      <c r="N13236" s="8"/>
      <c r="O13236" s="8"/>
      <c r="P13236" s="8"/>
      <c r="Q13236" s="8"/>
      <c r="R13236" s="8"/>
      <c r="X13236" s="8"/>
      <c r="Y13236" s="8"/>
      <c r="AC13236" s="8"/>
    </row>
    <row r="13237" spans="13:29" ht="24" customHeight="1">
      <c r="M13237" s="8"/>
      <c r="N13237" s="8"/>
      <c r="O13237" s="8"/>
      <c r="P13237" s="8"/>
      <c r="Q13237" s="8"/>
      <c r="R13237" s="8"/>
      <c r="X13237" s="8"/>
      <c r="Y13237" s="8"/>
      <c r="AC13237" s="8"/>
    </row>
    <row r="13238" spans="13:29" ht="24" customHeight="1">
      <c r="M13238" s="8"/>
      <c r="N13238" s="8"/>
      <c r="O13238" s="8"/>
      <c r="P13238" s="8"/>
      <c r="Q13238" s="8"/>
      <c r="R13238" s="8"/>
      <c r="X13238" s="8"/>
      <c r="Y13238" s="8"/>
      <c r="AC13238" s="8"/>
    </row>
    <row r="13239" spans="13:29" ht="24" customHeight="1">
      <c r="M13239" s="8"/>
      <c r="N13239" s="8"/>
      <c r="O13239" s="8"/>
      <c r="P13239" s="8"/>
      <c r="Q13239" s="8"/>
      <c r="R13239" s="8"/>
      <c r="X13239" s="8"/>
      <c r="Y13239" s="8"/>
      <c r="AC13239" s="8"/>
    </row>
    <row r="13240" spans="13:29" ht="24" customHeight="1">
      <c r="M13240" s="8"/>
      <c r="N13240" s="8"/>
      <c r="O13240" s="8"/>
      <c r="P13240" s="8"/>
      <c r="Q13240" s="8"/>
      <c r="R13240" s="8"/>
      <c r="X13240" s="8"/>
      <c r="Y13240" s="8"/>
      <c r="AC13240" s="8"/>
    </row>
    <row r="13241" spans="13:29" ht="24" customHeight="1">
      <c r="M13241" s="8"/>
      <c r="N13241" s="8"/>
      <c r="O13241" s="8"/>
      <c r="P13241" s="8"/>
      <c r="Q13241" s="8"/>
      <c r="R13241" s="8"/>
      <c r="X13241" s="8"/>
      <c r="Y13241" s="8"/>
      <c r="AC13241" s="8"/>
    </row>
    <row r="13242" spans="13:29" ht="24" customHeight="1">
      <c r="M13242" s="8"/>
      <c r="N13242" s="8"/>
      <c r="O13242" s="8"/>
      <c r="P13242" s="8"/>
      <c r="Q13242" s="8"/>
      <c r="R13242" s="8"/>
      <c r="X13242" s="8"/>
      <c r="Y13242" s="8"/>
      <c r="AC13242" s="8"/>
    </row>
    <row r="13243" spans="13:29" ht="24" customHeight="1">
      <c r="M13243" s="8"/>
      <c r="N13243" s="8"/>
      <c r="O13243" s="8"/>
      <c r="P13243" s="8"/>
      <c r="Q13243" s="8"/>
      <c r="R13243" s="8"/>
      <c r="X13243" s="8"/>
      <c r="Y13243" s="8"/>
      <c r="AC13243" s="8"/>
    </row>
    <row r="13244" spans="13:29" ht="24" customHeight="1">
      <c r="M13244" s="8"/>
      <c r="N13244" s="8"/>
      <c r="O13244" s="8"/>
      <c r="P13244" s="8"/>
      <c r="Q13244" s="8"/>
      <c r="R13244" s="8"/>
      <c r="X13244" s="8"/>
      <c r="Y13244" s="8"/>
      <c r="AC13244" s="8"/>
    </row>
    <row r="13245" spans="13:29" ht="24" customHeight="1">
      <c r="M13245" s="8"/>
      <c r="N13245" s="8"/>
      <c r="O13245" s="8"/>
      <c r="P13245" s="8"/>
      <c r="Q13245" s="8"/>
      <c r="R13245" s="8"/>
      <c r="X13245" s="8"/>
      <c r="Y13245" s="8"/>
      <c r="AC13245" s="8"/>
    </row>
    <row r="13246" spans="13:29" ht="24" customHeight="1">
      <c r="M13246" s="8"/>
      <c r="N13246" s="8"/>
      <c r="O13246" s="8"/>
      <c r="P13246" s="8"/>
      <c r="Q13246" s="8"/>
      <c r="R13246" s="8"/>
      <c r="X13246" s="8"/>
      <c r="Y13246" s="8"/>
      <c r="AC13246" s="8"/>
    </row>
    <row r="13247" spans="13:29" ht="24" customHeight="1">
      <c r="M13247" s="8"/>
      <c r="N13247" s="8"/>
      <c r="O13247" s="8"/>
      <c r="P13247" s="8"/>
      <c r="Q13247" s="8"/>
      <c r="R13247" s="8"/>
      <c r="X13247" s="8"/>
      <c r="Y13247" s="8"/>
      <c r="AC13247" s="8"/>
    </row>
    <row r="13248" spans="13:29" ht="24" customHeight="1">
      <c r="M13248" s="8"/>
      <c r="N13248" s="8"/>
      <c r="O13248" s="8"/>
      <c r="P13248" s="8"/>
      <c r="Q13248" s="8"/>
      <c r="R13248" s="8"/>
      <c r="X13248" s="8"/>
      <c r="Y13248" s="8"/>
      <c r="AC13248" s="8"/>
    </row>
    <row r="13249" spans="13:29" ht="24" customHeight="1">
      <c r="M13249" s="8"/>
      <c r="N13249" s="8"/>
      <c r="O13249" s="8"/>
      <c r="P13249" s="8"/>
      <c r="Q13249" s="8"/>
      <c r="R13249" s="8"/>
      <c r="X13249" s="8"/>
      <c r="Y13249" s="8"/>
      <c r="AC13249" s="8"/>
    </row>
    <row r="13250" spans="13:29" ht="24" customHeight="1">
      <c r="M13250" s="8"/>
      <c r="N13250" s="8"/>
      <c r="O13250" s="8"/>
      <c r="P13250" s="8"/>
      <c r="Q13250" s="8"/>
      <c r="R13250" s="8"/>
      <c r="X13250" s="8"/>
      <c r="Y13250" s="8"/>
      <c r="AC13250" s="8"/>
    </row>
    <row r="13251" spans="13:29" ht="24" customHeight="1">
      <c r="M13251" s="8"/>
      <c r="N13251" s="8"/>
      <c r="O13251" s="8"/>
      <c r="P13251" s="8"/>
      <c r="Q13251" s="8"/>
      <c r="R13251" s="8"/>
      <c r="X13251" s="8"/>
      <c r="Y13251" s="8"/>
      <c r="AC13251" s="8"/>
    </row>
    <row r="13252" spans="13:29" ht="24" customHeight="1">
      <c r="M13252" s="8"/>
      <c r="N13252" s="8"/>
      <c r="O13252" s="8"/>
      <c r="P13252" s="8"/>
      <c r="Q13252" s="8"/>
      <c r="R13252" s="8"/>
      <c r="X13252" s="8"/>
      <c r="Y13252" s="8"/>
      <c r="AC13252" s="8"/>
    </row>
    <row r="13253" spans="13:29" ht="24" customHeight="1">
      <c r="M13253" s="8"/>
      <c r="N13253" s="8"/>
      <c r="O13253" s="8"/>
      <c r="P13253" s="8"/>
      <c r="Q13253" s="8"/>
      <c r="R13253" s="8"/>
      <c r="X13253" s="8"/>
      <c r="Y13253" s="8"/>
      <c r="AC13253" s="8"/>
    </row>
    <row r="13254" spans="13:29" ht="24" customHeight="1">
      <c r="M13254" s="8"/>
      <c r="N13254" s="8"/>
      <c r="O13254" s="8"/>
      <c r="P13254" s="8"/>
      <c r="Q13254" s="8"/>
      <c r="R13254" s="8"/>
      <c r="X13254" s="8"/>
      <c r="Y13254" s="8"/>
      <c r="AC13254" s="8"/>
    </row>
    <row r="13255" spans="13:29" ht="24" customHeight="1">
      <c r="M13255" s="8"/>
      <c r="N13255" s="8"/>
      <c r="O13255" s="8"/>
      <c r="P13255" s="8"/>
      <c r="Q13255" s="8"/>
      <c r="R13255" s="8"/>
      <c r="X13255" s="8"/>
      <c r="Y13255" s="8"/>
      <c r="AC13255" s="8"/>
    </row>
    <row r="13256" spans="13:29" ht="24" customHeight="1">
      <c r="M13256" s="8"/>
      <c r="N13256" s="8"/>
      <c r="O13256" s="8"/>
      <c r="P13256" s="8"/>
      <c r="Q13256" s="8"/>
      <c r="R13256" s="8"/>
      <c r="X13256" s="8"/>
      <c r="Y13256" s="8"/>
      <c r="AC13256" s="8"/>
    </row>
    <row r="13257" spans="13:29" ht="24" customHeight="1">
      <c r="M13257" s="8"/>
      <c r="N13257" s="8"/>
      <c r="O13257" s="8"/>
      <c r="P13257" s="8"/>
      <c r="Q13257" s="8"/>
      <c r="R13257" s="8"/>
      <c r="X13257" s="8"/>
      <c r="Y13257" s="8"/>
      <c r="AC13257" s="8"/>
    </row>
    <row r="13258" spans="13:29" ht="24" customHeight="1">
      <c r="M13258" s="8"/>
      <c r="N13258" s="8"/>
      <c r="O13258" s="8"/>
      <c r="P13258" s="8"/>
      <c r="Q13258" s="8"/>
      <c r="R13258" s="8"/>
      <c r="X13258" s="8"/>
      <c r="Y13258" s="8"/>
      <c r="AC13258" s="8"/>
    </row>
    <row r="13259" spans="13:29" ht="24" customHeight="1">
      <c r="M13259" s="8"/>
      <c r="N13259" s="8"/>
      <c r="O13259" s="8"/>
      <c r="P13259" s="8"/>
      <c r="Q13259" s="8"/>
      <c r="R13259" s="8"/>
      <c r="X13259" s="8"/>
      <c r="Y13259" s="8"/>
      <c r="AC13259" s="8"/>
    </row>
    <row r="13260" spans="13:29" ht="24" customHeight="1">
      <c r="M13260" s="8"/>
      <c r="N13260" s="8"/>
      <c r="O13260" s="8"/>
      <c r="P13260" s="8"/>
      <c r="Q13260" s="8"/>
      <c r="R13260" s="8"/>
      <c r="X13260" s="8"/>
      <c r="Y13260" s="8"/>
      <c r="AC13260" s="8"/>
    </row>
    <row r="13261" spans="13:29" ht="24" customHeight="1">
      <c r="M13261" s="8"/>
      <c r="N13261" s="8"/>
      <c r="O13261" s="8"/>
      <c r="P13261" s="8"/>
      <c r="Q13261" s="8"/>
      <c r="R13261" s="8"/>
      <c r="X13261" s="8"/>
      <c r="Y13261" s="8"/>
      <c r="AC13261" s="8"/>
    </row>
    <row r="13262" spans="13:29" ht="24" customHeight="1">
      <c r="M13262" s="8"/>
      <c r="N13262" s="8"/>
      <c r="O13262" s="8"/>
      <c r="P13262" s="8"/>
      <c r="Q13262" s="8"/>
      <c r="R13262" s="8"/>
      <c r="X13262" s="8"/>
      <c r="Y13262" s="8"/>
      <c r="AC13262" s="8"/>
    </row>
    <row r="13263" spans="13:29" ht="24" customHeight="1">
      <c r="M13263" s="8"/>
      <c r="N13263" s="8"/>
      <c r="O13263" s="8"/>
      <c r="P13263" s="8"/>
      <c r="Q13263" s="8"/>
      <c r="R13263" s="8"/>
      <c r="X13263" s="8"/>
      <c r="Y13263" s="8"/>
      <c r="AC13263" s="8"/>
    </row>
    <row r="13264" spans="13:29" ht="24" customHeight="1">
      <c r="M13264" s="8"/>
      <c r="N13264" s="8"/>
      <c r="O13264" s="8"/>
      <c r="P13264" s="8"/>
      <c r="Q13264" s="8"/>
      <c r="R13264" s="8"/>
      <c r="X13264" s="8"/>
      <c r="Y13264" s="8"/>
      <c r="AC13264" s="8"/>
    </row>
    <row r="13265" spans="13:29" ht="24" customHeight="1">
      <c r="M13265" s="8"/>
      <c r="N13265" s="8"/>
      <c r="O13265" s="8"/>
      <c r="P13265" s="8"/>
      <c r="Q13265" s="8"/>
      <c r="R13265" s="8"/>
      <c r="X13265" s="8"/>
      <c r="Y13265" s="8"/>
      <c r="AC13265" s="8"/>
    </row>
    <row r="13266" spans="13:29" ht="24" customHeight="1">
      <c r="M13266" s="8"/>
      <c r="N13266" s="8"/>
      <c r="O13266" s="8"/>
      <c r="P13266" s="8"/>
      <c r="Q13266" s="8"/>
      <c r="R13266" s="8"/>
      <c r="X13266" s="8"/>
      <c r="Y13266" s="8"/>
      <c r="AC13266" s="8"/>
    </row>
    <row r="13267" spans="13:29" ht="24" customHeight="1">
      <c r="M13267" s="8"/>
      <c r="N13267" s="8"/>
      <c r="O13267" s="8"/>
      <c r="P13267" s="8"/>
      <c r="Q13267" s="8"/>
      <c r="R13267" s="8"/>
      <c r="X13267" s="8"/>
      <c r="Y13267" s="8"/>
      <c r="AC13267" s="8"/>
    </row>
    <row r="13268" spans="13:29" ht="24" customHeight="1">
      <c r="M13268" s="8"/>
      <c r="N13268" s="8"/>
      <c r="O13268" s="8"/>
      <c r="P13268" s="8"/>
      <c r="Q13268" s="8"/>
      <c r="R13268" s="8"/>
      <c r="X13268" s="8"/>
      <c r="Y13268" s="8"/>
      <c r="AC13268" s="8"/>
    </row>
    <row r="13269" spans="13:29" ht="24" customHeight="1">
      <c r="M13269" s="8"/>
      <c r="N13269" s="8"/>
      <c r="O13269" s="8"/>
      <c r="P13269" s="8"/>
      <c r="Q13269" s="8"/>
      <c r="R13269" s="8"/>
      <c r="X13269" s="8"/>
      <c r="Y13269" s="8"/>
      <c r="AC13269" s="8"/>
    </row>
    <row r="13270" spans="13:29" ht="24" customHeight="1">
      <c r="M13270" s="8"/>
      <c r="N13270" s="8"/>
      <c r="O13270" s="8"/>
      <c r="P13270" s="8"/>
      <c r="Q13270" s="8"/>
      <c r="R13270" s="8"/>
      <c r="X13270" s="8"/>
      <c r="Y13270" s="8"/>
      <c r="AC13270" s="8"/>
    </row>
    <row r="13271" spans="13:29" ht="24" customHeight="1">
      <c r="M13271" s="8"/>
      <c r="N13271" s="8"/>
      <c r="O13271" s="8"/>
      <c r="P13271" s="8"/>
      <c r="Q13271" s="8"/>
      <c r="R13271" s="8"/>
      <c r="X13271" s="8"/>
      <c r="Y13271" s="8"/>
      <c r="AC13271" s="8"/>
    </row>
    <row r="13272" spans="13:29" ht="24" customHeight="1">
      <c r="M13272" s="8"/>
      <c r="N13272" s="8"/>
      <c r="O13272" s="8"/>
      <c r="P13272" s="8"/>
      <c r="Q13272" s="8"/>
      <c r="R13272" s="8"/>
      <c r="X13272" s="8"/>
      <c r="Y13272" s="8"/>
      <c r="AC13272" s="8"/>
    </row>
    <row r="13273" spans="13:29" ht="24" customHeight="1">
      <c r="M13273" s="8"/>
      <c r="N13273" s="8"/>
      <c r="O13273" s="8"/>
      <c r="P13273" s="8"/>
      <c r="Q13273" s="8"/>
      <c r="R13273" s="8"/>
      <c r="X13273" s="8"/>
      <c r="Y13273" s="8"/>
      <c r="AC13273" s="8"/>
    </row>
    <row r="13274" spans="13:29" ht="24" customHeight="1">
      <c r="M13274" s="8"/>
      <c r="N13274" s="8"/>
      <c r="O13274" s="8"/>
      <c r="P13274" s="8"/>
      <c r="Q13274" s="8"/>
      <c r="R13274" s="8"/>
      <c r="X13274" s="8"/>
      <c r="Y13274" s="8"/>
      <c r="AC13274" s="8"/>
    </row>
    <row r="13275" spans="13:29" ht="24" customHeight="1">
      <c r="M13275" s="8"/>
      <c r="N13275" s="8"/>
      <c r="O13275" s="8"/>
      <c r="P13275" s="8"/>
      <c r="Q13275" s="8"/>
      <c r="R13275" s="8"/>
      <c r="X13275" s="8"/>
      <c r="Y13275" s="8"/>
      <c r="AC13275" s="8"/>
    </row>
    <row r="13276" spans="13:29" ht="24" customHeight="1">
      <c r="M13276" s="8"/>
      <c r="N13276" s="8"/>
      <c r="O13276" s="8"/>
      <c r="P13276" s="8"/>
      <c r="Q13276" s="8"/>
      <c r="R13276" s="8"/>
      <c r="X13276" s="8"/>
      <c r="Y13276" s="8"/>
      <c r="AC13276" s="8"/>
    </row>
    <row r="13277" spans="13:29" ht="24" customHeight="1">
      <c r="M13277" s="8"/>
      <c r="N13277" s="8"/>
      <c r="O13277" s="8"/>
      <c r="P13277" s="8"/>
      <c r="Q13277" s="8"/>
      <c r="R13277" s="8"/>
      <c r="X13277" s="8"/>
      <c r="Y13277" s="8"/>
      <c r="AC13277" s="8"/>
    </row>
    <row r="13278" spans="13:29" ht="24" customHeight="1">
      <c r="M13278" s="8"/>
      <c r="N13278" s="8"/>
      <c r="O13278" s="8"/>
      <c r="P13278" s="8"/>
      <c r="Q13278" s="8"/>
      <c r="R13278" s="8"/>
      <c r="X13278" s="8"/>
      <c r="Y13278" s="8"/>
      <c r="AC13278" s="8"/>
    </row>
    <row r="13279" spans="13:29" ht="24" customHeight="1">
      <c r="M13279" s="8"/>
      <c r="N13279" s="8"/>
      <c r="O13279" s="8"/>
      <c r="P13279" s="8"/>
      <c r="Q13279" s="8"/>
      <c r="R13279" s="8"/>
      <c r="X13279" s="8"/>
      <c r="Y13279" s="8"/>
      <c r="AC13279" s="8"/>
    </row>
    <row r="13280" spans="13:29" ht="24" customHeight="1">
      <c r="M13280" s="8"/>
      <c r="N13280" s="8"/>
      <c r="O13280" s="8"/>
      <c r="P13280" s="8"/>
      <c r="Q13280" s="8"/>
      <c r="R13280" s="8"/>
      <c r="X13280" s="8"/>
      <c r="Y13280" s="8"/>
      <c r="AC13280" s="8"/>
    </row>
    <row r="13281" spans="13:29" ht="24" customHeight="1">
      <c r="M13281" s="8"/>
      <c r="N13281" s="8"/>
      <c r="O13281" s="8"/>
      <c r="P13281" s="8"/>
      <c r="Q13281" s="8"/>
      <c r="R13281" s="8"/>
      <c r="X13281" s="8"/>
      <c r="Y13281" s="8"/>
      <c r="AC13281" s="8"/>
    </row>
    <row r="13282" spans="13:29" ht="24" customHeight="1">
      <c r="M13282" s="8"/>
      <c r="N13282" s="8"/>
      <c r="O13282" s="8"/>
      <c r="P13282" s="8"/>
      <c r="Q13282" s="8"/>
      <c r="R13282" s="8"/>
      <c r="X13282" s="8"/>
      <c r="Y13282" s="8"/>
      <c r="AC13282" s="8"/>
    </row>
    <row r="13283" spans="13:29" ht="24" customHeight="1">
      <c r="M13283" s="8"/>
      <c r="N13283" s="8"/>
      <c r="O13283" s="8"/>
      <c r="P13283" s="8"/>
      <c r="Q13283" s="8"/>
      <c r="R13283" s="8"/>
      <c r="X13283" s="8"/>
      <c r="Y13283" s="8"/>
      <c r="AC13283" s="8"/>
    </row>
    <row r="13284" spans="13:29" ht="24" customHeight="1">
      <c r="M13284" s="8"/>
      <c r="N13284" s="8"/>
      <c r="O13284" s="8"/>
      <c r="P13284" s="8"/>
      <c r="Q13284" s="8"/>
      <c r="R13284" s="8"/>
      <c r="X13284" s="8"/>
      <c r="Y13284" s="8"/>
      <c r="AC13284" s="8"/>
    </row>
    <row r="13285" spans="13:29" ht="24" customHeight="1">
      <c r="M13285" s="8"/>
      <c r="N13285" s="8"/>
      <c r="O13285" s="8"/>
      <c r="P13285" s="8"/>
      <c r="Q13285" s="8"/>
      <c r="R13285" s="8"/>
      <c r="X13285" s="8"/>
      <c r="Y13285" s="8"/>
      <c r="AC13285" s="8"/>
    </row>
    <row r="13286" spans="13:29" ht="24" customHeight="1">
      <c r="M13286" s="8"/>
      <c r="N13286" s="8"/>
      <c r="O13286" s="8"/>
      <c r="P13286" s="8"/>
      <c r="Q13286" s="8"/>
      <c r="R13286" s="8"/>
      <c r="X13286" s="8"/>
      <c r="Y13286" s="8"/>
      <c r="AC13286" s="8"/>
    </row>
    <row r="13287" spans="13:29" ht="24" customHeight="1">
      <c r="M13287" s="8"/>
      <c r="N13287" s="8"/>
      <c r="O13287" s="8"/>
      <c r="P13287" s="8"/>
      <c r="Q13287" s="8"/>
      <c r="R13287" s="8"/>
      <c r="X13287" s="8"/>
      <c r="Y13287" s="8"/>
      <c r="AC13287" s="8"/>
    </row>
    <row r="13288" spans="13:29" ht="24" customHeight="1">
      <c r="M13288" s="8"/>
      <c r="N13288" s="8"/>
      <c r="O13288" s="8"/>
      <c r="P13288" s="8"/>
      <c r="Q13288" s="8"/>
      <c r="R13288" s="8"/>
      <c r="X13288" s="8"/>
      <c r="Y13288" s="8"/>
      <c r="AC13288" s="8"/>
    </row>
    <row r="13289" spans="13:29" ht="24" customHeight="1">
      <c r="M13289" s="8"/>
      <c r="N13289" s="8"/>
      <c r="O13289" s="8"/>
      <c r="P13289" s="8"/>
      <c r="Q13289" s="8"/>
      <c r="R13289" s="8"/>
      <c r="X13289" s="8"/>
      <c r="Y13289" s="8"/>
      <c r="AC13289" s="8"/>
    </row>
    <row r="13290" spans="13:29" ht="24" customHeight="1">
      <c r="M13290" s="8"/>
      <c r="N13290" s="8"/>
      <c r="O13290" s="8"/>
      <c r="P13290" s="8"/>
      <c r="Q13290" s="8"/>
      <c r="R13290" s="8"/>
      <c r="X13290" s="8"/>
      <c r="Y13290" s="8"/>
      <c r="AC13290" s="8"/>
    </row>
    <row r="13291" spans="13:29" ht="24" customHeight="1">
      <c r="M13291" s="8"/>
      <c r="N13291" s="8"/>
      <c r="O13291" s="8"/>
      <c r="P13291" s="8"/>
      <c r="Q13291" s="8"/>
      <c r="R13291" s="8"/>
      <c r="X13291" s="8"/>
      <c r="Y13291" s="8"/>
      <c r="AC13291" s="8"/>
    </row>
    <row r="13292" spans="13:29" ht="24" customHeight="1">
      <c r="M13292" s="8"/>
      <c r="N13292" s="8"/>
      <c r="O13292" s="8"/>
      <c r="P13292" s="8"/>
      <c r="Q13292" s="8"/>
      <c r="R13292" s="8"/>
      <c r="X13292" s="8"/>
      <c r="Y13292" s="8"/>
      <c r="AC13292" s="8"/>
    </row>
    <row r="13293" spans="13:29" ht="24" customHeight="1">
      <c r="M13293" s="8"/>
      <c r="N13293" s="8"/>
      <c r="O13293" s="8"/>
      <c r="P13293" s="8"/>
      <c r="Q13293" s="8"/>
      <c r="R13293" s="8"/>
      <c r="X13293" s="8"/>
      <c r="Y13293" s="8"/>
      <c r="AC13293" s="8"/>
    </row>
    <row r="13294" spans="13:29" ht="24" customHeight="1">
      <c r="M13294" s="8"/>
      <c r="N13294" s="8"/>
      <c r="O13294" s="8"/>
      <c r="P13294" s="8"/>
      <c r="Q13294" s="8"/>
      <c r="R13294" s="8"/>
      <c r="X13294" s="8"/>
      <c r="Y13294" s="8"/>
      <c r="AC13294" s="8"/>
    </row>
    <row r="13295" spans="13:29" ht="24" customHeight="1">
      <c r="M13295" s="8"/>
      <c r="N13295" s="8"/>
      <c r="O13295" s="8"/>
      <c r="P13295" s="8"/>
      <c r="Q13295" s="8"/>
      <c r="R13295" s="8"/>
      <c r="X13295" s="8"/>
      <c r="Y13295" s="8"/>
      <c r="AC13295" s="8"/>
    </row>
    <row r="13296" spans="13:29" ht="24" customHeight="1">
      <c r="M13296" s="8"/>
      <c r="N13296" s="8"/>
      <c r="O13296" s="8"/>
      <c r="P13296" s="8"/>
      <c r="Q13296" s="8"/>
      <c r="R13296" s="8"/>
      <c r="X13296" s="8"/>
      <c r="Y13296" s="8"/>
      <c r="AC13296" s="8"/>
    </row>
    <row r="13297" spans="13:29" ht="24" customHeight="1">
      <c r="M13297" s="8"/>
      <c r="N13297" s="8"/>
      <c r="O13297" s="8"/>
      <c r="P13297" s="8"/>
      <c r="Q13297" s="8"/>
      <c r="R13297" s="8"/>
      <c r="X13297" s="8"/>
      <c r="Y13297" s="8"/>
      <c r="AC13297" s="8"/>
    </row>
    <row r="13298" spans="13:29" ht="24" customHeight="1">
      <c r="M13298" s="8"/>
      <c r="N13298" s="8"/>
      <c r="O13298" s="8"/>
      <c r="P13298" s="8"/>
      <c r="Q13298" s="8"/>
      <c r="R13298" s="8"/>
      <c r="X13298" s="8"/>
      <c r="Y13298" s="8"/>
      <c r="AC13298" s="8"/>
    </row>
    <row r="13299" spans="13:29" ht="24" customHeight="1">
      <c r="M13299" s="8"/>
      <c r="N13299" s="8"/>
      <c r="O13299" s="8"/>
      <c r="P13299" s="8"/>
      <c r="Q13299" s="8"/>
      <c r="R13299" s="8"/>
      <c r="X13299" s="8"/>
      <c r="Y13299" s="8"/>
      <c r="AC13299" s="8"/>
    </row>
    <row r="13300" spans="13:29" ht="24" customHeight="1">
      <c r="M13300" s="8"/>
      <c r="N13300" s="8"/>
      <c r="O13300" s="8"/>
      <c r="P13300" s="8"/>
      <c r="Q13300" s="8"/>
      <c r="R13300" s="8"/>
      <c r="X13300" s="8"/>
      <c r="Y13300" s="8"/>
      <c r="AC13300" s="8"/>
    </row>
    <row r="13301" spans="13:29" ht="24" customHeight="1">
      <c r="M13301" s="8"/>
      <c r="N13301" s="8"/>
      <c r="O13301" s="8"/>
      <c r="P13301" s="8"/>
      <c r="Q13301" s="8"/>
      <c r="R13301" s="8"/>
      <c r="X13301" s="8"/>
      <c r="Y13301" s="8"/>
      <c r="AC13301" s="8"/>
    </row>
    <row r="13302" spans="13:29" ht="24" customHeight="1">
      <c r="M13302" s="8"/>
      <c r="N13302" s="8"/>
      <c r="O13302" s="8"/>
      <c r="P13302" s="8"/>
      <c r="Q13302" s="8"/>
      <c r="R13302" s="8"/>
      <c r="X13302" s="8"/>
      <c r="Y13302" s="8"/>
      <c r="AC13302" s="8"/>
    </row>
    <row r="13303" spans="13:29" ht="24" customHeight="1">
      <c r="M13303" s="8"/>
      <c r="N13303" s="8"/>
      <c r="O13303" s="8"/>
      <c r="P13303" s="8"/>
      <c r="Q13303" s="8"/>
      <c r="R13303" s="8"/>
      <c r="X13303" s="8"/>
      <c r="Y13303" s="8"/>
      <c r="AC13303" s="8"/>
    </row>
    <row r="13304" spans="13:29" ht="24" customHeight="1">
      <c r="M13304" s="8"/>
      <c r="N13304" s="8"/>
      <c r="O13304" s="8"/>
      <c r="P13304" s="8"/>
      <c r="Q13304" s="8"/>
      <c r="R13304" s="8"/>
      <c r="X13304" s="8"/>
      <c r="Y13304" s="8"/>
      <c r="AC13304" s="8"/>
    </row>
    <row r="13305" spans="13:29" ht="24" customHeight="1">
      <c r="M13305" s="8"/>
      <c r="N13305" s="8"/>
      <c r="O13305" s="8"/>
      <c r="P13305" s="8"/>
      <c r="Q13305" s="8"/>
      <c r="R13305" s="8"/>
      <c r="X13305" s="8"/>
      <c r="Y13305" s="8"/>
      <c r="AC13305" s="8"/>
    </row>
    <row r="13306" spans="13:29" ht="24" customHeight="1">
      <c r="M13306" s="8"/>
      <c r="N13306" s="8"/>
      <c r="O13306" s="8"/>
      <c r="P13306" s="8"/>
      <c r="Q13306" s="8"/>
      <c r="R13306" s="8"/>
      <c r="X13306" s="8"/>
      <c r="Y13306" s="8"/>
      <c r="AC13306" s="8"/>
    </row>
    <row r="13307" spans="13:29" ht="24" customHeight="1">
      <c r="M13307" s="8"/>
      <c r="N13307" s="8"/>
      <c r="O13307" s="8"/>
      <c r="P13307" s="8"/>
      <c r="Q13307" s="8"/>
      <c r="R13307" s="8"/>
      <c r="X13307" s="8"/>
      <c r="Y13307" s="8"/>
      <c r="AC13307" s="8"/>
    </row>
    <row r="13308" spans="13:29" ht="24" customHeight="1">
      <c r="M13308" s="8"/>
      <c r="N13308" s="8"/>
      <c r="O13308" s="8"/>
      <c r="P13308" s="8"/>
      <c r="Q13308" s="8"/>
      <c r="R13308" s="8"/>
      <c r="X13308" s="8"/>
      <c r="Y13308" s="8"/>
      <c r="AC13308" s="8"/>
    </row>
    <row r="13309" spans="13:29" ht="24" customHeight="1">
      <c r="M13309" s="8"/>
      <c r="N13309" s="8"/>
      <c r="O13309" s="8"/>
      <c r="P13309" s="8"/>
      <c r="Q13309" s="8"/>
      <c r="R13309" s="8"/>
      <c r="X13309" s="8"/>
      <c r="Y13309" s="8"/>
      <c r="AC13309" s="8"/>
    </row>
    <row r="13310" spans="13:29" ht="24" customHeight="1">
      <c r="M13310" s="8"/>
      <c r="N13310" s="8"/>
      <c r="O13310" s="8"/>
      <c r="P13310" s="8"/>
      <c r="Q13310" s="8"/>
      <c r="R13310" s="8"/>
      <c r="X13310" s="8"/>
      <c r="Y13310" s="8"/>
      <c r="AC13310" s="8"/>
    </row>
    <row r="13311" spans="13:29" ht="24" customHeight="1">
      <c r="M13311" s="8"/>
      <c r="N13311" s="8"/>
      <c r="O13311" s="8"/>
      <c r="P13311" s="8"/>
      <c r="Q13311" s="8"/>
      <c r="R13311" s="8"/>
      <c r="X13311" s="8"/>
      <c r="Y13311" s="8"/>
      <c r="AC13311" s="8"/>
    </row>
    <row r="13312" spans="13:29" ht="24" customHeight="1">
      <c r="M13312" s="8"/>
      <c r="N13312" s="8"/>
      <c r="O13312" s="8"/>
      <c r="P13312" s="8"/>
      <c r="Q13312" s="8"/>
      <c r="R13312" s="8"/>
      <c r="X13312" s="8"/>
      <c r="Y13312" s="8"/>
      <c r="AC13312" s="8"/>
    </row>
    <row r="13313" spans="13:29" ht="24" customHeight="1">
      <c r="M13313" s="8"/>
      <c r="N13313" s="8"/>
      <c r="O13313" s="8"/>
      <c r="P13313" s="8"/>
      <c r="Q13313" s="8"/>
      <c r="R13313" s="8"/>
      <c r="X13313" s="8"/>
      <c r="Y13313" s="8"/>
      <c r="AC13313" s="8"/>
    </row>
    <row r="13314" spans="13:29" ht="24" customHeight="1">
      <c r="M13314" s="8"/>
      <c r="N13314" s="8"/>
      <c r="O13314" s="8"/>
      <c r="P13314" s="8"/>
      <c r="Q13314" s="8"/>
      <c r="R13314" s="8"/>
      <c r="X13314" s="8"/>
      <c r="Y13314" s="8"/>
      <c r="AC13314" s="8"/>
    </row>
    <row r="13315" spans="13:29" ht="24" customHeight="1">
      <c r="M13315" s="8"/>
      <c r="N13315" s="8"/>
      <c r="O13315" s="8"/>
      <c r="P13315" s="8"/>
      <c r="Q13315" s="8"/>
      <c r="R13315" s="8"/>
      <c r="X13315" s="8"/>
      <c r="Y13315" s="8"/>
      <c r="AC13315" s="8"/>
    </row>
    <row r="13316" spans="13:29" ht="24" customHeight="1">
      <c r="M13316" s="8"/>
      <c r="N13316" s="8"/>
      <c r="O13316" s="8"/>
      <c r="P13316" s="8"/>
      <c r="Q13316" s="8"/>
      <c r="R13316" s="8"/>
      <c r="X13316" s="8"/>
      <c r="Y13316" s="8"/>
      <c r="AC13316" s="8"/>
    </row>
    <row r="13317" spans="13:29" ht="24" customHeight="1">
      <c r="M13317" s="8"/>
      <c r="N13317" s="8"/>
      <c r="O13317" s="8"/>
      <c r="P13317" s="8"/>
      <c r="Q13317" s="8"/>
      <c r="R13317" s="8"/>
      <c r="X13317" s="8"/>
      <c r="Y13317" s="8"/>
      <c r="AC13317" s="8"/>
    </row>
    <row r="13318" spans="13:29" ht="24" customHeight="1">
      <c r="M13318" s="8"/>
      <c r="N13318" s="8"/>
      <c r="O13318" s="8"/>
      <c r="P13318" s="8"/>
      <c r="Q13318" s="8"/>
      <c r="R13318" s="8"/>
      <c r="X13318" s="8"/>
      <c r="Y13318" s="8"/>
      <c r="AC13318" s="8"/>
    </row>
    <row r="13319" spans="13:29" ht="24" customHeight="1">
      <c r="M13319" s="8"/>
      <c r="N13319" s="8"/>
      <c r="O13319" s="8"/>
      <c r="P13319" s="8"/>
      <c r="Q13319" s="8"/>
      <c r="R13319" s="8"/>
      <c r="X13319" s="8"/>
      <c r="Y13319" s="8"/>
      <c r="AC13319" s="8"/>
    </row>
    <row r="13320" spans="13:29" ht="24" customHeight="1">
      <c r="M13320" s="8"/>
      <c r="N13320" s="8"/>
      <c r="O13320" s="8"/>
      <c r="P13320" s="8"/>
      <c r="Q13320" s="8"/>
      <c r="R13320" s="8"/>
      <c r="X13320" s="8"/>
      <c r="Y13320" s="8"/>
      <c r="AC13320" s="8"/>
    </row>
    <row r="13321" spans="13:29" ht="24" customHeight="1">
      <c r="M13321" s="8"/>
      <c r="N13321" s="8"/>
      <c r="O13321" s="8"/>
      <c r="P13321" s="8"/>
      <c r="Q13321" s="8"/>
      <c r="R13321" s="8"/>
      <c r="X13321" s="8"/>
      <c r="Y13321" s="8"/>
      <c r="AC13321" s="8"/>
    </row>
    <row r="13322" spans="13:29" ht="24" customHeight="1">
      <c r="M13322" s="8"/>
      <c r="N13322" s="8"/>
      <c r="O13322" s="8"/>
      <c r="P13322" s="8"/>
      <c r="Q13322" s="8"/>
      <c r="R13322" s="8"/>
      <c r="X13322" s="8"/>
      <c r="Y13322" s="8"/>
      <c r="AC13322" s="8"/>
    </row>
    <row r="13323" spans="13:29" ht="24" customHeight="1">
      <c r="M13323" s="8"/>
      <c r="N13323" s="8"/>
      <c r="O13323" s="8"/>
      <c r="P13323" s="8"/>
      <c r="Q13323" s="8"/>
      <c r="R13323" s="8"/>
      <c r="X13323" s="8"/>
      <c r="Y13323" s="8"/>
      <c r="AC13323" s="8"/>
    </row>
    <row r="13324" spans="13:29" ht="24" customHeight="1">
      <c r="M13324" s="8"/>
      <c r="N13324" s="8"/>
      <c r="O13324" s="8"/>
      <c r="P13324" s="8"/>
      <c r="Q13324" s="8"/>
      <c r="R13324" s="8"/>
      <c r="X13324" s="8"/>
      <c r="Y13324" s="8"/>
      <c r="AC13324" s="8"/>
    </row>
    <row r="13325" spans="13:29" ht="24" customHeight="1">
      <c r="M13325" s="8"/>
      <c r="N13325" s="8"/>
      <c r="O13325" s="8"/>
      <c r="P13325" s="8"/>
      <c r="Q13325" s="8"/>
      <c r="R13325" s="8"/>
      <c r="X13325" s="8"/>
      <c r="Y13325" s="8"/>
      <c r="AC13325" s="8"/>
    </row>
    <row r="13326" spans="13:29" ht="24" customHeight="1">
      <c r="M13326" s="8"/>
      <c r="N13326" s="8"/>
      <c r="O13326" s="8"/>
      <c r="P13326" s="8"/>
      <c r="Q13326" s="8"/>
      <c r="R13326" s="8"/>
      <c r="X13326" s="8"/>
      <c r="Y13326" s="8"/>
      <c r="AC13326" s="8"/>
    </row>
    <row r="13327" spans="13:29" ht="24" customHeight="1">
      <c r="M13327" s="8"/>
      <c r="N13327" s="8"/>
      <c r="O13327" s="8"/>
      <c r="P13327" s="8"/>
      <c r="Q13327" s="8"/>
      <c r="R13327" s="8"/>
      <c r="X13327" s="8"/>
      <c r="Y13327" s="8"/>
      <c r="AC13327" s="8"/>
    </row>
    <row r="13328" spans="13:29" ht="24" customHeight="1">
      <c r="M13328" s="8"/>
      <c r="N13328" s="8"/>
      <c r="O13328" s="8"/>
      <c r="P13328" s="8"/>
      <c r="Q13328" s="8"/>
      <c r="R13328" s="8"/>
      <c r="X13328" s="8"/>
      <c r="Y13328" s="8"/>
      <c r="AC13328" s="8"/>
    </row>
    <row r="13329" spans="13:29" ht="24" customHeight="1">
      <c r="M13329" s="8"/>
      <c r="N13329" s="8"/>
      <c r="O13329" s="8"/>
      <c r="P13329" s="8"/>
      <c r="Q13329" s="8"/>
      <c r="R13329" s="8"/>
      <c r="X13329" s="8"/>
      <c r="Y13329" s="8"/>
      <c r="AC13329" s="8"/>
    </row>
    <row r="13330" spans="13:29" ht="24" customHeight="1">
      <c r="M13330" s="8"/>
      <c r="N13330" s="8"/>
      <c r="O13330" s="8"/>
      <c r="P13330" s="8"/>
      <c r="Q13330" s="8"/>
      <c r="R13330" s="8"/>
      <c r="X13330" s="8"/>
      <c r="Y13330" s="8"/>
      <c r="AC13330" s="8"/>
    </row>
    <row r="13331" spans="13:29" ht="24" customHeight="1">
      <c r="M13331" s="8"/>
      <c r="N13331" s="8"/>
      <c r="O13331" s="8"/>
      <c r="P13331" s="8"/>
      <c r="Q13331" s="8"/>
      <c r="R13331" s="8"/>
      <c r="X13331" s="8"/>
      <c r="Y13331" s="8"/>
      <c r="AC13331" s="8"/>
    </row>
    <row r="13332" spans="13:29" ht="24" customHeight="1">
      <c r="M13332" s="8"/>
      <c r="N13332" s="8"/>
      <c r="O13332" s="8"/>
      <c r="P13332" s="8"/>
      <c r="Q13332" s="8"/>
      <c r="R13332" s="8"/>
      <c r="X13332" s="8"/>
      <c r="Y13332" s="8"/>
      <c r="AC13332" s="8"/>
    </row>
    <row r="13333" spans="13:29" ht="24" customHeight="1">
      <c r="M13333" s="8"/>
      <c r="N13333" s="8"/>
      <c r="O13333" s="8"/>
      <c r="P13333" s="8"/>
      <c r="Q13333" s="8"/>
      <c r="R13333" s="8"/>
      <c r="X13333" s="8"/>
      <c r="Y13333" s="8"/>
      <c r="AC13333" s="8"/>
    </row>
    <row r="13334" spans="13:29" ht="24" customHeight="1">
      <c r="M13334" s="8"/>
      <c r="N13334" s="8"/>
      <c r="O13334" s="8"/>
      <c r="P13334" s="8"/>
      <c r="Q13334" s="8"/>
      <c r="R13334" s="8"/>
      <c r="X13334" s="8"/>
      <c r="Y13334" s="8"/>
      <c r="AC13334" s="8"/>
    </row>
    <row r="13335" spans="13:29" ht="24" customHeight="1">
      <c r="M13335" s="8"/>
      <c r="N13335" s="8"/>
      <c r="O13335" s="8"/>
      <c r="P13335" s="8"/>
      <c r="Q13335" s="8"/>
      <c r="R13335" s="8"/>
      <c r="X13335" s="8"/>
      <c r="Y13335" s="8"/>
      <c r="AC13335" s="8"/>
    </row>
    <row r="13336" spans="13:29" ht="24" customHeight="1">
      <c r="M13336" s="8"/>
      <c r="N13336" s="8"/>
      <c r="O13336" s="8"/>
      <c r="P13336" s="8"/>
      <c r="Q13336" s="8"/>
      <c r="R13336" s="8"/>
      <c r="X13336" s="8"/>
      <c r="Y13336" s="8"/>
      <c r="AC13336" s="8"/>
    </row>
    <row r="13337" spans="13:29" ht="24" customHeight="1">
      <c r="M13337" s="8"/>
      <c r="N13337" s="8"/>
      <c r="O13337" s="8"/>
      <c r="P13337" s="8"/>
      <c r="Q13337" s="8"/>
      <c r="R13337" s="8"/>
      <c r="X13337" s="8"/>
      <c r="Y13337" s="8"/>
      <c r="AC13337" s="8"/>
    </row>
    <row r="13338" spans="13:29" ht="24" customHeight="1">
      <c r="M13338" s="8"/>
      <c r="N13338" s="8"/>
      <c r="O13338" s="8"/>
      <c r="P13338" s="8"/>
      <c r="Q13338" s="8"/>
      <c r="R13338" s="8"/>
      <c r="X13338" s="8"/>
      <c r="Y13338" s="8"/>
      <c r="AC13338" s="8"/>
    </row>
    <row r="13339" spans="13:29" ht="24" customHeight="1">
      <c r="M13339" s="8"/>
      <c r="N13339" s="8"/>
      <c r="O13339" s="8"/>
      <c r="P13339" s="8"/>
      <c r="Q13339" s="8"/>
      <c r="R13339" s="8"/>
      <c r="X13339" s="8"/>
      <c r="Y13339" s="8"/>
      <c r="AC13339" s="8"/>
    </row>
    <row r="13340" spans="13:29" ht="24" customHeight="1">
      <c r="M13340" s="8"/>
      <c r="N13340" s="8"/>
      <c r="O13340" s="8"/>
      <c r="P13340" s="8"/>
      <c r="Q13340" s="8"/>
      <c r="R13340" s="8"/>
      <c r="X13340" s="8"/>
      <c r="Y13340" s="8"/>
      <c r="AC13340" s="8"/>
    </row>
    <row r="13341" spans="13:29" ht="24" customHeight="1">
      <c r="M13341" s="8"/>
      <c r="N13341" s="8"/>
      <c r="O13341" s="8"/>
      <c r="P13341" s="8"/>
      <c r="Q13341" s="8"/>
      <c r="R13341" s="8"/>
      <c r="X13341" s="8"/>
      <c r="Y13341" s="8"/>
      <c r="AC13341" s="8"/>
    </row>
    <row r="13342" spans="13:29" ht="24" customHeight="1">
      <c r="M13342" s="8"/>
      <c r="N13342" s="8"/>
      <c r="O13342" s="8"/>
      <c r="P13342" s="8"/>
      <c r="Q13342" s="8"/>
      <c r="R13342" s="8"/>
      <c r="X13342" s="8"/>
      <c r="Y13342" s="8"/>
      <c r="AC13342" s="8"/>
    </row>
    <row r="13343" spans="13:29" ht="24" customHeight="1">
      <c r="M13343" s="8"/>
      <c r="N13343" s="8"/>
      <c r="O13343" s="8"/>
      <c r="P13343" s="8"/>
      <c r="Q13343" s="8"/>
      <c r="R13343" s="8"/>
      <c r="X13343" s="8"/>
      <c r="Y13343" s="8"/>
      <c r="AC13343" s="8"/>
    </row>
    <row r="13344" spans="13:29" ht="24" customHeight="1">
      <c r="M13344" s="8"/>
      <c r="N13344" s="8"/>
      <c r="O13344" s="8"/>
      <c r="P13344" s="8"/>
      <c r="Q13344" s="8"/>
      <c r="R13344" s="8"/>
      <c r="X13344" s="8"/>
      <c r="Y13344" s="8"/>
      <c r="AC13344" s="8"/>
    </row>
    <row r="13345" spans="13:29" ht="24" customHeight="1">
      <c r="M13345" s="8"/>
      <c r="N13345" s="8"/>
      <c r="O13345" s="8"/>
      <c r="P13345" s="8"/>
      <c r="Q13345" s="8"/>
      <c r="R13345" s="8"/>
      <c r="X13345" s="8"/>
      <c r="Y13345" s="8"/>
      <c r="AC13345" s="8"/>
    </row>
    <row r="13346" spans="13:29" ht="24" customHeight="1">
      <c r="M13346" s="8"/>
      <c r="N13346" s="8"/>
      <c r="O13346" s="8"/>
      <c r="P13346" s="8"/>
      <c r="Q13346" s="8"/>
      <c r="R13346" s="8"/>
      <c r="X13346" s="8"/>
      <c r="Y13346" s="8"/>
      <c r="AC13346" s="8"/>
    </row>
    <row r="13347" spans="13:29" ht="24" customHeight="1">
      <c r="M13347" s="8"/>
      <c r="N13347" s="8"/>
      <c r="O13347" s="8"/>
      <c r="P13347" s="8"/>
      <c r="Q13347" s="8"/>
      <c r="R13347" s="8"/>
      <c r="X13347" s="8"/>
      <c r="Y13347" s="8"/>
      <c r="AC13347" s="8"/>
    </row>
    <row r="13348" spans="13:29" ht="24" customHeight="1">
      <c r="M13348" s="8"/>
      <c r="N13348" s="8"/>
      <c r="O13348" s="8"/>
      <c r="P13348" s="8"/>
      <c r="Q13348" s="8"/>
      <c r="R13348" s="8"/>
      <c r="X13348" s="8"/>
      <c r="Y13348" s="8"/>
      <c r="AC13348" s="8"/>
    </row>
    <row r="13349" spans="13:29" ht="24" customHeight="1">
      <c r="M13349" s="8"/>
      <c r="N13349" s="8"/>
      <c r="O13349" s="8"/>
      <c r="P13349" s="8"/>
      <c r="Q13349" s="8"/>
      <c r="R13349" s="8"/>
      <c r="X13349" s="8"/>
      <c r="Y13349" s="8"/>
      <c r="AC13349" s="8"/>
    </row>
    <row r="13350" spans="13:29" ht="24" customHeight="1">
      <c r="M13350" s="8"/>
      <c r="N13350" s="8"/>
      <c r="O13350" s="8"/>
      <c r="P13350" s="8"/>
      <c r="Q13350" s="8"/>
      <c r="R13350" s="8"/>
      <c r="X13350" s="8"/>
      <c r="Y13350" s="8"/>
      <c r="AC13350" s="8"/>
    </row>
    <row r="13351" spans="13:29" ht="24" customHeight="1">
      <c r="M13351" s="8"/>
      <c r="N13351" s="8"/>
      <c r="O13351" s="8"/>
      <c r="P13351" s="8"/>
      <c r="Q13351" s="8"/>
      <c r="R13351" s="8"/>
      <c r="X13351" s="8"/>
      <c r="Y13351" s="8"/>
      <c r="AC13351" s="8"/>
    </row>
    <row r="13352" spans="13:29" ht="24" customHeight="1">
      <c r="M13352" s="8"/>
      <c r="N13352" s="8"/>
      <c r="O13352" s="8"/>
      <c r="P13352" s="8"/>
      <c r="Q13352" s="8"/>
      <c r="R13352" s="8"/>
      <c r="X13352" s="8"/>
      <c r="Y13352" s="8"/>
      <c r="AC13352" s="8"/>
    </row>
    <row r="13353" spans="13:29" ht="24" customHeight="1">
      <c r="M13353" s="8"/>
      <c r="N13353" s="8"/>
      <c r="O13353" s="8"/>
      <c r="P13353" s="8"/>
      <c r="Q13353" s="8"/>
      <c r="R13353" s="8"/>
      <c r="X13353" s="8"/>
      <c r="Y13353" s="8"/>
      <c r="AC13353" s="8"/>
    </row>
    <row r="13354" spans="13:29" ht="24" customHeight="1">
      <c r="M13354" s="8"/>
      <c r="N13354" s="8"/>
      <c r="O13354" s="8"/>
      <c r="P13354" s="8"/>
      <c r="Q13354" s="8"/>
      <c r="R13354" s="8"/>
      <c r="X13354" s="8"/>
      <c r="Y13354" s="8"/>
      <c r="AC13354" s="8"/>
    </row>
    <row r="13355" spans="13:29" ht="24" customHeight="1">
      <c r="M13355" s="8"/>
      <c r="N13355" s="8"/>
      <c r="O13355" s="8"/>
      <c r="P13355" s="8"/>
      <c r="Q13355" s="8"/>
      <c r="R13355" s="8"/>
      <c r="X13355" s="8"/>
      <c r="Y13355" s="8"/>
      <c r="AC13355" s="8"/>
    </row>
    <row r="13356" spans="13:29" ht="24" customHeight="1">
      <c r="M13356" s="8"/>
      <c r="N13356" s="8"/>
      <c r="O13356" s="8"/>
      <c r="P13356" s="8"/>
      <c r="Q13356" s="8"/>
      <c r="R13356" s="8"/>
      <c r="X13356" s="8"/>
      <c r="Y13356" s="8"/>
      <c r="AC13356" s="8"/>
    </row>
    <row r="13357" spans="13:29" ht="24" customHeight="1">
      <c r="M13357" s="8"/>
      <c r="N13357" s="8"/>
      <c r="O13357" s="8"/>
      <c r="P13357" s="8"/>
      <c r="Q13357" s="8"/>
      <c r="R13357" s="8"/>
      <c r="X13357" s="8"/>
      <c r="Y13357" s="8"/>
      <c r="AC13357" s="8"/>
    </row>
    <row r="13358" spans="13:29" ht="24" customHeight="1">
      <c r="M13358" s="8"/>
      <c r="N13358" s="8"/>
      <c r="O13358" s="8"/>
      <c r="P13358" s="8"/>
      <c r="Q13358" s="8"/>
      <c r="R13358" s="8"/>
      <c r="X13358" s="8"/>
      <c r="Y13358" s="8"/>
      <c r="AC13358" s="8"/>
    </row>
    <row r="13359" spans="13:29" ht="24" customHeight="1">
      <c r="M13359" s="8"/>
      <c r="N13359" s="8"/>
      <c r="O13359" s="8"/>
      <c r="P13359" s="8"/>
      <c r="Q13359" s="8"/>
      <c r="R13359" s="8"/>
      <c r="X13359" s="8"/>
      <c r="Y13359" s="8"/>
      <c r="AC13359" s="8"/>
    </row>
    <row r="13360" spans="13:29" ht="24" customHeight="1">
      <c r="M13360" s="8"/>
      <c r="N13360" s="8"/>
      <c r="O13360" s="8"/>
      <c r="P13360" s="8"/>
      <c r="Q13360" s="8"/>
      <c r="R13360" s="8"/>
      <c r="X13360" s="8"/>
      <c r="Y13360" s="8"/>
      <c r="AC13360" s="8"/>
    </row>
    <row r="13361" spans="13:29" ht="24" customHeight="1">
      <c r="M13361" s="8"/>
      <c r="N13361" s="8"/>
      <c r="O13361" s="8"/>
      <c r="P13361" s="8"/>
      <c r="Q13361" s="8"/>
      <c r="R13361" s="8"/>
      <c r="X13361" s="8"/>
      <c r="Y13361" s="8"/>
      <c r="AC13361" s="8"/>
    </row>
    <row r="13362" spans="13:29" ht="24" customHeight="1">
      <c r="M13362" s="8"/>
      <c r="N13362" s="8"/>
      <c r="O13362" s="8"/>
      <c r="P13362" s="8"/>
      <c r="Q13362" s="8"/>
      <c r="R13362" s="8"/>
      <c r="X13362" s="8"/>
      <c r="Y13362" s="8"/>
      <c r="AC13362" s="8"/>
    </row>
    <row r="13363" spans="13:29" ht="24" customHeight="1">
      <c r="M13363" s="8"/>
      <c r="N13363" s="8"/>
      <c r="O13363" s="8"/>
      <c r="P13363" s="8"/>
      <c r="Q13363" s="8"/>
      <c r="R13363" s="8"/>
      <c r="X13363" s="8"/>
      <c r="Y13363" s="8"/>
      <c r="AC13363" s="8"/>
    </row>
    <row r="13364" spans="13:29" ht="24" customHeight="1">
      <c r="M13364" s="8"/>
      <c r="N13364" s="8"/>
      <c r="O13364" s="8"/>
      <c r="P13364" s="8"/>
      <c r="Q13364" s="8"/>
      <c r="R13364" s="8"/>
      <c r="X13364" s="8"/>
      <c r="Y13364" s="8"/>
      <c r="AC13364" s="8"/>
    </row>
    <row r="13365" spans="13:29" ht="24" customHeight="1">
      <c r="M13365" s="8"/>
      <c r="N13365" s="8"/>
      <c r="O13365" s="8"/>
      <c r="P13365" s="8"/>
      <c r="Q13365" s="8"/>
      <c r="R13365" s="8"/>
      <c r="X13365" s="8"/>
      <c r="Y13365" s="8"/>
      <c r="AC13365" s="8"/>
    </row>
    <row r="13366" spans="13:29" ht="24" customHeight="1">
      <c r="M13366" s="8"/>
      <c r="N13366" s="8"/>
      <c r="O13366" s="8"/>
      <c r="P13366" s="8"/>
      <c r="Q13366" s="8"/>
      <c r="R13366" s="8"/>
      <c r="X13366" s="8"/>
      <c r="Y13366" s="8"/>
      <c r="AC13366" s="8"/>
    </row>
    <row r="13367" spans="13:29" ht="24" customHeight="1">
      <c r="M13367" s="8"/>
      <c r="N13367" s="8"/>
      <c r="O13367" s="8"/>
      <c r="P13367" s="8"/>
      <c r="Q13367" s="8"/>
      <c r="R13367" s="8"/>
      <c r="X13367" s="8"/>
      <c r="Y13367" s="8"/>
      <c r="AC13367" s="8"/>
    </row>
    <row r="13368" spans="13:29" ht="24" customHeight="1">
      <c r="M13368" s="8"/>
      <c r="N13368" s="8"/>
      <c r="O13368" s="8"/>
      <c r="P13368" s="8"/>
      <c r="Q13368" s="8"/>
      <c r="R13368" s="8"/>
      <c r="X13368" s="8"/>
      <c r="Y13368" s="8"/>
      <c r="AC13368" s="8"/>
    </row>
    <row r="13369" spans="13:29" ht="24" customHeight="1">
      <c r="M13369" s="8"/>
      <c r="N13369" s="8"/>
      <c r="O13369" s="8"/>
      <c r="P13369" s="8"/>
      <c r="Q13369" s="8"/>
      <c r="R13369" s="8"/>
      <c r="X13369" s="8"/>
      <c r="Y13369" s="8"/>
      <c r="AC13369" s="8"/>
    </row>
    <row r="13370" spans="13:29" ht="24" customHeight="1">
      <c r="M13370" s="8"/>
      <c r="N13370" s="8"/>
      <c r="O13370" s="8"/>
      <c r="P13370" s="8"/>
      <c r="Q13370" s="8"/>
      <c r="R13370" s="8"/>
      <c r="X13370" s="8"/>
      <c r="Y13370" s="8"/>
      <c r="AC13370" s="8"/>
    </row>
    <row r="13371" spans="13:29" ht="24" customHeight="1">
      <c r="M13371" s="8"/>
      <c r="N13371" s="8"/>
      <c r="O13371" s="8"/>
      <c r="P13371" s="8"/>
      <c r="Q13371" s="8"/>
      <c r="R13371" s="8"/>
      <c r="X13371" s="8"/>
      <c r="Y13371" s="8"/>
      <c r="AC13371" s="8"/>
    </row>
    <row r="13372" spans="13:29" ht="24" customHeight="1">
      <c r="M13372" s="8"/>
      <c r="N13372" s="8"/>
      <c r="O13372" s="8"/>
      <c r="P13372" s="8"/>
      <c r="Q13372" s="8"/>
      <c r="R13372" s="8"/>
      <c r="X13372" s="8"/>
      <c r="Y13372" s="8"/>
      <c r="AC13372" s="8"/>
    </row>
    <row r="13373" spans="13:29" ht="24" customHeight="1">
      <c r="M13373" s="8"/>
      <c r="N13373" s="8"/>
      <c r="O13373" s="8"/>
      <c r="P13373" s="8"/>
      <c r="Q13373" s="8"/>
      <c r="R13373" s="8"/>
      <c r="X13373" s="8"/>
      <c r="Y13373" s="8"/>
      <c r="AC13373" s="8"/>
    </row>
    <row r="13374" spans="13:29" ht="24" customHeight="1">
      <c r="M13374" s="8"/>
      <c r="N13374" s="8"/>
      <c r="O13374" s="8"/>
      <c r="P13374" s="8"/>
      <c r="Q13374" s="8"/>
      <c r="R13374" s="8"/>
      <c r="X13374" s="8"/>
      <c r="Y13374" s="8"/>
      <c r="AC13374" s="8"/>
    </row>
    <row r="13375" spans="13:29" ht="24" customHeight="1">
      <c r="M13375" s="8"/>
      <c r="N13375" s="8"/>
      <c r="O13375" s="8"/>
      <c r="P13375" s="8"/>
      <c r="Q13375" s="8"/>
      <c r="R13375" s="8"/>
      <c r="X13375" s="8"/>
      <c r="Y13375" s="8"/>
      <c r="AC13375" s="8"/>
    </row>
    <row r="13376" spans="13:29" ht="24" customHeight="1">
      <c r="M13376" s="8"/>
      <c r="N13376" s="8"/>
      <c r="O13376" s="8"/>
      <c r="P13376" s="8"/>
      <c r="Q13376" s="8"/>
      <c r="R13376" s="8"/>
      <c r="X13376" s="8"/>
      <c r="Y13376" s="8"/>
      <c r="AC13376" s="8"/>
    </row>
    <row r="13377" spans="13:29" ht="24" customHeight="1">
      <c r="M13377" s="8"/>
      <c r="N13377" s="8"/>
      <c r="O13377" s="8"/>
      <c r="P13377" s="8"/>
      <c r="Q13377" s="8"/>
      <c r="R13377" s="8"/>
      <c r="X13377" s="8"/>
      <c r="Y13377" s="8"/>
      <c r="AC13377" s="8"/>
    </row>
    <row r="13378" spans="13:29" ht="24" customHeight="1">
      <c r="M13378" s="8"/>
      <c r="N13378" s="8"/>
      <c r="O13378" s="8"/>
      <c r="P13378" s="8"/>
      <c r="Q13378" s="8"/>
      <c r="R13378" s="8"/>
      <c r="X13378" s="8"/>
      <c r="Y13378" s="8"/>
      <c r="AC13378" s="8"/>
    </row>
    <row r="13379" spans="13:29" ht="24" customHeight="1">
      <c r="M13379" s="8"/>
      <c r="N13379" s="8"/>
      <c r="O13379" s="8"/>
      <c r="P13379" s="8"/>
      <c r="Q13379" s="8"/>
      <c r="R13379" s="8"/>
      <c r="X13379" s="8"/>
      <c r="Y13379" s="8"/>
      <c r="AC13379" s="8"/>
    </row>
    <row r="13380" spans="13:29" ht="24" customHeight="1">
      <c r="M13380" s="8"/>
      <c r="N13380" s="8"/>
      <c r="O13380" s="8"/>
      <c r="P13380" s="8"/>
      <c r="Q13380" s="8"/>
      <c r="R13380" s="8"/>
      <c r="X13380" s="8"/>
      <c r="Y13380" s="8"/>
      <c r="AC13380" s="8"/>
    </row>
    <row r="13381" spans="13:29" ht="24" customHeight="1">
      <c r="M13381" s="8"/>
      <c r="N13381" s="8"/>
      <c r="O13381" s="8"/>
      <c r="P13381" s="8"/>
      <c r="Q13381" s="8"/>
      <c r="R13381" s="8"/>
      <c r="X13381" s="8"/>
      <c r="Y13381" s="8"/>
      <c r="AC13381" s="8"/>
    </row>
    <row r="13382" spans="13:29" ht="24" customHeight="1">
      <c r="M13382" s="8"/>
      <c r="N13382" s="8"/>
      <c r="O13382" s="8"/>
      <c r="P13382" s="8"/>
      <c r="Q13382" s="8"/>
      <c r="R13382" s="8"/>
      <c r="X13382" s="8"/>
      <c r="Y13382" s="8"/>
      <c r="AC13382" s="8"/>
    </row>
    <row r="13383" spans="13:29" ht="24" customHeight="1">
      <c r="M13383" s="8"/>
      <c r="N13383" s="8"/>
      <c r="O13383" s="8"/>
      <c r="P13383" s="8"/>
      <c r="Q13383" s="8"/>
      <c r="R13383" s="8"/>
      <c r="X13383" s="8"/>
      <c r="Y13383" s="8"/>
      <c r="AC13383" s="8"/>
    </row>
    <row r="13384" spans="13:29" ht="24" customHeight="1">
      <c r="M13384" s="8"/>
      <c r="N13384" s="8"/>
      <c r="O13384" s="8"/>
      <c r="P13384" s="8"/>
      <c r="Q13384" s="8"/>
      <c r="R13384" s="8"/>
      <c r="X13384" s="8"/>
      <c r="Y13384" s="8"/>
      <c r="AC13384" s="8"/>
    </row>
    <row r="13385" spans="13:29" ht="24" customHeight="1">
      <c r="M13385" s="8"/>
      <c r="N13385" s="8"/>
      <c r="O13385" s="8"/>
      <c r="P13385" s="8"/>
      <c r="Q13385" s="8"/>
      <c r="R13385" s="8"/>
      <c r="X13385" s="8"/>
      <c r="Y13385" s="8"/>
      <c r="AC13385" s="8"/>
    </row>
    <row r="13386" spans="13:29" ht="24" customHeight="1">
      <c r="M13386" s="8"/>
      <c r="N13386" s="8"/>
      <c r="O13386" s="8"/>
      <c r="P13386" s="8"/>
      <c r="Q13386" s="8"/>
      <c r="R13386" s="8"/>
      <c r="X13386" s="8"/>
      <c r="Y13386" s="8"/>
      <c r="AC13386" s="8"/>
    </row>
    <row r="13387" spans="13:29" ht="24" customHeight="1">
      <c r="M13387" s="8"/>
      <c r="N13387" s="8"/>
      <c r="O13387" s="8"/>
      <c r="P13387" s="8"/>
      <c r="Q13387" s="8"/>
      <c r="R13387" s="8"/>
      <c r="X13387" s="8"/>
      <c r="Y13387" s="8"/>
      <c r="AC13387" s="8"/>
    </row>
    <row r="13388" spans="13:29" ht="24" customHeight="1">
      <c r="M13388" s="8"/>
      <c r="N13388" s="8"/>
      <c r="O13388" s="8"/>
      <c r="P13388" s="8"/>
      <c r="Q13388" s="8"/>
      <c r="R13388" s="8"/>
      <c r="X13388" s="8"/>
      <c r="Y13388" s="8"/>
      <c r="AC13388" s="8"/>
    </row>
    <row r="13389" spans="13:29" ht="24" customHeight="1">
      <c r="M13389" s="8"/>
      <c r="N13389" s="8"/>
      <c r="O13389" s="8"/>
      <c r="P13389" s="8"/>
      <c r="Q13389" s="8"/>
      <c r="R13389" s="8"/>
      <c r="X13389" s="8"/>
      <c r="Y13389" s="8"/>
      <c r="AC13389" s="8"/>
    </row>
    <row r="13390" spans="13:29" ht="24" customHeight="1">
      <c r="M13390" s="8"/>
      <c r="N13390" s="8"/>
      <c r="O13390" s="8"/>
      <c r="P13390" s="8"/>
      <c r="Q13390" s="8"/>
      <c r="R13390" s="8"/>
      <c r="X13390" s="8"/>
      <c r="Y13390" s="8"/>
      <c r="AC13390" s="8"/>
    </row>
    <row r="13391" spans="13:29" ht="24" customHeight="1">
      <c r="M13391" s="8"/>
      <c r="N13391" s="8"/>
      <c r="O13391" s="8"/>
      <c r="P13391" s="8"/>
      <c r="Q13391" s="8"/>
      <c r="R13391" s="8"/>
      <c r="X13391" s="8"/>
      <c r="Y13391" s="8"/>
      <c r="AC13391" s="8"/>
    </row>
    <row r="13392" spans="13:29" ht="24" customHeight="1">
      <c r="M13392" s="8"/>
      <c r="N13392" s="8"/>
      <c r="O13392" s="8"/>
      <c r="P13392" s="8"/>
      <c r="Q13392" s="8"/>
      <c r="R13392" s="8"/>
      <c r="X13392" s="8"/>
      <c r="Y13392" s="8"/>
      <c r="AC13392" s="8"/>
    </row>
    <row r="13393" spans="13:29" ht="24" customHeight="1">
      <c r="M13393" s="8"/>
      <c r="N13393" s="8"/>
      <c r="O13393" s="8"/>
      <c r="P13393" s="8"/>
      <c r="Q13393" s="8"/>
      <c r="R13393" s="8"/>
      <c r="X13393" s="8"/>
      <c r="Y13393" s="8"/>
      <c r="AC13393" s="8"/>
    </row>
    <row r="13394" spans="13:29" ht="24" customHeight="1">
      <c r="M13394" s="8"/>
      <c r="N13394" s="8"/>
      <c r="O13394" s="8"/>
      <c r="P13394" s="8"/>
      <c r="Q13394" s="8"/>
      <c r="R13394" s="8"/>
      <c r="X13394" s="8"/>
      <c r="Y13394" s="8"/>
      <c r="AC13394" s="8"/>
    </row>
    <row r="13395" spans="13:29" ht="24" customHeight="1">
      <c r="M13395" s="8"/>
      <c r="N13395" s="8"/>
      <c r="O13395" s="8"/>
      <c r="P13395" s="8"/>
      <c r="Q13395" s="8"/>
      <c r="R13395" s="8"/>
      <c r="X13395" s="8"/>
      <c r="Y13395" s="8"/>
      <c r="AC13395" s="8"/>
    </row>
    <row r="13396" spans="13:29" ht="24" customHeight="1">
      <c r="M13396" s="8"/>
      <c r="N13396" s="8"/>
      <c r="O13396" s="8"/>
      <c r="P13396" s="8"/>
      <c r="Q13396" s="8"/>
      <c r="R13396" s="8"/>
      <c r="X13396" s="8"/>
      <c r="Y13396" s="8"/>
      <c r="AC13396" s="8"/>
    </row>
    <row r="13397" spans="13:29" ht="24" customHeight="1">
      <c r="M13397" s="8"/>
      <c r="N13397" s="8"/>
      <c r="O13397" s="8"/>
      <c r="P13397" s="8"/>
      <c r="Q13397" s="8"/>
      <c r="R13397" s="8"/>
      <c r="X13397" s="8"/>
      <c r="Y13397" s="8"/>
      <c r="AC13397" s="8"/>
    </row>
    <row r="13398" spans="13:29" ht="24" customHeight="1">
      <c r="M13398" s="8"/>
      <c r="N13398" s="8"/>
      <c r="O13398" s="8"/>
      <c r="P13398" s="8"/>
      <c r="Q13398" s="8"/>
      <c r="R13398" s="8"/>
      <c r="X13398" s="8"/>
      <c r="Y13398" s="8"/>
      <c r="AC13398" s="8"/>
    </row>
    <row r="13399" spans="13:29" ht="24" customHeight="1">
      <c r="M13399" s="8"/>
      <c r="N13399" s="8"/>
      <c r="O13399" s="8"/>
      <c r="P13399" s="8"/>
      <c r="Q13399" s="8"/>
      <c r="R13399" s="8"/>
      <c r="X13399" s="8"/>
      <c r="Y13399" s="8"/>
      <c r="AC13399" s="8"/>
    </row>
    <row r="13400" spans="13:29" ht="24" customHeight="1">
      <c r="M13400" s="8"/>
      <c r="N13400" s="8"/>
      <c r="O13400" s="8"/>
      <c r="P13400" s="8"/>
      <c r="Q13400" s="8"/>
      <c r="R13400" s="8"/>
      <c r="X13400" s="8"/>
      <c r="Y13400" s="8"/>
      <c r="AC13400" s="8"/>
    </row>
    <row r="13401" spans="13:29" ht="24" customHeight="1">
      <c r="M13401" s="8"/>
      <c r="N13401" s="8"/>
      <c r="O13401" s="8"/>
      <c r="P13401" s="8"/>
      <c r="Q13401" s="8"/>
      <c r="R13401" s="8"/>
      <c r="X13401" s="8"/>
      <c r="Y13401" s="8"/>
      <c r="AC13401" s="8"/>
    </row>
    <row r="13402" spans="13:29" ht="24" customHeight="1">
      <c r="M13402" s="8"/>
      <c r="N13402" s="8"/>
      <c r="O13402" s="8"/>
      <c r="P13402" s="8"/>
      <c r="Q13402" s="8"/>
      <c r="R13402" s="8"/>
      <c r="X13402" s="8"/>
      <c r="Y13402" s="8"/>
      <c r="AC13402" s="8"/>
    </row>
    <row r="13403" spans="13:29" ht="24" customHeight="1">
      <c r="M13403" s="8"/>
      <c r="N13403" s="8"/>
      <c r="O13403" s="8"/>
      <c r="P13403" s="8"/>
      <c r="Q13403" s="8"/>
      <c r="R13403" s="8"/>
      <c r="X13403" s="8"/>
      <c r="Y13403" s="8"/>
      <c r="AC13403" s="8"/>
    </row>
    <row r="13404" spans="13:29" ht="24" customHeight="1">
      <c r="M13404" s="8"/>
      <c r="N13404" s="8"/>
      <c r="O13404" s="8"/>
      <c r="P13404" s="8"/>
      <c r="Q13404" s="8"/>
      <c r="R13404" s="8"/>
      <c r="X13404" s="8"/>
      <c r="Y13404" s="8"/>
      <c r="AC13404" s="8"/>
    </row>
    <row r="13405" spans="13:29" ht="24" customHeight="1">
      <c r="M13405" s="8"/>
      <c r="N13405" s="8"/>
      <c r="O13405" s="8"/>
      <c r="P13405" s="8"/>
      <c r="Q13405" s="8"/>
      <c r="R13405" s="8"/>
      <c r="X13405" s="8"/>
      <c r="Y13405" s="8"/>
      <c r="AC13405" s="8"/>
    </row>
    <row r="13406" spans="13:29" ht="24" customHeight="1">
      <c r="M13406" s="8"/>
      <c r="N13406" s="8"/>
      <c r="O13406" s="8"/>
      <c r="P13406" s="8"/>
      <c r="Q13406" s="8"/>
      <c r="R13406" s="8"/>
      <c r="X13406" s="8"/>
      <c r="Y13406" s="8"/>
      <c r="AC13406" s="8"/>
    </row>
    <row r="13407" spans="13:29" ht="24" customHeight="1">
      <c r="M13407" s="8"/>
      <c r="N13407" s="8"/>
      <c r="O13407" s="8"/>
      <c r="P13407" s="8"/>
      <c r="Q13407" s="8"/>
      <c r="R13407" s="8"/>
      <c r="X13407" s="8"/>
      <c r="Y13407" s="8"/>
      <c r="AC13407" s="8"/>
    </row>
    <row r="13408" spans="13:29" ht="24" customHeight="1">
      <c r="M13408" s="8"/>
      <c r="N13408" s="8"/>
      <c r="O13408" s="8"/>
      <c r="P13408" s="8"/>
      <c r="Q13408" s="8"/>
      <c r="R13408" s="8"/>
      <c r="X13408" s="8"/>
      <c r="Y13408" s="8"/>
      <c r="AC13408" s="8"/>
    </row>
    <row r="13409" spans="13:29" ht="24" customHeight="1">
      <c r="M13409" s="8"/>
      <c r="N13409" s="8"/>
      <c r="O13409" s="8"/>
      <c r="P13409" s="8"/>
      <c r="Q13409" s="8"/>
      <c r="R13409" s="8"/>
      <c r="X13409" s="8"/>
      <c r="Y13409" s="8"/>
      <c r="AC13409" s="8"/>
    </row>
    <row r="13410" spans="13:29" ht="24" customHeight="1">
      <c r="M13410" s="8"/>
      <c r="N13410" s="8"/>
      <c r="O13410" s="8"/>
      <c r="P13410" s="8"/>
      <c r="Q13410" s="8"/>
      <c r="R13410" s="8"/>
      <c r="X13410" s="8"/>
      <c r="Y13410" s="8"/>
      <c r="AC13410" s="8"/>
    </row>
    <row r="13411" spans="13:29" ht="24" customHeight="1">
      <c r="M13411" s="8"/>
      <c r="N13411" s="8"/>
      <c r="O13411" s="8"/>
      <c r="P13411" s="8"/>
      <c r="Q13411" s="8"/>
      <c r="R13411" s="8"/>
      <c r="X13411" s="8"/>
      <c r="Y13411" s="8"/>
      <c r="AC13411" s="8"/>
    </row>
    <row r="13412" spans="13:29" ht="24" customHeight="1">
      <c r="M13412" s="8"/>
      <c r="N13412" s="8"/>
      <c r="O13412" s="8"/>
      <c r="P13412" s="8"/>
      <c r="Q13412" s="8"/>
      <c r="R13412" s="8"/>
      <c r="X13412" s="8"/>
      <c r="Y13412" s="8"/>
      <c r="AC13412" s="8"/>
    </row>
    <row r="13413" spans="13:29" ht="24" customHeight="1">
      <c r="M13413" s="8"/>
      <c r="N13413" s="8"/>
      <c r="O13413" s="8"/>
      <c r="P13413" s="8"/>
      <c r="Q13413" s="8"/>
      <c r="R13413" s="8"/>
      <c r="X13413" s="8"/>
      <c r="Y13413" s="8"/>
      <c r="AC13413" s="8"/>
    </row>
    <row r="13414" spans="13:29" ht="24" customHeight="1">
      <c r="M13414" s="8"/>
      <c r="N13414" s="8"/>
      <c r="O13414" s="8"/>
      <c r="P13414" s="8"/>
      <c r="Q13414" s="8"/>
      <c r="R13414" s="8"/>
      <c r="X13414" s="8"/>
      <c r="Y13414" s="8"/>
      <c r="AC13414" s="8"/>
    </row>
    <row r="13415" spans="13:29" ht="24" customHeight="1">
      <c r="M13415" s="8"/>
      <c r="N13415" s="8"/>
      <c r="O13415" s="8"/>
      <c r="P13415" s="8"/>
      <c r="Q13415" s="8"/>
      <c r="R13415" s="8"/>
      <c r="X13415" s="8"/>
      <c r="Y13415" s="8"/>
      <c r="AC13415" s="8"/>
    </row>
    <row r="13416" spans="13:29" ht="24" customHeight="1">
      <c r="M13416" s="8"/>
      <c r="N13416" s="8"/>
      <c r="O13416" s="8"/>
      <c r="P13416" s="8"/>
      <c r="Q13416" s="8"/>
      <c r="R13416" s="8"/>
      <c r="X13416" s="8"/>
      <c r="Y13416" s="8"/>
      <c r="AC13416" s="8"/>
    </row>
    <row r="13417" spans="13:29" ht="24" customHeight="1">
      <c r="M13417" s="8"/>
      <c r="N13417" s="8"/>
      <c r="O13417" s="8"/>
      <c r="P13417" s="8"/>
      <c r="Q13417" s="8"/>
      <c r="R13417" s="8"/>
      <c r="X13417" s="8"/>
      <c r="Y13417" s="8"/>
      <c r="AC13417" s="8"/>
    </row>
    <row r="13418" spans="13:29" ht="24" customHeight="1">
      <c r="M13418" s="8"/>
      <c r="N13418" s="8"/>
      <c r="O13418" s="8"/>
      <c r="P13418" s="8"/>
      <c r="Q13418" s="8"/>
      <c r="R13418" s="8"/>
      <c r="X13418" s="8"/>
      <c r="Y13418" s="8"/>
      <c r="AC13418" s="8"/>
    </row>
    <row r="13419" spans="13:29" ht="24" customHeight="1">
      <c r="M13419" s="8"/>
      <c r="N13419" s="8"/>
      <c r="O13419" s="8"/>
      <c r="P13419" s="8"/>
      <c r="Q13419" s="8"/>
      <c r="R13419" s="8"/>
      <c r="X13419" s="8"/>
      <c r="Y13419" s="8"/>
      <c r="AC13419" s="8"/>
    </row>
    <row r="13420" spans="13:29" ht="24" customHeight="1">
      <c r="M13420" s="8"/>
      <c r="N13420" s="8"/>
      <c r="O13420" s="8"/>
      <c r="P13420" s="8"/>
      <c r="Q13420" s="8"/>
      <c r="R13420" s="8"/>
      <c r="X13420" s="8"/>
      <c r="Y13420" s="8"/>
      <c r="AC13420" s="8"/>
    </row>
    <row r="13421" spans="13:29" ht="24" customHeight="1">
      <c r="M13421" s="8"/>
      <c r="N13421" s="8"/>
      <c r="O13421" s="8"/>
      <c r="P13421" s="8"/>
      <c r="Q13421" s="8"/>
      <c r="R13421" s="8"/>
      <c r="X13421" s="8"/>
      <c r="Y13421" s="8"/>
      <c r="AC13421" s="8"/>
    </row>
    <row r="13422" spans="13:29" ht="24" customHeight="1">
      <c r="M13422" s="8"/>
      <c r="N13422" s="8"/>
      <c r="O13422" s="8"/>
      <c r="P13422" s="8"/>
      <c r="Q13422" s="8"/>
      <c r="R13422" s="8"/>
      <c r="X13422" s="8"/>
      <c r="Y13422" s="8"/>
      <c r="AC13422" s="8"/>
    </row>
    <row r="13423" spans="13:29" ht="24" customHeight="1">
      <c r="M13423" s="8"/>
      <c r="N13423" s="8"/>
      <c r="O13423" s="8"/>
      <c r="P13423" s="8"/>
      <c r="Q13423" s="8"/>
      <c r="R13423" s="8"/>
      <c r="X13423" s="8"/>
      <c r="Y13423" s="8"/>
      <c r="AC13423" s="8"/>
    </row>
    <row r="13424" spans="13:29" ht="24" customHeight="1">
      <c r="M13424" s="8"/>
      <c r="N13424" s="8"/>
      <c r="O13424" s="8"/>
      <c r="P13424" s="8"/>
      <c r="Q13424" s="8"/>
      <c r="R13424" s="8"/>
      <c r="X13424" s="8"/>
      <c r="Y13424" s="8"/>
      <c r="AC13424" s="8"/>
    </row>
    <row r="13425" spans="13:29" ht="24" customHeight="1">
      <c r="M13425" s="8"/>
      <c r="N13425" s="8"/>
      <c r="O13425" s="8"/>
      <c r="P13425" s="8"/>
      <c r="Q13425" s="8"/>
      <c r="R13425" s="8"/>
      <c r="X13425" s="8"/>
      <c r="Y13425" s="8"/>
      <c r="AC13425" s="8"/>
    </row>
    <row r="13426" spans="13:29" ht="24" customHeight="1">
      <c r="M13426" s="8"/>
      <c r="N13426" s="8"/>
      <c r="O13426" s="8"/>
      <c r="P13426" s="8"/>
      <c r="Q13426" s="8"/>
      <c r="R13426" s="8"/>
      <c r="X13426" s="8"/>
      <c r="Y13426" s="8"/>
      <c r="AC13426" s="8"/>
    </row>
    <row r="13427" spans="13:29" ht="24" customHeight="1">
      <c r="M13427" s="8"/>
      <c r="N13427" s="8"/>
      <c r="O13427" s="8"/>
      <c r="P13427" s="8"/>
      <c r="Q13427" s="8"/>
      <c r="R13427" s="8"/>
      <c r="X13427" s="8"/>
      <c r="Y13427" s="8"/>
      <c r="AC13427" s="8"/>
    </row>
    <row r="13428" spans="13:29" ht="24" customHeight="1">
      <c r="M13428" s="8"/>
      <c r="N13428" s="8"/>
      <c r="O13428" s="8"/>
      <c r="P13428" s="8"/>
      <c r="Q13428" s="8"/>
      <c r="R13428" s="8"/>
      <c r="X13428" s="8"/>
      <c r="Y13428" s="8"/>
      <c r="AC13428" s="8"/>
    </row>
    <row r="13429" spans="13:29" ht="24" customHeight="1">
      <c r="M13429" s="8"/>
      <c r="N13429" s="8"/>
      <c r="O13429" s="8"/>
      <c r="P13429" s="8"/>
      <c r="Q13429" s="8"/>
      <c r="R13429" s="8"/>
      <c r="X13429" s="8"/>
      <c r="Y13429" s="8"/>
      <c r="AC13429" s="8"/>
    </row>
    <row r="13430" spans="13:29" ht="24" customHeight="1">
      <c r="M13430" s="8"/>
      <c r="N13430" s="8"/>
      <c r="O13430" s="8"/>
      <c r="P13430" s="8"/>
      <c r="Q13430" s="8"/>
      <c r="R13430" s="8"/>
      <c r="X13430" s="8"/>
      <c r="Y13430" s="8"/>
      <c r="AC13430" s="8"/>
    </row>
    <row r="13431" spans="13:29" ht="24" customHeight="1">
      <c r="M13431" s="8"/>
      <c r="N13431" s="8"/>
      <c r="O13431" s="8"/>
      <c r="P13431" s="8"/>
      <c r="Q13431" s="8"/>
      <c r="R13431" s="8"/>
      <c r="X13431" s="8"/>
      <c r="Y13431" s="8"/>
      <c r="AC13431" s="8"/>
    </row>
    <row r="13432" spans="13:29" ht="24" customHeight="1">
      <c r="M13432" s="8"/>
      <c r="N13432" s="8"/>
      <c r="O13432" s="8"/>
      <c r="P13432" s="8"/>
      <c r="Q13432" s="8"/>
      <c r="R13432" s="8"/>
      <c r="X13432" s="8"/>
      <c r="Y13432" s="8"/>
      <c r="AC13432" s="8"/>
    </row>
    <row r="13433" spans="13:29" ht="24" customHeight="1">
      <c r="M13433" s="8"/>
      <c r="N13433" s="8"/>
      <c r="O13433" s="8"/>
      <c r="P13433" s="8"/>
      <c r="Q13433" s="8"/>
      <c r="R13433" s="8"/>
      <c r="X13433" s="8"/>
      <c r="Y13433" s="8"/>
      <c r="AC13433" s="8"/>
    </row>
    <row r="13434" spans="13:29" ht="24" customHeight="1">
      <c r="M13434" s="8"/>
      <c r="N13434" s="8"/>
      <c r="O13434" s="8"/>
      <c r="P13434" s="8"/>
      <c r="Q13434" s="8"/>
      <c r="R13434" s="8"/>
      <c r="X13434" s="8"/>
      <c r="Y13434" s="8"/>
      <c r="AC13434" s="8"/>
    </row>
    <row r="13435" spans="13:29" ht="24" customHeight="1">
      <c r="M13435" s="8"/>
      <c r="N13435" s="8"/>
      <c r="O13435" s="8"/>
      <c r="P13435" s="8"/>
      <c r="Q13435" s="8"/>
      <c r="R13435" s="8"/>
      <c r="X13435" s="8"/>
      <c r="Y13435" s="8"/>
      <c r="AC13435" s="8"/>
    </row>
    <row r="13436" spans="13:29" ht="24" customHeight="1">
      <c r="M13436" s="8"/>
      <c r="N13436" s="8"/>
      <c r="O13436" s="8"/>
      <c r="P13436" s="8"/>
      <c r="Q13436" s="8"/>
      <c r="R13436" s="8"/>
      <c r="X13436" s="8"/>
      <c r="Y13436" s="8"/>
      <c r="AC13436" s="8"/>
    </row>
    <row r="13437" spans="13:29" ht="24" customHeight="1">
      <c r="M13437" s="8"/>
      <c r="N13437" s="8"/>
      <c r="O13437" s="8"/>
      <c r="P13437" s="8"/>
      <c r="Q13437" s="8"/>
      <c r="R13437" s="8"/>
      <c r="X13437" s="8"/>
      <c r="Y13437" s="8"/>
      <c r="AC13437" s="8"/>
    </row>
    <row r="13438" spans="13:29" ht="24" customHeight="1">
      <c r="M13438" s="8"/>
      <c r="N13438" s="8"/>
      <c r="O13438" s="8"/>
      <c r="P13438" s="8"/>
      <c r="Q13438" s="8"/>
      <c r="R13438" s="8"/>
      <c r="X13438" s="8"/>
      <c r="Y13438" s="8"/>
      <c r="AC13438" s="8"/>
    </row>
    <row r="13439" spans="13:29" ht="24" customHeight="1">
      <c r="M13439" s="8"/>
      <c r="N13439" s="8"/>
      <c r="O13439" s="8"/>
      <c r="P13439" s="8"/>
      <c r="Q13439" s="8"/>
      <c r="R13439" s="8"/>
      <c r="X13439" s="8"/>
      <c r="Y13439" s="8"/>
      <c r="AC13439" s="8"/>
    </row>
    <row r="13440" spans="13:29" ht="24" customHeight="1">
      <c r="M13440" s="8"/>
      <c r="N13440" s="8"/>
      <c r="O13440" s="8"/>
      <c r="P13440" s="8"/>
      <c r="Q13440" s="8"/>
      <c r="R13440" s="8"/>
      <c r="X13440" s="8"/>
      <c r="Y13440" s="8"/>
      <c r="AC13440" s="8"/>
    </row>
    <row r="13441" spans="13:29" ht="24" customHeight="1">
      <c r="M13441" s="8"/>
      <c r="N13441" s="8"/>
      <c r="O13441" s="8"/>
      <c r="P13441" s="8"/>
      <c r="Q13441" s="8"/>
      <c r="R13441" s="8"/>
      <c r="X13441" s="8"/>
      <c r="Y13441" s="8"/>
      <c r="AC13441" s="8"/>
    </row>
    <row r="13442" spans="13:29" ht="24" customHeight="1">
      <c r="M13442" s="8"/>
      <c r="N13442" s="8"/>
      <c r="O13442" s="8"/>
      <c r="P13442" s="8"/>
      <c r="Q13442" s="8"/>
      <c r="R13442" s="8"/>
      <c r="X13442" s="8"/>
      <c r="Y13442" s="8"/>
      <c r="AC13442" s="8"/>
    </row>
    <row r="13443" spans="13:29" ht="24" customHeight="1">
      <c r="M13443" s="8"/>
      <c r="N13443" s="8"/>
      <c r="O13443" s="8"/>
      <c r="P13443" s="8"/>
      <c r="Q13443" s="8"/>
      <c r="R13443" s="8"/>
      <c r="X13443" s="8"/>
      <c r="Y13443" s="8"/>
      <c r="AC13443" s="8"/>
    </row>
    <row r="13444" spans="13:29" ht="24" customHeight="1">
      <c r="M13444" s="8"/>
      <c r="N13444" s="8"/>
      <c r="O13444" s="8"/>
      <c r="P13444" s="8"/>
      <c r="Q13444" s="8"/>
      <c r="R13444" s="8"/>
      <c r="X13444" s="8"/>
      <c r="Y13444" s="8"/>
      <c r="AC13444" s="8"/>
    </row>
    <row r="13445" spans="13:29" ht="24" customHeight="1">
      <c r="M13445" s="8"/>
      <c r="N13445" s="8"/>
      <c r="O13445" s="8"/>
      <c r="P13445" s="8"/>
      <c r="Q13445" s="8"/>
      <c r="R13445" s="8"/>
      <c r="X13445" s="8"/>
      <c r="Y13445" s="8"/>
      <c r="AC13445" s="8"/>
    </row>
    <row r="13446" spans="13:29" ht="24" customHeight="1">
      <c r="M13446" s="8"/>
      <c r="N13446" s="8"/>
      <c r="O13446" s="8"/>
      <c r="P13446" s="8"/>
      <c r="Q13446" s="8"/>
      <c r="R13446" s="8"/>
      <c r="X13446" s="8"/>
      <c r="Y13446" s="8"/>
      <c r="AC13446" s="8"/>
    </row>
    <row r="13447" spans="13:29" ht="24" customHeight="1">
      <c r="M13447" s="8"/>
      <c r="N13447" s="8"/>
      <c r="O13447" s="8"/>
      <c r="P13447" s="8"/>
      <c r="Q13447" s="8"/>
      <c r="R13447" s="8"/>
      <c r="X13447" s="8"/>
      <c r="Y13447" s="8"/>
      <c r="AC13447" s="8"/>
    </row>
    <row r="13448" spans="13:29" ht="24" customHeight="1">
      <c r="M13448" s="8"/>
      <c r="N13448" s="8"/>
      <c r="O13448" s="8"/>
      <c r="P13448" s="8"/>
      <c r="Q13448" s="8"/>
      <c r="R13448" s="8"/>
      <c r="X13448" s="8"/>
      <c r="Y13448" s="8"/>
      <c r="AC13448" s="8"/>
    </row>
    <row r="13449" spans="13:29" ht="24" customHeight="1">
      <c r="M13449" s="8"/>
      <c r="N13449" s="8"/>
      <c r="O13449" s="8"/>
      <c r="P13449" s="8"/>
      <c r="Q13449" s="8"/>
      <c r="R13449" s="8"/>
      <c r="X13449" s="8"/>
      <c r="Y13449" s="8"/>
      <c r="AC13449" s="8"/>
    </row>
    <row r="13450" spans="13:29" ht="24" customHeight="1">
      <c r="M13450" s="8"/>
      <c r="N13450" s="8"/>
      <c r="O13450" s="8"/>
      <c r="P13450" s="8"/>
      <c r="Q13450" s="8"/>
      <c r="R13450" s="8"/>
      <c r="X13450" s="8"/>
      <c r="Y13450" s="8"/>
      <c r="AC13450" s="8"/>
    </row>
    <row r="13451" spans="13:29" ht="24" customHeight="1">
      <c r="M13451" s="8"/>
      <c r="N13451" s="8"/>
      <c r="O13451" s="8"/>
      <c r="P13451" s="8"/>
      <c r="Q13451" s="8"/>
      <c r="R13451" s="8"/>
      <c r="X13451" s="8"/>
      <c r="Y13451" s="8"/>
      <c r="AC13451" s="8"/>
    </row>
    <row r="13452" spans="13:29" ht="24" customHeight="1">
      <c r="M13452" s="8"/>
      <c r="N13452" s="8"/>
      <c r="O13452" s="8"/>
      <c r="P13452" s="8"/>
      <c r="Q13452" s="8"/>
      <c r="R13452" s="8"/>
      <c r="X13452" s="8"/>
      <c r="Y13452" s="8"/>
      <c r="AC13452" s="8"/>
    </row>
    <row r="13453" spans="13:29" ht="24" customHeight="1">
      <c r="M13453" s="8"/>
      <c r="N13453" s="8"/>
      <c r="O13453" s="8"/>
      <c r="P13453" s="8"/>
      <c r="Q13453" s="8"/>
      <c r="R13453" s="8"/>
      <c r="X13453" s="8"/>
      <c r="Y13453" s="8"/>
      <c r="AC13453" s="8"/>
    </row>
    <row r="13454" spans="13:29" ht="24" customHeight="1">
      <c r="M13454" s="8"/>
      <c r="N13454" s="8"/>
      <c r="O13454" s="8"/>
      <c r="P13454" s="8"/>
      <c r="Q13454" s="8"/>
      <c r="R13454" s="8"/>
      <c r="X13454" s="8"/>
      <c r="Y13454" s="8"/>
      <c r="AC13454" s="8"/>
    </row>
    <row r="13455" spans="13:29" ht="24" customHeight="1">
      <c r="M13455" s="8"/>
      <c r="N13455" s="8"/>
      <c r="O13455" s="8"/>
      <c r="P13455" s="8"/>
      <c r="Q13455" s="8"/>
      <c r="R13455" s="8"/>
      <c r="X13455" s="8"/>
      <c r="Y13455" s="8"/>
      <c r="AC13455" s="8"/>
    </row>
    <row r="13456" spans="13:29" ht="24" customHeight="1">
      <c r="M13456" s="8"/>
      <c r="N13456" s="8"/>
      <c r="O13456" s="8"/>
      <c r="P13456" s="8"/>
      <c r="Q13456" s="8"/>
      <c r="R13456" s="8"/>
      <c r="X13456" s="8"/>
      <c r="Y13456" s="8"/>
      <c r="AC13456" s="8"/>
    </row>
    <row r="13457" spans="13:29" ht="24" customHeight="1">
      <c r="M13457" s="8"/>
      <c r="N13457" s="8"/>
      <c r="O13457" s="8"/>
      <c r="P13457" s="8"/>
      <c r="Q13457" s="8"/>
      <c r="R13457" s="8"/>
      <c r="X13457" s="8"/>
      <c r="Y13457" s="8"/>
      <c r="AC13457" s="8"/>
    </row>
    <row r="13458" spans="13:29" ht="24" customHeight="1">
      <c r="M13458" s="8"/>
      <c r="N13458" s="8"/>
      <c r="O13458" s="8"/>
      <c r="P13458" s="8"/>
      <c r="Q13458" s="8"/>
      <c r="R13458" s="8"/>
      <c r="X13458" s="8"/>
      <c r="Y13458" s="8"/>
      <c r="AC13458" s="8"/>
    </row>
    <row r="13459" spans="13:29" ht="24" customHeight="1">
      <c r="M13459" s="8"/>
      <c r="N13459" s="8"/>
      <c r="O13459" s="8"/>
      <c r="P13459" s="8"/>
      <c r="Q13459" s="8"/>
      <c r="R13459" s="8"/>
      <c r="X13459" s="8"/>
      <c r="Y13459" s="8"/>
      <c r="AC13459" s="8"/>
    </row>
    <row r="13460" spans="13:29" ht="24" customHeight="1">
      <c r="M13460" s="8"/>
      <c r="N13460" s="8"/>
      <c r="O13460" s="8"/>
      <c r="P13460" s="8"/>
      <c r="Q13460" s="8"/>
      <c r="R13460" s="8"/>
      <c r="X13460" s="8"/>
      <c r="Y13460" s="8"/>
      <c r="AC13460" s="8"/>
    </row>
    <row r="13461" spans="13:29" ht="24" customHeight="1">
      <c r="M13461" s="8"/>
      <c r="N13461" s="8"/>
      <c r="O13461" s="8"/>
      <c r="P13461" s="8"/>
      <c r="Q13461" s="8"/>
      <c r="R13461" s="8"/>
      <c r="X13461" s="8"/>
      <c r="Y13461" s="8"/>
      <c r="AC13461" s="8"/>
    </row>
    <row r="13462" spans="13:29" ht="24" customHeight="1">
      <c r="M13462" s="8"/>
      <c r="N13462" s="8"/>
      <c r="O13462" s="8"/>
      <c r="P13462" s="8"/>
      <c r="Q13462" s="8"/>
      <c r="R13462" s="8"/>
      <c r="X13462" s="8"/>
      <c r="Y13462" s="8"/>
      <c r="AC13462" s="8"/>
    </row>
    <row r="13463" spans="13:29" ht="24" customHeight="1">
      <c r="M13463" s="8"/>
      <c r="N13463" s="8"/>
      <c r="O13463" s="8"/>
      <c r="P13463" s="8"/>
      <c r="Q13463" s="8"/>
      <c r="R13463" s="8"/>
      <c r="X13463" s="8"/>
      <c r="Y13463" s="8"/>
      <c r="AC13463" s="8"/>
    </row>
    <row r="13464" spans="13:29" ht="24" customHeight="1">
      <c r="M13464" s="8"/>
      <c r="N13464" s="8"/>
      <c r="O13464" s="8"/>
      <c r="P13464" s="8"/>
      <c r="Q13464" s="8"/>
      <c r="R13464" s="8"/>
      <c r="X13464" s="8"/>
      <c r="Y13464" s="8"/>
      <c r="AC13464" s="8"/>
    </row>
    <row r="13465" spans="13:29" ht="24" customHeight="1">
      <c r="M13465" s="8"/>
      <c r="N13465" s="8"/>
      <c r="O13465" s="8"/>
      <c r="P13465" s="8"/>
      <c r="Q13465" s="8"/>
      <c r="R13465" s="8"/>
      <c r="X13465" s="8"/>
      <c r="Y13465" s="8"/>
      <c r="AC13465" s="8"/>
    </row>
    <row r="13466" spans="13:29" ht="24" customHeight="1">
      <c r="M13466" s="8"/>
      <c r="N13466" s="8"/>
      <c r="O13466" s="8"/>
      <c r="P13466" s="8"/>
      <c r="Q13466" s="8"/>
      <c r="R13466" s="8"/>
      <c r="X13466" s="8"/>
      <c r="Y13466" s="8"/>
      <c r="AC13466" s="8"/>
    </row>
    <row r="13467" spans="13:29" ht="24" customHeight="1">
      <c r="M13467" s="8"/>
      <c r="N13467" s="8"/>
      <c r="O13467" s="8"/>
      <c r="P13467" s="8"/>
      <c r="Q13467" s="8"/>
      <c r="R13467" s="8"/>
      <c r="X13467" s="8"/>
      <c r="Y13467" s="8"/>
      <c r="AC13467" s="8"/>
    </row>
    <row r="13468" spans="13:29" ht="24" customHeight="1">
      <c r="M13468" s="8"/>
      <c r="N13468" s="8"/>
      <c r="O13468" s="8"/>
      <c r="P13468" s="8"/>
      <c r="Q13468" s="8"/>
      <c r="R13468" s="8"/>
      <c r="X13468" s="8"/>
      <c r="Y13468" s="8"/>
      <c r="AC13468" s="8"/>
    </row>
    <row r="13469" spans="13:29" ht="24" customHeight="1">
      <c r="M13469" s="8"/>
      <c r="N13469" s="8"/>
      <c r="O13469" s="8"/>
      <c r="P13469" s="8"/>
      <c r="Q13469" s="8"/>
      <c r="R13469" s="8"/>
      <c r="X13469" s="8"/>
      <c r="Y13469" s="8"/>
      <c r="AC13469" s="8"/>
    </row>
    <row r="13470" spans="13:29" ht="24" customHeight="1">
      <c r="M13470" s="8"/>
      <c r="N13470" s="8"/>
      <c r="O13470" s="8"/>
      <c r="P13470" s="8"/>
      <c r="Q13470" s="8"/>
      <c r="R13470" s="8"/>
      <c r="X13470" s="8"/>
      <c r="Y13470" s="8"/>
      <c r="AC13470" s="8"/>
    </row>
    <row r="13471" spans="13:29" ht="24" customHeight="1">
      <c r="M13471" s="8"/>
      <c r="N13471" s="8"/>
      <c r="O13471" s="8"/>
      <c r="P13471" s="8"/>
      <c r="Q13471" s="8"/>
      <c r="R13471" s="8"/>
      <c r="X13471" s="8"/>
      <c r="Y13471" s="8"/>
      <c r="AC13471" s="8"/>
    </row>
    <row r="13472" spans="13:29" ht="24" customHeight="1">
      <c r="M13472" s="8"/>
      <c r="N13472" s="8"/>
      <c r="O13472" s="8"/>
      <c r="P13472" s="8"/>
      <c r="Q13472" s="8"/>
      <c r="R13472" s="8"/>
      <c r="X13472" s="8"/>
      <c r="Y13472" s="8"/>
      <c r="AC13472" s="8"/>
    </row>
    <row r="13473" spans="13:29" ht="24" customHeight="1">
      <c r="M13473" s="8"/>
      <c r="N13473" s="8"/>
      <c r="O13473" s="8"/>
      <c r="P13473" s="8"/>
      <c r="Q13473" s="8"/>
      <c r="R13473" s="8"/>
      <c r="X13473" s="8"/>
      <c r="Y13473" s="8"/>
      <c r="AC13473" s="8"/>
    </row>
    <row r="13474" spans="13:29" ht="24" customHeight="1">
      <c r="M13474" s="8"/>
      <c r="N13474" s="8"/>
      <c r="O13474" s="8"/>
      <c r="P13474" s="8"/>
      <c r="Q13474" s="8"/>
      <c r="R13474" s="8"/>
      <c r="X13474" s="8"/>
      <c r="Y13474" s="8"/>
      <c r="AC13474" s="8"/>
    </row>
    <row r="13475" spans="13:29" ht="24" customHeight="1">
      <c r="M13475" s="8"/>
      <c r="N13475" s="8"/>
      <c r="O13475" s="8"/>
      <c r="P13475" s="8"/>
      <c r="Q13475" s="8"/>
      <c r="R13475" s="8"/>
      <c r="X13475" s="8"/>
      <c r="Y13475" s="8"/>
      <c r="AC13475" s="8"/>
    </row>
    <row r="13476" spans="13:29" ht="24" customHeight="1">
      <c r="M13476" s="8"/>
      <c r="N13476" s="8"/>
      <c r="O13476" s="8"/>
      <c r="P13476" s="8"/>
      <c r="Q13476" s="8"/>
      <c r="R13476" s="8"/>
      <c r="X13476" s="8"/>
      <c r="Y13476" s="8"/>
      <c r="AC13476" s="8"/>
    </row>
    <row r="13477" spans="13:29" ht="24" customHeight="1">
      <c r="M13477" s="8"/>
      <c r="N13477" s="8"/>
      <c r="O13477" s="8"/>
      <c r="P13477" s="8"/>
      <c r="Q13477" s="8"/>
      <c r="R13477" s="8"/>
      <c r="X13477" s="8"/>
      <c r="Y13477" s="8"/>
      <c r="AC13477" s="8"/>
    </row>
    <row r="13478" spans="13:29" ht="24" customHeight="1">
      <c r="M13478" s="8"/>
      <c r="N13478" s="8"/>
      <c r="O13478" s="8"/>
      <c r="P13478" s="8"/>
      <c r="Q13478" s="8"/>
      <c r="R13478" s="8"/>
      <c r="X13478" s="8"/>
      <c r="Y13478" s="8"/>
      <c r="AC13478" s="8"/>
    </row>
    <row r="13479" spans="13:29" ht="24" customHeight="1">
      <c r="M13479" s="8"/>
      <c r="N13479" s="8"/>
      <c r="O13479" s="8"/>
      <c r="P13479" s="8"/>
      <c r="Q13479" s="8"/>
      <c r="R13479" s="8"/>
      <c r="X13479" s="8"/>
      <c r="Y13479" s="8"/>
      <c r="AC13479" s="8"/>
    </row>
    <row r="13480" spans="13:29" ht="24" customHeight="1">
      <c r="M13480" s="8"/>
      <c r="N13480" s="8"/>
      <c r="O13480" s="8"/>
      <c r="P13480" s="8"/>
      <c r="Q13480" s="8"/>
      <c r="R13480" s="8"/>
      <c r="X13480" s="8"/>
      <c r="Y13480" s="8"/>
      <c r="AC13480" s="8"/>
    </row>
    <row r="13481" spans="13:29" ht="24" customHeight="1">
      <c r="M13481" s="8"/>
      <c r="N13481" s="8"/>
      <c r="O13481" s="8"/>
      <c r="P13481" s="8"/>
      <c r="Q13481" s="8"/>
      <c r="R13481" s="8"/>
      <c r="X13481" s="8"/>
      <c r="Y13481" s="8"/>
      <c r="AC13481" s="8"/>
    </row>
    <row r="13482" spans="13:29" ht="24" customHeight="1">
      <c r="M13482" s="8"/>
      <c r="N13482" s="8"/>
      <c r="O13482" s="8"/>
      <c r="P13482" s="8"/>
      <c r="Q13482" s="8"/>
      <c r="R13482" s="8"/>
      <c r="X13482" s="8"/>
      <c r="Y13482" s="8"/>
      <c r="AC13482" s="8"/>
    </row>
    <row r="13483" spans="13:29" ht="24" customHeight="1">
      <c r="M13483" s="8"/>
      <c r="N13483" s="8"/>
      <c r="O13483" s="8"/>
      <c r="P13483" s="8"/>
      <c r="Q13483" s="8"/>
      <c r="R13483" s="8"/>
      <c r="X13483" s="8"/>
      <c r="Y13483" s="8"/>
      <c r="AC13483" s="8"/>
    </row>
    <row r="13484" spans="13:29" ht="24" customHeight="1">
      <c r="M13484" s="8"/>
      <c r="N13484" s="8"/>
      <c r="O13484" s="8"/>
      <c r="P13484" s="8"/>
      <c r="Q13484" s="8"/>
      <c r="R13484" s="8"/>
      <c r="X13484" s="8"/>
      <c r="Y13484" s="8"/>
      <c r="AC13484" s="8"/>
    </row>
    <row r="13485" spans="13:29" ht="24" customHeight="1">
      <c r="M13485" s="8"/>
      <c r="N13485" s="8"/>
      <c r="O13485" s="8"/>
      <c r="P13485" s="8"/>
      <c r="Q13485" s="8"/>
      <c r="R13485" s="8"/>
      <c r="X13485" s="8"/>
      <c r="Y13485" s="8"/>
      <c r="AC13485" s="8"/>
    </row>
    <row r="13486" spans="13:29" ht="24" customHeight="1">
      <c r="M13486" s="8"/>
      <c r="N13486" s="8"/>
      <c r="O13486" s="8"/>
      <c r="P13486" s="8"/>
      <c r="Q13486" s="8"/>
      <c r="R13486" s="8"/>
      <c r="X13486" s="8"/>
      <c r="Y13486" s="8"/>
      <c r="AC13486" s="8"/>
    </row>
    <row r="13487" spans="13:29" ht="24" customHeight="1">
      <c r="M13487" s="8"/>
      <c r="N13487" s="8"/>
      <c r="O13487" s="8"/>
      <c r="P13487" s="8"/>
      <c r="Q13487" s="8"/>
      <c r="R13487" s="8"/>
      <c r="X13487" s="8"/>
      <c r="Y13487" s="8"/>
      <c r="AC13487" s="8"/>
    </row>
    <row r="13488" spans="13:29" ht="24" customHeight="1">
      <c r="M13488" s="8"/>
      <c r="N13488" s="8"/>
      <c r="O13488" s="8"/>
      <c r="P13488" s="8"/>
      <c r="Q13488" s="8"/>
      <c r="R13488" s="8"/>
      <c r="X13488" s="8"/>
      <c r="Y13488" s="8"/>
      <c r="AC13488" s="8"/>
    </row>
    <row r="13489" spans="13:29" ht="24" customHeight="1">
      <c r="M13489" s="8"/>
      <c r="N13489" s="8"/>
      <c r="O13489" s="8"/>
      <c r="P13489" s="8"/>
      <c r="Q13489" s="8"/>
      <c r="R13489" s="8"/>
      <c r="X13489" s="8"/>
      <c r="Y13489" s="8"/>
      <c r="AC13489" s="8"/>
    </row>
    <row r="13490" spans="13:29" ht="24" customHeight="1">
      <c r="M13490" s="8"/>
      <c r="N13490" s="8"/>
      <c r="O13490" s="8"/>
      <c r="P13490" s="8"/>
      <c r="Q13490" s="8"/>
      <c r="R13490" s="8"/>
      <c r="X13490" s="8"/>
      <c r="Y13490" s="8"/>
      <c r="AC13490" s="8"/>
    </row>
    <row r="13491" spans="13:29" ht="24" customHeight="1">
      <c r="M13491" s="8"/>
      <c r="N13491" s="8"/>
      <c r="O13491" s="8"/>
      <c r="P13491" s="8"/>
      <c r="Q13491" s="8"/>
      <c r="R13491" s="8"/>
      <c r="X13491" s="8"/>
      <c r="Y13491" s="8"/>
      <c r="AC13491" s="8"/>
    </row>
    <row r="13492" spans="13:29" ht="24" customHeight="1">
      <c r="M13492" s="8"/>
      <c r="N13492" s="8"/>
      <c r="O13492" s="8"/>
      <c r="P13492" s="8"/>
      <c r="Q13492" s="8"/>
      <c r="R13492" s="8"/>
      <c r="X13492" s="8"/>
      <c r="Y13492" s="8"/>
      <c r="AC13492" s="8"/>
    </row>
    <row r="13493" spans="13:29" ht="24" customHeight="1">
      <c r="M13493" s="8"/>
      <c r="N13493" s="8"/>
      <c r="O13493" s="8"/>
      <c r="P13493" s="8"/>
      <c r="Q13493" s="8"/>
      <c r="R13493" s="8"/>
      <c r="X13493" s="8"/>
      <c r="Y13493" s="8"/>
      <c r="AC13493" s="8"/>
    </row>
    <row r="13494" spans="13:29" ht="24" customHeight="1">
      <c r="M13494" s="8"/>
      <c r="N13494" s="8"/>
      <c r="O13494" s="8"/>
      <c r="P13494" s="8"/>
      <c r="Q13494" s="8"/>
      <c r="R13494" s="8"/>
      <c r="X13494" s="8"/>
      <c r="Y13494" s="8"/>
      <c r="AC13494" s="8"/>
    </row>
    <row r="13495" spans="13:29" ht="24" customHeight="1">
      <c r="M13495" s="8"/>
      <c r="N13495" s="8"/>
      <c r="O13495" s="8"/>
      <c r="P13495" s="8"/>
      <c r="Q13495" s="8"/>
      <c r="R13495" s="8"/>
      <c r="X13495" s="8"/>
      <c r="Y13495" s="8"/>
      <c r="AC13495" s="8"/>
    </row>
    <row r="13496" spans="13:29" ht="24" customHeight="1">
      <c r="M13496" s="8"/>
      <c r="N13496" s="8"/>
      <c r="O13496" s="8"/>
      <c r="P13496" s="8"/>
      <c r="Q13496" s="8"/>
      <c r="R13496" s="8"/>
      <c r="X13496" s="8"/>
      <c r="Y13496" s="8"/>
      <c r="AC13496" s="8"/>
    </row>
    <row r="13497" spans="13:29" ht="24" customHeight="1">
      <c r="M13497" s="8"/>
      <c r="N13497" s="8"/>
      <c r="O13497" s="8"/>
      <c r="P13497" s="8"/>
      <c r="Q13497" s="8"/>
      <c r="R13497" s="8"/>
      <c r="X13497" s="8"/>
      <c r="Y13497" s="8"/>
      <c r="AC13497" s="8"/>
    </row>
    <row r="13498" spans="13:29" ht="24" customHeight="1">
      <c r="M13498" s="8"/>
      <c r="N13498" s="8"/>
      <c r="O13498" s="8"/>
      <c r="P13498" s="8"/>
      <c r="Q13498" s="8"/>
      <c r="R13498" s="8"/>
      <c r="X13498" s="8"/>
      <c r="Y13498" s="8"/>
      <c r="AC13498" s="8"/>
    </row>
    <row r="13499" spans="13:29" ht="24" customHeight="1">
      <c r="M13499" s="8"/>
      <c r="N13499" s="8"/>
      <c r="O13499" s="8"/>
      <c r="P13499" s="8"/>
      <c r="Q13499" s="8"/>
      <c r="R13499" s="8"/>
      <c r="X13499" s="8"/>
      <c r="Y13499" s="8"/>
      <c r="AC13499" s="8"/>
    </row>
    <row r="13500" spans="13:29" ht="24" customHeight="1">
      <c r="M13500" s="8"/>
      <c r="N13500" s="8"/>
      <c r="O13500" s="8"/>
      <c r="P13500" s="8"/>
      <c r="Q13500" s="8"/>
      <c r="R13500" s="8"/>
      <c r="X13500" s="8"/>
      <c r="Y13500" s="8"/>
      <c r="AC13500" s="8"/>
    </row>
    <row r="13501" spans="13:29" ht="24" customHeight="1">
      <c r="M13501" s="8"/>
      <c r="N13501" s="8"/>
      <c r="O13501" s="8"/>
      <c r="P13501" s="8"/>
      <c r="Q13501" s="8"/>
      <c r="R13501" s="8"/>
      <c r="X13501" s="8"/>
      <c r="Y13501" s="8"/>
      <c r="AC13501" s="8"/>
    </row>
    <row r="13502" spans="13:29" ht="24" customHeight="1">
      <c r="M13502" s="8"/>
      <c r="N13502" s="8"/>
      <c r="O13502" s="8"/>
      <c r="P13502" s="8"/>
      <c r="Q13502" s="8"/>
      <c r="R13502" s="8"/>
      <c r="X13502" s="8"/>
      <c r="Y13502" s="8"/>
      <c r="AC13502" s="8"/>
    </row>
    <row r="13503" spans="13:29" ht="24" customHeight="1">
      <c r="M13503" s="8"/>
      <c r="N13503" s="8"/>
      <c r="O13503" s="8"/>
      <c r="P13503" s="8"/>
      <c r="Q13503" s="8"/>
      <c r="R13503" s="8"/>
      <c r="X13503" s="8"/>
      <c r="Y13503" s="8"/>
      <c r="AC13503" s="8"/>
    </row>
    <row r="13504" spans="13:29" ht="24" customHeight="1">
      <c r="M13504" s="8"/>
      <c r="N13504" s="8"/>
      <c r="O13504" s="8"/>
      <c r="P13504" s="8"/>
      <c r="Q13504" s="8"/>
      <c r="R13504" s="8"/>
      <c r="X13504" s="8"/>
      <c r="Y13504" s="8"/>
      <c r="AC13504" s="8"/>
    </row>
    <row r="13505" spans="13:29" ht="24" customHeight="1">
      <c r="M13505" s="8"/>
      <c r="N13505" s="8"/>
      <c r="O13505" s="8"/>
      <c r="P13505" s="8"/>
      <c r="Q13505" s="8"/>
      <c r="R13505" s="8"/>
      <c r="X13505" s="8"/>
      <c r="Y13505" s="8"/>
      <c r="AC13505" s="8"/>
    </row>
    <row r="13506" spans="13:29" ht="24" customHeight="1">
      <c r="M13506" s="8"/>
      <c r="N13506" s="8"/>
      <c r="O13506" s="8"/>
      <c r="P13506" s="8"/>
      <c r="Q13506" s="8"/>
      <c r="R13506" s="8"/>
      <c r="X13506" s="8"/>
      <c r="Y13506" s="8"/>
      <c r="AC13506" s="8"/>
    </row>
    <row r="13507" spans="13:29" ht="24" customHeight="1">
      <c r="M13507" s="8"/>
      <c r="N13507" s="8"/>
      <c r="O13507" s="8"/>
      <c r="P13507" s="8"/>
      <c r="Q13507" s="8"/>
      <c r="R13507" s="8"/>
      <c r="X13507" s="8"/>
      <c r="Y13507" s="8"/>
      <c r="AC13507" s="8"/>
    </row>
    <row r="13508" spans="13:29" ht="24" customHeight="1">
      <c r="M13508" s="8"/>
      <c r="N13508" s="8"/>
      <c r="O13508" s="8"/>
      <c r="P13508" s="8"/>
      <c r="Q13508" s="8"/>
      <c r="R13508" s="8"/>
      <c r="X13508" s="8"/>
      <c r="Y13508" s="8"/>
      <c r="AC13508" s="8"/>
    </row>
    <row r="13509" spans="13:29" ht="24" customHeight="1">
      <c r="M13509" s="8"/>
      <c r="N13509" s="8"/>
      <c r="O13509" s="8"/>
      <c r="P13509" s="8"/>
      <c r="Q13509" s="8"/>
      <c r="R13509" s="8"/>
      <c r="X13509" s="8"/>
      <c r="Y13509" s="8"/>
      <c r="AC13509" s="8"/>
    </row>
    <row r="13510" spans="13:29" ht="24" customHeight="1">
      <c r="M13510" s="8"/>
      <c r="N13510" s="8"/>
      <c r="O13510" s="8"/>
      <c r="P13510" s="8"/>
      <c r="Q13510" s="8"/>
      <c r="R13510" s="8"/>
      <c r="X13510" s="8"/>
      <c r="Y13510" s="8"/>
      <c r="AC13510" s="8"/>
    </row>
    <row r="13511" spans="13:29" ht="24" customHeight="1">
      <c r="M13511" s="8"/>
      <c r="N13511" s="8"/>
      <c r="O13511" s="8"/>
      <c r="P13511" s="8"/>
      <c r="Q13511" s="8"/>
      <c r="R13511" s="8"/>
      <c r="X13511" s="8"/>
      <c r="Y13511" s="8"/>
      <c r="AC13511" s="8"/>
    </row>
    <row r="13512" spans="13:29" ht="24" customHeight="1">
      <c r="M13512" s="8"/>
      <c r="N13512" s="8"/>
      <c r="O13512" s="8"/>
      <c r="P13512" s="8"/>
      <c r="Q13512" s="8"/>
      <c r="R13512" s="8"/>
      <c r="X13512" s="8"/>
      <c r="Y13512" s="8"/>
      <c r="AC13512" s="8"/>
    </row>
    <row r="13513" spans="13:29" ht="24" customHeight="1">
      <c r="M13513" s="8"/>
      <c r="N13513" s="8"/>
      <c r="O13513" s="8"/>
      <c r="P13513" s="8"/>
      <c r="Q13513" s="8"/>
      <c r="R13513" s="8"/>
      <c r="X13513" s="8"/>
      <c r="Y13513" s="8"/>
      <c r="AC13513" s="8"/>
    </row>
    <row r="13514" spans="13:29" ht="24" customHeight="1">
      <c r="M13514" s="8"/>
      <c r="N13514" s="8"/>
      <c r="O13514" s="8"/>
      <c r="P13514" s="8"/>
      <c r="Q13514" s="8"/>
      <c r="R13514" s="8"/>
      <c r="X13514" s="8"/>
      <c r="Y13514" s="8"/>
      <c r="AC13514" s="8"/>
    </row>
    <row r="13515" spans="13:29" ht="24" customHeight="1">
      <c r="M13515" s="8"/>
      <c r="N13515" s="8"/>
      <c r="O13515" s="8"/>
      <c r="P13515" s="8"/>
      <c r="Q13515" s="8"/>
      <c r="R13515" s="8"/>
      <c r="X13515" s="8"/>
      <c r="Y13515" s="8"/>
      <c r="AC13515" s="8"/>
    </row>
    <row r="13516" spans="13:29" ht="24" customHeight="1">
      <c r="M13516" s="8"/>
      <c r="N13516" s="8"/>
      <c r="O13516" s="8"/>
      <c r="P13516" s="8"/>
      <c r="Q13516" s="8"/>
      <c r="R13516" s="8"/>
      <c r="X13516" s="8"/>
      <c r="Y13516" s="8"/>
      <c r="AC13516" s="8"/>
    </row>
    <row r="13517" spans="13:29" ht="24" customHeight="1">
      <c r="M13517" s="8"/>
      <c r="N13517" s="8"/>
      <c r="O13517" s="8"/>
      <c r="P13517" s="8"/>
      <c r="Q13517" s="8"/>
      <c r="R13517" s="8"/>
      <c r="X13517" s="8"/>
      <c r="Y13517" s="8"/>
      <c r="AC13517" s="8"/>
    </row>
    <row r="13518" spans="13:29" ht="24" customHeight="1">
      <c r="M13518" s="8"/>
      <c r="N13518" s="8"/>
      <c r="O13518" s="8"/>
      <c r="P13518" s="8"/>
      <c r="Q13518" s="8"/>
      <c r="R13518" s="8"/>
      <c r="X13518" s="8"/>
      <c r="Y13518" s="8"/>
      <c r="AC13518" s="8"/>
    </row>
    <row r="13519" spans="13:29" ht="24" customHeight="1">
      <c r="M13519" s="8"/>
      <c r="N13519" s="8"/>
      <c r="O13519" s="8"/>
      <c r="P13519" s="8"/>
      <c r="Q13519" s="8"/>
      <c r="R13519" s="8"/>
      <c r="X13519" s="8"/>
      <c r="Y13519" s="8"/>
      <c r="AC13519" s="8"/>
    </row>
    <row r="13520" spans="13:29" ht="24" customHeight="1">
      <c r="M13520" s="8"/>
      <c r="N13520" s="8"/>
      <c r="O13520" s="8"/>
      <c r="P13520" s="8"/>
      <c r="Q13520" s="8"/>
      <c r="R13520" s="8"/>
      <c r="X13520" s="8"/>
      <c r="Y13520" s="8"/>
      <c r="AC13520" s="8"/>
    </row>
    <row r="13521" spans="13:29" ht="24" customHeight="1">
      <c r="M13521" s="8"/>
      <c r="N13521" s="8"/>
      <c r="O13521" s="8"/>
      <c r="P13521" s="8"/>
      <c r="Q13521" s="8"/>
      <c r="R13521" s="8"/>
      <c r="X13521" s="8"/>
      <c r="Y13521" s="8"/>
      <c r="AC13521" s="8"/>
    </row>
    <row r="13522" spans="13:29" ht="24" customHeight="1">
      <c r="M13522" s="8"/>
      <c r="N13522" s="8"/>
      <c r="O13522" s="8"/>
      <c r="P13522" s="8"/>
      <c r="Q13522" s="8"/>
      <c r="R13522" s="8"/>
      <c r="X13522" s="8"/>
      <c r="Y13522" s="8"/>
      <c r="AC13522" s="8"/>
    </row>
    <row r="13523" spans="13:29" ht="24" customHeight="1">
      <c r="M13523" s="8"/>
      <c r="N13523" s="8"/>
      <c r="O13523" s="8"/>
      <c r="P13523" s="8"/>
      <c r="Q13523" s="8"/>
      <c r="R13523" s="8"/>
      <c r="X13523" s="8"/>
      <c r="Y13523" s="8"/>
      <c r="AC13523" s="8"/>
    </row>
    <row r="13524" spans="13:29" ht="24" customHeight="1">
      <c r="M13524" s="8"/>
      <c r="N13524" s="8"/>
      <c r="O13524" s="8"/>
      <c r="P13524" s="8"/>
      <c r="Q13524" s="8"/>
      <c r="R13524" s="8"/>
      <c r="X13524" s="8"/>
      <c r="Y13524" s="8"/>
      <c r="AC13524" s="8"/>
    </row>
    <row r="13525" spans="13:29" ht="24" customHeight="1">
      <c r="M13525" s="8"/>
      <c r="N13525" s="8"/>
      <c r="O13525" s="8"/>
      <c r="P13525" s="8"/>
      <c r="Q13525" s="8"/>
      <c r="R13525" s="8"/>
      <c r="X13525" s="8"/>
      <c r="Y13525" s="8"/>
      <c r="AC13525" s="8"/>
    </row>
    <row r="13526" spans="13:29" ht="24" customHeight="1">
      <c r="M13526" s="8"/>
      <c r="N13526" s="8"/>
      <c r="O13526" s="8"/>
      <c r="P13526" s="8"/>
      <c r="Q13526" s="8"/>
      <c r="R13526" s="8"/>
      <c r="X13526" s="8"/>
      <c r="Y13526" s="8"/>
      <c r="AC13526" s="8"/>
    </row>
    <row r="13527" spans="13:29" ht="24" customHeight="1">
      <c r="M13527" s="8"/>
      <c r="N13527" s="8"/>
      <c r="O13527" s="8"/>
      <c r="P13527" s="8"/>
      <c r="Q13527" s="8"/>
      <c r="R13527" s="8"/>
      <c r="X13527" s="8"/>
      <c r="Y13527" s="8"/>
      <c r="AC13527" s="8"/>
    </row>
    <row r="13528" spans="13:29" ht="24" customHeight="1">
      <c r="M13528" s="8"/>
      <c r="N13528" s="8"/>
      <c r="O13528" s="8"/>
      <c r="P13528" s="8"/>
      <c r="Q13528" s="8"/>
      <c r="R13528" s="8"/>
      <c r="X13528" s="8"/>
      <c r="Y13528" s="8"/>
      <c r="AC13528" s="8"/>
    </row>
    <row r="13529" spans="13:29" ht="24" customHeight="1">
      <c r="M13529" s="8"/>
      <c r="N13529" s="8"/>
      <c r="O13529" s="8"/>
      <c r="P13529" s="8"/>
      <c r="Q13529" s="8"/>
      <c r="R13529" s="8"/>
      <c r="X13529" s="8"/>
      <c r="Y13529" s="8"/>
      <c r="AC13529" s="8"/>
    </row>
    <row r="13530" spans="13:29" ht="24" customHeight="1">
      <c r="M13530" s="8"/>
      <c r="N13530" s="8"/>
      <c r="O13530" s="8"/>
      <c r="P13530" s="8"/>
      <c r="Q13530" s="8"/>
      <c r="R13530" s="8"/>
      <c r="X13530" s="8"/>
      <c r="Y13530" s="8"/>
      <c r="AC13530" s="8"/>
    </row>
    <row r="13531" spans="13:29" ht="24" customHeight="1">
      <c r="M13531" s="8"/>
      <c r="N13531" s="8"/>
      <c r="O13531" s="8"/>
      <c r="P13531" s="8"/>
      <c r="Q13531" s="8"/>
      <c r="R13531" s="8"/>
      <c r="X13531" s="8"/>
      <c r="Y13531" s="8"/>
      <c r="AC13531" s="8"/>
    </row>
    <row r="13532" spans="13:29" ht="24" customHeight="1">
      <c r="M13532" s="8"/>
      <c r="N13532" s="8"/>
      <c r="O13532" s="8"/>
      <c r="P13532" s="8"/>
      <c r="Q13532" s="8"/>
      <c r="R13532" s="8"/>
      <c r="X13532" s="8"/>
      <c r="Y13532" s="8"/>
      <c r="AC13532" s="8"/>
    </row>
    <row r="13533" spans="13:29" ht="24" customHeight="1">
      <c r="M13533" s="8"/>
      <c r="N13533" s="8"/>
      <c r="O13533" s="8"/>
      <c r="P13533" s="8"/>
      <c r="Q13533" s="8"/>
      <c r="R13533" s="8"/>
      <c r="X13533" s="8"/>
      <c r="Y13533" s="8"/>
      <c r="AC13533" s="8"/>
    </row>
    <row r="13534" spans="13:29" ht="24" customHeight="1">
      <c r="M13534" s="8"/>
      <c r="N13534" s="8"/>
      <c r="O13534" s="8"/>
      <c r="P13534" s="8"/>
      <c r="Q13534" s="8"/>
      <c r="R13534" s="8"/>
      <c r="X13534" s="8"/>
      <c r="Y13534" s="8"/>
      <c r="AC13534" s="8"/>
    </row>
    <row r="13535" spans="13:29" ht="24" customHeight="1">
      <c r="M13535" s="8"/>
      <c r="N13535" s="8"/>
      <c r="O13535" s="8"/>
      <c r="P13535" s="8"/>
      <c r="Q13535" s="8"/>
      <c r="R13535" s="8"/>
      <c r="X13535" s="8"/>
      <c r="Y13535" s="8"/>
      <c r="AC13535" s="8"/>
    </row>
    <row r="13536" spans="13:29" ht="24" customHeight="1">
      <c r="M13536" s="8"/>
      <c r="N13536" s="8"/>
      <c r="O13536" s="8"/>
      <c r="P13536" s="8"/>
      <c r="Q13536" s="8"/>
      <c r="R13536" s="8"/>
      <c r="X13536" s="8"/>
      <c r="Y13536" s="8"/>
      <c r="AC13536" s="8"/>
    </row>
    <row r="13537" spans="13:29" ht="24" customHeight="1">
      <c r="M13537" s="8"/>
      <c r="N13537" s="8"/>
      <c r="O13537" s="8"/>
      <c r="P13537" s="8"/>
      <c r="Q13537" s="8"/>
      <c r="R13537" s="8"/>
      <c r="X13537" s="8"/>
      <c r="Y13537" s="8"/>
      <c r="AC13537" s="8"/>
    </row>
    <row r="13538" spans="13:29" ht="24" customHeight="1">
      <c r="M13538" s="8"/>
      <c r="N13538" s="8"/>
      <c r="O13538" s="8"/>
      <c r="P13538" s="8"/>
      <c r="Q13538" s="8"/>
      <c r="R13538" s="8"/>
      <c r="X13538" s="8"/>
      <c r="Y13538" s="8"/>
      <c r="AC13538" s="8"/>
    </row>
    <row r="13539" spans="13:29" ht="24" customHeight="1">
      <c r="M13539" s="8"/>
      <c r="N13539" s="8"/>
      <c r="O13539" s="8"/>
      <c r="P13539" s="8"/>
      <c r="Q13539" s="8"/>
      <c r="R13539" s="8"/>
      <c r="X13539" s="8"/>
      <c r="Y13539" s="8"/>
      <c r="AC13539" s="8"/>
    </row>
    <row r="13540" spans="13:29" ht="24" customHeight="1">
      <c r="M13540" s="8"/>
      <c r="N13540" s="8"/>
      <c r="O13540" s="8"/>
      <c r="P13540" s="8"/>
      <c r="Q13540" s="8"/>
      <c r="R13540" s="8"/>
      <c r="X13540" s="8"/>
      <c r="Y13540" s="8"/>
      <c r="AC13540" s="8"/>
    </row>
    <row r="13541" spans="13:29" ht="24" customHeight="1">
      <c r="M13541" s="8"/>
      <c r="N13541" s="8"/>
      <c r="O13541" s="8"/>
      <c r="P13541" s="8"/>
      <c r="Q13541" s="8"/>
      <c r="R13541" s="8"/>
      <c r="X13541" s="8"/>
      <c r="Y13541" s="8"/>
      <c r="AC13541" s="8"/>
    </row>
    <row r="13542" spans="13:29" ht="24" customHeight="1">
      <c r="M13542" s="8"/>
      <c r="N13542" s="8"/>
      <c r="O13542" s="8"/>
      <c r="P13542" s="8"/>
      <c r="Q13542" s="8"/>
      <c r="R13542" s="8"/>
      <c r="X13542" s="8"/>
      <c r="Y13542" s="8"/>
      <c r="AC13542" s="8"/>
    </row>
    <row r="13543" spans="13:29" ht="24" customHeight="1">
      <c r="M13543" s="8"/>
      <c r="N13543" s="8"/>
      <c r="O13543" s="8"/>
      <c r="P13543" s="8"/>
      <c r="Q13543" s="8"/>
      <c r="R13543" s="8"/>
      <c r="X13543" s="8"/>
      <c r="Y13543" s="8"/>
      <c r="AC13543" s="8"/>
    </row>
    <row r="13544" spans="13:29" ht="24" customHeight="1">
      <c r="M13544" s="8"/>
      <c r="N13544" s="8"/>
      <c r="O13544" s="8"/>
      <c r="P13544" s="8"/>
      <c r="Q13544" s="8"/>
      <c r="R13544" s="8"/>
      <c r="X13544" s="8"/>
      <c r="Y13544" s="8"/>
      <c r="AC13544" s="8"/>
    </row>
    <row r="13545" spans="13:29" ht="24" customHeight="1">
      <c r="M13545" s="8"/>
      <c r="N13545" s="8"/>
      <c r="O13545" s="8"/>
      <c r="P13545" s="8"/>
      <c r="Q13545" s="8"/>
      <c r="R13545" s="8"/>
      <c r="X13545" s="8"/>
      <c r="Y13545" s="8"/>
      <c r="AC13545" s="8"/>
    </row>
    <row r="13546" spans="13:29" ht="24" customHeight="1">
      <c r="M13546" s="8"/>
      <c r="N13546" s="8"/>
      <c r="O13546" s="8"/>
      <c r="P13546" s="8"/>
      <c r="Q13546" s="8"/>
      <c r="R13546" s="8"/>
      <c r="X13546" s="8"/>
      <c r="Y13546" s="8"/>
      <c r="AC13546" s="8"/>
    </row>
    <row r="13547" spans="13:29" ht="24" customHeight="1">
      <c r="M13547" s="8"/>
      <c r="N13547" s="8"/>
      <c r="O13547" s="8"/>
      <c r="P13547" s="8"/>
      <c r="Q13547" s="8"/>
      <c r="R13547" s="8"/>
      <c r="X13547" s="8"/>
      <c r="Y13547" s="8"/>
      <c r="AC13547" s="8"/>
    </row>
    <row r="13548" spans="13:29" ht="24" customHeight="1">
      <c r="M13548" s="8"/>
      <c r="N13548" s="8"/>
      <c r="O13548" s="8"/>
      <c r="P13548" s="8"/>
      <c r="Q13548" s="8"/>
      <c r="R13548" s="8"/>
      <c r="X13548" s="8"/>
      <c r="Y13548" s="8"/>
      <c r="AC13548" s="8"/>
    </row>
    <row r="13549" spans="13:29" ht="24" customHeight="1">
      <c r="M13549" s="8"/>
      <c r="N13549" s="8"/>
      <c r="O13549" s="8"/>
      <c r="P13549" s="8"/>
      <c r="Q13549" s="8"/>
      <c r="R13549" s="8"/>
      <c r="X13549" s="8"/>
      <c r="Y13549" s="8"/>
      <c r="AC13549" s="8"/>
    </row>
    <row r="13550" spans="13:29" ht="24" customHeight="1">
      <c r="M13550" s="8"/>
      <c r="N13550" s="8"/>
      <c r="O13550" s="8"/>
      <c r="P13550" s="8"/>
      <c r="Q13550" s="8"/>
      <c r="R13550" s="8"/>
      <c r="X13550" s="8"/>
      <c r="Y13550" s="8"/>
      <c r="AC13550" s="8"/>
    </row>
    <row r="13551" spans="13:29" ht="24" customHeight="1">
      <c r="M13551" s="8"/>
      <c r="N13551" s="8"/>
      <c r="O13551" s="8"/>
      <c r="P13551" s="8"/>
      <c r="Q13551" s="8"/>
      <c r="R13551" s="8"/>
      <c r="X13551" s="8"/>
      <c r="Y13551" s="8"/>
      <c r="AC13551" s="8"/>
    </row>
    <row r="13552" spans="13:29" ht="24" customHeight="1">
      <c r="M13552" s="8"/>
      <c r="N13552" s="8"/>
      <c r="O13552" s="8"/>
      <c r="P13552" s="8"/>
      <c r="Q13552" s="8"/>
      <c r="R13552" s="8"/>
      <c r="X13552" s="8"/>
      <c r="Y13552" s="8"/>
      <c r="AC13552" s="8"/>
    </row>
    <row r="13553" spans="13:29" ht="24" customHeight="1">
      <c r="M13553" s="8"/>
      <c r="N13553" s="8"/>
      <c r="O13553" s="8"/>
      <c r="P13553" s="8"/>
      <c r="Q13553" s="8"/>
      <c r="R13553" s="8"/>
      <c r="X13553" s="8"/>
      <c r="Y13553" s="8"/>
      <c r="AC13553" s="8"/>
    </row>
    <row r="13554" spans="13:29" ht="24" customHeight="1">
      <c r="M13554" s="8"/>
      <c r="N13554" s="8"/>
      <c r="O13554" s="8"/>
      <c r="P13554" s="8"/>
      <c r="Q13554" s="8"/>
      <c r="R13554" s="8"/>
      <c r="X13554" s="8"/>
      <c r="Y13554" s="8"/>
      <c r="AC13554" s="8"/>
    </row>
    <row r="13555" spans="13:29" ht="24" customHeight="1">
      <c r="M13555" s="8"/>
      <c r="N13555" s="8"/>
      <c r="O13555" s="8"/>
      <c r="P13555" s="8"/>
      <c r="Q13555" s="8"/>
      <c r="R13555" s="8"/>
      <c r="X13555" s="8"/>
      <c r="Y13555" s="8"/>
      <c r="AC13555" s="8"/>
    </row>
    <row r="13556" spans="13:29" ht="24" customHeight="1">
      <c r="M13556" s="8"/>
      <c r="N13556" s="8"/>
      <c r="O13556" s="8"/>
      <c r="P13556" s="8"/>
      <c r="Q13556" s="8"/>
      <c r="R13556" s="8"/>
      <c r="X13556" s="8"/>
      <c r="Y13556" s="8"/>
      <c r="AC13556" s="8"/>
    </row>
    <row r="13557" spans="13:29" ht="24" customHeight="1">
      <c r="M13557" s="8"/>
      <c r="N13557" s="8"/>
      <c r="O13557" s="8"/>
      <c r="P13557" s="8"/>
      <c r="Q13557" s="8"/>
      <c r="R13557" s="8"/>
      <c r="X13557" s="8"/>
      <c r="Y13557" s="8"/>
      <c r="AC13557" s="8"/>
    </row>
    <row r="13558" spans="13:29" ht="24" customHeight="1">
      <c r="M13558" s="8"/>
      <c r="N13558" s="8"/>
      <c r="O13558" s="8"/>
      <c r="P13558" s="8"/>
      <c r="Q13558" s="8"/>
      <c r="R13558" s="8"/>
      <c r="X13558" s="8"/>
      <c r="Y13558" s="8"/>
      <c r="AC13558" s="8"/>
    </row>
    <row r="13559" spans="13:29" ht="24" customHeight="1">
      <c r="M13559" s="8"/>
      <c r="N13559" s="8"/>
      <c r="O13559" s="8"/>
      <c r="P13559" s="8"/>
      <c r="Q13559" s="8"/>
      <c r="R13559" s="8"/>
      <c r="X13559" s="8"/>
      <c r="Y13559" s="8"/>
      <c r="AC13559" s="8"/>
    </row>
    <row r="13560" spans="13:29" ht="24" customHeight="1">
      <c r="M13560" s="8"/>
      <c r="N13560" s="8"/>
      <c r="O13560" s="8"/>
      <c r="P13560" s="8"/>
      <c r="Q13560" s="8"/>
      <c r="R13560" s="8"/>
      <c r="X13560" s="8"/>
      <c r="Y13560" s="8"/>
      <c r="AC13560" s="8"/>
    </row>
    <row r="13561" spans="13:29" ht="24" customHeight="1">
      <c r="M13561" s="8"/>
      <c r="N13561" s="8"/>
      <c r="O13561" s="8"/>
      <c r="P13561" s="8"/>
      <c r="Q13561" s="8"/>
      <c r="R13561" s="8"/>
      <c r="X13561" s="8"/>
      <c r="Y13561" s="8"/>
      <c r="AC13561" s="8"/>
    </row>
    <row r="13562" spans="13:29" ht="24" customHeight="1">
      <c r="M13562" s="8"/>
      <c r="N13562" s="8"/>
      <c r="O13562" s="8"/>
      <c r="P13562" s="8"/>
      <c r="Q13562" s="8"/>
      <c r="R13562" s="8"/>
      <c r="X13562" s="8"/>
      <c r="Y13562" s="8"/>
      <c r="AC13562" s="8"/>
    </row>
    <row r="13563" spans="13:29" ht="24" customHeight="1">
      <c r="M13563" s="8"/>
      <c r="N13563" s="8"/>
      <c r="O13563" s="8"/>
      <c r="P13563" s="8"/>
      <c r="Q13563" s="8"/>
      <c r="R13563" s="8"/>
      <c r="X13563" s="8"/>
      <c r="Y13563" s="8"/>
      <c r="AC13563" s="8"/>
    </row>
    <row r="13564" spans="13:29" ht="24" customHeight="1">
      <c r="M13564" s="8"/>
      <c r="N13564" s="8"/>
      <c r="O13564" s="8"/>
      <c r="P13564" s="8"/>
      <c r="Q13564" s="8"/>
      <c r="R13564" s="8"/>
      <c r="X13564" s="8"/>
      <c r="Y13564" s="8"/>
      <c r="AC13564" s="8"/>
    </row>
    <row r="13565" spans="13:29" ht="24" customHeight="1">
      <c r="M13565" s="8"/>
      <c r="N13565" s="8"/>
      <c r="O13565" s="8"/>
      <c r="P13565" s="8"/>
      <c r="Q13565" s="8"/>
      <c r="R13565" s="8"/>
      <c r="X13565" s="8"/>
      <c r="Y13565" s="8"/>
      <c r="AC13565" s="8"/>
    </row>
    <row r="13566" spans="13:29" ht="24" customHeight="1">
      <c r="M13566" s="8"/>
      <c r="N13566" s="8"/>
      <c r="O13566" s="8"/>
      <c r="P13566" s="8"/>
      <c r="Q13566" s="8"/>
      <c r="R13566" s="8"/>
      <c r="X13566" s="8"/>
      <c r="Y13566" s="8"/>
      <c r="AC13566" s="8"/>
    </row>
    <row r="13567" spans="13:29" ht="24" customHeight="1">
      <c r="M13567" s="8"/>
      <c r="N13567" s="8"/>
      <c r="O13567" s="8"/>
      <c r="P13567" s="8"/>
      <c r="Q13567" s="8"/>
      <c r="R13567" s="8"/>
      <c r="X13567" s="8"/>
      <c r="Y13567" s="8"/>
      <c r="AC13567" s="8"/>
    </row>
    <row r="13568" spans="13:29" ht="24" customHeight="1">
      <c r="M13568" s="8"/>
      <c r="N13568" s="8"/>
      <c r="O13568" s="8"/>
      <c r="P13568" s="8"/>
      <c r="Q13568" s="8"/>
      <c r="R13568" s="8"/>
      <c r="X13568" s="8"/>
      <c r="Y13568" s="8"/>
      <c r="AC13568" s="8"/>
    </row>
    <row r="13569" spans="13:29" ht="24" customHeight="1">
      <c r="M13569" s="8"/>
      <c r="N13569" s="8"/>
      <c r="O13569" s="8"/>
      <c r="P13569" s="8"/>
      <c r="Q13569" s="8"/>
      <c r="R13569" s="8"/>
      <c r="X13569" s="8"/>
      <c r="Y13569" s="8"/>
      <c r="AC13569" s="8"/>
    </row>
    <row r="13570" spans="13:29" ht="24" customHeight="1">
      <c r="M13570" s="8"/>
      <c r="N13570" s="8"/>
      <c r="O13570" s="8"/>
      <c r="P13570" s="8"/>
      <c r="Q13570" s="8"/>
      <c r="R13570" s="8"/>
      <c r="X13570" s="8"/>
      <c r="Y13570" s="8"/>
      <c r="AC13570" s="8"/>
    </row>
    <row r="13571" spans="13:29" ht="24" customHeight="1">
      <c r="M13571" s="8"/>
      <c r="N13571" s="8"/>
      <c r="O13571" s="8"/>
      <c r="P13571" s="8"/>
      <c r="Q13571" s="8"/>
      <c r="R13571" s="8"/>
      <c r="X13571" s="8"/>
      <c r="Y13571" s="8"/>
      <c r="AC13571" s="8"/>
    </row>
    <row r="13572" spans="13:29" ht="24" customHeight="1">
      <c r="M13572" s="8"/>
      <c r="N13572" s="8"/>
      <c r="O13572" s="8"/>
      <c r="P13572" s="8"/>
      <c r="Q13572" s="8"/>
      <c r="R13572" s="8"/>
      <c r="X13572" s="8"/>
      <c r="Y13572" s="8"/>
      <c r="AC13572" s="8"/>
    </row>
    <row r="13573" spans="13:29" ht="24" customHeight="1">
      <c r="M13573" s="8"/>
      <c r="N13573" s="8"/>
      <c r="O13573" s="8"/>
      <c r="P13573" s="8"/>
      <c r="Q13573" s="8"/>
      <c r="R13573" s="8"/>
      <c r="X13573" s="8"/>
      <c r="Y13573" s="8"/>
      <c r="AC13573" s="8"/>
    </row>
    <row r="13574" spans="13:29" ht="24" customHeight="1">
      <c r="M13574" s="8"/>
      <c r="N13574" s="8"/>
      <c r="O13574" s="8"/>
      <c r="P13574" s="8"/>
      <c r="Q13574" s="8"/>
      <c r="R13574" s="8"/>
      <c r="X13574" s="8"/>
      <c r="Y13574" s="8"/>
      <c r="AC13574" s="8"/>
    </row>
    <row r="13575" spans="13:29" ht="24" customHeight="1">
      <c r="M13575" s="8"/>
      <c r="N13575" s="8"/>
      <c r="O13575" s="8"/>
      <c r="P13575" s="8"/>
      <c r="Q13575" s="8"/>
      <c r="R13575" s="8"/>
      <c r="X13575" s="8"/>
      <c r="Y13575" s="8"/>
      <c r="AC13575" s="8"/>
    </row>
    <row r="13576" spans="13:29" ht="24" customHeight="1">
      <c r="M13576" s="8"/>
      <c r="N13576" s="8"/>
      <c r="O13576" s="8"/>
      <c r="P13576" s="8"/>
      <c r="Q13576" s="8"/>
      <c r="R13576" s="8"/>
      <c r="X13576" s="8"/>
      <c r="Y13576" s="8"/>
      <c r="AC13576" s="8"/>
    </row>
    <row r="13577" spans="13:29" ht="24" customHeight="1">
      <c r="M13577" s="8"/>
      <c r="N13577" s="8"/>
      <c r="O13577" s="8"/>
      <c r="P13577" s="8"/>
      <c r="Q13577" s="8"/>
      <c r="R13577" s="8"/>
      <c r="X13577" s="8"/>
      <c r="Y13577" s="8"/>
      <c r="AC13577" s="8"/>
    </row>
    <row r="13578" spans="13:29" ht="24" customHeight="1">
      <c r="M13578" s="8"/>
      <c r="N13578" s="8"/>
      <c r="O13578" s="8"/>
      <c r="P13578" s="8"/>
      <c r="Q13578" s="8"/>
      <c r="R13578" s="8"/>
      <c r="X13578" s="8"/>
      <c r="Y13578" s="8"/>
      <c r="AC13578" s="8"/>
    </row>
    <row r="13579" spans="13:29" ht="24" customHeight="1">
      <c r="M13579" s="8"/>
      <c r="N13579" s="8"/>
      <c r="O13579" s="8"/>
      <c r="P13579" s="8"/>
      <c r="Q13579" s="8"/>
      <c r="R13579" s="8"/>
      <c r="X13579" s="8"/>
      <c r="Y13579" s="8"/>
      <c r="AC13579" s="8"/>
    </row>
    <row r="13580" spans="13:29" ht="24" customHeight="1">
      <c r="M13580" s="8"/>
      <c r="N13580" s="8"/>
      <c r="O13580" s="8"/>
      <c r="P13580" s="8"/>
      <c r="Q13580" s="8"/>
      <c r="R13580" s="8"/>
      <c r="X13580" s="8"/>
      <c r="Y13580" s="8"/>
      <c r="AC13580" s="8"/>
    </row>
    <row r="13581" spans="13:29" ht="24" customHeight="1">
      <c r="M13581" s="8"/>
      <c r="N13581" s="8"/>
      <c r="O13581" s="8"/>
      <c r="P13581" s="8"/>
      <c r="Q13581" s="8"/>
      <c r="R13581" s="8"/>
      <c r="X13581" s="8"/>
      <c r="Y13581" s="8"/>
      <c r="AC13581" s="8"/>
    </row>
    <row r="13582" spans="13:29" ht="24" customHeight="1">
      <c r="M13582" s="8"/>
      <c r="N13582" s="8"/>
      <c r="O13582" s="8"/>
      <c r="P13582" s="8"/>
      <c r="Q13582" s="8"/>
      <c r="R13582" s="8"/>
      <c r="X13582" s="8"/>
      <c r="Y13582" s="8"/>
      <c r="AC13582" s="8"/>
    </row>
    <row r="13583" spans="13:29" ht="24" customHeight="1">
      <c r="M13583" s="8"/>
      <c r="N13583" s="8"/>
      <c r="O13583" s="8"/>
      <c r="P13583" s="8"/>
      <c r="Q13583" s="8"/>
      <c r="R13583" s="8"/>
      <c r="X13583" s="8"/>
      <c r="Y13583" s="8"/>
      <c r="AC13583" s="8"/>
    </row>
    <row r="13584" spans="13:29" ht="24" customHeight="1">
      <c r="M13584" s="8"/>
      <c r="N13584" s="8"/>
      <c r="O13584" s="8"/>
      <c r="P13584" s="8"/>
      <c r="Q13584" s="8"/>
      <c r="R13584" s="8"/>
      <c r="X13584" s="8"/>
      <c r="Y13584" s="8"/>
      <c r="AC13584" s="8"/>
    </row>
    <row r="13585" spans="13:29" ht="24" customHeight="1">
      <c r="M13585" s="8"/>
      <c r="N13585" s="8"/>
      <c r="O13585" s="8"/>
      <c r="P13585" s="8"/>
      <c r="Q13585" s="8"/>
      <c r="R13585" s="8"/>
      <c r="X13585" s="8"/>
      <c r="Y13585" s="8"/>
      <c r="AC13585" s="8"/>
    </row>
    <row r="13586" spans="13:29" ht="24" customHeight="1">
      <c r="M13586" s="8"/>
      <c r="N13586" s="8"/>
      <c r="O13586" s="8"/>
      <c r="P13586" s="8"/>
      <c r="Q13586" s="8"/>
      <c r="R13586" s="8"/>
      <c r="X13586" s="8"/>
      <c r="Y13586" s="8"/>
      <c r="AC13586" s="8"/>
    </row>
    <row r="13587" spans="13:29" ht="24" customHeight="1">
      <c r="M13587" s="8"/>
      <c r="N13587" s="8"/>
      <c r="O13587" s="8"/>
      <c r="P13587" s="8"/>
      <c r="Q13587" s="8"/>
      <c r="R13587" s="8"/>
      <c r="X13587" s="8"/>
      <c r="Y13587" s="8"/>
      <c r="AC13587" s="8"/>
    </row>
    <row r="13588" spans="13:29" ht="24" customHeight="1">
      <c r="M13588" s="8"/>
      <c r="N13588" s="8"/>
      <c r="O13588" s="8"/>
      <c r="P13588" s="8"/>
      <c r="Q13588" s="8"/>
      <c r="R13588" s="8"/>
      <c r="X13588" s="8"/>
      <c r="Y13588" s="8"/>
      <c r="AC13588" s="8"/>
    </row>
    <row r="13589" spans="13:29" ht="24" customHeight="1">
      <c r="M13589" s="8"/>
      <c r="N13589" s="8"/>
      <c r="O13589" s="8"/>
      <c r="P13589" s="8"/>
      <c r="Q13589" s="8"/>
      <c r="R13589" s="8"/>
      <c r="X13589" s="8"/>
      <c r="Y13589" s="8"/>
      <c r="AC13589" s="8"/>
    </row>
    <row r="13590" spans="13:29" ht="24" customHeight="1">
      <c r="M13590" s="8"/>
      <c r="N13590" s="8"/>
      <c r="O13590" s="8"/>
      <c r="P13590" s="8"/>
      <c r="Q13590" s="8"/>
      <c r="R13590" s="8"/>
      <c r="X13590" s="8"/>
      <c r="Y13590" s="8"/>
      <c r="AC13590" s="8"/>
    </row>
    <row r="13591" spans="13:29" ht="24" customHeight="1">
      <c r="M13591" s="8"/>
      <c r="N13591" s="8"/>
      <c r="O13591" s="8"/>
      <c r="P13591" s="8"/>
      <c r="Q13591" s="8"/>
      <c r="R13591" s="8"/>
      <c r="X13591" s="8"/>
      <c r="Y13591" s="8"/>
      <c r="AC13591" s="8"/>
    </row>
    <row r="13592" spans="13:29" ht="24" customHeight="1">
      <c r="M13592" s="8"/>
      <c r="N13592" s="8"/>
      <c r="O13592" s="8"/>
      <c r="P13592" s="8"/>
      <c r="Q13592" s="8"/>
      <c r="R13592" s="8"/>
      <c r="X13592" s="8"/>
      <c r="Y13592" s="8"/>
      <c r="AC13592" s="8"/>
    </row>
    <row r="13593" spans="13:29" ht="24" customHeight="1">
      <c r="M13593" s="8"/>
      <c r="N13593" s="8"/>
      <c r="O13593" s="8"/>
      <c r="P13593" s="8"/>
      <c r="Q13593" s="8"/>
      <c r="R13593" s="8"/>
      <c r="X13593" s="8"/>
      <c r="Y13593" s="8"/>
      <c r="AC13593" s="8"/>
    </row>
    <row r="13594" spans="13:29" ht="24" customHeight="1">
      <c r="M13594" s="8"/>
      <c r="N13594" s="8"/>
      <c r="O13594" s="8"/>
      <c r="P13594" s="8"/>
      <c r="Q13594" s="8"/>
      <c r="R13594" s="8"/>
      <c r="X13594" s="8"/>
      <c r="Y13594" s="8"/>
      <c r="AC13594" s="8"/>
    </row>
    <row r="13595" spans="13:29" ht="24" customHeight="1">
      <c r="M13595" s="8"/>
      <c r="N13595" s="8"/>
      <c r="O13595" s="8"/>
      <c r="P13595" s="8"/>
      <c r="Q13595" s="8"/>
      <c r="R13595" s="8"/>
      <c r="X13595" s="8"/>
      <c r="Y13595" s="8"/>
      <c r="AC13595" s="8"/>
    </row>
    <row r="13596" spans="13:29" ht="24" customHeight="1">
      <c r="M13596" s="8"/>
      <c r="N13596" s="8"/>
      <c r="O13596" s="8"/>
      <c r="P13596" s="8"/>
      <c r="Q13596" s="8"/>
      <c r="R13596" s="8"/>
      <c r="X13596" s="8"/>
      <c r="Y13596" s="8"/>
      <c r="AC13596" s="8"/>
    </row>
    <row r="13597" spans="13:29" ht="24" customHeight="1">
      <c r="M13597" s="8"/>
      <c r="N13597" s="8"/>
      <c r="O13597" s="8"/>
      <c r="P13597" s="8"/>
      <c r="Q13597" s="8"/>
      <c r="R13597" s="8"/>
      <c r="X13597" s="8"/>
      <c r="Y13597" s="8"/>
      <c r="AC13597" s="8"/>
    </row>
    <row r="13598" spans="13:29" ht="24" customHeight="1">
      <c r="M13598" s="8"/>
      <c r="N13598" s="8"/>
      <c r="O13598" s="8"/>
      <c r="P13598" s="8"/>
      <c r="Q13598" s="8"/>
      <c r="R13598" s="8"/>
      <c r="X13598" s="8"/>
      <c r="Y13598" s="8"/>
      <c r="AC13598" s="8"/>
    </row>
    <row r="13599" spans="13:29" ht="24" customHeight="1">
      <c r="M13599" s="8"/>
      <c r="N13599" s="8"/>
      <c r="O13599" s="8"/>
      <c r="P13599" s="8"/>
      <c r="Q13599" s="8"/>
      <c r="R13599" s="8"/>
      <c r="X13599" s="8"/>
      <c r="Y13599" s="8"/>
      <c r="AC13599" s="8"/>
    </row>
    <row r="13600" spans="13:29" ht="24" customHeight="1">
      <c r="M13600" s="8"/>
      <c r="N13600" s="8"/>
      <c r="O13600" s="8"/>
      <c r="P13600" s="8"/>
      <c r="Q13600" s="8"/>
      <c r="R13600" s="8"/>
      <c r="X13600" s="8"/>
      <c r="Y13600" s="8"/>
      <c r="AC13600" s="8"/>
    </row>
    <row r="13601" spans="13:29" ht="24" customHeight="1">
      <c r="M13601" s="8"/>
      <c r="N13601" s="8"/>
      <c r="O13601" s="8"/>
      <c r="P13601" s="8"/>
      <c r="Q13601" s="8"/>
      <c r="R13601" s="8"/>
      <c r="X13601" s="8"/>
      <c r="Y13601" s="8"/>
      <c r="AC13601" s="8"/>
    </row>
    <row r="13602" spans="13:29" ht="24" customHeight="1">
      <c r="M13602" s="8"/>
      <c r="N13602" s="8"/>
      <c r="O13602" s="8"/>
      <c r="P13602" s="8"/>
      <c r="Q13602" s="8"/>
      <c r="R13602" s="8"/>
      <c r="X13602" s="8"/>
      <c r="Y13602" s="8"/>
      <c r="AC13602" s="8"/>
    </row>
    <row r="13603" spans="13:29" ht="24" customHeight="1">
      <c r="M13603" s="8"/>
      <c r="N13603" s="8"/>
      <c r="O13603" s="8"/>
      <c r="P13603" s="8"/>
      <c r="Q13603" s="8"/>
      <c r="R13603" s="8"/>
      <c r="X13603" s="8"/>
      <c r="Y13603" s="8"/>
      <c r="AC13603" s="8"/>
    </row>
    <row r="13604" spans="13:29" ht="24" customHeight="1">
      <c r="M13604" s="8"/>
      <c r="N13604" s="8"/>
      <c r="O13604" s="8"/>
      <c r="P13604" s="8"/>
      <c r="Q13604" s="8"/>
      <c r="R13604" s="8"/>
      <c r="X13604" s="8"/>
      <c r="Y13604" s="8"/>
      <c r="AC13604" s="8"/>
    </row>
    <row r="13605" spans="13:29" ht="24" customHeight="1">
      <c r="M13605" s="8"/>
      <c r="N13605" s="8"/>
      <c r="O13605" s="8"/>
      <c r="P13605" s="8"/>
      <c r="Q13605" s="8"/>
      <c r="R13605" s="8"/>
      <c r="X13605" s="8"/>
      <c r="Y13605" s="8"/>
      <c r="AC13605" s="8"/>
    </row>
    <row r="13606" spans="13:29" ht="24" customHeight="1">
      <c r="M13606" s="8"/>
      <c r="N13606" s="8"/>
      <c r="O13606" s="8"/>
      <c r="P13606" s="8"/>
      <c r="Q13606" s="8"/>
      <c r="R13606" s="8"/>
      <c r="X13606" s="8"/>
      <c r="Y13606" s="8"/>
      <c r="AC13606" s="8"/>
    </row>
    <row r="13607" spans="13:29" ht="24" customHeight="1">
      <c r="M13607" s="8"/>
      <c r="N13607" s="8"/>
      <c r="O13607" s="8"/>
      <c r="P13607" s="8"/>
      <c r="Q13607" s="8"/>
      <c r="R13607" s="8"/>
      <c r="X13607" s="8"/>
      <c r="Y13607" s="8"/>
      <c r="AC13607" s="8"/>
    </row>
    <row r="13608" spans="13:29" ht="24" customHeight="1">
      <c r="M13608" s="8"/>
      <c r="N13608" s="8"/>
      <c r="O13608" s="8"/>
      <c r="P13608" s="8"/>
      <c r="Q13608" s="8"/>
      <c r="R13608" s="8"/>
      <c r="X13608" s="8"/>
      <c r="Y13608" s="8"/>
      <c r="AC13608" s="8"/>
    </row>
    <row r="13609" spans="13:29" ht="24" customHeight="1">
      <c r="M13609" s="8"/>
      <c r="N13609" s="8"/>
      <c r="O13609" s="8"/>
      <c r="P13609" s="8"/>
      <c r="Q13609" s="8"/>
      <c r="R13609" s="8"/>
      <c r="X13609" s="8"/>
      <c r="Y13609" s="8"/>
      <c r="AC13609" s="8"/>
    </row>
    <row r="13610" spans="13:29" ht="24" customHeight="1">
      <c r="M13610" s="8"/>
      <c r="N13610" s="8"/>
      <c r="O13610" s="8"/>
      <c r="P13610" s="8"/>
      <c r="Q13610" s="8"/>
      <c r="R13610" s="8"/>
      <c r="X13610" s="8"/>
      <c r="Y13610" s="8"/>
      <c r="AC13610" s="8"/>
    </row>
    <row r="13611" spans="13:29" ht="24" customHeight="1">
      <c r="M13611" s="8"/>
      <c r="N13611" s="8"/>
      <c r="O13611" s="8"/>
      <c r="P13611" s="8"/>
      <c r="Q13611" s="8"/>
      <c r="R13611" s="8"/>
      <c r="X13611" s="8"/>
      <c r="Y13611" s="8"/>
      <c r="AC13611" s="8"/>
    </row>
    <row r="13612" spans="13:29" ht="24" customHeight="1">
      <c r="M13612" s="8"/>
      <c r="N13612" s="8"/>
      <c r="O13612" s="8"/>
      <c r="P13612" s="8"/>
      <c r="Q13612" s="8"/>
      <c r="R13612" s="8"/>
      <c r="X13612" s="8"/>
      <c r="Y13612" s="8"/>
      <c r="AC13612" s="8"/>
    </row>
    <row r="13613" spans="13:29" ht="24" customHeight="1">
      <c r="M13613" s="8"/>
      <c r="N13613" s="8"/>
      <c r="O13613" s="8"/>
      <c r="P13613" s="8"/>
      <c r="Q13613" s="8"/>
      <c r="R13613" s="8"/>
      <c r="X13613" s="8"/>
      <c r="Y13613" s="8"/>
      <c r="AC13613" s="8"/>
    </row>
    <row r="13614" spans="13:29" ht="24" customHeight="1">
      <c r="M13614" s="8"/>
      <c r="N13614" s="8"/>
      <c r="O13614" s="8"/>
      <c r="P13614" s="8"/>
      <c r="Q13614" s="8"/>
      <c r="R13614" s="8"/>
      <c r="X13614" s="8"/>
      <c r="Y13614" s="8"/>
      <c r="AC13614" s="8"/>
    </row>
    <row r="13615" spans="13:29" ht="24" customHeight="1">
      <c r="M13615" s="8"/>
      <c r="N13615" s="8"/>
      <c r="O13615" s="8"/>
      <c r="P13615" s="8"/>
      <c r="Q13615" s="8"/>
      <c r="R13615" s="8"/>
      <c r="X13615" s="8"/>
      <c r="Y13615" s="8"/>
      <c r="AC13615" s="8"/>
    </row>
    <row r="13616" spans="13:29" ht="24" customHeight="1">
      <c r="M13616" s="8"/>
      <c r="N13616" s="8"/>
      <c r="O13616" s="8"/>
      <c r="P13616" s="8"/>
      <c r="Q13616" s="8"/>
      <c r="R13616" s="8"/>
      <c r="X13616" s="8"/>
      <c r="Y13616" s="8"/>
      <c r="AC13616" s="8"/>
    </row>
    <row r="13617" spans="13:29" ht="24" customHeight="1">
      <c r="M13617" s="8"/>
      <c r="N13617" s="8"/>
      <c r="O13617" s="8"/>
      <c r="P13617" s="8"/>
      <c r="Q13617" s="8"/>
      <c r="R13617" s="8"/>
      <c r="X13617" s="8"/>
      <c r="Y13617" s="8"/>
      <c r="AC13617" s="8"/>
    </row>
    <row r="13618" spans="13:29" ht="24" customHeight="1">
      <c r="M13618" s="8"/>
      <c r="N13618" s="8"/>
      <c r="O13618" s="8"/>
      <c r="P13618" s="8"/>
      <c r="Q13618" s="8"/>
      <c r="R13618" s="8"/>
      <c r="X13618" s="8"/>
      <c r="Y13618" s="8"/>
      <c r="AC13618" s="8"/>
    </row>
    <row r="13619" spans="13:29" ht="24" customHeight="1">
      <c r="M13619" s="8"/>
      <c r="N13619" s="8"/>
      <c r="O13619" s="8"/>
      <c r="P13619" s="8"/>
      <c r="Q13619" s="8"/>
      <c r="R13619" s="8"/>
      <c r="X13619" s="8"/>
      <c r="Y13619" s="8"/>
      <c r="AC13619" s="8"/>
    </row>
    <row r="13620" spans="13:29" ht="24" customHeight="1">
      <c r="M13620" s="8"/>
      <c r="N13620" s="8"/>
      <c r="O13620" s="8"/>
      <c r="P13620" s="8"/>
      <c r="Q13620" s="8"/>
      <c r="R13620" s="8"/>
      <c r="X13620" s="8"/>
      <c r="Y13620" s="8"/>
      <c r="AC13620" s="8"/>
    </row>
    <row r="13621" spans="13:29" ht="24" customHeight="1">
      <c r="M13621" s="8"/>
      <c r="N13621" s="8"/>
      <c r="O13621" s="8"/>
      <c r="P13621" s="8"/>
      <c r="Q13621" s="8"/>
      <c r="R13621" s="8"/>
      <c r="X13621" s="8"/>
      <c r="Y13621" s="8"/>
      <c r="AC13621" s="8"/>
    </row>
    <row r="13622" spans="13:29" ht="24" customHeight="1">
      <c r="M13622" s="8"/>
      <c r="N13622" s="8"/>
      <c r="O13622" s="8"/>
      <c r="P13622" s="8"/>
      <c r="Q13622" s="8"/>
      <c r="R13622" s="8"/>
      <c r="X13622" s="8"/>
      <c r="Y13622" s="8"/>
      <c r="AC13622" s="8"/>
    </row>
    <row r="13623" spans="13:29" ht="24" customHeight="1">
      <c r="M13623" s="8"/>
      <c r="N13623" s="8"/>
      <c r="O13623" s="8"/>
      <c r="P13623" s="8"/>
      <c r="Q13623" s="8"/>
      <c r="R13623" s="8"/>
      <c r="X13623" s="8"/>
      <c r="Y13623" s="8"/>
      <c r="AC13623" s="8"/>
    </row>
    <row r="13624" spans="13:29" ht="24" customHeight="1">
      <c r="M13624" s="8"/>
      <c r="N13624" s="8"/>
      <c r="O13624" s="8"/>
      <c r="P13624" s="8"/>
      <c r="Q13624" s="8"/>
      <c r="R13624" s="8"/>
      <c r="X13624" s="8"/>
      <c r="Y13624" s="8"/>
      <c r="AC13624" s="8"/>
    </row>
    <row r="13625" spans="13:29" ht="24" customHeight="1">
      <c r="M13625" s="8"/>
      <c r="N13625" s="8"/>
      <c r="O13625" s="8"/>
      <c r="P13625" s="8"/>
      <c r="Q13625" s="8"/>
      <c r="R13625" s="8"/>
      <c r="X13625" s="8"/>
      <c r="Y13625" s="8"/>
      <c r="AC13625" s="8"/>
    </row>
    <row r="13626" spans="13:29" ht="24" customHeight="1">
      <c r="M13626" s="8"/>
      <c r="N13626" s="8"/>
      <c r="O13626" s="8"/>
      <c r="P13626" s="8"/>
      <c r="Q13626" s="8"/>
      <c r="R13626" s="8"/>
      <c r="X13626" s="8"/>
      <c r="Y13626" s="8"/>
      <c r="AC13626" s="8"/>
    </row>
    <row r="13627" spans="13:29" ht="24" customHeight="1">
      <c r="M13627" s="8"/>
      <c r="N13627" s="8"/>
      <c r="O13627" s="8"/>
      <c r="P13627" s="8"/>
      <c r="Q13627" s="8"/>
      <c r="R13627" s="8"/>
      <c r="X13627" s="8"/>
      <c r="Y13627" s="8"/>
      <c r="AC13627" s="8"/>
    </row>
    <row r="13628" spans="13:29" ht="24" customHeight="1">
      <c r="M13628" s="8"/>
      <c r="N13628" s="8"/>
      <c r="O13628" s="8"/>
      <c r="P13628" s="8"/>
      <c r="Q13628" s="8"/>
      <c r="R13628" s="8"/>
      <c r="X13628" s="8"/>
      <c r="Y13628" s="8"/>
      <c r="AC13628" s="8"/>
    </row>
    <row r="13629" spans="13:29" ht="24" customHeight="1">
      <c r="M13629" s="8"/>
      <c r="N13629" s="8"/>
      <c r="O13629" s="8"/>
      <c r="P13629" s="8"/>
      <c r="Q13629" s="8"/>
      <c r="R13629" s="8"/>
      <c r="X13629" s="8"/>
      <c r="Y13629" s="8"/>
      <c r="AC13629" s="8"/>
    </row>
    <row r="13630" spans="13:29" ht="24" customHeight="1">
      <c r="M13630" s="8"/>
      <c r="N13630" s="8"/>
      <c r="O13630" s="8"/>
      <c r="P13630" s="8"/>
      <c r="Q13630" s="8"/>
      <c r="R13630" s="8"/>
      <c r="X13630" s="8"/>
      <c r="Y13630" s="8"/>
      <c r="AC13630" s="8"/>
    </row>
    <row r="13631" spans="13:29" ht="24" customHeight="1">
      <c r="M13631" s="8"/>
      <c r="N13631" s="8"/>
      <c r="O13631" s="8"/>
      <c r="P13631" s="8"/>
      <c r="Q13631" s="8"/>
      <c r="R13631" s="8"/>
      <c r="X13631" s="8"/>
      <c r="Y13631" s="8"/>
      <c r="AC13631" s="8"/>
    </row>
    <row r="13632" spans="13:29" ht="24" customHeight="1">
      <c r="M13632" s="8"/>
      <c r="N13632" s="8"/>
      <c r="O13632" s="8"/>
      <c r="P13632" s="8"/>
      <c r="Q13632" s="8"/>
      <c r="R13632" s="8"/>
      <c r="X13632" s="8"/>
      <c r="Y13632" s="8"/>
      <c r="AC13632" s="8"/>
    </row>
    <row r="13633" spans="13:29" ht="24" customHeight="1">
      <c r="M13633" s="8"/>
      <c r="N13633" s="8"/>
      <c r="O13633" s="8"/>
      <c r="P13633" s="8"/>
      <c r="Q13633" s="8"/>
      <c r="R13633" s="8"/>
      <c r="X13633" s="8"/>
      <c r="Y13633" s="8"/>
      <c r="AC13633" s="8"/>
    </row>
    <row r="13634" spans="13:29" ht="24" customHeight="1">
      <c r="M13634" s="8"/>
      <c r="N13634" s="8"/>
      <c r="O13634" s="8"/>
      <c r="P13634" s="8"/>
      <c r="Q13634" s="8"/>
      <c r="R13634" s="8"/>
      <c r="X13634" s="8"/>
      <c r="Y13634" s="8"/>
      <c r="AC13634" s="8"/>
    </row>
    <row r="13635" spans="13:29" ht="24" customHeight="1">
      <c r="M13635" s="8"/>
      <c r="N13635" s="8"/>
      <c r="O13635" s="8"/>
      <c r="P13635" s="8"/>
      <c r="Q13635" s="8"/>
      <c r="R13635" s="8"/>
      <c r="X13635" s="8"/>
      <c r="Y13635" s="8"/>
      <c r="AC13635" s="8"/>
    </row>
    <row r="13636" spans="13:29" ht="24" customHeight="1">
      <c r="M13636" s="8"/>
      <c r="N13636" s="8"/>
      <c r="O13636" s="8"/>
      <c r="P13636" s="8"/>
      <c r="Q13636" s="8"/>
      <c r="R13636" s="8"/>
      <c r="X13636" s="8"/>
      <c r="Y13636" s="8"/>
      <c r="AC13636" s="8"/>
    </row>
    <row r="13637" spans="13:29" ht="24" customHeight="1">
      <c r="M13637" s="8"/>
      <c r="N13637" s="8"/>
      <c r="O13637" s="8"/>
      <c r="P13637" s="8"/>
      <c r="Q13637" s="8"/>
      <c r="R13637" s="8"/>
      <c r="X13637" s="8"/>
      <c r="Y13637" s="8"/>
      <c r="AC13637" s="8"/>
    </row>
    <row r="13638" spans="13:29" ht="24" customHeight="1">
      <c r="M13638" s="8"/>
      <c r="N13638" s="8"/>
      <c r="O13638" s="8"/>
      <c r="P13638" s="8"/>
      <c r="Q13638" s="8"/>
      <c r="R13638" s="8"/>
      <c r="X13638" s="8"/>
      <c r="Y13638" s="8"/>
      <c r="AC13638" s="8"/>
    </row>
    <row r="13639" spans="13:29" ht="24" customHeight="1">
      <c r="M13639" s="8"/>
      <c r="N13639" s="8"/>
      <c r="O13639" s="8"/>
      <c r="P13639" s="8"/>
      <c r="Q13639" s="8"/>
      <c r="R13639" s="8"/>
      <c r="X13639" s="8"/>
      <c r="Y13639" s="8"/>
      <c r="AC13639" s="8"/>
    </row>
    <row r="13640" spans="13:29" ht="24" customHeight="1">
      <c r="M13640" s="8"/>
      <c r="N13640" s="8"/>
      <c r="O13640" s="8"/>
      <c r="P13640" s="8"/>
      <c r="Q13640" s="8"/>
      <c r="R13640" s="8"/>
      <c r="X13640" s="8"/>
      <c r="Y13640" s="8"/>
      <c r="AC13640" s="8"/>
    </row>
    <row r="13641" spans="13:29" ht="24" customHeight="1">
      <c r="M13641" s="8"/>
      <c r="N13641" s="8"/>
      <c r="O13641" s="8"/>
      <c r="P13641" s="8"/>
      <c r="Q13641" s="8"/>
      <c r="R13641" s="8"/>
      <c r="X13641" s="8"/>
      <c r="Y13641" s="8"/>
      <c r="AC13641" s="8"/>
    </row>
    <row r="13642" spans="13:29" ht="24" customHeight="1">
      <c r="M13642" s="8"/>
      <c r="N13642" s="8"/>
      <c r="O13642" s="8"/>
      <c r="P13642" s="8"/>
      <c r="Q13642" s="8"/>
      <c r="R13642" s="8"/>
      <c r="X13642" s="8"/>
      <c r="Y13642" s="8"/>
      <c r="AC13642" s="8"/>
    </row>
    <row r="13643" spans="13:29" ht="24" customHeight="1">
      <c r="M13643" s="8"/>
      <c r="N13643" s="8"/>
      <c r="O13643" s="8"/>
      <c r="P13643" s="8"/>
      <c r="Q13643" s="8"/>
      <c r="R13643" s="8"/>
      <c r="X13643" s="8"/>
      <c r="Y13643" s="8"/>
      <c r="AC13643" s="8"/>
    </row>
    <row r="13644" spans="13:29" ht="24" customHeight="1">
      <c r="M13644" s="8"/>
      <c r="N13644" s="8"/>
      <c r="O13644" s="8"/>
      <c r="P13644" s="8"/>
      <c r="Q13644" s="8"/>
      <c r="R13644" s="8"/>
      <c r="X13644" s="8"/>
      <c r="Y13644" s="8"/>
      <c r="AC13644" s="8"/>
    </row>
    <row r="13645" spans="13:29" ht="24" customHeight="1">
      <c r="M13645" s="8"/>
      <c r="N13645" s="8"/>
      <c r="O13645" s="8"/>
      <c r="P13645" s="8"/>
      <c r="Q13645" s="8"/>
      <c r="R13645" s="8"/>
      <c r="X13645" s="8"/>
      <c r="Y13645" s="8"/>
      <c r="AC13645" s="8"/>
    </row>
    <row r="13646" spans="13:29" ht="24" customHeight="1">
      <c r="M13646" s="8"/>
      <c r="N13646" s="8"/>
      <c r="O13646" s="8"/>
      <c r="P13646" s="8"/>
      <c r="Q13646" s="8"/>
      <c r="R13646" s="8"/>
      <c r="X13646" s="8"/>
      <c r="Y13646" s="8"/>
      <c r="AC13646" s="8"/>
    </row>
    <row r="13647" spans="13:29" ht="24" customHeight="1">
      <c r="M13647" s="8"/>
      <c r="N13647" s="8"/>
      <c r="O13647" s="8"/>
      <c r="P13647" s="8"/>
      <c r="Q13647" s="8"/>
      <c r="R13647" s="8"/>
      <c r="X13647" s="8"/>
      <c r="Y13647" s="8"/>
      <c r="AC13647" s="8"/>
    </row>
    <row r="13648" spans="13:29" ht="24" customHeight="1">
      <c r="M13648" s="8"/>
      <c r="N13648" s="8"/>
      <c r="O13648" s="8"/>
      <c r="P13648" s="8"/>
      <c r="Q13648" s="8"/>
      <c r="R13648" s="8"/>
      <c r="X13648" s="8"/>
      <c r="Y13648" s="8"/>
      <c r="AC13648" s="8"/>
    </row>
    <row r="13649" spans="13:29" ht="24" customHeight="1">
      <c r="M13649" s="8"/>
      <c r="N13649" s="8"/>
      <c r="O13649" s="8"/>
      <c r="P13649" s="8"/>
      <c r="Q13649" s="8"/>
      <c r="R13649" s="8"/>
      <c r="X13649" s="8"/>
      <c r="Y13649" s="8"/>
      <c r="AC13649" s="8"/>
    </row>
    <row r="13650" spans="13:29" ht="24" customHeight="1">
      <c r="M13650" s="8"/>
      <c r="N13650" s="8"/>
      <c r="O13650" s="8"/>
      <c r="P13650" s="8"/>
      <c r="Q13650" s="8"/>
      <c r="R13650" s="8"/>
      <c r="X13650" s="8"/>
      <c r="Y13650" s="8"/>
      <c r="AC13650" s="8"/>
    </row>
    <row r="13651" spans="13:29" ht="24" customHeight="1">
      <c r="M13651" s="8"/>
      <c r="N13651" s="8"/>
      <c r="O13651" s="8"/>
      <c r="P13651" s="8"/>
      <c r="Q13651" s="8"/>
      <c r="R13651" s="8"/>
      <c r="X13651" s="8"/>
      <c r="Y13651" s="8"/>
      <c r="AC13651" s="8"/>
    </row>
    <row r="13652" spans="13:29" ht="24" customHeight="1">
      <c r="M13652" s="8"/>
      <c r="N13652" s="8"/>
      <c r="O13652" s="8"/>
      <c r="P13652" s="8"/>
      <c r="Q13652" s="8"/>
      <c r="R13652" s="8"/>
      <c r="X13652" s="8"/>
      <c r="Y13652" s="8"/>
      <c r="AC13652" s="8"/>
    </row>
    <row r="13653" spans="13:29" ht="24" customHeight="1">
      <c r="M13653" s="8"/>
      <c r="N13653" s="8"/>
      <c r="O13653" s="8"/>
      <c r="P13653" s="8"/>
      <c r="Q13653" s="8"/>
      <c r="R13653" s="8"/>
      <c r="X13653" s="8"/>
      <c r="Y13653" s="8"/>
      <c r="AC13653" s="8"/>
    </row>
    <row r="13654" spans="13:29" ht="24" customHeight="1">
      <c r="M13654" s="8"/>
      <c r="N13654" s="8"/>
      <c r="O13654" s="8"/>
      <c r="P13654" s="8"/>
      <c r="Q13654" s="8"/>
      <c r="R13654" s="8"/>
      <c r="X13654" s="8"/>
      <c r="Y13654" s="8"/>
      <c r="AC13654" s="8"/>
    </row>
    <row r="13655" spans="13:29" ht="24" customHeight="1">
      <c r="M13655" s="8"/>
      <c r="N13655" s="8"/>
      <c r="O13655" s="8"/>
      <c r="P13655" s="8"/>
      <c r="Q13655" s="8"/>
      <c r="R13655" s="8"/>
      <c r="X13655" s="8"/>
      <c r="Y13655" s="8"/>
      <c r="AC13655" s="8"/>
    </row>
    <row r="13656" spans="13:29" ht="24" customHeight="1">
      <c r="M13656" s="8"/>
      <c r="N13656" s="8"/>
      <c r="O13656" s="8"/>
      <c r="P13656" s="8"/>
      <c r="Q13656" s="8"/>
      <c r="R13656" s="8"/>
      <c r="X13656" s="8"/>
      <c r="Y13656" s="8"/>
      <c r="AC13656" s="8"/>
    </row>
    <row r="13657" spans="13:29" ht="24" customHeight="1">
      <c r="M13657" s="8"/>
      <c r="N13657" s="8"/>
      <c r="O13657" s="8"/>
      <c r="P13657" s="8"/>
      <c r="Q13657" s="8"/>
      <c r="R13657" s="8"/>
      <c r="X13657" s="8"/>
      <c r="Y13657" s="8"/>
      <c r="AC13657" s="8"/>
    </row>
    <row r="13658" spans="13:29" ht="24" customHeight="1">
      <c r="M13658" s="8"/>
      <c r="N13658" s="8"/>
      <c r="O13658" s="8"/>
      <c r="P13658" s="8"/>
      <c r="Q13658" s="8"/>
      <c r="R13658" s="8"/>
      <c r="X13658" s="8"/>
      <c r="Y13658" s="8"/>
      <c r="AC13658" s="8"/>
    </row>
    <row r="13659" spans="13:29" ht="24" customHeight="1">
      <c r="M13659" s="8"/>
      <c r="N13659" s="8"/>
      <c r="O13659" s="8"/>
      <c r="P13659" s="8"/>
      <c r="Q13659" s="8"/>
      <c r="R13659" s="8"/>
      <c r="X13659" s="8"/>
      <c r="Y13659" s="8"/>
      <c r="AC13659" s="8"/>
    </row>
    <row r="13660" spans="13:29" ht="24" customHeight="1">
      <c r="M13660" s="8"/>
      <c r="N13660" s="8"/>
      <c r="O13660" s="8"/>
      <c r="P13660" s="8"/>
      <c r="Q13660" s="8"/>
      <c r="R13660" s="8"/>
      <c r="X13660" s="8"/>
      <c r="Y13660" s="8"/>
      <c r="AC13660" s="8"/>
    </row>
    <row r="13661" spans="13:29" ht="24" customHeight="1">
      <c r="M13661" s="8"/>
      <c r="N13661" s="8"/>
      <c r="O13661" s="8"/>
      <c r="P13661" s="8"/>
      <c r="Q13661" s="8"/>
      <c r="R13661" s="8"/>
      <c r="X13661" s="8"/>
      <c r="Y13661" s="8"/>
      <c r="AC13661" s="8"/>
    </row>
    <row r="13662" spans="13:29" ht="24" customHeight="1">
      <c r="M13662" s="8"/>
      <c r="N13662" s="8"/>
      <c r="O13662" s="8"/>
      <c r="P13662" s="8"/>
      <c r="Q13662" s="8"/>
      <c r="R13662" s="8"/>
      <c r="X13662" s="8"/>
      <c r="Y13662" s="8"/>
      <c r="AC13662" s="8"/>
    </row>
    <row r="13663" spans="13:29" ht="24" customHeight="1">
      <c r="M13663" s="8"/>
      <c r="N13663" s="8"/>
      <c r="O13663" s="8"/>
      <c r="P13663" s="8"/>
      <c r="Q13663" s="8"/>
      <c r="R13663" s="8"/>
      <c r="X13663" s="8"/>
      <c r="Y13663" s="8"/>
      <c r="AC13663" s="8"/>
    </row>
    <row r="13664" spans="13:29" ht="24" customHeight="1">
      <c r="M13664" s="8"/>
      <c r="N13664" s="8"/>
      <c r="O13664" s="8"/>
      <c r="P13664" s="8"/>
      <c r="Q13664" s="8"/>
      <c r="R13664" s="8"/>
      <c r="X13664" s="8"/>
      <c r="Y13664" s="8"/>
      <c r="AC13664" s="8"/>
    </row>
    <row r="13665" spans="13:29" ht="24" customHeight="1">
      <c r="M13665" s="8"/>
      <c r="N13665" s="8"/>
      <c r="O13665" s="8"/>
      <c r="P13665" s="8"/>
      <c r="Q13665" s="8"/>
      <c r="R13665" s="8"/>
      <c r="X13665" s="8"/>
      <c r="Y13665" s="8"/>
      <c r="AC13665" s="8"/>
    </row>
    <row r="13666" spans="13:29" ht="24" customHeight="1">
      <c r="M13666" s="8"/>
      <c r="N13666" s="8"/>
      <c r="O13666" s="8"/>
      <c r="P13666" s="8"/>
      <c r="Q13666" s="8"/>
      <c r="R13666" s="8"/>
      <c r="X13666" s="8"/>
      <c r="Y13666" s="8"/>
      <c r="AC13666" s="8"/>
    </row>
    <row r="13667" spans="13:29" ht="24" customHeight="1">
      <c r="M13667" s="8"/>
      <c r="N13667" s="8"/>
      <c r="O13667" s="8"/>
      <c r="P13667" s="8"/>
      <c r="Q13667" s="8"/>
      <c r="R13667" s="8"/>
      <c r="X13667" s="8"/>
      <c r="Y13667" s="8"/>
      <c r="AC13667" s="8"/>
    </row>
    <row r="13668" spans="13:29" ht="24" customHeight="1">
      <c r="M13668" s="8"/>
      <c r="N13668" s="8"/>
      <c r="O13668" s="8"/>
      <c r="P13668" s="8"/>
      <c r="Q13668" s="8"/>
      <c r="R13668" s="8"/>
      <c r="X13668" s="8"/>
      <c r="Y13668" s="8"/>
      <c r="AC13668" s="8"/>
    </row>
    <row r="13669" spans="13:29" ht="24" customHeight="1">
      <c r="M13669" s="8"/>
      <c r="N13669" s="8"/>
      <c r="O13669" s="8"/>
      <c r="P13669" s="8"/>
      <c r="Q13669" s="8"/>
      <c r="R13669" s="8"/>
      <c r="X13669" s="8"/>
      <c r="Y13669" s="8"/>
      <c r="AC13669" s="8"/>
    </row>
    <row r="13670" spans="13:29" ht="24" customHeight="1">
      <c r="M13670" s="8"/>
      <c r="N13670" s="8"/>
      <c r="O13670" s="8"/>
      <c r="P13670" s="8"/>
      <c r="Q13670" s="8"/>
      <c r="R13670" s="8"/>
      <c r="X13670" s="8"/>
      <c r="Y13670" s="8"/>
      <c r="AC13670" s="8"/>
    </row>
    <row r="13671" spans="13:29" ht="24" customHeight="1">
      <c r="M13671" s="8"/>
      <c r="N13671" s="8"/>
      <c r="O13671" s="8"/>
      <c r="P13671" s="8"/>
      <c r="Q13671" s="8"/>
      <c r="R13671" s="8"/>
      <c r="X13671" s="8"/>
      <c r="Y13671" s="8"/>
      <c r="AC13671" s="8"/>
    </row>
    <row r="13672" spans="13:29" ht="24" customHeight="1">
      <c r="M13672" s="8"/>
      <c r="N13672" s="8"/>
      <c r="O13672" s="8"/>
      <c r="P13672" s="8"/>
      <c r="Q13672" s="8"/>
      <c r="R13672" s="8"/>
      <c r="X13672" s="8"/>
      <c r="Y13672" s="8"/>
      <c r="AC13672" s="8"/>
    </row>
    <row r="13673" spans="13:29" ht="24" customHeight="1">
      <c r="M13673" s="8"/>
      <c r="N13673" s="8"/>
      <c r="O13673" s="8"/>
      <c r="P13673" s="8"/>
      <c r="Q13673" s="8"/>
      <c r="R13673" s="8"/>
      <c r="X13673" s="8"/>
      <c r="Y13673" s="8"/>
      <c r="AC13673" s="8"/>
    </row>
    <row r="13674" spans="13:29" ht="24" customHeight="1">
      <c r="M13674" s="8"/>
      <c r="N13674" s="8"/>
      <c r="O13674" s="8"/>
      <c r="P13674" s="8"/>
      <c r="Q13674" s="8"/>
      <c r="R13674" s="8"/>
      <c r="X13674" s="8"/>
      <c r="Y13674" s="8"/>
      <c r="AC13674" s="8"/>
    </row>
    <row r="13675" spans="13:29" ht="24" customHeight="1">
      <c r="M13675" s="8"/>
      <c r="N13675" s="8"/>
      <c r="O13675" s="8"/>
      <c r="P13675" s="8"/>
      <c r="Q13675" s="8"/>
      <c r="R13675" s="8"/>
      <c r="X13675" s="8"/>
      <c r="Y13675" s="8"/>
      <c r="AC13675" s="8"/>
    </row>
    <row r="13676" spans="13:29" ht="24" customHeight="1">
      <c r="M13676" s="8"/>
      <c r="N13676" s="8"/>
      <c r="O13676" s="8"/>
      <c r="P13676" s="8"/>
      <c r="Q13676" s="8"/>
      <c r="R13676" s="8"/>
      <c r="X13676" s="8"/>
      <c r="Y13676" s="8"/>
      <c r="AC13676" s="8"/>
    </row>
    <row r="13677" spans="13:29" ht="24" customHeight="1">
      <c r="M13677" s="8"/>
      <c r="N13677" s="8"/>
      <c r="O13677" s="8"/>
      <c r="P13677" s="8"/>
      <c r="Q13677" s="8"/>
      <c r="R13677" s="8"/>
      <c r="X13677" s="8"/>
      <c r="Y13677" s="8"/>
      <c r="AC13677" s="8"/>
    </row>
    <row r="13678" spans="13:29" ht="24" customHeight="1">
      <c r="M13678" s="8"/>
      <c r="N13678" s="8"/>
      <c r="O13678" s="8"/>
      <c r="P13678" s="8"/>
      <c r="Q13678" s="8"/>
      <c r="R13678" s="8"/>
      <c r="X13678" s="8"/>
      <c r="Y13678" s="8"/>
      <c r="AC13678" s="8"/>
    </row>
    <row r="13679" spans="13:29" ht="24" customHeight="1">
      <c r="M13679" s="8"/>
      <c r="N13679" s="8"/>
      <c r="O13679" s="8"/>
      <c r="P13679" s="8"/>
      <c r="Q13679" s="8"/>
      <c r="R13679" s="8"/>
      <c r="X13679" s="8"/>
      <c r="Y13679" s="8"/>
      <c r="AC13679" s="8"/>
    </row>
    <row r="13680" spans="13:29" ht="24" customHeight="1">
      <c r="M13680" s="8"/>
      <c r="N13680" s="8"/>
      <c r="O13680" s="8"/>
      <c r="P13680" s="8"/>
      <c r="Q13680" s="8"/>
      <c r="R13680" s="8"/>
      <c r="X13680" s="8"/>
      <c r="Y13680" s="8"/>
      <c r="AC13680" s="8"/>
    </row>
    <row r="13681" spans="13:29" ht="24" customHeight="1">
      <c r="M13681" s="8"/>
      <c r="N13681" s="8"/>
      <c r="O13681" s="8"/>
      <c r="P13681" s="8"/>
      <c r="Q13681" s="8"/>
      <c r="R13681" s="8"/>
      <c r="X13681" s="8"/>
      <c r="Y13681" s="8"/>
      <c r="AC13681" s="8"/>
    </row>
    <row r="13682" spans="13:29" ht="24" customHeight="1">
      <c r="M13682" s="8"/>
      <c r="N13682" s="8"/>
      <c r="O13682" s="8"/>
      <c r="P13682" s="8"/>
      <c r="Q13682" s="8"/>
      <c r="R13682" s="8"/>
      <c r="X13682" s="8"/>
      <c r="Y13682" s="8"/>
      <c r="AC13682" s="8"/>
    </row>
    <row r="13683" spans="13:29" ht="24" customHeight="1">
      <c r="M13683" s="8"/>
      <c r="N13683" s="8"/>
      <c r="O13683" s="8"/>
      <c r="P13683" s="8"/>
      <c r="Q13683" s="8"/>
      <c r="R13683" s="8"/>
      <c r="X13683" s="8"/>
      <c r="Y13683" s="8"/>
      <c r="AC13683" s="8"/>
    </row>
    <row r="13684" spans="13:29" ht="24" customHeight="1">
      <c r="M13684" s="8"/>
      <c r="N13684" s="8"/>
      <c r="O13684" s="8"/>
      <c r="P13684" s="8"/>
      <c r="Q13684" s="8"/>
      <c r="R13684" s="8"/>
      <c r="X13684" s="8"/>
      <c r="Y13684" s="8"/>
      <c r="AC13684" s="8"/>
    </row>
    <row r="13685" spans="13:29" ht="24" customHeight="1">
      <c r="M13685" s="8"/>
      <c r="N13685" s="8"/>
      <c r="O13685" s="8"/>
      <c r="P13685" s="8"/>
      <c r="Q13685" s="8"/>
      <c r="R13685" s="8"/>
      <c r="X13685" s="8"/>
      <c r="Y13685" s="8"/>
      <c r="AC13685" s="8"/>
    </row>
    <row r="13686" spans="13:29" ht="24" customHeight="1">
      <c r="M13686" s="8"/>
      <c r="N13686" s="8"/>
      <c r="O13686" s="8"/>
      <c r="P13686" s="8"/>
      <c r="Q13686" s="8"/>
      <c r="R13686" s="8"/>
      <c r="X13686" s="8"/>
      <c r="Y13686" s="8"/>
      <c r="AC13686" s="8"/>
    </row>
    <row r="13687" spans="13:29" ht="24" customHeight="1">
      <c r="M13687" s="8"/>
      <c r="N13687" s="8"/>
      <c r="O13687" s="8"/>
      <c r="P13687" s="8"/>
      <c r="Q13687" s="8"/>
      <c r="R13687" s="8"/>
      <c r="X13687" s="8"/>
      <c r="Y13687" s="8"/>
      <c r="AC13687" s="8"/>
    </row>
    <row r="13688" spans="13:29" ht="24" customHeight="1">
      <c r="M13688" s="8"/>
      <c r="N13688" s="8"/>
      <c r="O13688" s="8"/>
      <c r="P13688" s="8"/>
      <c r="Q13688" s="8"/>
      <c r="R13688" s="8"/>
      <c r="X13688" s="8"/>
      <c r="Y13688" s="8"/>
      <c r="AC13688" s="8"/>
    </row>
    <row r="13689" spans="13:29" ht="24" customHeight="1">
      <c r="M13689" s="8"/>
      <c r="N13689" s="8"/>
      <c r="O13689" s="8"/>
      <c r="P13689" s="8"/>
      <c r="Q13689" s="8"/>
      <c r="R13689" s="8"/>
      <c r="X13689" s="8"/>
      <c r="Y13689" s="8"/>
      <c r="AC13689" s="8"/>
    </row>
    <row r="13690" spans="13:29" ht="24" customHeight="1">
      <c r="M13690" s="8"/>
      <c r="N13690" s="8"/>
      <c r="O13690" s="8"/>
      <c r="P13690" s="8"/>
      <c r="Q13690" s="8"/>
      <c r="R13690" s="8"/>
      <c r="X13690" s="8"/>
      <c r="Y13690" s="8"/>
      <c r="AC13690" s="8"/>
    </row>
    <row r="13691" spans="13:29" ht="24" customHeight="1">
      <c r="M13691" s="8"/>
      <c r="N13691" s="8"/>
      <c r="O13691" s="8"/>
      <c r="P13691" s="8"/>
      <c r="Q13691" s="8"/>
      <c r="R13691" s="8"/>
      <c r="X13691" s="8"/>
      <c r="Y13691" s="8"/>
      <c r="AC13691" s="8"/>
    </row>
    <row r="13692" spans="13:29" ht="24" customHeight="1">
      <c r="M13692" s="8"/>
      <c r="N13692" s="8"/>
      <c r="O13692" s="8"/>
      <c r="P13692" s="8"/>
      <c r="Q13692" s="8"/>
      <c r="R13692" s="8"/>
      <c r="X13692" s="8"/>
      <c r="Y13692" s="8"/>
      <c r="AC13692" s="8"/>
    </row>
    <row r="13693" spans="13:29" ht="24" customHeight="1">
      <c r="M13693" s="8"/>
      <c r="N13693" s="8"/>
      <c r="O13693" s="8"/>
      <c r="P13693" s="8"/>
      <c r="Q13693" s="8"/>
      <c r="R13693" s="8"/>
      <c r="X13693" s="8"/>
      <c r="Y13693" s="8"/>
      <c r="AC13693" s="8"/>
    </row>
    <row r="13694" spans="13:29" ht="24" customHeight="1">
      <c r="M13694" s="8"/>
      <c r="N13694" s="8"/>
      <c r="O13694" s="8"/>
      <c r="P13694" s="8"/>
      <c r="Q13694" s="8"/>
      <c r="R13694" s="8"/>
      <c r="X13694" s="8"/>
      <c r="Y13694" s="8"/>
      <c r="AC13694" s="8"/>
    </row>
    <row r="13695" spans="13:29" ht="24" customHeight="1">
      <c r="M13695" s="8"/>
      <c r="N13695" s="8"/>
      <c r="O13695" s="8"/>
      <c r="P13695" s="8"/>
      <c r="Q13695" s="8"/>
      <c r="R13695" s="8"/>
      <c r="X13695" s="8"/>
      <c r="Y13695" s="8"/>
      <c r="AC13695" s="8"/>
    </row>
    <row r="13696" spans="13:29" ht="24" customHeight="1">
      <c r="M13696" s="8"/>
      <c r="N13696" s="8"/>
      <c r="O13696" s="8"/>
      <c r="P13696" s="8"/>
      <c r="Q13696" s="8"/>
      <c r="R13696" s="8"/>
      <c r="X13696" s="8"/>
      <c r="Y13696" s="8"/>
      <c r="AC13696" s="8"/>
    </row>
    <row r="13697" spans="13:29" ht="24" customHeight="1">
      <c r="M13697" s="8"/>
      <c r="N13697" s="8"/>
      <c r="O13697" s="8"/>
      <c r="P13697" s="8"/>
      <c r="Q13697" s="8"/>
      <c r="R13697" s="8"/>
      <c r="X13697" s="8"/>
      <c r="Y13697" s="8"/>
      <c r="AC13697" s="8"/>
    </row>
    <row r="13698" spans="13:29" ht="24" customHeight="1">
      <c r="M13698" s="8"/>
      <c r="N13698" s="8"/>
      <c r="O13698" s="8"/>
      <c r="P13698" s="8"/>
      <c r="Q13698" s="8"/>
      <c r="R13698" s="8"/>
      <c r="X13698" s="8"/>
      <c r="Y13698" s="8"/>
      <c r="AC13698" s="8"/>
    </row>
    <row r="13699" spans="13:29" ht="24" customHeight="1">
      <c r="M13699" s="8"/>
      <c r="N13699" s="8"/>
      <c r="O13699" s="8"/>
      <c r="P13699" s="8"/>
      <c r="Q13699" s="8"/>
      <c r="R13699" s="8"/>
      <c r="X13699" s="8"/>
      <c r="Y13699" s="8"/>
      <c r="AC13699" s="8"/>
    </row>
    <row r="13700" spans="13:29" ht="24" customHeight="1">
      <c r="M13700" s="8"/>
      <c r="N13700" s="8"/>
      <c r="O13700" s="8"/>
      <c r="P13700" s="8"/>
      <c r="Q13700" s="8"/>
      <c r="R13700" s="8"/>
      <c r="X13700" s="8"/>
      <c r="Y13700" s="8"/>
      <c r="AC13700" s="8"/>
    </row>
    <row r="13701" spans="13:29" ht="24" customHeight="1">
      <c r="M13701" s="8"/>
      <c r="N13701" s="8"/>
      <c r="O13701" s="8"/>
      <c r="P13701" s="8"/>
      <c r="Q13701" s="8"/>
      <c r="R13701" s="8"/>
      <c r="X13701" s="8"/>
      <c r="Y13701" s="8"/>
      <c r="AC13701" s="8"/>
    </row>
    <row r="13702" spans="13:29" ht="24" customHeight="1">
      <c r="M13702" s="8"/>
      <c r="N13702" s="8"/>
      <c r="O13702" s="8"/>
      <c r="P13702" s="8"/>
      <c r="Q13702" s="8"/>
      <c r="R13702" s="8"/>
      <c r="X13702" s="8"/>
      <c r="Y13702" s="8"/>
      <c r="AC13702" s="8"/>
    </row>
    <row r="13703" spans="13:29" ht="24" customHeight="1">
      <c r="M13703" s="8"/>
      <c r="N13703" s="8"/>
      <c r="O13703" s="8"/>
      <c r="P13703" s="8"/>
      <c r="Q13703" s="8"/>
      <c r="R13703" s="8"/>
      <c r="X13703" s="8"/>
      <c r="Y13703" s="8"/>
      <c r="AC13703" s="8"/>
    </row>
    <row r="13704" spans="13:29" ht="24" customHeight="1">
      <c r="M13704" s="8"/>
      <c r="N13704" s="8"/>
      <c r="O13704" s="8"/>
      <c r="P13704" s="8"/>
      <c r="Q13704" s="8"/>
      <c r="R13704" s="8"/>
      <c r="X13704" s="8"/>
      <c r="Y13704" s="8"/>
      <c r="AC13704" s="8"/>
    </row>
    <row r="13705" spans="13:29" ht="24" customHeight="1">
      <c r="M13705" s="8"/>
      <c r="N13705" s="8"/>
      <c r="O13705" s="8"/>
      <c r="P13705" s="8"/>
      <c r="Q13705" s="8"/>
      <c r="R13705" s="8"/>
      <c r="X13705" s="8"/>
      <c r="Y13705" s="8"/>
      <c r="AC13705" s="8"/>
    </row>
    <row r="13706" spans="13:29" ht="24" customHeight="1">
      <c r="M13706" s="8"/>
      <c r="N13706" s="8"/>
      <c r="O13706" s="8"/>
      <c r="P13706" s="8"/>
      <c r="Q13706" s="8"/>
      <c r="R13706" s="8"/>
      <c r="X13706" s="8"/>
      <c r="Y13706" s="8"/>
      <c r="AC13706" s="8"/>
    </row>
    <row r="13707" spans="13:29" ht="24" customHeight="1">
      <c r="M13707" s="8"/>
      <c r="N13707" s="8"/>
      <c r="O13707" s="8"/>
      <c r="P13707" s="8"/>
      <c r="Q13707" s="8"/>
      <c r="R13707" s="8"/>
      <c r="X13707" s="8"/>
      <c r="Y13707" s="8"/>
      <c r="AC13707" s="8"/>
    </row>
    <row r="13708" spans="13:29" ht="24" customHeight="1">
      <c r="M13708" s="8"/>
      <c r="N13708" s="8"/>
      <c r="O13708" s="8"/>
      <c r="P13708" s="8"/>
      <c r="Q13708" s="8"/>
      <c r="R13708" s="8"/>
      <c r="X13708" s="8"/>
      <c r="Y13708" s="8"/>
      <c r="AC13708" s="8"/>
    </row>
    <row r="13709" spans="13:29" ht="24" customHeight="1">
      <c r="M13709" s="8"/>
      <c r="N13709" s="8"/>
      <c r="O13709" s="8"/>
      <c r="P13709" s="8"/>
      <c r="Q13709" s="8"/>
      <c r="R13709" s="8"/>
      <c r="X13709" s="8"/>
      <c r="Y13709" s="8"/>
      <c r="AC13709" s="8"/>
    </row>
    <row r="13710" spans="13:29" ht="24" customHeight="1">
      <c r="M13710" s="8"/>
      <c r="N13710" s="8"/>
      <c r="O13710" s="8"/>
      <c r="P13710" s="8"/>
      <c r="Q13710" s="8"/>
      <c r="R13710" s="8"/>
      <c r="X13710" s="8"/>
      <c r="Y13710" s="8"/>
      <c r="AC13710" s="8"/>
    </row>
    <row r="13711" spans="13:29" ht="24" customHeight="1">
      <c r="M13711" s="8"/>
      <c r="N13711" s="8"/>
      <c r="O13711" s="8"/>
      <c r="P13711" s="8"/>
      <c r="Q13711" s="8"/>
      <c r="R13711" s="8"/>
      <c r="X13711" s="8"/>
      <c r="Y13711" s="8"/>
      <c r="AC13711" s="8"/>
    </row>
    <row r="13712" spans="13:29" ht="24" customHeight="1">
      <c r="M13712" s="8"/>
      <c r="N13712" s="8"/>
      <c r="O13712" s="8"/>
      <c r="P13712" s="8"/>
      <c r="Q13712" s="8"/>
      <c r="R13712" s="8"/>
      <c r="X13712" s="8"/>
      <c r="Y13712" s="8"/>
      <c r="AC13712" s="8"/>
    </row>
    <row r="13713" spans="13:29" ht="24" customHeight="1">
      <c r="M13713" s="8"/>
      <c r="N13713" s="8"/>
      <c r="O13713" s="8"/>
      <c r="P13713" s="8"/>
      <c r="Q13713" s="8"/>
      <c r="R13713" s="8"/>
      <c r="X13713" s="8"/>
      <c r="Y13713" s="8"/>
      <c r="AC13713" s="8"/>
    </row>
    <row r="13714" spans="13:29" ht="24" customHeight="1">
      <c r="M13714" s="8"/>
      <c r="N13714" s="8"/>
      <c r="O13714" s="8"/>
      <c r="P13714" s="8"/>
      <c r="Q13714" s="8"/>
      <c r="R13714" s="8"/>
      <c r="X13714" s="8"/>
      <c r="Y13714" s="8"/>
      <c r="AC13714" s="8"/>
    </row>
    <row r="13715" spans="13:29" ht="24" customHeight="1">
      <c r="M13715" s="8"/>
      <c r="N13715" s="8"/>
      <c r="O13715" s="8"/>
      <c r="P13715" s="8"/>
      <c r="Q13715" s="8"/>
      <c r="R13715" s="8"/>
      <c r="X13715" s="8"/>
      <c r="Y13715" s="8"/>
      <c r="AC13715" s="8"/>
    </row>
    <row r="13716" spans="13:29" ht="24" customHeight="1">
      <c r="M13716" s="8"/>
      <c r="N13716" s="8"/>
      <c r="O13716" s="8"/>
      <c r="P13716" s="8"/>
      <c r="Q13716" s="8"/>
      <c r="R13716" s="8"/>
      <c r="X13716" s="8"/>
      <c r="Y13716" s="8"/>
      <c r="AC13716" s="8"/>
    </row>
    <row r="13717" spans="13:29" ht="24" customHeight="1">
      <c r="M13717" s="8"/>
      <c r="N13717" s="8"/>
      <c r="O13717" s="8"/>
      <c r="P13717" s="8"/>
      <c r="Q13717" s="8"/>
      <c r="R13717" s="8"/>
      <c r="X13717" s="8"/>
      <c r="Y13717" s="8"/>
      <c r="AC13717" s="8"/>
    </row>
    <row r="13718" spans="13:29" ht="24" customHeight="1">
      <c r="M13718" s="8"/>
      <c r="N13718" s="8"/>
      <c r="O13718" s="8"/>
      <c r="P13718" s="8"/>
      <c r="Q13718" s="8"/>
      <c r="R13718" s="8"/>
      <c r="X13718" s="8"/>
      <c r="Y13718" s="8"/>
      <c r="AC13718" s="8"/>
    </row>
    <row r="13719" spans="13:29" ht="24" customHeight="1">
      <c r="M13719" s="8"/>
      <c r="N13719" s="8"/>
      <c r="O13719" s="8"/>
      <c r="P13719" s="8"/>
      <c r="Q13719" s="8"/>
      <c r="R13719" s="8"/>
      <c r="X13719" s="8"/>
      <c r="Y13719" s="8"/>
      <c r="AC13719" s="8"/>
    </row>
    <row r="13720" spans="13:29" ht="24" customHeight="1">
      <c r="M13720" s="8"/>
      <c r="N13720" s="8"/>
      <c r="O13720" s="8"/>
      <c r="P13720" s="8"/>
      <c r="Q13720" s="8"/>
      <c r="R13720" s="8"/>
      <c r="X13720" s="8"/>
      <c r="Y13720" s="8"/>
      <c r="AC13720" s="8"/>
    </row>
    <row r="13721" spans="13:29" ht="24" customHeight="1">
      <c r="M13721" s="8"/>
      <c r="N13721" s="8"/>
      <c r="O13721" s="8"/>
      <c r="P13721" s="8"/>
      <c r="Q13721" s="8"/>
      <c r="R13721" s="8"/>
      <c r="X13721" s="8"/>
      <c r="Y13721" s="8"/>
      <c r="AC13721" s="8"/>
    </row>
    <row r="13722" spans="13:29" ht="24" customHeight="1">
      <c r="M13722" s="8"/>
      <c r="N13722" s="8"/>
      <c r="O13722" s="8"/>
      <c r="P13722" s="8"/>
      <c r="Q13722" s="8"/>
      <c r="R13722" s="8"/>
      <c r="X13722" s="8"/>
      <c r="Y13722" s="8"/>
      <c r="AC13722" s="8"/>
    </row>
    <row r="13723" spans="13:29" ht="24" customHeight="1">
      <c r="M13723" s="8"/>
      <c r="N13723" s="8"/>
      <c r="O13723" s="8"/>
      <c r="P13723" s="8"/>
      <c r="Q13723" s="8"/>
      <c r="R13723" s="8"/>
      <c r="X13723" s="8"/>
      <c r="Y13723" s="8"/>
      <c r="AC13723" s="8"/>
    </row>
    <row r="13724" spans="13:29" ht="24" customHeight="1">
      <c r="M13724" s="8"/>
      <c r="N13724" s="8"/>
      <c r="O13724" s="8"/>
      <c r="P13724" s="8"/>
      <c r="Q13724" s="8"/>
      <c r="R13724" s="8"/>
      <c r="X13724" s="8"/>
      <c r="Y13724" s="8"/>
      <c r="AC13724" s="8"/>
    </row>
    <row r="13725" spans="13:29" ht="24" customHeight="1">
      <c r="M13725" s="8"/>
      <c r="N13725" s="8"/>
      <c r="O13725" s="8"/>
      <c r="P13725" s="8"/>
      <c r="Q13725" s="8"/>
      <c r="R13725" s="8"/>
      <c r="X13725" s="8"/>
      <c r="Y13725" s="8"/>
      <c r="AC13725" s="8"/>
    </row>
    <row r="13726" spans="13:29" ht="24" customHeight="1">
      <c r="M13726" s="8"/>
      <c r="N13726" s="8"/>
      <c r="O13726" s="8"/>
      <c r="P13726" s="8"/>
      <c r="Q13726" s="8"/>
      <c r="R13726" s="8"/>
      <c r="X13726" s="8"/>
      <c r="Y13726" s="8"/>
      <c r="AC13726" s="8"/>
    </row>
    <row r="13727" spans="13:29" ht="24" customHeight="1">
      <c r="M13727" s="8"/>
      <c r="N13727" s="8"/>
      <c r="O13727" s="8"/>
      <c r="P13727" s="8"/>
      <c r="Q13727" s="8"/>
      <c r="R13727" s="8"/>
      <c r="X13727" s="8"/>
      <c r="Y13727" s="8"/>
      <c r="AC13727" s="8"/>
    </row>
    <row r="13728" spans="13:29" ht="24" customHeight="1">
      <c r="M13728" s="8"/>
      <c r="N13728" s="8"/>
      <c r="O13728" s="8"/>
      <c r="P13728" s="8"/>
      <c r="Q13728" s="8"/>
      <c r="R13728" s="8"/>
      <c r="X13728" s="8"/>
      <c r="Y13728" s="8"/>
      <c r="AC13728" s="8"/>
    </row>
    <row r="13729" spans="13:29" ht="24" customHeight="1">
      <c r="M13729" s="8"/>
      <c r="N13729" s="8"/>
      <c r="O13729" s="8"/>
      <c r="P13729" s="8"/>
      <c r="Q13729" s="8"/>
      <c r="R13729" s="8"/>
      <c r="X13729" s="8"/>
      <c r="Y13729" s="8"/>
      <c r="AC13729" s="8"/>
    </row>
    <row r="13730" spans="13:29" ht="24" customHeight="1">
      <c r="M13730" s="8"/>
      <c r="N13730" s="8"/>
      <c r="O13730" s="8"/>
      <c r="P13730" s="8"/>
      <c r="Q13730" s="8"/>
      <c r="R13730" s="8"/>
      <c r="X13730" s="8"/>
      <c r="Y13730" s="8"/>
      <c r="AC13730" s="8"/>
    </row>
    <row r="13731" spans="13:29" ht="24" customHeight="1">
      <c r="M13731" s="8"/>
      <c r="N13731" s="8"/>
      <c r="O13731" s="8"/>
      <c r="P13731" s="8"/>
      <c r="Q13731" s="8"/>
      <c r="R13731" s="8"/>
      <c r="X13731" s="8"/>
      <c r="Y13731" s="8"/>
      <c r="AC13731" s="8"/>
    </row>
    <row r="13732" spans="13:29" ht="24" customHeight="1">
      <c r="M13732" s="8"/>
      <c r="N13732" s="8"/>
      <c r="O13732" s="8"/>
      <c r="P13732" s="8"/>
      <c r="Q13732" s="8"/>
      <c r="R13732" s="8"/>
      <c r="X13732" s="8"/>
      <c r="Y13732" s="8"/>
      <c r="AC13732" s="8"/>
    </row>
    <row r="13733" spans="13:29" ht="24" customHeight="1">
      <c r="M13733" s="8"/>
      <c r="N13733" s="8"/>
      <c r="O13733" s="8"/>
      <c r="P13733" s="8"/>
      <c r="Q13733" s="8"/>
      <c r="R13733" s="8"/>
      <c r="X13733" s="8"/>
      <c r="Y13733" s="8"/>
      <c r="AC13733" s="8"/>
    </row>
    <row r="13734" spans="13:29" ht="24" customHeight="1">
      <c r="M13734" s="8"/>
      <c r="N13734" s="8"/>
      <c r="O13734" s="8"/>
      <c r="P13734" s="8"/>
      <c r="Q13734" s="8"/>
      <c r="R13734" s="8"/>
      <c r="X13734" s="8"/>
      <c r="Y13734" s="8"/>
      <c r="AC13734" s="8"/>
    </row>
    <row r="13735" spans="13:29" ht="24" customHeight="1">
      <c r="M13735" s="8"/>
      <c r="N13735" s="8"/>
      <c r="O13735" s="8"/>
      <c r="P13735" s="8"/>
      <c r="Q13735" s="8"/>
      <c r="R13735" s="8"/>
      <c r="X13735" s="8"/>
      <c r="Y13735" s="8"/>
      <c r="AC13735" s="8"/>
    </row>
    <row r="13736" spans="13:29" ht="24" customHeight="1">
      <c r="M13736" s="8"/>
      <c r="N13736" s="8"/>
      <c r="O13736" s="8"/>
      <c r="P13736" s="8"/>
      <c r="Q13736" s="8"/>
      <c r="R13736" s="8"/>
      <c r="X13736" s="8"/>
      <c r="Y13736" s="8"/>
      <c r="AC13736" s="8"/>
    </row>
    <row r="13737" spans="13:29" ht="24" customHeight="1">
      <c r="M13737" s="8"/>
      <c r="N13737" s="8"/>
      <c r="O13737" s="8"/>
      <c r="P13737" s="8"/>
      <c r="Q13737" s="8"/>
      <c r="R13737" s="8"/>
      <c r="X13737" s="8"/>
      <c r="Y13737" s="8"/>
      <c r="AC13737" s="8"/>
    </row>
    <row r="13738" spans="13:29" ht="24" customHeight="1">
      <c r="M13738" s="8"/>
      <c r="N13738" s="8"/>
      <c r="O13738" s="8"/>
      <c r="P13738" s="8"/>
      <c r="Q13738" s="8"/>
      <c r="R13738" s="8"/>
      <c r="X13738" s="8"/>
      <c r="Y13738" s="8"/>
      <c r="AC13738" s="8"/>
    </row>
    <row r="13739" spans="13:29" ht="24" customHeight="1">
      <c r="M13739" s="8"/>
      <c r="N13739" s="8"/>
      <c r="O13739" s="8"/>
      <c r="P13739" s="8"/>
      <c r="Q13739" s="8"/>
      <c r="R13739" s="8"/>
      <c r="X13739" s="8"/>
      <c r="Y13739" s="8"/>
      <c r="AC13739" s="8"/>
    </row>
    <row r="13740" spans="13:29" ht="24" customHeight="1">
      <c r="M13740" s="8"/>
      <c r="N13740" s="8"/>
      <c r="O13740" s="8"/>
      <c r="P13740" s="8"/>
      <c r="Q13740" s="8"/>
      <c r="R13740" s="8"/>
      <c r="X13740" s="8"/>
      <c r="Y13740" s="8"/>
      <c r="AC13740" s="8"/>
    </row>
    <row r="13741" spans="13:29" ht="24" customHeight="1">
      <c r="M13741" s="8"/>
      <c r="N13741" s="8"/>
      <c r="O13741" s="8"/>
      <c r="P13741" s="8"/>
      <c r="Q13741" s="8"/>
      <c r="R13741" s="8"/>
      <c r="X13741" s="8"/>
      <c r="Y13741" s="8"/>
      <c r="AC13741" s="8"/>
    </row>
    <row r="13742" spans="13:29" ht="24" customHeight="1">
      <c r="M13742" s="8"/>
      <c r="N13742" s="8"/>
      <c r="O13742" s="8"/>
      <c r="P13742" s="8"/>
      <c r="Q13742" s="8"/>
      <c r="R13742" s="8"/>
      <c r="X13742" s="8"/>
      <c r="Y13742" s="8"/>
      <c r="AC13742" s="8"/>
    </row>
    <row r="13743" spans="13:29" ht="24" customHeight="1">
      <c r="M13743" s="8"/>
      <c r="N13743" s="8"/>
      <c r="O13743" s="8"/>
      <c r="P13743" s="8"/>
      <c r="Q13743" s="8"/>
      <c r="R13743" s="8"/>
      <c r="X13743" s="8"/>
      <c r="Y13743" s="8"/>
      <c r="AC13743" s="8"/>
    </row>
    <row r="13744" spans="13:29" ht="24" customHeight="1">
      <c r="M13744" s="8"/>
      <c r="N13744" s="8"/>
      <c r="O13744" s="8"/>
      <c r="P13744" s="8"/>
      <c r="Q13744" s="8"/>
      <c r="R13744" s="8"/>
      <c r="X13744" s="8"/>
      <c r="Y13744" s="8"/>
      <c r="AC13744" s="8"/>
    </row>
    <row r="13745" spans="13:29" ht="24" customHeight="1">
      <c r="M13745" s="8"/>
      <c r="N13745" s="8"/>
      <c r="O13745" s="8"/>
      <c r="P13745" s="8"/>
      <c r="Q13745" s="8"/>
      <c r="R13745" s="8"/>
      <c r="X13745" s="8"/>
      <c r="Y13745" s="8"/>
      <c r="AC13745" s="8"/>
    </row>
    <row r="13746" spans="13:29" ht="24" customHeight="1">
      <c r="M13746" s="8"/>
      <c r="N13746" s="8"/>
      <c r="O13746" s="8"/>
      <c r="P13746" s="8"/>
      <c r="Q13746" s="8"/>
      <c r="R13746" s="8"/>
      <c r="X13746" s="8"/>
      <c r="Y13746" s="8"/>
      <c r="AC13746" s="8"/>
    </row>
    <row r="13747" spans="13:29" ht="24" customHeight="1">
      <c r="M13747" s="8"/>
      <c r="N13747" s="8"/>
      <c r="O13747" s="8"/>
      <c r="P13747" s="8"/>
      <c r="Q13747" s="8"/>
      <c r="R13747" s="8"/>
      <c r="X13747" s="8"/>
      <c r="Y13747" s="8"/>
      <c r="AC13747" s="8"/>
    </row>
    <row r="13748" spans="13:29" ht="24" customHeight="1">
      <c r="M13748" s="8"/>
      <c r="N13748" s="8"/>
      <c r="O13748" s="8"/>
      <c r="P13748" s="8"/>
      <c r="Q13748" s="8"/>
      <c r="R13748" s="8"/>
      <c r="X13748" s="8"/>
      <c r="Y13748" s="8"/>
      <c r="AC13748" s="8"/>
    </row>
    <row r="13749" spans="13:29" ht="24" customHeight="1">
      <c r="M13749" s="8"/>
      <c r="N13749" s="8"/>
      <c r="O13749" s="8"/>
      <c r="P13749" s="8"/>
      <c r="Q13749" s="8"/>
      <c r="R13749" s="8"/>
      <c r="X13749" s="8"/>
      <c r="Y13749" s="8"/>
      <c r="AC13749" s="8"/>
    </row>
    <row r="13750" spans="13:29" ht="24" customHeight="1">
      <c r="M13750" s="8"/>
      <c r="N13750" s="8"/>
      <c r="O13750" s="8"/>
      <c r="P13750" s="8"/>
      <c r="Q13750" s="8"/>
      <c r="R13750" s="8"/>
      <c r="X13750" s="8"/>
      <c r="Y13750" s="8"/>
      <c r="AC13750" s="8"/>
    </row>
    <row r="13751" spans="13:29" ht="24" customHeight="1">
      <c r="M13751" s="8"/>
      <c r="N13751" s="8"/>
      <c r="O13751" s="8"/>
      <c r="P13751" s="8"/>
      <c r="Q13751" s="8"/>
      <c r="R13751" s="8"/>
      <c r="X13751" s="8"/>
      <c r="Y13751" s="8"/>
      <c r="AC13751" s="8"/>
    </row>
    <row r="13752" spans="13:29" ht="24" customHeight="1">
      <c r="M13752" s="8"/>
      <c r="N13752" s="8"/>
      <c r="O13752" s="8"/>
      <c r="P13752" s="8"/>
      <c r="Q13752" s="8"/>
      <c r="R13752" s="8"/>
      <c r="X13752" s="8"/>
      <c r="Y13752" s="8"/>
      <c r="AC13752" s="8"/>
    </row>
    <row r="13753" spans="13:29" ht="24" customHeight="1">
      <c r="M13753" s="8"/>
      <c r="N13753" s="8"/>
      <c r="O13753" s="8"/>
      <c r="P13753" s="8"/>
      <c r="Q13753" s="8"/>
      <c r="R13753" s="8"/>
      <c r="X13753" s="8"/>
      <c r="Y13753" s="8"/>
      <c r="AC13753" s="8"/>
    </row>
    <row r="13754" spans="13:29" ht="24" customHeight="1">
      <c r="M13754" s="8"/>
      <c r="N13754" s="8"/>
      <c r="O13754" s="8"/>
      <c r="P13754" s="8"/>
      <c r="Q13754" s="8"/>
      <c r="R13754" s="8"/>
      <c r="X13754" s="8"/>
      <c r="Y13754" s="8"/>
      <c r="AC13754" s="8"/>
    </row>
    <row r="13755" spans="13:29" ht="24" customHeight="1">
      <c r="M13755" s="8"/>
      <c r="N13755" s="8"/>
      <c r="O13755" s="8"/>
      <c r="P13755" s="8"/>
      <c r="Q13755" s="8"/>
      <c r="R13755" s="8"/>
      <c r="X13755" s="8"/>
      <c r="Y13755" s="8"/>
      <c r="AC13755" s="8"/>
    </row>
    <row r="13756" spans="13:29" ht="24" customHeight="1">
      <c r="M13756" s="8"/>
      <c r="N13756" s="8"/>
      <c r="O13756" s="8"/>
      <c r="P13756" s="8"/>
      <c r="Q13756" s="8"/>
      <c r="R13756" s="8"/>
      <c r="X13756" s="8"/>
      <c r="Y13756" s="8"/>
      <c r="AC13756" s="8"/>
    </row>
    <row r="13757" spans="13:29" ht="24" customHeight="1">
      <c r="M13757" s="8"/>
      <c r="N13757" s="8"/>
      <c r="O13757" s="8"/>
      <c r="P13757" s="8"/>
      <c r="Q13757" s="8"/>
      <c r="R13757" s="8"/>
      <c r="X13757" s="8"/>
      <c r="Y13757" s="8"/>
      <c r="AC13757" s="8"/>
    </row>
    <row r="13758" spans="13:29" ht="24" customHeight="1">
      <c r="M13758" s="8"/>
      <c r="N13758" s="8"/>
      <c r="O13758" s="8"/>
      <c r="P13758" s="8"/>
      <c r="Q13758" s="8"/>
      <c r="R13758" s="8"/>
      <c r="X13758" s="8"/>
      <c r="Y13758" s="8"/>
      <c r="AC13758" s="8"/>
    </row>
    <row r="13759" spans="13:29" ht="24" customHeight="1">
      <c r="M13759" s="8"/>
      <c r="N13759" s="8"/>
      <c r="O13759" s="8"/>
      <c r="P13759" s="8"/>
      <c r="Q13759" s="8"/>
      <c r="R13759" s="8"/>
      <c r="X13759" s="8"/>
      <c r="Y13759" s="8"/>
      <c r="AC13759" s="8"/>
    </row>
    <row r="13760" spans="13:29" ht="24" customHeight="1">
      <c r="M13760" s="8"/>
      <c r="N13760" s="8"/>
      <c r="O13760" s="8"/>
      <c r="P13760" s="8"/>
      <c r="Q13760" s="8"/>
      <c r="R13760" s="8"/>
      <c r="X13760" s="8"/>
      <c r="Y13760" s="8"/>
      <c r="AC13760" s="8"/>
    </row>
    <row r="13761" spans="13:29" ht="24" customHeight="1">
      <c r="M13761" s="8"/>
      <c r="N13761" s="8"/>
      <c r="O13761" s="8"/>
      <c r="P13761" s="8"/>
      <c r="Q13761" s="8"/>
      <c r="R13761" s="8"/>
      <c r="X13761" s="8"/>
      <c r="Y13761" s="8"/>
      <c r="AC13761" s="8"/>
    </row>
    <row r="13762" spans="13:29" ht="24" customHeight="1">
      <c r="M13762" s="8"/>
      <c r="N13762" s="8"/>
      <c r="O13762" s="8"/>
      <c r="P13762" s="8"/>
      <c r="Q13762" s="8"/>
      <c r="R13762" s="8"/>
      <c r="X13762" s="8"/>
      <c r="Y13762" s="8"/>
      <c r="AC13762" s="8"/>
    </row>
    <row r="13763" spans="13:29" ht="24" customHeight="1">
      <c r="M13763" s="8"/>
      <c r="N13763" s="8"/>
      <c r="O13763" s="8"/>
      <c r="P13763" s="8"/>
      <c r="Q13763" s="8"/>
      <c r="R13763" s="8"/>
      <c r="X13763" s="8"/>
      <c r="Y13763" s="8"/>
      <c r="AC13763" s="8"/>
    </row>
    <row r="13764" spans="13:29" ht="24" customHeight="1">
      <c r="M13764" s="8"/>
      <c r="N13764" s="8"/>
      <c r="O13764" s="8"/>
      <c r="P13764" s="8"/>
      <c r="Q13764" s="8"/>
      <c r="R13764" s="8"/>
      <c r="X13764" s="8"/>
      <c r="Y13764" s="8"/>
      <c r="AC13764" s="8"/>
    </row>
    <row r="13765" spans="13:29" ht="24" customHeight="1">
      <c r="M13765" s="8"/>
      <c r="N13765" s="8"/>
      <c r="O13765" s="8"/>
      <c r="P13765" s="8"/>
      <c r="Q13765" s="8"/>
      <c r="R13765" s="8"/>
      <c r="X13765" s="8"/>
      <c r="Y13765" s="8"/>
      <c r="AC13765" s="8"/>
    </row>
    <row r="13766" spans="13:29" ht="24" customHeight="1">
      <c r="M13766" s="8"/>
      <c r="N13766" s="8"/>
      <c r="O13766" s="8"/>
      <c r="P13766" s="8"/>
      <c r="Q13766" s="8"/>
      <c r="R13766" s="8"/>
      <c r="X13766" s="8"/>
      <c r="Y13766" s="8"/>
      <c r="AC13766" s="8"/>
    </row>
    <row r="13767" spans="13:29" ht="24" customHeight="1">
      <c r="M13767" s="8"/>
      <c r="N13767" s="8"/>
      <c r="O13767" s="8"/>
      <c r="P13767" s="8"/>
      <c r="Q13767" s="8"/>
      <c r="R13767" s="8"/>
      <c r="X13767" s="8"/>
      <c r="Y13767" s="8"/>
      <c r="AC13767" s="8"/>
    </row>
    <row r="13768" spans="13:29" ht="24" customHeight="1">
      <c r="M13768" s="8"/>
      <c r="N13768" s="8"/>
      <c r="O13768" s="8"/>
      <c r="P13768" s="8"/>
      <c r="Q13768" s="8"/>
      <c r="R13768" s="8"/>
      <c r="X13768" s="8"/>
      <c r="Y13768" s="8"/>
      <c r="AC13768" s="8"/>
    </row>
    <row r="13769" spans="13:29" ht="24" customHeight="1">
      <c r="M13769" s="8"/>
      <c r="N13769" s="8"/>
      <c r="O13769" s="8"/>
      <c r="P13769" s="8"/>
      <c r="Q13769" s="8"/>
      <c r="R13769" s="8"/>
      <c r="X13769" s="8"/>
      <c r="Y13769" s="8"/>
      <c r="AC13769" s="8"/>
    </row>
    <row r="13770" spans="13:29" ht="24" customHeight="1">
      <c r="M13770" s="8"/>
      <c r="N13770" s="8"/>
      <c r="O13770" s="8"/>
      <c r="P13770" s="8"/>
      <c r="Q13770" s="8"/>
      <c r="R13770" s="8"/>
      <c r="X13770" s="8"/>
      <c r="Y13770" s="8"/>
      <c r="AC13770" s="8"/>
    </row>
    <row r="13771" spans="13:29" ht="24" customHeight="1">
      <c r="M13771" s="8"/>
      <c r="N13771" s="8"/>
      <c r="O13771" s="8"/>
      <c r="P13771" s="8"/>
      <c r="Q13771" s="8"/>
      <c r="R13771" s="8"/>
      <c r="X13771" s="8"/>
      <c r="Y13771" s="8"/>
      <c r="AC13771" s="8"/>
    </row>
    <row r="13772" spans="13:29" ht="24" customHeight="1">
      <c r="M13772" s="8"/>
      <c r="N13772" s="8"/>
      <c r="O13772" s="8"/>
      <c r="P13772" s="8"/>
      <c r="Q13772" s="8"/>
      <c r="R13772" s="8"/>
      <c r="X13772" s="8"/>
      <c r="Y13772" s="8"/>
      <c r="AC13772" s="8"/>
    </row>
    <row r="13773" spans="13:29" ht="24" customHeight="1">
      <c r="M13773" s="8"/>
      <c r="N13773" s="8"/>
      <c r="O13773" s="8"/>
      <c r="P13773" s="8"/>
      <c r="Q13773" s="8"/>
      <c r="R13773" s="8"/>
      <c r="X13773" s="8"/>
      <c r="Y13773" s="8"/>
      <c r="AC13773" s="8"/>
    </row>
    <row r="13774" spans="13:29" ht="24" customHeight="1">
      <c r="M13774" s="8"/>
      <c r="N13774" s="8"/>
      <c r="O13774" s="8"/>
      <c r="P13774" s="8"/>
      <c r="Q13774" s="8"/>
      <c r="R13774" s="8"/>
      <c r="X13774" s="8"/>
      <c r="Y13774" s="8"/>
      <c r="AC13774" s="8"/>
    </row>
    <row r="13775" spans="13:29" ht="24" customHeight="1">
      <c r="M13775" s="8"/>
      <c r="N13775" s="8"/>
      <c r="O13775" s="8"/>
      <c r="P13775" s="8"/>
      <c r="Q13775" s="8"/>
      <c r="R13775" s="8"/>
      <c r="X13775" s="8"/>
      <c r="Y13775" s="8"/>
      <c r="AC13775" s="8"/>
    </row>
    <row r="13776" spans="13:29" ht="24" customHeight="1">
      <c r="M13776" s="8"/>
      <c r="N13776" s="8"/>
      <c r="O13776" s="8"/>
      <c r="P13776" s="8"/>
      <c r="Q13776" s="8"/>
      <c r="R13776" s="8"/>
      <c r="X13776" s="8"/>
      <c r="Y13776" s="8"/>
      <c r="AC13776" s="8"/>
    </row>
    <row r="13777" spans="13:29" ht="24" customHeight="1">
      <c r="M13777" s="8"/>
      <c r="N13777" s="8"/>
      <c r="O13777" s="8"/>
      <c r="P13777" s="8"/>
      <c r="Q13777" s="8"/>
      <c r="R13777" s="8"/>
      <c r="X13777" s="8"/>
      <c r="Y13777" s="8"/>
      <c r="AC13777" s="8"/>
    </row>
    <row r="13778" spans="13:29" ht="24" customHeight="1">
      <c r="M13778" s="8"/>
      <c r="N13778" s="8"/>
      <c r="O13778" s="8"/>
      <c r="P13778" s="8"/>
      <c r="Q13778" s="8"/>
      <c r="R13778" s="8"/>
      <c r="X13778" s="8"/>
      <c r="Y13778" s="8"/>
      <c r="AC13778" s="8"/>
    </row>
    <row r="13779" spans="13:29" ht="24" customHeight="1">
      <c r="M13779" s="8"/>
      <c r="N13779" s="8"/>
      <c r="O13779" s="8"/>
      <c r="P13779" s="8"/>
      <c r="Q13779" s="8"/>
      <c r="R13779" s="8"/>
      <c r="X13779" s="8"/>
      <c r="Y13779" s="8"/>
      <c r="AC13779" s="8"/>
    </row>
    <row r="13780" spans="13:29" ht="24" customHeight="1">
      <c r="M13780" s="8"/>
      <c r="N13780" s="8"/>
      <c r="O13780" s="8"/>
      <c r="P13780" s="8"/>
      <c r="Q13780" s="8"/>
      <c r="R13780" s="8"/>
      <c r="X13780" s="8"/>
      <c r="Y13780" s="8"/>
      <c r="AC13780" s="8"/>
    </row>
    <row r="13781" spans="13:29" ht="24" customHeight="1">
      <c r="M13781" s="8"/>
      <c r="N13781" s="8"/>
      <c r="O13781" s="8"/>
      <c r="P13781" s="8"/>
      <c r="Q13781" s="8"/>
      <c r="R13781" s="8"/>
      <c r="X13781" s="8"/>
      <c r="Y13781" s="8"/>
      <c r="AC13781" s="8"/>
    </row>
    <row r="13782" spans="13:29" ht="24" customHeight="1">
      <c r="M13782" s="8"/>
      <c r="N13782" s="8"/>
      <c r="O13782" s="8"/>
      <c r="P13782" s="8"/>
      <c r="Q13782" s="8"/>
      <c r="R13782" s="8"/>
      <c r="X13782" s="8"/>
      <c r="Y13782" s="8"/>
      <c r="AC13782" s="8"/>
    </row>
    <row r="13783" spans="13:29" ht="24" customHeight="1">
      <c r="M13783" s="8"/>
      <c r="N13783" s="8"/>
      <c r="O13783" s="8"/>
      <c r="P13783" s="8"/>
      <c r="Q13783" s="8"/>
      <c r="R13783" s="8"/>
      <c r="X13783" s="8"/>
      <c r="Y13783" s="8"/>
      <c r="AC13783" s="8"/>
    </row>
    <row r="13784" spans="13:29" ht="24" customHeight="1">
      <c r="M13784" s="8"/>
      <c r="N13784" s="8"/>
      <c r="O13784" s="8"/>
      <c r="P13784" s="8"/>
      <c r="Q13784" s="8"/>
      <c r="R13784" s="8"/>
      <c r="X13784" s="8"/>
      <c r="Y13784" s="8"/>
      <c r="AC13784" s="8"/>
    </row>
    <row r="13785" spans="13:29" ht="24" customHeight="1">
      <c r="M13785" s="8"/>
      <c r="N13785" s="8"/>
      <c r="O13785" s="8"/>
      <c r="P13785" s="8"/>
      <c r="Q13785" s="8"/>
      <c r="R13785" s="8"/>
      <c r="X13785" s="8"/>
      <c r="Y13785" s="8"/>
      <c r="AC13785" s="8"/>
    </row>
    <row r="13786" spans="13:29" ht="24" customHeight="1">
      <c r="M13786" s="8"/>
      <c r="N13786" s="8"/>
      <c r="O13786" s="8"/>
      <c r="P13786" s="8"/>
      <c r="Q13786" s="8"/>
      <c r="R13786" s="8"/>
      <c r="X13786" s="8"/>
      <c r="Y13786" s="8"/>
      <c r="AC13786" s="8"/>
    </row>
    <row r="13787" spans="13:29" ht="24" customHeight="1">
      <c r="M13787" s="8"/>
      <c r="N13787" s="8"/>
      <c r="O13787" s="8"/>
      <c r="P13787" s="8"/>
      <c r="Q13787" s="8"/>
      <c r="R13787" s="8"/>
      <c r="X13787" s="8"/>
      <c r="Y13787" s="8"/>
      <c r="AC13787" s="8"/>
    </row>
    <row r="13788" spans="13:29" ht="24" customHeight="1">
      <c r="M13788" s="8"/>
      <c r="N13788" s="8"/>
      <c r="O13788" s="8"/>
      <c r="P13788" s="8"/>
      <c r="Q13788" s="8"/>
      <c r="R13788" s="8"/>
      <c r="X13788" s="8"/>
      <c r="Y13788" s="8"/>
      <c r="AC13788" s="8"/>
    </row>
    <row r="13789" spans="13:29" ht="24" customHeight="1">
      <c r="M13789" s="8"/>
      <c r="N13789" s="8"/>
      <c r="O13789" s="8"/>
      <c r="P13789" s="8"/>
      <c r="Q13789" s="8"/>
      <c r="R13789" s="8"/>
      <c r="X13789" s="8"/>
      <c r="Y13789" s="8"/>
      <c r="AC13789" s="8"/>
    </row>
    <row r="13790" spans="13:29" ht="24" customHeight="1">
      <c r="M13790" s="8"/>
      <c r="N13790" s="8"/>
      <c r="O13790" s="8"/>
      <c r="P13790" s="8"/>
      <c r="Q13790" s="8"/>
      <c r="R13790" s="8"/>
      <c r="X13790" s="8"/>
      <c r="Y13790" s="8"/>
      <c r="AC13790" s="8"/>
    </row>
    <row r="13791" spans="13:29" ht="24" customHeight="1">
      <c r="M13791" s="8"/>
      <c r="N13791" s="8"/>
      <c r="O13791" s="8"/>
      <c r="P13791" s="8"/>
      <c r="Q13791" s="8"/>
      <c r="R13791" s="8"/>
      <c r="X13791" s="8"/>
      <c r="Y13791" s="8"/>
      <c r="AC13791" s="8"/>
    </row>
    <row r="13792" spans="13:29" ht="24" customHeight="1">
      <c r="M13792" s="8"/>
      <c r="N13792" s="8"/>
      <c r="O13792" s="8"/>
      <c r="P13792" s="8"/>
      <c r="Q13792" s="8"/>
      <c r="R13792" s="8"/>
      <c r="X13792" s="8"/>
      <c r="Y13792" s="8"/>
      <c r="AC13792" s="8"/>
    </row>
    <row r="13793" spans="13:29" ht="24" customHeight="1">
      <c r="M13793" s="8"/>
      <c r="N13793" s="8"/>
      <c r="O13793" s="8"/>
      <c r="P13793" s="8"/>
      <c r="Q13793" s="8"/>
      <c r="R13793" s="8"/>
      <c r="X13793" s="8"/>
      <c r="Y13793" s="8"/>
      <c r="AC13793" s="8"/>
    </row>
    <row r="13794" spans="13:29" ht="24" customHeight="1">
      <c r="M13794" s="8"/>
      <c r="N13794" s="8"/>
      <c r="O13794" s="8"/>
      <c r="P13794" s="8"/>
      <c r="Q13794" s="8"/>
      <c r="R13794" s="8"/>
      <c r="X13794" s="8"/>
      <c r="Y13794" s="8"/>
      <c r="AC13794" s="8"/>
    </row>
    <row r="13795" spans="13:29" ht="24" customHeight="1">
      <c r="M13795" s="8"/>
      <c r="N13795" s="8"/>
      <c r="O13795" s="8"/>
      <c r="P13795" s="8"/>
      <c r="Q13795" s="8"/>
      <c r="R13795" s="8"/>
      <c r="X13795" s="8"/>
      <c r="Y13795" s="8"/>
      <c r="AC13795" s="8"/>
    </row>
    <row r="13796" spans="13:29" ht="24" customHeight="1">
      <c r="M13796" s="8"/>
      <c r="N13796" s="8"/>
      <c r="O13796" s="8"/>
      <c r="P13796" s="8"/>
      <c r="Q13796" s="8"/>
      <c r="R13796" s="8"/>
      <c r="X13796" s="8"/>
      <c r="Y13796" s="8"/>
      <c r="AC13796" s="8"/>
    </row>
    <row r="13797" spans="13:29" ht="24" customHeight="1">
      <c r="M13797" s="8"/>
      <c r="N13797" s="8"/>
      <c r="O13797" s="8"/>
      <c r="P13797" s="8"/>
      <c r="Q13797" s="8"/>
      <c r="R13797" s="8"/>
      <c r="X13797" s="8"/>
      <c r="Y13797" s="8"/>
      <c r="AC13797" s="8"/>
    </row>
    <row r="13798" spans="13:29" ht="24" customHeight="1">
      <c r="M13798" s="8"/>
      <c r="N13798" s="8"/>
      <c r="O13798" s="8"/>
      <c r="P13798" s="8"/>
      <c r="Q13798" s="8"/>
      <c r="R13798" s="8"/>
      <c r="X13798" s="8"/>
      <c r="Y13798" s="8"/>
      <c r="AC13798" s="8"/>
    </row>
    <row r="13799" spans="13:29" ht="24" customHeight="1">
      <c r="M13799" s="8"/>
      <c r="N13799" s="8"/>
      <c r="O13799" s="8"/>
      <c r="P13799" s="8"/>
      <c r="Q13799" s="8"/>
      <c r="R13799" s="8"/>
      <c r="X13799" s="8"/>
      <c r="Y13799" s="8"/>
      <c r="AC13799" s="8"/>
    </row>
    <row r="13800" spans="13:29" ht="24" customHeight="1">
      <c r="M13800" s="8"/>
      <c r="N13800" s="8"/>
      <c r="O13800" s="8"/>
      <c r="P13800" s="8"/>
      <c r="Q13800" s="8"/>
      <c r="R13800" s="8"/>
      <c r="X13800" s="8"/>
      <c r="Y13800" s="8"/>
      <c r="AC13800" s="8"/>
    </row>
    <row r="13801" spans="13:29" ht="24" customHeight="1">
      <c r="M13801" s="8"/>
      <c r="N13801" s="8"/>
      <c r="O13801" s="8"/>
      <c r="P13801" s="8"/>
      <c r="Q13801" s="8"/>
      <c r="R13801" s="8"/>
      <c r="X13801" s="8"/>
      <c r="Y13801" s="8"/>
      <c r="AC13801" s="8"/>
    </row>
    <row r="13802" spans="13:29" ht="24" customHeight="1">
      <c r="M13802" s="8"/>
      <c r="N13802" s="8"/>
      <c r="O13802" s="8"/>
      <c r="P13802" s="8"/>
      <c r="Q13802" s="8"/>
      <c r="R13802" s="8"/>
      <c r="X13802" s="8"/>
      <c r="Y13802" s="8"/>
      <c r="AC13802" s="8"/>
    </row>
    <row r="13803" spans="13:29" ht="24" customHeight="1">
      <c r="M13803" s="8"/>
      <c r="N13803" s="8"/>
      <c r="O13803" s="8"/>
      <c r="P13803" s="8"/>
      <c r="Q13803" s="8"/>
      <c r="R13803" s="8"/>
      <c r="X13803" s="8"/>
      <c r="Y13803" s="8"/>
      <c r="AC13803" s="8"/>
    </row>
    <row r="13804" spans="13:29" ht="24" customHeight="1">
      <c r="M13804" s="8"/>
      <c r="N13804" s="8"/>
      <c r="O13804" s="8"/>
      <c r="P13804" s="8"/>
      <c r="Q13804" s="8"/>
      <c r="R13804" s="8"/>
      <c r="X13804" s="8"/>
      <c r="Y13804" s="8"/>
      <c r="AC13804" s="8"/>
    </row>
    <row r="13805" spans="13:29" ht="24" customHeight="1">
      <c r="M13805" s="8"/>
      <c r="N13805" s="8"/>
      <c r="O13805" s="8"/>
      <c r="P13805" s="8"/>
      <c r="Q13805" s="8"/>
      <c r="R13805" s="8"/>
      <c r="X13805" s="8"/>
      <c r="Y13805" s="8"/>
      <c r="AC13805" s="8"/>
    </row>
    <row r="13806" spans="13:29" ht="24" customHeight="1">
      <c r="M13806" s="8"/>
      <c r="N13806" s="8"/>
      <c r="O13806" s="8"/>
      <c r="P13806" s="8"/>
      <c r="Q13806" s="8"/>
      <c r="R13806" s="8"/>
      <c r="X13806" s="8"/>
      <c r="Y13806" s="8"/>
      <c r="AC13806" s="8"/>
    </row>
    <row r="13807" spans="13:29" ht="24" customHeight="1">
      <c r="M13807" s="8"/>
      <c r="N13807" s="8"/>
      <c r="O13807" s="8"/>
      <c r="P13807" s="8"/>
      <c r="Q13807" s="8"/>
      <c r="R13807" s="8"/>
      <c r="X13807" s="8"/>
      <c r="Y13807" s="8"/>
      <c r="AC13807" s="8"/>
    </row>
    <row r="13808" spans="13:29" ht="24" customHeight="1">
      <c r="M13808" s="8"/>
      <c r="N13808" s="8"/>
      <c r="O13808" s="8"/>
      <c r="P13808" s="8"/>
      <c r="Q13808" s="8"/>
      <c r="R13808" s="8"/>
      <c r="X13808" s="8"/>
      <c r="Y13808" s="8"/>
      <c r="AC13808" s="8"/>
    </row>
    <row r="13809" spans="13:29" ht="24" customHeight="1">
      <c r="M13809" s="8"/>
      <c r="N13809" s="8"/>
      <c r="O13809" s="8"/>
      <c r="P13809" s="8"/>
      <c r="Q13809" s="8"/>
      <c r="R13809" s="8"/>
      <c r="X13809" s="8"/>
      <c r="Y13809" s="8"/>
      <c r="AC13809" s="8"/>
    </row>
    <row r="13810" spans="13:29" ht="24" customHeight="1">
      <c r="M13810" s="8"/>
      <c r="N13810" s="8"/>
      <c r="O13810" s="8"/>
      <c r="P13810" s="8"/>
      <c r="Q13810" s="8"/>
      <c r="R13810" s="8"/>
      <c r="X13810" s="8"/>
      <c r="Y13810" s="8"/>
      <c r="AC13810" s="8"/>
    </row>
    <row r="13811" spans="13:29" ht="24" customHeight="1">
      <c r="M13811" s="8"/>
      <c r="N13811" s="8"/>
      <c r="O13811" s="8"/>
      <c r="P13811" s="8"/>
      <c r="Q13811" s="8"/>
      <c r="R13811" s="8"/>
      <c r="X13811" s="8"/>
      <c r="Y13811" s="8"/>
      <c r="AC13811" s="8"/>
    </row>
    <row r="13812" spans="13:29" ht="24" customHeight="1">
      <c r="M13812" s="8"/>
      <c r="N13812" s="8"/>
      <c r="O13812" s="8"/>
      <c r="P13812" s="8"/>
      <c r="Q13812" s="8"/>
      <c r="R13812" s="8"/>
      <c r="X13812" s="8"/>
      <c r="Y13812" s="8"/>
      <c r="AC13812" s="8"/>
    </row>
    <row r="13813" spans="13:29" ht="24" customHeight="1">
      <c r="M13813" s="8"/>
      <c r="N13813" s="8"/>
      <c r="O13813" s="8"/>
      <c r="P13813" s="8"/>
      <c r="Q13813" s="8"/>
      <c r="R13813" s="8"/>
      <c r="X13813" s="8"/>
      <c r="Y13813" s="8"/>
      <c r="AC13813" s="8"/>
    </row>
    <row r="13814" spans="13:29" ht="24" customHeight="1">
      <c r="M13814" s="8"/>
      <c r="N13814" s="8"/>
      <c r="O13814" s="8"/>
      <c r="P13814" s="8"/>
      <c r="Q13814" s="8"/>
      <c r="R13814" s="8"/>
      <c r="X13814" s="8"/>
      <c r="Y13814" s="8"/>
      <c r="AC13814" s="8"/>
    </row>
    <row r="13815" spans="13:29" ht="24" customHeight="1">
      <c r="M13815" s="8"/>
      <c r="N13815" s="8"/>
      <c r="O13815" s="8"/>
      <c r="P13815" s="8"/>
      <c r="Q13815" s="8"/>
      <c r="R13815" s="8"/>
      <c r="X13815" s="8"/>
      <c r="Y13815" s="8"/>
      <c r="AC13815" s="8"/>
    </row>
    <row r="13816" spans="13:29" ht="24" customHeight="1">
      <c r="M13816" s="8"/>
      <c r="N13816" s="8"/>
      <c r="O13816" s="8"/>
      <c r="P13816" s="8"/>
      <c r="Q13816" s="8"/>
      <c r="R13816" s="8"/>
      <c r="X13816" s="8"/>
      <c r="Y13816" s="8"/>
      <c r="AC13816" s="8"/>
    </row>
    <row r="13817" spans="13:29" ht="24" customHeight="1">
      <c r="M13817" s="8"/>
      <c r="N13817" s="8"/>
      <c r="O13817" s="8"/>
      <c r="P13817" s="8"/>
      <c r="Q13817" s="8"/>
      <c r="R13817" s="8"/>
      <c r="X13817" s="8"/>
      <c r="Y13817" s="8"/>
      <c r="AC13817" s="8"/>
    </row>
    <row r="13818" spans="13:29" ht="24" customHeight="1">
      <c r="M13818" s="8"/>
      <c r="N13818" s="8"/>
      <c r="O13818" s="8"/>
      <c r="P13818" s="8"/>
      <c r="Q13818" s="8"/>
      <c r="R13818" s="8"/>
      <c r="X13818" s="8"/>
      <c r="Y13818" s="8"/>
      <c r="AC13818" s="8"/>
    </row>
    <row r="13819" spans="13:29" ht="24" customHeight="1">
      <c r="M13819" s="8"/>
      <c r="N13819" s="8"/>
      <c r="O13819" s="8"/>
      <c r="P13819" s="8"/>
      <c r="Q13819" s="8"/>
      <c r="R13819" s="8"/>
      <c r="X13819" s="8"/>
      <c r="Y13819" s="8"/>
      <c r="AC13819" s="8"/>
    </row>
    <row r="13820" spans="13:29" ht="24" customHeight="1">
      <c r="M13820" s="8"/>
      <c r="N13820" s="8"/>
      <c r="O13820" s="8"/>
      <c r="P13820" s="8"/>
      <c r="Q13820" s="8"/>
      <c r="R13820" s="8"/>
      <c r="X13820" s="8"/>
      <c r="Y13820" s="8"/>
      <c r="AC13820" s="8"/>
    </row>
    <row r="13821" spans="13:29" ht="24" customHeight="1">
      <c r="M13821" s="8"/>
      <c r="N13821" s="8"/>
      <c r="O13821" s="8"/>
      <c r="P13821" s="8"/>
      <c r="Q13821" s="8"/>
      <c r="R13821" s="8"/>
      <c r="X13821" s="8"/>
      <c r="Y13821" s="8"/>
      <c r="AC13821" s="8"/>
    </row>
    <row r="13822" spans="13:29" ht="24" customHeight="1">
      <c r="M13822" s="8"/>
      <c r="N13822" s="8"/>
      <c r="O13822" s="8"/>
      <c r="P13822" s="8"/>
      <c r="Q13822" s="8"/>
      <c r="R13822" s="8"/>
      <c r="X13822" s="8"/>
      <c r="Y13822" s="8"/>
      <c r="AC13822" s="8"/>
    </row>
    <row r="13823" spans="13:29" ht="24" customHeight="1">
      <c r="M13823" s="8"/>
      <c r="N13823" s="8"/>
      <c r="O13823" s="8"/>
      <c r="P13823" s="8"/>
      <c r="Q13823" s="8"/>
      <c r="R13823" s="8"/>
      <c r="X13823" s="8"/>
      <c r="Y13823" s="8"/>
      <c r="AC13823" s="8"/>
    </row>
    <row r="13824" spans="13:29" ht="24" customHeight="1">
      <c r="M13824" s="8"/>
      <c r="N13824" s="8"/>
      <c r="O13824" s="8"/>
      <c r="P13824" s="8"/>
      <c r="Q13824" s="8"/>
      <c r="R13824" s="8"/>
      <c r="X13824" s="8"/>
      <c r="Y13824" s="8"/>
      <c r="AC13824" s="8"/>
    </row>
    <row r="13825" spans="13:29" ht="24" customHeight="1">
      <c r="M13825" s="8"/>
      <c r="N13825" s="8"/>
      <c r="O13825" s="8"/>
      <c r="P13825" s="8"/>
      <c r="Q13825" s="8"/>
      <c r="R13825" s="8"/>
      <c r="X13825" s="8"/>
      <c r="Y13825" s="8"/>
      <c r="AC13825" s="8"/>
    </row>
    <row r="13826" spans="13:29" ht="24" customHeight="1">
      <c r="M13826" s="8"/>
      <c r="N13826" s="8"/>
      <c r="O13826" s="8"/>
      <c r="P13826" s="8"/>
      <c r="Q13826" s="8"/>
      <c r="R13826" s="8"/>
      <c r="X13826" s="8"/>
      <c r="Y13826" s="8"/>
      <c r="AC13826" s="8"/>
    </row>
    <row r="13827" spans="13:29" ht="24" customHeight="1">
      <c r="M13827" s="8"/>
      <c r="N13827" s="8"/>
      <c r="O13827" s="8"/>
      <c r="P13827" s="8"/>
      <c r="Q13827" s="8"/>
      <c r="R13827" s="8"/>
      <c r="X13827" s="8"/>
      <c r="Y13827" s="8"/>
      <c r="AC13827" s="8"/>
    </row>
    <row r="13828" spans="13:29" ht="24" customHeight="1">
      <c r="M13828" s="8"/>
      <c r="N13828" s="8"/>
      <c r="O13828" s="8"/>
      <c r="P13828" s="8"/>
      <c r="Q13828" s="8"/>
      <c r="R13828" s="8"/>
      <c r="X13828" s="8"/>
      <c r="Y13828" s="8"/>
      <c r="AC13828" s="8"/>
    </row>
    <row r="13829" spans="13:29" ht="24" customHeight="1">
      <c r="M13829" s="8"/>
      <c r="N13829" s="8"/>
      <c r="O13829" s="8"/>
      <c r="P13829" s="8"/>
      <c r="Q13829" s="8"/>
      <c r="R13829" s="8"/>
      <c r="X13829" s="8"/>
      <c r="Y13829" s="8"/>
      <c r="AC13829" s="8"/>
    </row>
    <row r="13830" spans="13:29" ht="24" customHeight="1">
      <c r="M13830" s="8"/>
      <c r="N13830" s="8"/>
      <c r="O13830" s="8"/>
      <c r="P13830" s="8"/>
      <c r="Q13830" s="8"/>
      <c r="R13830" s="8"/>
      <c r="X13830" s="8"/>
      <c r="Y13830" s="8"/>
      <c r="AC13830" s="8"/>
    </row>
    <row r="13831" spans="13:29" ht="24" customHeight="1">
      <c r="M13831" s="8"/>
      <c r="N13831" s="8"/>
      <c r="O13831" s="8"/>
      <c r="P13831" s="8"/>
      <c r="Q13831" s="8"/>
      <c r="R13831" s="8"/>
      <c r="X13831" s="8"/>
      <c r="Y13831" s="8"/>
      <c r="AC13831" s="8"/>
    </row>
    <row r="13832" spans="13:29" ht="24" customHeight="1">
      <c r="M13832" s="8"/>
      <c r="N13832" s="8"/>
      <c r="O13832" s="8"/>
      <c r="P13832" s="8"/>
      <c r="Q13832" s="8"/>
      <c r="R13832" s="8"/>
      <c r="X13832" s="8"/>
      <c r="Y13832" s="8"/>
      <c r="AC13832" s="8"/>
    </row>
    <row r="13833" spans="13:29" ht="24" customHeight="1">
      <c r="M13833" s="8"/>
      <c r="N13833" s="8"/>
      <c r="O13833" s="8"/>
      <c r="P13833" s="8"/>
      <c r="Q13833" s="8"/>
      <c r="R13833" s="8"/>
      <c r="X13833" s="8"/>
      <c r="Y13833" s="8"/>
      <c r="AC13833" s="8"/>
    </row>
    <row r="13834" spans="13:29" ht="24" customHeight="1">
      <c r="M13834" s="8"/>
      <c r="N13834" s="8"/>
      <c r="O13834" s="8"/>
      <c r="P13834" s="8"/>
      <c r="Q13834" s="8"/>
      <c r="R13834" s="8"/>
      <c r="X13834" s="8"/>
      <c r="Y13834" s="8"/>
      <c r="AC13834" s="8"/>
    </row>
    <row r="13835" spans="13:29" ht="24" customHeight="1">
      <c r="M13835" s="8"/>
      <c r="N13835" s="8"/>
      <c r="O13835" s="8"/>
      <c r="P13835" s="8"/>
      <c r="Q13835" s="8"/>
      <c r="R13835" s="8"/>
      <c r="X13835" s="8"/>
      <c r="Y13835" s="8"/>
      <c r="AC13835" s="8"/>
    </row>
    <row r="13836" spans="13:29" ht="24" customHeight="1">
      <c r="M13836" s="8"/>
      <c r="N13836" s="8"/>
      <c r="O13836" s="8"/>
      <c r="P13836" s="8"/>
      <c r="Q13836" s="8"/>
      <c r="R13836" s="8"/>
      <c r="X13836" s="8"/>
      <c r="Y13836" s="8"/>
      <c r="AC13836" s="8"/>
    </row>
    <row r="13837" spans="13:29" ht="24" customHeight="1">
      <c r="M13837" s="8"/>
      <c r="N13837" s="8"/>
      <c r="O13837" s="8"/>
      <c r="P13837" s="8"/>
      <c r="Q13837" s="8"/>
      <c r="R13837" s="8"/>
      <c r="X13837" s="8"/>
      <c r="Y13837" s="8"/>
      <c r="AC13837" s="8"/>
    </row>
    <row r="13838" spans="13:29" ht="24" customHeight="1">
      <c r="M13838" s="8"/>
      <c r="N13838" s="8"/>
      <c r="O13838" s="8"/>
      <c r="P13838" s="8"/>
      <c r="Q13838" s="8"/>
      <c r="R13838" s="8"/>
      <c r="X13838" s="8"/>
      <c r="Y13838" s="8"/>
      <c r="AC13838" s="8"/>
    </row>
    <row r="13839" spans="13:29" ht="24" customHeight="1">
      <c r="M13839" s="8"/>
      <c r="N13839" s="8"/>
      <c r="O13839" s="8"/>
      <c r="P13839" s="8"/>
      <c r="Q13839" s="8"/>
      <c r="R13839" s="8"/>
      <c r="X13839" s="8"/>
      <c r="Y13839" s="8"/>
      <c r="AC13839" s="8"/>
    </row>
    <row r="13840" spans="13:29" ht="24" customHeight="1">
      <c r="M13840" s="8"/>
      <c r="N13840" s="8"/>
      <c r="O13840" s="8"/>
      <c r="P13840" s="8"/>
      <c r="Q13840" s="8"/>
      <c r="R13840" s="8"/>
      <c r="X13840" s="8"/>
      <c r="Y13840" s="8"/>
      <c r="AC13840" s="8"/>
    </row>
    <row r="13841" spans="13:29" ht="24" customHeight="1">
      <c r="M13841" s="8"/>
      <c r="N13841" s="8"/>
      <c r="O13841" s="8"/>
      <c r="P13841" s="8"/>
      <c r="Q13841" s="8"/>
      <c r="R13841" s="8"/>
      <c r="X13841" s="8"/>
      <c r="Y13841" s="8"/>
      <c r="AC13841" s="8"/>
    </row>
    <row r="13842" spans="13:29" ht="24" customHeight="1">
      <c r="M13842" s="8"/>
      <c r="N13842" s="8"/>
      <c r="O13842" s="8"/>
      <c r="P13842" s="8"/>
      <c r="Q13842" s="8"/>
      <c r="R13842" s="8"/>
      <c r="X13842" s="8"/>
      <c r="Y13842" s="8"/>
      <c r="AC13842" s="8"/>
    </row>
    <row r="13843" spans="13:29" ht="24" customHeight="1">
      <c r="M13843" s="8"/>
      <c r="N13843" s="8"/>
      <c r="O13843" s="8"/>
      <c r="P13843" s="8"/>
      <c r="Q13843" s="8"/>
      <c r="R13843" s="8"/>
      <c r="X13843" s="8"/>
      <c r="Y13843" s="8"/>
      <c r="AC13843" s="8"/>
    </row>
    <row r="13844" spans="13:29" ht="24" customHeight="1">
      <c r="M13844" s="8"/>
      <c r="N13844" s="8"/>
      <c r="O13844" s="8"/>
      <c r="P13844" s="8"/>
      <c r="Q13844" s="8"/>
      <c r="R13844" s="8"/>
      <c r="X13844" s="8"/>
      <c r="Y13844" s="8"/>
      <c r="AC13844" s="8"/>
    </row>
    <row r="13845" spans="13:29" ht="24" customHeight="1">
      <c r="M13845" s="8"/>
      <c r="N13845" s="8"/>
      <c r="O13845" s="8"/>
      <c r="P13845" s="8"/>
      <c r="Q13845" s="8"/>
      <c r="R13845" s="8"/>
      <c r="X13845" s="8"/>
      <c r="Y13845" s="8"/>
      <c r="AC13845" s="8"/>
    </row>
    <row r="13846" spans="13:29" ht="24" customHeight="1">
      <c r="M13846" s="8"/>
      <c r="N13846" s="8"/>
      <c r="O13846" s="8"/>
      <c r="P13846" s="8"/>
      <c r="Q13846" s="8"/>
      <c r="R13846" s="8"/>
      <c r="X13846" s="8"/>
      <c r="Y13846" s="8"/>
      <c r="AC13846" s="8"/>
    </row>
    <row r="13847" spans="13:29" ht="24" customHeight="1">
      <c r="M13847" s="8"/>
      <c r="N13847" s="8"/>
      <c r="O13847" s="8"/>
      <c r="P13847" s="8"/>
      <c r="Q13847" s="8"/>
      <c r="R13847" s="8"/>
      <c r="X13847" s="8"/>
      <c r="Y13847" s="8"/>
      <c r="AC13847" s="8"/>
    </row>
    <row r="13848" spans="13:29" ht="24" customHeight="1">
      <c r="M13848" s="8"/>
      <c r="N13848" s="8"/>
      <c r="O13848" s="8"/>
      <c r="P13848" s="8"/>
      <c r="Q13848" s="8"/>
      <c r="R13848" s="8"/>
      <c r="X13848" s="8"/>
      <c r="Y13848" s="8"/>
      <c r="AC13848" s="8"/>
    </row>
    <row r="13849" spans="13:29" ht="24" customHeight="1">
      <c r="M13849" s="8"/>
      <c r="N13849" s="8"/>
      <c r="O13849" s="8"/>
      <c r="P13849" s="8"/>
      <c r="Q13849" s="8"/>
      <c r="R13849" s="8"/>
      <c r="X13849" s="8"/>
      <c r="Y13849" s="8"/>
      <c r="AC13849" s="8"/>
    </row>
    <row r="13850" spans="13:29" ht="24" customHeight="1">
      <c r="M13850" s="8"/>
      <c r="N13850" s="8"/>
      <c r="O13850" s="8"/>
      <c r="P13850" s="8"/>
      <c r="Q13850" s="8"/>
      <c r="R13850" s="8"/>
      <c r="X13850" s="8"/>
      <c r="Y13850" s="8"/>
      <c r="AC13850" s="8"/>
    </row>
    <row r="13851" spans="13:29" ht="24" customHeight="1">
      <c r="M13851" s="8"/>
      <c r="N13851" s="8"/>
      <c r="O13851" s="8"/>
      <c r="P13851" s="8"/>
      <c r="Q13851" s="8"/>
      <c r="R13851" s="8"/>
      <c r="X13851" s="8"/>
      <c r="Y13851" s="8"/>
      <c r="AC13851" s="8"/>
    </row>
    <row r="13852" spans="13:29" ht="24" customHeight="1">
      <c r="M13852" s="8"/>
      <c r="N13852" s="8"/>
      <c r="O13852" s="8"/>
      <c r="P13852" s="8"/>
      <c r="Q13852" s="8"/>
      <c r="R13852" s="8"/>
      <c r="X13852" s="8"/>
      <c r="Y13852" s="8"/>
      <c r="AC13852" s="8"/>
    </row>
    <row r="13853" spans="13:29" ht="24" customHeight="1">
      <c r="M13853" s="8"/>
      <c r="N13853" s="8"/>
      <c r="O13853" s="8"/>
      <c r="P13853" s="8"/>
      <c r="Q13853" s="8"/>
      <c r="R13853" s="8"/>
      <c r="X13853" s="8"/>
      <c r="Y13853" s="8"/>
      <c r="AC13853" s="8"/>
    </row>
    <row r="13854" spans="13:29" ht="24" customHeight="1">
      <c r="M13854" s="8"/>
      <c r="N13854" s="8"/>
      <c r="O13854" s="8"/>
      <c r="P13854" s="8"/>
      <c r="Q13854" s="8"/>
      <c r="R13854" s="8"/>
      <c r="X13854" s="8"/>
      <c r="Y13854" s="8"/>
      <c r="AC13854" s="8"/>
    </row>
    <row r="13855" spans="13:29" ht="24" customHeight="1">
      <c r="M13855" s="8"/>
      <c r="N13855" s="8"/>
      <c r="O13855" s="8"/>
      <c r="P13855" s="8"/>
      <c r="Q13855" s="8"/>
      <c r="R13855" s="8"/>
      <c r="X13855" s="8"/>
      <c r="Y13855" s="8"/>
      <c r="AC13855" s="8"/>
    </row>
    <row r="13856" spans="13:29" ht="24" customHeight="1">
      <c r="M13856" s="8"/>
      <c r="N13856" s="8"/>
      <c r="O13856" s="8"/>
      <c r="P13856" s="8"/>
      <c r="Q13856" s="8"/>
      <c r="R13856" s="8"/>
      <c r="X13856" s="8"/>
      <c r="Y13856" s="8"/>
      <c r="AC13856" s="8"/>
    </row>
    <row r="13857" spans="13:29" ht="24" customHeight="1">
      <c r="M13857" s="8"/>
      <c r="N13857" s="8"/>
      <c r="O13857" s="8"/>
      <c r="P13857" s="8"/>
      <c r="Q13857" s="8"/>
      <c r="R13857" s="8"/>
      <c r="X13857" s="8"/>
      <c r="Y13857" s="8"/>
      <c r="AC13857" s="8"/>
    </row>
    <row r="13858" spans="13:29" ht="24" customHeight="1">
      <c r="M13858" s="8"/>
      <c r="N13858" s="8"/>
      <c r="O13858" s="8"/>
      <c r="P13858" s="8"/>
      <c r="Q13858" s="8"/>
      <c r="R13858" s="8"/>
      <c r="X13858" s="8"/>
      <c r="Y13858" s="8"/>
      <c r="AC13858" s="8"/>
    </row>
    <row r="13859" spans="13:29" ht="24" customHeight="1">
      <c r="M13859" s="8"/>
      <c r="N13859" s="8"/>
      <c r="O13859" s="8"/>
      <c r="P13859" s="8"/>
      <c r="Q13859" s="8"/>
      <c r="R13859" s="8"/>
      <c r="X13859" s="8"/>
      <c r="Y13859" s="8"/>
      <c r="AC13859" s="8"/>
    </row>
    <row r="13860" spans="13:29" ht="24" customHeight="1">
      <c r="M13860" s="8"/>
      <c r="N13860" s="8"/>
      <c r="O13860" s="8"/>
      <c r="P13860" s="8"/>
      <c r="Q13860" s="8"/>
      <c r="R13860" s="8"/>
      <c r="X13860" s="8"/>
      <c r="Y13860" s="8"/>
      <c r="AC13860" s="8"/>
    </row>
    <row r="13861" spans="13:29" ht="24" customHeight="1">
      <c r="M13861" s="8"/>
      <c r="N13861" s="8"/>
      <c r="O13861" s="8"/>
      <c r="P13861" s="8"/>
      <c r="Q13861" s="8"/>
      <c r="R13861" s="8"/>
      <c r="X13861" s="8"/>
      <c r="Y13861" s="8"/>
      <c r="AC13861" s="8"/>
    </row>
    <row r="13862" spans="13:29" ht="24" customHeight="1">
      <c r="M13862" s="8"/>
      <c r="N13862" s="8"/>
      <c r="O13862" s="8"/>
      <c r="P13862" s="8"/>
      <c r="Q13862" s="8"/>
      <c r="R13862" s="8"/>
      <c r="X13862" s="8"/>
      <c r="Y13862" s="8"/>
      <c r="AC13862" s="8"/>
    </row>
    <row r="13863" spans="13:29" ht="24" customHeight="1">
      <c r="M13863" s="8"/>
      <c r="N13863" s="8"/>
      <c r="O13863" s="8"/>
      <c r="P13863" s="8"/>
      <c r="Q13863" s="8"/>
      <c r="R13863" s="8"/>
      <c r="X13863" s="8"/>
      <c r="Y13863" s="8"/>
      <c r="AC13863" s="8"/>
    </row>
    <row r="13864" spans="13:29" ht="24" customHeight="1">
      <c r="M13864" s="8"/>
      <c r="N13864" s="8"/>
      <c r="O13864" s="8"/>
      <c r="P13864" s="8"/>
      <c r="Q13864" s="8"/>
      <c r="R13864" s="8"/>
      <c r="X13864" s="8"/>
      <c r="Y13864" s="8"/>
      <c r="AC13864" s="8"/>
    </row>
    <row r="13865" spans="13:29" ht="24" customHeight="1">
      <c r="M13865" s="8"/>
      <c r="N13865" s="8"/>
      <c r="O13865" s="8"/>
      <c r="P13865" s="8"/>
      <c r="Q13865" s="8"/>
      <c r="R13865" s="8"/>
      <c r="X13865" s="8"/>
      <c r="Y13865" s="8"/>
      <c r="AC13865" s="8"/>
    </row>
    <row r="13866" spans="13:29" ht="24" customHeight="1">
      <c r="M13866" s="8"/>
      <c r="N13866" s="8"/>
      <c r="O13866" s="8"/>
      <c r="P13866" s="8"/>
      <c r="Q13866" s="8"/>
      <c r="R13866" s="8"/>
      <c r="X13866" s="8"/>
      <c r="Y13866" s="8"/>
      <c r="AC13866" s="8"/>
    </row>
    <row r="13867" spans="13:29" ht="24" customHeight="1">
      <c r="M13867" s="8"/>
      <c r="N13867" s="8"/>
      <c r="O13867" s="8"/>
      <c r="P13867" s="8"/>
      <c r="Q13867" s="8"/>
      <c r="R13867" s="8"/>
      <c r="X13867" s="8"/>
      <c r="Y13867" s="8"/>
      <c r="AC13867" s="8"/>
    </row>
    <row r="13868" spans="13:29" ht="24" customHeight="1">
      <c r="M13868" s="8"/>
      <c r="N13868" s="8"/>
      <c r="O13868" s="8"/>
      <c r="P13868" s="8"/>
      <c r="Q13868" s="8"/>
      <c r="R13868" s="8"/>
      <c r="X13868" s="8"/>
      <c r="Y13868" s="8"/>
      <c r="AC13868" s="8"/>
    </row>
    <row r="13869" spans="13:29" ht="24" customHeight="1">
      <c r="M13869" s="8"/>
      <c r="N13869" s="8"/>
      <c r="O13869" s="8"/>
      <c r="P13869" s="8"/>
      <c r="Q13869" s="8"/>
      <c r="R13869" s="8"/>
      <c r="X13869" s="8"/>
      <c r="Y13869" s="8"/>
      <c r="AC13869" s="8"/>
    </row>
    <row r="13870" spans="13:29" ht="24" customHeight="1">
      <c r="M13870" s="8"/>
      <c r="N13870" s="8"/>
      <c r="O13870" s="8"/>
      <c r="P13870" s="8"/>
      <c r="Q13870" s="8"/>
      <c r="R13870" s="8"/>
      <c r="X13870" s="8"/>
      <c r="Y13870" s="8"/>
      <c r="AC13870" s="8"/>
    </row>
    <row r="13871" spans="13:29" ht="24" customHeight="1">
      <c r="M13871" s="8"/>
      <c r="N13871" s="8"/>
      <c r="O13871" s="8"/>
      <c r="P13871" s="8"/>
      <c r="Q13871" s="8"/>
      <c r="R13871" s="8"/>
      <c r="X13871" s="8"/>
      <c r="Y13871" s="8"/>
      <c r="AC13871" s="8"/>
    </row>
    <row r="13872" spans="13:29" ht="24" customHeight="1">
      <c r="M13872" s="8"/>
      <c r="N13872" s="8"/>
      <c r="O13872" s="8"/>
      <c r="P13872" s="8"/>
      <c r="Q13872" s="8"/>
      <c r="R13872" s="8"/>
      <c r="X13872" s="8"/>
      <c r="Y13872" s="8"/>
      <c r="AC13872" s="8"/>
    </row>
    <row r="13873" spans="13:29" ht="24" customHeight="1">
      <c r="M13873" s="8"/>
      <c r="N13873" s="8"/>
      <c r="O13873" s="8"/>
      <c r="P13873" s="8"/>
      <c r="Q13873" s="8"/>
      <c r="R13873" s="8"/>
      <c r="X13873" s="8"/>
      <c r="Y13873" s="8"/>
      <c r="AC13873" s="8"/>
    </row>
    <row r="13874" spans="13:29" ht="24" customHeight="1">
      <c r="M13874" s="8"/>
      <c r="N13874" s="8"/>
      <c r="O13874" s="8"/>
      <c r="P13874" s="8"/>
      <c r="Q13874" s="8"/>
      <c r="R13874" s="8"/>
      <c r="X13874" s="8"/>
      <c r="Y13874" s="8"/>
      <c r="AC13874" s="8"/>
    </row>
    <row r="13875" spans="13:29" ht="24" customHeight="1">
      <c r="M13875" s="8"/>
      <c r="N13875" s="8"/>
      <c r="O13875" s="8"/>
      <c r="P13875" s="8"/>
      <c r="Q13875" s="8"/>
      <c r="R13875" s="8"/>
      <c r="X13875" s="8"/>
      <c r="Y13875" s="8"/>
      <c r="AC13875" s="8"/>
    </row>
    <row r="13876" spans="13:29" ht="24" customHeight="1">
      <c r="M13876" s="8"/>
      <c r="N13876" s="8"/>
      <c r="O13876" s="8"/>
      <c r="P13876" s="8"/>
      <c r="Q13876" s="8"/>
      <c r="R13876" s="8"/>
      <c r="X13876" s="8"/>
      <c r="Y13876" s="8"/>
      <c r="AC13876" s="8"/>
    </row>
    <row r="13877" spans="13:29" ht="24" customHeight="1">
      <c r="M13877" s="8"/>
      <c r="N13877" s="8"/>
      <c r="O13877" s="8"/>
      <c r="P13877" s="8"/>
      <c r="Q13877" s="8"/>
      <c r="R13877" s="8"/>
      <c r="X13877" s="8"/>
      <c r="Y13877" s="8"/>
      <c r="AC13877" s="8"/>
    </row>
    <row r="13878" spans="13:29" ht="24" customHeight="1">
      <c r="M13878" s="8"/>
      <c r="N13878" s="8"/>
      <c r="O13878" s="8"/>
      <c r="P13878" s="8"/>
      <c r="Q13878" s="8"/>
      <c r="R13878" s="8"/>
      <c r="X13878" s="8"/>
      <c r="Y13878" s="8"/>
      <c r="AC13878" s="8"/>
    </row>
    <row r="13879" spans="13:29" ht="24" customHeight="1">
      <c r="M13879" s="8"/>
      <c r="N13879" s="8"/>
      <c r="O13879" s="8"/>
      <c r="P13879" s="8"/>
      <c r="Q13879" s="8"/>
      <c r="R13879" s="8"/>
      <c r="X13879" s="8"/>
      <c r="Y13879" s="8"/>
      <c r="AC13879" s="8"/>
    </row>
    <row r="13880" spans="13:29" ht="24" customHeight="1">
      <c r="M13880" s="8"/>
      <c r="N13880" s="8"/>
      <c r="O13880" s="8"/>
      <c r="P13880" s="8"/>
      <c r="Q13880" s="8"/>
      <c r="R13880" s="8"/>
      <c r="X13880" s="8"/>
      <c r="Y13880" s="8"/>
      <c r="AC13880" s="8"/>
    </row>
    <row r="13881" spans="13:29" ht="24" customHeight="1">
      <c r="M13881" s="8"/>
      <c r="N13881" s="8"/>
      <c r="O13881" s="8"/>
      <c r="P13881" s="8"/>
      <c r="Q13881" s="8"/>
      <c r="R13881" s="8"/>
      <c r="X13881" s="8"/>
      <c r="Y13881" s="8"/>
      <c r="AC13881" s="8"/>
    </row>
    <row r="13882" spans="13:29" ht="24" customHeight="1">
      <c r="M13882" s="8"/>
      <c r="N13882" s="8"/>
      <c r="O13882" s="8"/>
      <c r="P13882" s="8"/>
      <c r="Q13882" s="8"/>
      <c r="R13882" s="8"/>
      <c r="X13882" s="8"/>
      <c r="Y13882" s="8"/>
      <c r="AC13882" s="8"/>
    </row>
    <row r="13883" spans="13:29" ht="24" customHeight="1">
      <c r="M13883" s="8"/>
      <c r="N13883" s="8"/>
      <c r="O13883" s="8"/>
      <c r="P13883" s="8"/>
      <c r="Q13883" s="8"/>
      <c r="R13883" s="8"/>
      <c r="X13883" s="8"/>
      <c r="Y13883" s="8"/>
      <c r="AC13883" s="8"/>
    </row>
    <row r="13884" spans="13:29" ht="24" customHeight="1">
      <c r="M13884" s="8"/>
      <c r="N13884" s="8"/>
      <c r="O13884" s="8"/>
      <c r="P13884" s="8"/>
      <c r="Q13884" s="8"/>
      <c r="R13884" s="8"/>
      <c r="X13884" s="8"/>
      <c r="Y13884" s="8"/>
      <c r="AC13884" s="8"/>
    </row>
    <row r="13885" spans="13:29" ht="24" customHeight="1">
      <c r="M13885" s="8"/>
      <c r="N13885" s="8"/>
      <c r="O13885" s="8"/>
      <c r="P13885" s="8"/>
      <c r="Q13885" s="8"/>
      <c r="R13885" s="8"/>
      <c r="X13885" s="8"/>
      <c r="Y13885" s="8"/>
      <c r="AC13885" s="8"/>
    </row>
    <row r="13886" spans="13:29" ht="24" customHeight="1">
      <c r="M13886" s="8"/>
      <c r="N13886" s="8"/>
      <c r="O13886" s="8"/>
      <c r="P13886" s="8"/>
      <c r="Q13886" s="8"/>
      <c r="R13886" s="8"/>
      <c r="X13886" s="8"/>
      <c r="Y13886" s="8"/>
      <c r="AC13886" s="8"/>
    </row>
    <row r="13887" spans="13:29" ht="24" customHeight="1">
      <c r="M13887" s="8"/>
      <c r="N13887" s="8"/>
      <c r="O13887" s="8"/>
      <c r="P13887" s="8"/>
      <c r="Q13887" s="8"/>
      <c r="R13887" s="8"/>
      <c r="X13887" s="8"/>
      <c r="Y13887" s="8"/>
      <c r="AC13887" s="8"/>
    </row>
    <row r="13888" spans="13:29" ht="24" customHeight="1">
      <c r="M13888" s="8"/>
      <c r="N13888" s="8"/>
      <c r="O13888" s="8"/>
      <c r="P13888" s="8"/>
      <c r="Q13888" s="8"/>
      <c r="R13888" s="8"/>
      <c r="X13888" s="8"/>
      <c r="Y13888" s="8"/>
      <c r="AC13888" s="8"/>
    </row>
    <row r="13889" spans="13:29" ht="24" customHeight="1">
      <c r="M13889" s="8"/>
      <c r="N13889" s="8"/>
      <c r="O13889" s="8"/>
      <c r="P13889" s="8"/>
      <c r="Q13889" s="8"/>
      <c r="R13889" s="8"/>
      <c r="X13889" s="8"/>
      <c r="Y13889" s="8"/>
      <c r="AC13889" s="8"/>
    </row>
    <row r="13890" spans="13:29" ht="24" customHeight="1">
      <c r="M13890" s="8"/>
      <c r="N13890" s="8"/>
      <c r="O13890" s="8"/>
      <c r="P13890" s="8"/>
      <c r="Q13890" s="8"/>
      <c r="R13890" s="8"/>
      <c r="X13890" s="8"/>
      <c r="Y13890" s="8"/>
      <c r="AC13890" s="8"/>
    </row>
    <row r="13891" spans="13:29" ht="24" customHeight="1">
      <c r="M13891" s="8"/>
      <c r="N13891" s="8"/>
      <c r="O13891" s="8"/>
      <c r="P13891" s="8"/>
      <c r="Q13891" s="8"/>
      <c r="R13891" s="8"/>
      <c r="X13891" s="8"/>
      <c r="Y13891" s="8"/>
      <c r="AC13891" s="8"/>
    </row>
    <row r="13892" spans="13:29" ht="24" customHeight="1">
      <c r="M13892" s="8"/>
      <c r="N13892" s="8"/>
      <c r="O13892" s="8"/>
      <c r="P13892" s="8"/>
      <c r="Q13892" s="8"/>
      <c r="R13892" s="8"/>
      <c r="X13892" s="8"/>
      <c r="Y13892" s="8"/>
      <c r="AC13892" s="8"/>
    </row>
    <row r="13893" spans="13:29" ht="24" customHeight="1">
      <c r="M13893" s="8"/>
      <c r="N13893" s="8"/>
      <c r="O13893" s="8"/>
      <c r="P13893" s="8"/>
      <c r="Q13893" s="8"/>
      <c r="R13893" s="8"/>
      <c r="X13893" s="8"/>
      <c r="Y13893" s="8"/>
      <c r="AC13893" s="8"/>
    </row>
    <row r="13894" spans="13:29" ht="24" customHeight="1">
      <c r="M13894" s="8"/>
      <c r="N13894" s="8"/>
      <c r="O13894" s="8"/>
      <c r="P13894" s="8"/>
      <c r="Q13894" s="8"/>
      <c r="R13894" s="8"/>
      <c r="X13894" s="8"/>
      <c r="Y13894" s="8"/>
      <c r="AC13894" s="8"/>
    </row>
    <row r="13895" spans="13:29" ht="24" customHeight="1">
      <c r="M13895" s="8"/>
      <c r="N13895" s="8"/>
      <c r="O13895" s="8"/>
      <c r="P13895" s="8"/>
      <c r="Q13895" s="8"/>
      <c r="R13895" s="8"/>
      <c r="X13895" s="8"/>
      <c r="Y13895" s="8"/>
      <c r="AC13895" s="8"/>
    </row>
    <row r="13896" spans="13:29" ht="24" customHeight="1">
      <c r="M13896" s="8"/>
      <c r="N13896" s="8"/>
      <c r="O13896" s="8"/>
      <c r="P13896" s="8"/>
      <c r="Q13896" s="8"/>
      <c r="R13896" s="8"/>
      <c r="X13896" s="8"/>
      <c r="Y13896" s="8"/>
      <c r="AC13896" s="8"/>
    </row>
    <row r="13897" spans="13:29" ht="24" customHeight="1">
      <c r="M13897" s="8"/>
      <c r="N13897" s="8"/>
      <c r="O13897" s="8"/>
      <c r="P13897" s="8"/>
      <c r="Q13897" s="8"/>
      <c r="R13897" s="8"/>
      <c r="X13897" s="8"/>
      <c r="Y13897" s="8"/>
      <c r="AC13897" s="8"/>
    </row>
    <row r="13898" spans="13:29" ht="24" customHeight="1">
      <c r="M13898" s="8"/>
      <c r="N13898" s="8"/>
      <c r="O13898" s="8"/>
      <c r="P13898" s="8"/>
      <c r="Q13898" s="8"/>
      <c r="R13898" s="8"/>
      <c r="X13898" s="8"/>
      <c r="Y13898" s="8"/>
      <c r="AC13898" s="8"/>
    </row>
    <row r="13899" spans="13:29" ht="24" customHeight="1">
      <c r="M13899" s="8"/>
      <c r="N13899" s="8"/>
      <c r="O13899" s="8"/>
      <c r="P13899" s="8"/>
      <c r="Q13899" s="8"/>
      <c r="R13899" s="8"/>
      <c r="X13899" s="8"/>
      <c r="Y13899" s="8"/>
      <c r="AC13899" s="8"/>
    </row>
    <row r="13900" spans="13:29" ht="24" customHeight="1">
      <c r="M13900" s="8"/>
      <c r="N13900" s="8"/>
      <c r="O13900" s="8"/>
      <c r="P13900" s="8"/>
      <c r="Q13900" s="8"/>
      <c r="R13900" s="8"/>
      <c r="X13900" s="8"/>
      <c r="Y13900" s="8"/>
      <c r="AC13900" s="8"/>
    </row>
    <row r="13901" spans="13:29" ht="24" customHeight="1">
      <c r="M13901" s="8"/>
      <c r="N13901" s="8"/>
      <c r="O13901" s="8"/>
      <c r="P13901" s="8"/>
      <c r="Q13901" s="8"/>
      <c r="R13901" s="8"/>
      <c r="X13901" s="8"/>
      <c r="Y13901" s="8"/>
      <c r="AC13901" s="8"/>
    </row>
    <row r="13902" spans="13:29" ht="24" customHeight="1">
      <c r="M13902" s="8"/>
      <c r="N13902" s="8"/>
      <c r="O13902" s="8"/>
      <c r="P13902" s="8"/>
      <c r="Q13902" s="8"/>
      <c r="R13902" s="8"/>
      <c r="X13902" s="8"/>
      <c r="Y13902" s="8"/>
      <c r="AC13902" s="8"/>
    </row>
    <row r="13903" spans="13:29" ht="24" customHeight="1">
      <c r="M13903" s="8"/>
      <c r="N13903" s="8"/>
      <c r="O13903" s="8"/>
      <c r="P13903" s="8"/>
      <c r="Q13903" s="8"/>
      <c r="R13903" s="8"/>
      <c r="X13903" s="8"/>
      <c r="Y13903" s="8"/>
      <c r="AC13903" s="8"/>
    </row>
    <row r="13904" spans="13:29" ht="24" customHeight="1">
      <c r="M13904" s="8"/>
      <c r="N13904" s="8"/>
      <c r="O13904" s="8"/>
      <c r="P13904" s="8"/>
      <c r="Q13904" s="8"/>
      <c r="R13904" s="8"/>
      <c r="X13904" s="8"/>
      <c r="Y13904" s="8"/>
      <c r="AC13904" s="8"/>
    </row>
    <row r="13905" spans="13:29" ht="24" customHeight="1">
      <c r="M13905" s="8"/>
      <c r="N13905" s="8"/>
      <c r="O13905" s="8"/>
      <c r="P13905" s="8"/>
      <c r="Q13905" s="8"/>
      <c r="R13905" s="8"/>
      <c r="X13905" s="8"/>
      <c r="Y13905" s="8"/>
      <c r="AC13905" s="8"/>
    </row>
    <row r="13906" spans="13:29" ht="24" customHeight="1">
      <c r="M13906" s="8"/>
      <c r="N13906" s="8"/>
      <c r="O13906" s="8"/>
      <c r="P13906" s="8"/>
      <c r="Q13906" s="8"/>
      <c r="R13906" s="8"/>
      <c r="X13906" s="8"/>
      <c r="Y13906" s="8"/>
      <c r="AC13906" s="8"/>
    </row>
    <row r="13907" spans="13:29" ht="24" customHeight="1">
      <c r="M13907" s="8"/>
      <c r="N13907" s="8"/>
      <c r="O13907" s="8"/>
      <c r="P13907" s="8"/>
      <c r="Q13907" s="8"/>
      <c r="R13907" s="8"/>
      <c r="X13907" s="8"/>
      <c r="Y13907" s="8"/>
      <c r="AC13907" s="8"/>
    </row>
    <row r="13908" spans="13:29" ht="24" customHeight="1">
      <c r="M13908" s="8"/>
      <c r="N13908" s="8"/>
      <c r="O13908" s="8"/>
      <c r="P13908" s="8"/>
      <c r="Q13908" s="8"/>
      <c r="R13908" s="8"/>
      <c r="X13908" s="8"/>
      <c r="Y13908" s="8"/>
      <c r="AC13908" s="8"/>
    </row>
    <row r="13909" spans="13:29" ht="24" customHeight="1">
      <c r="M13909" s="8"/>
      <c r="N13909" s="8"/>
      <c r="O13909" s="8"/>
      <c r="P13909" s="8"/>
      <c r="Q13909" s="8"/>
      <c r="R13909" s="8"/>
      <c r="X13909" s="8"/>
      <c r="Y13909" s="8"/>
      <c r="AC13909" s="8"/>
    </row>
    <row r="13910" spans="13:29" ht="24" customHeight="1">
      <c r="M13910" s="8"/>
      <c r="N13910" s="8"/>
      <c r="O13910" s="8"/>
      <c r="P13910" s="8"/>
      <c r="Q13910" s="8"/>
      <c r="R13910" s="8"/>
      <c r="X13910" s="8"/>
      <c r="Y13910" s="8"/>
      <c r="AC13910" s="8"/>
    </row>
    <row r="13911" spans="13:29" ht="24" customHeight="1">
      <c r="M13911" s="8"/>
      <c r="N13911" s="8"/>
      <c r="O13911" s="8"/>
      <c r="P13911" s="8"/>
      <c r="Q13911" s="8"/>
      <c r="R13911" s="8"/>
      <c r="X13911" s="8"/>
      <c r="Y13911" s="8"/>
      <c r="AC13911" s="8"/>
    </row>
    <row r="13912" spans="13:29" ht="24" customHeight="1">
      <c r="M13912" s="8"/>
      <c r="N13912" s="8"/>
      <c r="O13912" s="8"/>
      <c r="P13912" s="8"/>
      <c r="Q13912" s="8"/>
      <c r="R13912" s="8"/>
      <c r="X13912" s="8"/>
      <c r="Y13912" s="8"/>
      <c r="AC13912" s="8"/>
    </row>
    <row r="13913" spans="13:29" ht="24" customHeight="1">
      <c r="M13913" s="8"/>
      <c r="N13913" s="8"/>
      <c r="O13913" s="8"/>
      <c r="P13913" s="8"/>
      <c r="Q13913" s="8"/>
      <c r="R13913" s="8"/>
      <c r="X13913" s="8"/>
      <c r="Y13913" s="8"/>
      <c r="AC13913" s="8"/>
    </row>
    <row r="13914" spans="13:29" ht="24" customHeight="1">
      <c r="M13914" s="8"/>
      <c r="N13914" s="8"/>
      <c r="O13914" s="8"/>
      <c r="P13914" s="8"/>
      <c r="Q13914" s="8"/>
      <c r="R13914" s="8"/>
      <c r="X13914" s="8"/>
      <c r="Y13914" s="8"/>
      <c r="AC13914" s="8"/>
    </row>
    <row r="13915" spans="13:29" ht="24" customHeight="1">
      <c r="M13915" s="8"/>
      <c r="N13915" s="8"/>
      <c r="O13915" s="8"/>
      <c r="P13915" s="8"/>
      <c r="Q13915" s="8"/>
      <c r="R13915" s="8"/>
      <c r="X13915" s="8"/>
      <c r="Y13915" s="8"/>
      <c r="AC13915" s="8"/>
    </row>
    <row r="13916" spans="13:29" ht="24" customHeight="1">
      <c r="M13916" s="8"/>
      <c r="N13916" s="8"/>
      <c r="O13916" s="8"/>
      <c r="P13916" s="8"/>
      <c r="Q13916" s="8"/>
      <c r="R13916" s="8"/>
      <c r="X13916" s="8"/>
      <c r="Y13916" s="8"/>
      <c r="AC13916" s="8"/>
    </row>
    <row r="13917" spans="13:29" ht="24" customHeight="1">
      <c r="M13917" s="8"/>
      <c r="N13917" s="8"/>
      <c r="O13917" s="8"/>
      <c r="P13917" s="8"/>
      <c r="Q13917" s="8"/>
      <c r="R13917" s="8"/>
      <c r="X13917" s="8"/>
      <c r="Y13917" s="8"/>
      <c r="AC13917" s="8"/>
    </row>
    <row r="13918" spans="13:29" ht="24" customHeight="1">
      <c r="M13918" s="8"/>
      <c r="N13918" s="8"/>
      <c r="O13918" s="8"/>
      <c r="P13918" s="8"/>
      <c r="Q13918" s="8"/>
      <c r="R13918" s="8"/>
      <c r="X13918" s="8"/>
      <c r="Y13918" s="8"/>
      <c r="AC13918" s="8"/>
    </row>
    <row r="13919" spans="13:29" ht="24" customHeight="1">
      <c r="M13919" s="8"/>
      <c r="N13919" s="8"/>
      <c r="O13919" s="8"/>
      <c r="P13919" s="8"/>
      <c r="Q13919" s="8"/>
      <c r="R13919" s="8"/>
      <c r="X13919" s="8"/>
      <c r="Y13919" s="8"/>
      <c r="AC13919" s="8"/>
    </row>
    <row r="13920" spans="13:29" ht="24" customHeight="1">
      <c r="M13920" s="8"/>
      <c r="N13920" s="8"/>
      <c r="O13920" s="8"/>
      <c r="P13920" s="8"/>
      <c r="Q13920" s="8"/>
      <c r="R13920" s="8"/>
      <c r="X13920" s="8"/>
      <c r="Y13920" s="8"/>
      <c r="AC13920" s="8"/>
    </row>
    <row r="13921" spans="13:29" ht="24" customHeight="1">
      <c r="M13921" s="8"/>
      <c r="N13921" s="8"/>
      <c r="O13921" s="8"/>
      <c r="P13921" s="8"/>
      <c r="Q13921" s="8"/>
      <c r="R13921" s="8"/>
      <c r="X13921" s="8"/>
      <c r="Y13921" s="8"/>
      <c r="AC13921" s="8"/>
    </row>
    <row r="13922" spans="13:29" ht="24" customHeight="1">
      <c r="M13922" s="8"/>
      <c r="N13922" s="8"/>
      <c r="O13922" s="8"/>
      <c r="P13922" s="8"/>
      <c r="Q13922" s="8"/>
      <c r="R13922" s="8"/>
      <c r="X13922" s="8"/>
      <c r="Y13922" s="8"/>
      <c r="AC13922" s="8"/>
    </row>
    <row r="13923" spans="13:29" ht="24" customHeight="1">
      <c r="M13923" s="8"/>
      <c r="N13923" s="8"/>
      <c r="O13923" s="8"/>
      <c r="P13923" s="8"/>
      <c r="Q13923" s="8"/>
      <c r="R13923" s="8"/>
      <c r="X13923" s="8"/>
      <c r="Y13923" s="8"/>
      <c r="AC13923" s="8"/>
    </row>
    <row r="13924" spans="13:29" ht="24" customHeight="1">
      <c r="M13924" s="8"/>
      <c r="N13924" s="8"/>
      <c r="O13924" s="8"/>
      <c r="P13924" s="8"/>
      <c r="Q13924" s="8"/>
      <c r="R13924" s="8"/>
      <c r="X13924" s="8"/>
      <c r="Y13924" s="8"/>
      <c r="AC13924" s="8"/>
    </row>
    <row r="13925" spans="13:29" ht="24" customHeight="1">
      <c r="M13925" s="8"/>
      <c r="N13925" s="8"/>
      <c r="O13925" s="8"/>
      <c r="P13925" s="8"/>
      <c r="Q13925" s="8"/>
      <c r="R13925" s="8"/>
      <c r="X13925" s="8"/>
      <c r="Y13925" s="8"/>
      <c r="AC13925" s="8"/>
    </row>
    <row r="13926" spans="13:29" ht="24" customHeight="1">
      <c r="M13926" s="8"/>
      <c r="N13926" s="8"/>
      <c r="O13926" s="8"/>
      <c r="P13926" s="8"/>
      <c r="Q13926" s="8"/>
      <c r="R13926" s="8"/>
      <c r="X13926" s="8"/>
      <c r="Y13926" s="8"/>
      <c r="AC13926" s="8"/>
    </row>
    <row r="13927" spans="13:29" ht="24" customHeight="1">
      <c r="M13927" s="8"/>
      <c r="N13927" s="8"/>
      <c r="O13927" s="8"/>
      <c r="P13927" s="8"/>
      <c r="Q13927" s="8"/>
      <c r="R13927" s="8"/>
      <c r="X13927" s="8"/>
      <c r="Y13927" s="8"/>
      <c r="AC13927" s="8"/>
    </row>
    <row r="13928" spans="13:29" ht="24" customHeight="1">
      <c r="M13928" s="8"/>
      <c r="N13928" s="8"/>
      <c r="O13928" s="8"/>
      <c r="P13928" s="8"/>
      <c r="Q13928" s="8"/>
      <c r="R13928" s="8"/>
      <c r="X13928" s="8"/>
      <c r="Y13928" s="8"/>
      <c r="AC13928" s="8"/>
    </row>
    <row r="13929" spans="13:29" ht="24" customHeight="1">
      <c r="M13929" s="8"/>
      <c r="N13929" s="8"/>
      <c r="O13929" s="8"/>
      <c r="P13929" s="8"/>
      <c r="Q13929" s="8"/>
      <c r="R13929" s="8"/>
      <c r="X13929" s="8"/>
      <c r="Y13929" s="8"/>
      <c r="AC13929" s="8"/>
    </row>
    <row r="13930" spans="13:29" ht="24" customHeight="1">
      <c r="M13930" s="8"/>
      <c r="N13930" s="8"/>
      <c r="O13930" s="8"/>
      <c r="P13930" s="8"/>
      <c r="Q13930" s="8"/>
      <c r="R13930" s="8"/>
      <c r="X13930" s="8"/>
      <c r="Y13930" s="8"/>
      <c r="AC13930" s="8"/>
    </row>
    <row r="13931" spans="13:29" ht="24" customHeight="1">
      <c r="M13931" s="8"/>
      <c r="N13931" s="8"/>
      <c r="O13931" s="8"/>
      <c r="P13931" s="8"/>
      <c r="Q13931" s="8"/>
      <c r="R13931" s="8"/>
      <c r="X13931" s="8"/>
      <c r="Y13931" s="8"/>
      <c r="AC13931" s="8"/>
    </row>
    <row r="13932" spans="13:29" ht="24" customHeight="1">
      <c r="M13932" s="8"/>
      <c r="N13932" s="8"/>
      <c r="O13932" s="8"/>
      <c r="P13932" s="8"/>
      <c r="Q13932" s="8"/>
      <c r="R13932" s="8"/>
      <c r="X13932" s="8"/>
      <c r="Y13932" s="8"/>
      <c r="AC13932" s="8"/>
    </row>
    <row r="13933" spans="13:29" ht="24" customHeight="1">
      <c r="M13933" s="8"/>
      <c r="N13933" s="8"/>
      <c r="O13933" s="8"/>
      <c r="P13933" s="8"/>
      <c r="Q13933" s="8"/>
      <c r="R13933" s="8"/>
      <c r="X13933" s="8"/>
      <c r="Y13933" s="8"/>
      <c r="AC13933" s="8"/>
    </row>
    <row r="13934" spans="13:29" ht="24" customHeight="1">
      <c r="M13934" s="8"/>
      <c r="N13934" s="8"/>
      <c r="O13934" s="8"/>
      <c r="P13934" s="8"/>
      <c r="Q13934" s="8"/>
      <c r="R13934" s="8"/>
      <c r="X13934" s="8"/>
      <c r="Y13934" s="8"/>
      <c r="AC13934" s="8"/>
    </row>
    <row r="13935" spans="13:29" ht="24" customHeight="1">
      <c r="M13935" s="8"/>
      <c r="N13935" s="8"/>
      <c r="O13935" s="8"/>
      <c r="P13935" s="8"/>
      <c r="Q13935" s="8"/>
      <c r="R13935" s="8"/>
      <c r="X13935" s="8"/>
      <c r="Y13935" s="8"/>
      <c r="AC13935" s="8"/>
    </row>
    <row r="13936" spans="13:29" ht="24" customHeight="1">
      <c r="M13936" s="8"/>
      <c r="N13936" s="8"/>
      <c r="O13936" s="8"/>
      <c r="P13936" s="8"/>
      <c r="Q13936" s="8"/>
      <c r="R13936" s="8"/>
      <c r="X13936" s="8"/>
      <c r="Y13936" s="8"/>
      <c r="AC13936" s="8"/>
    </row>
    <row r="13937" spans="13:29" ht="24" customHeight="1">
      <c r="M13937" s="8"/>
      <c r="N13937" s="8"/>
      <c r="O13937" s="8"/>
      <c r="P13937" s="8"/>
      <c r="Q13937" s="8"/>
      <c r="R13937" s="8"/>
      <c r="X13937" s="8"/>
      <c r="Y13937" s="8"/>
      <c r="AC13937" s="8"/>
    </row>
    <row r="13938" spans="13:29" ht="24" customHeight="1">
      <c r="M13938" s="8"/>
      <c r="N13938" s="8"/>
      <c r="O13938" s="8"/>
      <c r="P13938" s="8"/>
      <c r="Q13938" s="8"/>
      <c r="R13938" s="8"/>
      <c r="X13938" s="8"/>
      <c r="Y13938" s="8"/>
      <c r="AC13938" s="8"/>
    </row>
    <row r="13939" spans="13:29" ht="24" customHeight="1">
      <c r="M13939" s="8"/>
      <c r="N13939" s="8"/>
      <c r="O13939" s="8"/>
      <c r="P13939" s="8"/>
      <c r="Q13939" s="8"/>
      <c r="R13939" s="8"/>
      <c r="X13939" s="8"/>
      <c r="Y13939" s="8"/>
      <c r="AC13939" s="8"/>
    </row>
    <row r="13940" spans="13:29" ht="24" customHeight="1">
      <c r="M13940" s="8"/>
      <c r="N13940" s="8"/>
      <c r="O13940" s="8"/>
      <c r="P13940" s="8"/>
      <c r="Q13940" s="8"/>
      <c r="R13940" s="8"/>
      <c r="X13940" s="8"/>
      <c r="Y13940" s="8"/>
      <c r="AC13940" s="8"/>
    </row>
    <row r="13941" spans="13:29" ht="24" customHeight="1">
      <c r="M13941" s="8"/>
      <c r="N13941" s="8"/>
      <c r="O13941" s="8"/>
      <c r="P13941" s="8"/>
      <c r="Q13941" s="8"/>
      <c r="R13941" s="8"/>
      <c r="X13941" s="8"/>
      <c r="Y13941" s="8"/>
      <c r="AC13941" s="8"/>
    </row>
    <row r="13942" spans="13:29" ht="24" customHeight="1">
      <c r="M13942" s="8"/>
      <c r="N13942" s="8"/>
      <c r="O13942" s="8"/>
      <c r="P13942" s="8"/>
      <c r="Q13942" s="8"/>
      <c r="R13942" s="8"/>
      <c r="X13942" s="8"/>
      <c r="Y13942" s="8"/>
      <c r="AC13942" s="8"/>
    </row>
    <row r="13943" spans="13:29" ht="24" customHeight="1">
      <c r="M13943" s="8"/>
      <c r="N13943" s="8"/>
      <c r="O13943" s="8"/>
      <c r="P13943" s="8"/>
      <c r="Q13943" s="8"/>
      <c r="R13943" s="8"/>
      <c r="X13943" s="8"/>
      <c r="Y13943" s="8"/>
      <c r="AC13943" s="8"/>
    </row>
    <row r="13944" spans="13:29" ht="24" customHeight="1">
      <c r="M13944" s="8"/>
      <c r="N13944" s="8"/>
      <c r="O13944" s="8"/>
      <c r="P13944" s="8"/>
      <c r="Q13944" s="8"/>
      <c r="R13944" s="8"/>
      <c r="X13944" s="8"/>
      <c r="Y13944" s="8"/>
      <c r="AC13944" s="8"/>
    </row>
    <row r="13945" spans="13:29" ht="24" customHeight="1">
      <c r="M13945" s="8"/>
      <c r="N13945" s="8"/>
      <c r="O13945" s="8"/>
      <c r="P13945" s="8"/>
      <c r="Q13945" s="8"/>
      <c r="R13945" s="8"/>
      <c r="X13945" s="8"/>
      <c r="Y13945" s="8"/>
      <c r="AC13945" s="8"/>
    </row>
    <row r="13946" spans="13:29" ht="24" customHeight="1">
      <c r="M13946" s="8"/>
      <c r="N13946" s="8"/>
      <c r="O13946" s="8"/>
      <c r="P13946" s="8"/>
      <c r="Q13946" s="8"/>
      <c r="R13946" s="8"/>
      <c r="X13946" s="8"/>
      <c r="Y13946" s="8"/>
      <c r="AC13946" s="8"/>
    </row>
    <row r="13947" spans="13:29" ht="24" customHeight="1">
      <c r="M13947" s="8"/>
      <c r="N13947" s="8"/>
      <c r="O13947" s="8"/>
      <c r="P13947" s="8"/>
      <c r="Q13947" s="8"/>
      <c r="R13947" s="8"/>
      <c r="X13947" s="8"/>
      <c r="Y13947" s="8"/>
      <c r="AC13947" s="8"/>
    </row>
    <row r="13948" spans="13:29" ht="24" customHeight="1">
      <c r="M13948" s="8"/>
      <c r="N13948" s="8"/>
      <c r="O13948" s="8"/>
      <c r="P13948" s="8"/>
      <c r="Q13948" s="8"/>
      <c r="R13948" s="8"/>
      <c r="X13948" s="8"/>
      <c r="Y13948" s="8"/>
      <c r="AC13948" s="8"/>
    </row>
    <row r="13949" spans="13:29" ht="24" customHeight="1">
      <c r="M13949" s="8"/>
      <c r="N13949" s="8"/>
      <c r="O13949" s="8"/>
      <c r="P13949" s="8"/>
      <c r="Q13949" s="8"/>
      <c r="R13949" s="8"/>
      <c r="X13949" s="8"/>
      <c r="Y13949" s="8"/>
      <c r="AC13949" s="8"/>
    </row>
    <row r="13950" spans="13:29" ht="24" customHeight="1">
      <c r="M13950" s="8"/>
      <c r="N13950" s="8"/>
      <c r="O13950" s="8"/>
      <c r="P13950" s="8"/>
      <c r="Q13950" s="8"/>
      <c r="R13950" s="8"/>
      <c r="X13950" s="8"/>
      <c r="Y13950" s="8"/>
      <c r="AC13950" s="8"/>
    </row>
    <row r="13951" spans="13:29" ht="24" customHeight="1">
      <c r="M13951" s="8"/>
      <c r="N13951" s="8"/>
      <c r="O13951" s="8"/>
      <c r="P13951" s="8"/>
      <c r="Q13951" s="8"/>
      <c r="R13951" s="8"/>
      <c r="X13951" s="8"/>
      <c r="Y13951" s="8"/>
      <c r="AC13951" s="8"/>
    </row>
    <row r="13952" spans="13:29" ht="24" customHeight="1">
      <c r="M13952" s="8"/>
      <c r="N13952" s="8"/>
      <c r="O13952" s="8"/>
      <c r="P13952" s="8"/>
      <c r="Q13952" s="8"/>
      <c r="R13952" s="8"/>
      <c r="X13952" s="8"/>
      <c r="Y13952" s="8"/>
      <c r="AC13952" s="8"/>
    </row>
    <row r="13953" spans="13:29" ht="24" customHeight="1">
      <c r="M13953" s="8"/>
      <c r="N13953" s="8"/>
      <c r="O13953" s="8"/>
      <c r="P13953" s="8"/>
      <c r="Q13953" s="8"/>
      <c r="R13953" s="8"/>
      <c r="X13953" s="8"/>
      <c r="Y13953" s="8"/>
      <c r="AC13953" s="8"/>
    </row>
    <row r="13954" spans="13:29" ht="24" customHeight="1">
      <c r="M13954" s="8"/>
      <c r="N13954" s="8"/>
      <c r="O13954" s="8"/>
      <c r="P13954" s="8"/>
      <c r="Q13954" s="8"/>
      <c r="R13954" s="8"/>
      <c r="X13954" s="8"/>
      <c r="Y13954" s="8"/>
      <c r="AC13954" s="8"/>
    </row>
    <row r="13955" spans="13:29" ht="24" customHeight="1">
      <c r="M13955" s="8"/>
      <c r="N13955" s="8"/>
      <c r="O13955" s="8"/>
      <c r="P13955" s="8"/>
      <c r="Q13955" s="8"/>
      <c r="R13955" s="8"/>
      <c r="X13955" s="8"/>
      <c r="Y13955" s="8"/>
      <c r="AC13955" s="8"/>
    </row>
    <row r="13956" spans="13:29" ht="24" customHeight="1">
      <c r="M13956" s="8"/>
      <c r="N13956" s="8"/>
      <c r="O13956" s="8"/>
      <c r="P13956" s="8"/>
      <c r="Q13956" s="8"/>
      <c r="R13956" s="8"/>
      <c r="X13956" s="8"/>
      <c r="Y13956" s="8"/>
      <c r="AC13956" s="8"/>
    </row>
    <row r="13957" spans="13:29" ht="24" customHeight="1">
      <c r="M13957" s="8"/>
      <c r="N13957" s="8"/>
      <c r="O13957" s="8"/>
      <c r="P13957" s="8"/>
      <c r="Q13957" s="8"/>
      <c r="R13957" s="8"/>
      <c r="X13957" s="8"/>
      <c r="Y13957" s="8"/>
      <c r="AC13957" s="8"/>
    </row>
    <row r="13958" spans="13:29" ht="24" customHeight="1">
      <c r="M13958" s="8"/>
      <c r="N13958" s="8"/>
      <c r="O13958" s="8"/>
      <c r="P13958" s="8"/>
      <c r="Q13958" s="8"/>
      <c r="R13958" s="8"/>
      <c r="X13958" s="8"/>
      <c r="Y13958" s="8"/>
      <c r="AC13958" s="8"/>
    </row>
    <row r="13959" spans="13:29" ht="24" customHeight="1">
      <c r="M13959" s="8"/>
      <c r="N13959" s="8"/>
      <c r="O13959" s="8"/>
      <c r="P13959" s="8"/>
      <c r="Q13959" s="8"/>
      <c r="R13959" s="8"/>
      <c r="X13959" s="8"/>
      <c r="Y13959" s="8"/>
      <c r="AC13959" s="8"/>
    </row>
    <row r="13960" spans="13:29" ht="24" customHeight="1">
      <c r="M13960" s="8"/>
      <c r="N13960" s="8"/>
      <c r="O13960" s="8"/>
      <c r="P13960" s="8"/>
      <c r="Q13960" s="8"/>
      <c r="R13960" s="8"/>
      <c r="X13960" s="8"/>
      <c r="Y13960" s="8"/>
      <c r="AC13960" s="8"/>
    </row>
    <row r="13961" spans="13:29" ht="24" customHeight="1">
      <c r="M13961" s="8"/>
      <c r="N13961" s="8"/>
      <c r="O13961" s="8"/>
      <c r="P13961" s="8"/>
      <c r="Q13961" s="8"/>
      <c r="R13961" s="8"/>
      <c r="X13961" s="8"/>
      <c r="Y13961" s="8"/>
      <c r="AC13961" s="8"/>
    </row>
    <row r="13962" spans="13:29" ht="24" customHeight="1">
      <c r="M13962" s="8"/>
      <c r="N13962" s="8"/>
      <c r="O13962" s="8"/>
      <c r="P13962" s="8"/>
      <c r="Q13962" s="8"/>
      <c r="R13962" s="8"/>
      <c r="X13962" s="8"/>
      <c r="Y13962" s="8"/>
      <c r="AC13962" s="8"/>
    </row>
    <row r="13963" spans="13:29" ht="24" customHeight="1">
      <c r="M13963" s="8"/>
      <c r="N13963" s="8"/>
      <c r="O13963" s="8"/>
      <c r="P13963" s="8"/>
      <c r="Q13963" s="8"/>
      <c r="R13963" s="8"/>
      <c r="X13963" s="8"/>
      <c r="Y13963" s="8"/>
      <c r="AC13963" s="8"/>
    </row>
    <row r="13964" spans="13:29" ht="24" customHeight="1">
      <c r="M13964" s="8"/>
      <c r="N13964" s="8"/>
      <c r="O13964" s="8"/>
      <c r="P13964" s="8"/>
      <c r="Q13964" s="8"/>
      <c r="R13964" s="8"/>
      <c r="X13964" s="8"/>
      <c r="Y13964" s="8"/>
      <c r="AC13964" s="8"/>
    </row>
    <row r="13965" spans="13:29" ht="24" customHeight="1">
      <c r="M13965" s="8"/>
      <c r="N13965" s="8"/>
      <c r="O13965" s="8"/>
      <c r="P13965" s="8"/>
      <c r="Q13965" s="8"/>
      <c r="R13965" s="8"/>
      <c r="X13965" s="8"/>
      <c r="Y13965" s="8"/>
      <c r="AC13965" s="8"/>
    </row>
    <row r="13966" spans="13:29" ht="24" customHeight="1">
      <c r="M13966" s="8"/>
      <c r="N13966" s="8"/>
      <c r="O13966" s="8"/>
      <c r="P13966" s="8"/>
      <c r="Q13966" s="8"/>
      <c r="R13966" s="8"/>
      <c r="X13966" s="8"/>
      <c r="Y13966" s="8"/>
      <c r="AC13966" s="8"/>
    </row>
    <row r="13967" spans="13:29" ht="24" customHeight="1">
      <c r="M13967" s="8"/>
      <c r="N13967" s="8"/>
      <c r="O13967" s="8"/>
      <c r="P13967" s="8"/>
      <c r="Q13967" s="8"/>
      <c r="R13967" s="8"/>
      <c r="X13967" s="8"/>
      <c r="Y13967" s="8"/>
      <c r="AC13967" s="8"/>
    </row>
    <row r="13968" spans="13:29" ht="24" customHeight="1">
      <c r="M13968" s="8"/>
      <c r="N13968" s="8"/>
      <c r="O13968" s="8"/>
      <c r="P13968" s="8"/>
      <c r="Q13968" s="8"/>
      <c r="R13968" s="8"/>
      <c r="X13968" s="8"/>
      <c r="Y13968" s="8"/>
      <c r="AC13968" s="8"/>
    </row>
    <row r="13969" spans="13:29" ht="24" customHeight="1">
      <c r="M13969" s="8"/>
      <c r="N13969" s="8"/>
      <c r="O13969" s="8"/>
      <c r="P13969" s="8"/>
      <c r="Q13969" s="8"/>
      <c r="R13969" s="8"/>
      <c r="X13969" s="8"/>
      <c r="Y13969" s="8"/>
      <c r="AC13969" s="8"/>
    </row>
    <row r="13970" spans="13:29" ht="24" customHeight="1">
      <c r="M13970" s="8"/>
      <c r="N13970" s="8"/>
      <c r="O13970" s="8"/>
      <c r="P13970" s="8"/>
      <c r="Q13970" s="8"/>
      <c r="R13970" s="8"/>
      <c r="X13970" s="8"/>
      <c r="Y13970" s="8"/>
      <c r="AC13970" s="8"/>
    </row>
    <row r="13971" spans="13:29" ht="24" customHeight="1">
      <c r="M13971" s="8"/>
      <c r="N13971" s="8"/>
      <c r="O13971" s="8"/>
      <c r="P13971" s="8"/>
      <c r="Q13971" s="8"/>
      <c r="R13971" s="8"/>
      <c r="X13971" s="8"/>
      <c r="Y13971" s="8"/>
      <c r="AC13971" s="8"/>
    </row>
    <row r="13972" spans="13:29" ht="24" customHeight="1">
      <c r="M13972" s="8"/>
      <c r="N13972" s="8"/>
      <c r="O13972" s="8"/>
      <c r="P13972" s="8"/>
      <c r="Q13972" s="8"/>
      <c r="R13972" s="8"/>
      <c r="X13972" s="8"/>
      <c r="Y13972" s="8"/>
      <c r="AC13972" s="8"/>
    </row>
    <row r="13973" spans="13:29" ht="24" customHeight="1">
      <c r="M13973" s="8"/>
      <c r="N13973" s="8"/>
      <c r="O13973" s="8"/>
      <c r="P13973" s="8"/>
      <c r="Q13973" s="8"/>
      <c r="R13973" s="8"/>
      <c r="X13973" s="8"/>
      <c r="Y13973" s="8"/>
      <c r="AC13973" s="8"/>
    </row>
    <row r="13974" spans="13:29" ht="24" customHeight="1">
      <c r="M13974" s="8"/>
      <c r="N13974" s="8"/>
      <c r="O13974" s="8"/>
      <c r="P13974" s="8"/>
      <c r="Q13974" s="8"/>
      <c r="R13974" s="8"/>
      <c r="X13974" s="8"/>
      <c r="Y13974" s="8"/>
      <c r="AC13974" s="8"/>
    </row>
    <row r="13975" spans="13:29" ht="24" customHeight="1">
      <c r="M13975" s="8"/>
      <c r="N13975" s="8"/>
      <c r="O13975" s="8"/>
      <c r="P13975" s="8"/>
      <c r="Q13975" s="8"/>
      <c r="R13975" s="8"/>
      <c r="X13975" s="8"/>
      <c r="Y13975" s="8"/>
      <c r="AC13975" s="8"/>
    </row>
    <row r="13976" spans="13:29" ht="24" customHeight="1">
      <c r="M13976" s="8"/>
      <c r="N13976" s="8"/>
      <c r="O13976" s="8"/>
      <c r="P13976" s="8"/>
      <c r="Q13976" s="8"/>
      <c r="R13976" s="8"/>
      <c r="X13976" s="8"/>
      <c r="Y13976" s="8"/>
      <c r="AC13976" s="8"/>
    </row>
    <row r="13977" spans="13:29" ht="24" customHeight="1">
      <c r="M13977" s="8"/>
      <c r="N13977" s="8"/>
      <c r="O13977" s="8"/>
      <c r="P13977" s="8"/>
      <c r="Q13977" s="8"/>
      <c r="R13977" s="8"/>
      <c r="X13977" s="8"/>
      <c r="Y13977" s="8"/>
      <c r="AC13977" s="8"/>
    </row>
    <row r="13978" spans="13:29" ht="24" customHeight="1">
      <c r="M13978" s="8"/>
      <c r="N13978" s="8"/>
      <c r="O13978" s="8"/>
      <c r="P13978" s="8"/>
      <c r="Q13978" s="8"/>
      <c r="R13978" s="8"/>
      <c r="X13978" s="8"/>
      <c r="Y13978" s="8"/>
      <c r="AC13978" s="8"/>
    </row>
    <row r="13979" spans="13:29" ht="24" customHeight="1">
      <c r="M13979" s="8"/>
      <c r="N13979" s="8"/>
      <c r="O13979" s="8"/>
      <c r="P13979" s="8"/>
      <c r="Q13979" s="8"/>
      <c r="R13979" s="8"/>
      <c r="X13979" s="8"/>
      <c r="Y13979" s="8"/>
      <c r="AC13979" s="8"/>
    </row>
    <row r="13980" spans="13:29" ht="24" customHeight="1">
      <c r="M13980" s="8"/>
      <c r="N13980" s="8"/>
      <c r="O13980" s="8"/>
      <c r="P13980" s="8"/>
      <c r="Q13980" s="8"/>
      <c r="R13980" s="8"/>
      <c r="X13980" s="8"/>
      <c r="Y13980" s="8"/>
      <c r="AC13980" s="8"/>
    </row>
    <row r="13981" spans="13:29" ht="24" customHeight="1">
      <c r="M13981" s="8"/>
      <c r="N13981" s="8"/>
      <c r="O13981" s="8"/>
      <c r="P13981" s="8"/>
      <c r="Q13981" s="8"/>
      <c r="R13981" s="8"/>
      <c r="X13981" s="8"/>
      <c r="Y13981" s="8"/>
      <c r="AC13981" s="8"/>
    </row>
    <row r="13982" spans="13:29" ht="24" customHeight="1">
      <c r="M13982" s="8"/>
      <c r="N13982" s="8"/>
      <c r="O13982" s="8"/>
      <c r="P13982" s="8"/>
      <c r="Q13982" s="8"/>
      <c r="R13982" s="8"/>
      <c r="X13982" s="8"/>
      <c r="Y13982" s="8"/>
      <c r="AC13982" s="8"/>
    </row>
    <row r="13983" spans="13:29" ht="24" customHeight="1">
      <c r="M13983" s="8"/>
      <c r="N13983" s="8"/>
      <c r="O13983" s="8"/>
      <c r="P13983" s="8"/>
      <c r="Q13983" s="8"/>
      <c r="R13983" s="8"/>
      <c r="X13983" s="8"/>
      <c r="Y13983" s="8"/>
      <c r="AC13983" s="8"/>
    </row>
    <row r="13984" spans="13:29" ht="24" customHeight="1">
      <c r="M13984" s="8"/>
      <c r="N13984" s="8"/>
      <c r="O13984" s="8"/>
      <c r="P13984" s="8"/>
      <c r="Q13984" s="8"/>
      <c r="R13984" s="8"/>
      <c r="X13984" s="8"/>
      <c r="Y13984" s="8"/>
      <c r="AC13984" s="8"/>
    </row>
    <row r="13985" spans="13:29" ht="24" customHeight="1">
      <c r="M13985" s="8"/>
      <c r="N13985" s="8"/>
      <c r="O13985" s="8"/>
      <c r="P13985" s="8"/>
      <c r="Q13985" s="8"/>
      <c r="R13985" s="8"/>
      <c r="X13985" s="8"/>
      <c r="Y13985" s="8"/>
      <c r="AC13985" s="8"/>
    </row>
    <row r="13986" spans="13:29" ht="24" customHeight="1">
      <c r="M13986" s="8"/>
      <c r="N13986" s="8"/>
      <c r="O13986" s="8"/>
      <c r="P13986" s="8"/>
      <c r="Q13986" s="8"/>
      <c r="R13986" s="8"/>
      <c r="X13986" s="8"/>
      <c r="Y13986" s="8"/>
      <c r="AC13986" s="8"/>
    </row>
    <row r="13987" spans="13:29" ht="24" customHeight="1">
      <c r="M13987" s="8"/>
      <c r="N13987" s="8"/>
      <c r="O13987" s="8"/>
      <c r="P13987" s="8"/>
      <c r="Q13987" s="8"/>
      <c r="R13987" s="8"/>
      <c r="X13987" s="8"/>
      <c r="Y13987" s="8"/>
      <c r="AC13987" s="8"/>
    </row>
    <row r="13988" spans="13:29" ht="24" customHeight="1">
      <c r="M13988" s="8"/>
      <c r="N13988" s="8"/>
      <c r="O13988" s="8"/>
      <c r="P13988" s="8"/>
      <c r="Q13988" s="8"/>
      <c r="R13988" s="8"/>
      <c r="X13988" s="8"/>
      <c r="Y13988" s="8"/>
      <c r="AC13988" s="8"/>
    </row>
    <row r="13989" spans="13:29" ht="24" customHeight="1">
      <c r="M13989" s="8"/>
      <c r="N13989" s="8"/>
      <c r="O13989" s="8"/>
      <c r="P13989" s="8"/>
      <c r="Q13989" s="8"/>
      <c r="R13989" s="8"/>
      <c r="X13989" s="8"/>
      <c r="Y13989" s="8"/>
      <c r="AC13989" s="8"/>
    </row>
    <row r="13990" spans="13:29" ht="24" customHeight="1">
      <c r="M13990" s="8"/>
      <c r="N13990" s="8"/>
      <c r="O13990" s="8"/>
      <c r="P13990" s="8"/>
      <c r="Q13990" s="8"/>
      <c r="R13990" s="8"/>
      <c r="X13990" s="8"/>
      <c r="Y13990" s="8"/>
      <c r="AC13990" s="8"/>
    </row>
    <row r="13991" spans="13:29" ht="24" customHeight="1">
      <c r="M13991" s="8"/>
      <c r="N13991" s="8"/>
      <c r="O13991" s="8"/>
      <c r="P13991" s="8"/>
      <c r="Q13991" s="8"/>
      <c r="R13991" s="8"/>
      <c r="X13991" s="8"/>
      <c r="Y13991" s="8"/>
      <c r="AC13991" s="8"/>
    </row>
    <row r="13992" spans="13:29" ht="24" customHeight="1">
      <c r="M13992" s="8"/>
      <c r="N13992" s="8"/>
      <c r="O13992" s="8"/>
      <c r="P13992" s="8"/>
      <c r="Q13992" s="8"/>
      <c r="R13992" s="8"/>
      <c r="X13992" s="8"/>
      <c r="Y13992" s="8"/>
      <c r="AC13992" s="8"/>
    </row>
    <row r="13993" spans="13:29" ht="24" customHeight="1">
      <c r="M13993" s="8"/>
      <c r="N13993" s="8"/>
      <c r="O13993" s="8"/>
      <c r="P13993" s="8"/>
      <c r="Q13993" s="8"/>
      <c r="R13993" s="8"/>
      <c r="X13993" s="8"/>
      <c r="Y13993" s="8"/>
      <c r="AC13993" s="8"/>
    </row>
    <row r="13994" spans="13:29" ht="24" customHeight="1">
      <c r="M13994" s="8"/>
      <c r="N13994" s="8"/>
      <c r="O13994" s="8"/>
      <c r="P13994" s="8"/>
      <c r="Q13994" s="8"/>
      <c r="R13994" s="8"/>
      <c r="X13994" s="8"/>
      <c r="Y13994" s="8"/>
      <c r="AC13994" s="8"/>
    </row>
    <row r="13995" spans="13:29" ht="24" customHeight="1">
      <c r="M13995" s="8"/>
      <c r="N13995" s="8"/>
      <c r="O13995" s="8"/>
      <c r="P13995" s="8"/>
      <c r="Q13995" s="8"/>
      <c r="R13995" s="8"/>
      <c r="X13995" s="8"/>
      <c r="Y13995" s="8"/>
      <c r="AC13995" s="8"/>
    </row>
    <row r="13996" spans="13:29" ht="24" customHeight="1">
      <c r="M13996" s="8"/>
      <c r="N13996" s="8"/>
      <c r="O13996" s="8"/>
      <c r="P13996" s="8"/>
      <c r="Q13996" s="8"/>
      <c r="R13996" s="8"/>
      <c r="X13996" s="8"/>
      <c r="Y13996" s="8"/>
      <c r="AC13996" s="8"/>
    </row>
    <row r="13997" spans="13:29" ht="24" customHeight="1">
      <c r="M13997" s="8"/>
      <c r="N13997" s="8"/>
      <c r="O13997" s="8"/>
      <c r="P13997" s="8"/>
      <c r="Q13997" s="8"/>
      <c r="R13997" s="8"/>
      <c r="X13997" s="8"/>
      <c r="Y13997" s="8"/>
      <c r="AC13997" s="8"/>
    </row>
    <row r="13998" spans="13:29" ht="24" customHeight="1">
      <c r="M13998" s="8"/>
      <c r="N13998" s="8"/>
      <c r="O13998" s="8"/>
      <c r="P13998" s="8"/>
      <c r="Q13998" s="8"/>
      <c r="R13998" s="8"/>
      <c r="X13998" s="8"/>
      <c r="Y13998" s="8"/>
      <c r="AC13998" s="8"/>
    </row>
    <row r="13999" spans="13:29" ht="24" customHeight="1">
      <c r="M13999" s="8"/>
      <c r="N13999" s="8"/>
      <c r="O13999" s="8"/>
      <c r="P13999" s="8"/>
      <c r="Q13999" s="8"/>
      <c r="R13999" s="8"/>
      <c r="X13999" s="8"/>
      <c r="Y13999" s="8"/>
      <c r="AC13999" s="8"/>
    </row>
    <row r="14000" spans="13:29" ht="24" customHeight="1">
      <c r="M14000" s="8"/>
      <c r="N14000" s="8"/>
      <c r="O14000" s="8"/>
      <c r="P14000" s="8"/>
      <c r="Q14000" s="8"/>
      <c r="R14000" s="8"/>
      <c r="X14000" s="8"/>
      <c r="Y14000" s="8"/>
      <c r="AC14000" s="8"/>
    </row>
    <row r="14001" spans="13:29" ht="24" customHeight="1">
      <c r="M14001" s="8"/>
      <c r="N14001" s="8"/>
      <c r="O14001" s="8"/>
      <c r="P14001" s="8"/>
      <c r="Q14001" s="8"/>
      <c r="R14001" s="8"/>
      <c r="X14001" s="8"/>
      <c r="Y14001" s="8"/>
      <c r="AC14001" s="8"/>
    </row>
    <row r="14002" spans="13:29" ht="24" customHeight="1">
      <c r="M14002" s="8"/>
      <c r="N14002" s="8"/>
      <c r="O14002" s="8"/>
      <c r="P14002" s="8"/>
      <c r="Q14002" s="8"/>
      <c r="R14002" s="8"/>
      <c r="X14002" s="8"/>
      <c r="Y14002" s="8"/>
      <c r="AC14002" s="8"/>
    </row>
    <row r="14003" spans="13:29" ht="24" customHeight="1">
      <c r="M14003" s="8"/>
      <c r="N14003" s="8"/>
      <c r="O14003" s="8"/>
      <c r="P14003" s="8"/>
      <c r="Q14003" s="8"/>
      <c r="R14003" s="8"/>
      <c r="X14003" s="8"/>
      <c r="Y14003" s="8"/>
      <c r="AC14003" s="8"/>
    </row>
    <row r="14004" spans="13:29" ht="24" customHeight="1">
      <c r="M14004" s="8"/>
      <c r="N14004" s="8"/>
      <c r="O14004" s="8"/>
      <c r="P14004" s="8"/>
      <c r="Q14004" s="8"/>
      <c r="R14004" s="8"/>
      <c r="X14004" s="8"/>
      <c r="Y14004" s="8"/>
      <c r="AC14004" s="8"/>
    </row>
    <row r="14005" spans="13:29" ht="24" customHeight="1">
      <c r="M14005" s="8"/>
      <c r="N14005" s="8"/>
      <c r="O14005" s="8"/>
      <c r="P14005" s="8"/>
      <c r="Q14005" s="8"/>
      <c r="R14005" s="8"/>
      <c r="X14005" s="8"/>
      <c r="Y14005" s="8"/>
      <c r="AC14005" s="8"/>
    </row>
    <row r="14006" spans="13:29" ht="24" customHeight="1">
      <c r="M14006" s="8"/>
      <c r="N14006" s="8"/>
      <c r="O14006" s="8"/>
      <c r="P14006" s="8"/>
      <c r="Q14006" s="8"/>
      <c r="R14006" s="8"/>
      <c r="X14006" s="8"/>
      <c r="Y14006" s="8"/>
      <c r="AC14006" s="8"/>
    </row>
    <row r="14007" spans="13:29" ht="24" customHeight="1">
      <c r="M14007" s="8"/>
      <c r="N14007" s="8"/>
      <c r="O14007" s="8"/>
      <c r="P14007" s="8"/>
      <c r="Q14007" s="8"/>
      <c r="R14007" s="8"/>
      <c r="X14007" s="8"/>
      <c r="Y14007" s="8"/>
      <c r="AC14007" s="8"/>
    </row>
    <row r="14008" spans="13:29" ht="24" customHeight="1">
      <c r="M14008" s="8"/>
      <c r="N14008" s="8"/>
      <c r="O14008" s="8"/>
      <c r="P14008" s="8"/>
      <c r="Q14008" s="8"/>
      <c r="R14008" s="8"/>
      <c r="X14008" s="8"/>
      <c r="Y14008" s="8"/>
      <c r="AC14008" s="8"/>
    </row>
    <row r="14009" spans="13:29" ht="24" customHeight="1">
      <c r="M14009" s="8"/>
      <c r="N14009" s="8"/>
      <c r="O14009" s="8"/>
      <c r="P14009" s="8"/>
      <c r="Q14009" s="8"/>
      <c r="R14009" s="8"/>
      <c r="X14009" s="8"/>
      <c r="Y14009" s="8"/>
      <c r="AC14009" s="8"/>
    </row>
    <row r="14010" spans="13:29" ht="24" customHeight="1">
      <c r="M14010" s="8"/>
      <c r="N14010" s="8"/>
      <c r="O14010" s="8"/>
      <c r="P14010" s="8"/>
      <c r="Q14010" s="8"/>
      <c r="R14010" s="8"/>
      <c r="X14010" s="8"/>
      <c r="Y14010" s="8"/>
      <c r="AC14010" s="8"/>
    </row>
    <row r="14011" spans="13:29" ht="24" customHeight="1">
      <c r="M14011" s="8"/>
      <c r="N14011" s="8"/>
      <c r="O14011" s="8"/>
      <c r="P14011" s="8"/>
      <c r="Q14011" s="8"/>
      <c r="R14011" s="8"/>
      <c r="X14011" s="8"/>
      <c r="Y14011" s="8"/>
      <c r="AC14011" s="8"/>
    </row>
    <row r="14012" spans="13:29" ht="24" customHeight="1">
      <c r="M14012" s="8"/>
      <c r="N14012" s="8"/>
      <c r="O14012" s="8"/>
      <c r="P14012" s="8"/>
      <c r="Q14012" s="8"/>
      <c r="R14012" s="8"/>
      <c r="X14012" s="8"/>
      <c r="Y14012" s="8"/>
      <c r="AC14012" s="8"/>
    </row>
    <row r="14013" spans="13:29" ht="24" customHeight="1">
      <c r="M14013" s="8"/>
      <c r="N14013" s="8"/>
      <c r="O14013" s="8"/>
      <c r="P14013" s="8"/>
      <c r="Q14013" s="8"/>
      <c r="R14013" s="8"/>
      <c r="X14013" s="8"/>
      <c r="Y14013" s="8"/>
      <c r="AC14013" s="8"/>
    </row>
    <row r="14014" spans="13:29" ht="24" customHeight="1">
      <c r="M14014" s="8"/>
      <c r="N14014" s="8"/>
      <c r="O14014" s="8"/>
      <c r="P14014" s="8"/>
      <c r="Q14014" s="8"/>
      <c r="R14014" s="8"/>
      <c r="X14014" s="8"/>
      <c r="Y14014" s="8"/>
      <c r="AC14014" s="8"/>
    </row>
    <row r="14015" spans="13:29" ht="24" customHeight="1">
      <c r="M14015" s="8"/>
      <c r="N14015" s="8"/>
      <c r="O14015" s="8"/>
      <c r="P14015" s="8"/>
      <c r="Q14015" s="8"/>
      <c r="R14015" s="8"/>
      <c r="X14015" s="8"/>
      <c r="Y14015" s="8"/>
      <c r="AC14015" s="8"/>
    </row>
    <row r="14016" spans="13:29" ht="24" customHeight="1">
      <c r="M14016" s="8"/>
      <c r="N14016" s="8"/>
      <c r="O14016" s="8"/>
      <c r="P14016" s="8"/>
      <c r="Q14016" s="8"/>
      <c r="R14016" s="8"/>
      <c r="X14016" s="8"/>
      <c r="Y14016" s="8"/>
      <c r="AC14016" s="8"/>
    </row>
    <row r="14017" spans="13:29" ht="24" customHeight="1">
      <c r="M14017" s="8"/>
      <c r="N14017" s="8"/>
      <c r="O14017" s="8"/>
      <c r="P14017" s="8"/>
      <c r="Q14017" s="8"/>
      <c r="R14017" s="8"/>
      <c r="X14017" s="8"/>
      <c r="Y14017" s="8"/>
      <c r="AC14017" s="8"/>
    </row>
    <row r="14018" spans="13:29" ht="24" customHeight="1">
      <c r="M14018" s="8"/>
      <c r="N14018" s="8"/>
      <c r="O14018" s="8"/>
      <c r="P14018" s="8"/>
      <c r="Q14018" s="8"/>
      <c r="R14018" s="8"/>
      <c r="X14018" s="8"/>
      <c r="Y14018" s="8"/>
      <c r="AC14018" s="8"/>
    </row>
    <row r="14019" spans="13:29" ht="24" customHeight="1">
      <c r="M14019" s="8"/>
      <c r="N14019" s="8"/>
      <c r="O14019" s="8"/>
      <c r="P14019" s="8"/>
      <c r="Q14019" s="8"/>
      <c r="R14019" s="8"/>
      <c r="X14019" s="8"/>
      <c r="Y14019" s="8"/>
      <c r="AC14019" s="8"/>
    </row>
    <row r="14020" spans="13:29" ht="24" customHeight="1">
      <c r="M14020" s="8"/>
      <c r="N14020" s="8"/>
      <c r="O14020" s="8"/>
      <c r="P14020" s="8"/>
      <c r="Q14020" s="8"/>
      <c r="R14020" s="8"/>
      <c r="X14020" s="8"/>
      <c r="Y14020" s="8"/>
      <c r="AC14020" s="8"/>
    </row>
    <row r="14021" spans="13:29" ht="24" customHeight="1">
      <c r="M14021" s="8"/>
      <c r="N14021" s="8"/>
      <c r="O14021" s="8"/>
      <c r="P14021" s="8"/>
      <c r="Q14021" s="8"/>
      <c r="R14021" s="8"/>
      <c r="X14021" s="8"/>
      <c r="Y14021" s="8"/>
      <c r="AC14021" s="8"/>
    </row>
    <row r="14022" spans="13:29" ht="24" customHeight="1">
      <c r="M14022" s="8"/>
      <c r="N14022" s="8"/>
      <c r="O14022" s="8"/>
      <c r="P14022" s="8"/>
      <c r="Q14022" s="8"/>
      <c r="R14022" s="8"/>
      <c r="X14022" s="8"/>
      <c r="Y14022" s="8"/>
      <c r="AC14022" s="8"/>
    </row>
    <row r="14023" spans="13:29" ht="24" customHeight="1">
      <c r="M14023" s="8"/>
      <c r="N14023" s="8"/>
      <c r="O14023" s="8"/>
      <c r="P14023" s="8"/>
      <c r="Q14023" s="8"/>
      <c r="R14023" s="8"/>
      <c r="X14023" s="8"/>
      <c r="Y14023" s="8"/>
      <c r="AC14023" s="8"/>
    </row>
    <row r="14024" spans="13:29" ht="24" customHeight="1">
      <c r="M14024" s="8"/>
      <c r="N14024" s="8"/>
      <c r="O14024" s="8"/>
      <c r="P14024" s="8"/>
      <c r="Q14024" s="8"/>
      <c r="R14024" s="8"/>
      <c r="X14024" s="8"/>
      <c r="Y14024" s="8"/>
      <c r="AC14024" s="8"/>
    </row>
    <row r="14025" spans="13:29" ht="24" customHeight="1">
      <c r="M14025" s="8"/>
      <c r="N14025" s="8"/>
      <c r="O14025" s="8"/>
      <c r="P14025" s="8"/>
      <c r="Q14025" s="8"/>
      <c r="R14025" s="8"/>
      <c r="X14025" s="8"/>
      <c r="Y14025" s="8"/>
      <c r="AC14025" s="8"/>
    </row>
    <row r="14026" spans="13:29" ht="24" customHeight="1">
      <c r="M14026" s="8"/>
      <c r="N14026" s="8"/>
      <c r="O14026" s="8"/>
      <c r="P14026" s="8"/>
      <c r="Q14026" s="8"/>
      <c r="R14026" s="8"/>
      <c r="X14026" s="8"/>
      <c r="Y14026" s="8"/>
      <c r="AC14026" s="8"/>
    </row>
    <row r="14027" spans="13:29" ht="24" customHeight="1">
      <c r="M14027" s="8"/>
      <c r="N14027" s="8"/>
      <c r="O14027" s="8"/>
      <c r="P14027" s="8"/>
      <c r="Q14027" s="8"/>
      <c r="R14027" s="8"/>
      <c r="X14027" s="8"/>
      <c r="Y14027" s="8"/>
      <c r="AC14027" s="8"/>
    </row>
    <row r="14028" spans="13:29" ht="24" customHeight="1">
      <c r="M14028" s="8"/>
      <c r="N14028" s="8"/>
      <c r="O14028" s="8"/>
      <c r="P14028" s="8"/>
      <c r="Q14028" s="8"/>
      <c r="R14028" s="8"/>
      <c r="X14028" s="8"/>
      <c r="Y14028" s="8"/>
      <c r="AC14028" s="8"/>
    </row>
    <row r="14029" spans="13:29" ht="24" customHeight="1">
      <c r="M14029" s="8"/>
      <c r="N14029" s="8"/>
      <c r="O14029" s="8"/>
      <c r="P14029" s="8"/>
      <c r="Q14029" s="8"/>
      <c r="R14029" s="8"/>
      <c r="X14029" s="8"/>
      <c r="Y14029" s="8"/>
      <c r="AC14029" s="8"/>
    </row>
    <row r="14030" spans="13:29" ht="24" customHeight="1">
      <c r="M14030" s="8"/>
      <c r="N14030" s="8"/>
      <c r="O14030" s="8"/>
      <c r="P14030" s="8"/>
      <c r="Q14030" s="8"/>
      <c r="R14030" s="8"/>
      <c r="X14030" s="8"/>
      <c r="Y14030" s="8"/>
      <c r="AC14030" s="8"/>
    </row>
    <row r="14031" spans="13:29" ht="24" customHeight="1">
      <c r="M14031" s="8"/>
      <c r="N14031" s="8"/>
      <c r="O14031" s="8"/>
      <c r="P14031" s="8"/>
      <c r="Q14031" s="8"/>
      <c r="R14031" s="8"/>
      <c r="X14031" s="8"/>
      <c r="Y14031" s="8"/>
      <c r="AC14031" s="8"/>
    </row>
    <row r="14032" spans="13:29" ht="24" customHeight="1">
      <c r="M14032" s="8"/>
      <c r="N14032" s="8"/>
      <c r="O14032" s="8"/>
      <c r="P14032" s="8"/>
      <c r="Q14032" s="8"/>
      <c r="R14032" s="8"/>
      <c r="X14032" s="8"/>
      <c r="Y14032" s="8"/>
      <c r="AC14032" s="8"/>
    </row>
    <row r="14033" spans="13:29" ht="24" customHeight="1">
      <c r="M14033" s="8"/>
      <c r="N14033" s="8"/>
      <c r="O14033" s="8"/>
      <c r="P14033" s="8"/>
      <c r="Q14033" s="8"/>
      <c r="R14033" s="8"/>
      <c r="X14033" s="8"/>
      <c r="Y14033" s="8"/>
      <c r="AC14033" s="8"/>
    </row>
    <row r="14034" spans="13:29" ht="24" customHeight="1">
      <c r="M14034" s="8"/>
      <c r="N14034" s="8"/>
      <c r="O14034" s="8"/>
      <c r="P14034" s="8"/>
      <c r="Q14034" s="8"/>
      <c r="R14034" s="8"/>
      <c r="X14034" s="8"/>
      <c r="Y14034" s="8"/>
      <c r="AC14034" s="8"/>
    </row>
    <row r="14035" spans="13:29" ht="24" customHeight="1">
      <c r="M14035" s="8"/>
      <c r="N14035" s="8"/>
      <c r="O14035" s="8"/>
      <c r="P14035" s="8"/>
      <c r="Q14035" s="8"/>
      <c r="R14035" s="8"/>
      <c r="X14035" s="8"/>
      <c r="Y14035" s="8"/>
      <c r="AC14035" s="8"/>
    </row>
    <row r="14036" spans="13:29" ht="24" customHeight="1">
      <c r="M14036" s="8"/>
      <c r="N14036" s="8"/>
      <c r="O14036" s="8"/>
      <c r="P14036" s="8"/>
      <c r="Q14036" s="8"/>
      <c r="R14036" s="8"/>
      <c r="X14036" s="8"/>
      <c r="Y14036" s="8"/>
      <c r="AC14036" s="8"/>
    </row>
    <row r="14037" spans="13:29" ht="24" customHeight="1">
      <c r="M14037" s="8"/>
      <c r="N14037" s="8"/>
      <c r="O14037" s="8"/>
      <c r="P14037" s="8"/>
      <c r="Q14037" s="8"/>
      <c r="R14037" s="8"/>
      <c r="X14037" s="8"/>
      <c r="Y14037" s="8"/>
      <c r="AC14037" s="8"/>
    </row>
    <row r="14038" spans="13:29" ht="24" customHeight="1">
      <c r="M14038" s="8"/>
      <c r="N14038" s="8"/>
      <c r="O14038" s="8"/>
      <c r="P14038" s="8"/>
      <c r="Q14038" s="8"/>
      <c r="R14038" s="8"/>
      <c r="X14038" s="8"/>
      <c r="Y14038" s="8"/>
      <c r="AC14038" s="8"/>
    </row>
    <row r="14039" spans="13:29" ht="24" customHeight="1">
      <c r="M14039" s="8"/>
      <c r="N14039" s="8"/>
      <c r="O14039" s="8"/>
      <c r="P14039" s="8"/>
      <c r="Q14039" s="8"/>
      <c r="R14039" s="8"/>
      <c r="X14039" s="8"/>
      <c r="Y14039" s="8"/>
      <c r="AC14039" s="8"/>
    </row>
    <row r="14040" spans="13:29" ht="24" customHeight="1">
      <c r="M14040" s="8"/>
      <c r="N14040" s="8"/>
      <c r="O14040" s="8"/>
      <c r="P14040" s="8"/>
      <c r="Q14040" s="8"/>
      <c r="R14040" s="8"/>
      <c r="X14040" s="8"/>
      <c r="Y14040" s="8"/>
      <c r="AC14040" s="8"/>
    </row>
    <row r="14041" spans="13:29" ht="24" customHeight="1">
      <c r="M14041" s="8"/>
      <c r="N14041" s="8"/>
      <c r="O14041" s="8"/>
      <c r="P14041" s="8"/>
      <c r="Q14041" s="8"/>
      <c r="R14041" s="8"/>
      <c r="X14041" s="8"/>
      <c r="Y14041" s="8"/>
      <c r="AC14041" s="8"/>
    </row>
    <row r="14042" spans="13:29" ht="24" customHeight="1">
      <c r="M14042" s="8"/>
      <c r="N14042" s="8"/>
      <c r="O14042" s="8"/>
      <c r="P14042" s="8"/>
      <c r="Q14042" s="8"/>
      <c r="R14042" s="8"/>
      <c r="X14042" s="8"/>
      <c r="Y14042" s="8"/>
      <c r="AC14042" s="8"/>
    </row>
    <row r="14043" spans="13:29" ht="24" customHeight="1">
      <c r="M14043" s="8"/>
      <c r="N14043" s="8"/>
      <c r="O14043" s="8"/>
      <c r="P14043" s="8"/>
      <c r="Q14043" s="8"/>
      <c r="R14043" s="8"/>
      <c r="X14043" s="8"/>
      <c r="Y14043" s="8"/>
      <c r="AC14043" s="8"/>
    </row>
    <row r="14044" spans="13:29" ht="24" customHeight="1">
      <c r="M14044" s="8"/>
      <c r="N14044" s="8"/>
      <c r="O14044" s="8"/>
      <c r="P14044" s="8"/>
      <c r="Q14044" s="8"/>
      <c r="R14044" s="8"/>
      <c r="X14044" s="8"/>
      <c r="Y14044" s="8"/>
      <c r="AC14044" s="8"/>
    </row>
    <row r="14045" spans="13:29" ht="24" customHeight="1">
      <c r="M14045" s="8"/>
      <c r="N14045" s="8"/>
      <c r="O14045" s="8"/>
      <c r="P14045" s="8"/>
      <c r="Q14045" s="8"/>
      <c r="R14045" s="8"/>
      <c r="X14045" s="8"/>
      <c r="Y14045" s="8"/>
      <c r="AC14045" s="8"/>
    </row>
    <row r="14046" spans="13:29" ht="24" customHeight="1">
      <c r="M14046" s="8"/>
      <c r="N14046" s="8"/>
      <c r="O14046" s="8"/>
      <c r="P14046" s="8"/>
      <c r="Q14046" s="8"/>
      <c r="R14046" s="8"/>
      <c r="X14046" s="8"/>
      <c r="Y14046" s="8"/>
      <c r="AC14046" s="8"/>
    </row>
    <row r="14047" spans="13:29" ht="24" customHeight="1">
      <c r="M14047" s="8"/>
      <c r="N14047" s="8"/>
      <c r="O14047" s="8"/>
      <c r="P14047" s="8"/>
      <c r="Q14047" s="8"/>
      <c r="R14047" s="8"/>
      <c r="X14047" s="8"/>
      <c r="Y14047" s="8"/>
      <c r="AC14047" s="8"/>
    </row>
    <row r="14048" spans="13:29" ht="24" customHeight="1">
      <c r="M14048" s="8"/>
      <c r="N14048" s="8"/>
      <c r="O14048" s="8"/>
      <c r="P14048" s="8"/>
      <c r="Q14048" s="8"/>
      <c r="R14048" s="8"/>
      <c r="X14048" s="8"/>
      <c r="Y14048" s="8"/>
      <c r="AC14048" s="8"/>
    </row>
    <row r="14049" spans="13:29" ht="24" customHeight="1">
      <c r="M14049" s="8"/>
      <c r="N14049" s="8"/>
      <c r="O14049" s="8"/>
      <c r="P14049" s="8"/>
      <c r="Q14049" s="8"/>
      <c r="R14049" s="8"/>
      <c r="X14049" s="8"/>
      <c r="Y14049" s="8"/>
      <c r="AC14049" s="8"/>
    </row>
    <row r="14050" spans="13:29" ht="24" customHeight="1">
      <c r="M14050" s="8"/>
      <c r="N14050" s="8"/>
      <c r="O14050" s="8"/>
      <c r="P14050" s="8"/>
      <c r="Q14050" s="8"/>
      <c r="R14050" s="8"/>
      <c r="X14050" s="8"/>
      <c r="Y14050" s="8"/>
      <c r="AC14050" s="8"/>
    </row>
    <row r="14051" spans="13:29" ht="24" customHeight="1">
      <c r="M14051" s="8"/>
      <c r="N14051" s="8"/>
      <c r="O14051" s="8"/>
      <c r="P14051" s="8"/>
      <c r="Q14051" s="8"/>
      <c r="R14051" s="8"/>
      <c r="X14051" s="8"/>
      <c r="Y14051" s="8"/>
      <c r="AC14051" s="8"/>
    </row>
    <row r="14052" spans="13:29" ht="24" customHeight="1">
      <c r="M14052" s="8"/>
      <c r="N14052" s="8"/>
      <c r="O14052" s="8"/>
      <c r="P14052" s="8"/>
      <c r="Q14052" s="8"/>
      <c r="R14052" s="8"/>
      <c r="X14052" s="8"/>
      <c r="Y14052" s="8"/>
      <c r="AC14052" s="8"/>
    </row>
    <row r="14053" spans="13:29" ht="24" customHeight="1">
      <c r="M14053" s="8"/>
      <c r="N14053" s="8"/>
      <c r="O14053" s="8"/>
      <c r="P14053" s="8"/>
      <c r="Q14053" s="8"/>
      <c r="R14053" s="8"/>
      <c r="X14053" s="8"/>
      <c r="Y14053" s="8"/>
      <c r="AC14053" s="8"/>
    </row>
    <row r="14054" spans="13:29" ht="24" customHeight="1">
      <c r="M14054" s="8"/>
      <c r="N14054" s="8"/>
      <c r="O14054" s="8"/>
      <c r="P14054" s="8"/>
      <c r="Q14054" s="8"/>
      <c r="R14054" s="8"/>
      <c r="X14054" s="8"/>
      <c r="Y14054" s="8"/>
      <c r="AC14054" s="8"/>
    </row>
    <row r="14055" spans="13:29" ht="24" customHeight="1">
      <c r="M14055" s="8"/>
      <c r="N14055" s="8"/>
      <c r="O14055" s="8"/>
      <c r="P14055" s="8"/>
      <c r="Q14055" s="8"/>
      <c r="R14055" s="8"/>
      <c r="X14055" s="8"/>
      <c r="Y14055" s="8"/>
      <c r="AC14055" s="8"/>
    </row>
    <row r="14056" spans="13:29" ht="24" customHeight="1">
      <c r="M14056" s="8"/>
      <c r="N14056" s="8"/>
      <c r="O14056" s="8"/>
      <c r="P14056" s="8"/>
      <c r="Q14056" s="8"/>
      <c r="R14056" s="8"/>
      <c r="X14056" s="8"/>
      <c r="Y14056" s="8"/>
      <c r="AC14056" s="8"/>
    </row>
    <row r="14057" spans="13:29" ht="24" customHeight="1">
      <c r="M14057" s="8"/>
      <c r="N14057" s="8"/>
      <c r="O14057" s="8"/>
      <c r="P14057" s="8"/>
      <c r="Q14057" s="8"/>
      <c r="R14057" s="8"/>
      <c r="X14057" s="8"/>
      <c r="Y14057" s="8"/>
      <c r="AC14057" s="8"/>
    </row>
    <row r="14058" spans="13:29" ht="24" customHeight="1">
      <c r="M14058" s="8"/>
      <c r="N14058" s="8"/>
      <c r="O14058" s="8"/>
      <c r="P14058" s="8"/>
      <c r="Q14058" s="8"/>
      <c r="R14058" s="8"/>
      <c r="X14058" s="8"/>
      <c r="Y14058" s="8"/>
      <c r="AC14058" s="8"/>
    </row>
    <row r="14059" spans="13:29" ht="24" customHeight="1">
      <c r="M14059" s="8"/>
      <c r="N14059" s="8"/>
      <c r="O14059" s="8"/>
      <c r="P14059" s="8"/>
      <c r="Q14059" s="8"/>
      <c r="R14059" s="8"/>
      <c r="X14059" s="8"/>
      <c r="Y14059" s="8"/>
      <c r="AC14059" s="8"/>
    </row>
    <row r="14060" spans="13:29" ht="24" customHeight="1">
      <c r="M14060" s="8"/>
      <c r="N14060" s="8"/>
      <c r="O14060" s="8"/>
      <c r="P14060" s="8"/>
      <c r="Q14060" s="8"/>
      <c r="R14060" s="8"/>
      <c r="X14060" s="8"/>
      <c r="Y14060" s="8"/>
      <c r="AC14060" s="8"/>
    </row>
    <row r="14061" spans="13:29" ht="24" customHeight="1">
      <c r="M14061" s="8"/>
      <c r="N14061" s="8"/>
      <c r="O14061" s="8"/>
      <c r="P14061" s="8"/>
      <c r="Q14061" s="8"/>
      <c r="R14061" s="8"/>
      <c r="X14061" s="8"/>
      <c r="Y14061" s="8"/>
      <c r="AC14061" s="8"/>
    </row>
    <row r="14062" spans="13:29" ht="24" customHeight="1">
      <c r="M14062" s="8"/>
      <c r="N14062" s="8"/>
      <c r="O14062" s="8"/>
      <c r="P14062" s="8"/>
      <c r="Q14062" s="8"/>
      <c r="R14062" s="8"/>
      <c r="X14062" s="8"/>
      <c r="Y14062" s="8"/>
      <c r="AC14062" s="8"/>
    </row>
    <row r="14063" spans="13:29" ht="24" customHeight="1">
      <c r="M14063" s="8"/>
      <c r="N14063" s="8"/>
      <c r="O14063" s="8"/>
      <c r="P14063" s="8"/>
      <c r="Q14063" s="8"/>
      <c r="R14063" s="8"/>
      <c r="X14063" s="8"/>
      <c r="Y14063" s="8"/>
      <c r="AC14063" s="8"/>
    </row>
    <row r="14064" spans="13:29" ht="24" customHeight="1">
      <c r="M14064" s="8"/>
      <c r="N14064" s="8"/>
      <c r="O14064" s="8"/>
      <c r="P14064" s="8"/>
      <c r="Q14064" s="8"/>
      <c r="R14064" s="8"/>
      <c r="X14064" s="8"/>
      <c r="Y14064" s="8"/>
      <c r="AC14064" s="8"/>
    </row>
    <row r="14065" spans="13:29" ht="24" customHeight="1">
      <c r="M14065" s="8"/>
      <c r="N14065" s="8"/>
      <c r="O14065" s="8"/>
      <c r="P14065" s="8"/>
      <c r="Q14065" s="8"/>
      <c r="R14065" s="8"/>
      <c r="X14065" s="8"/>
      <c r="Y14065" s="8"/>
      <c r="AC14065" s="8"/>
    </row>
    <row r="14066" spans="13:29" ht="24" customHeight="1">
      <c r="M14066" s="8"/>
      <c r="N14066" s="8"/>
      <c r="O14066" s="8"/>
      <c r="P14066" s="8"/>
      <c r="Q14066" s="8"/>
      <c r="R14066" s="8"/>
      <c r="X14066" s="8"/>
      <c r="Y14066" s="8"/>
      <c r="AC14066" s="8"/>
    </row>
    <row r="14067" spans="13:29" ht="24" customHeight="1">
      <c r="M14067" s="8"/>
      <c r="N14067" s="8"/>
      <c r="O14067" s="8"/>
      <c r="P14067" s="8"/>
      <c r="Q14067" s="8"/>
      <c r="R14067" s="8"/>
      <c r="X14067" s="8"/>
      <c r="Y14067" s="8"/>
      <c r="AC14067" s="8"/>
    </row>
    <row r="14068" spans="13:29" ht="24" customHeight="1">
      <c r="M14068" s="8"/>
      <c r="N14068" s="8"/>
      <c r="O14068" s="8"/>
      <c r="P14068" s="8"/>
      <c r="Q14068" s="8"/>
      <c r="R14068" s="8"/>
      <c r="X14068" s="8"/>
      <c r="Y14068" s="8"/>
      <c r="AC14068" s="8"/>
    </row>
    <row r="14069" spans="13:29" ht="24" customHeight="1">
      <c r="M14069" s="8"/>
      <c r="N14069" s="8"/>
      <c r="O14069" s="8"/>
      <c r="P14069" s="8"/>
      <c r="Q14069" s="8"/>
      <c r="R14069" s="8"/>
      <c r="X14069" s="8"/>
      <c r="Y14069" s="8"/>
      <c r="AC14069" s="8"/>
    </row>
    <row r="14070" spans="13:29" ht="24" customHeight="1">
      <c r="M14070" s="8"/>
      <c r="N14070" s="8"/>
      <c r="O14070" s="8"/>
      <c r="P14070" s="8"/>
      <c r="Q14070" s="8"/>
      <c r="R14070" s="8"/>
      <c r="X14070" s="8"/>
      <c r="Y14070" s="8"/>
      <c r="AC14070" s="8"/>
    </row>
    <row r="14071" spans="13:29" ht="24" customHeight="1">
      <c r="M14071" s="8"/>
      <c r="N14071" s="8"/>
      <c r="O14071" s="8"/>
      <c r="P14071" s="8"/>
      <c r="Q14071" s="8"/>
      <c r="R14071" s="8"/>
      <c r="X14071" s="8"/>
      <c r="Y14071" s="8"/>
      <c r="AC14071" s="8"/>
    </row>
    <row r="14072" spans="13:29" ht="24" customHeight="1">
      <c r="M14072" s="8"/>
      <c r="N14072" s="8"/>
      <c r="O14072" s="8"/>
      <c r="P14072" s="8"/>
      <c r="Q14072" s="8"/>
      <c r="R14072" s="8"/>
      <c r="X14072" s="8"/>
      <c r="Y14072" s="8"/>
      <c r="AC14072" s="8"/>
    </row>
    <row r="14073" spans="13:29" ht="24" customHeight="1">
      <c r="M14073" s="8"/>
      <c r="N14073" s="8"/>
      <c r="O14073" s="8"/>
      <c r="P14073" s="8"/>
      <c r="Q14073" s="8"/>
      <c r="R14073" s="8"/>
      <c r="X14073" s="8"/>
      <c r="Y14073" s="8"/>
      <c r="AC14073" s="8"/>
    </row>
    <row r="14074" spans="13:29" ht="24" customHeight="1">
      <c r="M14074" s="8"/>
      <c r="N14074" s="8"/>
      <c r="O14074" s="8"/>
      <c r="P14074" s="8"/>
      <c r="Q14074" s="8"/>
      <c r="R14074" s="8"/>
      <c r="X14074" s="8"/>
      <c r="Y14074" s="8"/>
      <c r="AC14074" s="8"/>
    </row>
    <row r="14075" spans="13:29" ht="24" customHeight="1">
      <c r="M14075" s="8"/>
      <c r="N14075" s="8"/>
      <c r="O14075" s="8"/>
      <c r="P14075" s="8"/>
      <c r="Q14075" s="8"/>
      <c r="R14075" s="8"/>
      <c r="X14075" s="8"/>
      <c r="Y14075" s="8"/>
      <c r="AC14075" s="8"/>
    </row>
    <row r="14076" spans="13:29" ht="24" customHeight="1">
      <c r="M14076" s="8"/>
      <c r="N14076" s="8"/>
      <c r="O14076" s="8"/>
      <c r="P14076" s="8"/>
      <c r="Q14076" s="8"/>
      <c r="R14076" s="8"/>
      <c r="X14076" s="8"/>
      <c r="Y14076" s="8"/>
      <c r="AC14076" s="8"/>
    </row>
    <row r="14077" spans="13:29" ht="24" customHeight="1">
      <c r="M14077" s="8"/>
      <c r="N14077" s="8"/>
      <c r="O14077" s="8"/>
      <c r="P14077" s="8"/>
      <c r="Q14077" s="8"/>
      <c r="R14077" s="8"/>
      <c r="X14077" s="8"/>
      <c r="Y14077" s="8"/>
      <c r="AC14077" s="8"/>
    </row>
    <row r="14078" spans="13:29" ht="24" customHeight="1">
      <c r="M14078" s="8"/>
      <c r="N14078" s="8"/>
      <c r="O14078" s="8"/>
      <c r="P14078" s="8"/>
      <c r="Q14078" s="8"/>
      <c r="R14078" s="8"/>
      <c r="X14078" s="8"/>
      <c r="Y14078" s="8"/>
      <c r="AC14078" s="8"/>
    </row>
    <row r="14079" spans="13:29" ht="24" customHeight="1">
      <c r="M14079" s="8"/>
      <c r="N14079" s="8"/>
      <c r="O14079" s="8"/>
      <c r="P14079" s="8"/>
      <c r="Q14079" s="8"/>
      <c r="R14079" s="8"/>
      <c r="X14079" s="8"/>
      <c r="Y14079" s="8"/>
      <c r="AC14079" s="8"/>
    </row>
    <row r="14080" spans="13:29" ht="24" customHeight="1">
      <c r="M14080" s="8"/>
      <c r="N14080" s="8"/>
      <c r="O14080" s="8"/>
      <c r="P14080" s="8"/>
      <c r="Q14080" s="8"/>
      <c r="R14080" s="8"/>
      <c r="X14080" s="8"/>
      <c r="Y14080" s="8"/>
      <c r="AC14080" s="8"/>
    </row>
    <row r="14081" spans="13:29" ht="24" customHeight="1">
      <c r="M14081" s="8"/>
      <c r="N14081" s="8"/>
      <c r="O14081" s="8"/>
      <c r="P14081" s="8"/>
      <c r="Q14081" s="8"/>
      <c r="R14081" s="8"/>
      <c r="X14081" s="8"/>
      <c r="Y14081" s="8"/>
      <c r="AC14081" s="8"/>
    </row>
    <row r="14082" spans="13:29" ht="24" customHeight="1">
      <c r="M14082" s="8"/>
      <c r="N14082" s="8"/>
      <c r="O14082" s="8"/>
      <c r="P14082" s="8"/>
      <c r="Q14082" s="8"/>
      <c r="R14082" s="8"/>
      <c r="X14082" s="8"/>
      <c r="Y14082" s="8"/>
      <c r="AC14082" s="8"/>
    </row>
    <row r="14083" spans="13:29" ht="24" customHeight="1">
      <c r="M14083" s="8"/>
      <c r="N14083" s="8"/>
      <c r="O14083" s="8"/>
      <c r="P14083" s="8"/>
      <c r="Q14083" s="8"/>
      <c r="R14083" s="8"/>
      <c r="X14083" s="8"/>
      <c r="Y14083" s="8"/>
      <c r="AC14083" s="8"/>
    </row>
    <row r="14084" spans="13:29" ht="24" customHeight="1">
      <c r="M14084" s="8"/>
      <c r="N14084" s="8"/>
      <c r="O14084" s="8"/>
      <c r="P14084" s="8"/>
      <c r="Q14084" s="8"/>
      <c r="R14084" s="8"/>
      <c r="X14084" s="8"/>
      <c r="Y14084" s="8"/>
      <c r="AC14084" s="8"/>
    </row>
    <row r="14085" spans="13:29" ht="24" customHeight="1">
      <c r="M14085" s="8"/>
      <c r="N14085" s="8"/>
      <c r="O14085" s="8"/>
      <c r="P14085" s="8"/>
      <c r="Q14085" s="8"/>
      <c r="R14085" s="8"/>
      <c r="X14085" s="8"/>
      <c r="Y14085" s="8"/>
      <c r="AC14085" s="8"/>
    </row>
    <row r="14086" spans="13:29" ht="24" customHeight="1">
      <c r="M14086" s="8"/>
      <c r="N14086" s="8"/>
      <c r="O14086" s="8"/>
      <c r="P14086" s="8"/>
      <c r="Q14086" s="8"/>
      <c r="R14086" s="8"/>
      <c r="X14086" s="8"/>
      <c r="Y14086" s="8"/>
      <c r="AC14086" s="8"/>
    </row>
    <row r="14087" spans="13:29" ht="24" customHeight="1">
      <c r="M14087" s="8"/>
      <c r="N14087" s="8"/>
      <c r="O14087" s="8"/>
      <c r="P14087" s="8"/>
      <c r="Q14087" s="8"/>
      <c r="R14087" s="8"/>
      <c r="X14087" s="8"/>
      <c r="Y14087" s="8"/>
      <c r="AC14087" s="8"/>
    </row>
    <row r="14088" spans="13:29" ht="24" customHeight="1">
      <c r="M14088" s="8"/>
      <c r="N14088" s="8"/>
      <c r="O14088" s="8"/>
      <c r="P14088" s="8"/>
      <c r="Q14088" s="8"/>
      <c r="R14088" s="8"/>
      <c r="X14088" s="8"/>
      <c r="Y14088" s="8"/>
      <c r="AC14088" s="8"/>
    </row>
    <row r="14089" spans="13:29" ht="24" customHeight="1">
      <c r="M14089" s="8"/>
      <c r="N14089" s="8"/>
      <c r="O14089" s="8"/>
      <c r="P14089" s="8"/>
      <c r="Q14089" s="8"/>
      <c r="R14089" s="8"/>
      <c r="X14089" s="8"/>
      <c r="Y14089" s="8"/>
      <c r="AC14089" s="8"/>
    </row>
    <row r="14090" spans="13:29" ht="24" customHeight="1">
      <c r="M14090" s="8"/>
      <c r="N14090" s="8"/>
      <c r="O14090" s="8"/>
      <c r="P14090" s="8"/>
      <c r="Q14090" s="8"/>
      <c r="R14090" s="8"/>
      <c r="X14090" s="8"/>
      <c r="Y14090" s="8"/>
      <c r="AC14090" s="8"/>
    </row>
    <row r="14091" spans="13:29" ht="24" customHeight="1">
      <c r="M14091" s="8"/>
      <c r="N14091" s="8"/>
      <c r="O14091" s="8"/>
      <c r="P14091" s="8"/>
      <c r="Q14091" s="8"/>
      <c r="R14091" s="8"/>
      <c r="X14091" s="8"/>
      <c r="Y14091" s="8"/>
      <c r="AC14091" s="8"/>
    </row>
    <row r="14092" spans="13:29" ht="24" customHeight="1">
      <c r="M14092" s="8"/>
      <c r="N14092" s="8"/>
      <c r="O14092" s="8"/>
      <c r="P14092" s="8"/>
      <c r="Q14092" s="8"/>
      <c r="R14092" s="8"/>
      <c r="X14092" s="8"/>
      <c r="Y14092" s="8"/>
      <c r="AC14092" s="8"/>
    </row>
    <row r="14093" spans="13:29" ht="24" customHeight="1">
      <c r="M14093" s="8"/>
      <c r="N14093" s="8"/>
      <c r="O14093" s="8"/>
      <c r="P14093" s="8"/>
      <c r="Q14093" s="8"/>
      <c r="R14093" s="8"/>
      <c r="X14093" s="8"/>
      <c r="Y14093" s="8"/>
      <c r="AC14093" s="8"/>
    </row>
    <row r="14094" spans="13:29" ht="24" customHeight="1">
      <c r="M14094" s="8"/>
      <c r="N14094" s="8"/>
      <c r="O14094" s="8"/>
      <c r="P14094" s="8"/>
      <c r="Q14094" s="8"/>
      <c r="R14094" s="8"/>
      <c r="X14094" s="8"/>
      <c r="Y14094" s="8"/>
      <c r="AC14094" s="8"/>
    </row>
    <row r="14095" spans="13:29" ht="24" customHeight="1">
      <c r="M14095" s="8"/>
      <c r="N14095" s="8"/>
      <c r="O14095" s="8"/>
      <c r="P14095" s="8"/>
      <c r="Q14095" s="8"/>
      <c r="R14095" s="8"/>
      <c r="X14095" s="8"/>
      <c r="Y14095" s="8"/>
      <c r="AC14095" s="8"/>
    </row>
    <row r="14096" spans="13:29" ht="24" customHeight="1">
      <c r="M14096" s="8"/>
      <c r="N14096" s="8"/>
      <c r="O14096" s="8"/>
      <c r="P14096" s="8"/>
      <c r="Q14096" s="8"/>
      <c r="R14096" s="8"/>
      <c r="X14096" s="8"/>
      <c r="Y14096" s="8"/>
      <c r="AC14096" s="8"/>
    </row>
    <row r="14097" spans="13:29" ht="24" customHeight="1">
      <c r="M14097" s="8"/>
      <c r="N14097" s="8"/>
      <c r="O14097" s="8"/>
      <c r="P14097" s="8"/>
      <c r="Q14097" s="8"/>
      <c r="R14097" s="8"/>
      <c r="X14097" s="8"/>
      <c r="Y14097" s="8"/>
      <c r="AC14097" s="8"/>
    </row>
    <row r="14098" spans="13:29" ht="24" customHeight="1">
      <c r="M14098" s="8"/>
      <c r="N14098" s="8"/>
      <c r="O14098" s="8"/>
      <c r="P14098" s="8"/>
      <c r="Q14098" s="8"/>
      <c r="R14098" s="8"/>
      <c r="X14098" s="8"/>
      <c r="Y14098" s="8"/>
      <c r="AC14098" s="8"/>
    </row>
    <row r="14099" spans="13:29" ht="24" customHeight="1">
      <c r="M14099" s="8"/>
      <c r="N14099" s="8"/>
      <c r="O14099" s="8"/>
      <c r="P14099" s="8"/>
      <c r="Q14099" s="8"/>
      <c r="R14099" s="8"/>
      <c r="X14099" s="8"/>
      <c r="Y14099" s="8"/>
      <c r="AC14099" s="8"/>
    </row>
    <row r="14100" spans="13:29" ht="24" customHeight="1">
      <c r="M14100" s="8"/>
      <c r="N14100" s="8"/>
      <c r="O14100" s="8"/>
      <c r="P14100" s="8"/>
      <c r="Q14100" s="8"/>
      <c r="R14100" s="8"/>
      <c r="X14100" s="8"/>
      <c r="Y14100" s="8"/>
      <c r="AC14100" s="8"/>
    </row>
    <row r="14101" spans="13:29" ht="24" customHeight="1">
      <c r="M14101" s="8"/>
      <c r="N14101" s="8"/>
      <c r="O14101" s="8"/>
      <c r="P14101" s="8"/>
      <c r="Q14101" s="8"/>
      <c r="R14101" s="8"/>
      <c r="X14101" s="8"/>
      <c r="Y14101" s="8"/>
      <c r="AC14101" s="8"/>
    </row>
    <row r="14102" spans="13:29" ht="24" customHeight="1">
      <c r="M14102" s="8"/>
      <c r="N14102" s="8"/>
      <c r="O14102" s="8"/>
      <c r="P14102" s="8"/>
      <c r="Q14102" s="8"/>
      <c r="R14102" s="8"/>
      <c r="X14102" s="8"/>
      <c r="Y14102" s="8"/>
      <c r="AC14102" s="8"/>
    </row>
    <row r="14103" spans="13:29" ht="24" customHeight="1">
      <c r="M14103" s="8"/>
      <c r="N14103" s="8"/>
      <c r="O14103" s="8"/>
      <c r="P14103" s="8"/>
      <c r="Q14103" s="8"/>
      <c r="R14103" s="8"/>
      <c r="X14103" s="8"/>
      <c r="Y14103" s="8"/>
      <c r="AC14103" s="8"/>
    </row>
    <row r="14104" spans="13:29" ht="24" customHeight="1">
      <c r="M14104" s="8"/>
      <c r="N14104" s="8"/>
      <c r="O14104" s="8"/>
      <c r="P14104" s="8"/>
      <c r="Q14104" s="8"/>
      <c r="R14104" s="8"/>
      <c r="X14104" s="8"/>
      <c r="Y14104" s="8"/>
      <c r="AC14104" s="8"/>
    </row>
    <row r="14105" spans="13:29" ht="24" customHeight="1">
      <c r="M14105" s="8"/>
      <c r="N14105" s="8"/>
      <c r="O14105" s="8"/>
      <c r="P14105" s="8"/>
      <c r="Q14105" s="8"/>
      <c r="R14105" s="8"/>
      <c r="X14105" s="8"/>
      <c r="Y14105" s="8"/>
      <c r="AC14105" s="8"/>
    </row>
    <row r="14106" spans="13:29" ht="24" customHeight="1">
      <c r="M14106" s="8"/>
      <c r="N14106" s="8"/>
      <c r="O14106" s="8"/>
      <c r="P14106" s="8"/>
      <c r="Q14106" s="8"/>
      <c r="R14106" s="8"/>
      <c r="X14106" s="8"/>
      <c r="Y14106" s="8"/>
      <c r="AC14106" s="8"/>
    </row>
    <row r="14107" spans="13:29" ht="24" customHeight="1">
      <c r="M14107" s="8"/>
      <c r="N14107" s="8"/>
      <c r="O14107" s="8"/>
      <c r="P14107" s="8"/>
      <c r="Q14107" s="8"/>
      <c r="R14107" s="8"/>
      <c r="X14107" s="8"/>
      <c r="Y14107" s="8"/>
      <c r="AC14107" s="8"/>
    </row>
    <row r="14108" spans="13:29" ht="24" customHeight="1">
      <c r="M14108" s="8"/>
      <c r="N14108" s="8"/>
      <c r="O14108" s="8"/>
      <c r="P14108" s="8"/>
      <c r="Q14108" s="8"/>
      <c r="R14108" s="8"/>
      <c r="X14108" s="8"/>
      <c r="Y14108" s="8"/>
      <c r="AC14108" s="8"/>
    </row>
    <row r="14109" spans="13:29" ht="24" customHeight="1">
      <c r="M14109" s="8"/>
      <c r="N14109" s="8"/>
      <c r="O14109" s="8"/>
      <c r="P14109" s="8"/>
      <c r="Q14109" s="8"/>
      <c r="R14109" s="8"/>
      <c r="X14109" s="8"/>
      <c r="Y14109" s="8"/>
      <c r="AC14109" s="8"/>
    </row>
    <row r="14110" spans="13:29" ht="24" customHeight="1">
      <c r="M14110" s="8"/>
      <c r="N14110" s="8"/>
      <c r="O14110" s="8"/>
      <c r="P14110" s="8"/>
      <c r="Q14110" s="8"/>
      <c r="R14110" s="8"/>
      <c r="X14110" s="8"/>
      <c r="Y14110" s="8"/>
      <c r="AC14110" s="8"/>
    </row>
    <row r="14111" spans="13:29" ht="24" customHeight="1">
      <c r="M14111" s="8"/>
      <c r="N14111" s="8"/>
      <c r="O14111" s="8"/>
      <c r="P14111" s="8"/>
      <c r="Q14111" s="8"/>
      <c r="R14111" s="8"/>
      <c r="X14111" s="8"/>
      <c r="Y14111" s="8"/>
      <c r="AC14111" s="8"/>
    </row>
    <row r="14112" spans="13:29" ht="24" customHeight="1">
      <c r="M14112" s="8"/>
      <c r="N14112" s="8"/>
      <c r="O14112" s="8"/>
      <c r="P14112" s="8"/>
      <c r="Q14112" s="8"/>
      <c r="R14112" s="8"/>
      <c r="X14112" s="8"/>
      <c r="Y14112" s="8"/>
      <c r="AC14112" s="8"/>
    </row>
    <row r="14113" spans="13:29" ht="24" customHeight="1">
      <c r="M14113" s="8"/>
      <c r="N14113" s="8"/>
      <c r="O14113" s="8"/>
      <c r="P14113" s="8"/>
      <c r="Q14113" s="8"/>
      <c r="R14113" s="8"/>
      <c r="X14113" s="8"/>
      <c r="Y14113" s="8"/>
      <c r="AC14113" s="8"/>
    </row>
    <row r="14114" spans="13:29" ht="24" customHeight="1">
      <c r="M14114" s="8"/>
      <c r="N14114" s="8"/>
      <c r="O14114" s="8"/>
      <c r="P14114" s="8"/>
      <c r="Q14114" s="8"/>
      <c r="R14114" s="8"/>
      <c r="X14114" s="8"/>
      <c r="Y14114" s="8"/>
      <c r="AC14114" s="8"/>
    </row>
    <row r="14115" spans="13:29" ht="24" customHeight="1">
      <c r="M14115" s="8"/>
      <c r="N14115" s="8"/>
      <c r="O14115" s="8"/>
      <c r="P14115" s="8"/>
      <c r="Q14115" s="8"/>
      <c r="R14115" s="8"/>
      <c r="X14115" s="8"/>
      <c r="Y14115" s="8"/>
      <c r="AC14115" s="8"/>
    </row>
    <row r="14116" spans="13:29" ht="24" customHeight="1">
      <c r="M14116" s="8"/>
      <c r="N14116" s="8"/>
      <c r="O14116" s="8"/>
      <c r="P14116" s="8"/>
      <c r="Q14116" s="8"/>
      <c r="R14116" s="8"/>
      <c r="X14116" s="8"/>
      <c r="Y14116" s="8"/>
      <c r="AC14116" s="8"/>
    </row>
    <row r="14117" spans="13:29" ht="24" customHeight="1">
      <c r="M14117" s="8"/>
      <c r="N14117" s="8"/>
      <c r="O14117" s="8"/>
      <c r="P14117" s="8"/>
      <c r="Q14117" s="8"/>
      <c r="R14117" s="8"/>
      <c r="X14117" s="8"/>
      <c r="Y14117" s="8"/>
      <c r="AC14117" s="8"/>
    </row>
    <row r="14118" spans="13:29" ht="24" customHeight="1">
      <c r="M14118" s="8"/>
      <c r="N14118" s="8"/>
      <c r="O14118" s="8"/>
      <c r="P14118" s="8"/>
      <c r="Q14118" s="8"/>
      <c r="R14118" s="8"/>
      <c r="X14118" s="8"/>
      <c r="Y14118" s="8"/>
      <c r="AC14118" s="8"/>
    </row>
    <row r="14119" spans="13:29" ht="24" customHeight="1">
      <c r="M14119" s="8"/>
      <c r="N14119" s="8"/>
      <c r="O14119" s="8"/>
      <c r="P14119" s="8"/>
      <c r="Q14119" s="8"/>
      <c r="R14119" s="8"/>
      <c r="X14119" s="8"/>
      <c r="Y14119" s="8"/>
      <c r="AC14119" s="8"/>
    </row>
    <row r="14120" spans="13:29" ht="24" customHeight="1">
      <c r="M14120" s="8"/>
      <c r="N14120" s="8"/>
      <c r="O14120" s="8"/>
      <c r="P14120" s="8"/>
      <c r="Q14120" s="8"/>
      <c r="R14120" s="8"/>
      <c r="X14120" s="8"/>
      <c r="Y14120" s="8"/>
      <c r="AC14120" s="8"/>
    </row>
    <row r="14121" spans="13:29" ht="24" customHeight="1">
      <c r="M14121" s="8"/>
      <c r="N14121" s="8"/>
      <c r="O14121" s="8"/>
      <c r="P14121" s="8"/>
      <c r="Q14121" s="8"/>
      <c r="R14121" s="8"/>
      <c r="X14121" s="8"/>
      <c r="Y14121" s="8"/>
      <c r="AC14121" s="8"/>
    </row>
    <row r="14122" spans="13:29" ht="24" customHeight="1">
      <c r="M14122" s="8"/>
      <c r="N14122" s="8"/>
      <c r="O14122" s="8"/>
      <c r="P14122" s="8"/>
      <c r="Q14122" s="8"/>
      <c r="R14122" s="8"/>
      <c r="X14122" s="8"/>
      <c r="Y14122" s="8"/>
      <c r="AC14122" s="8"/>
    </row>
    <row r="14123" spans="13:29" ht="24" customHeight="1">
      <c r="M14123" s="8"/>
      <c r="N14123" s="8"/>
      <c r="O14123" s="8"/>
      <c r="P14123" s="8"/>
      <c r="Q14123" s="8"/>
      <c r="R14123" s="8"/>
      <c r="X14123" s="8"/>
      <c r="Y14123" s="8"/>
      <c r="AC14123" s="8"/>
    </row>
    <row r="14124" spans="13:29" ht="24" customHeight="1">
      <c r="M14124" s="8"/>
      <c r="N14124" s="8"/>
      <c r="O14124" s="8"/>
      <c r="P14124" s="8"/>
      <c r="Q14124" s="8"/>
      <c r="R14124" s="8"/>
      <c r="X14124" s="8"/>
      <c r="Y14124" s="8"/>
      <c r="AC14124" s="8"/>
    </row>
    <row r="14125" spans="13:29" ht="24" customHeight="1">
      <c r="M14125" s="8"/>
      <c r="N14125" s="8"/>
      <c r="O14125" s="8"/>
      <c r="P14125" s="8"/>
      <c r="Q14125" s="8"/>
      <c r="R14125" s="8"/>
      <c r="X14125" s="8"/>
      <c r="Y14125" s="8"/>
      <c r="AC14125" s="8"/>
    </row>
    <row r="14126" spans="13:29" ht="24" customHeight="1">
      <c r="M14126" s="8"/>
      <c r="N14126" s="8"/>
      <c r="O14126" s="8"/>
      <c r="P14126" s="8"/>
      <c r="Q14126" s="8"/>
      <c r="R14126" s="8"/>
      <c r="X14126" s="8"/>
      <c r="Y14126" s="8"/>
      <c r="AC14126" s="8"/>
    </row>
    <row r="14127" spans="13:29" ht="24" customHeight="1">
      <c r="M14127" s="8"/>
      <c r="N14127" s="8"/>
      <c r="O14127" s="8"/>
      <c r="P14127" s="8"/>
      <c r="Q14127" s="8"/>
      <c r="R14127" s="8"/>
      <c r="X14127" s="8"/>
      <c r="Y14127" s="8"/>
      <c r="AC14127" s="8"/>
    </row>
    <row r="14128" spans="13:29" ht="24" customHeight="1">
      <c r="M14128" s="8"/>
      <c r="N14128" s="8"/>
      <c r="O14128" s="8"/>
      <c r="P14128" s="8"/>
      <c r="Q14128" s="8"/>
      <c r="R14128" s="8"/>
      <c r="X14128" s="8"/>
      <c r="Y14128" s="8"/>
      <c r="AC14128" s="8"/>
    </row>
    <row r="14129" spans="13:29" ht="24" customHeight="1">
      <c r="M14129" s="8"/>
      <c r="N14129" s="8"/>
      <c r="O14129" s="8"/>
      <c r="P14129" s="8"/>
      <c r="Q14129" s="8"/>
      <c r="R14129" s="8"/>
      <c r="X14129" s="8"/>
      <c r="Y14129" s="8"/>
      <c r="AC14129" s="8"/>
    </row>
    <row r="14130" spans="13:29" ht="24" customHeight="1">
      <c r="M14130" s="8"/>
      <c r="N14130" s="8"/>
      <c r="O14130" s="8"/>
      <c r="P14130" s="8"/>
      <c r="Q14130" s="8"/>
      <c r="R14130" s="8"/>
      <c r="X14130" s="8"/>
      <c r="Y14130" s="8"/>
      <c r="AC14130" s="8"/>
    </row>
    <row r="14131" spans="13:29" ht="24" customHeight="1">
      <c r="M14131" s="8"/>
      <c r="N14131" s="8"/>
      <c r="O14131" s="8"/>
      <c r="P14131" s="8"/>
      <c r="Q14131" s="8"/>
      <c r="R14131" s="8"/>
      <c r="X14131" s="8"/>
      <c r="Y14131" s="8"/>
      <c r="AC14131" s="8"/>
    </row>
    <row r="14132" spans="13:29" ht="24" customHeight="1">
      <c r="M14132" s="8"/>
      <c r="N14132" s="8"/>
      <c r="O14132" s="8"/>
      <c r="P14132" s="8"/>
      <c r="Q14132" s="8"/>
      <c r="R14132" s="8"/>
      <c r="X14132" s="8"/>
      <c r="Y14132" s="8"/>
      <c r="AC14132" s="8"/>
    </row>
    <row r="14133" spans="13:29" ht="24" customHeight="1">
      <c r="M14133" s="8"/>
      <c r="N14133" s="8"/>
      <c r="O14133" s="8"/>
      <c r="P14133" s="8"/>
      <c r="Q14133" s="8"/>
      <c r="R14133" s="8"/>
      <c r="X14133" s="8"/>
      <c r="Y14133" s="8"/>
      <c r="AC14133" s="8"/>
    </row>
    <row r="14134" spans="13:29" ht="24" customHeight="1">
      <c r="M14134" s="8"/>
      <c r="N14134" s="8"/>
      <c r="O14134" s="8"/>
      <c r="P14134" s="8"/>
      <c r="Q14134" s="8"/>
      <c r="R14134" s="8"/>
      <c r="X14134" s="8"/>
      <c r="Y14134" s="8"/>
      <c r="AC14134" s="8"/>
    </row>
    <row r="14135" spans="13:29" ht="24" customHeight="1">
      <c r="M14135" s="8"/>
      <c r="N14135" s="8"/>
      <c r="O14135" s="8"/>
      <c r="P14135" s="8"/>
      <c r="Q14135" s="8"/>
      <c r="R14135" s="8"/>
      <c r="X14135" s="8"/>
      <c r="Y14135" s="8"/>
      <c r="AC14135" s="8"/>
    </row>
    <row r="14136" spans="13:29" ht="24" customHeight="1">
      <c r="M14136" s="8"/>
      <c r="N14136" s="8"/>
      <c r="O14136" s="8"/>
      <c r="P14136" s="8"/>
      <c r="Q14136" s="8"/>
      <c r="R14136" s="8"/>
      <c r="X14136" s="8"/>
      <c r="Y14136" s="8"/>
      <c r="AC14136" s="8"/>
    </row>
    <row r="14137" spans="13:29" ht="24" customHeight="1">
      <c r="M14137" s="8"/>
      <c r="N14137" s="8"/>
      <c r="O14137" s="8"/>
      <c r="P14137" s="8"/>
      <c r="Q14137" s="8"/>
      <c r="R14137" s="8"/>
      <c r="X14137" s="8"/>
      <c r="Y14137" s="8"/>
      <c r="AC14137" s="8"/>
    </row>
    <row r="14138" spans="13:29" ht="24" customHeight="1">
      <c r="M14138" s="8"/>
      <c r="N14138" s="8"/>
      <c r="O14138" s="8"/>
      <c r="P14138" s="8"/>
      <c r="Q14138" s="8"/>
      <c r="R14138" s="8"/>
      <c r="X14138" s="8"/>
      <c r="Y14138" s="8"/>
      <c r="AC14138" s="8"/>
    </row>
    <row r="14139" spans="13:29" ht="24" customHeight="1">
      <c r="M14139" s="8"/>
      <c r="N14139" s="8"/>
      <c r="O14139" s="8"/>
      <c r="P14139" s="8"/>
      <c r="Q14139" s="8"/>
      <c r="R14139" s="8"/>
      <c r="X14139" s="8"/>
      <c r="Y14139" s="8"/>
      <c r="AC14139" s="8"/>
    </row>
    <row r="14140" spans="13:29" ht="24" customHeight="1">
      <c r="M14140" s="8"/>
      <c r="N14140" s="8"/>
      <c r="O14140" s="8"/>
      <c r="P14140" s="8"/>
      <c r="Q14140" s="8"/>
      <c r="R14140" s="8"/>
      <c r="X14140" s="8"/>
      <c r="Y14140" s="8"/>
      <c r="AC14140" s="8"/>
    </row>
    <row r="14141" spans="13:29" ht="24" customHeight="1">
      <c r="M14141" s="8"/>
      <c r="N14141" s="8"/>
      <c r="O14141" s="8"/>
      <c r="P14141" s="8"/>
      <c r="Q14141" s="8"/>
      <c r="R14141" s="8"/>
      <c r="X14141" s="8"/>
      <c r="Y14141" s="8"/>
      <c r="AC14141" s="8"/>
    </row>
    <row r="14142" spans="13:29" ht="24" customHeight="1">
      <c r="M14142" s="8"/>
      <c r="N14142" s="8"/>
      <c r="O14142" s="8"/>
      <c r="P14142" s="8"/>
      <c r="Q14142" s="8"/>
      <c r="R14142" s="8"/>
      <c r="X14142" s="8"/>
      <c r="Y14142" s="8"/>
      <c r="AC14142" s="8"/>
    </row>
    <row r="14143" spans="13:29" ht="24" customHeight="1">
      <c r="M14143" s="8"/>
      <c r="N14143" s="8"/>
      <c r="O14143" s="8"/>
      <c r="P14143" s="8"/>
      <c r="Q14143" s="8"/>
      <c r="R14143" s="8"/>
      <c r="X14143" s="8"/>
      <c r="Y14143" s="8"/>
      <c r="AC14143" s="8"/>
    </row>
    <row r="14144" spans="13:29" ht="24" customHeight="1">
      <c r="M14144" s="8"/>
      <c r="N14144" s="8"/>
      <c r="O14144" s="8"/>
      <c r="P14144" s="8"/>
      <c r="Q14144" s="8"/>
      <c r="R14144" s="8"/>
      <c r="X14144" s="8"/>
      <c r="Y14144" s="8"/>
      <c r="AC14144" s="8"/>
    </row>
    <row r="14145" spans="13:29" ht="24" customHeight="1">
      <c r="M14145" s="8"/>
      <c r="N14145" s="8"/>
      <c r="O14145" s="8"/>
      <c r="P14145" s="8"/>
      <c r="Q14145" s="8"/>
      <c r="R14145" s="8"/>
      <c r="X14145" s="8"/>
      <c r="Y14145" s="8"/>
      <c r="AC14145" s="8"/>
    </row>
    <row r="14146" spans="13:29" ht="24" customHeight="1">
      <c r="M14146" s="8"/>
      <c r="N14146" s="8"/>
      <c r="O14146" s="8"/>
      <c r="P14146" s="8"/>
      <c r="Q14146" s="8"/>
      <c r="R14146" s="8"/>
      <c r="X14146" s="8"/>
      <c r="Y14146" s="8"/>
      <c r="AC14146" s="8"/>
    </row>
    <row r="14147" spans="13:29" ht="24" customHeight="1">
      <c r="M14147" s="8"/>
      <c r="N14147" s="8"/>
      <c r="O14147" s="8"/>
      <c r="P14147" s="8"/>
      <c r="Q14147" s="8"/>
      <c r="R14147" s="8"/>
      <c r="X14147" s="8"/>
      <c r="Y14147" s="8"/>
      <c r="AC14147" s="8"/>
    </row>
    <row r="14148" spans="13:29" ht="24" customHeight="1">
      <c r="M14148" s="8"/>
      <c r="N14148" s="8"/>
      <c r="O14148" s="8"/>
      <c r="P14148" s="8"/>
      <c r="Q14148" s="8"/>
      <c r="R14148" s="8"/>
      <c r="X14148" s="8"/>
      <c r="Y14148" s="8"/>
      <c r="AC14148" s="8"/>
    </row>
    <row r="14149" spans="13:29" ht="24" customHeight="1">
      <c r="M14149" s="8"/>
      <c r="N14149" s="8"/>
      <c r="O14149" s="8"/>
      <c r="P14149" s="8"/>
      <c r="Q14149" s="8"/>
      <c r="R14149" s="8"/>
      <c r="X14149" s="8"/>
      <c r="Y14149" s="8"/>
      <c r="AC14149" s="8"/>
    </row>
    <row r="14150" spans="13:29" ht="24" customHeight="1">
      <c r="M14150" s="8"/>
      <c r="N14150" s="8"/>
      <c r="O14150" s="8"/>
      <c r="P14150" s="8"/>
      <c r="Q14150" s="8"/>
      <c r="R14150" s="8"/>
      <c r="X14150" s="8"/>
      <c r="Y14150" s="8"/>
      <c r="AC14150" s="8"/>
    </row>
    <row r="14151" spans="13:29" ht="24" customHeight="1">
      <c r="M14151" s="8"/>
      <c r="N14151" s="8"/>
      <c r="O14151" s="8"/>
      <c r="P14151" s="8"/>
      <c r="Q14151" s="8"/>
      <c r="R14151" s="8"/>
      <c r="X14151" s="8"/>
      <c r="Y14151" s="8"/>
      <c r="AC14151" s="8"/>
    </row>
    <row r="14152" spans="13:29" ht="24" customHeight="1">
      <c r="M14152" s="8"/>
      <c r="N14152" s="8"/>
      <c r="O14152" s="8"/>
      <c r="P14152" s="8"/>
      <c r="Q14152" s="8"/>
      <c r="R14152" s="8"/>
      <c r="X14152" s="8"/>
      <c r="Y14152" s="8"/>
      <c r="AC14152" s="8"/>
    </row>
    <row r="14153" spans="13:29" ht="24" customHeight="1">
      <c r="M14153" s="8"/>
      <c r="N14153" s="8"/>
      <c r="O14153" s="8"/>
      <c r="P14153" s="8"/>
      <c r="Q14153" s="8"/>
      <c r="R14153" s="8"/>
      <c r="X14153" s="8"/>
      <c r="Y14153" s="8"/>
      <c r="AC14153" s="8"/>
    </row>
    <row r="14154" spans="13:29" ht="24" customHeight="1">
      <c r="M14154" s="8"/>
      <c r="N14154" s="8"/>
      <c r="O14154" s="8"/>
      <c r="P14154" s="8"/>
      <c r="Q14154" s="8"/>
      <c r="R14154" s="8"/>
      <c r="X14154" s="8"/>
      <c r="Y14154" s="8"/>
      <c r="AC14154" s="8"/>
    </row>
    <row r="14155" spans="13:29" ht="24" customHeight="1">
      <c r="M14155" s="8"/>
      <c r="N14155" s="8"/>
      <c r="O14155" s="8"/>
      <c r="P14155" s="8"/>
      <c r="Q14155" s="8"/>
      <c r="R14155" s="8"/>
      <c r="X14155" s="8"/>
      <c r="Y14155" s="8"/>
      <c r="AC14155" s="8"/>
    </row>
    <row r="14156" spans="13:29" ht="24" customHeight="1">
      <c r="M14156" s="8"/>
      <c r="N14156" s="8"/>
      <c r="O14156" s="8"/>
      <c r="P14156" s="8"/>
      <c r="Q14156" s="8"/>
      <c r="R14156" s="8"/>
      <c r="X14156" s="8"/>
      <c r="Y14156" s="8"/>
      <c r="AC14156" s="8"/>
    </row>
    <row r="14157" spans="13:29" ht="24" customHeight="1">
      <c r="M14157" s="8"/>
      <c r="N14157" s="8"/>
      <c r="O14157" s="8"/>
      <c r="P14157" s="8"/>
      <c r="Q14157" s="8"/>
      <c r="R14157" s="8"/>
      <c r="X14157" s="8"/>
      <c r="Y14157" s="8"/>
      <c r="AC14157" s="8"/>
    </row>
    <row r="14158" spans="13:29" ht="24" customHeight="1">
      <c r="M14158" s="8"/>
      <c r="N14158" s="8"/>
      <c r="O14158" s="8"/>
      <c r="P14158" s="8"/>
      <c r="Q14158" s="8"/>
      <c r="R14158" s="8"/>
      <c r="X14158" s="8"/>
      <c r="Y14158" s="8"/>
      <c r="AC14158" s="8"/>
    </row>
    <row r="14159" spans="13:29" ht="24" customHeight="1">
      <c r="M14159" s="8"/>
      <c r="N14159" s="8"/>
      <c r="O14159" s="8"/>
      <c r="P14159" s="8"/>
      <c r="Q14159" s="8"/>
      <c r="R14159" s="8"/>
      <c r="X14159" s="8"/>
      <c r="Y14159" s="8"/>
      <c r="AC14159" s="8"/>
    </row>
    <row r="14160" spans="13:29" ht="24" customHeight="1">
      <c r="M14160" s="8"/>
      <c r="N14160" s="8"/>
      <c r="O14160" s="8"/>
      <c r="P14160" s="8"/>
      <c r="Q14160" s="8"/>
      <c r="R14160" s="8"/>
      <c r="X14160" s="8"/>
      <c r="Y14160" s="8"/>
      <c r="AC14160" s="8"/>
    </row>
    <row r="14161" spans="13:29" ht="24" customHeight="1">
      <c r="M14161" s="8"/>
      <c r="N14161" s="8"/>
      <c r="O14161" s="8"/>
      <c r="P14161" s="8"/>
      <c r="Q14161" s="8"/>
      <c r="R14161" s="8"/>
      <c r="X14161" s="8"/>
      <c r="Y14161" s="8"/>
      <c r="AC14161" s="8"/>
    </row>
    <row r="14162" spans="13:29" ht="24" customHeight="1">
      <c r="M14162" s="8"/>
      <c r="N14162" s="8"/>
      <c r="O14162" s="8"/>
      <c r="P14162" s="8"/>
      <c r="Q14162" s="8"/>
      <c r="R14162" s="8"/>
      <c r="X14162" s="8"/>
      <c r="Y14162" s="8"/>
      <c r="AC14162" s="8"/>
    </row>
    <row r="14163" spans="13:29" ht="24" customHeight="1">
      <c r="M14163" s="8"/>
      <c r="N14163" s="8"/>
      <c r="O14163" s="8"/>
      <c r="P14163" s="8"/>
      <c r="Q14163" s="8"/>
      <c r="R14163" s="8"/>
      <c r="X14163" s="8"/>
      <c r="Y14163" s="8"/>
      <c r="AC14163" s="8"/>
    </row>
    <row r="14164" spans="13:29" ht="24" customHeight="1">
      <c r="M14164" s="8"/>
      <c r="N14164" s="8"/>
      <c r="O14164" s="8"/>
      <c r="P14164" s="8"/>
      <c r="Q14164" s="8"/>
      <c r="R14164" s="8"/>
      <c r="X14164" s="8"/>
      <c r="Y14164" s="8"/>
      <c r="AC14164" s="8"/>
    </row>
    <row r="14165" spans="13:29" ht="24" customHeight="1">
      <c r="M14165" s="8"/>
      <c r="N14165" s="8"/>
      <c r="O14165" s="8"/>
      <c r="P14165" s="8"/>
      <c r="Q14165" s="8"/>
      <c r="R14165" s="8"/>
      <c r="X14165" s="8"/>
      <c r="Y14165" s="8"/>
      <c r="AC14165" s="8"/>
    </row>
    <row r="14166" spans="13:29" ht="24" customHeight="1">
      <c r="M14166" s="8"/>
      <c r="N14166" s="8"/>
      <c r="O14166" s="8"/>
      <c r="P14166" s="8"/>
      <c r="Q14166" s="8"/>
      <c r="R14166" s="8"/>
      <c r="X14166" s="8"/>
      <c r="Y14166" s="8"/>
      <c r="AC14166" s="8"/>
    </row>
    <row r="14167" spans="13:29" ht="24" customHeight="1">
      <c r="M14167" s="8"/>
      <c r="N14167" s="8"/>
      <c r="O14167" s="8"/>
      <c r="P14167" s="8"/>
      <c r="Q14167" s="8"/>
      <c r="R14167" s="8"/>
      <c r="X14167" s="8"/>
      <c r="Y14167" s="8"/>
      <c r="AC14167" s="8"/>
    </row>
    <row r="14168" spans="13:29" ht="24" customHeight="1">
      <c r="M14168" s="8"/>
      <c r="N14168" s="8"/>
      <c r="O14168" s="8"/>
      <c r="P14168" s="8"/>
      <c r="Q14168" s="8"/>
      <c r="R14168" s="8"/>
      <c r="X14168" s="8"/>
      <c r="Y14168" s="8"/>
      <c r="AC14168" s="8"/>
    </row>
    <row r="14169" spans="13:29" ht="24" customHeight="1">
      <c r="M14169" s="8"/>
      <c r="N14169" s="8"/>
      <c r="O14169" s="8"/>
      <c r="P14169" s="8"/>
      <c r="Q14169" s="8"/>
      <c r="R14169" s="8"/>
      <c r="X14169" s="8"/>
      <c r="Y14169" s="8"/>
      <c r="AC14169" s="8"/>
    </row>
    <row r="14170" spans="13:29" ht="24" customHeight="1">
      <c r="M14170" s="8"/>
      <c r="N14170" s="8"/>
      <c r="O14170" s="8"/>
      <c r="P14170" s="8"/>
      <c r="Q14170" s="8"/>
      <c r="R14170" s="8"/>
      <c r="X14170" s="8"/>
      <c r="Y14170" s="8"/>
      <c r="AC14170" s="8"/>
    </row>
    <row r="14171" spans="13:29" ht="24" customHeight="1">
      <c r="M14171" s="8"/>
      <c r="N14171" s="8"/>
      <c r="O14171" s="8"/>
      <c r="P14171" s="8"/>
      <c r="Q14171" s="8"/>
      <c r="R14171" s="8"/>
      <c r="X14171" s="8"/>
      <c r="Y14171" s="8"/>
      <c r="AC14171" s="8"/>
    </row>
    <row r="14172" spans="13:29" ht="24" customHeight="1">
      <c r="M14172" s="8"/>
      <c r="N14172" s="8"/>
      <c r="O14172" s="8"/>
      <c r="P14172" s="8"/>
      <c r="Q14172" s="8"/>
      <c r="R14172" s="8"/>
      <c r="X14172" s="8"/>
      <c r="Y14172" s="8"/>
      <c r="AC14172" s="8"/>
    </row>
    <row r="14173" spans="13:29" ht="24" customHeight="1">
      <c r="M14173" s="8"/>
      <c r="N14173" s="8"/>
      <c r="O14173" s="8"/>
      <c r="P14173" s="8"/>
      <c r="Q14173" s="8"/>
      <c r="R14173" s="8"/>
      <c r="X14173" s="8"/>
      <c r="Y14173" s="8"/>
      <c r="AC14173" s="8"/>
    </row>
    <row r="14174" spans="13:29" ht="24" customHeight="1">
      <c r="M14174" s="8"/>
      <c r="N14174" s="8"/>
      <c r="O14174" s="8"/>
      <c r="P14174" s="8"/>
      <c r="Q14174" s="8"/>
      <c r="R14174" s="8"/>
      <c r="X14174" s="8"/>
      <c r="Y14174" s="8"/>
      <c r="AC14174" s="8"/>
    </row>
    <row r="14175" spans="13:29" ht="24" customHeight="1">
      <c r="M14175" s="8"/>
      <c r="N14175" s="8"/>
      <c r="O14175" s="8"/>
      <c r="P14175" s="8"/>
      <c r="Q14175" s="8"/>
      <c r="R14175" s="8"/>
      <c r="X14175" s="8"/>
      <c r="Y14175" s="8"/>
      <c r="AC14175" s="8"/>
    </row>
    <row r="14176" spans="13:29" ht="24" customHeight="1">
      <c r="M14176" s="8"/>
      <c r="N14176" s="8"/>
      <c r="O14176" s="8"/>
      <c r="P14176" s="8"/>
      <c r="Q14176" s="8"/>
      <c r="R14176" s="8"/>
      <c r="X14176" s="8"/>
      <c r="Y14176" s="8"/>
      <c r="AC14176" s="8"/>
    </row>
    <row r="14177" spans="13:29" ht="24" customHeight="1">
      <c r="M14177" s="8"/>
      <c r="N14177" s="8"/>
      <c r="O14177" s="8"/>
      <c r="P14177" s="8"/>
      <c r="Q14177" s="8"/>
      <c r="R14177" s="8"/>
      <c r="X14177" s="8"/>
      <c r="Y14177" s="8"/>
      <c r="AC14177" s="8"/>
    </row>
    <row r="14178" spans="13:29" ht="24" customHeight="1">
      <c r="M14178" s="8"/>
      <c r="N14178" s="8"/>
      <c r="O14178" s="8"/>
      <c r="P14178" s="8"/>
      <c r="Q14178" s="8"/>
      <c r="R14178" s="8"/>
      <c r="X14178" s="8"/>
      <c r="Y14178" s="8"/>
      <c r="AC14178" s="8"/>
    </row>
    <row r="14179" spans="13:29" ht="24" customHeight="1">
      <c r="M14179" s="8"/>
      <c r="N14179" s="8"/>
      <c r="O14179" s="8"/>
      <c r="P14179" s="8"/>
      <c r="Q14179" s="8"/>
      <c r="R14179" s="8"/>
      <c r="X14179" s="8"/>
      <c r="Y14179" s="8"/>
      <c r="AC14179" s="8"/>
    </row>
    <row r="14180" spans="13:29" ht="24" customHeight="1">
      <c r="M14180" s="8"/>
      <c r="N14180" s="8"/>
      <c r="O14180" s="8"/>
      <c r="P14180" s="8"/>
      <c r="Q14180" s="8"/>
      <c r="R14180" s="8"/>
      <c r="X14180" s="8"/>
      <c r="Y14180" s="8"/>
      <c r="AC14180" s="8"/>
    </row>
    <row r="14181" spans="13:29" ht="24" customHeight="1">
      <c r="M14181" s="8"/>
      <c r="N14181" s="8"/>
      <c r="O14181" s="8"/>
      <c r="P14181" s="8"/>
      <c r="Q14181" s="8"/>
      <c r="R14181" s="8"/>
      <c r="X14181" s="8"/>
      <c r="Y14181" s="8"/>
      <c r="AC14181" s="8"/>
    </row>
    <row r="14182" spans="13:29" ht="24" customHeight="1">
      <c r="M14182" s="8"/>
      <c r="N14182" s="8"/>
      <c r="O14182" s="8"/>
      <c r="P14182" s="8"/>
      <c r="Q14182" s="8"/>
      <c r="R14182" s="8"/>
      <c r="X14182" s="8"/>
      <c r="Y14182" s="8"/>
      <c r="AC14182" s="8"/>
    </row>
    <row r="14183" spans="13:29" ht="24" customHeight="1">
      <c r="M14183" s="8"/>
      <c r="N14183" s="8"/>
      <c r="O14183" s="8"/>
      <c r="P14183" s="8"/>
      <c r="Q14183" s="8"/>
      <c r="R14183" s="8"/>
      <c r="X14183" s="8"/>
      <c r="Y14183" s="8"/>
      <c r="AC14183" s="8"/>
    </row>
    <row r="14184" spans="13:29" ht="24" customHeight="1">
      <c r="M14184" s="8"/>
      <c r="N14184" s="8"/>
      <c r="O14184" s="8"/>
      <c r="P14184" s="8"/>
      <c r="Q14184" s="8"/>
      <c r="R14184" s="8"/>
      <c r="X14184" s="8"/>
      <c r="Y14184" s="8"/>
      <c r="AC14184" s="8"/>
    </row>
    <row r="14185" spans="13:29" ht="24" customHeight="1">
      <c r="M14185" s="8"/>
      <c r="N14185" s="8"/>
      <c r="O14185" s="8"/>
      <c r="P14185" s="8"/>
      <c r="Q14185" s="8"/>
      <c r="R14185" s="8"/>
      <c r="X14185" s="8"/>
      <c r="Y14185" s="8"/>
      <c r="AC14185" s="8"/>
    </row>
    <row r="14186" spans="13:29" ht="24" customHeight="1">
      <c r="M14186" s="8"/>
      <c r="N14186" s="8"/>
      <c r="O14186" s="8"/>
      <c r="P14186" s="8"/>
      <c r="Q14186" s="8"/>
      <c r="R14186" s="8"/>
      <c r="X14186" s="8"/>
      <c r="Y14186" s="8"/>
      <c r="AC14186" s="8"/>
    </row>
    <row r="14187" spans="13:29" ht="24" customHeight="1">
      <c r="M14187" s="8"/>
      <c r="N14187" s="8"/>
      <c r="O14187" s="8"/>
      <c r="P14187" s="8"/>
      <c r="Q14187" s="8"/>
      <c r="R14187" s="8"/>
      <c r="X14187" s="8"/>
      <c r="Y14187" s="8"/>
      <c r="AC14187" s="8"/>
    </row>
    <row r="14188" spans="13:29" ht="24" customHeight="1">
      <c r="M14188" s="8"/>
      <c r="N14188" s="8"/>
      <c r="O14188" s="8"/>
      <c r="P14188" s="8"/>
      <c r="Q14188" s="8"/>
      <c r="R14188" s="8"/>
      <c r="X14188" s="8"/>
      <c r="Y14188" s="8"/>
      <c r="AC14188" s="8"/>
    </row>
    <row r="14189" spans="13:29" ht="24" customHeight="1">
      <c r="M14189" s="8"/>
      <c r="N14189" s="8"/>
      <c r="O14189" s="8"/>
      <c r="P14189" s="8"/>
      <c r="Q14189" s="8"/>
      <c r="R14189" s="8"/>
      <c r="X14189" s="8"/>
      <c r="Y14189" s="8"/>
      <c r="AC14189" s="8"/>
    </row>
    <row r="14190" spans="13:29" ht="24" customHeight="1">
      <c r="M14190" s="8"/>
      <c r="N14190" s="8"/>
      <c r="O14190" s="8"/>
      <c r="P14190" s="8"/>
      <c r="Q14190" s="8"/>
      <c r="R14190" s="8"/>
      <c r="X14190" s="8"/>
      <c r="Y14190" s="8"/>
      <c r="AC14190" s="8"/>
    </row>
    <row r="14191" spans="13:29" ht="24" customHeight="1">
      <c r="M14191" s="8"/>
      <c r="N14191" s="8"/>
      <c r="O14191" s="8"/>
      <c r="P14191" s="8"/>
      <c r="Q14191" s="8"/>
      <c r="R14191" s="8"/>
      <c r="X14191" s="8"/>
      <c r="Y14191" s="8"/>
      <c r="AC14191" s="8"/>
    </row>
    <row r="14192" spans="13:29" ht="24" customHeight="1">
      <c r="M14192" s="8"/>
      <c r="N14192" s="8"/>
      <c r="O14192" s="8"/>
      <c r="P14192" s="8"/>
      <c r="Q14192" s="8"/>
      <c r="R14192" s="8"/>
      <c r="X14192" s="8"/>
      <c r="Y14192" s="8"/>
      <c r="AC14192" s="8"/>
    </row>
    <row r="14193" spans="13:29" ht="24" customHeight="1">
      <c r="M14193" s="8"/>
      <c r="N14193" s="8"/>
      <c r="O14193" s="8"/>
      <c r="P14193" s="8"/>
      <c r="Q14193" s="8"/>
      <c r="R14193" s="8"/>
      <c r="X14193" s="8"/>
      <c r="Y14193" s="8"/>
      <c r="AC14193" s="8"/>
    </row>
    <row r="14194" spans="13:29" ht="24" customHeight="1">
      <c r="M14194" s="8"/>
      <c r="N14194" s="8"/>
      <c r="O14194" s="8"/>
      <c r="P14194" s="8"/>
      <c r="Q14194" s="8"/>
      <c r="R14194" s="8"/>
      <c r="X14194" s="8"/>
      <c r="Y14194" s="8"/>
      <c r="AC14194" s="8"/>
    </row>
    <row r="14195" spans="13:29" ht="24" customHeight="1">
      <c r="M14195" s="8"/>
      <c r="N14195" s="8"/>
      <c r="O14195" s="8"/>
      <c r="P14195" s="8"/>
      <c r="Q14195" s="8"/>
      <c r="R14195" s="8"/>
      <c r="X14195" s="8"/>
      <c r="Y14195" s="8"/>
      <c r="AC14195" s="8"/>
    </row>
    <row r="14196" spans="13:29" ht="24" customHeight="1">
      <c r="M14196" s="8"/>
      <c r="N14196" s="8"/>
      <c r="O14196" s="8"/>
      <c r="P14196" s="8"/>
      <c r="Q14196" s="8"/>
      <c r="R14196" s="8"/>
      <c r="X14196" s="8"/>
      <c r="Y14196" s="8"/>
      <c r="AC14196" s="8"/>
    </row>
    <row r="14197" spans="13:29" ht="24" customHeight="1">
      <c r="M14197" s="8"/>
      <c r="N14197" s="8"/>
      <c r="O14197" s="8"/>
      <c r="P14197" s="8"/>
      <c r="Q14197" s="8"/>
      <c r="R14197" s="8"/>
      <c r="X14197" s="8"/>
      <c r="Y14197" s="8"/>
      <c r="AC14197" s="8"/>
    </row>
    <row r="14198" spans="13:29" ht="24" customHeight="1">
      <c r="M14198" s="8"/>
      <c r="N14198" s="8"/>
      <c r="O14198" s="8"/>
      <c r="P14198" s="8"/>
      <c r="Q14198" s="8"/>
      <c r="R14198" s="8"/>
      <c r="X14198" s="8"/>
      <c r="Y14198" s="8"/>
      <c r="AC14198" s="8"/>
    </row>
    <row r="14199" spans="13:29" ht="24" customHeight="1">
      <c r="M14199" s="8"/>
      <c r="N14199" s="8"/>
      <c r="O14199" s="8"/>
      <c r="P14199" s="8"/>
      <c r="Q14199" s="8"/>
      <c r="R14199" s="8"/>
      <c r="X14199" s="8"/>
      <c r="Y14199" s="8"/>
      <c r="AC14199" s="8"/>
    </row>
    <row r="14200" spans="13:29" ht="24" customHeight="1">
      <c r="M14200" s="8"/>
      <c r="N14200" s="8"/>
      <c r="O14200" s="8"/>
      <c r="P14200" s="8"/>
      <c r="Q14200" s="8"/>
      <c r="R14200" s="8"/>
      <c r="X14200" s="8"/>
      <c r="Y14200" s="8"/>
      <c r="AC14200" s="8"/>
    </row>
    <row r="14201" spans="13:29" ht="24" customHeight="1">
      <c r="M14201" s="8"/>
      <c r="N14201" s="8"/>
      <c r="O14201" s="8"/>
      <c r="P14201" s="8"/>
      <c r="Q14201" s="8"/>
      <c r="R14201" s="8"/>
      <c r="X14201" s="8"/>
      <c r="Y14201" s="8"/>
      <c r="AC14201" s="8"/>
    </row>
    <row r="14202" spans="13:29" ht="24" customHeight="1">
      <c r="M14202" s="8"/>
      <c r="N14202" s="8"/>
      <c r="O14202" s="8"/>
      <c r="P14202" s="8"/>
      <c r="Q14202" s="8"/>
      <c r="R14202" s="8"/>
      <c r="X14202" s="8"/>
      <c r="Y14202" s="8"/>
      <c r="AC14202" s="8"/>
    </row>
    <row r="14203" spans="13:29" ht="24" customHeight="1">
      <c r="M14203" s="8"/>
      <c r="N14203" s="8"/>
      <c r="O14203" s="8"/>
      <c r="P14203" s="8"/>
      <c r="Q14203" s="8"/>
      <c r="R14203" s="8"/>
      <c r="X14203" s="8"/>
      <c r="Y14203" s="8"/>
      <c r="AC14203" s="8"/>
    </row>
    <row r="14204" spans="13:29" ht="24" customHeight="1">
      <c r="M14204" s="8"/>
      <c r="N14204" s="8"/>
      <c r="O14204" s="8"/>
      <c r="P14204" s="8"/>
      <c r="Q14204" s="8"/>
      <c r="R14204" s="8"/>
      <c r="X14204" s="8"/>
      <c r="Y14204" s="8"/>
      <c r="AC14204" s="8"/>
    </row>
    <row r="14205" spans="13:29" ht="24" customHeight="1">
      <c r="M14205" s="8"/>
      <c r="N14205" s="8"/>
      <c r="O14205" s="8"/>
      <c r="P14205" s="8"/>
      <c r="Q14205" s="8"/>
      <c r="R14205" s="8"/>
      <c r="X14205" s="8"/>
      <c r="Y14205" s="8"/>
      <c r="AC14205" s="8"/>
    </row>
    <row r="14206" spans="13:29" ht="24" customHeight="1">
      <c r="M14206" s="8"/>
      <c r="N14206" s="8"/>
      <c r="O14206" s="8"/>
      <c r="P14206" s="8"/>
      <c r="Q14206" s="8"/>
      <c r="R14206" s="8"/>
      <c r="X14206" s="8"/>
      <c r="Y14206" s="8"/>
      <c r="AC14206" s="8"/>
    </row>
    <row r="14207" spans="13:29" ht="24" customHeight="1">
      <c r="M14207" s="8"/>
      <c r="N14207" s="8"/>
      <c r="O14207" s="8"/>
      <c r="P14207" s="8"/>
      <c r="Q14207" s="8"/>
      <c r="R14207" s="8"/>
      <c r="X14207" s="8"/>
      <c r="Y14207" s="8"/>
      <c r="AC14207" s="8"/>
    </row>
    <row r="14208" spans="13:29" ht="24" customHeight="1">
      <c r="M14208" s="8"/>
      <c r="N14208" s="8"/>
      <c r="O14208" s="8"/>
      <c r="P14208" s="8"/>
      <c r="Q14208" s="8"/>
      <c r="R14208" s="8"/>
      <c r="X14208" s="8"/>
      <c r="Y14208" s="8"/>
      <c r="AC14208" s="8"/>
    </row>
    <row r="14209" spans="13:29" ht="24" customHeight="1">
      <c r="M14209" s="8"/>
      <c r="N14209" s="8"/>
      <c r="O14209" s="8"/>
      <c r="P14209" s="8"/>
      <c r="Q14209" s="8"/>
      <c r="R14209" s="8"/>
      <c r="X14209" s="8"/>
      <c r="Y14209" s="8"/>
      <c r="AC14209" s="8"/>
    </row>
    <row r="14210" spans="13:29" ht="24" customHeight="1">
      <c r="M14210" s="8"/>
      <c r="N14210" s="8"/>
      <c r="O14210" s="8"/>
      <c r="P14210" s="8"/>
      <c r="Q14210" s="8"/>
      <c r="R14210" s="8"/>
      <c r="X14210" s="8"/>
      <c r="Y14210" s="8"/>
      <c r="AC14210" s="8"/>
    </row>
    <row r="14211" spans="13:29" ht="24" customHeight="1">
      <c r="M14211" s="8"/>
      <c r="N14211" s="8"/>
      <c r="O14211" s="8"/>
      <c r="P14211" s="8"/>
      <c r="Q14211" s="8"/>
      <c r="R14211" s="8"/>
      <c r="X14211" s="8"/>
      <c r="Y14211" s="8"/>
      <c r="AC14211" s="8"/>
    </row>
    <row r="14212" spans="13:29" ht="24" customHeight="1">
      <c r="M14212" s="8"/>
      <c r="N14212" s="8"/>
      <c r="O14212" s="8"/>
      <c r="P14212" s="8"/>
      <c r="Q14212" s="8"/>
      <c r="R14212" s="8"/>
      <c r="X14212" s="8"/>
      <c r="Y14212" s="8"/>
      <c r="AC14212" s="8"/>
    </row>
    <row r="14213" spans="13:29" ht="24" customHeight="1">
      <c r="M14213" s="8"/>
      <c r="N14213" s="8"/>
      <c r="O14213" s="8"/>
      <c r="P14213" s="8"/>
      <c r="Q14213" s="8"/>
      <c r="R14213" s="8"/>
      <c r="X14213" s="8"/>
      <c r="Y14213" s="8"/>
      <c r="AC14213" s="8"/>
    </row>
    <row r="14214" spans="13:29" ht="24" customHeight="1">
      <c r="M14214" s="8"/>
      <c r="N14214" s="8"/>
      <c r="O14214" s="8"/>
      <c r="P14214" s="8"/>
      <c r="Q14214" s="8"/>
      <c r="R14214" s="8"/>
      <c r="X14214" s="8"/>
      <c r="Y14214" s="8"/>
      <c r="AC14214" s="8"/>
    </row>
    <row r="14215" spans="13:29" ht="24" customHeight="1">
      <c r="M14215" s="8"/>
      <c r="N14215" s="8"/>
      <c r="O14215" s="8"/>
      <c r="P14215" s="8"/>
      <c r="Q14215" s="8"/>
      <c r="R14215" s="8"/>
      <c r="X14215" s="8"/>
      <c r="Y14215" s="8"/>
      <c r="AC14215" s="8"/>
    </row>
    <row r="14216" spans="13:29" ht="24" customHeight="1">
      <c r="M14216" s="8"/>
      <c r="N14216" s="8"/>
      <c r="O14216" s="8"/>
      <c r="P14216" s="8"/>
      <c r="Q14216" s="8"/>
      <c r="R14216" s="8"/>
      <c r="X14216" s="8"/>
      <c r="Y14216" s="8"/>
      <c r="AC14216" s="8"/>
    </row>
    <row r="14217" spans="13:29" ht="24" customHeight="1">
      <c r="M14217" s="8"/>
      <c r="N14217" s="8"/>
      <c r="O14217" s="8"/>
      <c r="P14217" s="8"/>
      <c r="Q14217" s="8"/>
      <c r="R14217" s="8"/>
      <c r="X14217" s="8"/>
      <c r="Y14217" s="8"/>
      <c r="AC14217" s="8"/>
    </row>
    <row r="14218" spans="13:29" ht="24" customHeight="1">
      <c r="M14218" s="8"/>
      <c r="N14218" s="8"/>
      <c r="O14218" s="8"/>
      <c r="P14218" s="8"/>
      <c r="Q14218" s="8"/>
      <c r="R14218" s="8"/>
      <c r="X14218" s="8"/>
      <c r="Y14218" s="8"/>
      <c r="AC14218" s="8"/>
    </row>
    <row r="14219" spans="13:29" ht="24" customHeight="1">
      <c r="M14219" s="8"/>
      <c r="N14219" s="8"/>
      <c r="O14219" s="8"/>
      <c r="P14219" s="8"/>
      <c r="Q14219" s="8"/>
      <c r="R14219" s="8"/>
      <c r="X14219" s="8"/>
      <c r="Y14219" s="8"/>
      <c r="AC14219" s="8"/>
    </row>
    <row r="14220" spans="13:29" ht="24" customHeight="1">
      <c r="M14220" s="8"/>
      <c r="N14220" s="8"/>
      <c r="O14220" s="8"/>
      <c r="P14220" s="8"/>
      <c r="Q14220" s="8"/>
      <c r="R14220" s="8"/>
      <c r="X14220" s="8"/>
      <c r="Y14220" s="8"/>
      <c r="AC14220" s="8"/>
    </row>
    <row r="14221" spans="13:29" ht="24" customHeight="1">
      <c r="M14221" s="8"/>
      <c r="N14221" s="8"/>
      <c r="O14221" s="8"/>
      <c r="P14221" s="8"/>
      <c r="Q14221" s="8"/>
      <c r="R14221" s="8"/>
      <c r="X14221" s="8"/>
      <c r="Y14221" s="8"/>
      <c r="AC14221" s="8"/>
    </row>
    <row r="14222" spans="13:29" ht="24" customHeight="1">
      <c r="M14222" s="8"/>
      <c r="N14222" s="8"/>
      <c r="O14222" s="8"/>
      <c r="P14222" s="8"/>
      <c r="Q14222" s="8"/>
      <c r="R14222" s="8"/>
      <c r="X14222" s="8"/>
      <c r="Y14222" s="8"/>
      <c r="AC14222" s="8"/>
    </row>
    <row r="14223" spans="13:29" ht="24" customHeight="1">
      <c r="M14223" s="8"/>
      <c r="N14223" s="8"/>
      <c r="O14223" s="8"/>
      <c r="P14223" s="8"/>
      <c r="Q14223" s="8"/>
      <c r="R14223" s="8"/>
      <c r="X14223" s="8"/>
      <c r="Y14223" s="8"/>
      <c r="AC14223" s="8"/>
    </row>
    <row r="14224" spans="13:29" ht="24" customHeight="1">
      <c r="M14224" s="8"/>
      <c r="N14224" s="8"/>
      <c r="O14224" s="8"/>
      <c r="P14224" s="8"/>
      <c r="Q14224" s="8"/>
      <c r="R14224" s="8"/>
      <c r="X14224" s="8"/>
      <c r="Y14224" s="8"/>
      <c r="AC14224" s="8"/>
    </row>
    <row r="14225" spans="13:29" ht="24" customHeight="1">
      <c r="M14225" s="8"/>
      <c r="N14225" s="8"/>
      <c r="O14225" s="8"/>
      <c r="P14225" s="8"/>
      <c r="Q14225" s="8"/>
      <c r="R14225" s="8"/>
      <c r="X14225" s="8"/>
      <c r="Y14225" s="8"/>
      <c r="AC14225" s="8"/>
    </row>
    <row r="14226" spans="13:29" ht="24" customHeight="1">
      <c r="M14226" s="8"/>
      <c r="N14226" s="8"/>
      <c r="O14226" s="8"/>
      <c r="P14226" s="8"/>
      <c r="Q14226" s="8"/>
      <c r="R14226" s="8"/>
      <c r="X14226" s="8"/>
      <c r="Y14226" s="8"/>
      <c r="AC14226" s="8"/>
    </row>
    <row r="14227" spans="13:29" ht="24" customHeight="1">
      <c r="M14227" s="8"/>
      <c r="N14227" s="8"/>
      <c r="O14227" s="8"/>
      <c r="P14227" s="8"/>
      <c r="Q14227" s="8"/>
      <c r="R14227" s="8"/>
      <c r="X14227" s="8"/>
      <c r="Y14227" s="8"/>
      <c r="AC14227" s="8"/>
    </row>
    <row r="14228" spans="13:29" ht="24" customHeight="1">
      <c r="M14228" s="8"/>
      <c r="N14228" s="8"/>
      <c r="O14228" s="8"/>
      <c r="P14228" s="8"/>
      <c r="Q14228" s="8"/>
      <c r="R14228" s="8"/>
      <c r="X14228" s="8"/>
      <c r="Y14228" s="8"/>
      <c r="AC14228" s="8"/>
    </row>
    <row r="14229" spans="13:29" ht="24" customHeight="1">
      <c r="M14229" s="8"/>
      <c r="N14229" s="8"/>
      <c r="O14229" s="8"/>
      <c r="P14229" s="8"/>
      <c r="Q14229" s="8"/>
      <c r="R14229" s="8"/>
      <c r="X14229" s="8"/>
      <c r="Y14229" s="8"/>
      <c r="AC14229" s="8"/>
    </row>
    <row r="14230" spans="13:29" ht="24" customHeight="1">
      <c r="M14230" s="8"/>
      <c r="N14230" s="8"/>
      <c r="O14230" s="8"/>
      <c r="P14230" s="8"/>
      <c r="Q14230" s="8"/>
      <c r="R14230" s="8"/>
      <c r="X14230" s="8"/>
      <c r="Y14230" s="8"/>
      <c r="AC14230" s="8"/>
    </row>
    <row r="14231" spans="13:29" ht="24" customHeight="1">
      <c r="M14231" s="8"/>
      <c r="N14231" s="8"/>
      <c r="O14231" s="8"/>
      <c r="P14231" s="8"/>
      <c r="Q14231" s="8"/>
      <c r="R14231" s="8"/>
      <c r="X14231" s="8"/>
      <c r="Y14231" s="8"/>
      <c r="AC14231" s="8"/>
    </row>
    <row r="14232" spans="13:29" ht="24" customHeight="1">
      <c r="M14232" s="8"/>
      <c r="N14232" s="8"/>
      <c r="O14232" s="8"/>
      <c r="P14232" s="8"/>
      <c r="Q14232" s="8"/>
      <c r="R14232" s="8"/>
      <c r="X14232" s="8"/>
      <c r="Y14232" s="8"/>
      <c r="AC14232" s="8"/>
    </row>
    <row r="14233" spans="13:29" ht="24" customHeight="1">
      <c r="M14233" s="8"/>
      <c r="N14233" s="8"/>
      <c r="O14233" s="8"/>
      <c r="P14233" s="8"/>
      <c r="Q14233" s="8"/>
      <c r="R14233" s="8"/>
      <c r="X14233" s="8"/>
      <c r="Y14233" s="8"/>
      <c r="AC14233" s="8"/>
    </row>
    <row r="14234" spans="13:29" ht="24" customHeight="1">
      <c r="M14234" s="8"/>
      <c r="N14234" s="8"/>
      <c r="O14234" s="8"/>
      <c r="P14234" s="8"/>
      <c r="Q14234" s="8"/>
      <c r="R14234" s="8"/>
      <c r="X14234" s="8"/>
      <c r="Y14234" s="8"/>
      <c r="AC14234" s="8"/>
    </row>
    <row r="14235" spans="13:29" ht="24" customHeight="1">
      <c r="M14235" s="8"/>
      <c r="N14235" s="8"/>
      <c r="O14235" s="8"/>
      <c r="P14235" s="8"/>
      <c r="Q14235" s="8"/>
      <c r="R14235" s="8"/>
      <c r="X14235" s="8"/>
      <c r="Y14235" s="8"/>
      <c r="AC14235" s="8"/>
    </row>
    <row r="14236" spans="13:29" ht="24" customHeight="1">
      <c r="M14236" s="8"/>
      <c r="N14236" s="8"/>
      <c r="O14236" s="8"/>
      <c r="P14236" s="8"/>
      <c r="Q14236" s="8"/>
      <c r="R14236" s="8"/>
      <c r="X14236" s="8"/>
      <c r="Y14236" s="8"/>
      <c r="AC14236" s="8"/>
    </row>
    <row r="14237" spans="13:29" ht="24" customHeight="1">
      <c r="M14237" s="8"/>
      <c r="N14237" s="8"/>
      <c r="O14237" s="8"/>
      <c r="P14237" s="8"/>
      <c r="Q14237" s="8"/>
      <c r="R14237" s="8"/>
      <c r="X14237" s="8"/>
      <c r="Y14237" s="8"/>
      <c r="AC14237" s="8"/>
    </row>
    <row r="14238" spans="13:29" ht="24" customHeight="1">
      <c r="M14238" s="8"/>
      <c r="N14238" s="8"/>
      <c r="O14238" s="8"/>
      <c r="P14238" s="8"/>
      <c r="Q14238" s="8"/>
      <c r="R14238" s="8"/>
      <c r="X14238" s="8"/>
      <c r="Y14238" s="8"/>
      <c r="AC14238" s="8"/>
    </row>
    <row r="14239" spans="13:29" ht="24" customHeight="1">
      <c r="M14239" s="8"/>
      <c r="N14239" s="8"/>
      <c r="O14239" s="8"/>
      <c r="P14239" s="8"/>
      <c r="Q14239" s="8"/>
      <c r="R14239" s="8"/>
      <c r="X14239" s="8"/>
      <c r="Y14239" s="8"/>
      <c r="AC14239" s="8"/>
    </row>
    <row r="14240" spans="13:29" ht="24" customHeight="1">
      <c r="M14240" s="8"/>
      <c r="N14240" s="8"/>
      <c r="O14240" s="8"/>
      <c r="P14240" s="8"/>
      <c r="Q14240" s="8"/>
      <c r="R14240" s="8"/>
      <c r="X14240" s="8"/>
      <c r="Y14240" s="8"/>
      <c r="AC14240" s="8"/>
    </row>
    <row r="14241" spans="13:29" ht="24" customHeight="1">
      <c r="M14241" s="8"/>
      <c r="N14241" s="8"/>
      <c r="O14241" s="8"/>
      <c r="P14241" s="8"/>
      <c r="Q14241" s="8"/>
      <c r="R14241" s="8"/>
      <c r="X14241" s="8"/>
      <c r="Y14241" s="8"/>
      <c r="AC14241" s="8"/>
    </row>
    <row r="14242" spans="13:29" ht="24" customHeight="1">
      <c r="M14242" s="8"/>
      <c r="N14242" s="8"/>
      <c r="O14242" s="8"/>
      <c r="P14242" s="8"/>
      <c r="Q14242" s="8"/>
      <c r="R14242" s="8"/>
      <c r="X14242" s="8"/>
      <c r="Y14242" s="8"/>
      <c r="AC14242" s="8"/>
    </row>
    <row r="14243" spans="13:29" ht="24" customHeight="1">
      <c r="M14243" s="8"/>
      <c r="N14243" s="8"/>
      <c r="O14243" s="8"/>
      <c r="P14243" s="8"/>
      <c r="Q14243" s="8"/>
      <c r="R14243" s="8"/>
      <c r="X14243" s="8"/>
      <c r="Y14243" s="8"/>
      <c r="AC14243" s="8"/>
    </row>
    <row r="14244" spans="13:29" ht="24" customHeight="1">
      <c r="M14244" s="8"/>
      <c r="N14244" s="8"/>
      <c r="O14244" s="8"/>
      <c r="P14244" s="8"/>
      <c r="Q14244" s="8"/>
      <c r="R14244" s="8"/>
      <c r="X14244" s="8"/>
      <c r="Y14244" s="8"/>
      <c r="AC14244" s="8"/>
    </row>
    <row r="14245" spans="13:29" ht="24" customHeight="1">
      <c r="M14245" s="8"/>
      <c r="N14245" s="8"/>
      <c r="O14245" s="8"/>
      <c r="P14245" s="8"/>
      <c r="Q14245" s="8"/>
      <c r="R14245" s="8"/>
      <c r="X14245" s="8"/>
      <c r="Y14245" s="8"/>
      <c r="AC14245" s="8"/>
    </row>
    <row r="14246" spans="13:29" ht="24" customHeight="1">
      <c r="M14246" s="8"/>
      <c r="N14246" s="8"/>
      <c r="O14246" s="8"/>
      <c r="P14246" s="8"/>
      <c r="Q14246" s="8"/>
      <c r="R14246" s="8"/>
      <c r="X14246" s="8"/>
      <c r="Y14246" s="8"/>
      <c r="AC14246" s="8"/>
    </row>
    <row r="14247" spans="13:29" ht="24" customHeight="1">
      <c r="M14247" s="8"/>
      <c r="N14247" s="8"/>
      <c r="O14247" s="8"/>
      <c r="P14247" s="8"/>
      <c r="Q14247" s="8"/>
      <c r="R14247" s="8"/>
      <c r="X14247" s="8"/>
      <c r="Y14247" s="8"/>
      <c r="AC14247" s="8"/>
    </row>
    <row r="14248" spans="13:29" ht="24" customHeight="1">
      <c r="M14248" s="8"/>
      <c r="N14248" s="8"/>
      <c r="O14248" s="8"/>
      <c r="P14248" s="8"/>
      <c r="Q14248" s="8"/>
      <c r="R14248" s="8"/>
      <c r="X14248" s="8"/>
      <c r="Y14248" s="8"/>
      <c r="AC14248" s="8"/>
    </row>
    <row r="14249" spans="13:29" ht="24" customHeight="1">
      <c r="M14249" s="8"/>
      <c r="N14249" s="8"/>
      <c r="O14249" s="8"/>
      <c r="P14249" s="8"/>
      <c r="Q14249" s="8"/>
      <c r="R14249" s="8"/>
      <c r="X14249" s="8"/>
      <c r="Y14249" s="8"/>
      <c r="AC14249" s="8"/>
    </row>
    <row r="14250" spans="13:29" ht="24" customHeight="1">
      <c r="M14250" s="8"/>
      <c r="N14250" s="8"/>
      <c r="O14250" s="8"/>
      <c r="P14250" s="8"/>
      <c r="Q14250" s="8"/>
      <c r="R14250" s="8"/>
      <c r="X14250" s="8"/>
      <c r="Y14250" s="8"/>
      <c r="AC14250" s="8"/>
    </row>
    <row r="14251" spans="13:29" ht="24" customHeight="1">
      <c r="M14251" s="8"/>
      <c r="N14251" s="8"/>
      <c r="O14251" s="8"/>
      <c r="P14251" s="8"/>
      <c r="Q14251" s="8"/>
      <c r="R14251" s="8"/>
      <c r="X14251" s="8"/>
      <c r="Y14251" s="8"/>
      <c r="AC14251" s="8"/>
    </row>
    <row r="14252" spans="13:29" ht="24" customHeight="1">
      <c r="M14252" s="8"/>
      <c r="N14252" s="8"/>
      <c r="O14252" s="8"/>
      <c r="P14252" s="8"/>
      <c r="Q14252" s="8"/>
      <c r="R14252" s="8"/>
      <c r="X14252" s="8"/>
      <c r="Y14252" s="8"/>
      <c r="AC14252" s="8"/>
    </row>
    <row r="14253" spans="13:29" ht="24" customHeight="1">
      <c r="M14253" s="8"/>
      <c r="N14253" s="8"/>
      <c r="O14253" s="8"/>
      <c r="P14253" s="8"/>
      <c r="Q14253" s="8"/>
      <c r="R14253" s="8"/>
      <c r="X14253" s="8"/>
      <c r="Y14253" s="8"/>
      <c r="AC14253" s="8"/>
    </row>
    <row r="14254" spans="13:29" ht="24" customHeight="1">
      <c r="M14254" s="8"/>
      <c r="N14254" s="8"/>
      <c r="O14254" s="8"/>
      <c r="P14254" s="8"/>
      <c r="Q14254" s="8"/>
      <c r="R14254" s="8"/>
      <c r="X14254" s="8"/>
      <c r="Y14254" s="8"/>
      <c r="AC14254" s="8"/>
    </row>
    <row r="14255" spans="13:29" ht="24" customHeight="1">
      <c r="M14255" s="8"/>
      <c r="N14255" s="8"/>
      <c r="O14255" s="8"/>
      <c r="P14255" s="8"/>
      <c r="Q14255" s="8"/>
      <c r="R14255" s="8"/>
      <c r="X14255" s="8"/>
      <c r="Y14255" s="8"/>
      <c r="AC14255" s="8"/>
    </row>
    <row r="14256" spans="13:29" ht="24" customHeight="1">
      <c r="M14256" s="8"/>
      <c r="N14256" s="8"/>
      <c r="O14256" s="8"/>
      <c r="P14256" s="8"/>
      <c r="Q14256" s="8"/>
      <c r="R14256" s="8"/>
      <c r="X14256" s="8"/>
      <c r="Y14256" s="8"/>
      <c r="AC14256" s="8"/>
    </row>
    <row r="14257" spans="13:29" ht="24" customHeight="1">
      <c r="M14257" s="8"/>
      <c r="N14257" s="8"/>
      <c r="O14257" s="8"/>
      <c r="P14257" s="8"/>
      <c r="Q14257" s="8"/>
      <c r="R14257" s="8"/>
      <c r="X14257" s="8"/>
      <c r="Y14257" s="8"/>
      <c r="AC14257" s="8"/>
    </row>
    <row r="14258" spans="13:29" ht="24" customHeight="1">
      <c r="M14258" s="8"/>
      <c r="N14258" s="8"/>
      <c r="O14258" s="8"/>
      <c r="P14258" s="8"/>
      <c r="Q14258" s="8"/>
      <c r="R14258" s="8"/>
      <c r="X14258" s="8"/>
      <c r="Y14258" s="8"/>
      <c r="AC14258" s="8"/>
    </row>
    <row r="14259" spans="13:29" ht="24" customHeight="1">
      <c r="M14259" s="8"/>
      <c r="N14259" s="8"/>
      <c r="O14259" s="8"/>
      <c r="P14259" s="8"/>
      <c r="Q14259" s="8"/>
      <c r="R14259" s="8"/>
      <c r="X14259" s="8"/>
      <c r="Y14259" s="8"/>
      <c r="AC14259" s="8"/>
    </row>
    <row r="14260" spans="13:29" ht="24" customHeight="1">
      <c r="M14260" s="8"/>
      <c r="N14260" s="8"/>
      <c r="O14260" s="8"/>
      <c r="P14260" s="8"/>
      <c r="Q14260" s="8"/>
      <c r="R14260" s="8"/>
      <c r="X14260" s="8"/>
      <c r="Y14260" s="8"/>
      <c r="AC14260" s="8"/>
    </row>
    <row r="14261" spans="13:29" ht="24" customHeight="1">
      <c r="M14261" s="8"/>
      <c r="N14261" s="8"/>
      <c r="O14261" s="8"/>
      <c r="P14261" s="8"/>
      <c r="Q14261" s="8"/>
      <c r="R14261" s="8"/>
      <c r="X14261" s="8"/>
      <c r="Y14261" s="8"/>
      <c r="AC14261" s="8"/>
    </row>
    <row r="14262" spans="13:29" ht="24" customHeight="1">
      <c r="M14262" s="8"/>
      <c r="N14262" s="8"/>
      <c r="O14262" s="8"/>
      <c r="P14262" s="8"/>
      <c r="Q14262" s="8"/>
      <c r="R14262" s="8"/>
      <c r="X14262" s="8"/>
      <c r="Y14262" s="8"/>
      <c r="AC14262" s="8"/>
    </row>
    <row r="14263" spans="13:29" ht="24" customHeight="1">
      <c r="M14263" s="8"/>
      <c r="N14263" s="8"/>
      <c r="O14263" s="8"/>
      <c r="P14263" s="8"/>
      <c r="Q14263" s="8"/>
      <c r="R14263" s="8"/>
      <c r="X14263" s="8"/>
      <c r="Y14263" s="8"/>
      <c r="AC14263" s="8"/>
    </row>
    <row r="14264" spans="13:29" ht="24" customHeight="1">
      <c r="M14264" s="8"/>
      <c r="N14264" s="8"/>
      <c r="O14264" s="8"/>
      <c r="P14264" s="8"/>
      <c r="Q14264" s="8"/>
      <c r="R14264" s="8"/>
      <c r="X14264" s="8"/>
      <c r="Y14264" s="8"/>
      <c r="AC14264" s="8"/>
    </row>
    <row r="14265" spans="13:29" ht="24" customHeight="1">
      <c r="M14265" s="8"/>
      <c r="N14265" s="8"/>
      <c r="O14265" s="8"/>
      <c r="P14265" s="8"/>
      <c r="Q14265" s="8"/>
      <c r="R14265" s="8"/>
      <c r="X14265" s="8"/>
      <c r="Y14265" s="8"/>
      <c r="AC14265" s="8"/>
    </row>
    <row r="14266" spans="13:29" ht="24" customHeight="1">
      <c r="M14266" s="8"/>
      <c r="N14266" s="8"/>
      <c r="O14266" s="8"/>
      <c r="P14266" s="8"/>
      <c r="Q14266" s="8"/>
      <c r="R14266" s="8"/>
      <c r="X14266" s="8"/>
      <c r="Y14266" s="8"/>
      <c r="AC14266" s="8"/>
    </row>
    <row r="14267" spans="13:29" ht="24" customHeight="1">
      <c r="M14267" s="8"/>
      <c r="N14267" s="8"/>
      <c r="O14267" s="8"/>
      <c r="P14267" s="8"/>
      <c r="Q14267" s="8"/>
      <c r="R14267" s="8"/>
      <c r="X14267" s="8"/>
      <c r="Y14267" s="8"/>
      <c r="AC14267" s="8"/>
    </row>
    <row r="14268" spans="13:29" ht="24" customHeight="1">
      <c r="M14268" s="8"/>
      <c r="N14268" s="8"/>
      <c r="O14268" s="8"/>
      <c r="P14268" s="8"/>
      <c r="Q14268" s="8"/>
      <c r="R14268" s="8"/>
      <c r="X14268" s="8"/>
      <c r="Y14268" s="8"/>
      <c r="AC14268" s="8"/>
    </row>
    <row r="14269" spans="13:29" ht="24" customHeight="1">
      <c r="M14269" s="8"/>
      <c r="N14269" s="8"/>
      <c r="O14269" s="8"/>
      <c r="P14269" s="8"/>
      <c r="Q14269" s="8"/>
      <c r="R14269" s="8"/>
      <c r="X14269" s="8"/>
      <c r="Y14269" s="8"/>
      <c r="AC14269" s="8"/>
    </row>
    <row r="14270" spans="13:29" ht="24" customHeight="1">
      <c r="M14270" s="8"/>
      <c r="N14270" s="8"/>
      <c r="O14270" s="8"/>
      <c r="P14270" s="8"/>
      <c r="Q14270" s="8"/>
      <c r="R14270" s="8"/>
      <c r="X14270" s="8"/>
      <c r="Y14270" s="8"/>
      <c r="AC14270" s="8"/>
    </row>
    <row r="14271" spans="13:29" ht="24" customHeight="1">
      <c r="M14271" s="8"/>
      <c r="N14271" s="8"/>
      <c r="O14271" s="8"/>
      <c r="P14271" s="8"/>
      <c r="Q14271" s="8"/>
      <c r="R14271" s="8"/>
      <c r="X14271" s="8"/>
      <c r="Y14271" s="8"/>
      <c r="AC14271" s="8"/>
    </row>
    <row r="14272" spans="13:29" ht="24" customHeight="1">
      <c r="M14272" s="8"/>
      <c r="N14272" s="8"/>
      <c r="O14272" s="8"/>
      <c r="P14272" s="8"/>
      <c r="Q14272" s="8"/>
      <c r="R14272" s="8"/>
      <c r="X14272" s="8"/>
      <c r="Y14272" s="8"/>
      <c r="AC14272" s="8"/>
    </row>
    <row r="14273" spans="13:29" ht="24" customHeight="1">
      <c r="M14273" s="8"/>
      <c r="N14273" s="8"/>
      <c r="O14273" s="8"/>
      <c r="P14273" s="8"/>
      <c r="Q14273" s="8"/>
      <c r="R14273" s="8"/>
      <c r="X14273" s="8"/>
      <c r="Y14273" s="8"/>
      <c r="AC14273" s="8"/>
    </row>
    <row r="14274" spans="13:29" ht="24" customHeight="1">
      <c r="M14274" s="8"/>
      <c r="N14274" s="8"/>
      <c r="O14274" s="8"/>
      <c r="P14274" s="8"/>
      <c r="Q14274" s="8"/>
      <c r="R14274" s="8"/>
      <c r="X14274" s="8"/>
      <c r="Y14274" s="8"/>
      <c r="AC14274" s="8"/>
    </row>
    <row r="14275" spans="13:29" ht="24" customHeight="1">
      <c r="M14275" s="8"/>
      <c r="N14275" s="8"/>
      <c r="O14275" s="8"/>
      <c r="P14275" s="8"/>
      <c r="Q14275" s="8"/>
      <c r="R14275" s="8"/>
      <c r="X14275" s="8"/>
      <c r="Y14275" s="8"/>
      <c r="AC14275" s="8"/>
    </row>
    <row r="14276" spans="13:29" ht="24" customHeight="1">
      <c r="M14276" s="8"/>
      <c r="N14276" s="8"/>
      <c r="O14276" s="8"/>
      <c r="P14276" s="8"/>
      <c r="Q14276" s="8"/>
      <c r="R14276" s="8"/>
      <c r="X14276" s="8"/>
      <c r="Y14276" s="8"/>
      <c r="AC14276" s="8"/>
    </row>
    <row r="14277" spans="13:29" ht="24" customHeight="1">
      <c r="M14277" s="8"/>
      <c r="N14277" s="8"/>
      <c r="O14277" s="8"/>
      <c r="P14277" s="8"/>
      <c r="Q14277" s="8"/>
      <c r="R14277" s="8"/>
      <c r="X14277" s="8"/>
      <c r="Y14277" s="8"/>
      <c r="AC14277" s="8"/>
    </row>
    <row r="14278" spans="13:29" ht="24" customHeight="1">
      <c r="M14278" s="8"/>
      <c r="N14278" s="8"/>
      <c r="O14278" s="8"/>
      <c r="P14278" s="8"/>
      <c r="Q14278" s="8"/>
      <c r="R14278" s="8"/>
      <c r="X14278" s="8"/>
      <c r="Y14278" s="8"/>
      <c r="AC14278" s="8"/>
    </row>
    <row r="14279" spans="13:29" ht="24" customHeight="1">
      <c r="M14279" s="8"/>
      <c r="N14279" s="8"/>
      <c r="O14279" s="8"/>
      <c r="P14279" s="8"/>
      <c r="Q14279" s="8"/>
      <c r="R14279" s="8"/>
      <c r="X14279" s="8"/>
      <c r="Y14279" s="8"/>
      <c r="AC14279" s="8"/>
    </row>
    <row r="14280" spans="13:29" ht="24" customHeight="1">
      <c r="M14280" s="8"/>
      <c r="N14280" s="8"/>
      <c r="O14280" s="8"/>
      <c r="P14280" s="8"/>
      <c r="Q14280" s="8"/>
      <c r="R14280" s="8"/>
      <c r="X14280" s="8"/>
      <c r="Y14280" s="8"/>
      <c r="AC14280" s="8"/>
    </row>
    <row r="14281" spans="13:29" ht="24" customHeight="1">
      <c r="M14281" s="8"/>
      <c r="N14281" s="8"/>
      <c r="O14281" s="8"/>
      <c r="P14281" s="8"/>
      <c r="Q14281" s="8"/>
      <c r="R14281" s="8"/>
      <c r="X14281" s="8"/>
      <c r="Y14281" s="8"/>
      <c r="AC14281" s="8"/>
    </row>
    <row r="14282" spans="13:29" ht="24" customHeight="1">
      <c r="M14282" s="8"/>
      <c r="N14282" s="8"/>
      <c r="O14282" s="8"/>
      <c r="P14282" s="8"/>
      <c r="Q14282" s="8"/>
      <c r="R14282" s="8"/>
      <c r="X14282" s="8"/>
      <c r="Y14282" s="8"/>
      <c r="AC14282" s="8"/>
    </row>
    <row r="14283" spans="13:29" ht="24" customHeight="1">
      <c r="M14283" s="8"/>
      <c r="N14283" s="8"/>
      <c r="O14283" s="8"/>
      <c r="P14283" s="8"/>
      <c r="Q14283" s="8"/>
      <c r="R14283" s="8"/>
      <c r="X14283" s="8"/>
      <c r="Y14283" s="8"/>
      <c r="AC14283" s="8"/>
    </row>
    <row r="14284" spans="13:29" ht="24" customHeight="1">
      <c r="M14284" s="8"/>
      <c r="N14284" s="8"/>
      <c r="O14284" s="8"/>
      <c r="P14284" s="8"/>
      <c r="Q14284" s="8"/>
      <c r="R14284" s="8"/>
      <c r="X14284" s="8"/>
      <c r="Y14284" s="8"/>
      <c r="AC14284" s="8"/>
    </row>
    <row r="14285" spans="13:29" ht="24" customHeight="1">
      <c r="M14285" s="8"/>
      <c r="N14285" s="8"/>
      <c r="O14285" s="8"/>
      <c r="P14285" s="8"/>
      <c r="Q14285" s="8"/>
      <c r="R14285" s="8"/>
      <c r="X14285" s="8"/>
      <c r="Y14285" s="8"/>
      <c r="AC14285" s="8"/>
    </row>
    <row r="14286" spans="13:29" ht="24" customHeight="1">
      <c r="M14286" s="8"/>
      <c r="N14286" s="8"/>
      <c r="O14286" s="8"/>
      <c r="P14286" s="8"/>
      <c r="Q14286" s="8"/>
      <c r="R14286" s="8"/>
      <c r="X14286" s="8"/>
      <c r="Y14286" s="8"/>
      <c r="AC14286" s="8"/>
    </row>
    <row r="14287" spans="13:29" ht="24" customHeight="1">
      <c r="M14287" s="8"/>
      <c r="N14287" s="8"/>
      <c r="O14287" s="8"/>
      <c r="P14287" s="8"/>
      <c r="Q14287" s="8"/>
      <c r="R14287" s="8"/>
      <c r="X14287" s="8"/>
      <c r="Y14287" s="8"/>
      <c r="AC14287" s="8"/>
    </row>
    <row r="14288" spans="13:29" ht="24" customHeight="1">
      <c r="M14288" s="8"/>
      <c r="N14288" s="8"/>
      <c r="O14288" s="8"/>
      <c r="P14288" s="8"/>
      <c r="Q14288" s="8"/>
      <c r="R14288" s="8"/>
      <c r="X14288" s="8"/>
      <c r="Y14288" s="8"/>
      <c r="AC14288" s="8"/>
    </row>
    <row r="14289" spans="13:29" ht="24" customHeight="1">
      <c r="M14289" s="8"/>
      <c r="N14289" s="8"/>
      <c r="O14289" s="8"/>
      <c r="P14289" s="8"/>
      <c r="Q14289" s="8"/>
      <c r="R14289" s="8"/>
      <c r="X14289" s="8"/>
      <c r="Y14289" s="8"/>
      <c r="AC14289" s="8"/>
    </row>
    <row r="14290" spans="13:29" ht="24" customHeight="1">
      <c r="M14290" s="8"/>
      <c r="N14290" s="8"/>
      <c r="O14290" s="8"/>
      <c r="P14290" s="8"/>
      <c r="Q14290" s="8"/>
      <c r="R14290" s="8"/>
      <c r="X14290" s="8"/>
      <c r="Y14290" s="8"/>
      <c r="AC14290" s="8"/>
    </row>
    <row r="14291" spans="13:29" ht="24" customHeight="1">
      <c r="M14291" s="8"/>
      <c r="N14291" s="8"/>
      <c r="O14291" s="8"/>
      <c r="P14291" s="8"/>
      <c r="Q14291" s="8"/>
      <c r="R14291" s="8"/>
      <c r="X14291" s="8"/>
      <c r="Y14291" s="8"/>
      <c r="AC14291" s="8"/>
    </row>
    <row r="14292" spans="13:29" ht="24" customHeight="1">
      <c r="M14292" s="8"/>
      <c r="N14292" s="8"/>
      <c r="O14292" s="8"/>
      <c r="P14292" s="8"/>
      <c r="Q14292" s="8"/>
      <c r="R14292" s="8"/>
      <c r="X14292" s="8"/>
      <c r="Y14292" s="8"/>
      <c r="AC14292" s="8"/>
    </row>
    <row r="14293" spans="13:29" ht="24" customHeight="1">
      <c r="M14293" s="8"/>
      <c r="N14293" s="8"/>
      <c r="O14293" s="8"/>
      <c r="P14293" s="8"/>
      <c r="Q14293" s="8"/>
      <c r="R14293" s="8"/>
      <c r="X14293" s="8"/>
      <c r="Y14293" s="8"/>
      <c r="AC14293" s="8"/>
    </row>
    <row r="14294" spans="13:29" ht="24" customHeight="1">
      <c r="M14294" s="8"/>
      <c r="N14294" s="8"/>
      <c r="O14294" s="8"/>
      <c r="P14294" s="8"/>
      <c r="Q14294" s="8"/>
      <c r="R14294" s="8"/>
      <c r="X14294" s="8"/>
      <c r="Y14294" s="8"/>
      <c r="AC14294" s="8"/>
    </row>
    <row r="14295" spans="13:29" ht="24" customHeight="1">
      <c r="M14295" s="8"/>
      <c r="N14295" s="8"/>
      <c r="O14295" s="8"/>
      <c r="P14295" s="8"/>
      <c r="Q14295" s="8"/>
      <c r="R14295" s="8"/>
      <c r="X14295" s="8"/>
      <c r="Y14295" s="8"/>
      <c r="AC14295" s="8"/>
    </row>
    <row r="14296" spans="13:29" ht="24" customHeight="1">
      <c r="M14296" s="8"/>
      <c r="N14296" s="8"/>
      <c r="O14296" s="8"/>
      <c r="P14296" s="8"/>
      <c r="Q14296" s="8"/>
      <c r="R14296" s="8"/>
      <c r="X14296" s="8"/>
      <c r="Y14296" s="8"/>
      <c r="AC14296" s="8"/>
    </row>
    <row r="14297" spans="13:29" ht="24" customHeight="1">
      <c r="M14297" s="8"/>
      <c r="N14297" s="8"/>
      <c r="O14297" s="8"/>
      <c r="P14297" s="8"/>
      <c r="Q14297" s="8"/>
      <c r="R14297" s="8"/>
      <c r="X14297" s="8"/>
      <c r="Y14297" s="8"/>
      <c r="AC14297" s="8"/>
    </row>
    <row r="14298" spans="13:29" ht="24" customHeight="1">
      <c r="M14298" s="8"/>
      <c r="N14298" s="8"/>
      <c r="O14298" s="8"/>
      <c r="P14298" s="8"/>
      <c r="Q14298" s="8"/>
      <c r="R14298" s="8"/>
      <c r="X14298" s="8"/>
      <c r="Y14298" s="8"/>
      <c r="AC14298" s="8"/>
    </row>
    <row r="14299" spans="13:29" ht="24" customHeight="1">
      <c r="M14299" s="8"/>
      <c r="N14299" s="8"/>
      <c r="O14299" s="8"/>
      <c r="P14299" s="8"/>
      <c r="Q14299" s="8"/>
      <c r="R14299" s="8"/>
      <c r="X14299" s="8"/>
      <c r="Y14299" s="8"/>
      <c r="AC14299" s="8"/>
    </row>
    <row r="14300" spans="13:29" ht="24" customHeight="1">
      <c r="M14300" s="8"/>
      <c r="N14300" s="8"/>
      <c r="O14300" s="8"/>
      <c r="P14300" s="8"/>
      <c r="Q14300" s="8"/>
      <c r="R14300" s="8"/>
      <c r="X14300" s="8"/>
      <c r="Y14300" s="8"/>
      <c r="AC14300" s="8"/>
    </row>
    <row r="14301" spans="13:29" ht="24" customHeight="1">
      <c r="M14301" s="8"/>
      <c r="N14301" s="8"/>
      <c r="O14301" s="8"/>
      <c r="P14301" s="8"/>
      <c r="Q14301" s="8"/>
      <c r="R14301" s="8"/>
      <c r="X14301" s="8"/>
      <c r="Y14301" s="8"/>
      <c r="AC14301" s="8"/>
    </row>
    <row r="14302" spans="13:29" ht="24" customHeight="1">
      <c r="M14302" s="8"/>
      <c r="N14302" s="8"/>
      <c r="O14302" s="8"/>
      <c r="P14302" s="8"/>
      <c r="Q14302" s="8"/>
      <c r="R14302" s="8"/>
      <c r="X14302" s="8"/>
      <c r="Y14302" s="8"/>
      <c r="AC14302" s="8"/>
    </row>
    <row r="14303" spans="13:29" ht="24" customHeight="1">
      <c r="M14303" s="8"/>
      <c r="N14303" s="8"/>
      <c r="O14303" s="8"/>
      <c r="P14303" s="8"/>
      <c r="Q14303" s="8"/>
      <c r="R14303" s="8"/>
      <c r="X14303" s="8"/>
      <c r="Y14303" s="8"/>
      <c r="AC14303" s="8"/>
    </row>
    <row r="14304" spans="13:29" ht="24" customHeight="1">
      <c r="M14304" s="8"/>
      <c r="N14304" s="8"/>
      <c r="O14304" s="8"/>
      <c r="P14304" s="8"/>
      <c r="Q14304" s="8"/>
      <c r="R14304" s="8"/>
      <c r="X14304" s="8"/>
      <c r="Y14304" s="8"/>
      <c r="AC14304" s="8"/>
    </row>
    <row r="14305" spans="13:29" ht="24" customHeight="1">
      <c r="M14305" s="8"/>
      <c r="N14305" s="8"/>
      <c r="O14305" s="8"/>
      <c r="P14305" s="8"/>
      <c r="Q14305" s="8"/>
      <c r="R14305" s="8"/>
      <c r="X14305" s="8"/>
      <c r="Y14305" s="8"/>
      <c r="AC14305" s="8"/>
    </row>
    <row r="14306" spans="13:29" ht="24" customHeight="1">
      <c r="M14306" s="8"/>
      <c r="N14306" s="8"/>
      <c r="O14306" s="8"/>
      <c r="P14306" s="8"/>
      <c r="Q14306" s="8"/>
      <c r="R14306" s="8"/>
      <c r="X14306" s="8"/>
      <c r="Y14306" s="8"/>
      <c r="AC14306" s="8"/>
    </row>
    <row r="14307" spans="13:29" ht="24" customHeight="1">
      <c r="M14307" s="8"/>
      <c r="N14307" s="8"/>
      <c r="O14307" s="8"/>
      <c r="P14307" s="8"/>
      <c r="Q14307" s="8"/>
      <c r="R14307" s="8"/>
      <c r="X14307" s="8"/>
      <c r="Y14307" s="8"/>
      <c r="AC14307" s="8"/>
    </row>
    <row r="14308" spans="13:29" ht="24" customHeight="1">
      <c r="M14308" s="8"/>
      <c r="N14308" s="8"/>
      <c r="O14308" s="8"/>
      <c r="P14308" s="8"/>
      <c r="Q14308" s="8"/>
      <c r="R14308" s="8"/>
      <c r="X14308" s="8"/>
      <c r="Y14308" s="8"/>
      <c r="AC14308" s="8"/>
    </row>
    <row r="14309" spans="13:29" ht="24" customHeight="1">
      <c r="M14309" s="8"/>
      <c r="N14309" s="8"/>
      <c r="O14309" s="8"/>
      <c r="P14309" s="8"/>
      <c r="Q14309" s="8"/>
      <c r="R14309" s="8"/>
      <c r="X14309" s="8"/>
      <c r="Y14309" s="8"/>
      <c r="AC14309" s="8"/>
    </row>
    <row r="14310" spans="13:29" ht="24" customHeight="1">
      <c r="M14310" s="8"/>
      <c r="N14310" s="8"/>
      <c r="O14310" s="8"/>
      <c r="P14310" s="8"/>
      <c r="Q14310" s="8"/>
      <c r="R14310" s="8"/>
      <c r="X14310" s="8"/>
      <c r="Y14310" s="8"/>
      <c r="AC14310" s="8"/>
    </row>
    <row r="14311" spans="13:29" ht="24" customHeight="1">
      <c r="M14311" s="8"/>
      <c r="N14311" s="8"/>
      <c r="O14311" s="8"/>
      <c r="P14311" s="8"/>
      <c r="Q14311" s="8"/>
      <c r="R14311" s="8"/>
      <c r="X14311" s="8"/>
      <c r="Y14311" s="8"/>
      <c r="AC14311" s="8"/>
    </row>
    <row r="14312" spans="13:29" ht="24" customHeight="1">
      <c r="M14312" s="8"/>
      <c r="N14312" s="8"/>
      <c r="O14312" s="8"/>
      <c r="P14312" s="8"/>
      <c r="Q14312" s="8"/>
      <c r="R14312" s="8"/>
      <c r="X14312" s="8"/>
      <c r="Y14312" s="8"/>
      <c r="AC14312" s="8"/>
    </row>
    <row r="14313" spans="13:29" ht="24" customHeight="1">
      <c r="M14313" s="8"/>
      <c r="N14313" s="8"/>
      <c r="O14313" s="8"/>
      <c r="P14313" s="8"/>
      <c r="Q14313" s="8"/>
      <c r="R14313" s="8"/>
      <c r="X14313" s="8"/>
      <c r="Y14313" s="8"/>
      <c r="AC14313" s="8"/>
    </row>
    <row r="14314" spans="13:29" ht="24" customHeight="1">
      <c r="M14314" s="8"/>
      <c r="N14314" s="8"/>
      <c r="O14314" s="8"/>
      <c r="P14314" s="8"/>
      <c r="Q14314" s="8"/>
      <c r="R14314" s="8"/>
      <c r="X14314" s="8"/>
      <c r="Y14314" s="8"/>
      <c r="AC14314" s="8"/>
    </row>
    <row r="14315" spans="13:29" ht="24" customHeight="1">
      <c r="M14315" s="8"/>
      <c r="N14315" s="8"/>
      <c r="O14315" s="8"/>
      <c r="P14315" s="8"/>
      <c r="Q14315" s="8"/>
      <c r="R14315" s="8"/>
      <c r="X14315" s="8"/>
      <c r="Y14315" s="8"/>
      <c r="AC14315" s="8"/>
    </row>
    <row r="14316" spans="13:29" ht="24" customHeight="1">
      <c r="M14316" s="8"/>
      <c r="N14316" s="8"/>
      <c r="O14316" s="8"/>
      <c r="P14316" s="8"/>
      <c r="Q14316" s="8"/>
      <c r="R14316" s="8"/>
      <c r="X14316" s="8"/>
      <c r="Y14316" s="8"/>
      <c r="AC14316" s="8"/>
    </row>
    <row r="14317" spans="13:29" ht="24" customHeight="1">
      <c r="M14317" s="8"/>
      <c r="N14317" s="8"/>
      <c r="O14317" s="8"/>
      <c r="P14317" s="8"/>
      <c r="Q14317" s="8"/>
      <c r="R14317" s="8"/>
      <c r="X14317" s="8"/>
      <c r="Y14317" s="8"/>
      <c r="AC14317" s="8"/>
    </row>
    <row r="14318" spans="13:29" ht="24" customHeight="1">
      <c r="M14318" s="8"/>
      <c r="N14318" s="8"/>
      <c r="O14318" s="8"/>
      <c r="P14318" s="8"/>
      <c r="Q14318" s="8"/>
      <c r="R14318" s="8"/>
      <c r="X14318" s="8"/>
      <c r="Y14318" s="8"/>
      <c r="AC14318" s="8"/>
    </row>
    <row r="14319" spans="13:29" ht="24" customHeight="1">
      <c r="M14319" s="8"/>
      <c r="N14319" s="8"/>
      <c r="O14319" s="8"/>
      <c r="P14319" s="8"/>
      <c r="Q14319" s="8"/>
      <c r="R14319" s="8"/>
      <c r="X14319" s="8"/>
      <c r="Y14319" s="8"/>
      <c r="AC14319" s="8"/>
    </row>
    <row r="14320" spans="13:29" ht="24" customHeight="1">
      <c r="M14320" s="8"/>
      <c r="N14320" s="8"/>
      <c r="O14320" s="8"/>
      <c r="P14320" s="8"/>
      <c r="Q14320" s="8"/>
      <c r="R14320" s="8"/>
      <c r="X14320" s="8"/>
      <c r="Y14320" s="8"/>
      <c r="AC14320" s="8"/>
    </row>
    <row r="14321" spans="13:29" ht="24" customHeight="1">
      <c r="M14321" s="8"/>
      <c r="N14321" s="8"/>
      <c r="O14321" s="8"/>
      <c r="P14321" s="8"/>
      <c r="Q14321" s="8"/>
      <c r="R14321" s="8"/>
      <c r="X14321" s="8"/>
      <c r="Y14321" s="8"/>
      <c r="AC14321" s="8"/>
    </row>
    <row r="14322" spans="13:29" ht="24" customHeight="1">
      <c r="M14322" s="8"/>
      <c r="N14322" s="8"/>
      <c r="O14322" s="8"/>
      <c r="P14322" s="8"/>
      <c r="Q14322" s="8"/>
      <c r="R14322" s="8"/>
      <c r="X14322" s="8"/>
      <c r="Y14322" s="8"/>
      <c r="AC14322" s="8"/>
    </row>
    <row r="14323" spans="13:29" ht="24" customHeight="1">
      <c r="M14323" s="8"/>
      <c r="N14323" s="8"/>
      <c r="O14323" s="8"/>
      <c r="P14323" s="8"/>
      <c r="Q14323" s="8"/>
      <c r="R14323" s="8"/>
      <c r="X14323" s="8"/>
      <c r="Y14323" s="8"/>
      <c r="AC14323" s="8"/>
    </row>
    <row r="14324" spans="13:29" ht="24" customHeight="1">
      <c r="M14324" s="8"/>
      <c r="N14324" s="8"/>
      <c r="O14324" s="8"/>
      <c r="P14324" s="8"/>
      <c r="Q14324" s="8"/>
      <c r="R14324" s="8"/>
      <c r="X14324" s="8"/>
      <c r="Y14324" s="8"/>
      <c r="AC14324" s="8"/>
    </row>
    <row r="14325" spans="13:29" ht="24" customHeight="1">
      <c r="M14325" s="8"/>
      <c r="N14325" s="8"/>
      <c r="O14325" s="8"/>
      <c r="P14325" s="8"/>
      <c r="Q14325" s="8"/>
      <c r="R14325" s="8"/>
      <c r="X14325" s="8"/>
      <c r="Y14325" s="8"/>
      <c r="AC14325" s="8"/>
    </row>
    <row r="14326" spans="13:29" ht="24" customHeight="1">
      <c r="M14326" s="8"/>
      <c r="N14326" s="8"/>
      <c r="O14326" s="8"/>
      <c r="P14326" s="8"/>
      <c r="Q14326" s="8"/>
      <c r="R14326" s="8"/>
      <c r="X14326" s="8"/>
      <c r="Y14326" s="8"/>
      <c r="AC14326" s="8"/>
    </row>
    <row r="14327" spans="13:29" ht="24" customHeight="1">
      <c r="M14327" s="8"/>
      <c r="N14327" s="8"/>
      <c r="O14327" s="8"/>
      <c r="P14327" s="8"/>
      <c r="Q14327" s="8"/>
      <c r="R14327" s="8"/>
      <c r="X14327" s="8"/>
      <c r="Y14327" s="8"/>
      <c r="AC14327" s="8"/>
    </row>
    <row r="14328" spans="13:29" ht="24" customHeight="1">
      <c r="M14328" s="8"/>
      <c r="N14328" s="8"/>
      <c r="O14328" s="8"/>
      <c r="P14328" s="8"/>
      <c r="Q14328" s="8"/>
      <c r="R14328" s="8"/>
      <c r="X14328" s="8"/>
      <c r="Y14328" s="8"/>
      <c r="AC14328" s="8"/>
    </row>
    <row r="14329" spans="13:29" ht="24" customHeight="1">
      <c r="M14329" s="8"/>
      <c r="N14329" s="8"/>
      <c r="O14329" s="8"/>
      <c r="P14329" s="8"/>
      <c r="Q14329" s="8"/>
      <c r="R14329" s="8"/>
      <c r="X14329" s="8"/>
      <c r="Y14329" s="8"/>
      <c r="AC14329" s="8"/>
    </row>
    <row r="14330" spans="13:29" ht="24" customHeight="1">
      <c r="M14330" s="8"/>
      <c r="N14330" s="8"/>
      <c r="O14330" s="8"/>
      <c r="P14330" s="8"/>
      <c r="Q14330" s="8"/>
      <c r="R14330" s="8"/>
      <c r="X14330" s="8"/>
      <c r="Y14330" s="8"/>
      <c r="AC14330" s="8"/>
    </row>
    <row r="14331" spans="13:29" ht="24" customHeight="1">
      <c r="M14331" s="8"/>
      <c r="N14331" s="8"/>
      <c r="O14331" s="8"/>
      <c r="P14331" s="8"/>
      <c r="Q14331" s="8"/>
      <c r="R14331" s="8"/>
      <c r="X14331" s="8"/>
      <c r="Y14331" s="8"/>
      <c r="AC14331" s="8"/>
    </row>
    <row r="14332" spans="13:29" ht="24" customHeight="1">
      <c r="M14332" s="8"/>
      <c r="N14332" s="8"/>
      <c r="O14332" s="8"/>
      <c r="P14332" s="8"/>
      <c r="Q14332" s="8"/>
      <c r="R14332" s="8"/>
      <c r="X14332" s="8"/>
      <c r="Y14332" s="8"/>
      <c r="AC14332" s="8"/>
    </row>
    <row r="14333" spans="13:29" ht="24" customHeight="1">
      <c r="M14333" s="8"/>
      <c r="N14333" s="8"/>
      <c r="O14333" s="8"/>
      <c r="P14333" s="8"/>
      <c r="Q14333" s="8"/>
      <c r="R14333" s="8"/>
      <c r="X14333" s="8"/>
      <c r="Y14333" s="8"/>
      <c r="AC14333" s="8"/>
    </row>
    <row r="14334" spans="13:29" ht="24" customHeight="1">
      <c r="M14334" s="8"/>
      <c r="N14334" s="8"/>
      <c r="O14334" s="8"/>
      <c r="P14334" s="8"/>
      <c r="Q14334" s="8"/>
      <c r="R14334" s="8"/>
      <c r="X14334" s="8"/>
      <c r="Y14334" s="8"/>
      <c r="AC14334" s="8"/>
    </row>
    <row r="14335" spans="13:29" ht="24" customHeight="1">
      <c r="M14335" s="8"/>
      <c r="N14335" s="8"/>
      <c r="O14335" s="8"/>
      <c r="P14335" s="8"/>
      <c r="Q14335" s="8"/>
      <c r="R14335" s="8"/>
      <c r="X14335" s="8"/>
      <c r="Y14335" s="8"/>
      <c r="AC14335" s="8"/>
    </row>
    <row r="14336" spans="13:29" ht="24" customHeight="1">
      <c r="M14336" s="8"/>
      <c r="N14336" s="8"/>
      <c r="O14336" s="8"/>
      <c r="P14336" s="8"/>
      <c r="Q14336" s="8"/>
      <c r="R14336" s="8"/>
      <c r="X14336" s="8"/>
      <c r="Y14336" s="8"/>
      <c r="AC14336" s="8"/>
    </row>
    <row r="14337" spans="13:29" ht="24" customHeight="1">
      <c r="M14337" s="8"/>
      <c r="N14337" s="8"/>
      <c r="O14337" s="8"/>
      <c r="P14337" s="8"/>
      <c r="Q14337" s="8"/>
      <c r="R14337" s="8"/>
      <c r="X14337" s="8"/>
      <c r="Y14337" s="8"/>
      <c r="AC14337" s="8"/>
    </row>
    <row r="14338" spans="13:29" ht="24" customHeight="1">
      <c r="M14338" s="8"/>
      <c r="N14338" s="8"/>
      <c r="O14338" s="8"/>
      <c r="P14338" s="8"/>
      <c r="Q14338" s="8"/>
      <c r="R14338" s="8"/>
      <c r="X14338" s="8"/>
      <c r="Y14338" s="8"/>
      <c r="AC14338" s="8"/>
    </row>
    <row r="14339" spans="13:29" ht="24" customHeight="1">
      <c r="M14339" s="8"/>
      <c r="N14339" s="8"/>
      <c r="O14339" s="8"/>
      <c r="P14339" s="8"/>
      <c r="Q14339" s="8"/>
      <c r="R14339" s="8"/>
      <c r="X14339" s="8"/>
      <c r="Y14339" s="8"/>
      <c r="AC14339" s="8"/>
    </row>
    <row r="14340" spans="13:29" ht="24" customHeight="1">
      <c r="M14340" s="8"/>
      <c r="N14340" s="8"/>
      <c r="O14340" s="8"/>
      <c r="P14340" s="8"/>
      <c r="Q14340" s="8"/>
      <c r="R14340" s="8"/>
      <c r="X14340" s="8"/>
      <c r="Y14340" s="8"/>
      <c r="AC14340" s="8"/>
    </row>
    <row r="14341" spans="13:29" ht="24" customHeight="1">
      <c r="M14341" s="8"/>
      <c r="N14341" s="8"/>
      <c r="O14341" s="8"/>
      <c r="P14341" s="8"/>
      <c r="Q14341" s="8"/>
      <c r="R14341" s="8"/>
      <c r="X14341" s="8"/>
      <c r="Y14341" s="8"/>
      <c r="AC14341" s="8"/>
    </row>
    <row r="14342" spans="13:29" ht="24" customHeight="1">
      <c r="M14342" s="8"/>
      <c r="N14342" s="8"/>
      <c r="O14342" s="8"/>
      <c r="P14342" s="8"/>
      <c r="Q14342" s="8"/>
      <c r="R14342" s="8"/>
      <c r="X14342" s="8"/>
      <c r="Y14342" s="8"/>
      <c r="AC14342" s="8"/>
    </row>
    <row r="14343" spans="13:29" ht="24" customHeight="1">
      <c r="M14343" s="8"/>
      <c r="N14343" s="8"/>
      <c r="O14343" s="8"/>
      <c r="P14343" s="8"/>
      <c r="Q14343" s="8"/>
      <c r="R14343" s="8"/>
      <c r="X14343" s="8"/>
      <c r="Y14343" s="8"/>
      <c r="AC14343" s="8"/>
    </row>
    <row r="14344" spans="13:29" ht="24" customHeight="1">
      <c r="M14344" s="8"/>
      <c r="N14344" s="8"/>
      <c r="O14344" s="8"/>
      <c r="P14344" s="8"/>
      <c r="Q14344" s="8"/>
      <c r="R14344" s="8"/>
      <c r="X14344" s="8"/>
      <c r="Y14344" s="8"/>
      <c r="AC14344" s="8"/>
    </row>
    <row r="14345" spans="13:29" ht="24" customHeight="1">
      <c r="M14345" s="8"/>
      <c r="N14345" s="8"/>
      <c r="O14345" s="8"/>
      <c r="P14345" s="8"/>
      <c r="Q14345" s="8"/>
      <c r="R14345" s="8"/>
      <c r="X14345" s="8"/>
      <c r="Y14345" s="8"/>
      <c r="AC14345" s="8"/>
    </row>
    <row r="14346" spans="13:29" ht="24" customHeight="1">
      <c r="M14346" s="8"/>
      <c r="N14346" s="8"/>
      <c r="O14346" s="8"/>
      <c r="P14346" s="8"/>
      <c r="Q14346" s="8"/>
      <c r="R14346" s="8"/>
      <c r="X14346" s="8"/>
      <c r="Y14346" s="8"/>
      <c r="AC14346" s="8"/>
    </row>
    <row r="14347" spans="13:29" ht="24" customHeight="1">
      <c r="M14347" s="8"/>
      <c r="N14347" s="8"/>
      <c r="O14347" s="8"/>
      <c r="P14347" s="8"/>
      <c r="Q14347" s="8"/>
      <c r="R14347" s="8"/>
      <c r="X14347" s="8"/>
      <c r="Y14347" s="8"/>
      <c r="AC14347" s="8"/>
    </row>
    <row r="14348" spans="13:29" ht="24" customHeight="1">
      <c r="M14348" s="8"/>
      <c r="N14348" s="8"/>
      <c r="O14348" s="8"/>
      <c r="P14348" s="8"/>
      <c r="Q14348" s="8"/>
      <c r="R14348" s="8"/>
      <c r="X14348" s="8"/>
      <c r="Y14348" s="8"/>
      <c r="AC14348" s="8"/>
    </row>
    <row r="14349" spans="13:29" ht="24" customHeight="1">
      <c r="M14349" s="8"/>
      <c r="N14349" s="8"/>
      <c r="O14349" s="8"/>
      <c r="P14349" s="8"/>
      <c r="Q14349" s="8"/>
      <c r="R14349" s="8"/>
      <c r="X14349" s="8"/>
      <c r="Y14349" s="8"/>
      <c r="AC14349" s="8"/>
    </row>
    <row r="14350" spans="13:29" ht="24" customHeight="1">
      <c r="M14350" s="8"/>
      <c r="N14350" s="8"/>
      <c r="O14350" s="8"/>
      <c r="P14350" s="8"/>
      <c r="Q14350" s="8"/>
      <c r="R14350" s="8"/>
      <c r="X14350" s="8"/>
      <c r="Y14350" s="8"/>
      <c r="AC14350" s="8"/>
    </row>
    <row r="14351" spans="13:29" ht="24" customHeight="1">
      <c r="M14351" s="8"/>
      <c r="N14351" s="8"/>
      <c r="O14351" s="8"/>
      <c r="P14351" s="8"/>
      <c r="Q14351" s="8"/>
      <c r="R14351" s="8"/>
      <c r="X14351" s="8"/>
      <c r="Y14351" s="8"/>
      <c r="AC14351" s="8"/>
    </row>
    <row r="14352" spans="13:29" ht="24" customHeight="1">
      <c r="M14352" s="8"/>
      <c r="N14352" s="8"/>
      <c r="O14352" s="8"/>
      <c r="P14352" s="8"/>
      <c r="Q14352" s="8"/>
      <c r="R14352" s="8"/>
      <c r="X14352" s="8"/>
      <c r="Y14352" s="8"/>
      <c r="AC14352" s="8"/>
    </row>
    <row r="14353" spans="13:29" ht="24" customHeight="1">
      <c r="M14353" s="8"/>
      <c r="N14353" s="8"/>
      <c r="O14353" s="8"/>
      <c r="P14353" s="8"/>
      <c r="Q14353" s="8"/>
      <c r="R14353" s="8"/>
      <c r="X14353" s="8"/>
      <c r="Y14353" s="8"/>
      <c r="AC14353" s="8"/>
    </row>
    <row r="14354" spans="13:29" ht="24" customHeight="1">
      <c r="M14354" s="8"/>
      <c r="N14354" s="8"/>
      <c r="O14354" s="8"/>
      <c r="P14354" s="8"/>
      <c r="Q14354" s="8"/>
      <c r="R14354" s="8"/>
      <c r="X14354" s="8"/>
      <c r="Y14354" s="8"/>
      <c r="AC14354" s="8"/>
    </row>
    <row r="14355" spans="13:29" ht="24" customHeight="1">
      <c r="M14355" s="8"/>
      <c r="N14355" s="8"/>
      <c r="O14355" s="8"/>
      <c r="P14355" s="8"/>
      <c r="Q14355" s="8"/>
      <c r="R14355" s="8"/>
      <c r="X14355" s="8"/>
      <c r="Y14355" s="8"/>
      <c r="AC14355" s="8"/>
    </row>
    <row r="14356" spans="13:29" ht="24" customHeight="1">
      <c r="M14356" s="8"/>
      <c r="N14356" s="8"/>
      <c r="O14356" s="8"/>
      <c r="P14356" s="8"/>
      <c r="Q14356" s="8"/>
      <c r="R14356" s="8"/>
      <c r="X14356" s="8"/>
      <c r="Y14356" s="8"/>
      <c r="AC14356" s="8"/>
    </row>
    <row r="14357" spans="13:29" ht="24" customHeight="1">
      <c r="M14357" s="8"/>
      <c r="N14357" s="8"/>
      <c r="O14357" s="8"/>
      <c r="P14357" s="8"/>
      <c r="Q14357" s="8"/>
      <c r="R14357" s="8"/>
      <c r="X14357" s="8"/>
      <c r="Y14357" s="8"/>
      <c r="AC14357" s="8"/>
    </row>
    <row r="14358" spans="13:29" ht="24" customHeight="1">
      <c r="M14358" s="8"/>
      <c r="N14358" s="8"/>
      <c r="O14358" s="8"/>
      <c r="P14358" s="8"/>
      <c r="Q14358" s="8"/>
      <c r="R14358" s="8"/>
      <c r="X14358" s="8"/>
      <c r="Y14358" s="8"/>
      <c r="AC14358" s="8"/>
    </row>
    <row r="14359" spans="13:29" ht="24" customHeight="1">
      <c r="M14359" s="8"/>
      <c r="N14359" s="8"/>
      <c r="O14359" s="8"/>
      <c r="P14359" s="8"/>
      <c r="Q14359" s="8"/>
      <c r="R14359" s="8"/>
      <c r="X14359" s="8"/>
      <c r="Y14359" s="8"/>
      <c r="AC14359" s="8"/>
    </row>
    <row r="14360" spans="13:29" ht="24" customHeight="1">
      <c r="M14360" s="8"/>
      <c r="N14360" s="8"/>
      <c r="O14360" s="8"/>
      <c r="P14360" s="8"/>
      <c r="Q14360" s="8"/>
      <c r="R14360" s="8"/>
      <c r="X14360" s="8"/>
      <c r="Y14360" s="8"/>
      <c r="AC14360" s="8"/>
    </row>
    <row r="14361" spans="13:29" ht="24" customHeight="1">
      <c r="M14361" s="8"/>
      <c r="N14361" s="8"/>
      <c r="O14361" s="8"/>
      <c r="P14361" s="8"/>
      <c r="Q14361" s="8"/>
      <c r="R14361" s="8"/>
      <c r="X14361" s="8"/>
      <c r="Y14361" s="8"/>
      <c r="AC14361" s="8"/>
    </row>
    <row r="14362" spans="13:29" ht="24" customHeight="1">
      <c r="M14362" s="8"/>
      <c r="N14362" s="8"/>
      <c r="O14362" s="8"/>
      <c r="P14362" s="8"/>
      <c r="Q14362" s="8"/>
      <c r="R14362" s="8"/>
      <c r="X14362" s="8"/>
      <c r="Y14362" s="8"/>
      <c r="AC14362" s="8"/>
    </row>
    <row r="14363" spans="13:29" ht="24" customHeight="1">
      <c r="M14363" s="8"/>
      <c r="N14363" s="8"/>
      <c r="O14363" s="8"/>
      <c r="P14363" s="8"/>
      <c r="Q14363" s="8"/>
      <c r="R14363" s="8"/>
      <c r="X14363" s="8"/>
      <c r="Y14363" s="8"/>
      <c r="AC14363" s="8"/>
    </row>
    <row r="14364" spans="13:29" ht="24" customHeight="1">
      <c r="M14364" s="8"/>
      <c r="N14364" s="8"/>
      <c r="O14364" s="8"/>
      <c r="P14364" s="8"/>
      <c r="Q14364" s="8"/>
      <c r="R14364" s="8"/>
      <c r="X14364" s="8"/>
      <c r="Y14364" s="8"/>
      <c r="AC14364" s="8"/>
    </row>
    <row r="14365" spans="13:29" ht="24" customHeight="1">
      <c r="M14365" s="8"/>
      <c r="N14365" s="8"/>
      <c r="O14365" s="8"/>
      <c r="P14365" s="8"/>
      <c r="Q14365" s="8"/>
      <c r="R14365" s="8"/>
      <c r="X14365" s="8"/>
      <c r="Y14365" s="8"/>
      <c r="AC14365" s="8"/>
    </row>
    <row r="14366" spans="13:29" ht="24" customHeight="1">
      <c r="M14366" s="8"/>
      <c r="N14366" s="8"/>
      <c r="O14366" s="8"/>
      <c r="P14366" s="8"/>
      <c r="Q14366" s="8"/>
      <c r="R14366" s="8"/>
      <c r="X14366" s="8"/>
      <c r="Y14366" s="8"/>
      <c r="AC14366" s="8"/>
    </row>
    <row r="14367" spans="13:29" ht="24" customHeight="1">
      <c r="M14367" s="8"/>
      <c r="N14367" s="8"/>
      <c r="O14367" s="8"/>
      <c r="P14367" s="8"/>
      <c r="Q14367" s="8"/>
      <c r="R14367" s="8"/>
      <c r="X14367" s="8"/>
      <c r="Y14367" s="8"/>
      <c r="AC14367" s="8"/>
    </row>
    <row r="14368" spans="13:29" ht="24" customHeight="1">
      <c r="M14368" s="8"/>
      <c r="N14368" s="8"/>
      <c r="O14368" s="8"/>
      <c r="P14368" s="8"/>
      <c r="Q14368" s="8"/>
      <c r="R14368" s="8"/>
      <c r="X14368" s="8"/>
      <c r="Y14368" s="8"/>
      <c r="AC14368" s="8"/>
    </row>
    <row r="14369" spans="13:29" ht="24" customHeight="1">
      <c r="M14369" s="8"/>
      <c r="N14369" s="8"/>
      <c r="O14369" s="8"/>
      <c r="P14369" s="8"/>
      <c r="Q14369" s="8"/>
      <c r="R14369" s="8"/>
      <c r="X14369" s="8"/>
      <c r="Y14369" s="8"/>
      <c r="AC14369" s="8"/>
    </row>
    <row r="14370" spans="13:29" ht="24" customHeight="1">
      <c r="M14370" s="8"/>
      <c r="N14370" s="8"/>
      <c r="O14370" s="8"/>
      <c r="P14370" s="8"/>
      <c r="Q14370" s="8"/>
      <c r="R14370" s="8"/>
      <c r="X14370" s="8"/>
      <c r="Y14370" s="8"/>
      <c r="AC14370" s="8"/>
    </row>
    <row r="14371" spans="13:29" ht="24" customHeight="1">
      <c r="M14371" s="8"/>
      <c r="N14371" s="8"/>
      <c r="O14371" s="8"/>
      <c r="P14371" s="8"/>
      <c r="Q14371" s="8"/>
      <c r="R14371" s="8"/>
      <c r="X14371" s="8"/>
      <c r="Y14371" s="8"/>
      <c r="AC14371" s="8"/>
    </row>
    <row r="14372" spans="13:29" ht="24" customHeight="1">
      <c r="M14372" s="8"/>
      <c r="N14372" s="8"/>
      <c r="O14372" s="8"/>
      <c r="P14372" s="8"/>
      <c r="Q14372" s="8"/>
      <c r="R14372" s="8"/>
      <c r="X14372" s="8"/>
      <c r="Y14372" s="8"/>
      <c r="AC14372" s="8"/>
    </row>
    <row r="14373" spans="13:29" ht="24" customHeight="1">
      <c r="M14373" s="8"/>
      <c r="N14373" s="8"/>
      <c r="O14373" s="8"/>
      <c r="P14373" s="8"/>
      <c r="Q14373" s="8"/>
      <c r="R14373" s="8"/>
      <c r="X14373" s="8"/>
      <c r="Y14373" s="8"/>
      <c r="AC14373" s="8"/>
    </row>
    <row r="14374" spans="13:29" ht="24" customHeight="1">
      <c r="M14374" s="8"/>
      <c r="N14374" s="8"/>
      <c r="O14374" s="8"/>
      <c r="P14374" s="8"/>
      <c r="Q14374" s="8"/>
      <c r="R14374" s="8"/>
      <c r="X14374" s="8"/>
      <c r="Y14374" s="8"/>
      <c r="AC14374" s="8"/>
    </row>
    <row r="14375" spans="13:29" ht="24" customHeight="1">
      <c r="M14375" s="8"/>
      <c r="N14375" s="8"/>
      <c r="O14375" s="8"/>
      <c r="P14375" s="8"/>
      <c r="Q14375" s="8"/>
      <c r="R14375" s="8"/>
      <c r="X14375" s="8"/>
      <c r="Y14375" s="8"/>
      <c r="AC14375" s="8"/>
    </row>
    <row r="14376" spans="13:29" ht="24" customHeight="1">
      <c r="M14376" s="8"/>
      <c r="N14376" s="8"/>
      <c r="O14376" s="8"/>
      <c r="P14376" s="8"/>
      <c r="Q14376" s="8"/>
      <c r="R14376" s="8"/>
      <c r="X14376" s="8"/>
      <c r="Y14376" s="8"/>
      <c r="AC14376" s="8"/>
    </row>
    <row r="14377" spans="13:29" ht="24" customHeight="1">
      <c r="M14377" s="8"/>
      <c r="N14377" s="8"/>
      <c r="O14377" s="8"/>
      <c r="P14377" s="8"/>
      <c r="Q14377" s="8"/>
      <c r="R14377" s="8"/>
      <c r="X14377" s="8"/>
      <c r="Y14377" s="8"/>
      <c r="AC14377" s="8"/>
    </row>
    <row r="14378" spans="13:29" ht="24" customHeight="1">
      <c r="M14378" s="8"/>
      <c r="N14378" s="8"/>
      <c r="O14378" s="8"/>
      <c r="P14378" s="8"/>
      <c r="Q14378" s="8"/>
      <c r="R14378" s="8"/>
      <c r="X14378" s="8"/>
      <c r="Y14378" s="8"/>
      <c r="AC14378" s="8"/>
    </row>
    <row r="14379" spans="13:29" ht="24" customHeight="1">
      <c r="M14379" s="8"/>
      <c r="N14379" s="8"/>
      <c r="O14379" s="8"/>
      <c r="P14379" s="8"/>
      <c r="Q14379" s="8"/>
      <c r="R14379" s="8"/>
      <c r="X14379" s="8"/>
      <c r="Y14379" s="8"/>
      <c r="AC14379" s="8"/>
    </row>
    <row r="14380" spans="13:29" ht="24" customHeight="1">
      <c r="M14380" s="8"/>
      <c r="N14380" s="8"/>
      <c r="O14380" s="8"/>
      <c r="P14380" s="8"/>
      <c r="Q14380" s="8"/>
      <c r="R14380" s="8"/>
      <c r="X14380" s="8"/>
      <c r="Y14380" s="8"/>
      <c r="AC14380" s="8"/>
    </row>
    <row r="14381" spans="13:29" ht="24" customHeight="1">
      <c r="M14381" s="8"/>
      <c r="N14381" s="8"/>
      <c r="O14381" s="8"/>
      <c r="P14381" s="8"/>
      <c r="Q14381" s="8"/>
      <c r="R14381" s="8"/>
      <c r="X14381" s="8"/>
      <c r="Y14381" s="8"/>
      <c r="AC14381" s="8"/>
    </row>
    <row r="14382" spans="13:29" ht="24" customHeight="1">
      <c r="M14382" s="8"/>
      <c r="N14382" s="8"/>
      <c r="O14382" s="8"/>
      <c r="P14382" s="8"/>
      <c r="Q14382" s="8"/>
      <c r="R14382" s="8"/>
      <c r="X14382" s="8"/>
      <c r="Y14382" s="8"/>
      <c r="AC14382" s="8"/>
    </row>
    <row r="14383" spans="13:29" ht="24" customHeight="1">
      <c r="M14383" s="8"/>
      <c r="N14383" s="8"/>
      <c r="O14383" s="8"/>
      <c r="P14383" s="8"/>
      <c r="Q14383" s="8"/>
      <c r="R14383" s="8"/>
      <c r="X14383" s="8"/>
      <c r="Y14383" s="8"/>
      <c r="AC14383" s="8"/>
    </row>
    <row r="14384" spans="13:29" ht="24" customHeight="1">
      <c r="M14384" s="8"/>
      <c r="N14384" s="8"/>
      <c r="O14384" s="8"/>
      <c r="P14384" s="8"/>
      <c r="Q14384" s="8"/>
      <c r="R14384" s="8"/>
      <c r="X14384" s="8"/>
      <c r="Y14384" s="8"/>
      <c r="AC14384" s="8"/>
    </row>
    <row r="14385" spans="13:29" ht="24" customHeight="1">
      <c r="M14385" s="8"/>
      <c r="N14385" s="8"/>
      <c r="O14385" s="8"/>
      <c r="P14385" s="8"/>
      <c r="Q14385" s="8"/>
      <c r="R14385" s="8"/>
      <c r="X14385" s="8"/>
      <c r="Y14385" s="8"/>
      <c r="AC14385" s="8"/>
    </row>
    <row r="14386" spans="13:29" ht="24" customHeight="1">
      <c r="M14386" s="8"/>
      <c r="N14386" s="8"/>
      <c r="O14386" s="8"/>
      <c r="P14386" s="8"/>
      <c r="Q14386" s="8"/>
      <c r="R14386" s="8"/>
      <c r="X14386" s="8"/>
      <c r="Y14386" s="8"/>
      <c r="AC14386" s="8"/>
    </row>
    <row r="14387" spans="13:29" ht="24" customHeight="1">
      <c r="M14387" s="8"/>
      <c r="N14387" s="8"/>
      <c r="O14387" s="8"/>
      <c r="P14387" s="8"/>
      <c r="Q14387" s="8"/>
      <c r="R14387" s="8"/>
      <c r="X14387" s="8"/>
      <c r="Y14387" s="8"/>
      <c r="AC14387" s="8"/>
    </row>
    <row r="14388" spans="13:29" ht="24" customHeight="1">
      <c r="M14388" s="8"/>
      <c r="N14388" s="8"/>
      <c r="O14388" s="8"/>
      <c r="P14388" s="8"/>
      <c r="Q14388" s="8"/>
      <c r="R14388" s="8"/>
      <c r="X14388" s="8"/>
      <c r="Y14388" s="8"/>
      <c r="AC14388" s="8"/>
    </row>
    <row r="14389" spans="13:29" ht="24" customHeight="1">
      <c r="M14389" s="8"/>
      <c r="N14389" s="8"/>
      <c r="O14389" s="8"/>
      <c r="P14389" s="8"/>
      <c r="Q14389" s="8"/>
      <c r="R14389" s="8"/>
      <c r="X14389" s="8"/>
      <c r="Y14389" s="8"/>
      <c r="AC14389" s="8"/>
    </row>
    <row r="14390" spans="13:29" ht="24" customHeight="1">
      <c r="M14390" s="8"/>
      <c r="N14390" s="8"/>
      <c r="O14390" s="8"/>
      <c r="P14390" s="8"/>
      <c r="Q14390" s="8"/>
      <c r="R14390" s="8"/>
      <c r="X14390" s="8"/>
      <c r="Y14390" s="8"/>
      <c r="AC14390" s="8"/>
    </row>
    <row r="14391" spans="13:29" ht="24" customHeight="1">
      <c r="M14391" s="8"/>
      <c r="N14391" s="8"/>
      <c r="O14391" s="8"/>
      <c r="P14391" s="8"/>
      <c r="Q14391" s="8"/>
      <c r="R14391" s="8"/>
      <c r="X14391" s="8"/>
      <c r="Y14391" s="8"/>
      <c r="AC14391" s="8"/>
    </row>
    <row r="14392" spans="13:29" ht="24" customHeight="1">
      <c r="M14392" s="8"/>
      <c r="N14392" s="8"/>
      <c r="O14392" s="8"/>
      <c r="P14392" s="8"/>
      <c r="Q14392" s="8"/>
      <c r="R14392" s="8"/>
      <c r="X14392" s="8"/>
      <c r="Y14392" s="8"/>
      <c r="AC14392" s="8"/>
    </row>
    <row r="14393" spans="13:29" ht="24" customHeight="1">
      <c r="M14393" s="8"/>
      <c r="N14393" s="8"/>
      <c r="O14393" s="8"/>
      <c r="P14393" s="8"/>
      <c r="Q14393" s="8"/>
      <c r="R14393" s="8"/>
      <c r="X14393" s="8"/>
      <c r="Y14393" s="8"/>
      <c r="AC14393" s="8"/>
    </row>
    <row r="14394" spans="13:29" ht="24" customHeight="1">
      <c r="M14394" s="8"/>
      <c r="N14394" s="8"/>
      <c r="O14394" s="8"/>
      <c r="P14394" s="8"/>
      <c r="Q14394" s="8"/>
      <c r="R14394" s="8"/>
      <c r="X14394" s="8"/>
      <c r="Y14394" s="8"/>
      <c r="AC14394" s="8"/>
    </row>
    <row r="14395" spans="13:29" ht="24" customHeight="1">
      <c r="M14395" s="8"/>
      <c r="N14395" s="8"/>
      <c r="O14395" s="8"/>
      <c r="P14395" s="8"/>
      <c r="Q14395" s="8"/>
      <c r="R14395" s="8"/>
      <c r="X14395" s="8"/>
      <c r="Y14395" s="8"/>
      <c r="AC14395" s="8"/>
    </row>
    <row r="14396" spans="13:29" ht="24" customHeight="1">
      <c r="M14396" s="8"/>
      <c r="N14396" s="8"/>
      <c r="O14396" s="8"/>
      <c r="P14396" s="8"/>
      <c r="Q14396" s="8"/>
      <c r="R14396" s="8"/>
      <c r="X14396" s="8"/>
      <c r="Y14396" s="8"/>
      <c r="AC14396" s="8"/>
    </row>
    <row r="14397" spans="13:29" ht="24" customHeight="1">
      <c r="M14397" s="8"/>
      <c r="N14397" s="8"/>
      <c r="O14397" s="8"/>
      <c r="P14397" s="8"/>
      <c r="Q14397" s="8"/>
      <c r="R14397" s="8"/>
      <c r="X14397" s="8"/>
      <c r="Y14397" s="8"/>
      <c r="AC14397" s="8"/>
    </row>
    <row r="14398" spans="13:29" ht="24" customHeight="1">
      <c r="M14398" s="8"/>
      <c r="N14398" s="8"/>
      <c r="O14398" s="8"/>
      <c r="P14398" s="8"/>
      <c r="Q14398" s="8"/>
      <c r="R14398" s="8"/>
      <c r="X14398" s="8"/>
      <c r="Y14398" s="8"/>
      <c r="AC14398" s="8"/>
    </row>
    <row r="14399" spans="13:29" ht="24" customHeight="1">
      <c r="M14399" s="8"/>
      <c r="N14399" s="8"/>
      <c r="O14399" s="8"/>
      <c r="P14399" s="8"/>
      <c r="Q14399" s="8"/>
      <c r="R14399" s="8"/>
      <c r="X14399" s="8"/>
      <c r="Y14399" s="8"/>
      <c r="AC14399" s="8"/>
    </row>
    <row r="14400" spans="13:29" ht="24" customHeight="1">
      <c r="M14400" s="8"/>
      <c r="N14400" s="8"/>
      <c r="O14400" s="8"/>
      <c r="P14400" s="8"/>
      <c r="Q14400" s="8"/>
      <c r="R14400" s="8"/>
      <c r="X14400" s="8"/>
      <c r="Y14400" s="8"/>
      <c r="AC14400" s="8"/>
    </row>
    <row r="14401" spans="13:29" ht="24" customHeight="1">
      <c r="M14401" s="8"/>
      <c r="N14401" s="8"/>
      <c r="O14401" s="8"/>
      <c r="P14401" s="8"/>
      <c r="Q14401" s="8"/>
      <c r="R14401" s="8"/>
      <c r="X14401" s="8"/>
      <c r="Y14401" s="8"/>
      <c r="AC14401" s="8"/>
    </row>
    <row r="14402" spans="13:29" ht="24" customHeight="1">
      <c r="M14402" s="8"/>
      <c r="N14402" s="8"/>
      <c r="O14402" s="8"/>
      <c r="P14402" s="8"/>
      <c r="Q14402" s="8"/>
      <c r="R14402" s="8"/>
      <c r="X14402" s="8"/>
      <c r="Y14402" s="8"/>
      <c r="AC14402" s="8"/>
    </row>
    <row r="14403" spans="13:29" ht="24" customHeight="1">
      <c r="M14403" s="8"/>
      <c r="N14403" s="8"/>
      <c r="O14403" s="8"/>
      <c r="P14403" s="8"/>
      <c r="Q14403" s="8"/>
      <c r="R14403" s="8"/>
      <c r="X14403" s="8"/>
      <c r="Y14403" s="8"/>
      <c r="AC14403" s="8"/>
    </row>
    <row r="14404" spans="13:29" ht="24" customHeight="1">
      <c r="M14404" s="8"/>
      <c r="N14404" s="8"/>
      <c r="O14404" s="8"/>
      <c r="P14404" s="8"/>
      <c r="Q14404" s="8"/>
      <c r="R14404" s="8"/>
      <c r="X14404" s="8"/>
      <c r="Y14404" s="8"/>
      <c r="AC14404" s="8"/>
    </row>
    <row r="14405" spans="13:29" ht="24" customHeight="1">
      <c r="M14405" s="8"/>
      <c r="N14405" s="8"/>
      <c r="O14405" s="8"/>
      <c r="P14405" s="8"/>
      <c r="Q14405" s="8"/>
      <c r="R14405" s="8"/>
      <c r="X14405" s="8"/>
      <c r="Y14405" s="8"/>
      <c r="AC14405" s="8"/>
    </row>
    <row r="14406" spans="13:29" ht="24" customHeight="1">
      <c r="M14406" s="8"/>
      <c r="N14406" s="8"/>
      <c r="O14406" s="8"/>
      <c r="P14406" s="8"/>
      <c r="Q14406" s="8"/>
      <c r="R14406" s="8"/>
      <c r="X14406" s="8"/>
      <c r="Y14406" s="8"/>
      <c r="AC14406" s="8"/>
    </row>
    <row r="14407" spans="13:29" ht="24" customHeight="1">
      <c r="M14407" s="8"/>
      <c r="N14407" s="8"/>
      <c r="O14407" s="8"/>
      <c r="P14407" s="8"/>
      <c r="Q14407" s="8"/>
      <c r="R14407" s="8"/>
      <c r="X14407" s="8"/>
      <c r="Y14407" s="8"/>
      <c r="AC14407" s="8"/>
    </row>
    <row r="14408" spans="13:29" ht="24" customHeight="1">
      <c r="M14408" s="8"/>
      <c r="N14408" s="8"/>
      <c r="O14408" s="8"/>
      <c r="P14408" s="8"/>
      <c r="Q14408" s="8"/>
      <c r="R14408" s="8"/>
      <c r="X14408" s="8"/>
      <c r="Y14408" s="8"/>
      <c r="AC14408" s="8"/>
    </row>
    <row r="14409" spans="13:29" ht="24" customHeight="1">
      <c r="M14409" s="8"/>
      <c r="N14409" s="8"/>
      <c r="O14409" s="8"/>
      <c r="P14409" s="8"/>
      <c r="Q14409" s="8"/>
      <c r="R14409" s="8"/>
      <c r="X14409" s="8"/>
      <c r="Y14409" s="8"/>
      <c r="AC14409" s="8"/>
    </row>
    <row r="14410" spans="13:29" ht="24" customHeight="1">
      <c r="M14410" s="8"/>
      <c r="N14410" s="8"/>
      <c r="O14410" s="8"/>
      <c r="P14410" s="8"/>
      <c r="Q14410" s="8"/>
      <c r="R14410" s="8"/>
      <c r="X14410" s="8"/>
      <c r="Y14410" s="8"/>
      <c r="AC14410" s="8"/>
    </row>
    <row r="14411" spans="13:29" ht="24" customHeight="1">
      <c r="M14411" s="8"/>
      <c r="N14411" s="8"/>
      <c r="O14411" s="8"/>
      <c r="P14411" s="8"/>
      <c r="Q14411" s="8"/>
      <c r="R14411" s="8"/>
      <c r="X14411" s="8"/>
      <c r="Y14411" s="8"/>
      <c r="AC14411" s="8"/>
    </row>
    <row r="14412" spans="13:29" ht="24" customHeight="1">
      <c r="M14412" s="8"/>
      <c r="N14412" s="8"/>
      <c r="O14412" s="8"/>
      <c r="P14412" s="8"/>
      <c r="Q14412" s="8"/>
      <c r="R14412" s="8"/>
      <c r="X14412" s="8"/>
      <c r="Y14412" s="8"/>
      <c r="AC14412" s="8"/>
    </row>
    <row r="14413" spans="13:29" ht="24" customHeight="1">
      <c r="M14413" s="8"/>
      <c r="N14413" s="8"/>
      <c r="O14413" s="8"/>
      <c r="P14413" s="8"/>
      <c r="Q14413" s="8"/>
      <c r="R14413" s="8"/>
      <c r="X14413" s="8"/>
      <c r="Y14413" s="8"/>
      <c r="AC14413" s="8"/>
    </row>
    <row r="14414" spans="13:29" ht="24" customHeight="1">
      <c r="M14414" s="8"/>
      <c r="N14414" s="8"/>
      <c r="O14414" s="8"/>
      <c r="P14414" s="8"/>
      <c r="Q14414" s="8"/>
      <c r="R14414" s="8"/>
      <c r="X14414" s="8"/>
      <c r="Y14414" s="8"/>
      <c r="AC14414" s="8"/>
    </row>
    <row r="14415" spans="13:29" ht="24" customHeight="1">
      <c r="M14415" s="8"/>
      <c r="N14415" s="8"/>
      <c r="O14415" s="8"/>
      <c r="P14415" s="8"/>
      <c r="Q14415" s="8"/>
      <c r="R14415" s="8"/>
      <c r="X14415" s="8"/>
      <c r="Y14415" s="8"/>
      <c r="AC14415" s="8"/>
    </row>
    <row r="14416" spans="13:29" ht="24" customHeight="1">
      <c r="M14416" s="8"/>
      <c r="N14416" s="8"/>
      <c r="O14416" s="8"/>
      <c r="P14416" s="8"/>
      <c r="Q14416" s="8"/>
      <c r="R14416" s="8"/>
      <c r="X14416" s="8"/>
      <c r="Y14416" s="8"/>
      <c r="AC14416" s="8"/>
    </row>
    <row r="14417" spans="13:29" ht="24" customHeight="1">
      <c r="M14417" s="8"/>
      <c r="N14417" s="8"/>
      <c r="O14417" s="8"/>
      <c r="P14417" s="8"/>
      <c r="Q14417" s="8"/>
      <c r="R14417" s="8"/>
      <c r="X14417" s="8"/>
      <c r="Y14417" s="8"/>
      <c r="AC14417" s="8"/>
    </row>
    <row r="14418" spans="13:29" ht="24" customHeight="1">
      <c r="M14418" s="8"/>
      <c r="N14418" s="8"/>
      <c r="O14418" s="8"/>
      <c r="P14418" s="8"/>
      <c r="Q14418" s="8"/>
      <c r="R14418" s="8"/>
      <c r="X14418" s="8"/>
      <c r="Y14418" s="8"/>
      <c r="AC14418" s="8"/>
    </row>
    <row r="14419" spans="13:29" ht="24" customHeight="1">
      <c r="M14419" s="8"/>
      <c r="N14419" s="8"/>
      <c r="O14419" s="8"/>
      <c r="P14419" s="8"/>
      <c r="Q14419" s="8"/>
      <c r="R14419" s="8"/>
      <c r="X14419" s="8"/>
      <c r="Y14419" s="8"/>
      <c r="AC14419" s="8"/>
    </row>
    <row r="14420" spans="13:29" ht="24" customHeight="1">
      <c r="M14420" s="8"/>
      <c r="N14420" s="8"/>
      <c r="O14420" s="8"/>
      <c r="P14420" s="8"/>
      <c r="Q14420" s="8"/>
      <c r="R14420" s="8"/>
      <c r="X14420" s="8"/>
      <c r="Y14420" s="8"/>
      <c r="AC14420" s="8"/>
    </row>
    <row r="14421" spans="13:29" ht="24" customHeight="1">
      <c r="M14421" s="8"/>
      <c r="N14421" s="8"/>
      <c r="O14421" s="8"/>
      <c r="P14421" s="8"/>
      <c r="Q14421" s="8"/>
      <c r="R14421" s="8"/>
      <c r="X14421" s="8"/>
      <c r="Y14421" s="8"/>
      <c r="AC14421" s="8"/>
    </row>
    <row r="14422" spans="13:29" ht="24" customHeight="1">
      <c r="M14422" s="8"/>
      <c r="N14422" s="8"/>
      <c r="O14422" s="8"/>
      <c r="P14422" s="8"/>
      <c r="Q14422" s="8"/>
      <c r="R14422" s="8"/>
      <c r="X14422" s="8"/>
      <c r="Y14422" s="8"/>
      <c r="AC14422" s="8"/>
    </row>
    <row r="14423" spans="13:29" ht="24" customHeight="1">
      <c r="M14423" s="8"/>
      <c r="N14423" s="8"/>
      <c r="O14423" s="8"/>
      <c r="P14423" s="8"/>
      <c r="Q14423" s="8"/>
      <c r="R14423" s="8"/>
      <c r="X14423" s="8"/>
      <c r="Y14423" s="8"/>
      <c r="AC14423" s="8"/>
    </row>
    <row r="14424" spans="13:29" ht="24" customHeight="1">
      <c r="M14424" s="8"/>
      <c r="N14424" s="8"/>
      <c r="O14424" s="8"/>
      <c r="P14424" s="8"/>
      <c r="Q14424" s="8"/>
      <c r="R14424" s="8"/>
      <c r="X14424" s="8"/>
      <c r="Y14424" s="8"/>
      <c r="AC14424" s="8"/>
    </row>
    <row r="14425" spans="13:29" ht="24" customHeight="1">
      <c r="M14425" s="8"/>
      <c r="N14425" s="8"/>
      <c r="O14425" s="8"/>
      <c r="P14425" s="8"/>
      <c r="Q14425" s="8"/>
      <c r="R14425" s="8"/>
      <c r="X14425" s="8"/>
      <c r="Y14425" s="8"/>
      <c r="AC14425" s="8"/>
    </row>
    <row r="14426" spans="13:29" ht="24" customHeight="1">
      <c r="M14426" s="8"/>
      <c r="N14426" s="8"/>
      <c r="O14426" s="8"/>
      <c r="P14426" s="8"/>
      <c r="Q14426" s="8"/>
      <c r="R14426" s="8"/>
      <c r="X14426" s="8"/>
      <c r="Y14426" s="8"/>
      <c r="AC14426" s="8"/>
    </row>
    <row r="14427" spans="13:29" ht="24" customHeight="1">
      <c r="M14427" s="8"/>
      <c r="N14427" s="8"/>
      <c r="O14427" s="8"/>
      <c r="P14427" s="8"/>
      <c r="Q14427" s="8"/>
      <c r="R14427" s="8"/>
      <c r="X14427" s="8"/>
      <c r="Y14427" s="8"/>
      <c r="AC14427" s="8"/>
    </row>
    <row r="14428" spans="13:29" ht="24" customHeight="1">
      <c r="M14428" s="8"/>
      <c r="N14428" s="8"/>
      <c r="O14428" s="8"/>
      <c r="P14428" s="8"/>
      <c r="Q14428" s="8"/>
      <c r="R14428" s="8"/>
      <c r="X14428" s="8"/>
      <c r="Y14428" s="8"/>
      <c r="AC14428" s="8"/>
    </row>
    <row r="14429" spans="13:29" ht="24" customHeight="1">
      <c r="M14429" s="8"/>
      <c r="N14429" s="8"/>
      <c r="O14429" s="8"/>
      <c r="P14429" s="8"/>
      <c r="Q14429" s="8"/>
      <c r="R14429" s="8"/>
      <c r="X14429" s="8"/>
      <c r="Y14429" s="8"/>
      <c r="AC14429" s="8"/>
    </row>
    <row r="14430" spans="13:29" ht="24" customHeight="1">
      <c r="M14430" s="8"/>
      <c r="N14430" s="8"/>
      <c r="O14430" s="8"/>
      <c r="P14430" s="8"/>
      <c r="Q14430" s="8"/>
      <c r="R14430" s="8"/>
      <c r="X14430" s="8"/>
      <c r="Y14430" s="8"/>
      <c r="AC14430" s="8"/>
    </row>
    <row r="14431" spans="13:29" ht="24" customHeight="1">
      <c r="M14431" s="8"/>
      <c r="N14431" s="8"/>
      <c r="O14431" s="8"/>
      <c r="P14431" s="8"/>
      <c r="Q14431" s="8"/>
      <c r="R14431" s="8"/>
      <c r="X14431" s="8"/>
      <c r="Y14431" s="8"/>
      <c r="AC14431" s="8"/>
    </row>
    <row r="14432" spans="13:29" ht="24" customHeight="1">
      <c r="M14432" s="8"/>
      <c r="N14432" s="8"/>
      <c r="O14432" s="8"/>
      <c r="P14432" s="8"/>
      <c r="Q14432" s="8"/>
      <c r="R14432" s="8"/>
      <c r="X14432" s="8"/>
      <c r="Y14432" s="8"/>
      <c r="AC14432" s="8"/>
    </row>
    <row r="14433" spans="13:29" ht="24" customHeight="1">
      <c r="M14433" s="8"/>
      <c r="N14433" s="8"/>
      <c r="O14433" s="8"/>
      <c r="P14433" s="8"/>
      <c r="Q14433" s="8"/>
      <c r="R14433" s="8"/>
      <c r="X14433" s="8"/>
      <c r="Y14433" s="8"/>
      <c r="AC14433" s="8"/>
    </row>
    <row r="14434" spans="13:29" ht="24" customHeight="1">
      <c r="M14434" s="8"/>
      <c r="N14434" s="8"/>
      <c r="O14434" s="8"/>
      <c r="P14434" s="8"/>
      <c r="Q14434" s="8"/>
      <c r="R14434" s="8"/>
      <c r="X14434" s="8"/>
      <c r="Y14434" s="8"/>
      <c r="AC14434" s="8"/>
    </row>
    <row r="14435" spans="13:29" ht="24" customHeight="1">
      <c r="M14435" s="8"/>
      <c r="N14435" s="8"/>
      <c r="O14435" s="8"/>
      <c r="P14435" s="8"/>
      <c r="Q14435" s="8"/>
      <c r="R14435" s="8"/>
      <c r="X14435" s="8"/>
      <c r="Y14435" s="8"/>
      <c r="AC14435" s="8"/>
    </row>
    <row r="14436" spans="13:29" ht="24" customHeight="1">
      <c r="M14436" s="8"/>
      <c r="N14436" s="8"/>
      <c r="O14436" s="8"/>
      <c r="P14436" s="8"/>
      <c r="Q14436" s="8"/>
      <c r="R14436" s="8"/>
      <c r="X14436" s="8"/>
      <c r="Y14436" s="8"/>
      <c r="AC14436" s="8"/>
    </row>
    <row r="14437" spans="13:29" ht="24" customHeight="1">
      <c r="M14437" s="8"/>
      <c r="N14437" s="8"/>
      <c r="O14437" s="8"/>
      <c r="P14437" s="8"/>
      <c r="Q14437" s="8"/>
      <c r="R14437" s="8"/>
      <c r="X14437" s="8"/>
      <c r="Y14437" s="8"/>
      <c r="AC14437" s="8"/>
    </row>
    <row r="14438" spans="13:29" ht="24" customHeight="1">
      <c r="M14438" s="8"/>
      <c r="N14438" s="8"/>
      <c r="O14438" s="8"/>
      <c r="P14438" s="8"/>
      <c r="Q14438" s="8"/>
      <c r="R14438" s="8"/>
      <c r="X14438" s="8"/>
      <c r="Y14438" s="8"/>
      <c r="AC14438" s="8"/>
    </row>
    <row r="14439" spans="13:29" ht="24" customHeight="1">
      <c r="M14439" s="8"/>
      <c r="N14439" s="8"/>
      <c r="O14439" s="8"/>
      <c r="P14439" s="8"/>
      <c r="Q14439" s="8"/>
      <c r="R14439" s="8"/>
      <c r="X14439" s="8"/>
      <c r="Y14439" s="8"/>
      <c r="AC14439" s="8"/>
    </row>
    <row r="14440" spans="13:29" ht="24" customHeight="1">
      <c r="M14440" s="8"/>
      <c r="N14440" s="8"/>
      <c r="O14440" s="8"/>
      <c r="P14440" s="8"/>
      <c r="Q14440" s="8"/>
      <c r="R14440" s="8"/>
      <c r="X14440" s="8"/>
      <c r="Y14440" s="8"/>
      <c r="AC14440" s="8"/>
    </row>
    <row r="14441" spans="13:29" ht="24" customHeight="1">
      <c r="M14441" s="8"/>
      <c r="N14441" s="8"/>
      <c r="O14441" s="8"/>
      <c r="P14441" s="8"/>
      <c r="Q14441" s="8"/>
      <c r="R14441" s="8"/>
      <c r="X14441" s="8"/>
      <c r="Y14441" s="8"/>
      <c r="AC14441" s="8"/>
    </row>
    <row r="14442" spans="13:29" ht="24" customHeight="1">
      <c r="M14442" s="8"/>
      <c r="N14442" s="8"/>
      <c r="O14442" s="8"/>
      <c r="P14442" s="8"/>
      <c r="Q14442" s="8"/>
      <c r="R14442" s="8"/>
      <c r="X14442" s="8"/>
      <c r="Y14442" s="8"/>
      <c r="AC14442" s="8"/>
    </row>
    <row r="14443" spans="13:29" ht="24" customHeight="1">
      <c r="M14443" s="8"/>
      <c r="N14443" s="8"/>
      <c r="O14443" s="8"/>
      <c r="P14443" s="8"/>
      <c r="Q14443" s="8"/>
      <c r="R14443" s="8"/>
      <c r="X14443" s="8"/>
      <c r="Y14443" s="8"/>
      <c r="AC14443" s="8"/>
    </row>
    <row r="14444" spans="13:29" ht="24" customHeight="1">
      <c r="M14444" s="8"/>
      <c r="N14444" s="8"/>
      <c r="O14444" s="8"/>
      <c r="P14444" s="8"/>
      <c r="Q14444" s="8"/>
      <c r="R14444" s="8"/>
      <c r="X14444" s="8"/>
      <c r="Y14444" s="8"/>
      <c r="AC14444" s="8"/>
    </row>
    <row r="14445" spans="13:29" ht="24" customHeight="1">
      <c r="M14445" s="8"/>
      <c r="N14445" s="8"/>
      <c r="O14445" s="8"/>
      <c r="P14445" s="8"/>
      <c r="Q14445" s="8"/>
      <c r="R14445" s="8"/>
      <c r="X14445" s="8"/>
      <c r="Y14445" s="8"/>
      <c r="AC14445" s="8"/>
    </row>
    <row r="14446" spans="13:29" ht="24" customHeight="1">
      <c r="M14446" s="8"/>
      <c r="N14446" s="8"/>
      <c r="O14446" s="8"/>
      <c r="P14446" s="8"/>
      <c r="Q14446" s="8"/>
      <c r="R14446" s="8"/>
      <c r="X14446" s="8"/>
      <c r="Y14446" s="8"/>
      <c r="AC14446" s="8"/>
    </row>
    <row r="14447" spans="13:29" ht="24" customHeight="1">
      <c r="M14447" s="8"/>
      <c r="N14447" s="8"/>
      <c r="O14447" s="8"/>
      <c r="P14447" s="8"/>
      <c r="Q14447" s="8"/>
      <c r="R14447" s="8"/>
      <c r="X14447" s="8"/>
      <c r="Y14447" s="8"/>
      <c r="AC14447" s="8"/>
    </row>
    <row r="14448" spans="13:29" ht="24" customHeight="1">
      <c r="M14448" s="8"/>
      <c r="N14448" s="8"/>
      <c r="O14448" s="8"/>
      <c r="P14448" s="8"/>
      <c r="Q14448" s="8"/>
      <c r="R14448" s="8"/>
      <c r="X14448" s="8"/>
      <c r="Y14448" s="8"/>
      <c r="AC14448" s="8"/>
    </row>
    <row r="14449" spans="13:29" ht="24" customHeight="1">
      <c r="M14449" s="8"/>
      <c r="N14449" s="8"/>
      <c r="O14449" s="8"/>
      <c r="P14449" s="8"/>
      <c r="Q14449" s="8"/>
      <c r="R14449" s="8"/>
      <c r="X14449" s="8"/>
      <c r="Y14449" s="8"/>
      <c r="AC14449" s="8"/>
    </row>
    <row r="14450" spans="13:29" ht="24" customHeight="1">
      <c r="M14450" s="8"/>
      <c r="N14450" s="8"/>
      <c r="O14450" s="8"/>
      <c r="P14450" s="8"/>
      <c r="Q14450" s="8"/>
      <c r="R14450" s="8"/>
      <c r="X14450" s="8"/>
      <c r="Y14450" s="8"/>
      <c r="AC14450" s="8"/>
    </row>
    <row r="14451" spans="13:29" ht="24" customHeight="1">
      <c r="M14451" s="8"/>
      <c r="N14451" s="8"/>
      <c r="O14451" s="8"/>
      <c r="P14451" s="8"/>
      <c r="Q14451" s="8"/>
      <c r="R14451" s="8"/>
      <c r="X14451" s="8"/>
      <c r="Y14451" s="8"/>
      <c r="AC14451" s="8"/>
    </row>
    <row r="14452" spans="13:29" ht="24" customHeight="1">
      <c r="M14452" s="8"/>
      <c r="N14452" s="8"/>
      <c r="O14452" s="8"/>
      <c r="P14452" s="8"/>
      <c r="Q14452" s="8"/>
      <c r="R14452" s="8"/>
      <c r="X14452" s="8"/>
      <c r="Y14452" s="8"/>
      <c r="AC14452" s="8"/>
    </row>
    <row r="14453" spans="13:29" ht="24" customHeight="1">
      <c r="M14453" s="8"/>
      <c r="N14453" s="8"/>
      <c r="O14453" s="8"/>
      <c r="P14453" s="8"/>
      <c r="Q14453" s="8"/>
      <c r="R14453" s="8"/>
      <c r="X14453" s="8"/>
      <c r="Y14453" s="8"/>
      <c r="AC14453" s="8"/>
    </row>
    <row r="14454" spans="13:29" ht="24" customHeight="1">
      <c r="M14454" s="8"/>
      <c r="N14454" s="8"/>
      <c r="O14454" s="8"/>
      <c r="P14454" s="8"/>
      <c r="Q14454" s="8"/>
      <c r="R14454" s="8"/>
      <c r="X14454" s="8"/>
      <c r="Y14454" s="8"/>
      <c r="AC14454" s="8"/>
    </row>
    <row r="14455" spans="13:29" ht="24" customHeight="1">
      <c r="M14455" s="8"/>
      <c r="N14455" s="8"/>
      <c r="O14455" s="8"/>
      <c r="P14455" s="8"/>
      <c r="Q14455" s="8"/>
      <c r="R14455" s="8"/>
      <c r="X14455" s="8"/>
      <c r="Y14455" s="8"/>
      <c r="AC14455" s="8"/>
    </row>
    <row r="14456" spans="13:29" ht="24" customHeight="1">
      <c r="M14456" s="8"/>
      <c r="N14456" s="8"/>
      <c r="O14456" s="8"/>
      <c r="P14456" s="8"/>
      <c r="Q14456" s="8"/>
      <c r="R14456" s="8"/>
      <c r="X14456" s="8"/>
      <c r="Y14456" s="8"/>
      <c r="AC14456" s="8"/>
    </row>
    <row r="14457" spans="13:29" ht="24" customHeight="1">
      <c r="M14457" s="8"/>
      <c r="N14457" s="8"/>
      <c r="O14457" s="8"/>
      <c r="P14457" s="8"/>
      <c r="Q14457" s="8"/>
      <c r="R14457" s="8"/>
      <c r="X14457" s="8"/>
      <c r="Y14457" s="8"/>
      <c r="AC14457" s="8"/>
    </row>
    <row r="14458" spans="13:29" ht="24" customHeight="1">
      <c r="M14458" s="8"/>
      <c r="N14458" s="8"/>
      <c r="O14458" s="8"/>
      <c r="P14458" s="8"/>
      <c r="Q14458" s="8"/>
      <c r="R14458" s="8"/>
      <c r="X14458" s="8"/>
      <c r="Y14458" s="8"/>
      <c r="AC14458" s="8"/>
    </row>
    <row r="14459" spans="13:29" ht="24" customHeight="1">
      <c r="M14459" s="8"/>
      <c r="N14459" s="8"/>
      <c r="O14459" s="8"/>
      <c r="P14459" s="8"/>
      <c r="Q14459" s="8"/>
      <c r="R14459" s="8"/>
      <c r="X14459" s="8"/>
      <c r="Y14459" s="8"/>
      <c r="AC14459" s="8"/>
    </row>
    <row r="14460" spans="13:29" ht="24" customHeight="1">
      <c r="M14460" s="8"/>
      <c r="N14460" s="8"/>
      <c r="O14460" s="8"/>
      <c r="P14460" s="8"/>
      <c r="Q14460" s="8"/>
      <c r="R14460" s="8"/>
      <c r="X14460" s="8"/>
      <c r="Y14460" s="8"/>
      <c r="AC14460" s="8"/>
    </row>
    <row r="14461" spans="13:29" ht="24" customHeight="1">
      <c r="M14461" s="8"/>
      <c r="N14461" s="8"/>
      <c r="O14461" s="8"/>
      <c r="P14461" s="8"/>
      <c r="Q14461" s="8"/>
      <c r="R14461" s="8"/>
      <c r="X14461" s="8"/>
      <c r="Y14461" s="8"/>
      <c r="AC14461" s="8"/>
    </row>
    <row r="14462" spans="13:29" ht="24" customHeight="1">
      <c r="M14462" s="8"/>
      <c r="N14462" s="8"/>
      <c r="O14462" s="8"/>
      <c r="P14462" s="8"/>
      <c r="Q14462" s="8"/>
      <c r="R14462" s="8"/>
      <c r="X14462" s="8"/>
      <c r="Y14462" s="8"/>
      <c r="AC14462" s="8"/>
    </row>
    <row r="14463" spans="13:29" ht="24" customHeight="1">
      <c r="M14463" s="8"/>
      <c r="N14463" s="8"/>
      <c r="O14463" s="8"/>
      <c r="P14463" s="8"/>
      <c r="Q14463" s="8"/>
      <c r="R14463" s="8"/>
      <c r="X14463" s="8"/>
      <c r="Y14463" s="8"/>
      <c r="AC14463" s="8"/>
    </row>
    <row r="14464" spans="13:29" ht="24" customHeight="1">
      <c r="M14464" s="8"/>
      <c r="N14464" s="8"/>
      <c r="O14464" s="8"/>
      <c r="P14464" s="8"/>
      <c r="Q14464" s="8"/>
      <c r="R14464" s="8"/>
      <c r="X14464" s="8"/>
      <c r="Y14464" s="8"/>
      <c r="AC14464" s="8"/>
    </row>
    <row r="14465" spans="13:29" ht="24" customHeight="1">
      <c r="M14465" s="8"/>
      <c r="N14465" s="8"/>
      <c r="O14465" s="8"/>
      <c r="P14465" s="8"/>
      <c r="Q14465" s="8"/>
      <c r="R14465" s="8"/>
      <c r="X14465" s="8"/>
      <c r="Y14465" s="8"/>
      <c r="AC14465" s="8"/>
    </row>
    <row r="14466" spans="13:29" ht="24" customHeight="1">
      <c r="M14466" s="8"/>
      <c r="N14466" s="8"/>
      <c r="O14466" s="8"/>
      <c r="P14466" s="8"/>
      <c r="Q14466" s="8"/>
      <c r="R14466" s="8"/>
      <c r="X14466" s="8"/>
      <c r="Y14466" s="8"/>
      <c r="AC14466" s="8"/>
    </row>
    <row r="14467" spans="13:29" ht="24" customHeight="1">
      <c r="M14467" s="8"/>
      <c r="N14467" s="8"/>
      <c r="O14467" s="8"/>
      <c r="P14467" s="8"/>
      <c r="Q14467" s="8"/>
      <c r="R14467" s="8"/>
      <c r="X14467" s="8"/>
      <c r="Y14467" s="8"/>
      <c r="AC14467" s="8"/>
    </row>
    <row r="14468" spans="13:29" ht="24" customHeight="1">
      <c r="M14468" s="8"/>
      <c r="N14468" s="8"/>
      <c r="O14468" s="8"/>
      <c r="P14468" s="8"/>
      <c r="Q14468" s="8"/>
      <c r="R14468" s="8"/>
      <c r="X14468" s="8"/>
      <c r="Y14468" s="8"/>
      <c r="AC14468" s="8"/>
    </row>
    <row r="14469" spans="13:29" ht="24" customHeight="1">
      <c r="M14469" s="8"/>
      <c r="N14469" s="8"/>
      <c r="O14469" s="8"/>
      <c r="P14469" s="8"/>
      <c r="Q14469" s="8"/>
      <c r="R14469" s="8"/>
      <c r="X14469" s="8"/>
      <c r="Y14469" s="8"/>
      <c r="AC14469" s="8"/>
    </row>
    <row r="14470" spans="13:29" ht="24" customHeight="1">
      <c r="M14470" s="8"/>
      <c r="N14470" s="8"/>
      <c r="O14470" s="8"/>
      <c r="P14470" s="8"/>
      <c r="Q14470" s="8"/>
      <c r="R14470" s="8"/>
      <c r="X14470" s="8"/>
      <c r="Y14470" s="8"/>
      <c r="AC14470" s="8"/>
    </row>
    <row r="14471" spans="13:29" ht="24" customHeight="1">
      <c r="M14471" s="8"/>
      <c r="N14471" s="8"/>
      <c r="O14471" s="8"/>
      <c r="P14471" s="8"/>
      <c r="Q14471" s="8"/>
      <c r="R14471" s="8"/>
      <c r="X14471" s="8"/>
      <c r="Y14471" s="8"/>
      <c r="AC14471" s="8"/>
    </row>
    <row r="14472" spans="13:29" ht="24" customHeight="1">
      <c r="M14472" s="8"/>
      <c r="N14472" s="8"/>
      <c r="O14472" s="8"/>
      <c r="P14472" s="8"/>
      <c r="Q14472" s="8"/>
      <c r="R14472" s="8"/>
      <c r="X14472" s="8"/>
      <c r="Y14472" s="8"/>
      <c r="AC14472" s="8"/>
    </row>
    <row r="14473" spans="13:29" ht="24" customHeight="1">
      <c r="M14473" s="8"/>
      <c r="N14473" s="8"/>
      <c r="O14473" s="8"/>
      <c r="P14473" s="8"/>
      <c r="Q14473" s="8"/>
      <c r="R14473" s="8"/>
      <c r="X14473" s="8"/>
      <c r="Y14473" s="8"/>
      <c r="AC14473" s="8"/>
    </row>
    <row r="14474" spans="13:29" ht="24" customHeight="1">
      <c r="M14474" s="8"/>
      <c r="N14474" s="8"/>
      <c r="O14474" s="8"/>
      <c r="P14474" s="8"/>
      <c r="Q14474" s="8"/>
      <c r="R14474" s="8"/>
      <c r="X14474" s="8"/>
      <c r="Y14474" s="8"/>
      <c r="AC14474" s="8"/>
    </row>
    <row r="14475" spans="13:29" ht="24" customHeight="1">
      <c r="M14475" s="8"/>
      <c r="N14475" s="8"/>
      <c r="O14475" s="8"/>
      <c r="P14475" s="8"/>
      <c r="Q14475" s="8"/>
      <c r="R14475" s="8"/>
      <c r="X14475" s="8"/>
      <c r="Y14475" s="8"/>
      <c r="AC14475" s="8"/>
    </row>
    <row r="14476" spans="13:29" ht="24" customHeight="1">
      <c r="M14476" s="8"/>
      <c r="N14476" s="8"/>
      <c r="O14476" s="8"/>
      <c r="P14476" s="8"/>
      <c r="Q14476" s="8"/>
      <c r="R14476" s="8"/>
      <c r="X14476" s="8"/>
      <c r="Y14476" s="8"/>
      <c r="AC14476" s="8"/>
    </row>
    <row r="14477" spans="13:29" ht="24" customHeight="1">
      <c r="M14477" s="8"/>
      <c r="N14477" s="8"/>
      <c r="O14477" s="8"/>
      <c r="P14477" s="8"/>
      <c r="Q14477" s="8"/>
      <c r="R14477" s="8"/>
      <c r="X14477" s="8"/>
      <c r="Y14477" s="8"/>
      <c r="AC14477" s="8"/>
    </row>
    <row r="14478" spans="13:29" ht="24" customHeight="1">
      <c r="M14478" s="8"/>
      <c r="N14478" s="8"/>
      <c r="O14478" s="8"/>
      <c r="P14478" s="8"/>
      <c r="Q14478" s="8"/>
      <c r="R14478" s="8"/>
      <c r="X14478" s="8"/>
      <c r="Y14478" s="8"/>
      <c r="AC14478" s="8"/>
    </row>
    <row r="14479" spans="13:29" ht="24" customHeight="1">
      <c r="M14479" s="8"/>
      <c r="N14479" s="8"/>
      <c r="O14479" s="8"/>
      <c r="P14479" s="8"/>
      <c r="Q14479" s="8"/>
      <c r="R14479" s="8"/>
      <c r="X14479" s="8"/>
      <c r="Y14479" s="8"/>
      <c r="AC14479" s="8"/>
    </row>
    <row r="14480" spans="13:29" ht="24" customHeight="1">
      <c r="M14480" s="8"/>
      <c r="N14480" s="8"/>
      <c r="O14480" s="8"/>
      <c r="P14480" s="8"/>
      <c r="Q14480" s="8"/>
      <c r="R14480" s="8"/>
      <c r="X14480" s="8"/>
      <c r="Y14480" s="8"/>
      <c r="AC14480" s="8"/>
    </row>
    <row r="14481" spans="13:29" ht="24" customHeight="1">
      <c r="M14481" s="8"/>
      <c r="N14481" s="8"/>
      <c r="O14481" s="8"/>
      <c r="P14481" s="8"/>
      <c r="Q14481" s="8"/>
      <c r="R14481" s="8"/>
      <c r="X14481" s="8"/>
      <c r="Y14481" s="8"/>
      <c r="AC14481" s="8"/>
    </row>
    <row r="14482" spans="13:29" ht="24" customHeight="1">
      <c r="M14482" s="8"/>
      <c r="N14482" s="8"/>
      <c r="O14482" s="8"/>
      <c r="P14482" s="8"/>
      <c r="Q14482" s="8"/>
      <c r="R14482" s="8"/>
      <c r="X14482" s="8"/>
      <c r="Y14482" s="8"/>
      <c r="AC14482" s="8"/>
    </row>
    <row r="14483" spans="13:29" ht="24" customHeight="1">
      <c r="M14483" s="8"/>
      <c r="N14483" s="8"/>
      <c r="O14483" s="8"/>
      <c r="P14483" s="8"/>
      <c r="Q14483" s="8"/>
      <c r="R14483" s="8"/>
      <c r="X14483" s="8"/>
      <c r="Y14483" s="8"/>
      <c r="AC14483" s="8"/>
    </row>
    <row r="14484" spans="13:29" ht="24" customHeight="1">
      <c r="M14484" s="8"/>
      <c r="N14484" s="8"/>
      <c r="O14484" s="8"/>
      <c r="P14484" s="8"/>
      <c r="Q14484" s="8"/>
      <c r="R14484" s="8"/>
      <c r="X14484" s="8"/>
      <c r="Y14484" s="8"/>
      <c r="AC14484" s="8"/>
    </row>
    <row r="14485" spans="13:29" ht="24" customHeight="1">
      <c r="M14485" s="8"/>
      <c r="N14485" s="8"/>
      <c r="O14485" s="8"/>
      <c r="P14485" s="8"/>
      <c r="Q14485" s="8"/>
      <c r="R14485" s="8"/>
      <c r="X14485" s="8"/>
      <c r="Y14485" s="8"/>
      <c r="AC14485" s="8"/>
    </row>
    <row r="14486" spans="13:29" ht="24" customHeight="1">
      <c r="M14486" s="8"/>
      <c r="N14486" s="8"/>
      <c r="O14486" s="8"/>
      <c r="P14486" s="8"/>
      <c r="Q14486" s="8"/>
      <c r="R14486" s="8"/>
      <c r="X14486" s="8"/>
      <c r="Y14486" s="8"/>
      <c r="AC14486" s="8"/>
    </row>
    <row r="14487" spans="13:29" ht="24" customHeight="1">
      <c r="M14487" s="8"/>
      <c r="N14487" s="8"/>
      <c r="O14487" s="8"/>
      <c r="P14487" s="8"/>
      <c r="Q14487" s="8"/>
      <c r="R14487" s="8"/>
      <c r="X14487" s="8"/>
      <c r="Y14487" s="8"/>
      <c r="AC14487" s="8"/>
    </row>
    <row r="14488" spans="13:29" ht="24" customHeight="1">
      <c r="M14488" s="8"/>
      <c r="N14488" s="8"/>
      <c r="O14488" s="8"/>
      <c r="P14488" s="8"/>
      <c r="Q14488" s="8"/>
      <c r="R14488" s="8"/>
      <c r="X14488" s="8"/>
      <c r="Y14488" s="8"/>
      <c r="AC14488" s="8"/>
    </row>
    <row r="14489" spans="13:29" ht="24" customHeight="1">
      <c r="M14489" s="8"/>
      <c r="N14489" s="8"/>
      <c r="O14489" s="8"/>
      <c r="P14489" s="8"/>
      <c r="Q14489" s="8"/>
      <c r="R14489" s="8"/>
      <c r="X14489" s="8"/>
      <c r="Y14489" s="8"/>
      <c r="AC14489" s="8"/>
    </row>
    <row r="14490" spans="13:29" ht="24" customHeight="1">
      <c r="M14490" s="8"/>
      <c r="N14490" s="8"/>
      <c r="O14490" s="8"/>
      <c r="P14490" s="8"/>
      <c r="Q14490" s="8"/>
      <c r="R14490" s="8"/>
      <c r="X14490" s="8"/>
      <c r="Y14490" s="8"/>
      <c r="AC14490" s="8"/>
    </row>
    <row r="14491" spans="13:29" ht="24" customHeight="1">
      <c r="M14491" s="8"/>
      <c r="N14491" s="8"/>
      <c r="O14491" s="8"/>
      <c r="P14491" s="8"/>
      <c r="Q14491" s="8"/>
      <c r="R14491" s="8"/>
      <c r="X14491" s="8"/>
      <c r="Y14491" s="8"/>
      <c r="AC14491" s="8"/>
    </row>
    <row r="14492" spans="13:29" ht="24" customHeight="1">
      <c r="M14492" s="8"/>
      <c r="N14492" s="8"/>
      <c r="O14492" s="8"/>
      <c r="P14492" s="8"/>
      <c r="Q14492" s="8"/>
      <c r="R14492" s="8"/>
      <c r="X14492" s="8"/>
      <c r="Y14492" s="8"/>
      <c r="AC14492" s="8"/>
    </row>
    <row r="14493" spans="13:29" ht="24" customHeight="1">
      <c r="M14493" s="8"/>
      <c r="N14493" s="8"/>
      <c r="O14493" s="8"/>
      <c r="P14493" s="8"/>
      <c r="Q14493" s="8"/>
      <c r="R14493" s="8"/>
      <c r="X14493" s="8"/>
      <c r="Y14493" s="8"/>
      <c r="AC14493" s="8"/>
    </row>
    <row r="14494" spans="13:29" ht="24" customHeight="1">
      <c r="M14494" s="8"/>
      <c r="N14494" s="8"/>
      <c r="O14494" s="8"/>
      <c r="P14494" s="8"/>
      <c r="Q14494" s="8"/>
      <c r="R14494" s="8"/>
      <c r="X14494" s="8"/>
      <c r="Y14494" s="8"/>
      <c r="AC14494" s="8"/>
    </row>
    <row r="14495" spans="13:29" ht="24" customHeight="1">
      <c r="M14495" s="8"/>
      <c r="N14495" s="8"/>
      <c r="O14495" s="8"/>
      <c r="P14495" s="8"/>
      <c r="Q14495" s="8"/>
      <c r="R14495" s="8"/>
      <c r="X14495" s="8"/>
      <c r="Y14495" s="8"/>
      <c r="AC14495" s="8"/>
    </row>
    <row r="14496" spans="13:29" ht="24" customHeight="1">
      <c r="M14496" s="8"/>
      <c r="N14496" s="8"/>
      <c r="O14496" s="8"/>
      <c r="P14496" s="8"/>
      <c r="Q14496" s="8"/>
      <c r="R14496" s="8"/>
      <c r="X14496" s="8"/>
      <c r="Y14496" s="8"/>
      <c r="AC14496" s="8"/>
    </row>
    <row r="14497" spans="13:29" ht="24" customHeight="1">
      <c r="M14497" s="8"/>
      <c r="N14497" s="8"/>
      <c r="O14497" s="8"/>
      <c r="P14497" s="8"/>
      <c r="Q14497" s="8"/>
      <c r="R14497" s="8"/>
      <c r="X14497" s="8"/>
      <c r="Y14497" s="8"/>
      <c r="AC14497" s="8"/>
    </row>
    <row r="14498" spans="13:29" ht="24" customHeight="1">
      <c r="M14498" s="8"/>
      <c r="N14498" s="8"/>
      <c r="O14498" s="8"/>
      <c r="P14498" s="8"/>
      <c r="Q14498" s="8"/>
      <c r="R14498" s="8"/>
      <c r="X14498" s="8"/>
      <c r="Y14498" s="8"/>
      <c r="AC14498" s="8"/>
    </row>
    <row r="14499" spans="13:29" ht="24" customHeight="1">
      <c r="M14499" s="8"/>
      <c r="N14499" s="8"/>
      <c r="O14499" s="8"/>
      <c r="P14499" s="8"/>
      <c r="Q14499" s="8"/>
      <c r="R14499" s="8"/>
      <c r="X14499" s="8"/>
      <c r="Y14499" s="8"/>
      <c r="AC14499" s="8"/>
    </row>
    <row r="14500" spans="13:29" ht="24" customHeight="1">
      <c r="M14500" s="8"/>
      <c r="N14500" s="8"/>
      <c r="O14500" s="8"/>
      <c r="P14500" s="8"/>
      <c r="Q14500" s="8"/>
      <c r="R14500" s="8"/>
      <c r="X14500" s="8"/>
      <c r="Y14500" s="8"/>
      <c r="AC14500" s="8"/>
    </row>
    <row r="14501" spans="13:29" ht="24" customHeight="1">
      <c r="M14501" s="8"/>
      <c r="N14501" s="8"/>
      <c r="O14501" s="8"/>
      <c r="P14501" s="8"/>
      <c r="Q14501" s="8"/>
      <c r="R14501" s="8"/>
      <c r="X14501" s="8"/>
      <c r="Y14501" s="8"/>
      <c r="AC14501" s="8"/>
    </row>
    <row r="14502" spans="13:29" ht="24" customHeight="1">
      <c r="M14502" s="8"/>
      <c r="N14502" s="8"/>
      <c r="O14502" s="8"/>
      <c r="P14502" s="8"/>
      <c r="Q14502" s="8"/>
      <c r="R14502" s="8"/>
      <c r="X14502" s="8"/>
      <c r="Y14502" s="8"/>
      <c r="AC14502" s="8"/>
    </row>
    <row r="14503" spans="13:29" ht="24" customHeight="1">
      <c r="M14503" s="8"/>
      <c r="N14503" s="8"/>
      <c r="O14503" s="8"/>
      <c r="P14503" s="8"/>
      <c r="Q14503" s="8"/>
      <c r="R14503" s="8"/>
      <c r="X14503" s="8"/>
      <c r="Y14503" s="8"/>
      <c r="AC14503" s="8"/>
    </row>
    <row r="14504" spans="13:29" ht="24" customHeight="1">
      <c r="M14504" s="8"/>
      <c r="N14504" s="8"/>
      <c r="O14504" s="8"/>
      <c r="P14504" s="8"/>
      <c r="Q14504" s="8"/>
      <c r="R14504" s="8"/>
      <c r="X14504" s="8"/>
      <c r="Y14504" s="8"/>
      <c r="AC14504" s="8"/>
    </row>
    <row r="14505" spans="13:29" ht="24" customHeight="1">
      <c r="M14505" s="8"/>
      <c r="N14505" s="8"/>
      <c r="O14505" s="8"/>
      <c r="P14505" s="8"/>
      <c r="Q14505" s="8"/>
      <c r="R14505" s="8"/>
      <c r="X14505" s="8"/>
      <c r="Y14505" s="8"/>
      <c r="AC14505" s="8"/>
    </row>
    <row r="14506" spans="13:29" ht="24" customHeight="1">
      <c r="M14506" s="8"/>
      <c r="N14506" s="8"/>
      <c r="O14506" s="8"/>
      <c r="P14506" s="8"/>
      <c r="Q14506" s="8"/>
      <c r="R14506" s="8"/>
      <c r="X14506" s="8"/>
      <c r="Y14506" s="8"/>
      <c r="AC14506" s="8"/>
    </row>
    <row r="14507" spans="13:29" ht="24" customHeight="1">
      <c r="M14507" s="8"/>
      <c r="N14507" s="8"/>
      <c r="O14507" s="8"/>
      <c r="P14507" s="8"/>
      <c r="Q14507" s="8"/>
      <c r="R14507" s="8"/>
      <c r="X14507" s="8"/>
      <c r="Y14507" s="8"/>
      <c r="AC14507" s="8"/>
    </row>
    <row r="14508" spans="13:29" ht="24" customHeight="1">
      <c r="M14508" s="8"/>
      <c r="N14508" s="8"/>
      <c r="O14508" s="8"/>
      <c r="P14508" s="8"/>
      <c r="Q14508" s="8"/>
      <c r="R14508" s="8"/>
      <c r="X14508" s="8"/>
      <c r="Y14508" s="8"/>
      <c r="AC14508" s="8"/>
    </row>
    <row r="14509" spans="13:29" ht="24" customHeight="1">
      <c r="M14509" s="8"/>
      <c r="N14509" s="8"/>
      <c r="O14509" s="8"/>
      <c r="P14509" s="8"/>
      <c r="Q14509" s="8"/>
      <c r="R14509" s="8"/>
      <c r="X14509" s="8"/>
      <c r="Y14509" s="8"/>
      <c r="AC14509" s="8"/>
    </row>
    <row r="14510" spans="13:29" ht="24" customHeight="1">
      <c r="M14510" s="8"/>
      <c r="N14510" s="8"/>
      <c r="O14510" s="8"/>
      <c r="P14510" s="8"/>
      <c r="Q14510" s="8"/>
      <c r="R14510" s="8"/>
      <c r="X14510" s="8"/>
      <c r="Y14510" s="8"/>
      <c r="AC14510" s="8"/>
    </row>
    <row r="14511" spans="13:29" ht="24" customHeight="1">
      <c r="M14511" s="8"/>
      <c r="N14511" s="8"/>
      <c r="O14511" s="8"/>
      <c r="P14511" s="8"/>
      <c r="Q14511" s="8"/>
      <c r="R14511" s="8"/>
      <c r="X14511" s="8"/>
      <c r="Y14511" s="8"/>
      <c r="AC14511" s="8"/>
    </row>
    <row r="14512" spans="13:29" ht="24" customHeight="1">
      <c r="M14512" s="8"/>
      <c r="N14512" s="8"/>
      <c r="O14512" s="8"/>
      <c r="P14512" s="8"/>
      <c r="Q14512" s="8"/>
      <c r="R14512" s="8"/>
      <c r="X14512" s="8"/>
      <c r="Y14512" s="8"/>
      <c r="AC14512" s="8"/>
    </row>
    <row r="14513" spans="13:29" ht="24" customHeight="1">
      <c r="M14513" s="8"/>
      <c r="N14513" s="8"/>
      <c r="O14513" s="8"/>
      <c r="P14513" s="8"/>
      <c r="Q14513" s="8"/>
      <c r="R14513" s="8"/>
      <c r="X14513" s="8"/>
      <c r="Y14513" s="8"/>
      <c r="AC14513" s="8"/>
    </row>
    <row r="14514" spans="13:29" ht="24" customHeight="1">
      <c r="M14514" s="8"/>
      <c r="N14514" s="8"/>
      <c r="O14514" s="8"/>
      <c r="P14514" s="8"/>
      <c r="Q14514" s="8"/>
      <c r="R14514" s="8"/>
      <c r="X14514" s="8"/>
      <c r="Y14514" s="8"/>
      <c r="AC14514" s="8"/>
    </row>
    <row r="14515" spans="13:29" ht="24" customHeight="1">
      <c r="M14515" s="8"/>
      <c r="N14515" s="8"/>
      <c r="O14515" s="8"/>
      <c r="P14515" s="8"/>
      <c r="Q14515" s="8"/>
      <c r="R14515" s="8"/>
      <c r="X14515" s="8"/>
      <c r="Y14515" s="8"/>
      <c r="AC14515" s="8"/>
    </row>
    <row r="14516" spans="13:29" ht="24" customHeight="1">
      <c r="M14516" s="8"/>
      <c r="N14516" s="8"/>
      <c r="O14516" s="8"/>
      <c r="P14516" s="8"/>
      <c r="Q14516" s="8"/>
      <c r="R14516" s="8"/>
      <c r="X14516" s="8"/>
      <c r="Y14516" s="8"/>
      <c r="AC14516" s="8"/>
    </row>
    <row r="14517" spans="13:29" ht="24" customHeight="1">
      <c r="M14517" s="8"/>
      <c r="N14517" s="8"/>
      <c r="O14517" s="8"/>
      <c r="P14517" s="8"/>
      <c r="Q14517" s="8"/>
      <c r="R14517" s="8"/>
      <c r="X14517" s="8"/>
      <c r="Y14517" s="8"/>
      <c r="AC14517" s="8"/>
    </row>
    <row r="14518" spans="13:29" ht="24" customHeight="1">
      <c r="M14518" s="8"/>
      <c r="N14518" s="8"/>
      <c r="O14518" s="8"/>
      <c r="P14518" s="8"/>
      <c r="Q14518" s="8"/>
      <c r="R14518" s="8"/>
      <c r="X14518" s="8"/>
      <c r="Y14518" s="8"/>
      <c r="AC14518" s="8"/>
    </row>
    <row r="14519" spans="13:29" ht="24" customHeight="1">
      <c r="M14519" s="8"/>
      <c r="N14519" s="8"/>
      <c r="O14519" s="8"/>
      <c r="P14519" s="8"/>
      <c r="Q14519" s="8"/>
      <c r="R14519" s="8"/>
      <c r="X14519" s="8"/>
      <c r="Y14519" s="8"/>
      <c r="AC14519" s="8"/>
    </row>
    <row r="14520" spans="13:29" ht="24" customHeight="1">
      <c r="M14520" s="8"/>
      <c r="N14520" s="8"/>
      <c r="O14520" s="8"/>
      <c r="P14520" s="8"/>
      <c r="Q14520" s="8"/>
      <c r="R14520" s="8"/>
      <c r="X14520" s="8"/>
      <c r="Y14520" s="8"/>
      <c r="AC14520" s="8"/>
    </row>
    <row r="14521" spans="13:29" ht="24" customHeight="1">
      <c r="M14521" s="8"/>
      <c r="N14521" s="8"/>
      <c r="O14521" s="8"/>
      <c r="P14521" s="8"/>
      <c r="Q14521" s="8"/>
      <c r="R14521" s="8"/>
      <c r="X14521" s="8"/>
      <c r="Y14521" s="8"/>
      <c r="AC14521" s="8"/>
    </row>
    <row r="14522" spans="13:29" ht="24" customHeight="1">
      <c r="M14522" s="8"/>
      <c r="N14522" s="8"/>
      <c r="O14522" s="8"/>
      <c r="P14522" s="8"/>
      <c r="Q14522" s="8"/>
      <c r="R14522" s="8"/>
      <c r="X14522" s="8"/>
      <c r="Y14522" s="8"/>
      <c r="AC14522" s="8"/>
    </row>
    <row r="14523" spans="13:29" ht="24" customHeight="1">
      <c r="M14523" s="8"/>
      <c r="N14523" s="8"/>
      <c r="O14523" s="8"/>
      <c r="P14523" s="8"/>
      <c r="Q14523" s="8"/>
      <c r="R14523" s="8"/>
      <c r="X14523" s="8"/>
      <c r="Y14523" s="8"/>
      <c r="AC14523" s="8"/>
    </row>
    <row r="14524" spans="13:29" ht="24" customHeight="1">
      <c r="M14524" s="8"/>
      <c r="N14524" s="8"/>
      <c r="O14524" s="8"/>
      <c r="P14524" s="8"/>
      <c r="Q14524" s="8"/>
      <c r="R14524" s="8"/>
      <c r="X14524" s="8"/>
      <c r="Y14524" s="8"/>
      <c r="AC14524" s="8"/>
    </row>
    <row r="14525" spans="13:29" ht="24" customHeight="1">
      <c r="M14525" s="8"/>
      <c r="N14525" s="8"/>
      <c r="O14525" s="8"/>
      <c r="P14525" s="8"/>
      <c r="Q14525" s="8"/>
      <c r="R14525" s="8"/>
      <c r="X14525" s="8"/>
      <c r="Y14525" s="8"/>
      <c r="AC14525" s="8"/>
    </row>
    <row r="14526" spans="13:29" ht="24" customHeight="1">
      <c r="M14526" s="8"/>
      <c r="N14526" s="8"/>
      <c r="O14526" s="8"/>
      <c r="P14526" s="8"/>
      <c r="Q14526" s="8"/>
      <c r="R14526" s="8"/>
      <c r="X14526" s="8"/>
      <c r="Y14526" s="8"/>
      <c r="AC14526" s="8"/>
    </row>
    <row r="14527" spans="13:29" ht="24" customHeight="1">
      <c r="M14527" s="8"/>
      <c r="N14527" s="8"/>
      <c r="O14527" s="8"/>
      <c r="P14527" s="8"/>
      <c r="Q14527" s="8"/>
      <c r="R14527" s="8"/>
      <c r="X14527" s="8"/>
      <c r="Y14527" s="8"/>
      <c r="AC14527" s="8"/>
    </row>
    <row r="14528" spans="13:29" ht="24" customHeight="1">
      <c r="M14528" s="8"/>
      <c r="N14528" s="8"/>
      <c r="O14528" s="8"/>
      <c r="P14528" s="8"/>
      <c r="Q14528" s="8"/>
      <c r="R14528" s="8"/>
      <c r="X14528" s="8"/>
      <c r="Y14528" s="8"/>
      <c r="AC14528" s="8"/>
    </row>
    <row r="14529" spans="13:29" ht="24" customHeight="1">
      <c r="M14529" s="8"/>
      <c r="N14529" s="8"/>
      <c r="O14529" s="8"/>
      <c r="P14529" s="8"/>
      <c r="Q14529" s="8"/>
      <c r="R14529" s="8"/>
      <c r="X14529" s="8"/>
      <c r="Y14529" s="8"/>
      <c r="AC14529" s="8"/>
    </row>
    <row r="14530" spans="13:29" ht="24" customHeight="1">
      <c r="M14530" s="8"/>
      <c r="N14530" s="8"/>
      <c r="O14530" s="8"/>
      <c r="P14530" s="8"/>
      <c r="Q14530" s="8"/>
      <c r="R14530" s="8"/>
      <c r="X14530" s="8"/>
      <c r="Y14530" s="8"/>
      <c r="AC14530" s="8"/>
    </row>
    <row r="14531" spans="13:29" ht="24" customHeight="1">
      <c r="M14531" s="8"/>
      <c r="N14531" s="8"/>
      <c r="O14531" s="8"/>
      <c r="P14531" s="8"/>
      <c r="Q14531" s="8"/>
      <c r="R14531" s="8"/>
      <c r="X14531" s="8"/>
      <c r="Y14531" s="8"/>
      <c r="AC14531" s="8"/>
    </row>
    <row r="14532" spans="13:29" ht="24" customHeight="1">
      <c r="M14532" s="8"/>
      <c r="N14532" s="8"/>
      <c r="O14532" s="8"/>
      <c r="P14532" s="8"/>
      <c r="Q14532" s="8"/>
      <c r="R14532" s="8"/>
      <c r="X14532" s="8"/>
      <c r="Y14532" s="8"/>
      <c r="AC14532" s="8"/>
    </row>
    <row r="14533" spans="13:29" ht="24" customHeight="1">
      <c r="M14533" s="8"/>
      <c r="N14533" s="8"/>
      <c r="O14533" s="8"/>
      <c r="P14533" s="8"/>
      <c r="Q14533" s="8"/>
      <c r="R14533" s="8"/>
      <c r="X14533" s="8"/>
      <c r="Y14533" s="8"/>
      <c r="AC14533" s="8"/>
    </row>
    <row r="14534" spans="13:29" ht="24" customHeight="1">
      <c r="M14534" s="8"/>
      <c r="N14534" s="8"/>
      <c r="O14534" s="8"/>
      <c r="P14534" s="8"/>
      <c r="Q14534" s="8"/>
      <c r="R14534" s="8"/>
      <c r="X14534" s="8"/>
      <c r="Y14534" s="8"/>
      <c r="AC14534" s="8"/>
    </row>
    <row r="14535" spans="13:29" ht="24" customHeight="1">
      <c r="M14535" s="8"/>
      <c r="N14535" s="8"/>
      <c r="O14535" s="8"/>
      <c r="P14535" s="8"/>
      <c r="Q14535" s="8"/>
      <c r="R14535" s="8"/>
      <c r="X14535" s="8"/>
      <c r="Y14535" s="8"/>
      <c r="AC14535" s="8"/>
    </row>
    <row r="14536" spans="13:29" ht="24" customHeight="1">
      <c r="M14536" s="8"/>
      <c r="N14536" s="8"/>
      <c r="O14536" s="8"/>
      <c r="P14536" s="8"/>
      <c r="Q14536" s="8"/>
      <c r="R14536" s="8"/>
      <c r="X14536" s="8"/>
      <c r="Y14536" s="8"/>
      <c r="AC14536" s="8"/>
    </row>
    <row r="14537" spans="13:29" ht="24" customHeight="1">
      <c r="M14537" s="8"/>
      <c r="N14537" s="8"/>
      <c r="O14537" s="8"/>
      <c r="P14537" s="8"/>
      <c r="Q14537" s="8"/>
      <c r="R14537" s="8"/>
      <c r="X14537" s="8"/>
      <c r="Y14537" s="8"/>
      <c r="AC14537" s="8"/>
    </row>
    <row r="14538" spans="13:29" ht="24" customHeight="1">
      <c r="M14538" s="8"/>
      <c r="N14538" s="8"/>
      <c r="O14538" s="8"/>
      <c r="P14538" s="8"/>
      <c r="Q14538" s="8"/>
      <c r="R14538" s="8"/>
      <c r="X14538" s="8"/>
      <c r="Y14538" s="8"/>
      <c r="AC14538" s="8"/>
    </row>
    <row r="14539" spans="13:29" ht="24" customHeight="1">
      <c r="M14539" s="8"/>
      <c r="N14539" s="8"/>
      <c r="O14539" s="8"/>
      <c r="P14539" s="8"/>
      <c r="Q14539" s="8"/>
      <c r="R14539" s="8"/>
      <c r="X14539" s="8"/>
      <c r="Y14539" s="8"/>
      <c r="AC14539" s="8"/>
    </row>
    <row r="14540" spans="13:29" ht="24" customHeight="1">
      <c r="M14540" s="8"/>
      <c r="N14540" s="8"/>
      <c r="O14540" s="8"/>
      <c r="P14540" s="8"/>
      <c r="Q14540" s="8"/>
      <c r="R14540" s="8"/>
      <c r="X14540" s="8"/>
      <c r="Y14540" s="8"/>
      <c r="AC14540" s="8"/>
    </row>
    <row r="14541" spans="13:29" ht="24" customHeight="1">
      <c r="M14541" s="8"/>
      <c r="N14541" s="8"/>
      <c r="O14541" s="8"/>
      <c r="P14541" s="8"/>
      <c r="Q14541" s="8"/>
      <c r="R14541" s="8"/>
      <c r="X14541" s="8"/>
      <c r="Y14541" s="8"/>
      <c r="AC14541" s="8"/>
    </row>
    <row r="14542" spans="13:29" ht="24" customHeight="1">
      <c r="M14542" s="8"/>
      <c r="N14542" s="8"/>
      <c r="O14542" s="8"/>
      <c r="P14542" s="8"/>
      <c r="Q14542" s="8"/>
      <c r="R14542" s="8"/>
      <c r="X14542" s="8"/>
      <c r="Y14542" s="8"/>
      <c r="AC14542" s="8"/>
    </row>
    <row r="14543" spans="13:29" ht="24" customHeight="1">
      <c r="M14543" s="8"/>
      <c r="N14543" s="8"/>
      <c r="O14543" s="8"/>
      <c r="P14543" s="8"/>
      <c r="Q14543" s="8"/>
      <c r="R14543" s="8"/>
      <c r="X14543" s="8"/>
      <c r="Y14543" s="8"/>
      <c r="AC14543" s="8"/>
    </row>
    <row r="14544" spans="13:29" ht="24" customHeight="1">
      <c r="M14544" s="8"/>
      <c r="N14544" s="8"/>
      <c r="O14544" s="8"/>
      <c r="P14544" s="8"/>
      <c r="Q14544" s="8"/>
      <c r="R14544" s="8"/>
      <c r="X14544" s="8"/>
      <c r="Y14544" s="8"/>
      <c r="AC14544" s="8"/>
    </row>
    <row r="14545" spans="13:29" ht="24" customHeight="1">
      <c r="M14545" s="8"/>
      <c r="N14545" s="8"/>
      <c r="O14545" s="8"/>
      <c r="P14545" s="8"/>
      <c r="Q14545" s="8"/>
      <c r="R14545" s="8"/>
      <c r="X14545" s="8"/>
      <c r="Y14545" s="8"/>
      <c r="AC14545" s="8"/>
    </row>
    <row r="14546" spans="13:29" ht="24" customHeight="1">
      <c r="M14546" s="8"/>
      <c r="N14546" s="8"/>
      <c r="O14546" s="8"/>
      <c r="P14546" s="8"/>
      <c r="Q14546" s="8"/>
      <c r="R14546" s="8"/>
      <c r="X14546" s="8"/>
      <c r="Y14546" s="8"/>
      <c r="AC14546" s="8"/>
    </row>
    <row r="14547" spans="13:29" ht="24" customHeight="1">
      <c r="M14547" s="8"/>
      <c r="N14547" s="8"/>
      <c r="O14547" s="8"/>
      <c r="P14547" s="8"/>
      <c r="Q14547" s="8"/>
      <c r="R14547" s="8"/>
      <c r="X14547" s="8"/>
      <c r="Y14547" s="8"/>
      <c r="AC14547" s="8"/>
    </row>
    <row r="14548" spans="13:29" ht="24" customHeight="1">
      <c r="M14548" s="8"/>
      <c r="N14548" s="8"/>
      <c r="O14548" s="8"/>
      <c r="P14548" s="8"/>
      <c r="Q14548" s="8"/>
      <c r="R14548" s="8"/>
      <c r="X14548" s="8"/>
      <c r="Y14548" s="8"/>
      <c r="AC14548" s="8"/>
    </row>
    <row r="14549" spans="13:29" ht="24" customHeight="1">
      <c r="M14549" s="8"/>
      <c r="N14549" s="8"/>
      <c r="O14549" s="8"/>
      <c r="P14549" s="8"/>
      <c r="Q14549" s="8"/>
      <c r="R14549" s="8"/>
      <c r="X14549" s="8"/>
      <c r="Y14549" s="8"/>
      <c r="AC14549" s="8"/>
    </row>
    <row r="14550" spans="13:29" ht="24" customHeight="1">
      <c r="M14550" s="8"/>
      <c r="N14550" s="8"/>
      <c r="O14550" s="8"/>
      <c r="P14550" s="8"/>
      <c r="Q14550" s="8"/>
      <c r="R14550" s="8"/>
      <c r="X14550" s="8"/>
      <c r="Y14550" s="8"/>
      <c r="AC14550" s="8"/>
    </row>
    <row r="14551" spans="13:29" ht="24" customHeight="1">
      <c r="M14551" s="8"/>
      <c r="N14551" s="8"/>
      <c r="O14551" s="8"/>
      <c r="P14551" s="8"/>
      <c r="Q14551" s="8"/>
      <c r="R14551" s="8"/>
      <c r="X14551" s="8"/>
      <c r="Y14551" s="8"/>
      <c r="AC14551" s="8"/>
    </row>
    <row r="14552" spans="13:29" ht="24" customHeight="1">
      <c r="M14552" s="8"/>
      <c r="N14552" s="8"/>
      <c r="O14552" s="8"/>
      <c r="P14552" s="8"/>
      <c r="Q14552" s="8"/>
      <c r="R14552" s="8"/>
      <c r="X14552" s="8"/>
      <c r="Y14552" s="8"/>
      <c r="AC14552" s="8"/>
    </row>
    <row r="14553" spans="13:29" ht="24" customHeight="1">
      <c r="M14553" s="8"/>
      <c r="N14553" s="8"/>
      <c r="O14553" s="8"/>
      <c r="P14553" s="8"/>
      <c r="Q14553" s="8"/>
      <c r="R14553" s="8"/>
      <c r="X14553" s="8"/>
      <c r="Y14553" s="8"/>
      <c r="AC14553" s="8"/>
    </row>
    <row r="14554" spans="13:29" ht="24" customHeight="1">
      <c r="M14554" s="8"/>
      <c r="N14554" s="8"/>
      <c r="O14554" s="8"/>
      <c r="P14554" s="8"/>
      <c r="Q14554" s="8"/>
      <c r="R14554" s="8"/>
      <c r="X14554" s="8"/>
      <c r="Y14554" s="8"/>
      <c r="AC14554" s="8"/>
    </row>
    <row r="14555" spans="13:29" ht="24" customHeight="1">
      <c r="M14555" s="8"/>
      <c r="N14555" s="8"/>
      <c r="O14555" s="8"/>
      <c r="P14555" s="8"/>
      <c r="Q14555" s="8"/>
      <c r="R14555" s="8"/>
      <c r="X14555" s="8"/>
      <c r="Y14555" s="8"/>
      <c r="AC14555" s="8"/>
    </row>
    <row r="14556" spans="13:29" ht="24" customHeight="1">
      <c r="M14556" s="8"/>
      <c r="N14556" s="8"/>
      <c r="O14556" s="8"/>
      <c r="P14556" s="8"/>
      <c r="Q14556" s="8"/>
      <c r="R14556" s="8"/>
      <c r="X14556" s="8"/>
      <c r="Y14556" s="8"/>
      <c r="AC14556" s="8"/>
    </row>
    <row r="14557" spans="13:29" ht="24" customHeight="1">
      <c r="M14557" s="8"/>
      <c r="N14557" s="8"/>
      <c r="O14557" s="8"/>
      <c r="P14557" s="8"/>
      <c r="Q14557" s="8"/>
      <c r="R14557" s="8"/>
      <c r="X14557" s="8"/>
      <c r="Y14557" s="8"/>
      <c r="AC14557" s="8"/>
    </row>
    <row r="14558" spans="13:29" ht="24" customHeight="1">
      <c r="M14558" s="8"/>
      <c r="N14558" s="8"/>
      <c r="O14558" s="8"/>
      <c r="P14558" s="8"/>
      <c r="Q14558" s="8"/>
      <c r="R14558" s="8"/>
      <c r="X14558" s="8"/>
      <c r="Y14558" s="8"/>
      <c r="AC14558" s="8"/>
    </row>
    <row r="14559" spans="13:29" ht="24" customHeight="1">
      <c r="M14559" s="8"/>
      <c r="N14559" s="8"/>
      <c r="O14559" s="8"/>
      <c r="P14559" s="8"/>
      <c r="Q14559" s="8"/>
      <c r="R14559" s="8"/>
      <c r="X14559" s="8"/>
      <c r="Y14559" s="8"/>
      <c r="AC14559" s="8"/>
    </row>
    <row r="14560" spans="13:29" ht="24" customHeight="1">
      <c r="M14560" s="8"/>
      <c r="N14560" s="8"/>
      <c r="O14560" s="8"/>
      <c r="P14560" s="8"/>
      <c r="Q14560" s="8"/>
      <c r="R14560" s="8"/>
      <c r="X14560" s="8"/>
      <c r="Y14560" s="8"/>
      <c r="AC14560" s="8"/>
    </row>
    <row r="14561" spans="13:29" ht="24" customHeight="1">
      <c r="M14561" s="8"/>
      <c r="N14561" s="8"/>
      <c r="O14561" s="8"/>
      <c r="P14561" s="8"/>
      <c r="Q14561" s="8"/>
      <c r="R14561" s="8"/>
      <c r="X14561" s="8"/>
      <c r="Y14561" s="8"/>
      <c r="AC14561" s="8"/>
    </row>
    <row r="14562" spans="13:29" ht="24" customHeight="1">
      <c r="M14562" s="8"/>
      <c r="N14562" s="8"/>
      <c r="O14562" s="8"/>
      <c r="P14562" s="8"/>
      <c r="Q14562" s="8"/>
      <c r="R14562" s="8"/>
      <c r="X14562" s="8"/>
      <c r="Y14562" s="8"/>
      <c r="AC14562" s="8"/>
    </row>
    <row r="14563" spans="13:29" ht="24" customHeight="1">
      <c r="M14563" s="8"/>
      <c r="N14563" s="8"/>
      <c r="O14563" s="8"/>
      <c r="P14563" s="8"/>
      <c r="Q14563" s="8"/>
      <c r="R14563" s="8"/>
      <c r="X14563" s="8"/>
      <c r="Y14563" s="8"/>
      <c r="AC14563" s="8"/>
    </row>
    <row r="14564" spans="13:29" ht="24" customHeight="1">
      <c r="M14564" s="8"/>
      <c r="N14564" s="8"/>
      <c r="O14564" s="8"/>
      <c r="P14564" s="8"/>
      <c r="Q14564" s="8"/>
      <c r="R14564" s="8"/>
      <c r="X14564" s="8"/>
      <c r="Y14564" s="8"/>
      <c r="AC14564" s="8"/>
    </row>
    <row r="14565" spans="13:29" ht="24" customHeight="1">
      <c r="M14565" s="8"/>
      <c r="N14565" s="8"/>
      <c r="O14565" s="8"/>
      <c r="P14565" s="8"/>
      <c r="Q14565" s="8"/>
      <c r="R14565" s="8"/>
      <c r="X14565" s="8"/>
      <c r="Y14565" s="8"/>
      <c r="AC14565" s="8"/>
    </row>
    <row r="14566" spans="13:29" ht="24" customHeight="1">
      <c r="M14566" s="8"/>
      <c r="N14566" s="8"/>
      <c r="O14566" s="8"/>
      <c r="P14566" s="8"/>
      <c r="Q14566" s="8"/>
      <c r="R14566" s="8"/>
      <c r="X14566" s="8"/>
      <c r="Y14566" s="8"/>
      <c r="AC14566" s="8"/>
    </row>
    <row r="14567" spans="13:29" ht="24" customHeight="1">
      <c r="M14567" s="8"/>
      <c r="N14567" s="8"/>
      <c r="O14567" s="8"/>
      <c r="P14567" s="8"/>
      <c r="Q14567" s="8"/>
      <c r="R14567" s="8"/>
      <c r="X14567" s="8"/>
      <c r="Y14567" s="8"/>
      <c r="AC14567" s="8"/>
    </row>
    <row r="14568" spans="13:29" ht="24" customHeight="1">
      <c r="M14568" s="8"/>
      <c r="N14568" s="8"/>
      <c r="O14568" s="8"/>
      <c r="P14568" s="8"/>
      <c r="Q14568" s="8"/>
      <c r="R14568" s="8"/>
      <c r="X14568" s="8"/>
      <c r="Y14568" s="8"/>
      <c r="AC14568" s="8"/>
    </row>
    <row r="14569" spans="13:29" ht="24" customHeight="1">
      <c r="M14569" s="8"/>
      <c r="N14569" s="8"/>
      <c r="O14569" s="8"/>
      <c r="P14569" s="8"/>
      <c r="Q14569" s="8"/>
      <c r="R14569" s="8"/>
      <c r="X14569" s="8"/>
      <c r="Y14569" s="8"/>
      <c r="AC14569" s="8"/>
    </row>
    <row r="14570" spans="13:29" ht="24" customHeight="1">
      <c r="M14570" s="8"/>
      <c r="N14570" s="8"/>
      <c r="O14570" s="8"/>
      <c r="P14570" s="8"/>
      <c r="Q14570" s="8"/>
      <c r="R14570" s="8"/>
      <c r="X14570" s="8"/>
      <c r="Y14570" s="8"/>
      <c r="AC14570" s="8"/>
    </row>
    <row r="14571" spans="13:29" ht="24" customHeight="1">
      <c r="M14571" s="8"/>
      <c r="N14571" s="8"/>
      <c r="O14571" s="8"/>
      <c r="P14571" s="8"/>
      <c r="Q14571" s="8"/>
      <c r="R14571" s="8"/>
      <c r="X14571" s="8"/>
      <c r="Y14571" s="8"/>
      <c r="AC14571" s="8"/>
    </row>
    <row r="14572" spans="13:29" ht="24" customHeight="1">
      <c r="M14572" s="8"/>
      <c r="N14572" s="8"/>
      <c r="O14572" s="8"/>
      <c r="P14572" s="8"/>
      <c r="Q14572" s="8"/>
      <c r="R14572" s="8"/>
      <c r="X14572" s="8"/>
      <c r="Y14572" s="8"/>
      <c r="AC14572" s="8"/>
    </row>
    <row r="14573" spans="13:29" ht="24" customHeight="1">
      <c r="M14573" s="8"/>
      <c r="N14573" s="8"/>
      <c r="O14573" s="8"/>
      <c r="P14573" s="8"/>
      <c r="Q14573" s="8"/>
      <c r="R14573" s="8"/>
      <c r="X14573" s="8"/>
      <c r="Y14573" s="8"/>
      <c r="AC14573" s="8"/>
    </row>
    <row r="14574" spans="13:29" ht="24" customHeight="1">
      <c r="M14574" s="8"/>
      <c r="N14574" s="8"/>
      <c r="O14574" s="8"/>
      <c r="P14574" s="8"/>
      <c r="Q14574" s="8"/>
      <c r="R14574" s="8"/>
      <c r="X14574" s="8"/>
      <c r="Y14574" s="8"/>
      <c r="AC14574" s="8"/>
    </row>
    <row r="14575" spans="13:29" ht="24" customHeight="1">
      <c r="M14575" s="8"/>
      <c r="N14575" s="8"/>
      <c r="O14575" s="8"/>
      <c r="P14575" s="8"/>
      <c r="Q14575" s="8"/>
      <c r="R14575" s="8"/>
      <c r="X14575" s="8"/>
      <c r="Y14575" s="8"/>
      <c r="AC14575" s="8"/>
    </row>
    <row r="14576" spans="13:29" ht="24" customHeight="1">
      <c r="M14576" s="8"/>
      <c r="N14576" s="8"/>
      <c r="O14576" s="8"/>
      <c r="P14576" s="8"/>
      <c r="Q14576" s="8"/>
      <c r="R14576" s="8"/>
      <c r="X14576" s="8"/>
      <c r="Y14576" s="8"/>
      <c r="AC14576" s="8"/>
    </row>
    <row r="14577" spans="13:29" ht="24" customHeight="1">
      <c r="M14577" s="8"/>
      <c r="N14577" s="8"/>
      <c r="O14577" s="8"/>
      <c r="P14577" s="8"/>
      <c r="Q14577" s="8"/>
      <c r="R14577" s="8"/>
      <c r="X14577" s="8"/>
      <c r="Y14577" s="8"/>
      <c r="AC14577" s="8"/>
    </row>
    <row r="14578" spans="13:29" ht="24" customHeight="1">
      <c r="M14578" s="8"/>
      <c r="N14578" s="8"/>
      <c r="O14578" s="8"/>
      <c r="P14578" s="8"/>
      <c r="Q14578" s="8"/>
      <c r="R14578" s="8"/>
      <c r="X14578" s="8"/>
      <c r="Y14578" s="8"/>
      <c r="AC14578" s="8"/>
    </row>
    <row r="14579" spans="13:29" ht="24" customHeight="1">
      <c r="M14579" s="8"/>
      <c r="N14579" s="8"/>
      <c r="O14579" s="8"/>
      <c r="P14579" s="8"/>
      <c r="Q14579" s="8"/>
      <c r="R14579" s="8"/>
      <c r="X14579" s="8"/>
      <c r="Y14579" s="8"/>
      <c r="AC14579" s="8"/>
    </row>
    <row r="14580" spans="13:29" ht="24" customHeight="1">
      <c r="M14580" s="8"/>
      <c r="N14580" s="8"/>
      <c r="O14580" s="8"/>
      <c r="P14580" s="8"/>
      <c r="Q14580" s="8"/>
      <c r="R14580" s="8"/>
      <c r="X14580" s="8"/>
      <c r="Y14580" s="8"/>
      <c r="AC14580" s="8"/>
    </row>
    <row r="14581" spans="13:29" ht="24" customHeight="1">
      <c r="M14581" s="8"/>
      <c r="N14581" s="8"/>
      <c r="O14581" s="8"/>
      <c r="P14581" s="8"/>
      <c r="Q14581" s="8"/>
      <c r="R14581" s="8"/>
      <c r="X14581" s="8"/>
      <c r="Y14581" s="8"/>
      <c r="AC14581" s="8"/>
    </row>
    <row r="14582" spans="13:29" ht="24" customHeight="1">
      <c r="M14582" s="8"/>
      <c r="N14582" s="8"/>
      <c r="O14582" s="8"/>
      <c r="P14582" s="8"/>
      <c r="Q14582" s="8"/>
      <c r="R14582" s="8"/>
      <c r="X14582" s="8"/>
      <c r="Y14582" s="8"/>
      <c r="AC14582" s="8"/>
    </row>
    <row r="14583" spans="13:29" ht="24" customHeight="1">
      <c r="M14583" s="8"/>
      <c r="N14583" s="8"/>
      <c r="O14583" s="8"/>
      <c r="P14583" s="8"/>
      <c r="Q14583" s="8"/>
      <c r="R14583" s="8"/>
      <c r="X14583" s="8"/>
      <c r="Y14583" s="8"/>
      <c r="AC14583" s="8"/>
    </row>
    <row r="14584" spans="13:29" ht="24" customHeight="1">
      <c r="M14584" s="8"/>
      <c r="N14584" s="8"/>
      <c r="O14584" s="8"/>
      <c r="P14584" s="8"/>
      <c r="Q14584" s="8"/>
      <c r="R14584" s="8"/>
      <c r="X14584" s="8"/>
      <c r="Y14584" s="8"/>
      <c r="AC14584" s="8"/>
    </row>
    <row r="14585" spans="13:29" ht="24" customHeight="1">
      <c r="M14585" s="8"/>
      <c r="N14585" s="8"/>
      <c r="O14585" s="8"/>
      <c r="P14585" s="8"/>
      <c r="Q14585" s="8"/>
      <c r="R14585" s="8"/>
      <c r="X14585" s="8"/>
      <c r="Y14585" s="8"/>
      <c r="AC14585" s="8"/>
    </row>
    <row r="14586" spans="13:29" ht="24" customHeight="1">
      <c r="M14586" s="8"/>
      <c r="N14586" s="8"/>
      <c r="O14586" s="8"/>
      <c r="P14586" s="8"/>
      <c r="Q14586" s="8"/>
      <c r="R14586" s="8"/>
      <c r="X14586" s="8"/>
      <c r="Y14586" s="8"/>
      <c r="AC14586" s="8"/>
    </row>
    <row r="14587" spans="13:29" ht="24" customHeight="1">
      <c r="M14587" s="8"/>
      <c r="N14587" s="8"/>
      <c r="O14587" s="8"/>
      <c r="P14587" s="8"/>
      <c r="Q14587" s="8"/>
      <c r="R14587" s="8"/>
      <c r="X14587" s="8"/>
      <c r="Y14587" s="8"/>
      <c r="AC14587" s="8"/>
    </row>
    <row r="14588" spans="13:29" ht="24" customHeight="1">
      <c r="M14588" s="8"/>
      <c r="N14588" s="8"/>
      <c r="O14588" s="8"/>
      <c r="P14588" s="8"/>
      <c r="Q14588" s="8"/>
      <c r="R14588" s="8"/>
      <c r="X14588" s="8"/>
      <c r="Y14588" s="8"/>
      <c r="AC14588" s="8"/>
    </row>
    <row r="14589" spans="13:29" ht="24" customHeight="1">
      <c r="M14589" s="8"/>
      <c r="N14589" s="8"/>
      <c r="O14589" s="8"/>
      <c r="P14589" s="8"/>
      <c r="Q14589" s="8"/>
      <c r="R14589" s="8"/>
      <c r="X14589" s="8"/>
      <c r="Y14589" s="8"/>
      <c r="AC14589" s="8"/>
    </row>
    <row r="14590" spans="13:29" ht="24" customHeight="1">
      <c r="M14590" s="8"/>
      <c r="N14590" s="8"/>
      <c r="O14590" s="8"/>
      <c r="P14590" s="8"/>
      <c r="Q14590" s="8"/>
      <c r="R14590" s="8"/>
      <c r="X14590" s="8"/>
      <c r="Y14590" s="8"/>
      <c r="AC14590" s="8"/>
    </row>
    <row r="14591" spans="13:29" ht="24" customHeight="1">
      <c r="M14591" s="8"/>
      <c r="N14591" s="8"/>
      <c r="O14591" s="8"/>
      <c r="P14591" s="8"/>
      <c r="Q14591" s="8"/>
      <c r="R14591" s="8"/>
      <c r="X14591" s="8"/>
      <c r="Y14591" s="8"/>
      <c r="AC14591" s="8"/>
    </row>
    <row r="14592" spans="13:29" ht="24" customHeight="1">
      <c r="M14592" s="8"/>
      <c r="N14592" s="8"/>
      <c r="O14592" s="8"/>
      <c r="P14592" s="8"/>
      <c r="Q14592" s="8"/>
      <c r="R14592" s="8"/>
      <c r="X14592" s="8"/>
      <c r="Y14592" s="8"/>
      <c r="AC14592" s="8"/>
    </row>
    <row r="14593" spans="13:29" ht="24" customHeight="1">
      <c r="M14593" s="8"/>
      <c r="N14593" s="8"/>
      <c r="O14593" s="8"/>
      <c r="P14593" s="8"/>
      <c r="Q14593" s="8"/>
      <c r="R14593" s="8"/>
      <c r="X14593" s="8"/>
      <c r="Y14593" s="8"/>
      <c r="AC14593" s="8"/>
    </row>
    <row r="14594" spans="13:29" ht="24" customHeight="1">
      <c r="M14594" s="8"/>
      <c r="N14594" s="8"/>
      <c r="O14594" s="8"/>
      <c r="P14594" s="8"/>
      <c r="Q14594" s="8"/>
      <c r="R14594" s="8"/>
      <c r="X14594" s="8"/>
      <c r="Y14594" s="8"/>
      <c r="AC14594" s="8"/>
    </row>
    <row r="14595" spans="13:29" ht="24" customHeight="1">
      <c r="M14595" s="8"/>
      <c r="N14595" s="8"/>
      <c r="O14595" s="8"/>
      <c r="P14595" s="8"/>
      <c r="Q14595" s="8"/>
      <c r="R14595" s="8"/>
      <c r="X14595" s="8"/>
      <c r="Y14595" s="8"/>
      <c r="AC14595" s="8"/>
    </row>
    <row r="14596" spans="13:29" ht="24" customHeight="1">
      <c r="M14596" s="8"/>
      <c r="N14596" s="8"/>
      <c r="O14596" s="8"/>
      <c r="P14596" s="8"/>
      <c r="Q14596" s="8"/>
      <c r="R14596" s="8"/>
      <c r="X14596" s="8"/>
      <c r="Y14596" s="8"/>
      <c r="AC14596" s="8"/>
    </row>
    <row r="14597" spans="13:29" ht="24" customHeight="1">
      <c r="M14597" s="8"/>
      <c r="N14597" s="8"/>
      <c r="O14597" s="8"/>
      <c r="P14597" s="8"/>
      <c r="Q14597" s="8"/>
      <c r="R14597" s="8"/>
      <c r="X14597" s="8"/>
      <c r="Y14597" s="8"/>
      <c r="AC14597" s="8"/>
    </row>
    <row r="14598" spans="13:29" ht="24" customHeight="1">
      <c r="M14598" s="8"/>
      <c r="N14598" s="8"/>
      <c r="O14598" s="8"/>
      <c r="P14598" s="8"/>
      <c r="Q14598" s="8"/>
      <c r="R14598" s="8"/>
      <c r="X14598" s="8"/>
      <c r="Y14598" s="8"/>
      <c r="AC14598" s="8"/>
    </row>
    <row r="14599" spans="13:29" ht="24" customHeight="1">
      <c r="M14599" s="8"/>
      <c r="N14599" s="8"/>
      <c r="O14599" s="8"/>
      <c r="P14599" s="8"/>
      <c r="Q14599" s="8"/>
      <c r="R14599" s="8"/>
      <c r="X14599" s="8"/>
      <c r="Y14599" s="8"/>
      <c r="AC14599" s="8"/>
    </row>
    <row r="14600" spans="13:29" ht="24" customHeight="1">
      <c r="M14600" s="8"/>
      <c r="N14600" s="8"/>
      <c r="O14600" s="8"/>
      <c r="P14600" s="8"/>
      <c r="Q14600" s="8"/>
      <c r="R14600" s="8"/>
      <c r="X14600" s="8"/>
      <c r="Y14600" s="8"/>
      <c r="AC14600" s="8"/>
    </row>
    <row r="14601" spans="13:29" ht="24" customHeight="1">
      <c r="M14601" s="8"/>
      <c r="N14601" s="8"/>
      <c r="O14601" s="8"/>
      <c r="P14601" s="8"/>
      <c r="Q14601" s="8"/>
      <c r="R14601" s="8"/>
      <c r="X14601" s="8"/>
      <c r="Y14601" s="8"/>
      <c r="AC14601" s="8"/>
    </row>
    <row r="14602" spans="13:29" ht="24" customHeight="1">
      <c r="M14602" s="8"/>
      <c r="N14602" s="8"/>
      <c r="O14602" s="8"/>
      <c r="P14602" s="8"/>
      <c r="Q14602" s="8"/>
      <c r="R14602" s="8"/>
      <c r="X14602" s="8"/>
      <c r="Y14602" s="8"/>
      <c r="AC14602" s="8"/>
    </row>
    <row r="14603" spans="13:29" ht="24" customHeight="1">
      <c r="M14603" s="8"/>
      <c r="N14603" s="8"/>
      <c r="O14603" s="8"/>
      <c r="P14603" s="8"/>
      <c r="Q14603" s="8"/>
      <c r="R14603" s="8"/>
      <c r="X14603" s="8"/>
      <c r="Y14603" s="8"/>
      <c r="AC14603" s="8"/>
    </row>
    <row r="14604" spans="13:29" ht="24" customHeight="1">
      <c r="M14604" s="8"/>
      <c r="N14604" s="8"/>
      <c r="O14604" s="8"/>
      <c r="P14604" s="8"/>
      <c r="Q14604" s="8"/>
      <c r="R14604" s="8"/>
      <c r="X14604" s="8"/>
      <c r="Y14604" s="8"/>
      <c r="AC14604" s="8"/>
    </row>
    <row r="14605" spans="13:29" ht="24" customHeight="1">
      <c r="M14605" s="8"/>
      <c r="N14605" s="8"/>
      <c r="O14605" s="8"/>
      <c r="P14605" s="8"/>
      <c r="Q14605" s="8"/>
      <c r="R14605" s="8"/>
      <c r="X14605" s="8"/>
      <c r="Y14605" s="8"/>
      <c r="AC14605" s="8"/>
    </row>
    <row r="14606" spans="13:29" ht="24" customHeight="1">
      <c r="M14606" s="8"/>
      <c r="N14606" s="8"/>
      <c r="O14606" s="8"/>
      <c r="P14606" s="8"/>
      <c r="Q14606" s="8"/>
      <c r="R14606" s="8"/>
      <c r="X14606" s="8"/>
      <c r="Y14606" s="8"/>
      <c r="AC14606" s="8"/>
    </row>
    <row r="14607" spans="13:29" ht="24" customHeight="1">
      <c r="M14607" s="8"/>
      <c r="N14607" s="8"/>
      <c r="O14607" s="8"/>
      <c r="P14607" s="8"/>
      <c r="Q14607" s="8"/>
      <c r="R14607" s="8"/>
      <c r="X14607" s="8"/>
      <c r="Y14607" s="8"/>
      <c r="AC14607" s="8"/>
    </row>
    <row r="14608" spans="13:29" ht="24" customHeight="1">
      <c r="M14608" s="8"/>
      <c r="N14608" s="8"/>
      <c r="O14608" s="8"/>
      <c r="P14608" s="8"/>
      <c r="Q14608" s="8"/>
      <c r="R14608" s="8"/>
      <c r="X14608" s="8"/>
      <c r="Y14608" s="8"/>
      <c r="AC14608" s="8"/>
    </row>
    <row r="14609" spans="13:29" ht="24" customHeight="1">
      <c r="M14609" s="8"/>
      <c r="N14609" s="8"/>
      <c r="O14609" s="8"/>
      <c r="P14609" s="8"/>
      <c r="Q14609" s="8"/>
      <c r="R14609" s="8"/>
      <c r="X14609" s="8"/>
      <c r="Y14609" s="8"/>
      <c r="AC14609" s="8"/>
    </row>
    <row r="14610" spans="13:29" ht="24" customHeight="1">
      <c r="M14610" s="8"/>
      <c r="N14610" s="8"/>
      <c r="O14610" s="8"/>
      <c r="P14610" s="8"/>
      <c r="Q14610" s="8"/>
      <c r="R14610" s="8"/>
      <c r="X14610" s="8"/>
      <c r="Y14610" s="8"/>
      <c r="AC14610" s="8"/>
    </row>
    <row r="14611" spans="13:29" ht="24" customHeight="1">
      <c r="M14611" s="8"/>
      <c r="N14611" s="8"/>
      <c r="O14611" s="8"/>
      <c r="P14611" s="8"/>
      <c r="Q14611" s="8"/>
      <c r="R14611" s="8"/>
      <c r="X14611" s="8"/>
      <c r="Y14611" s="8"/>
      <c r="AC14611" s="8"/>
    </row>
    <row r="14612" spans="13:29" ht="24" customHeight="1">
      <c r="M14612" s="8"/>
      <c r="N14612" s="8"/>
      <c r="O14612" s="8"/>
      <c r="P14612" s="8"/>
      <c r="Q14612" s="8"/>
      <c r="R14612" s="8"/>
      <c r="X14612" s="8"/>
      <c r="Y14612" s="8"/>
      <c r="AC14612" s="8"/>
    </row>
    <row r="14613" spans="13:29" ht="24" customHeight="1">
      <c r="M14613" s="8"/>
      <c r="N14613" s="8"/>
      <c r="O14613" s="8"/>
      <c r="P14613" s="8"/>
      <c r="Q14613" s="8"/>
      <c r="R14613" s="8"/>
      <c r="X14613" s="8"/>
      <c r="Y14613" s="8"/>
      <c r="AC14613" s="8"/>
    </row>
    <row r="14614" spans="13:29" ht="24" customHeight="1">
      <c r="M14614" s="8"/>
      <c r="N14614" s="8"/>
      <c r="O14614" s="8"/>
      <c r="P14614" s="8"/>
      <c r="Q14614" s="8"/>
      <c r="R14614" s="8"/>
      <c r="X14614" s="8"/>
      <c r="Y14614" s="8"/>
      <c r="AC14614" s="8"/>
    </row>
    <row r="14615" spans="13:29" ht="24" customHeight="1">
      <c r="M14615" s="8"/>
      <c r="N14615" s="8"/>
      <c r="O14615" s="8"/>
      <c r="P14615" s="8"/>
      <c r="Q14615" s="8"/>
      <c r="R14615" s="8"/>
      <c r="X14615" s="8"/>
      <c r="Y14615" s="8"/>
      <c r="AC14615" s="8"/>
    </row>
    <row r="14616" spans="13:29" ht="24" customHeight="1">
      <c r="M14616" s="8"/>
      <c r="N14616" s="8"/>
      <c r="O14616" s="8"/>
      <c r="P14616" s="8"/>
      <c r="Q14616" s="8"/>
      <c r="R14616" s="8"/>
      <c r="X14616" s="8"/>
      <c r="Y14616" s="8"/>
      <c r="AC14616" s="8"/>
    </row>
    <row r="14617" spans="13:29" ht="24" customHeight="1">
      <c r="M14617" s="8"/>
      <c r="N14617" s="8"/>
      <c r="O14617" s="8"/>
      <c r="P14617" s="8"/>
      <c r="Q14617" s="8"/>
      <c r="R14617" s="8"/>
      <c r="X14617" s="8"/>
      <c r="Y14617" s="8"/>
      <c r="AC14617" s="8"/>
    </row>
    <row r="14618" spans="13:29" ht="24" customHeight="1">
      <c r="M14618" s="8"/>
      <c r="N14618" s="8"/>
      <c r="O14618" s="8"/>
      <c r="P14618" s="8"/>
      <c r="Q14618" s="8"/>
      <c r="R14618" s="8"/>
      <c r="X14618" s="8"/>
      <c r="Y14618" s="8"/>
      <c r="AC14618" s="8"/>
    </row>
    <row r="14619" spans="13:29" ht="24" customHeight="1">
      <c r="M14619" s="8"/>
      <c r="N14619" s="8"/>
      <c r="O14619" s="8"/>
      <c r="P14619" s="8"/>
      <c r="Q14619" s="8"/>
      <c r="R14619" s="8"/>
      <c r="X14619" s="8"/>
      <c r="Y14619" s="8"/>
      <c r="AC14619" s="8"/>
    </row>
    <row r="14620" spans="13:29" ht="24" customHeight="1">
      <c r="M14620" s="8"/>
      <c r="N14620" s="8"/>
      <c r="O14620" s="8"/>
      <c r="P14620" s="8"/>
      <c r="Q14620" s="8"/>
      <c r="R14620" s="8"/>
      <c r="X14620" s="8"/>
      <c r="Y14620" s="8"/>
      <c r="AC14620" s="8"/>
    </row>
    <row r="14621" spans="13:29" ht="24" customHeight="1">
      <c r="M14621" s="8"/>
      <c r="N14621" s="8"/>
      <c r="O14621" s="8"/>
      <c r="P14621" s="8"/>
      <c r="Q14621" s="8"/>
      <c r="R14621" s="8"/>
      <c r="X14621" s="8"/>
      <c r="Y14621" s="8"/>
      <c r="AC14621" s="8"/>
    </row>
    <row r="14622" spans="13:29" ht="24" customHeight="1">
      <c r="M14622" s="8"/>
      <c r="N14622" s="8"/>
      <c r="O14622" s="8"/>
      <c r="P14622" s="8"/>
      <c r="Q14622" s="8"/>
      <c r="R14622" s="8"/>
      <c r="X14622" s="8"/>
      <c r="Y14622" s="8"/>
      <c r="AC14622" s="8"/>
    </row>
    <row r="14623" spans="13:29" ht="24" customHeight="1">
      <c r="M14623" s="8"/>
      <c r="N14623" s="8"/>
      <c r="O14623" s="8"/>
      <c r="P14623" s="8"/>
      <c r="Q14623" s="8"/>
      <c r="R14623" s="8"/>
      <c r="X14623" s="8"/>
      <c r="Y14623" s="8"/>
      <c r="AC14623" s="8"/>
    </row>
    <row r="14624" spans="13:29" ht="24" customHeight="1">
      <c r="M14624" s="8"/>
      <c r="N14624" s="8"/>
      <c r="O14624" s="8"/>
      <c r="P14624" s="8"/>
      <c r="Q14624" s="8"/>
      <c r="R14624" s="8"/>
      <c r="X14624" s="8"/>
      <c r="Y14624" s="8"/>
      <c r="AC14624" s="8"/>
    </row>
    <row r="14625" spans="13:29" ht="24" customHeight="1">
      <c r="M14625" s="8"/>
      <c r="N14625" s="8"/>
      <c r="O14625" s="8"/>
      <c r="P14625" s="8"/>
      <c r="Q14625" s="8"/>
      <c r="R14625" s="8"/>
      <c r="X14625" s="8"/>
      <c r="Y14625" s="8"/>
      <c r="AC14625" s="8"/>
    </row>
    <row r="14626" spans="13:29" ht="24" customHeight="1">
      <c r="M14626" s="8"/>
      <c r="N14626" s="8"/>
      <c r="O14626" s="8"/>
      <c r="P14626" s="8"/>
      <c r="Q14626" s="8"/>
      <c r="R14626" s="8"/>
      <c r="X14626" s="8"/>
      <c r="Y14626" s="8"/>
      <c r="AC14626" s="8"/>
    </row>
    <row r="14627" spans="13:29" ht="24" customHeight="1">
      <c r="M14627" s="8"/>
      <c r="N14627" s="8"/>
      <c r="O14627" s="8"/>
      <c r="P14627" s="8"/>
      <c r="Q14627" s="8"/>
      <c r="R14627" s="8"/>
      <c r="X14627" s="8"/>
      <c r="Y14627" s="8"/>
      <c r="AC14627" s="8"/>
    </row>
    <row r="14628" spans="13:29" ht="24" customHeight="1">
      <c r="M14628" s="8"/>
      <c r="N14628" s="8"/>
      <c r="O14628" s="8"/>
      <c r="P14628" s="8"/>
      <c r="Q14628" s="8"/>
      <c r="R14628" s="8"/>
      <c r="X14628" s="8"/>
      <c r="Y14628" s="8"/>
      <c r="AC14628" s="8"/>
    </row>
    <row r="14629" spans="13:29" ht="24" customHeight="1">
      <c r="M14629" s="8"/>
      <c r="N14629" s="8"/>
      <c r="O14629" s="8"/>
      <c r="P14629" s="8"/>
      <c r="Q14629" s="8"/>
      <c r="R14629" s="8"/>
      <c r="X14629" s="8"/>
      <c r="Y14629" s="8"/>
      <c r="AC14629" s="8"/>
    </row>
    <row r="14630" spans="13:29" ht="24" customHeight="1">
      <c r="M14630" s="8"/>
      <c r="N14630" s="8"/>
      <c r="O14630" s="8"/>
      <c r="P14630" s="8"/>
      <c r="Q14630" s="8"/>
      <c r="R14630" s="8"/>
      <c r="X14630" s="8"/>
      <c r="Y14630" s="8"/>
      <c r="AC14630" s="8"/>
    </row>
    <row r="14631" spans="13:29" ht="24" customHeight="1">
      <c r="M14631" s="8"/>
      <c r="N14631" s="8"/>
      <c r="O14631" s="8"/>
      <c r="P14631" s="8"/>
      <c r="Q14631" s="8"/>
      <c r="R14631" s="8"/>
      <c r="X14631" s="8"/>
      <c r="Y14631" s="8"/>
      <c r="AC14631" s="8"/>
    </row>
    <row r="14632" spans="13:29" ht="24" customHeight="1">
      <c r="M14632" s="8"/>
      <c r="N14632" s="8"/>
      <c r="O14632" s="8"/>
      <c r="P14632" s="8"/>
      <c r="Q14632" s="8"/>
      <c r="R14632" s="8"/>
      <c r="X14632" s="8"/>
      <c r="Y14632" s="8"/>
      <c r="AC14632" s="8"/>
    </row>
    <row r="14633" spans="13:29" ht="24" customHeight="1">
      <c r="M14633" s="8"/>
      <c r="N14633" s="8"/>
      <c r="O14633" s="8"/>
      <c r="P14633" s="8"/>
      <c r="Q14633" s="8"/>
      <c r="R14633" s="8"/>
      <c r="X14633" s="8"/>
      <c r="Y14633" s="8"/>
      <c r="AC14633" s="8"/>
    </row>
    <row r="14634" spans="13:29" ht="24" customHeight="1">
      <c r="M14634" s="8"/>
      <c r="N14634" s="8"/>
      <c r="O14634" s="8"/>
      <c r="P14634" s="8"/>
      <c r="Q14634" s="8"/>
      <c r="R14634" s="8"/>
      <c r="X14634" s="8"/>
      <c r="Y14634" s="8"/>
      <c r="AC14634" s="8"/>
    </row>
    <row r="14635" spans="13:29" ht="24" customHeight="1">
      <c r="M14635" s="8"/>
      <c r="N14635" s="8"/>
      <c r="O14635" s="8"/>
      <c r="P14635" s="8"/>
      <c r="Q14635" s="8"/>
      <c r="R14635" s="8"/>
      <c r="X14635" s="8"/>
      <c r="Y14635" s="8"/>
      <c r="AC14635" s="8"/>
    </row>
    <row r="14636" spans="13:29" ht="24" customHeight="1">
      <c r="M14636" s="8"/>
      <c r="N14636" s="8"/>
      <c r="O14636" s="8"/>
      <c r="P14636" s="8"/>
      <c r="Q14636" s="8"/>
      <c r="R14636" s="8"/>
      <c r="X14636" s="8"/>
      <c r="Y14636" s="8"/>
      <c r="AC14636" s="8"/>
    </row>
    <row r="14637" spans="13:29" ht="24" customHeight="1">
      <c r="M14637" s="8"/>
      <c r="N14637" s="8"/>
      <c r="O14637" s="8"/>
      <c r="P14637" s="8"/>
      <c r="Q14637" s="8"/>
      <c r="R14637" s="8"/>
      <c r="X14637" s="8"/>
      <c r="Y14637" s="8"/>
      <c r="AC14637" s="8"/>
    </row>
    <row r="14638" spans="13:29" ht="24" customHeight="1">
      <c r="M14638" s="8"/>
      <c r="N14638" s="8"/>
      <c r="O14638" s="8"/>
      <c r="P14638" s="8"/>
      <c r="Q14638" s="8"/>
      <c r="R14638" s="8"/>
      <c r="X14638" s="8"/>
      <c r="Y14638" s="8"/>
      <c r="AC14638" s="8"/>
    </row>
    <row r="14639" spans="13:29" ht="24" customHeight="1">
      <c r="M14639" s="8"/>
      <c r="N14639" s="8"/>
      <c r="O14639" s="8"/>
      <c r="P14639" s="8"/>
      <c r="Q14639" s="8"/>
      <c r="R14639" s="8"/>
      <c r="X14639" s="8"/>
      <c r="Y14639" s="8"/>
      <c r="AC14639" s="8"/>
    </row>
    <row r="14640" spans="13:29" ht="24" customHeight="1">
      <c r="M14640" s="8"/>
      <c r="N14640" s="8"/>
      <c r="O14640" s="8"/>
      <c r="P14640" s="8"/>
      <c r="Q14640" s="8"/>
      <c r="R14640" s="8"/>
      <c r="X14640" s="8"/>
      <c r="Y14640" s="8"/>
      <c r="AC14640" s="8"/>
    </row>
    <row r="14641" spans="13:29" ht="24" customHeight="1">
      <c r="M14641" s="8"/>
      <c r="N14641" s="8"/>
      <c r="O14641" s="8"/>
      <c r="P14641" s="8"/>
      <c r="Q14641" s="8"/>
      <c r="R14641" s="8"/>
      <c r="X14641" s="8"/>
      <c r="Y14641" s="8"/>
      <c r="AC14641" s="8"/>
    </row>
    <row r="14642" spans="13:29" ht="24" customHeight="1">
      <c r="M14642" s="8"/>
      <c r="N14642" s="8"/>
      <c r="O14642" s="8"/>
      <c r="P14642" s="8"/>
      <c r="Q14642" s="8"/>
      <c r="R14642" s="8"/>
      <c r="X14642" s="8"/>
      <c r="Y14642" s="8"/>
      <c r="AC14642" s="8"/>
    </row>
    <row r="14643" spans="13:29" ht="24" customHeight="1">
      <c r="M14643" s="8"/>
      <c r="N14643" s="8"/>
      <c r="O14643" s="8"/>
      <c r="P14643" s="8"/>
      <c r="Q14643" s="8"/>
      <c r="R14643" s="8"/>
      <c r="X14643" s="8"/>
      <c r="Y14643" s="8"/>
      <c r="AC14643" s="8"/>
    </row>
    <row r="14644" spans="13:29" ht="24" customHeight="1">
      <c r="M14644" s="8"/>
      <c r="N14644" s="8"/>
      <c r="O14644" s="8"/>
      <c r="P14644" s="8"/>
      <c r="Q14644" s="8"/>
      <c r="R14644" s="8"/>
      <c r="X14644" s="8"/>
      <c r="Y14644" s="8"/>
      <c r="AC14644" s="8"/>
    </row>
    <row r="14645" spans="13:29" ht="24" customHeight="1">
      <c r="M14645" s="8"/>
      <c r="N14645" s="8"/>
      <c r="O14645" s="8"/>
      <c r="P14645" s="8"/>
      <c r="Q14645" s="8"/>
      <c r="R14645" s="8"/>
      <c r="X14645" s="8"/>
      <c r="Y14645" s="8"/>
      <c r="AC14645" s="8"/>
    </row>
    <row r="14646" spans="13:29" ht="24" customHeight="1">
      <c r="M14646" s="8"/>
      <c r="N14646" s="8"/>
      <c r="O14646" s="8"/>
      <c r="P14646" s="8"/>
      <c r="Q14646" s="8"/>
      <c r="R14646" s="8"/>
      <c r="X14646" s="8"/>
      <c r="Y14646" s="8"/>
      <c r="AC14646" s="8"/>
    </row>
    <row r="14647" spans="13:29" ht="24" customHeight="1">
      <c r="M14647" s="8"/>
      <c r="N14647" s="8"/>
      <c r="O14647" s="8"/>
      <c r="P14647" s="8"/>
      <c r="Q14647" s="8"/>
      <c r="R14647" s="8"/>
      <c r="X14647" s="8"/>
      <c r="Y14647" s="8"/>
      <c r="AC14647" s="8"/>
    </row>
    <row r="14648" spans="13:29" ht="24" customHeight="1">
      <c r="M14648" s="8"/>
      <c r="N14648" s="8"/>
      <c r="O14648" s="8"/>
      <c r="P14648" s="8"/>
      <c r="Q14648" s="8"/>
      <c r="R14648" s="8"/>
      <c r="X14648" s="8"/>
      <c r="Y14648" s="8"/>
      <c r="AC14648" s="8"/>
    </row>
    <row r="14649" spans="13:29" ht="24" customHeight="1">
      <c r="M14649" s="8"/>
      <c r="N14649" s="8"/>
      <c r="O14649" s="8"/>
      <c r="P14649" s="8"/>
      <c r="Q14649" s="8"/>
      <c r="R14649" s="8"/>
      <c r="X14649" s="8"/>
      <c r="Y14649" s="8"/>
      <c r="AC14649" s="8"/>
    </row>
    <row r="14650" spans="13:29" ht="24" customHeight="1">
      <c r="M14650" s="8"/>
      <c r="N14650" s="8"/>
      <c r="O14650" s="8"/>
      <c r="P14650" s="8"/>
      <c r="Q14650" s="8"/>
      <c r="R14650" s="8"/>
      <c r="X14650" s="8"/>
      <c r="Y14650" s="8"/>
      <c r="AC14650" s="8"/>
    </row>
    <row r="14651" spans="13:29" ht="24" customHeight="1">
      <c r="M14651" s="8"/>
      <c r="N14651" s="8"/>
      <c r="O14651" s="8"/>
      <c r="P14651" s="8"/>
      <c r="Q14651" s="8"/>
      <c r="R14651" s="8"/>
      <c r="X14651" s="8"/>
      <c r="Y14651" s="8"/>
      <c r="AC14651" s="8"/>
    </row>
    <row r="14652" spans="13:29" ht="24" customHeight="1">
      <c r="M14652" s="8"/>
      <c r="N14652" s="8"/>
      <c r="O14652" s="8"/>
      <c r="P14652" s="8"/>
      <c r="Q14652" s="8"/>
      <c r="R14652" s="8"/>
      <c r="X14652" s="8"/>
      <c r="Y14652" s="8"/>
      <c r="AC14652" s="8"/>
    </row>
    <row r="14653" spans="13:29" ht="24" customHeight="1">
      <c r="M14653" s="8"/>
      <c r="N14653" s="8"/>
      <c r="O14653" s="8"/>
      <c r="P14653" s="8"/>
      <c r="Q14653" s="8"/>
      <c r="R14653" s="8"/>
      <c r="X14653" s="8"/>
      <c r="Y14653" s="8"/>
      <c r="AC14653" s="8"/>
    </row>
    <row r="14654" spans="13:29" ht="24" customHeight="1">
      <c r="M14654" s="8"/>
      <c r="N14654" s="8"/>
      <c r="O14654" s="8"/>
      <c r="P14654" s="8"/>
      <c r="Q14654" s="8"/>
      <c r="R14654" s="8"/>
      <c r="X14654" s="8"/>
      <c r="Y14654" s="8"/>
      <c r="AC14654" s="8"/>
    </row>
    <row r="14655" spans="13:29" ht="24" customHeight="1">
      <c r="M14655" s="8"/>
      <c r="N14655" s="8"/>
      <c r="O14655" s="8"/>
      <c r="P14655" s="8"/>
      <c r="Q14655" s="8"/>
      <c r="R14655" s="8"/>
      <c r="X14655" s="8"/>
      <c r="Y14655" s="8"/>
      <c r="AC14655" s="8"/>
    </row>
    <row r="14656" spans="13:29" ht="24" customHeight="1">
      <c r="M14656" s="8"/>
      <c r="N14656" s="8"/>
      <c r="O14656" s="8"/>
      <c r="P14656" s="8"/>
      <c r="Q14656" s="8"/>
      <c r="R14656" s="8"/>
      <c r="X14656" s="8"/>
      <c r="Y14656" s="8"/>
      <c r="AC14656" s="8"/>
    </row>
    <row r="14657" spans="13:29" ht="24" customHeight="1">
      <c r="M14657" s="8"/>
      <c r="N14657" s="8"/>
      <c r="O14657" s="8"/>
      <c r="P14657" s="8"/>
      <c r="Q14657" s="8"/>
      <c r="R14657" s="8"/>
      <c r="X14657" s="8"/>
      <c r="Y14657" s="8"/>
      <c r="AC14657" s="8"/>
    </row>
    <row r="14658" spans="13:29" ht="24" customHeight="1">
      <c r="M14658" s="8"/>
      <c r="N14658" s="8"/>
      <c r="O14658" s="8"/>
      <c r="P14658" s="8"/>
      <c r="Q14658" s="8"/>
      <c r="R14658" s="8"/>
      <c r="X14658" s="8"/>
      <c r="Y14658" s="8"/>
      <c r="AC14658" s="8"/>
    </row>
    <row r="14659" spans="13:29" ht="24" customHeight="1">
      <c r="M14659" s="8"/>
      <c r="N14659" s="8"/>
      <c r="O14659" s="8"/>
      <c r="P14659" s="8"/>
      <c r="Q14659" s="8"/>
      <c r="R14659" s="8"/>
      <c r="X14659" s="8"/>
      <c r="Y14659" s="8"/>
      <c r="AC14659" s="8"/>
    </row>
    <row r="14660" spans="13:29" ht="24" customHeight="1">
      <c r="M14660" s="8"/>
      <c r="N14660" s="8"/>
      <c r="O14660" s="8"/>
      <c r="P14660" s="8"/>
      <c r="Q14660" s="8"/>
      <c r="R14660" s="8"/>
      <c r="X14660" s="8"/>
      <c r="Y14660" s="8"/>
      <c r="AC14660" s="8"/>
    </row>
    <row r="14661" spans="13:29" ht="24" customHeight="1">
      <c r="M14661" s="8"/>
      <c r="N14661" s="8"/>
      <c r="O14661" s="8"/>
      <c r="P14661" s="8"/>
      <c r="Q14661" s="8"/>
      <c r="R14661" s="8"/>
      <c r="X14661" s="8"/>
      <c r="Y14661" s="8"/>
      <c r="AC14661" s="8"/>
    </row>
    <row r="14662" spans="13:29" ht="24" customHeight="1">
      <c r="M14662" s="8"/>
      <c r="N14662" s="8"/>
      <c r="O14662" s="8"/>
      <c r="P14662" s="8"/>
      <c r="Q14662" s="8"/>
      <c r="R14662" s="8"/>
      <c r="X14662" s="8"/>
      <c r="Y14662" s="8"/>
      <c r="AC14662" s="8"/>
    </row>
    <row r="14663" spans="13:29" ht="24" customHeight="1">
      <c r="M14663" s="8"/>
      <c r="N14663" s="8"/>
      <c r="O14663" s="8"/>
      <c r="P14663" s="8"/>
      <c r="Q14663" s="8"/>
      <c r="R14663" s="8"/>
      <c r="X14663" s="8"/>
      <c r="Y14663" s="8"/>
      <c r="AC14663" s="8"/>
    </row>
    <row r="14664" spans="13:29" ht="24" customHeight="1">
      <c r="M14664" s="8"/>
      <c r="N14664" s="8"/>
      <c r="O14664" s="8"/>
      <c r="P14664" s="8"/>
      <c r="Q14664" s="8"/>
      <c r="R14664" s="8"/>
      <c r="X14664" s="8"/>
      <c r="Y14664" s="8"/>
      <c r="AC14664" s="8"/>
    </row>
    <row r="14665" spans="13:29" ht="24" customHeight="1">
      <c r="M14665" s="8"/>
      <c r="N14665" s="8"/>
      <c r="O14665" s="8"/>
      <c r="P14665" s="8"/>
      <c r="Q14665" s="8"/>
      <c r="R14665" s="8"/>
      <c r="X14665" s="8"/>
      <c r="Y14665" s="8"/>
      <c r="AC14665" s="8"/>
    </row>
    <row r="14666" spans="13:29" ht="24" customHeight="1">
      <c r="M14666" s="8"/>
      <c r="N14666" s="8"/>
      <c r="O14666" s="8"/>
      <c r="P14666" s="8"/>
      <c r="Q14666" s="8"/>
      <c r="R14666" s="8"/>
      <c r="X14666" s="8"/>
      <c r="Y14666" s="8"/>
      <c r="AC14666" s="8"/>
    </row>
    <row r="14667" spans="13:29" ht="24" customHeight="1">
      <c r="M14667" s="8"/>
      <c r="N14667" s="8"/>
      <c r="O14667" s="8"/>
      <c r="P14667" s="8"/>
      <c r="Q14667" s="8"/>
      <c r="R14667" s="8"/>
      <c r="X14667" s="8"/>
      <c r="Y14667" s="8"/>
      <c r="AC14667" s="8"/>
    </row>
    <row r="14668" spans="13:29" ht="24" customHeight="1">
      <c r="M14668" s="8"/>
      <c r="N14668" s="8"/>
      <c r="O14668" s="8"/>
      <c r="P14668" s="8"/>
      <c r="Q14668" s="8"/>
      <c r="R14668" s="8"/>
      <c r="X14668" s="8"/>
      <c r="Y14668" s="8"/>
      <c r="AC14668" s="8"/>
    </row>
    <row r="14669" spans="13:29" ht="24" customHeight="1">
      <c r="M14669" s="8"/>
      <c r="N14669" s="8"/>
      <c r="O14669" s="8"/>
      <c r="P14669" s="8"/>
      <c r="Q14669" s="8"/>
      <c r="R14669" s="8"/>
      <c r="X14669" s="8"/>
      <c r="Y14669" s="8"/>
      <c r="AC14669" s="8"/>
    </row>
    <row r="14670" spans="13:29" ht="24" customHeight="1">
      <c r="M14670" s="8"/>
      <c r="N14670" s="8"/>
      <c r="O14670" s="8"/>
      <c r="P14670" s="8"/>
      <c r="Q14670" s="8"/>
      <c r="R14670" s="8"/>
      <c r="X14670" s="8"/>
      <c r="Y14670" s="8"/>
      <c r="AC14670" s="8"/>
    </row>
    <row r="14671" spans="13:29" ht="24" customHeight="1">
      <c r="M14671" s="8"/>
      <c r="N14671" s="8"/>
      <c r="O14671" s="8"/>
      <c r="P14671" s="8"/>
      <c r="Q14671" s="8"/>
      <c r="R14671" s="8"/>
      <c r="X14671" s="8"/>
      <c r="Y14671" s="8"/>
      <c r="AC14671" s="8"/>
    </row>
    <row r="14672" spans="13:29" ht="24" customHeight="1">
      <c r="M14672" s="8"/>
      <c r="N14672" s="8"/>
      <c r="O14672" s="8"/>
      <c r="P14672" s="8"/>
      <c r="Q14672" s="8"/>
      <c r="R14672" s="8"/>
      <c r="X14672" s="8"/>
      <c r="Y14672" s="8"/>
      <c r="AC14672" s="8"/>
    </row>
    <row r="14673" spans="13:29" ht="24" customHeight="1">
      <c r="M14673" s="8"/>
      <c r="N14673" s="8"/>
      <c r="O14673" s="8"/>
      <c r="P14673" s="8"/>
      <c r="Q14673" s="8"/>
      <c r="R14673" s="8"/>
      <c r="X14673" s="8"/>
      <c r="Y14673" s="8"/>
      <c r="AC14673" s="8"/>
    </row>
    <row r="14674" spans="13:29" ht="24" customHeight="1">
      <c r="M14674" s="8"/>
      <c r="N14674" s="8"/>
      <c r="O14674" s="8"/>
      <c r="P14674" s="8"/>
      <c r="Q14674" s="8"/>
      <c r="R14674" s="8"/>
      <c r="X14674" s="8"/>
      <c r="Y14674" s="8"/>
      <c r="AC14674" s="8"/>
    </row>
    <row r="14675" spans="13:29" ht="24" customHeight="1">
      <c r="M14675" s="8"/>
      <c r="N14675" s="8"/>
      <c r="O14675" s="8"/>
      <c r="P14675" s="8"/>
      <c r="Q14675" s="8"/>
      <c r="R14675" s="8"/>
      <c r="X14675" s="8"/>
      <c r="Y14675" s="8"/>
      <c r="AC14675" s="8"/>
    </row>
    <row r="14676" spans="13:29" ht="24" customHeight="1">
      <c r="M14676" s="8"/>
      <c r="N14676" s="8"/>
      <c r="O14676" s="8"/>
      <c r="P14676" s="8"/>
      <c r="Q14676" s="8"/>
      <c r="R14676" s="8"/>
      <c r="X14676" s="8"/>
      <c r="Y14676" s="8"/>
      <c r="AC14676" s="8"/>
    </row>
    <row r="14677" spans="13:29" ht="24" customHeight="1">
      <c r="M14677" s="8"/>
      <c r="N14677" s="8"/>
      <c r="O14677" s="8"/>
      <c r="P14677" s="8"/>
      <c r="Q14677" s="8"/>
      <c r="R14677" s="8"/>
      <c r="X14677" s="8"/>
      <c r="Y14677" s="8"/>
      <c r="AC14677" s="8"/>
    </row>
    <row r="14678" spans="13:29" ht="24" customHeight="1">
      <c r="M14678" s="8"/>
      <c r="N14678" s="8"/>
      <c r="O14678" s="8"/>
      <c r="P14678" s="8"/>
      <c r="Q14678" s="8"/>
      <c r="R14678" s="8"/>
      <c r="X14678" s="8"/>
      <c r="Y14678" s="8"/>
      <c r="AC14678" s="8"/>
    </row>
    <row r="14679" spans="13:29" ht="24" customHeight="1">
      <c r="M14679" s="8"/>
      <c r="N14679" s="8"/>
      <c r="O14679" s="8"/>
      <c r="P14679" s="8"/>
      <c r="Q14679" s="8"/>
      <c r="R14679" s="8"/>
      <c r="X14679" s="8"/>
      <c r="Y14679" s="8"/>
      <c r="AC14679" s="8"/>
    </row>
    <row r="14680" spans="13:29" ht="24" customHeight="1">
      <c r="M14680" s="8"/>
      <c r="N14680" s="8"/>
      <c r="O14680" s="8"/>
      <c r="P14680" s="8"/>
      <c r="Q14680" s="8"/>
      <c r="R14680" s="8"/>
      <c r="X14680" s="8"/>
      <c r="Y14680" s="8"/>
      <c r="AC14680" s="8"/>
    </row>
    <row r="14681" spans="13:29" ht="24" customHeight="1">
      <c r="M14681" s="8"/>
      <c r="N14681" s="8"/>
      <c r="O14681" s="8"/>
      <c r="P14681" s="8"/>
      <c r="Q14681" s="8"/>
      <c r="R14681" s="8"/>
      <c r="X14681" s="8"/>
      <c r="Y14681" s="8"/>
      <c r="AC14681" s="8"/>
    </row>
    <row r="14682" spans="13:29" ht="24" customHeight="1">
      <c r="M14682" s="8"/>
      <c r="N14682" s="8"/>
      <c r="O14682" s="8"/>
      <c r="P14682" s="8"/>
      <c r="Q14682" s="8"/>
      <c r="R14682" s="8"/>
      <c r="X14682" s="8"/>
      <c r="Y14682" s="8"/>
      <c r="AC14682" s="8"/>
    </row>
    <row r="14683" spans="13:29" ht="24" customHeight="1">
      <c r="M14683" s="8"/>
      <c r="N14683" s="8"/>
      <c r="O14683" s="8"/>
      <c r="P14683" s="8"/>
      <c r="Q14683" s="8"/>
      <c r="R14683" s="8"/>
      <c r="X14683" s="8"/>
      <c r="Y14683" s="8"/>
      <c r="AC14683" s="8"/>
    </row>
    <row r="14684" spans="13:29" ht="24" customHeight="1">
      <c r="M14684" s="8"/>
      <c r="N14684" s="8"/>
      <c r="O14684" s="8"/>
      <c r="P14684" s="8"/>
      <c r="Q14684" s="8"/>
      <c r="R14684" s="8"/>
      <c r="X14684" s="8"/>
      <c r="Y14684" s="8"/>
      <c r="AC14684" s="8"/>
    </row>
    <row r="14685" spans="13:29" ht="24" customHeight="1">
      <c r="M14685" s="8"/>
      <c r="N14685" s="8"/>
      <c r="O14685" s="8"/>
      <c r="P14685" s="8"/>
      <c r="Q14685" s="8"/>
      <c r="R14685" s="8"/>
      <c r="X14685" s="8"/>
      <c r="Y14685" s="8"/>
      <c r="AC14685" s="8"/>
    </row>
    <row r="14686" spans="13:29" ht="24" customHeight="1">
      <c r="M14686" s="8"/>
      <c r="N14686" s="8"/>
      <c r="O14686" s="8"/>
      <c r="P14686" s="8"/>
      <c r="Q14686" s="8"/>
      <c r="R14686" s="8"/>
      <c r="X14686" s="8"/>
      <c r="Y14686" s="8"/>
      <c r="AC14686" s="8"/>
    </row>
    <row r="14687" spans="13:29" ht="24" customHeight="1">
      <c r="M14687" s="8"/>
      <c r="N14687" s="8"/>
      <c r="O14687" s="8"/>
      <c r="P14687" s="8"/>
      <c r="Q14687" s="8"/>
      <c r="R14687" s="8"/>
      <c r="X14687" s="8"/>
      <c r="Y14687" s="8"/>
      <c r="AC14687" s="8"/>
    </row>
    <row r="14688" spans="13:29" ht="24" customHeight="1">
      <c r="M14688" s="8"/>
      <c r="N14688" s="8"/>
      <c r="O14688" s="8"/>
      <c r="P14688" s="8"/>
      <c r="Q14688" s="8"/>
      <c r="R14688" s="8"/>
      <c r="X14688" s="8"/>
      <c r="Y14688" s="8"/>
      <c r="AC14688" s="8"/>
    </row>
    <row r="14689" spans="13:29" ht="24" customHeight="1">
      <c r="M14689" s="8"/>
      <c r="N14689" s="8"/>
      <c r="O14689" s="8"/>
      <c r="P14689" s="8"/>
      <c r="Q14689" s="8"/>
      <c r="R14689" s="8"/>
      <c r="X14689" s="8"/>
      <c r="Y14689" s="8"/>
      <c r="AC14689" s="8"/>
    </row>
    <row r="14690" spans="13:29" ht="24" customHeight="1">
      <c r="M14690" s="8"/>
      <c r="N14690" s="8"/>
      <c r="O14690" s="8"/>
      <c r="P14690" s="8"/>
      <c r="Q14690" s="8"/>
      <c r="R14690" s="8"/>
      <c r="X14690" s="8"/>
      <c r="Y14690" s="8"/>
      <c r="AC14690" s="8"/>
    </row>
    <row r="14691" spans="13:29" ht="24" customHeight="1">
      <c r="M14691" s="8"/>
      <c r="N14691" s="8"/>
      <c r="O14691" s="8"/>
      <c r="P14691" s="8"/>
      <c r="Q14691" s="8"/>
      <c r="R14691" s="8"/>
      <c r="X14691" s="8"/>
      <c r="Y14691" s="8"/>
      <c r="AC14691" s="8"/>
    </row>
    <row r="14692" spans="13:29" ht="24" customHeight="1">
      <c r="M14692" s="8"/>
      <c r="N14692" s="8"/>
      <c r="O14692" s="8"/>
      <c r="P14692" s="8"/>
      <c r="Q14692" s="8"/>
      <c r="R14692" s="8"/>
      <c r="X14692" s="8"/>
      <c r="Y14692" s="8"/>
      <c r="AC14692" s="8"/>
    </row>
    <row r="14693" spans="13:29" ht="24" customHeight="1">
      <c r="M14693" s="8"/>
      <c r="N14693" s="8"/>
      <c r="O14693" s="8"/>
      <c r="P14693" s="8"/>
      <c r="Q14693" s="8"/>
      <c r="R14693" s="8"/>
      <c r="X14693" s="8"/>
      <c r="Y14693" s="8"/>
      <c r="AC14693" s="8"/>
    </row>
    <row r="14694" spans="13:29" ht="24" customHeight="1">
      <c r="M14694" s="8"/>
      <c r="N14694" s="8"/>
      <c r="O14694" s="8"/>
      <c r="P14694" s="8"/>
      <c r="Q14694" s="8"/>
      <c r="R14694" s="8"/>
      <c r="X14694" s="8"/>
      <c r="Y14694" s="8"/>
      <c r="AC14694" s="8"/>
    </row>
    <row r="14695" spans="13:29" ht="24" customHeight="1">
      <c r="M14695" s="8"/>
      <c r="N14695" s="8"/>
      <c r="O14695" s="8"/>
      <c r="P14695" s="8"/>
      <c r="Q14695" s="8"/>
      <c r="R14695" s="8"/>
      <c r="X14695" s="8"/>
      <c r="Y14695" s="8"/>
      <c r="AC14695" s="8"/>
    </row>
    <row r="14696" spans="13:29" ht="24" customHeight="1">
      <c r="M14696" s="8"/>
      <c r="N14696" s="8"/>
      <c r="O14696" s="8"/>
      <c r="P14696" s="8"/>
      <c r="Q14696" s="8"/>
      <c r="R14696" s="8"/>
      <c r="X14696" s="8"/>
      <c r="Y14696" s="8"/>
      <c r="AC14696" s="8"/>
    </row>
    <row r="14697" spans="13:29" ht="24" customHeight="1">
      <c r="M14697" s="8"/>
      <c r="N14697" s="8"/>
      <c r="O14697" s="8"/>
      <c r="P14697" s="8"/>
      <c r="Q14697" s="8"/>
      <c r="R14697" s="8"/>
      <c r="X14697" s="8"/>
      <c r="Y14697" s="8"/>
      <c r="AC14697" s="8"/>
    </row>
    <row r="14698" spans="13:29" ht="24" customHeight="1">
      <c r="M14698" s="8"/>
      <c r="N14698" s="8"/>
      <c r="O14698" s="8"/>
      <c r="P14698" s="8"/>
      <c r="Q14698" s="8"/>
      <c r="R14698" s="8"/>
      <c r="X14698" s="8"/>
      <c r="Y14698" s="8"/>
      <c r="AC14698" s="8"/>
    </row>
    <row r="14699" spans="13:29" ht="24" customHeight="1">
      <c r="M14699" s="8"/>
      <c r="N14699" s="8"/>
      <c r="O14699" s="8"/>
      <c r="P14699" s="8"/>
      <c r="Q14699" s="8"/>
      <c r="R14699" s="8"/>
      <c r="X14699" s="8"/>
      <c r="Y14699" s="8"/>
      <c r="AC14699" s="8"/>
    </row>
    <row r="14700" spans="13:29" ht="24" customHeight="1">
      <c r="M14700" s="8"/>
      <c r="N14700" s="8"/>
      <c r="O14700" s="8"/>
      <c r="P14700" s="8"/>
      <c r="Q14700" s="8"/>
      <c r="R14700" s="8"/>
      <c r="X14700" s="8"/>
      <c r="Y14700" s="8"/>
      <c r="AC14700" s="8"/>
    </row>
    <row r="14701" spans="13:29" ht="24" customHeight="1">
      <c r="M14701" s="8"/>
      <c r="N14701" s="8"/>
      <c r="O14701" s="8"/>
      <c r="P14701" s="8"/>
      <c r="Q14701" s="8"/>
      <c r="R14701" s="8"/>
      <c r="X14701" s="8"/>
      <c r="Y14701" s="8"/>
      <c r="AC14701" s="8"/>
    </row>
    <row r="14702" spans="13:29" ht="24" customHeight="1">
      <c r="M14702" s="8"/>
      <c r="N14702" s="8"/>
      <c r="O14702" s="8"/>
      <c r="P14702" s="8"/>
      <c r="Q14702" s="8"/>
      <c r="R14702" s="8"/>
      <c r="X14702" s="8"/>
      <c r="Y14702" s="8"/>
      <c r="AC14702" s="8"/>
    </row>
    <row r="14703" spans="13:29" ht="24" customHeight="1">
      <c r="M14703" s="8"/>
      <c r="N14703" s="8"/>
      <c r="O14703" s="8"/>
      <c r="P14703" s="8"/>
      <c r="Q14703" s="8"/>
      <c r="R14703" s="8"/>
      <c r="X14703" s="8"/>
      <c r="Y14703" s="8"/>
      <c r="AC14703" s="8"/>
    </row>
    <row r="14704" spans="13:29" ht="24" customHeight="1">
      <c r="M14704" s="8"/>
      <c r="N14704" s="8"/>
      <c r="O14704" s="8"/>
      <c r="P14704" s="8"/>
      <c r="Q14704" s="8"/>
      <c r="R14704" s="8"/>
      <c r="X14704" s="8"/>
      <c r="Y14704" s="8"/>
      <c r="AC14704" s="8"/>
    </row>
    <row r="14705" spans="13:29" ht="24" customHeight="1">
      <c r="M14705" s="8"/>
      <c r="N14705" s="8"/>
      <c r="O14705" s="8"/>
      <c r="P14705" s="8"/>
      <c r="Q14705" s="8"/>
      <c r="R14705" s="8"/>
      <c r="X14705" s="8"/>
      <c r="Y14705" s="8"/>
      <c r="AC14705" s="8"/>
    </row>
    <row r="14706" spans="13:29" ht="24" customHeight="1">
      <c r="M14706" s="8"/>
      <c r="N14706" s="8"/>
      <c r="O14706" s="8"/>
      <c r="P14706" s="8"/>
      <c r="Q14706" s="8"/>
      <c r="R14706" s="8"/>
      <c r="X14706" s="8"/>
      <c r="Y14706" s="8"/>
      <c r="AC14706" s="8"/>
    </row>
    <row r="14707" spans="13:29" ht="24" customHeight="1">
      <c r="M14707" s="8"/>
      <c r="N14707" s="8"/>
      <c r="O14707" s="8"/>
      <c r="P14707" s="8"/>
      <c r="Q14707" s="8"/>
      <c r="R14707" s="8"/>
      <c r="X14707" s="8"/>
      <c r="Y14707" s="8"/>
      <c r="AC14707" s="8"/>
    </row>
    <row r="14708" spans="13:29" ht="24" customHeight="1">
      <c r="M14708" s="8"/>
      <c r="N14708" s="8"/>
      <c r="O14708" s="8"/>
      <c r="P14708" s="8"/>
      <c r="Q14708" s="8"/>
      <c r="R14708" s="8"/>
      <c r="X14708" s="8"/>
      <c r="Y14708" s="8"/>
      <c r="AC14708" s="8"/>
    </row>
    <row r="14709" spans="13:29" ht="24" customHeight="1">
      <c r="M14709" s="8"/>
      <c r="N14709" s="8"/>
      <c r="O14709" s="8"/>
      <c r="P14709" s="8"/>
      <c r="Q14709" s="8"/>
      <c r="R14709" s="8"/>
      <c r="X14709" s="8"/>
      <c r="Y14709" s="8"/>
      <c r="AC14709" s="8"/>
    </row>
    <row r="14710" spans="13:29" ht="24" customHeight="1">
      <c r="M14710" s="8"/>
      <c r="N14710" s="8"/>
      <c r="O14710" s="8"/>
      <c r="P14710" s="8"/>
      <c r="Q14710" s="8"/>
      <c r="R14710" s="8"/>
      <c r="X14710" s="8"/>
      <c r="Y14710" s="8"/>
      <c r="AC14710" s="8"/>
    </row>
    <row r="14711" spans="13:29" ht="24" customHeight="1">
      <c r="M14711" s="8"/>
      <c r="N14711" s="8"/>
      <c r="O14711" s="8"/>
      <c r="P14711" s="8"/>
      <c r="Q14711" s="8"/>
      <c r="R14711" s="8"/>
      <c r="X14711" s="8"/>
      <c r="Y14711" s="8"/>
      <c r="AC14711" s="8"/>
    </row>
    <row r="14712" spans="13:29" ht="24" customHeight="1">
      <c r="M14712" s="8"/>
      <c r="N14712" s="8"/>
      <c r="O14712" s="8"/>
      <c r="P14712" s="8"/>
      <c r="Q14712" s="8"/>
      <c r="R14712" s="8"/>
      <c r="X14712" s="8"/>
      <c r="Y14712" s="8"/>
      <c r="AC14712" s="8"/>
    </row>
    <row r="14713" spans="13:29" ht="24" customHeight="1">
      <c r="M14713" s="8"/>
      <c r="N14713" s="8"/>
      <c r="O14713" s="8"/>
      <c r="P14713" s="8"/>
      <c r="Q14713" s="8"/>
      <c r="R14713" s="8"/>
      <c r="X14713" s="8"/>
      <c r="Y14713" s="8"/>
      <c r="AC14713" s="8"/>
    </row>
    <row r="14714" spans="13:29" ht="24" customHeight="1">
      <c r="M14714" s="8"/>
      <c r="N14714" s="8"/>
      <c r="O14714" s="8"/>
      <c r="P14714" s="8"/>
      <c r="Q14714" s="8"/>
      <c r="R14714" s="8"/>
      <c r="X14714" s="8"/>
      <c r="Y14714" s="8"/>
      <c r="AC14714" s="8"/>
    </row>
    <row r="14715" spans="13:29" ht="24" customHeight="1">
      <c r="M14715" s="8"/>
      <c r="N14715" s="8"/>
      <c r="O14715" s="8"/>
      <c r="P14715" s="8"/>
      <c r="Q14715" s="8"/>
      <c r="R14715" s="8"/>
      <c r="X14715" s="8"/>
      <c r="Y14715" s="8"/>
      <c r="AC14715" s="8"/>
    </row>
    <row r="14716" spans="13:29" ht="24" customHeight="1">
      <c r="M14716" s="8"/>
      <c r="N14716" s="8"/>
      <c r="O14716" s="8"/>
      <c r="P14716" s="8"/>
      <c r="Q14716" s="8"/>
      <c r="R14716" s="8"/>
      <c r="X14716" s="8"/>
      <c r="Y14716" s="8"/>
      <c r="AC14716" s="8"/>
    </row>
    <row r="14717" spans="13:29" ht="24" customHeight="1">
      <c r="M14717" s="8"/>
      <c r="N14717" s="8"/>
      <c r="O14717" s="8"/>
      <c r="P14717" s="8"/>
      <c r="Q14717" s="8"/>
      <c r="R14717" s="8"/>
      <c r="X14717" s="8"/>
      <c r="Y14717" s="8"/>
      <c r="AC14717" s="8"/>
    </row>
    <row r="14718" spans="13:29" ht="24" customHeight="1">
      <c r="M14718" s="8"/>
      <c r="N14718" s="8"/>
      <c r="O14718" s="8"/>
      <c r="P14718" s="8"/>
      <c r="Q14718" s="8"/>
      <c r="R14718" s="8"/>
      <c r="X14718" s="8"/>
      <c r="Y14718" s="8"/>
      <c r="AC14718" s="8"/>
    </row>
    <row r="14719" spans="13:29" ht="24" customHeight="1">
      <c r="M14719" s="8"/>
      <c r="N14719" s="8"/>
      <c r="O14719" s="8"/>
      <c r="P14719" s="8"/>
      <c r="Q14719" s="8"/>
      <c r="R14719" s="8"/>
      <c r="X14719" s="8"/>
      <c r="Y14719" s="8"/>
      <c r="AC14719" s="8"/>
    </row>
    <row r="14720" spans="13:29" ht="24" customHeight="1">
      <c r="M14720" s="8"/>
      <c r="N14720" s="8"/>
      <c r="O14720" s="8"/>
      <c r="P14720" s="8"/>
      <c r="Q14720" s="8"/>
      <c r="R14720" s="8"/>
      <c r="X14720" s="8"/>
      <c r="Y14720" s="8"/>
      <c r="AC14720" s="8"/>
    </row>
    <row r="14721" spans="13:29" ht="24" customHeight="1">
      <c r="M14721" s="8"/>
      <c r="N14721" s="8"/>
      <c r="O14721" s="8"/>
      <c r="P14721" s="8"/>
      <c r="Q14721" s="8"/>
      <c r="R14721" s="8"/>
      <c r="X14721" s="8"/>
      <c r="Y14721" s="8"/>
      <c r="AC14721" s="8"/>
    </row>
    <row r="14722" spans="13:29" ht="24" customHeight="1">
      <c r="M14722" s="8"/>
      <c r="N14722" s="8"/>
      <c r="O14722" s="8"/>
      <c r="P14722" s="8"/>
      <c r="Q14722" s="8"/>
      <c r="R14722" s="8"/>
      <c r="X14722" s="8"/>
      <c r="Y14722" s="8"/>
      <c r="AC14722" s="8"/>
    </row>
    <row r="14723" spans="13:29" ht="24" customHeight="1">
      <c r="M14723" s="8"/>
      <c r="N14723" s="8"/>
      <c r="O14723" s="8"/>
      <c r="P14723" s="8"/>
      <c r="Q14723" s="8"/>
      <c r="R14723" s="8"/>
      <c r="X14723" s="8"/>
      <c r="Y14723" s="8"/>
      <c r="AC14723" s="8"/>
    </row>
    <row r="14724" spans="13:29" ht="24" customHeight="1">
      <c r="M14724" s="8"/>
      <c r="N14724" s="8"/>
      <c r="O14724" s="8"/>
      <c r="P14724" s="8"/>
      <c r="Q14724" s="8"/>
      <c r="R14724" s="8"/>
      <c r="X14724" s="8"/>
      <c r="Y14724" s="8"/>
      <c r="AC14724" s="8"/>
    </row>
    <row r="14725" spans="13:29" ht="24" customHeight="1">
      <c r="M14725" s="8"/>
      <c r="N14725" s="8"/>
      <c r="O14725" s="8"/>
      <c r="P14725" s="8"/>
      <c r="Q14725" s="8"/>
      <c r="R14725" s="8"/>
      <c r="X14725" s="8"/>
      <c r="Y14725" s="8"/>
      <c r="AC14725" s="8"/>
    </row>
    <row r="14726" spans="13:29" ht="24" customHeight="1">
      <c r="M14726" s="8"/>
      <c r="N14726" s="8"/>
      <c r="O14726" s="8"/>
      <c r="P14726" s="8"/>
      <c r="Q14726" s="8"/>
      <c r="R14726" s="8"/>
      <c r="X14726" s="8"/>
      <c r="Y14726" s="8"/>
      <c r="AC14726" s="8"/>
    </row>
    <row r="14727" spans="13:29" ht="24" customHeight="1">
      <c r="M14727" s="8"/>
      <c r="N14727" s="8"/>
      <c r="O14727" s="8"/>
      <c r="P14727" s="8"/>
      <c r="Q14727" s="8"/>
      <c r="R14727" s="8"/>
      <c r="X14727" s="8"/>
      <c r="Y14727" s="8"/>
      <c r="AC14727" s="8"/>
    </row>
    <row r="14728" spans="13:29" ht="24" customHeight="1">
      <c r="M14728" s="8"/>
      <c r="N14728" s="8"/>
      <c r="O14728" s="8"/>
      <c r="P14728" s="8"/>
      <c r="Q14728" s="8"/>
      <c r="R14728" s="8"/>
      <c r="X14728" s="8"/>
      <c r="Y14728" s="8"/>
      <c r="AC14728" s="8"/>
    </row>
    <row r="14729" spans="13:29" ht="24" customHeight="1">
      <c r="M14729" s="8"/>
      <c r="N14729" s="8"/>
      <c r="O14729" s="8"/>
      <c r="P14729" s="8"/>
      <c r="Q14729" s="8"/>
      <c r="R14729" s="8"/>
      <c r="X14729" s="8"/>
      <c r="Y14729" s="8"/>
      <c r="AC14729" s="8"/>
    </row>
    <row r="14730" spans="13:29" ht="24" customHeight="1">
      <c r="M14730" s="8"/>
      <c r="N14730" s="8"/>
      <c r="O14730" s="8"/>
      <c r="P14730" s="8"/>
      <c r="Q14730" s="8"/>
      <c r="R14730" s="8"/>
      <c r="X14730" s="8"/>
      <c r="Y14730" s="8"/>
      <c r="AC14730" s="8"/>
    </row>
    <row r="14731" spans="13:29" ht="24" customHeight="1">
      <c r="M14731" s="8"/>
      <c r="N14731" s="8"/>
      <c r="O14731" s="8"/>
      <c r="P14731" s="8"/>
      <c r="Q14731" s="8"/>
      <c r="R14731" s="8"/>
      <c r="X14731" s="8"/>
      <c r="Y14731" s="8"/>
      <c r="AC14731" s="8"/>
    </row>
    <row r="14732" spans="13:29" ht="24" customHeight="1">
      <c r="M14732" s="8"/>
      <c r="N14732" s="8"/>
      <c r="O14732" s="8"/>
      <c r="P14732" s="8"/>
      <c r="Q14732" s="8"/>
      <c r="R14732" s="8"/>
      <c r="X14732" s="8"/>
      <c r="Y14732" s="8"/>
      <c r="AC14732" s="8"/>
    </row>
    <row r="14733" spans="13:29" ht="24" customHeight="1">
      <c r="M14733" s="8"/>
      <c r="N14733" s="8"/>
      <c r="O14733" s="8"/>
      <c r="P14733" s="8"/>
      <c r="Q14733" s="8"/>
      <c r="R14733" s="8"/>
      <c r="X14733" s="8"/>
      <c r="Y14733" s="8"/>
      <c r="AC14733" s="8"/>
    </row>
    <row r="14734" spans="13:29" ht="24" customHeight="1">
      <c r="M14734" s="8"/>
      <c r="N14734" s="8"/>
      <c r="O14734" s="8"/>
      <c r="P14734" s="8"/>
      <c r="Q14734" s="8"/>
      <c r="R14734" s="8"/>
      <c r="X14734" s="8"/>
      <c r="Y14734" s="8"/>
      <c r="AC14734" s="8"/>
    </row>
    <row r="14735" spans="13:29" ht="24" customHeight="1">
      <c r="M14735" s="8"/>
      <c r="N14735" s="8"/>
      <c r="O14735" s="8"/>
      <c r="P14735" s="8"/>
      <c r="Q14735" s="8"/>
      <c r="R14735" s="8"/>
      <c r="X14735" s="8"/>
      <c r="Y14735" s="8"/>
      <c r="AC14735" s="8"/>
    </row>
    <row r="14736" spans="13:29" ht="24" customHeight="1">
      <c r="M14736" s="8"/>
      <c r="N14736" s="8"/>
      <c r="O14736" s="8"/>
      <c r="P14736" s="8"/>
      <c r="Q14736" s="8"/>
      <c r="R14736" s="8"/>
      <c r="X14736" s="8"/>
      <c r="Y14736" s="8"/>
      <c r="AC14736" s="8"/>
    </row>
    <row r="14737" spans="13:29" ht="24" customHeight="1">
      <c r="M14737" s="8"/>
      <c r="N14737" s="8"/>
      <c r="O14737" s="8"/>
      <c r="P14737" s="8"/>
      <c r="Q14737" s="8"/>
      <c r="R14737" s="8"/>
      <c r="X14737" s="8"/>
      <c r="Y14737" s="8"/>
      <c r="AC14737" s="8"/>
    </row>
    <row r="14738" spans="13:29" ht="24" customHeight="1">
      <c r="M14738" s="8"/>
      <c r="N14738" s="8"/>
      <c r="O14738" s="8"/>
      <c r="P14738" s="8"/>
      <c r="Q14738" s="8"/>
      <c r="R14738" s="8"/>
      <c r="X14738" s="8"/>
      <c r="Y14738" s="8"/>
      <c r="AC14738" s="8"/>
    </row>
    <row r="14739" spans="13:29" ht="24" customHeight="1">
      <c r="M14739" s="8"/>
      <c r="N14739" s="8"/>
      <c r="O14739" s="8"/>
      <c r="P14739" s="8"/>
      <c r="Q14739" s="8"/>
      <c r="R14739" s="8"/>
      <c r="X14739" s="8"/>
      <c r="Y14739" s="8"/>
      <c r="AC14739" s="8"/>
    </row>
    <row r="14740" spans="13:29" ht="24" customHeight="1">
      <c r="M14740" s="8"/>
      <c r="N14740" s="8"/>
      <c r="O14740" s="8"/>
      <c r="P14740" s="8"/>
      <c r="Q14740" s="8"/>
      <c r="R14740" s="8"/>
      <c r="X14740" s="8"/>
      <c r="Y14740" s="8"/>
      <c r="AC14740" s="8"/>
    </row>
    <row r="14741" spans="13:29" ht="24" customHeight="1">
      <c r="M14741" s="8"/>
      <c r="N14741" s="8"/>
      <c r="O14741" s="8"/>
      <c r="P14741" s="8"/>
      <c r="Q14741" s="8"/>
      <c r="R14741" s="8"/>
      <c r="X14741" s="8"/>
      <c r="Y14741" s="8"/>
      <c r="AC14741" s="8"/>
    </row>
    <row r="14742" spans="13:29" ht="24" customHeight="1">
      <c r="M14742" s="8"/>
      <c r="N14742" s="8"/>
      <c r="O14742" s="8"/>
      <c r="P14742" s="8"/>
      <c r="Q14742" s="8"/>
      <c r="R14742" s="8"/>
      <c r="X14742" s="8"/>
      <c r="Y14742" s="8"/>
      <c r="AC14742" s="8"/>
    </row>
    <row r="14743" spans="13:29" ht="24" customHeight="1">
      <c r="M14743" s="8"/>
      <c r="N14743" s="8"/>
      <c r="O14743" s="8"/>
      <c r="P14743" s="8"/>
      <c r="Q14743" s="8"/>
      <c r="R14743" s="8"/>
      <c r="X14743" s="8"/>
      <c r="Y14743" s="8"/>
      <c r="AC14743" s="8"/>
    </row>
    <row r="14744" spans="13:29" ht="24" customHeight="1">
      <c r="M14744" s="8"/>
      <c r="N14744" s="8"/>
      <c r="O14744" s="8"/>
      <c r="P14744" s="8"/>
      <c r="Q14744" s="8"/>
      <c r="R14744" s="8"/>
      <c r="X14744" s="8"/>
      <c r="Y14744" s="8"/>
      <c r="AC14744" s="8"/>
    </row>
    <row r="14745" spans="13:29" ht="24" customHeight="1">
      <c r="M14745" s="8"/>
      <c r="N14745" s="8"/>
      <c r="O14745" s="8"/>
      <c r="P14745" s="8"/>
      <c r="Q14745" s="8"/>
      <c r="R14745" s="8"/>
      <c r="X14745" s="8"/>
      <c r="Y14745" s="8"/>
      <c r="AC14745" s="8"/>
    </row>
    <row r="14746" spans="13:29" ht="24" customHeight="1">
      <c r="M14746" s="8"/>
      <c r="N14746" s="8"/>
      <c r="O14746" s="8"/>
      <c r="P14746" s="8"/>
      <c r="Q14746" s="8"/>
      <c r="R14746" s="8"/>
      <c r="X14746" s="8"/>
      <c r="Y14746" s="8"/>
      <c r="AC14746" s="8"/>
    </row>
    <row r="14747" spans="13:29" ht="24" customHeight="1">
      <c r="M14747" s="8"/>
      <c r="N14747" s="8"/>
      <c r="O14747" s="8"/>
      <c r="P14747" s="8"/>
      <c r="Q14747" s="8"/>
      <c r="R14747" s="8"/>
      <c r="X14747" s="8"/>
      <c r="Y14747" s="8"/>
      <c r="AC14747" s="8"/>
    </row>
    <row r="14748" spans="13:29" ht="24" customHeight="1">
      <c r="M14748" s="8"/>
      <c r="N14748" s="8"/>
      <c r="O14748" s="8"/>
      <c r="P14748" s="8"/>
      <c r="Q14748" s="8"/>
      <c r="R14748" s="8"/>
      <c r="X14748" s="8"/>
      <c r="Y14748" s="8"/>
      <c r="AC14748" s="8"/>
    </row>
    <row r="14749" spans="13:29" ht="24" customHeight="1">
      <c r="M14749" s="8"/>
      <c r="N14749" s="8"/>
      <c r="O14749" s="8"/>
      <c r="P14749" s="8"/>
      <c r="Q14749" s="8"/>
      <c r="R14749" s="8"/>
      <c r="X14749" s="8"/>
      <c r="Y14749" s="8"/>
      <c r="AC14749" s="8"/>
    </row>
    <row r="14750" spans="13:29" ht="24" customHeight="1">
      <c r="M14750" s="8"/>
      <c r="N14750" s="8"/>
      <c r="O14750" s="8"/>
      <c r="P14750" s="8"/>
      <c r="Q14750" s="8"/>
      <c r="R14750" s="8"/>
      <c r="X14750" s="8"/>
      <c r="Y14750" s="8"/>
      <c r="AC14750" s="8"/>
    </row>
    <row r="14751" spans="13:29" ht="24" customHeight="1">
      <c r="M14751" s="8"/>
      <c r="N14751" s="8"/>
      <c r="O14751" s="8"/>
      <c r="P14751" s="8"/>
      <c r="Q14751" s="8"/>
      <c r="R14751" s="8"/>
      <c r="X14751" s="8"/>
      <c r="Y14751" s="8"/>
      <c r="AC14751" s="8"/>
    </row>
    <row r="14752" spans="13:29" ht="24" customHeight="1">
      <c r="M14752" s="8"/>
      <c r="N14752" s="8"/>
      <c r="O14752" s="8"/>
      <c r="P14752" s="8"/>
      <c r="Q14752" s="8"/>
      <c r="R14752" s="8"/>
      <c r="X14752" s="8"/>
      <c r="Y14752" s="8"/>
      <c r="AC14752" s="8"/>
    </row>
    <row r="14753" spans="13:29" ht="24" customHeight="1">
      <c r="M14753" s="8"/>
      <c r="N14753" s="8"/>
      <c r="O14753" s="8"/>
      <c r="P14753" s="8"/>
      <c r="Q14753" s="8"/>
      <c r="R14753" s="8"/>
      <c r="X14753" s="8"/>
      <c r="Y14753" s="8"/>
      <c r="AC14753" s="8"/>
    </row>
    <row r="14754" spans="13:29" ht="24" customHeight="1">
      <c r="M14754" s="8"/>
      <c r="N14754" s="8"/>
      <c r="O14754" s="8"/>
      <c r="P14754" s="8"/>
      <c r="Q14754" s="8"/>
      <c r="R14754" s="8"/>
      <c r="X14754" s="8"/>
      <c r="Y14754" s="8"/>
      <c r="AC14754" s="8"/>
    </row>
    <row r="14755" spans="13:29" ht="24" customHeight="1">
      <c r="M14755" s="8"/>
      <c r="N14755" s="8"/>
      <c r="O14755" s="8"/>
      <c r="P14755" s="8"/>
      <c r="Q14755" s="8"/>
      <c r="R14755" s="8"/>
      <c r="X14755" s="8"/>
      <c r="Y14755" s="8"/>
      <c r="AC14755" s="8"/>
    </row>
    <row r="14756" spans="13:29" ht="24" customHeight="1">
      <c r="M14756" s="8"/>
      <c r="N14756" s="8"/>
      <c r="O14756" s="8"/>
      <c r="P14756" s="8"/>
      <c r="Q14756" s="8"/>
      <c r="R14756" s="8"/>
      <c r="X14756" s="8"/>
      <c r="Y14756" s="8"/>
      <c r="AC14756" s="8"/>
    </row>
    <row r="14757" spans="13:29" ht="24" customHeight="1">
      <c r="M14757" s="8"/>
      <c r="N14757" s="8"/>
      <c r="O14757" s="8"/>
      <c r="P14757" s="8"/>
      <c r="Q14757" s="8"/>
      <c r="R14757" s="8"/>
      <c r="X14757" s="8"/>
      <c r="Y14757" s="8"/>
      <c r="AC14757" s="8"/>
    </row>
    <row r="14758" spans="13:29" ht="24" customHeight="1">
      <c r="M14758" s="8"/>
      <c r="N14758" s="8"/>
      <c r="O14758" s="8"/>
      <c r="P14758" s="8"/>
      <c r="Q14758" s="8"/>
      <c r="R14758" s="8"/>
      <c r="X14758" s="8"/>
      <c r="Y14758" s="8"/>
      <c r="AC14758" s="8"/>
    </row>
    <row r="14759" spans="13:29" ht="24" customHeight="1">
      <c r="M14759" s="8"/>
      <c r="N14759" s="8"/>
      <c r="O14759" s="8"/>
      <c r="P14759" s="8"/>
      <c r="Q14759" s="8"/>
      <c r="R14759" s="8"/>
      <c r="X14759" s="8"/>
      <c r="Y14759" s="8"/>
      <c r="AC14759" s="8"/>
    </row>
    <row r="14760" spans="13:29" ht="24" customHeight="1">
      <c r="M14760" s="8"/>
      <c r="N14760" s="8"/>
      <c r="O14760" s="8"/>
      <c r="P14760" s="8"/>
      <c r="Q14760" s="8"/>
      <c r="R14760" s="8"/>
      <c r="X14760" s="8"/>
      <c r="Y14760" s="8"/>
      <c r="AC14760" s="8"/>
    </row>
    <row r="14761" spans="13:29" ht="24" customHeight="1">
      <c r="M14761" s="8"/>
      <c r="N14761" s="8"/>
      <c r="O14761" s="8"/>
      <c r="P14761" s="8"/>
      <c r="Q14761" s="8"/>
      <c r="R14761" s="8"/>
      <c r="X14761" s="8"/>
      <c r="Y14761" s="8"/>
      <c r="AC14761" s="8"/>
    </row>
    <row r="14762" spans="13:29" ht="24" customHeight="1">
      <c r="M14762" s="8"/>
      <c r="N14762" s="8"/>
      <c r="O14762" s="8"/>
      <c r="P14762" s="8"/>
      <c r="Q14762" s="8"/>
      <c r="R14762" s="8"/>
      <c r="X14762" s="8"/>
      <c r="Y14762" s="8"/>
      <c r="AC14762" s="8"/>
    </row>
    <row r="14763" spans="13:29" ht="24" customHeight="1">
      <c r="M14763" s="8"/>
      <c r="N14763" s="8"/>
      <c r="O14763" s="8"/>
      <c r="P14763" s="8"/>
      <c r="Q14763" s="8"/>
      <c r="R14763" s="8"/>
      <c r="X14763" s="8"/>
      <c r="Y14763" s="8"/>
      <c r="AC14763" s="8"/>
    </row>
    <row r="14764" spans="13:29" ht="24" customHeight="1">
      <c r="M14764" s="8"/>
      <c r="N14764" s="8"/>
      <c r="O14764" s="8"/>
      <c r="P14764" s="8"/>
      <c r="Q14764" s="8"/>
      <c r="R14764" s="8"/>
      <c r="X14764" s="8"/>
      <c r="Y14764" s="8"/>
      <c r="AC14764" s="8"/>
    </row>
    <row r="14765" spans="13:29" ht="24" customHeight="1">
      <c r="M14765" s="8"/>
      <c r="N14765" s="8"/>
      <c r="O14765" s="8"/>
      <c r="P14765" s="8"/>
      <c r="Q14765" s="8"/>
      <c r="R14765" s="8"/>
      <c r="X14765" s="8"/>
      <c r="Y14765" s="8"/>
      <c r="AC14765" s="8"/>
    </row>
    <row r="14766" spans="13:29" ht="24" customHeight="1">
      <c r="M14766" s="8"/>
      <c r="N14766" s="8"/>
      <c r="O14766" s="8"/>
      <c r="P14766" s="8"/>
      <c r="Q14766" s="8"/>
      <c r="R14766" s="8"/>
      <c r="X14766" s="8"/>
      <c r="Y14766" s="8"/>
      <c r="AC14766" s="8"/>
    </row>
    <row r="14767" spans="13:29" ht="24" customHeight="1">
      <c r="M14767" s="8"/>
      <c r="N14767" s="8"/>
      <c r="O14767" s="8"/>
      <c r="P14767" s="8"/>
      <c r="Q14767" s="8"/>
      <c r="R14767" s="8"/>
      <c r="X14767" s="8"/>
      <c r="Y14767" s="8"/>
      <c r="AC14767" s="8"/>
    </row>
    <row r="14768" spans="13:29" ht="24" customHeight="1">
      <c r="M14768" s="8"/>
      <c r="N14768" s="8"/>
      <c r="O14768" s="8"/>
      <c r="P14768" s="8"/>
      <c r="Q14768" s="8"/>
      <c r="R14768" s="8"/>
      <c r="X14768" s="8"/>
      <c r="Y14768" s="8"/>
      <c r="AC14768" s="8"/>
    </row>
    <row r="14769" spans="13:29" ht="24" customHeight="1">
      <c r="M14769" s="8"/>
      <c r="N14769" s="8"/>
      <c r="O14769" s="8"/>
      <c r="P14769" s="8"/>
      <c r="Q14769" s="8"/>
      <c r="R14769" s="8"/>
      <c r="X14769" s="8"/>
      <c r="Y14769" s="8"/>
      <c r="AC14769" s="8"/>
    </row>
    <row r="14770" spans="13:29" ht="24" customHeight="1">
      <c r="M14770" s="8"/>
      <c r="N14770" s="8"/>
      <c r="O14770" s="8"/>
      <c r="P14770" s="8"/>
      <c r="Q14770" s="8"/>
      <c r="R14770" s="8"/>
      <c r="X14770" s="8"/>
      <c r="Y14770" s="8"/>
      <c r="AC14770" s="8"/>
    </row>
    <row r="14771" spans="13:29" ht="24" customHeight="1">
      <c r="M14771" s="8"/>
      <c r="N14771" s="8"/>
      <c r="O14771" s="8"/>
      <c r="P14771" s="8"/>
      <c r="Q14771" s="8"/>
      <c r="R14771" s="8"/>
      <c r="X14771" s="8"/>
      <c r="Y14771" s="8"/>
      <c r="AC14771" s="8"/>
    </row>
    <row r="14772" spans="13:29" ht="24" customHeight="1">
      <c r="M14772" s="8"/>
      <c r="N14772" s="8"/>
      <c r="O14772" s="8"/>
      <c r="P14772" s="8"/>
      <c r="Q14772" s="8"/>
      <c r="R14772" s="8"/>
      <c r="X14772" s="8"/>
      <c r="Y14772" s="8"/>
      <c r="AC14772" s="8"/>
    </row>
    <row r="14773" spans="13:29" ht="24" customHeight="1">
      <c r="M14773" s="8"/>
      <c r="N14773" s="8"/>
      <c r="O14773" s="8"/>
      <c r="P14773" s="8"/>
      <c r="Q14773" s="8"/>
      <c r="R14773" s="8"/>
      <c r="X14773" s="8"/>
      <c r="Y14773" s="8"/>
      <c r="AC14773" s="8"/>
    </row>
    <row r="14774" spans="13:29" ht="24" customHeight="1">
      <c r="M14774" s="8"/>
      <c r="N14774" s="8"/>
      <c r="O14774" s="8"/>
      <c r="P14774" s="8"/>
      <c r="Q14774" s="8"/>
      <c r="R14774" s="8"/>
      <c r="X14774" s="8"/>
      <c r="Y14774" s="8"/>
      <c r="AC14774" s="8"/>
    </row>
    <row r="14775" spans="13:29" ht="24" customHeight="1">
      <c r="M14775" s="8"/>
      <c r="N14775" s="8"/>
      <c r="O14775" s="8"/>
      <c r="P14775" s="8"/>
      <c r="Q14775" s="8"/>
      <c r="R14775" s="8"/>
      <c r="X14775" s="8"/>
      <c r="Y14775" s="8"/>
      <c r="AC14775" s="8"/>
    </row>
    <row r="14776" spans="13:29" ht="24" customHeight="1">
      <c r="M14776" s="8"/>
      <c r="N14776" s="8"/>
      <c r="O14776" s="8"/>
      <c r="P14776" s="8"/>
      <c r="Q14776" s="8"/>
      <c r="R14776" s="8"/>
      <c r="X14776" s="8"/>
      <c r="Y14776" s="8"/>
      <c r="AC14776" s="8"/>
    </row>
    <row r="14777" spans="13:29" ht="24" customHeight="1">
      <c r="M14777" s="8"/>
      <c r="N14777" s="8"/>
      <c r="O14777" s="8"/>
      <c r="P14777" s="8"/>
      <c r="Q14777" s="8"/>
      <c r="R14777" s="8"/>
      <c r="X14777" s="8"/>
      <c r="Y14777" s="8"/>
      <c r="AC14777" s="8"/>
    </row>
    <row r="14778" spans="13:29" ht="24" customHeight="1">
      <c r="M14778" s="8"/>
      <c r="N14778" s="8"/>
      <c r="O14778" s="8"/>
      <c r="P14778" s="8"/>
      <c r="Q14778" s="8"/>
      <c r="R14778" s="8"/>
      <c r="X14778" s="8"/>
      <c r="Y14778" s="8"/>
      <c r="AC14778" s="8"/>
    </row>
    <row r="14779" spans="13:29" ht="24" customHeight="1">
      <c r="M14779" s="8"/>
      <c r="N14779" s="8"/>
      <c r="O14779" s="8"/>
      <c r="P14779" s="8"/>
      <c r="Q14779" s="8"/>
      <c r="R14779" s="8"/>
      <c r="X14779" s="8"/>
      <c r="Y14779" s="8"/>
      <c r="AC14779" s="8"/>
    </row>
    <row r="14780" spans="13:29" ht="24" customHeight="1">
      <c r="M14780" s="8"/>
      <c r="N14780" s="8"/>
      <c r="O14780" s="8"/>
      <c r="P14780" s="8"/>
      <c r="Q14780" s="8"/>
      <c r="R14780" s="8"/>
      <c r="X14780" s="8"/>
      <c r="Y14780" s="8"/>
      <c r="AC14780" s="8"/>
    </row>
    <row r="14781" spans="13:29" ht="24" customHeight="1">
      <c r="M14781" s="8"/>
      <c r="N14781" s="8"/>
      <c r="O14781" s="8"/>
      <c r="P14781" s="8"/>
      <c r="Q14781" s="8"/>
      <c r="R14781" s="8"/>
      <c r="X14781" s="8"/>
      <c r="Y14781" s="8"/>
      <c r="AC14781" s="8"/>
    </row>
    <row r="14782" spans="13:29" ht="24" customHeight="1">
      <c r="M14782" s="8"/>
      <c r="N14782" s="8"/>
      <c r="O14782" s="8"/>
      <c r="P14782" s="8"/>
      <c r="Q14782" s="8"/>
      <c r="R14782" s="8"/>
      <c r="X14782" s="8"/>
      <c r="Y14782" s="8"/>
      <c r="AC14782" s="8"/>
    </row>
    <row r="14783" spans="13:29" ht="24" customHeight="1">
      <c r="M14783" s="8"/>
      <c r="N14783" s="8"/>
      <c r="O14783" s="8"/>
      <c r="P14783" s="8"/>
      <c r="Q14783" s="8"/>
      <c r="R14783" s="8"/>
      <c r="X14783" s="8"/>
      <c r="Y14783" s="8"/>
      <c r="AC14783" s="8"/>
    </row>
    <row r="14784" spans="13:29" ht="24" customHeight="1">
      <c r="M14784" s="8"/>
      <c r="N14784" s="8"/>
      <c r="O14784" s="8"/>
      <c r="P14784" s="8"/>
      <c r="Q14784" s="8"/>
      <c r="R14784" s="8"/>
      <c r="X14784" s="8"/>
      <c r="Y14784" s="8"/>
      <c r="AC14784" s="8"/>
    </row>
    <row r="14785" spans="13:29" ht="24" customHeight="1">
      <c r="M14785" s="8"/>
      <c r="N14785" s="8"/>
      <c r="O14785" s="8"/>
      <c r="P14785" s="8"/>
      <c r="Q14785" s="8"/>
      <c r="R14785" s="8"/>
      <c r="X14785" s="8"/>
      <c r="Y14785" s="8"/>
      <c r="AC14785" s="8"/>
    </row>
    <row r="14786" spans="13:29" ht="24" customHeight="1">
      <c r="M14786" s="8"/>
      <c r="N14786" s="8"/>
      <c r="O14786" s="8"/>
      <c r="P14786" s="8"/>
      <c r="Q14786" s="8"/>
      <c r="R14786" s="8"/>
      <c r="X14786" s="8"/>
      <c r="Y14786" s="8"/>
      <c r="AC14786" s="8"/>
    </row>
    <row r="14787" spans="13:29" ht="24" customHeight="1">
      <c r="M14787" s="8"/>
      <c r="N14787" s="8"/>
      <c r="O14787" s="8"/>
      <c r="P14787" s="8"/>
      <c r="Q14787" s="8"/>
      <c r="R14787" s="8"/>
      <c r="X14787" s="8"/>
      <c r="Y14787" s="8"/>
      <c r="AC14787" s="8"/>
    </row>
    <row r="14788" spans="13:29" ht="24" customHeight="1">
      <c r="M14788" s="8"/>
      <c r="N14788" s="8"/>
      <c r="O14788" s="8"/>
      <c r="P14788" s="8"/>
      <c r="Q14788" s="8"/>
      <c r="R14788" s="8"/>
      <c r="X14788" s="8"/>
      <c r="Y14788" s="8"/>
      <c r="AC14788" s="8"/>
    </row>
    <row r="14789" spans="13:29" ht="24" customHeight="1">
      <c r="M14789" s="8"/>
      <c r="N14789" s="8"/>
      <c r="O14789" s="8"/>
      <c r="P14789" s="8"/>
      <c r="Q14789" s="8"/>
      <c r="R14789" s="8"/>
      <c r="X14789" s="8"/>
      <c r="Y14789" s="8"/>
      <c r="AC14789" s="8"/>
    </row>
    <row r="14790" spans="13:29" ht="24" customHeight="1">
      <c r="M14790" s="8"/>
      <c r="N14790" s="8"/>
      <c r="O14790" s="8"/>
      <c r="P14790" s="8"/>
      <c r="Q14790" s="8"/>
      <c r="R14790" s="8"/>
      <c r="X14790" s="8"/>
      <c r="Y14790" s="8"/>
      <c r="AC14790" s="8"/>
    </row>
    <row r="14791" spans="13:29" ht="24" customHeight="1">
      <c r="M14791" s="8"/>
      <c r="N14791" s="8"/>
      <c r="O14791" s="8"/>
      <c r="P14791" s="8"/>
      <c r="Q14791" s="8"/>
      <c r="R14791" s="8"/>
      <c r="X14791" s="8"/>
      <c r="Y14791" s="8"/>
      <c r="AC14791" s="8"/>
    </row>
    <row r="14792" spans="13:29" ht="24" customHeight="1">
      <c r="M14792" s="8"/>
      <c r="N14792" s="8"/>
      <c r="O14792" s="8"/>
      <c r="P14792" s="8"/>
      <c r="Q14792" s="8"/>
      <c r="R14792" s="8"/>
      <c r="X14792" s="8"/>
      <c r="Y14792" s="8"/>
      <c r="AC14792" s="8"/>
    </row>
    <row r="14793" spans="13:29" ht="24" customHeight="1">
      <c r="M14793" s="8"/>
      <c r="N14793" s="8"/>
      <c r="O14793" s="8"/>
      <c r="P14793" s="8"/>
      <c r="Q14793" s="8"/>
      <c r="R14793" s="8"/>
      <c r="X14793" s="8"/>
      <c r="Y14793" s="8"/>
      <c r="AC14793" s="8"/>
    </row>
    <row r="14794" spans="13:29" ht="24" customHeight="1">
      <c r="M14794" s="8"/>
      <c r="N14794" s="8"/>
      <c r="O14794" s="8"/>
      <c r="P14794" s="8"/>
      <c r="Q14794" s="8"/>
      <c r="R14794" s="8"/>
      <c r="X14794" s="8"/>
      <c r="Y14794" s="8"/>
      <c r="AC14794" s="8"/>
    </row>
    <row r="14795" spans="13:29" ht="24" customHeight="1">
      <c r="M14795" s="8"/>
      <c r="N14795" s="8"/>
      <c r="O14795" s="8"/>
      <c r="P14795" s="8"/>
      <c r="Q14795" s="8"/>
      <c r="R14795" s="8"/>
      <c r="X14795" s="8"/>
      <c r="Y14795" s="8"/>
      <c r="AC14795" s="8"/>
    </row>
    <row r="14796" spans="13:29" ht="24" customHeight="1">
      <c r="M14796" s="8"/>
      <c r="N14796" s="8"/>
      <c r="O14796" s="8"/>
      <c r="P14796" s="8"/>
      <c r="Q14796" s="8"/>
      <c r="R14796" s="8"/>
      <c r="X14796" s="8"/>
      <c r="Y14796" s="8"/>
      <c r="AC14796" s="8"/>
    </row>
    <row r="14797" spans="13:29" ht="24" customHeight="1">
      <c r="M14797" s="8"/>
      <c r="N14797" s="8"/>
      <c r="O14797" s="8"/>
      <c r="P14797" s="8"/>
      <c r="Q14797" s="8"/>
      <c r="R14797" s="8"/>
      <c r="X14797" s="8"/>
      <c r="Y14797" s="8"/>
      <c r="AC14797" s="8"/>
    </row>
    <row r="14798" spans="13:29" ht="24" customHeight="1">
      <c r="M14798" s="8"/>
      <c r="N14798" s="8"/>
      <c r="O14798" s="8"/>
      <c r="P14798" s="8"/>
      <c r="Q14798" s="8"/>
      <c r="R14798" s="8"/>
      <c r="X14798" s="8"/>
      <c r="Y14798" s="8"/>
      <c r="AC14798" s="8"/>
    </row>
    <row r="14799" spans="13:29" ht="24" customHeight="1">
      <c r="M14799" s="8"/>
      <c r="N14799" s="8"/>
      <c r="O14799" s="8"/>
      <c r="P14799" s="8"/>
      <c r="Q14799" s="8"/>
      <c r="R14799" s="8"/>
      <c r="X14799" s="8"/>
      <c r="Y14799" s="8"/>
      <c r="AC14799" s="8"/>
    </row>
    <row r="14800" spans="13:29" ht="24" customHeight="1">
      <c r="M14800" s="8"/>
      <c r="N14800" s="8"/>
      <c r="O14800" s="8"/>
      <c r="P14800" s="8"/>
      <c r="Q14800" s="8"/>
      <c r="R14800" s="8"/>
      <c r="X14800" s="8"/>
      <c r="Y14800" s="8"/>
      <c r="AC14800" s="8"/>
    </row>
    <row r="14801" spans="13:29" ht="24" customHeight="1">
      <c r="M14801" s="8"/>
      <c r="N14801" s="8"/>
      <c r="O14801" s="8"/>
      <c r="P14801" s="8"/>
      <c r="Q14801" s="8"/>
      <c r="R14801" s="8"/>
      <c r="X14801" s="8"/>
      <c r="Y14801" s="8"/>
      <c r="AC14801" s="8"/>
    </row>
    <row r="14802" spans="13:29" ht="24" customHeight="1">
      <c r="M14802" s="8"/>
      <c r="N14802" s="8"/>
      <c r="O14802" s="8"/>
      <c r="P14802" s="8"/>
      <c r="Q14802" s="8"/>
      <c r="R14802" s="8"/>
      <c r="X14802" s="8"/>
      <c r="Y14802" s="8"/>
      <c r="AC14802" s="8"/>
    </row>
    <row r="14803" spans="13:29" ht="24" customHeight="1">
      <c r="M14803" s="8"/>
      <c r="N14803" s="8"/>
      <c r="O14803" s="8"/>
      <c r="P14803" s="8"/>
      <c r="Q14803" s="8"/>
      <c r="R14803" s="8"/>
      <c r="X14803" s="8"/>
      <c r="Y14803" s="8"/>
      <c r="AC14803" s="8"/>
    </row>
    <row r="14804" spans="13:29" ht="24" customHeight="1">
      <c r="M14804" s="8"/>
      <c r="N14804" s="8"/>
      <c r="O14804" s="8"/>
      <c r="P14804" s="8"/>
      <c r="Q14804" s="8"/>
      <c r="R14804" s="8"/>
      <c r="X14804" s="8"/>
      <c r="Y14804" s="8"/>
      <c r="AC14804" s="8"/>
    </row>
    <row r="14805" spans="13:29" ht="24" customHeight="1">
      <c r="M14805" s="8"/>
      <c r="N14805" s="8"/>
      <c r="O14805" s="8"/>
      <c r="P14805" s="8"/>
      <c r="Q14805" s="8"/>
      <c r="R14805" s="8"/>
      <c r="X14805" s="8"/>
      <c r="Y14805" s="8"/>
      <c r="AC14805" s="8"/>
    </row>
    <row r="14806" spans="13:29" ht="24" customHeight="1">
      <c r="M14806" s="8"/>
      <c r="N14806" s="8"/>
      <c r="O14806" s="8"/>
      <c r="P14806" s="8"/>
      <c r="Q14806" s="8"/>
      <c r="R14806" s="8"/>
      <c r="X14806" s="8"/>
      <c r="Y14806" s="8"/>
      <c r="AC14806" s="8"/>
    </row>
    <row r="14807" spans="13:29" ht="24" customHeight="1">
      <c r="M14807" s="8"/>
      <c r="N14807" s="8"/>
      <c r="O14807" s="8"/>
      <c r="P14807" s="8"/>
      <c r="Q14807" s="8"/>
      <c r="R14807" s="8"/>
      <c r="X14807" s="8"/>
      <c r="Y14807" s="8"/>
      <c r="AC14807" s="8"/>
    </row>
    <row r="14808" spans="13:29" ht="24" customHeight="1">
      <c r="M14808" s="8"/>
      <c r="N14808" s="8"/>
      <c r="O14808" s="8"/>
      <c r="P14808" s="8"/>
      <c r="Q14808" s="8"/>
      <c r="R14808" s="8"/>
      <c r="X14808" s="8"/>
      <c r="Y14808" s="8"/>
      <c r="AC14808" s="8"/>
    </row>
    <row r="14809" spans="13:29" ht="24" customHeight="1">
      <c r="M14809" s="8"/>
      <c r="N14809" s="8"/>
      <c r="O14809" s="8"/>
      <c r="P14809" s="8"/>
      <c r="Q14809" s="8"/>
      <c r="R14809" s="8"/>
      <c r="X14809" s="8"/>
      <c r="Y14809" s="8"/>
      <c r="AC14809" s="8"/>
    </row>
    <row r="14810" spans="13:29" ht="24" customHeight="1">
      <c r="M14810" s="8"/>
      <c r="N14810" s="8"/>
      <c r="O14810" s="8"/>
      <c r="P14810" s="8"/>
      <c r="Q14810" s="8"/>
      <c r="R14810" s="8"/>
      <c r="X14810" s="8"/>
      <c r="Y14810" s="8"/>
      <c r="AC14810" s="8"/>
    </row>
    <row r="14811" spans="13:29" ht="24" customHeight="1">
      <c r="M14811" s="8"/>
      <c r="N14811" s="8"/>
      <c r="O14811" s="8"/>
      <c r="P14811" s="8"/>
      <c r="Q14811" s="8"/>
      <c r="R14811" s="8"/>
      <c r="X14811" s="8"/>
      <c r="Y14811" s="8"/>
      <c r="AC14811" s="8"/>
    </row>
    <row r="14812" spans="13:29" ht="24" customHeight="1">
      <c r="M14812" s="8"/>
      <c r="N14812" s="8"/>
      <c r="O14812" s="8"/>
      <c r="P14812" s="8"/>
      <c r="Q14812" s="8"/>
      <c r="R14812" s="8"/>
      <c r="X14812" s="8"/>
      <c r="Y14812" s="8"/>
      <c r="AC14812" s="8"/>
    </row>
    <row r="14813" spans="13:29" ht="24" customHeight="1">
      <c r="M14813" s="8"/>
      <c r="N14813" s="8"/>
      <c r="O14813" s="8"/>
      <c r="P14813" s="8"/>
      <c r="Q14813" s="8"/>
      <c r="R14813" s="8"/>
      <c r="X14813" s="8"/>
      <c r="Y14813" s="8"/>
      <c r="AC14813" s="8"/>
    </row>
    <row r="14814" spans="13:29" ht="24" customHeight="1">
      <c r="M14814" s="8"/>
      <c r="N14814" s="8"/>
      <c r="O14814" s="8"/>
      <c r="P14814" s="8"/>
      <c r="Q14814" s="8"/>
      <c r="R14814" s="8"/>
      <c r="X14814" s="8"/>
      <c r="Y14814" s="8"/>
      <c r="AC14814" s="8"/>
    </row>
    <row r="14815" spans="13:29" ht="24" customHeight="1">
      <c r="M14815" s="8"/>
      <c r="N14815" s="8"/>
      <c r="O14815" s="8"/>
      <c r="P14815" s="8"/>
      <c r="Q14815" s="8"/>
      <c r="R14815" s="8"/>
      <c r="X14815" s="8"/>
      <c r="Y14815" s="8"/>
      <c r="AC14815" s="8"/>
    </row>
    <row r="14816" spans="13:29" ht="24" customHeight="1">
      <c r="M14816" s="8"/>
      <c r="N14816" s="8"/>
      <c r="O14816" s="8"/>
      <c r="P14816" s="8"/>
      <c r="Q14816" s="8"/>
      <c r="R14816" s="8"/>
      <c r="X14816" s="8"/>
      <c r="Y14816" s="8"/>
      <c r="AC14816" s="8"/>
    </row>
    <row r="14817" spans="13:29" ht="24" customHeight="1">
      <c r="M14817" s="8"/>
      <c r="N14817" s="8"/>
      <c r="O14817" s="8"/>
      <c r="P14817" s="8"/>
      <c r="Q14817" s="8"/>
      <c r="R14817" s="8"/>
      <c r="X14817" s="8"/>
      <c r="Y14817" s="8"/>
      <c r="AC14817" s="8"/>
    </row>
    <row r="14818" spans="13:29" ht="24" customHeight="1">
      <c r="M14818" s="8"/>
      <c r="N14818" s="8"/>
      <c r="O14818" s="8"/>
      <c r="P14818" s="8"/>
      <c r="Q14818" s="8"/>
      <c r="R14818" s="8"/>
      <c r="X14818" s="8"/>
      <c r="Y14818" s="8"/>
      <c r="AC14818" s="8"/>
    </row>
    <row r="14819" spans="13:29" ht="24" customHeight="1">
      <c r="M14819" s="8"/>
      <c r="N14819" s="8"/>
      <c r="O14819" s="8"/>
      <c r="P14819" s="8"/>
      <c r="Q14819" s="8"/>
      <c r="R14819" s="8"/>
      <c r="X14819" s="8"/>
      <c r="Y14819" s="8"/>
      <c r="AC14819" s="8"/>
    </row>
    <row r="14820" spans="13:29" ht="24" customHeight="1">
      <c r="M14820" s="8"/>
      <c r="N14820" s="8"/>
      <c r="O14820" s="8"/>
      <c r="P14820" s="8"/>
      <c r="Q14820" s="8"/>
      <c r="R14820" s="8"/>
      <c r="X14820" s="8"/>
      <c r="Y14820" s="8"/>
      <c r="AC14820" s="8"/>
    </row>
    <row r="14821" spans="13:29" ht="24" customHeight="1">
      <c r="M14821" s="8"/>
      <c r="N14821" s="8"/>
      <c r="O14821" s="8"/>
      <c r="P14821" s="8"/>
      <c r="Q14821" s="8"/>
      <c r="R14821" s="8"/>
      <c r="X14821" s="8"/>
      <c r="Y14821" s="8"/>
      <c r="AC14821" s="8"/>
    </row>
    <row r="14822" spans="13:29" ht="24" customHeight="1">
      <c r="M14822" s="8"/>
      <c r="N14822" s="8"/>
      <c r="O14822" s="8"/>
      <c r="P14822" s="8"/>
      <c r="Q14822" s="8"/>
      <c r="R14822" s="8"/>
      <c r="X14822" s="8"/>
      <c r="Y14822" s="8"/>
      <c r="AC14822" s="8"/>
    </row>
    <row r="14823" spans="13:29" ht="24" customHeight="1">
      <c r="M14823" s="8"/>
      <c r="N14823" s="8"/>
      <c r="O14823" s="8"/>
      <c r="P14823" s="8"/>
      <c r="Q14823" s="8"/>
      <c r="R14823" s="8"/>
      <c r="X14823" s="8"/>
      <c r="Y14823" s="8"/>
      <c r="AC14823" s="8"/>
    </row>
    <row r="14824" spans="13:29" ht="24" customHeight="1">
      <c r="M14824" s="8"/>
      <c r="N14824" s="8"/>
      <c r="O14824" s="8"/>
      <c r="P14824" s="8"/>
      <c r="Q14824" s="8"/>
      <c r="R14824" s="8"/>
      <c r="X14824" s="8"/>
      <c r="Y14824" s="8"/>
      <c r="AC14824" s="8"/>
    </row>
    <row r="14825" spans="13:29" ht="24" customHeight="1">
      <c r="M14825" s="8"/>
      <c r="N14825" s="8"/>
      <c r="O14825" s="8"/>
      <c r="P14825" s="8"/>
      <c r="Q14825" s="8"/>
      <c r="R14825" s="8"/>
      <c r="X14825" s="8"/>
      <c r="Y14825" s="8"/>
      <c r="AC14825" s="8"/>
    </row>
    <row r="14826" spans="13:29" ht="24" customHeight="1">
      <c r="M14826" s="8"/>
      <c r="N14826" s="8"/>
      <c r="O14826" s="8"/>
      <c r="P14826" s="8"/>
      <c r="Q14826" s="8"/>
      <c r="R14826" s="8"/>
      <c r="X14826" s="8"/>
      <c r="Y14826" s="8"/>
      <c r="AC14826" s="8"/>
    </row>
    <row r="14827" spans="13:29" ht="24" customHeight="1">
      <c r="M14827" s="8"/>
      <c r="N14827" s="8"/>
      <c r="O14827" s="8"/>
      <c r="P14827" s="8"/>
      <c r="Q14827" s="8"/>
      <c r="R14827" s="8"/>
      <c r="X14827" s="8"/>
      <c r="Y14827" s="8"/>
      <c r="AC14827" s="8"/>
    </row>
    <row r="14828" spans="13:29" ht="24" customHeight="1">
      <c r="M14828" s="8"/>
      <c r="N14828" s="8"/>
      <c r="O14828" s="8"/>
      <c r="P14828" s="8"/>
      <c r="Q14828" s="8"/>
      <c r="R14828" s="8"/>
      <c r="X14828" s="8"/>
      <c r="Y14828" s="8"/>
      <c r="AC14828" s="8"/>
    </row>
    <row r="14829" spans="13:29" ht="24" customHeight="1">
      <c r="M14829" s="8"/>
      <c r="N14829" s="8"/>
      <c r="O14829" s="8"/>
      <c r="P14829" s="8"/>
      <c r="Q14829" s="8"/>
      <c r="R14829" s="8"/>
      <c r="X14829" s="8"/>
      <c r="Y14829" s="8"/>
      <c r="AC14829" s="8"/>
    </row>
    <row r="14830" spans="13:29" ht="24" customHeight="1">
      <c r="M14830" s="8"/>
      <c r="N14830" s="8"/>
      <c r="O14830" s="8"/>
      <c r="P14830" s="8"/>
      <c r="Q14830" s="8"/>
      <c r="R14830" s="8"/>
      <c r="X14830" s="8"/>
      <c r="Y14830" s="8"/>
      <c r="AC14830" s="8"/>
    </row>
    <row r="14831" spans="13:29" ht="24" customHeight="1">
      <c r="M14831" s="8"/>
      <c r="N14831" s="8"/>
      <c r="O14831" s="8"/>
      <c r="P14831" s="8"/>
      <c r="Q14831" s="8"/>
      <c r="R14831" s="8"/>
      <c r="X14831" s="8"/>
      <c r="Y14831" s="8"/>
      <c r="AC14831" s="8"/>
    </row>
    <row r="14832" spans="13:29" ht="24" customHeight="1">
      <c r="M14832" s="8"/>
      <c r="N14832" s="8"/>
      <c r="O14832" s="8"/>
      <c r="P14832" s="8"/>
      <c r="Q14832" s="8"/>
      <c r="R14832" s="8"/>
      <c r="X14832" s="8"/>
      <c r="Y14832" s="8"/>
      <c r="AC14832" s="8"/>
    </row>
    <row r="14833" spans="13:29" ht="24" customHeight="1">
      <c r="M14833" s="8"/>
      <c r="N14833" s="8"/>
      <c r="O14833" s="8"/>
      <c r="P14833" s="8"/>
      <c r="Q14833" s="8"/>
      <c r="R14833" s="8"/>
      <c r="X14833" s="8"/>
      <c r="Y14833" s="8"/>
      <c r="AC14833" s="8"/>
    </row>
    <row r="14834" spans="13:29" ht="24" customHeight="1">
      <c r="M14834" s="8"/>
      <c r="N14834" s="8"/>
      <c r="O14834" s="8"/>
      <c r="P14834" s="8"/>
      <c r="Q14834" s="8"/>
      <c r="R14834" s="8"/>
      <c r="X14834" s="8"/>
      <c r="Y14834" s="8"/>
      <c r="AC14834" s="8"/>
    </row>
    <row r="14835" spans="13:29" ht="24" customHeight="1">
      <c r="M14835" s="8"/>
      <c r="N14835" s="8"/>
      <c r="O14835" s="8"/>
      <c r="P14835" s="8"/>
      <c r="Q14835" s="8"/>
      <c r="R14835" s="8"/>
      <c r="X14835" s="8"/>
      <c r="Y14835" s="8"/>
      <c r="AC14835" s="8"/>
    </row>
    <row r="14836" spans="13:29" ht="24" customHeight="1">
      <c r="M14836" s="8"/>
      <c r="N14836" s="8"/>
      <c r="O14836" s="8"/>
      <c r="P14836" s="8"/>
      <c r="Q14836" s="8"/>
      <c r="R14836" s="8"/>
      <c r="X14836" s="8"/>
      <c r="Y14836" s="8"/>
      <c r="AC14836" s="8"/>
    </row>
    <row r="14837" spans="13:29" ht="24" customHeight="1">
      <c r="M14837" s="8"/>
      <c r="N14837" s="8"/>
      <c r="O14837" s="8"/>
      <c r="P14837" s="8"/>
      <c r="Q14837" s="8"/>
      <c r="R14837" s="8"/>
      <c r="X14837" s="8"/>
      <c r="Y14837" s="8"/>
      <c r="AC14837" s="8"/>
    </row>
    <row r="14838" spans="13:29" ht="24" customHeight="1">
      <c r="M14838" s="8"/>
      <c r="N14838" s="8"/>
      <c r="O14838" s="8"/>
      <c r="P14838" s="8"/>
      <c r="Q14838" s="8"/>
      <c r="R14838" s="8"/>
      <c r="X14838" s="8"/>
      <c r="Y14838" s="8"/>
      <c r="AC14838" s="8"/>
    </row>
    <row r="14839" spans="13:29" ht="24" customHeight="1">
      <c r="M14839" s="8"/>
      <c r="N14839" s="8"/>
      <c r="O14839" s="8"/>
      <c r="P14839" s="8"/>
      <c r="Q14839" s="8"/>
      <c r="R14839" s="8"/>
      <c r="X14839" s="8"/>
      <c r="Y14839" s="8"/>
      <c r="AC14839" s="8"/>
    </row>
    <row r="14840" spans="13:29" ht="24" customHeight="1">
      <c r="M14840" s="8"/>
      <c r="N14840" s="8"/>
      <c r="O14840" s="8"/>
      <c r="P14840" s="8"/>
      <c r="Q14840" s="8"/>
      <c r="R14840" s="8"/>
      <c r="X14840" s="8"/>
      <c r="Y14840" s="8"/>
      <c r="AC14840" s="8"/>
    </row>
    <row r="14841" spans="13:29" ht="24" customHeight="1">
      <c r="M14841" s="8"/>
      <c r="N14841" s="8"/>
      <c r="O14841" s="8"/>
      <c r="P14841" s="8"/>
      <c r="Q14841" s="8"/>
      <c r="R14841" s="8"/>
      <c r="X14841" s="8"/>
      <c r="Y14841" s="8"/>
      <c r="AC14841" s="8"/>
    </row>
    <row r="14842" spans="13:29" ht="24" customHeight="1">
      <c r="M14842" s="8"/>
      <c r="N14842" s="8"/>
      <c r="O14842" s="8"/>
      <c r="P14842" s="8"/>
      <c r="Q14842" s="8"/>
      <c r="R14842" s="8"/>
      <c r="X14842" s="8"/>
      <c r="Y14842" s="8"/>
      <c r="AC14842" s="8"/>
    </row>
    <row r="14843" spans="13:29" ht="24" customHeight="1">
      <c r="M14843" s="8"/>
      <c r="N14843" s="8"/>
      <c r="O14843" s="8"/>
      <c r="P14843" s="8"/>
      <c r="Q14843" s="8"/>
      <c r="R14843" s="8"/>
      <c r="X14843" s="8"/>
      <c r="Y14843" s="8"/>
      <c r="AC14843" s="8"/>
    </row>
    <row r="14844" spans="13:29" ht="24" customHeight="1">
      <c r="M14844" s="8"/>
      <c r="N14844" s="8"/>
      <c r="O14844" s="8"/>
      <c r="P14844" s="8"/>
      <c r="Q14844" s="8"/>
      <c r="R14844" s="8"/>
      <c r="X14844" s="8"/>
      <c r="Y14844" s="8"/>
      <c r="AC14844" s="8"/>
    </row>
    <row r="14845" spans="13:29" ht="24" customHeight="1">
      <c r="M14845" s="8"/>
      <c r="N14845" s="8"/>
      <c r="O14845" s="8"/>
      <c r="P14845" s="8"/>
      <c r="Q14845" s="8"/>
      <c r="R14845" s="8"/>
      <c r="X14845" s="8"/>
      <c r="Y14845" s="8"/>
      <c r="AC14845" s="8"/>
    </row>
    <row r="14846" spans="13:29" ht="24" customHeight="1">
      <c r="M14846" s="8"/>
      <c r="N14846" s="8"/>
      <c r="O14846" s="8"/>
      <c r="P14846" s="8"/>
      <c r="Q14846" s="8"/>
      <c r="R14846" s="8"/>
      <c r="X14846" s="8"/>
      <c r="Y14846" s="8"/>
      <c r="AC14846" s="8"/>
    </row>
    <row r="14847" spans="13:29" ht="24" customHeight="1">
      <c r="M14847" s="8"/>
      <c r="N14847" s="8"/>
      <c r="O14847" s="8"/>
      <c r="P14847" s="8"/>
      <c r="Q14847" s="8"/>
      <c r="R14847" s="8"/>
      <c r="X14847" s="8"/>
      <c r="Y14847" s="8"/>
      <c r="AC14847" s="8"/>
    </row>
    <row r="14848" spans="13:29" ht="24" customHeight="1">
      <c r="M14848" s="8"/>
      <c r="N14848" s="8"/>
      <c r="O14848" s="8"/>
      <c r="P14848" s="8"/>
      <c r="Q14848" s="8"/>
      <c r="R14848" s="8"/>
      <c r="X14848" s="8"/>
      <c r="Y14848" s="8"/>
      <c r="AC14848" s="8"/>
    </row>
    <row r="14849" spans="13:29" ht="24" customHeight="1">
      <c r="M14849" s="8"/>
      <c r="N14849" s="8"/>
      <c r="O14849" s="8"/>
      <c r="P14849" s="8"/>
      <c r="Q14849" s="8"/>
      <c r="R14849" s="8"/>
      <c r="X14849" s="8"/>
      <c r="Y14849" s="8"/>
      <c r="AC14849" s="8"/>
    </row>
    <row r="14850" spans="13:29" ht="24" customHeight="1">
      <c r="M14850" s="8"/>
      <c r="N14850" s="8"/>
      <c r="O14850" s="8"/>
      <c r="P14850" s="8"/>
      <c r="Q14850" s="8"/>
      <c r="R14850" s="8"/>
      <c r="X14850" s="8"/>
      <c r="Y14850" s="8"/>
      <c r="AC14850" s="8"/>
    </row>
    <row r="14851" spans="13:29" ht="24" customHeight="1">
      <c r="M14851" s="8"/>
      <c r="N14851" s="8"/>
      <c r="O14851" s="8"/>
      <c r="P14851" s="8"/>
      <c r="Q14851" s="8"/>
      <c r="R14851" s="8"/>
      <c r="X14851" s="8"/>
      <c r="Y14851" s="8"/>
      <c r="AC14851" s="8"/>
    </row>
    <row r="14852" spans="13:29" ht="24" customHeight="1">
      <c r="M14852" s="8"/>
      <c r="N14852" s="8"/>
      <c r="O14852" s="8"/>
      <c r="P14852" s="8"/>
      <c r="Q14852" s="8"/>
      <c r="R14852" s="8"/>
      <c r="X14852" s="8"/>
      <c r="Y14852" s="8"/>
      <c r="AC14852" s="8"/>
    </row>
    <row r="14853" spans="13:29" ht="24" customHeight="1">
      <c r="M14853" s="8"/>
      <c r="N14853" s="8"/>
      <c r="O14853" s="8"/>
      <c r="P14853" s="8"/>
      <c r="Q14853" s="8"/>
      <c r="R14853" s="8"/>
      <c r="X14853" s="8"/>
      <c r="Y14853" s="8"/>
      <c r="AC14853" s="8"/>
    </row>
    <row r="14854" spans="13:29" ht="24" customHeight="1">
      <c r="M14854" s="8"/>
      <c r="N14854" s="8"/>
      <c r="O14854" s="8"/>
      <c r="P14854" s="8"/>
      <c r="Q14854" s="8"/>
      <c r="R14854" s="8"/>
      <c r="X14854" s="8"/>
      <c r="Y14854" s="8"/>
      <c r="AC14854" s="8"/>
    </row>
    <row r="14855" spans="13:29" ht="24" customHeight="1">
      <c r="M14855" s="8"/>
      <c r="N14855" s="8"/>
      <c r="O14855" s="8"/>
      <c r="P14855" s="8"/>
      <c r="Q14855" s="8"/>
      <c r="R14855" s="8"/>
      <c r="X14855" s="8"/>
      <c r="Y14855" s="8"/>
      <c r="AC14855" s="8"/>
    </row>
    <row r="14856" spans="13:29" ht="24" customHeight="1">
      <c r="M14856" s="8"/>
      <c r="N14856" s="8"/>
      <c r="O14856" s="8"/>
      <c r="P14856" s="8"/>
      <c r="Q14856" s="8"/>
      <c r="R14856" s="8"/>
      <c r="X14856" s="8"/>
      <c r="Y14856" s="8"/>
      <c r="AC14856" s="8"/>
    </row>
    <row r="14857" spans="13:29" ht="24" customHeight="1">
      <c r="M14857" s="8"/>
      <c r="N14857" s="8"/>
      <c r="O14857" s="8"/>
      <c r="P14857" s="8"/>
      <c r="Q14857" s="8"/>
      <c r="R14857" s="8"/>
      <c r="X14857" s="8"/>
      <c r="Y14857" s="8"/>
      <c r="AC14857" s="8"/>
    </row>
    <row r="14858" spans="13:29" ht="24" customHeight="1">
      <c r="M14858" s="8"/>
      <c r="N14858" s="8"/>
      <c r="O14858" s="8"/>
      <c r="P14858" s="8"/>
      <c r="Q14858" s="8"/>
      <c r="R14858" s="8"/>
      <c r="X14858" s="8"/>
      <c r="Y14858" s="8"/>
      <c r="AC14858" s="8"/>
    </row>
    <row r="14859" spans="13:29" ht="24" customHeight="1">
      <c r="M14859" s="8"/>
      <c r="N14859" s="8"/>
      <c r="O14859" s="8"/>
      <c r="P14859" s="8"/>
      <c r="Q14859" s="8"/>
      <c r="R14859" s="8"/>
      <c r="X14859" s="8"/>
      <c r="Y14859" s="8"/>
      <c r="AC14859" s="8"/>
    </row>
    <row r="14860" spans="13:29" ht="24" customHeight="1">
      <c r="M14860" s="8"/>
      <c r="N14860" s="8"/>
      <c r="O14860" s="8"/>
      <c r="P14860" s="8"/>
      <c r="Q14860" s="8"/>
      <c r="R14860" s="8"/>
      <c r="X14860" s="8"/>
      <c r="Y14860" s="8"/>
      <c r="AC14860" s="8"/>
    </row>
    <row r="14861" spans="13:29" ht="24" customHeight="1">
      <c r="M14861" s="8"/>
      <c r="N14861" s="8"/>
      <c r="O14861" s="8"/>
      <c r="P14861" s="8"/>
      <c r="Q14861" s="8"/>
      <c r="R14861" s="8"/>
      <c r="X14861" s="8"/>
      <c r="Y14861" s="8"/>
      <c r="AC14861" s="8"/>
    </row>
    <row r="14862" spans="13:29" ht="24" customHeight="1">
      <c r="M14862" s="8"/>
      <c r="N14862" s="8"/>
      <c r="O14862" s="8"/>
      <c r="P14862" s="8"/>
      <c r="Q14862" s="8"/>
      <c r="R14862" s="8"/>
      <c r="X14862" s="8"/>
      <c r="Y14862" s="8"/>
      <c r="AC14862" s="8"/>
    </row>
    <row r="14863" spans="13:29" ht="24" customHeight="1">
      <c r="M14863" s="8"/>
      <c r="N14863" s="8"/>
      <c r="O14863" s="8"/>
      <c r="P14863" s="8"/>
      <c r="Q14863" s="8"/>
      <c r="R14863" s="8"/>
      <c r="X14863" s="8"/>
      <c r="Y14863" s="8"/>
      <c r="AC14863" s="8"/>
    </row>
    <row r="14864" spans="13:29" ht="24" customHeight="1">
      <c r="M14864" s="8"/>
      <c r="N14864" s="8"/>
      <c r="O14864" s="8"/>
      <c r="P14864" s="8"/>
      <c r="Q14864" s="8"/>
      <c r="R14864" s="8"/>
      <c r="X14864" s="8"/>
      <c r="Y14864" s="8"/>
      <c r="AC14864" s="8"/>
    </row>
    <row r="14865" spans="13:29" ht="24" customHeight="1">
      <c r="M14865" s="8"/>
      <c r="N14865" s="8"/>
      <c r="O14865" s="8"/>
      <c r="P14865" s="8"/>
      <c r="Q14865" s="8"/>
      <c r="R14865" s="8"/>
      <c r="X14865" s="8"/>
      <c r="Y14865" s="8"/>
      <c r="AC14865" s="8"/>
    </row>
    <row r="14866" spans="13:29" ht="24" customHeight="1">
      <c r="M14866" s="8"/>
      <c r="N14866" s="8"/>
      <c r="O14866" s="8"/>
      <c r="P14866" s="8"/>
      <c r="Q14866" s="8"/>
      <c r="R14866" s="8"/>
      <c r="X14866" s="8"/>
      <c r="Y14866" s="8"/>
      <c r="AC14866" s="8"/>
    </row>
    <row r="14867" spans="13:29" ht="24" customHeight="1">
      <c r="M14867" s="8"/>
      <c r="N14867" s="8"/>
      <c r="O14867" s="8"/>
      <c r="P14867" s="8"/>
      <c r="Q14867" s="8"/>
      <c r="R14867" s="8"/>
      <c r="X14867" s="8"/>
      <c r="Y14867" s="8"/>
      <c r="AC14867" s="8"/>
    </row>
    <row r="14868" spans="13:29" ht="24" customHeight="1">
      <c r="M14868" s="8"/>
      <c r="N14868" s="8"/>
      <c r="O14868" s="8"/>
      <c r="P14868" s="8"/>
      <c r="Q14868" s="8"/>
      <c r="R14868" s="8"/>
      <c r="X14868" s="8"/>
      <c r="Y14868" s="8"/>
      <c r="AC14868" s="8"/>
    </row>
    <row r="14869" spans="13:29" ht="24" customHeight="1">
      <c r="M14869" s="8"/>
      <c r="N14869" s="8"/>
      <c r="O14869" s="8"/>
      <c r="P14869" s="8"/>
      <c r="Q14869" s="8"/>
      <c r="R14869" s="8"/>
      <c r="X14869" s="8"/>
      <c r="Y14869" s="8"/>
      <c r="AC14869" s="8"/>
    </row>
    <row r="14870" spans="13:29" ht="24" customHeight="1">
      <c r="M14870" s="8"/>
      <c r="N14870" s="8"/>
      <c r="O14870" s="8"/>
      <c r="P14870" s="8"/>
      <c r="Q14870" s="8"/>
      <c r="R14870" s="8"/>
      <c r="X14870" s="8"/>
      <c r="Y14870" s="8"/>
      <c r="AC14870" s="8"/>
    </row>
    <row r="14871" spans="13:29" ht="24" customHeight="1">
      <c r="M14871" s="8"/>
      <c r="N14871" s="8"/>
      <c r="O14871" s="8"/>
      <c r="P14871" s="8"/>
      <c r="Q14871" s="8"/>
      <c r="R14871" s="8"/>
      <c r="X14871" s="8"/>
      <c r="Y14871" s="8"/>
      <c r="AC14871" s="8"/>
    </row>
    <row r="14872" spans="13:29" ht="24" customHeight="1">
      <c r="M14872" s="8"/>
      <c r="N14872" s="8"/>
      <c r="O14872" s="8"/>
      <c r="P14872" s="8"/>
      <c r="Q14872" s="8"/>
      <c r="R14872" s="8"/>
      <c r="X14872" s="8"/>
      <c r="Y14872" s="8"/>
      <c r="AC14872" s="8"/>
    </row>
    <row r="14873" spans="13:29" ht="24" customHeight="1">
      <c r="M14873" s="8"/>
      <c r="N14873" s="8"/>
      <c r="O14873" s="8"/>
      <c r="P14873" s="8"/>
      <c r="Q14873" s="8"/>
      <c r="R14873" s="8"/>
      <c r="X14873" s="8"/>
      <c r="Y14873" s="8"/>
      <c r="AC14873" s="8"/>
    </row>
    <row r="14874" spans="13:29" ht="24" customHeight="1">
      <c r="M14874" s="8"/>
      <c r="N14874" s="8"/>
      <c r="O14874" s="8"/>
      <c r="P14874" s="8"/>
      <c r="Q14874" s="8"/>
      <c r="R14874" s="8"/>
      <c r="X14874" s="8"/>
      <c r="Y14874" s="8"/>
      <c r="AC14874" s="8"/>
    </row>
    <row r="14875" spans="13:29" ht="24" customHeight="1">
      <c r="M14875" s="8"/>
      <c r="N14875" s="8"/>
      <c r="O14875" s="8"/>
      <c r="P14875" s="8"/>
      <c r="Q14875" s="8"/>
      <c r="R14875" s="8"/>
      <c r="X14875" s="8"/>
      <c r="Y14875" s="8"/>
      <c r="AC14875" s="8"/>
    </row>
    <row r="14876" spans="13:29" ht="24" customHeight="1">
      <c r="M14876" s="8"/>
      <c r="N14876" s="8"/>
      <c r="O14876" s="8"/>
      <c r="P14876" s="8"/>
      <c r="Q14876" s="8"/>
      <c r="R14876" s="8"/>
      <c r="X14876" s="8"/>
      <c r="Y14876" s="8"/>
      <c r="AC14876" s="8"/>
    </row>
    <row r="14877" spans="13:29" ht="24" customHeight="1">
      <c r="M14877" s="8"/>
      <c r="N14877" s="8"/>
      <c r="O14877" s="8"/>
      <c r="P14877" s="8"/>
      <c r="Q14877" s="8"/>
      <c r="R14877" s="8"/>
      <c r="X14877" s="8"/>
      <c r="Y14877" s="8"/>
      <c r="AC14877" s="8"/>
    </row>
    <row r="14878" spans="13:29" ht="24" customHeight="1">
      <c r="M14878" s="8"/>
      <c r="N14878" s="8"/>
      <c r="O14878" s="8"/>
      <c r="P14878" s="8"/>
      <c r="Q14878" s="8"/>
      <c r="R14878" s="8"/>
      <c r="X14878" s="8"/>
      <c r="Y14878" s="8"/>
      <c r="AC14878" s="8"/>
    </row>
    <row r="14879" spans="13:29" ht="24" customHeight="1">
      <c r="M14879" s="8"/>
      <c r="N14879" s="8"/>
      <c r="O14879" s="8"/>
      <c r="P14879" s="8"/>
      <c r="Q14879" s="8"/>
      <c r="R14879" s="8"/>
      <c r="X14879" s="8"/>
      <c r="Y14879" s="8"/>
      <c r="AC14879" s="8"/>
    </row>
    <row r="14880" spans="13:29" ht="24" customHeight="1">
      <c r="M14880" s="8"/>
      <c r="N14880" s="8"/>
      <c r="O14880" s="8"/>
      <c r="P14880" s="8"/>
      <c r="Q14880" s="8"/>
      <c r="R14880" s="8"/>
      <c r="X14880" s="8"/>
      <c r="Y14880" s="8"/>
      <c r="AC14880" s="8"/>
    </row>
    <row r="14881" spans="13:29" ht="24" customHeight="1">
      <c r="M14881" s="8"/>
      <c r="N14881" s="8"/>
      <c r="O14881" s="8"/>
      <c r="P14881" s="8"/>
      <c r="Q14881" s="8"/>
      <c r="R14881" s="8"/>
      <c r="X14881" s="8"/>
      <c r="Y14881" s="8"/>
      <c r="AC14881" s="8"/>
    </row>
    <row r="14882" spans="13:29" ht="24" customHeight="1">
      <c r="M14882" s="8"/>
      <c r="N14882" s="8"/>
      <c r="O14882" s="8"/>
      <c r="P14882" s="8"/>
      <c r="Q14882" s="8"/>
      <c r="R14882" s="8"/>
      <c r="X14882" s="8"/>
      <c r="Y14882" s="8"/>
      <c r="AC14882" s="8"/>
    </row>
    <row r="14883" spans="13:29" ht="24" customHeight="1">
      <c r="M14883" s="8"/>
      <c r="N14883" s="8"/>
      <c r="O14883" s="8"/>
      <c r="P14883" s="8"/>
      <c r="Q14883" s="8"/>
      <c r="R14883" s="8"/>
      <c r="X14883" s="8"/>
      <c r="Y14883" s="8"/>
      <c r="AC14883" s="8"/>
    </row>
    <row r="14884" spans="13:29" ht="24" customHeight="1">
      <c r="M14884" s="8"/>
      <c r="N14884" s="8"/>
      <c r="O14884" s="8"/>
      <c r="P14884" s="8"/>
      <c r="Q14884" s="8"/>
      <c r="R14884" s="8"/>
      <c r="X14884" s="8"/>
      <c r="Y14884" s="8"/>
      <c r="AC14884" s="8"/>
    </row>
    <row r="14885" spans="13:29" ht="24" customHeight="1">
      <c r="M14885" s="8"/>
      <c r="N14885" s="8"/>
      <c r="O14885" s="8"/>
      <c r="P14885" s="8"/>
      <c r="Q14885" s="8"/>
      <c r="R14885" s="8"/>
      <c r="X14885" s="8"/>
      <c r="Y14885" s="8"/>
      <c r="AC14885" s="8"/>
    </row>
    <row r="14886" spans="13:29" ht="24" customHeight="1">
      <c r="M14886" s="8"/>
      <c r="N14886" s="8"/>
      <c r="O14886" s="8"/>
      <c r="P14886" s="8"/>
      <c r="Q14886" s="8"/>
      <c r="R14886" s="8"/>
      <c r="X14886" s="8"/>
      <c r="Y14886" s="8"/>
      <c r="AC14886" s="8"/>
    </row>
    <row r="14887" spans="13:29" ht="24" customHeight="1">
      <c r="M14887" s="8"/>
      <c r="N14887" s="8"/>
      <c r="O14887" s="8"/>
      <c r="P14887" s="8"/>
      <c r="Q14887" s="8"/>
      <c r="R14887" s="8"/>
      <c r="X14887" s="8"/>
      <c r="Y14887" s="8"/>
      <c r="AC14887" s="8"/>
    </row>
    <row r="14888" spans="13:29" ht="24" customHeight="1">
      <c r="M14888" s="8"/>
      <c r="N14888" s="8"/>
      <c r="O14888" s="8"/>
      <c r="P14888" s="8"/>
      <c r="Q14888" s="8"/>
      <c r="R14888" s="8"/>
      <c r="X14888" s="8"/>
      <c r="Y14888" s="8"/>
      <c r="AC14888" s="8"/>
    </row>
    <row r="14889" spans="13:29" ht="24" customHeight="1">
      <c r="M14889" s="8"/>
      <c r="N14889" s="8"/>
      <c r="O14889" s="8"/>
      <c r="P14889" s="8"/>
      <c r="Q14889" s="8"/>
      <c r="R14889" s="8"/>
      <c r="X14889" s="8"/>
      <c r="Y14889" s="8"/>
      <c r="AC14889" s="8"/>
    </row>
    <row r="14890" spans="13:29" ht="24" customHeight="1">
      <c r="M14890" s="8"/>
      <c r="N14890" s="8"/>
      <c r="O14890" s="8"/>
      <c r="P14890" s="8"/>
      <c r="Q14890" s="8"/>
      <c r="R14890" s="8"/>
      <c r="X14890" s="8"/>
      <c r="Y14890" s="8"/>
      <c r="AC14890" s="8"/>
    </row>
    <row r="14891" spans="13:29" ht="24" customHeight="1">
      <c r="M14891" s="8"/>
      <c r="N14891" s="8"/>
      <c r="O14891" s="8"/>
      <c r="P14891" s="8"/>
      <c r="Q14891" s="8"/>
      <c r="R14891" s="8"/>
      <c r="X14891" s="8"/>
      <c r="Y14891" s="8"/>
      <c r="AC14891" s="8"/>
    </row>
    <row r="14892" spans="13:29" ht="24" customHeight="1">
      <c r="M14892" s="8"/>
      <c r="N14892" s="8"/>
      <c r="O14892" s="8"/>
      <c r="P14892" s="8"/>
      <c r="Q14892" s="8"/>
      <c r="R14892" s="8"/>
      <c r="X14892" s="8"/>
      <c r="Y14892" s="8"/>
      <c r="AC14892" s="8"/>
    </row>
    <row r="14893" spans="13:29" ht="24" customHeight="1">
      <c r="M14893" s="8"/>
      <c r="N14893" s="8"/>
      <c r="O14893" s="8"/>
      <c r="P14893" s="8"/>
      <c r="Q14893" s="8"/>
      <c r="R14893" s="8"/>
      <c r="X14893" s="8"/>
      <c r="Y14893" s="8"/>
      <c r="AC14893" s="8"/>
    </row>
    <row r="14894" spans="13:29" ht="24" customHeight="1">
      <c r="M14894" s="8"/>
      <c r="N14894" s="8"/>
      <c r="O14894" s="8"/>
      <c r="P14894" s="8"/>
      <c r="Q14894" s="8"/>
      <c r="R14894" s="8"/>
      <c r="X14894" s="8"/>
      <c r="Y14894" s="8"/>
      <c r="AC14894" s="8"/>
    </row>
    <row r="14895" spans="13:29" ht="24" customHeight="1">
      <c r="M14895" s="8"/>
      <c r="N14895" s="8"/>
      <c r="O14895" s="8"/>
      <c r="P14895" s="8"/>
      <c r="Q14895" s="8"/>
      <c r="R14895" s="8"/>
      <c r="X14895" s="8"/>
      <c r="Y14895" s="8"/>
      <c r="AC14895" s="8"/>
    </row>
    <row r="14896" spans="13:29" ht="24" customHeight="1">
      <c r="M14896" s="8"/>
      <c r="N14896" s="8"/>
      <c r="O14896" s="8"/>
      <c r="P14896" s="8"/>
      <c r="Q14896" s="8"/>
      <c r="R14896" s="8"/>
      <c r="X14896" s="8"/>
      <c r="Y14896" s="8"/>
      <c r="AC14896" s="8"/>
    </row>
    <row r="14897" spans="13:29" ht="24" customHeight="1">
      <c r="M14897" s="8"/>
      <c r="N14897" s="8"/>
      <c r="O14897" s="8"/>
      <c r="P14897" s="8"/>
      <c r="Q14897" s="8"/>
      <c r="R14897" s="8"/>
      <c r="X14897" s="8"/>
      <c r="Y14897" s="8"/>
      <c r="AC14897" s="8"/>
    </row>
    <row r="14898" spans="13:29" ht="24" customHeight="1">
      <c r="M14898" s="8"/>
      <c r="N14898" s="8"/>
      <c r="O14898" s="8"/>
      <c r="P14898" s="8"/>
      <c r="Q14898" s="8"/>
      <c r="R14898" s="8"/>
      <c r="X14898" s="8"/>
      <c r="Y14898" s="8"/>
      <c r="AC14898" s="8"/>
    </row>
    <row r="14899" spans="13:29" ht="24" customHeight="1">
      <c r="M14899" s="8"/>
      <c r="N14899" s="8"/>
      <c r="O14899" s="8"/>
      <c r="P14899" s="8"/>
      <c r="Q14899" s="8"/>
      <c r="R14899" s="8"/>
      <c r="X14899" s="8"/>
      <c r="Y14899" s="8"/>
      <c r="AC14899" s="8"/>
    </row>
    <row r="14900" spans="13:29" ht="24" customHeight="1">
      <c r="M14900" s="8"/>
      <c r="N14900" s="8"/>
      <c r="O14900" s="8"/>
      <c r="P14900" s="8"/>
      <c r="Q14900" s="8"/>
      <c r="R14900" s="8"/>
      <c r="X14900" s="8"/>
      <c r="Y14900" s="8"/>
      <c r="AC14900" s="8"/>
    </row>
    <row r="14901" spans="13:29" ht="24" customHeight="1">
      <c r="M14901" s="8"/>
      <c r="N14901" s="8"/>
      <c r="O14901" s="8"/>
      <c r="P14901" s="8"/>
      <c r="Q14901" s="8"/>
      <c r="R14901" s="8"/>
      <c r="X14901" s="8"/>
      <c r="Y14901" s="8"/>
      <c r="AC14901" s="8"/>
    </row>
    <row r="14902" spans="13:29" ht="24" customHeight="1">
      <c r="M14902" s="8"/>
      <c r="N14902" s="8"/>
      <c r="O14902" s="8"/>
      <c r="P14902" s="8"/>
      <c r="Q14902" s="8"/>
      <c r="R14902" s="8"/>
      <c r="X14902" s="8"/>
      <c r="Y14902" s="8"/>
      <c r="AC14902" s="8"/>
    </row>
    <row r="14903" spans="13:29" ht="24" customHeight="1">
      <c r="M14903" s="8"/>
      <c r="N14903" s="8"/>
      <c r="O14903" s="8"/>
      <c r="P14903" s="8"/>
      <c r="Q14903" s="8"/>
      <c r="R14903" s="8"/>
      <c r="X14903" s="8"/>
      <c r="Y14903" s="8"/>
      <c r="AC14903" s="8"/>
    </row>
    <row r="14904" spans="13:29" ht="24" customHeight="1">
      <c r="M14904" s="8"/>
      <c r="N14904" s="8"/>
      <c r="O14904" s="8"/>
      <c r="P14904" s="8"/>
      <c r="Q14904" s="8"/>
      <c r="R14904" s="8"/>
      <c r="X14904" s="8"/>
      <c r="Y14904" s="8"/>
      <c r="AC14904" s="8"/>
    </row>
    <row r="14905" spans="13:29" ht="24" customHeight="1">
      <c r="M14905" s="8"/>
      <c r="N14905" s="8"/>
      <c r="O14905" s="8"/>
      <c r="P14905" s="8"/>
      <c r="Q14905" s="8"/>
      <c r="R14905" s="8"/>
      <c r="X14905" s="8"/>
      <c r="Y14905" s="8"/>
      <c r="AC14905" s="8"/>
    </row>
    <row r="14906" spans="13:29" ht="24" customHeight="1">
      <c r="M14906" s="8"/>
      <c r="N14906" s="8"/>
      <c r="O14906" s="8"/>
      <c r="P14906" s="8"/>
      <c r="Q14906" s="8"/>
      <c r="R14906" s="8"/>
      <c r="X14906" s="8"/>
      <c r="Y14906" s="8"/>
      <c r="AC14906" s="8"/>
    </row>
    <row r="14907" spans="13:29" ht="24" customHeight="1">
      <c r="M14907" s="8"/>
      <c r="N14907" s="8"/>
      <c r="O14907" s="8"/>
      <c r="P14907" s="8"/>
      <c r="Q14907" s="8"/>
      <c r="R14907" s="8"/>
      <c r="X14907" s="8"/>
      <c r="Y14907" s="8"/>
      <c r="AC14907" s="8"/>
    </row>
    <row r="14908" spans="13:29" ht="24" customHeight="1">
      <c r="M14908" s="8"/>
      <c r="N14908" s="8"/>
      <c r="O14908" s="8"/>
      <c r="P14908" s="8"/>
      <c r="Q14908" s="8"/>
      <c r="R14908" s="8"/>
      <c r="X14908" s="8"/>
      <c r="Y14908" s="8"/>
      <c r="AC14908" s="8"/>
    </row>
    <row r="14909" spans="13:29" ht="24" customHeight="1">
      <c r="M14909" s="8"/>
      <c r="N14909" s="8"/>
      <c r="O14909" s="8"/>
      <c r="P14909" s="8"/>
      <c r="Q14909" s="8"/>
      <c r="R14909" s="8"/>
      <c r="X14909" s="8"/>
      <c r="Y14909" s="8"/>
      <c r="AC14909" s="8"/>
    </row>
    <row r="14910" spans="13:29" ht="24" customHeight="1">
      <c r="M14910" s="8"/>
      <c r="N14910" s="8"/>
      <c r="O14910" s="8"/>
      <c r="P14910" s="8"/>
      <c r="Q14910" s="8"/>
      <c r="R14910" s="8"/>
      <c r="X14910" s="8"/>
      <c r="Y14910" s="8"/>
      <c r="AC14910" s="8"/>
    </row>
    <row r="14911" spans="13:29" ht="24" customHeight="1">
      <c r="M14911" s="8"/>
      <c r="N14911" s="8"/>
      <c r="O14911" s="8"/>
      <c r="P14911" s="8"/>
      <c r="Q14911" s="8"/>
      <c r="R14911" s="8"/>
      <c r="X14911" s="8"/>
      <c r="Y14911" s="8"/>
      <c r="AC14911" s="8"/>
    </row>
    <row r="14912" spans="13:29" ht="24" customHeight="1">
      <c r="M14912" s="8"/>
      <c r="N14912" s="8"/>
      <c r="O14912" s="8"/>
      <c r="P14912" s="8"/>
      <c r="Q14912" s="8"/>
      <c r="R14912" s="8"/>
      <c r="X14912" s="8"/>
      <c r="Y14912" s="8"/>
      <c r="AC14912" s="8"/>
    </row>
    <row r="14913" spans="13:29" ht="24" customHeight="1">
      <c r="M14913" s="8"/>
      <c r="N14913" s="8"/>
      <c r="O14913" s="8"/>
      <c r="P14913" s="8"/>
      <c r="Q14913" s="8"/>
      <c r="R14913" s="8"/>
      <c r="X14913" s="8"/>
      <c r="Y14913" s="8"/>
      <c r="AC14913" s="8"/>
    </row>
    <row r="14914" spans="13:29" ht="24" customHeight="1">
      <c r="M14914" s="8"/>
      <c r="N14914" s="8"/>
      <c r="O14914" s="8"/>
      <c r="P14914" s="8"/>
      <c r="Q14914" s="8"/>
      <c r="R14914" s="8"/>
      <c r="X14914" s="8"/>
      <c r="Y14914" s="8"/>
      <c r="AC14914" s="8"/>
    </row>
    <row r="14915" spans="13:29" ht="24" customHeight="1">
      <c r="M14915" s="8"/>
      <c r="N14915" s="8"/>
      <c r="O14915" s="8"/>
      <c r="P14915" s="8"/>
      <c r="Q14915" s="8"/>
      <c r="R14915" s="8"/>
      <c r="X14915" s="8"/>
      <c r="Y14915" s="8"/>
      <c r="AC14915" s="8"/>
    </row>
    <row r="14916" spans="13:29" ht="24" customHeight="1">
      <c r="M14916" s="8"/>
      <c r="N14916" s="8"/>
      <c r="O14916" s="8"/>
      <c r="P14916" s="8"/>
      <c r="Q14916" s="8"/>
      <c r="R14916" s="8"/>
      <c r="X14916" s="8"/>
      <c r="Y14916" s="8"/>
      <c r="AC14916" s="8"/>
    </row>
    <row r="14917" spans="13:29" ht="24" customHeight="1">
      <c r="M14917" s="8"/>
      <c r="N14917" s="8"/>
      <c r="O14917" s="8"/>
      <c r="P14917" s="8"/>
      <c r="Q14917" s="8"/>
      <c r="R14917" s="8"/>
      <c r="X14917" s="8"/>
      <c r="Y14917" s="8"/>
      <c r="AC14917" s="8"/>
    </row>
    <row r="14918" spans="13:29" ht="24" customHeight="1">
      <c r="M14918" s="8"/>
      <c r="N14918" s="8"/>
      <c r="O14918" s="8"/>
      <c r="P14918" s="8"/>
      <c r="Q14918" s="8"/>
      <c r="R14918" s="8"/>
      <c r="X14918" s="8"/>
      <c r="Y14918" s="8"/>
      <c r="AC14918" s="8"/>
    </row>
    <row r="14919" spans="13:29" ht="24" customHeight="1">
      <c r="M14919" s="8"/>
      <c r="N14919" s="8"/>
      <c r="O14919" s="8"/>
      <c r="P14919" s="8"/>
      <c r="Q14919" s="8"/>
      <c r="R14919" s="8"/>
      <c r="X14919" s="8"/>
      <c r="Y14919" s="8"/>
      <c r="AC14919" s="8"/>
    </row>
    <row r="14920" spans="13:29" ht="24" customHeight="1">
      <c r="M14920" s="8"/>
      <c r="N14920" s="8"/>
      <c r="O14920" s="8"/>
      <c r="P14920" s="8"/>
      <c r="Q14920" s="8"/>
      <c r="R14920" s="8"/>
      <c r="X14920" s="8"/>
      <c r="Y14920" s="8"/>
      <c r="AC14920" s="8"/>
    </row>
    <row r="14921" spans="13:29" ht="24" customHeight="1">
      <c r="M14921" s="8"/>
      <c r="N14921" s="8"/>
      <c r="O14921" s="8"/>
      <c r="P14921" s="8"/>
      <c r="Q14921" s="8"/>
      <c r="R14921" s="8"/>
      <c r="X14921" s="8"/>
      <c r="Y14921" s="8"/>
      <c r="AC14921" s="8"/>
    </row>
    <row r="14922" spans="13:29" ht="24" customHeight="1">
      <c r="M14922" s="8"/>
      <c r="N14922" s="8"/>
      <c r="O14922" s="8"/>
      <c r="P14922" s="8"/>
      <c r="Q14922" s="8"/>
      <c r="R14922" s="8"/>
      <c r="X14922" s="8"/>
      <c r="Y14922" s="8"/>
      <c r="AC14922" s="8"/>
    </row>
    <row r="14923" spans="13:29" ht="24" customHeight="1">
      <c r="M14923" s="8"/>
      <c r="N14923" s="8"/>
      <c r="O14923" s="8"/>
      <c r="P14923" s="8"/>
      <c r="Q14923" s="8"/>
      <c r="R14923" s="8"/>
      <c r="X14923" s="8"/>
      <c r="Y14923" s="8"/>
      <c r="AC14923" s="8"/>
    </row>
    <row r="14924" spans="13:29" ht="24" customHeight="1">
      <c r="M14924" s="8"/>
      <c r="N14924" s="8"/>
      <c r="O14924" s="8"/>
      <c r="P14924" s="8"/>
      <c r="Q14924" s="8"/>
      <c r="R14924" s="8"/>
      <c r="X14924" s="8"/>
      <c r="Y14924" s="8"/>
      <c r="AC14924" s="8"/>
    </row>
    <row r="14925" spans="13:29" ht="24" customHeight="1">
      <c r="M14925" s="8"/>
      <c r="N14925" s="8"/>
      <c r="O14925" s="8"/>
      <c r="P14925" s="8"/>
      <c r="Q14925" s="8"/>
      <c r="R14925" s="8"/>
      <c r="X14925" s="8"/>
      <c r="Y14925" s="8"/>
      <c r="AC14925" s="8"/>
    </row>
    <row r="14926" spans="13:29" ht="24" customHeight="1">
      <c r="M14926" s="8"/>
      <c r="N14926" s="8"/>
      <c r="O14926" s="8"/>
      <c r="P14926" s="8"/>
      <c r="Q14926" s="8"/>
      <c r="R14926" s="8"/>
      <c r="X14926" s="8"/>
      <c r="Y14926" s="8"/>
      <c r="AC14926" s="8"/>
    </row>
    <row r="14927" spans="13:29" ht="24" customHeight="1">
      <c r="M14927" s="8"/>
      <c r="N14927" s="8"/>
      <c r="O14927" s="8"/>
      <c r="P14927" s="8"/>
      <c r="Q14927" s="8"/>
      <c r="R14927" s="8"/>
      <c r="X14927" s="8"/>
      <c r="Y14927" s="8"/>
      <c r="AC14927" s="8"/>
    </row>
    <row r="14928" spans="13:29" ht="24" customHeight="1">
      <c r="M14928" s="8"/>
      <c r="N14928" s="8"/>
      <c r="O14928" s="8"/>
      <c r="P14928" s="8"/>
      <c r="Q14928" s="8"/>
      <c r="R14928" s="8"/>
      <c r="X14928" s="8"/>
      <c r="Y14928" s="8"/>
      <c r="AC14928" s="8"/>
    </row>
    <row r="14929" spans="13:29" ht="24" customHeight="1">
      <c r="M14929" s="8"/>
      <c r="N14929" s="8"/>
      <c r="O14929" s="8"/>
      <c r="P14929" s="8"/>
      <c r="Q14929" s="8"/>
      <c r="R14929" s="8"/>
      <c r="X14929" s="8"/>
      <c r="Y14929" s="8"/>
      <c r="AC14929" s="8"/>
    </row>
    <row r="14930" spans="13:29" ht="24" customHeight="1">
      <c r="M14930" s="8"/>
      <c r="N14930" s="8"/>
      <c r="O14930" s="8"/>
      <c r="P14930" s="8"/>
      <c r="Q14930" s="8"/>
      <c r="R14930" s="8"/>
      <c r="X14930" s="8"/>
      <c r="Y14930" s="8"/>
      <c r="AC14930" s="8"/>
    </row>
    <row r="14931" spans="13:29" ht="24" customHeight="1">
      <c r="M14931" s="8"/>
      <c r="N14931" s="8"/>
      <c r="O14931" s="8"/>
      <c r="P14931" s="8"/>
      <c r="Q14931" s="8"/>
      <c r="R14931" s="8"/>
      <c r="X14931" s="8"/>
      <c r="Y14931" s="8"/>
      <c r="AC14931" s="8"/>
    </row>
    <row r="14932" spans="13:29" ht="24" customHeight="1">
      <c r="M14932" s="8"/>
      <c r="N14932" s="8"/>
      <c r="O14932" s="8"/>
      <c r="P14932" s="8"/>
      <c r="Q14932" s="8"/>
      <c r="R14932" s="8"/>
      <c r="X14932" s="8"/>
      <c r="Y14932" s="8"/>
      <c r="AC14932" s="8"/>
    </row>
    <row r="14933" spans="13:29" ht="24" customHeight="1">
      <c r="M14933" s="8"/>
      <c r="N14933" s="8"/>
      <c r="O14933" s="8"/>
      <c r="P14933" s="8"/>
      <c r="Q14933" s="8"/>
      <c r="R14933" s="8"/>
      <c r="X14933" s="8"/>
      <c r="Y14933" s="8"/>
      <c r="AC14933" s="8"/>
    </row>
    <row r="14934" spans="13:29" ht="24" customHeight="1">
      <c r="M14934" s="8"/>
      <c r="N14934" s="8"/>
      <c r="O14934" s="8"/>
      <c r="P14934" s="8"/>
      <c r="Q14934" s="8"/>
      <c r="R14934" s="8"/>
      <c r="X14934" s="8"/>
      <c r="Y14934" s="8"/>
      <c r="AC14934" s="8"/>
    </row>
    <row r="14935" spans="13:29" ht="24" customHeight="1">
      <c r="M14935" s="8"/>
      <c r="N14935" s="8"/>
      <c r="O14935" s="8"/>
      <c r="P14935" s="8"/>
      <c r="Q14935" s="8"/>
      <c r="R14935" s="8"/>
      <c r="X14935" s="8"/>
      <c r="Y14935" s="8"/>
      <c r="AC14935" s="8"/>
    </row>
    <row r="14936" spans="13:29" ht="24" customHeight="1">
      <c r="M14936" s="8"/>
      <c r="N14936" s="8"/>
      <c r="O14936" s="8"/>
      <c r="P14936" s="8"/>
      <c r="Q14936" s="8"/>
      <c r="R14936" s="8"/>
      <c r="X14936" s="8"/>
      <c r="Y14936" s="8"/>
      <c r="AC14936" s="8"/>
    </row>
    <row r="14937" spans="13:29" ht="24" customHeight="1">
      <c r="M14937" s="8"/>
      <c r="N14937" s="8"/>
      <c r="O14937" s="8"/>
      <c r="P14937" s="8"/>
      <c r="Q14937" s="8"/>
      <c r="R14937" s="8"/>
      <c r="X14937" s="8"/>
      <c r="Y14937" s="8"/>
      <c r="AC14937" s="8"/>
    </row>
    <row r="14938" spans="13:29" ht="24" customHeight="1">
      <c r="M14938" s="8"/>
      <c r="N14938" s="8"/>
      <c r="O14938" s="8"/>
      <c r="P14938" s="8"/>
      <c r="Q14938" s="8"/>
      <c r="R14938" s="8"/>
      <c r="X14938" s="8"/>
      <c r="Y14938" s="8"/>
      <c r="AC14938" s="8"/>
    </row>
    <row r="14939" spans="13:29" ht="24" customHeight="1">
      <c r="M14939" s="8"/>
      <c r="N14939" s="8"/>
      <c r="O14939" s="8"/>
      <c r="P14939" s="8"/>
      <c r="Q14939" s="8"/>
      <c r="R14939" s="8"/>
      <c r="X14939" s="8"/>
      <c r="Y14939" s="8"/>
      <c r="AC14939" s="8"/>
    </row>
    <row r="14940" spans="13:29" ht="24" customHeight="1">
      <c r="M14940" s="8"/>
      <c r="N14940" s="8"/>
      <c r="O14940" s="8"/>
      <c r="P14940" s="8"/>
      <c r="Q14940" s="8"/>
      <c r="R14940" s="8"/>
      <c r="X14940" s="8"/>
      <c r="Y14940" s="8"/>
      <c r="AC14940" s="8"/>
    </row>
    <row r="14941" spans="13:29" ht="24" customHeight="1">
      <c r="M14941" s="8"/>
      <c r="N14941" s="8"/>
      <c r="O14941" s="8"/>
      <c r="P14941" s="8"/>
      <c r="Q14941" s="8"/>
      <c r="R14941" s="8"/>
      <c r="X14941" s="8"/>
      <c r="Y14941" s="8"/>
      <c r="AC14941" s="8"/>
    </row>
    <row r="14942" spans="13:29" ht="24" customHeight="1">
      <c r="M14942" s="8"/>
      <c r="N14942" s="8"/>
      <c r="O14942" s="8"/>
      <c r="P14942" s="8"/>
      <c r="Q14942" s="8"/>
      <c r="R14942" s="8"/>
      <c r="X14942" s="8"/>
      <c r="Y14942" s="8"/>
      <c r="AC14942" s="8"/>
    </row>
    <row r="14943" spans="13:29" ht="24" customHeight="1">
      <c r="M14943" s="8"/>
      <c r="N14943" s="8"/>
      <c r="O14943" s="8"/>
      <c r="P14943" s="8"/>
      <c r="Q14943" s="8"/>
      <c r="R14943" s="8"/>
      <c r="X14943" s="8"/>
      <c r="Y14943" s="8"/>
      <c r="AC14943" s="8"/>
    </row>
    <row r="14944" spans="13:29" ht="24" customHeight="1">
      <c r="M14944" s="8"/>
      <c r="N14944" s="8"/>
      <c r="O14944" s="8"/>
      <c r="P14944" s="8"/>
      <c r="Q14944" s="8"/>
      <c r="R14944" s="8"/>
      <c r="X14944" s="8"/>
      <c r="Y14944" s="8"/>
      <c r="AC14944" s="8"/>
    </row>
    <row r="14945" spans="13:29" ht="24" customHeight="1">
      <c r="M14945" s="8"/>
      <c r="N14945" s="8"/>
      <c r="O14945" s="8"/>
      <c r="P14945" s="8"/>
      <c r="Q14945" s="8"/>
      <c r="R14945" s="8"/>
      <c r="X14945" s="8"/>
      <c r="Y14945" s="8"/>
      <c r="AC14945" s="8"/>
    </row>
    <row r="14946" spans="13:29" ht="24" customHeight="1">
      <c r="M14946" s="8"/>
      <c r="N14946" s="8"/>
      <c r="O14946" s="8"/>
      <c r="P14946" s="8"/>
      <c r="Q14946" s="8"/>
      <c r="R14946" s="8"/>
      <c r="X14946" s="8"/>
      <c r="Y14946" s="8"/>
      <c r="AC14946" s="8"/>
    </row>
    <row r="14947" spans="13:29" ht="24" customHeight="1">
      <c r="M14947" s="8"/>
      <c r="N14947" s="8"/>
      <c r="O14947" s="8"/>
      <c r="P14947" s="8"/>
      <c r="Q14947" s="8"/>
      <c r="R14947" s="8"/>
      <c r="X14947" s="8"/>
      <c r="Y14947" s="8"/>
      <c r="AC14947" s="8"/>
    </row>
    <row r="14948" spans="13:29" ht="24" customHeight="1">
      <c r="M14948" s="8"/>
      <c r="N14948" s="8"/>
      <c r="O14948" s="8"/>
      <c r="P14948" s="8"/>
      <c r="Q14948" s="8"/>
      <c r="R14948" s="8"/>
      <c r="X14948" s="8"/>
      <c r="Y14948" s="8"/>
      <c r="AC14948" s="8"/>
    </row>
    <row r="14949" spans="13:29" ht="24" customHeight="1">
      <c r="M14949" s="8"/>
      <c r="N14949" s="8"/>
      <c r="O14949" s="8"/>
      <c r="P14949" s="8"/>
      <c r="Q14949" s="8"/>
      <c r="R14949" s="8"/>
      <c r="X14949" s="8"/>
      <c r="Y14949" s="8"/>
      <c r="AC14949" s="8"/>
    </row>
    <row r="14950" spans="13:29" ht="24" customHeight="1">
      <c r="M14950" s="8"/>
      <c r="N14950" s="8"/>
      <c r="O14950" s="8"/>
      <c r="P14950" s="8"/>
      <c r="Q14950" s="8"/>
      <c r="R14950" s="8"/>
      <c r="X14950" s="8"/>
      <c r="Y14950" s="8"/>
      <c r="AC14950" s="8"/>
    </row>
    <row r="14951" spans="13:29" ht="24" customHeight="1">
      <c r="M14951" s="8"/>
      <c r="N14951" s="8"/>
      <c r="O14951" s="8"/>
      <c r="P14951" s="8"/>
      <c r="Q14951" s="8"/>
      <c r="R14951" s="8"/>
      <c r="X14951" s="8"/>
      <c r="Y14951" s="8"/>
      <c r="AC14951" s="8"/>
    </row>
    <row r="14952" spans="13:29" ht="24" customHeight="1">
      <c r="M14952" s="8"/>
      <c r="N14952" s="8"/>
      <c r="O14952" s="8"/>
      <c r="P14952" s="8"/>
      <c r="Q14952" s="8"/>
      <c r="R14952" s="8"/>
      <c r="X14952" s="8"/>
      <c r="Y14952" s="8"/>
      <c r="AC14952" s="8"/>
    </row>
    <row r="14953" spans="13:29" ht="24" customHeight="1">
      <c r="M14953" s="8"/>
      <c r="N14953" s="8"/>
      <c r="O14953" s="8"/>
      <c r="P14953" s="8"/>
      <c r="Q14953" s="8"/>
      <c r="R14953" s="8"/>
      <c r="X14953" s="8"/>
      <c r="Y14953" s="8"/>
      <c r="AC14953" s="8"/>
    </row>
    <row r="14954" spans="13:29" ht="24" customHeight="1">
      <c r="M14954" s="8"/>
      <c r="N14954" s="8"/>
      <c r="O14954" s="8"/>
      <c r="P14954" s="8"/>
      <c r="Q14954" s="8"/>
      <c r="R14954" s="8"/>
      <c r="X14954" s="8"/>
      <c r="Y14954" s="8"/>
      <c r="AC14954" s="8"/>
    </row>
    <row r="14955" spans="13:29" ht="24" customHeight="1">
      <c r="M14955" s="8"/>
      <c r="N14955" s="8"/>
      <c r="O14955" s="8"/>
      <c r="P14955" s="8"/>
      <c r="Q14955" s="8"/>
      <c r="R14955" s="8"/>
      <c r="X14955" s="8"/>
      <c r="Y14955" s="8"/>
      <c r="AC14955" s="8"/>
    </row>
    <row r="14956" spans="13:29" ht="24" customHeight="1">
      <c r="M14956" s="8"/>
      <c r="N14956" s="8"/>
      <c r="O14956" s="8"/>
      <c r="P14956" s="8"/>
      <c r="Q14956" s="8"/>
      <c r="R14956" s="8"/>
      <c r="X14956" s="8"/>
      <c r="Y14956" s="8"/>
      <c r="AC14956" s="8"/>
    </row>
    <row r="14957" spans="13:29" ht="24" customHeight="1">
      <c r="M14957" s="8"/>
      <c r="N14957" s="8"/>
      <c r="O14957" s="8"/>
      <c r="P14957" s="8"/>
      <c r="Q14957" s="8"/>
      <c r="R14957" s="8"/>
      <c r="X14957" s="8"/>
      <c r="Y14957" s="8"/>
      <c r="AC14957" s="8"/>
    </row>
    <row r="14958" spans="13:29" ht="24" customHeight="1">
      <c r="M14958" s="8"/>
      <c r="N14958" s="8"/>
      <c r="O14958" s="8"/>
      <c r="P14958" s="8"/>
      <c r="Q14958" s="8"/>
      <c r="R14958" s="8"/>
      <c r="X14958" s="8"/>
      <c r="Y14958" s="8"/>
      <c r="AC14958" s="8"/>
    </row>
    <row r="14959" spans="13:29" ht="24" customHeight="1">
      <c r="M14959" s="8"/>
      <c r="N14959" s="8"/>
      <c r="O14959" s="8"/>
      <c r="P14959" s="8"/>
      <c r="Q14959" s="8"/>
      <c r="R14959" s="8"/>
      <c r="X14959" s="8"/>
      <c r="Y14959" s="8"/>
      <c r="AC14959" s="8"/>
    </row>
    <row r="14960" spans="13:29" ht="24" customHeight="1">
      <c r="M14960" s="8"/>
      <c r="N14960" s="8"/>
      <c r="O14960" s="8"/>
      <c r="P14960" s="8"/>
      <c r="Q14960" s="8"/>
      <c r="R14960" s="8"/>
      <c r="X14960" s="8"/>
      <c r="Y14960" s="8"/>
      <c r="AC14960" s="8"/>
    </row>
    <row r="14961" spans="13:29" ht="24" customHeight="1">
      <c r="M14961" s="8"/>
      <c r="N14961" s="8"/>
      <c r="O14961" s="8"/>
      <c r="P14961" s="8"/>
      <c r="Q14961" s="8"/>
      <c r="R14961" s="8"/>
      <c r="X14961" s="8"/>
      <c r="Y14961" s="8"/>
      <c r="AC14961" s="8"/>
    </row>
    <row r="14962" spans="13:29" ht="24" customHeight="1">
      <c r="M14962" s="8"/>
      <c r="N14962" s="8"/>
      <c r="O14962" s="8"/>
      <c r="P14962" s="8"/>
      <c r="Q14962" s="8"/>
      <c r="R14962" s="8"/>
      <c r="X14962" s="8"/>
      <c r="Y14962" s="8"/>
      <c r="AC14962" s="8"/>
    </row>
    <row r="14963" spans="13:29" ht="24" customHeight="1">
      <c r="M14963" s="8"/>
      <c r="N14963" s="8"/>
      <c r="O14963" s="8"/>
      <c r="P14963" s="8"/>
      <c r="Q14963" s="8"/>
      <c r="R14963" s="8"/>
      <c r="X14963" s="8"/>
      <c r="Y14963" s="8"/>
      <c r="AC14963" s="8"/>
    </row>
    <row r="14964" spans="13:29" ht="24" customHeight="1">
      <c r="M14964" s="8"/>
      <c r="N14964" s="8"/>
      <c r="O14964" s="8"/>
      <c r="P14964" s="8"/>
      <c r="Q14964" s="8"/>
      <c r="R14964" s="8"/>
      <c r="X14964" s="8"/>
      <c r="Y14964" s="8"/>
      <c r="AC14964" s="8"/>
    </row>
    <row r="14965" spans="13:29" ht="24" customHeight="1">
      <c r="M14965" s="8"/>
      <c r="N14965" s="8"/>
      <c r="O14965" s="8"/>
      <c r="P14965" s="8"/>
      <c r="Q14965" s="8"/>
      <c r="R14965" s="8"/>
      <c r="X14965" s="8"/>
      <c r="Y14965" s="8"/>
      <c r="AC14965" s="8"/>
    </row>
    <row r="14966" spans="13:29" ht="24" customHeight="1">
      <c r="M14966" s="8"/>
      <c r="N14966" s="8"/>
      <c r="O14966" s="8"/>
      <c r="P14966" s="8"/>
      <c r="Q14966" s="8"/>
      <c r="R14966" s="8"/>
      <c r="X14966" s="8"/>
      <c r="Y14966" s="8"/>
      <c r="AC14966" s="8"/>
    </row>
    <row r="14967" spans="13:29" ht="24" customHeight="1">
      <c r="M14967" s="8"/>
      <c r="N14967" s="8"/>
      <c r="O14967" s="8"/>
      <c r="P14967" s="8"/>
      <c r="Q14967" s="8"/>
      <c r="R14967" s="8"/>
      <c r="X14967" s="8"/>
      <c r="Y14967" s="8"/>
      <c r="AC14967" s="8"/>
    </row>
    <row r="14968" spans="13:29" ht="24" customHeight="1">
      <c r="M14968" s="8"/>
      <c r="N14968" s="8"/>
      <c r="O14968" s="8"/>
      <c r="P14968" s="8"/>
      <c r="Q14968" s="8"/>
      <c r="R14968" s="8"/>
      <c r="X14968" s="8"/>
      <c r="Y14968" s="8"/>
      <c r="AC14968" s="8"/>
    </row>
    <row r="14969" spans="13:29" ht="24" customHeight="1">
      <c r="M14969" s="8"/>
      <c r="N14969" s="8"/>
      <c r="O14969" s="8"/>
      <c r="P14969" s="8"/>
      <c r="Q14969" s="8"/>
      <c r="R14969" s="8"/>
      <c r="X14969" s="8"/>
      <c r="Y14969" s="8"/>
      <c r="AC14969" s="8"/>
    </row>
    <row r="14970" spans="13:29" ht="24" customHeight="1">
      <c r="M14970" s="8"/>
      <c r="N14970" s="8"/>
      <c r="O14970" s="8"/>
      <c r="P14970" s="8"/>
      <c r="Q14970" s="8"/>
      <c r="R14970" s="8"/>
      <c r="X14970" s="8"/>
      <c r="Y14970" s="8"/>
      <c r="AC14970" s="8"/>
    </row>
    <row r="14971" spans="13:29" ht="24" customHeight="1">
      <c r="M14971" s="8"/>
      <c r="N14971" s="8"/>
      <c r="O14971" s="8"/>
      <c r="P14971" s="8"/>
      <c r="Q14971" s="8"/>
      <c r="R14971" s="8"/>
      <c r="X14971" s="8"/>
      <c r="Y14971" s="8"/>
      <c r="AC14971" s="8"/>
    </row>
    <row r="14972" spans="13:29" ht="24" customHeight="1">
      <c r="M14972" s="8"/>
      <c r="N14972" s="8"/>
      <c r="O14972" s="8"/>
      <c r="P14972" s="8"/>
      <c r="Q14972" s="8"/>
      <c r="R14972" s="8"/>
      <c r="X14972" s="8"/>
      <c r="Y14972" s="8"/>
      <c r="AC14972" s="8"/>
    </row>
    <row r="14973" spans="13:29" ht="24" customHeight="1">
      <c r="M14973" s="8"/>
      <c r="N14973" s="8"/>
      <c r="O14973" s="8"/>
      <c r="P14973" s="8"/>
      <c r="Q14973" s="8"/>
      <c r="R14973" s="8"/>
      <c r="X14973" s="8"/>
      <c r="Y14973" s="8"/>
      <c r="AC14973" s="8"/>
    </row>
    <row r="14974" spans="13:29" ht="24" customHeight="1">
      <c r="M14974" s="8"/>
      <c r="N14974" s="8"/>
      <c r="O14974" s="8"/>
      <c r="P14974" s="8"/>
      <c r="Q14974" s="8"/>
      <c r="R14974" s="8"/>
      <c r="X14974" s="8"/>
      <c r="Y14974" s="8"/>
      <c r="AC14974" s="8"/>
    </row>
    <row r="14975" spans="13:29" ht="24" customHeight="1">
      <c r="M14975" s="8"/>
      <c r="N14975" s="8"/>
      <c r="O14975" s="8"/>
      <c r="P14975" s="8"/>
      <c r="Q14975" s="8"/>
      <c r="R14975" s="8"/>
      <c r="X14975" s="8"/>
      <c r="Y14975" s="8"/>
      <c r="AC14975" s="8"/>
    </row>
    <row r="14976" spans="13:29" ht="24" customHeight="1">
      <c r="M14976" s="8"/>
      <c r="N14976" s="8"/>
      <c r="O14976" s="8"/>
      <c r="P14976" s="8"/>
      <c r="Q14976" s="8"/>
      <c r="R14976" s="8"/>
      <c r="X14976" s="8"/>
      <c r="Y14976" s="8"/>
      <c r="AC14976" s="8"/>
    </row>
    <row r="14977" spans="13:29" ht="24" customHeight="1">
      <c r="M14977" s="8"/>
      <c r="N14977" s="8"/>
      <c r="O14977" s="8"/>
      <c r="P14977" s="8"/>
      <c r="Q14977" s="8"/>
      <c r="R14977" s="8"/>
      <c r="X14977" s="8"/>
      <c r="Y14977" s="8"/>
      <c r="AC14977" s="8"/>
    </row>
    <row r="14978" spans="13:29" ht="24" customHeight="1">
      <c r="M14978" s="8"/>
      <c r="N14978" s="8"/>
      <c r="O14978" s="8"/>
      <c r="P14978" s="8"/>
      <c r="Q14978" s="8"/>
      <c r="R14978" s="8"/>
      <c r="X14978" s="8"/>
      <c r="Y14978" s="8"/>
      <c r="AC14978" s="8"/>
    </row>
    <row r="14979" spans="13:29" ht="24" customHeight="1">
      <c r="M14979" s="8"/>
      <c r="N14979" s="8"/>
      <c r="O14979" s="8"/>
      <c r="P14979" s="8"/>
      <c r="Q14979" s="8"/>
      <c r="R14979" s="8"/>
      <c r="X14979" s="8"/>
      <c r="Y14979" s="8"/>
      <c r="AC14979" s="8"/>
    </row>
    <row r="14980" spans="13:29" ht="24" customHeight="1">
      <c r="M14980" s="8"/>
      <c r="N14980" s="8"/>
      <c r="O14980" s="8"/>
      <c r="P14980" s="8"/>
      <c r="Q14980" s="8"/>
      <c r="R14980" s="8"/>
      <c r="X14980" s="8"/>
      <c r="Y14980" s="8"/>
      <c r="AC14980" s="8"/>
    </row>
    <row r="14981" spans="13:29" ht="24" customHeight="1">
      <c r="M14981" s="8"/>
      <c r="N14981" s="8"/>
      <c r="O14981" s="8"/>
      <c r="P14981" s="8"/>
      <c r="Q14981" s="8"/>
      <c r="R14981" s="8"/>
      <c r="X14981" s="8"/>
      <c r="Y14981" s="8"/>
      <c r="AC14981" s="8"/>
    </row>
    <row r="14982" spans="13:29" ht="24" customHeight="1">
      <c r="M14982" s="8"/>
      <c r="N14982" s="8"/>
      <c r="O14982" s="8"/>
      <c r="P14982" s="8"/>
      <c r="Q14982" s="8"/>
      <c r="R14982" s="8"/>
      <c r="X14982" s="8"/>
      <c r="Y14982" s="8"/>
      <c r="AC14982" s="8"/>
    </row>
    <row r="14983" spans="13:29" ht="24" customHeight="1">
      <c r="M14983" s="8"/>
      <c r="N14983" s="8"/>
      <c r="O14983" s="8"/>
      <c r="P14983" s="8"/>
      <c r="Q14983" s="8"/>
      <c r="R14983" s="8"/>
      <c r="X14983" s="8"/>
      <c r="Y14983" s="8"/>
      <c r="AC14983" s="8"/>
    </row>
    <row r="14984" spans="13:29" ht="24" customHeight="1">
      <c r="M14984" s="8"/>
      <c r="N14984" s="8"/>
      <c r="O14984" s="8"/>
      <c r="P14984" s="8"/>
      <c r="Q14984" s="8"/>
      <c r="R14984" s="8"/>
      <c r="X14984" s="8"/>
      <c r="Y14984" s="8"/>
      <c r="AC14984" s="8"/>
    </row>
    <row r="14985" spans="13:29" ht="24" customHeight="1">
      <c r="M14985" s="8"/>
      <c r="N14985" s="8"/>
      <c r="O14985" s="8"/>
      <c r="P14985" s="8"/>
      <c r="Q14985" s="8"/>
      <c r="R14985" s="8"/>
      <c r="X14985" s="8"/>
      <c r="Y14985" s="8"/>
      <c r="AC14985" s="8"/>
    </row>
    <row r="14986" spans="13:29" ht="24" customHeight="1">
      <c r="M14986" s="8"/>
      <c r="N14986" s="8"/>
      <c r="O14986" s="8"/>
      <c r="P14986" s="8"/>
      <c r="Q14986" s="8"/>
      <c r="R14986" s="8"/>
      <c r="X14986" s="8"/>
      <c r="Y14986" s="8"/>
      <c r="AC14986" s="8"/>
    </row>
    <row r="14987" spans="13:29" ht="24" customHeight="1">
      <c r="M14987" s="8"/>
      <c r="N14987" s="8"/>
      <c r="O14987" s="8"/>
      <c r="P14987" s="8"/>
      <c r="Q14987" s="8"/>
      <c r="R14987" s="8"/>
      <c r="X14987" s="8"/>
      <c r="Y14987" s="8"/>
      <c r="AC14987" s="8"/>
    </row>
    <row r="14988" spans="13:29" ht="24" customHeight="1">
      <c r="M14988" s="8"/>
      <c r="N14988" s="8"/>
      <c r="O14988" s="8"/>
      <c r="P14988" s="8"/>
      <c r="Q14988" s="8"/>
      <c r="R14988" s="8"/>
      <c r="X14988" s="8"/>
      <c r="Y14988" s="8"/>
      <c r="AC14988" s="8"/>
    </row>
    <row r="14989" spans="13:29" ht="24" customHeight="1">
      <c r="M14989" s="8"/>
      <c r="N14989" s="8"/>
      <c r="O14989" s="8"/>
      <c r="P14989" s="8"/>
      <c r="Q14989" s="8"/>
      <c r="R14989" s="8"/>
      <c r="X14989" s="8"/>
      <c r="Y14989" s="8"/>
      <c r="AC14989" s="8"/>
    </row>
    <row r="14990" spans="13:29" ht="24" customHeight="1">
      <c r="M14990" s="8"/>
      <c r="N14990" s="8"/>
      <c r="O14990" s="8"/>
      <c r="P14990" s="8"/>
      <c r="Q14990" s="8"/>
      <c r="R14990" s="8"/>
      <c r="X14990" s="8"/>
      <c r="Y14990" s="8"/>
      <c r="AC14990" s="8"/>
    </row>
    <row r="14991" spans="13:29" ht="24" customHeight="1">
      <c r="M14991" s="8"/>
      <c r="N14991" s="8"/>
      <c r="O14991" s="8"/>
      <c r="P14991" s="8"/>
      <c r="Q14991" s="8"/>
      <c r="R14991" s="8"/>
      <c r="X14991" s="8"/>
      <c r="Y14991" s="8"/>
      <c r="AC14991" s="8"/>
    </row>
    <row r="14992" spans="13:29" ht="24" customHeight="1">
      <c r="M14992" s="8"/>
      <c r="N14992" s="8"/>
      <c r="O14992" s="8"/>
      <c r="P14992" s="8"/>
      <c r="Q14992" s="8"/>
      <c r="R14992" s="8"/>
      <c r="X14992" s="8"/>
      <c r="Y14992" s="8"/>
      <c r="AC14992" s="8"/>
    </row>
    <row r="14993" spans="13:29" ht="24" customHeight="1">
      <c r="M14993" s="8"/>
      <c r="N14993" s="8"/>
      <c r="O14993" s="8"/>
      <c r="P14993" s="8"/>
      <c r="Q14993" s="8"/>
      <c r="R14993" s="8"/>
      <c r="X14993" s="8"/>
      <c r="Y14993" s="8"/>
      <c r="AC14993" s="8"/>
    </row>
    <row r="14994" spans="13:29" ht="24" customHeight="1">
      <c r="M14994" s="8"/>
      <c r="N14994" s="8"/>
      <c r="O14994" s="8"/>
      <c r="P14994" s="8"/>
      <c r="Q14994" s="8"/>
      <c r="R14994" s="8"/>
      <c r="X14994" s="8"/>
      <c r="Y14994" s="8"/>
      <c r="AC14994" s="8"/>
    </row>
    <row r="14995" spans="13:29" ht="24" customHeight="1">
      <c r="M14995" s="8"/>
      <c r="N14995" s="8"/>
      <c r="O14995" s="8"/>
      <c r="P14995" s="8"/>
      <c r="Q14995" s="8"/>
      <c r="R14995" s="8"/>
      <c r="X14995" s="8"/>
      <c r="Y14995" s="8"/>
      <c r="AC14995" s="8"/>
    </row>
    <row r="14996" spans="13:29" ht="24" customHeight="1">
      <c r="M14996" s="8"/>
      <c r="N14996" s="8"/>
      <c r="O14996" s="8"/>
      <c r="P14996" s="8"/>
      <c r="Q14996" s="8"/>
      <c r="R14996" s="8"/>
      <c r="X14996" s="8"/>
      <c r="Y14996" s="8"/>
      <c r="AC14996" s="8"/>
    </row>
    <row r="14997" spans="13:29" ht="24" customHeight="1">
      <c r="M14997" s="8"/>
      <c r="N14997" s="8"/>
      <c r="O14997" s="8"/>
      <c r="P14997" s="8"/>
      <c r="Q14997" s="8"/>
      <c r="R14997" s="8"/>
      <c r="X14997" s="8"/>
      <c r="Y14997" s="8"/>
      <c r="AC14997" s="8"/>
    </row>
    <row r="14998" spans="13:29" ht="24" customHeight="1">
      <c r="M14998" s="8"/>
      <c r="N14998" s="8"/>
      <c r="O14998" s="8"/>
      <c r="P14998" s="8"/>
      <c r="Q14998" s="8"/>
      <c r="R14998" s="8"/>
      <c r="X14998" s="8"/>
      <c r="Y14998" s="8"/>
      <c r="AC14998" s="8"/>
    </row>
    <row r="14999" spans="13:29" ht="24" customHeight="1">
      <c r="M14999" s="8"/>
      <c r="N14999" s="8"/>
      <c r="O14999" s="8"/>
      <c r="P14999" s="8"/>
      <c r="Q14999" s="8"/>
      <c r="R14999" s="8"/>
      <c r="X14999" s="8"/>
      <c r="Y14999" s="8"/>
      <c r="AC14999" s="8"/>
    </row>
    <row r="15000" spans="13:29" ht="24" customHeight="1">
      <c r="M15000" s="8"/>
      <c r="N15000" s="8"/>
      <c r="O15000" s="8"/>
      <c r="P15000" s="8"/>
      <c r="Q15000" s="8"/>
      <c r="R15000" s="8"/>
      <c r="X15000" s="8"/>
      <c r="Y15000" s="8"/>
      <c r="AC15000" s="8"/>
    </row>
    <row r="15001" spans="13:29" ht="24" customHeight="1">
      <c r="M15001" s="8"/>
      <c r="N15001" s="8"/>
      <c r="O15001" s="8"/>
      <c r="P15001" s="8"/>
      <c r="Q15001" s="8"/>
      <c r="R15001" s="8"/>
      <c r="X15001" s="8"/>
      <c r="Y15001" s="8"/>
      <c r="AC15001" s="8"/>
    </row>
    <row r="15002" spans="13:29" ht="24" customHeight="1">
      <c r="M15002" s="8"/>
      <c r="N15002" s="8"/>
      <c r="O15002" s="8"/>
      <c r="P15002" s="8"/>
      <c r="Q15002" s="8"/>
      <c r="R15002" s="8"/>
      <c r="X15002" s="8"/>
      <c r="Y15002" s="8"/>
      <c r="AC15002" s="8"/>
    </row>
    <row r="15003" spans="13:29" ht="24" customHeight="1">
      <c r="M15003" s="8"/>
      <c r="N15003" s="8"/>
      <c r="O15003" s="8"/>
      <c r="P15003" s="8"/>
      <c r="Q15003" s="8"/>
      <c r="R15003" s="8"/>
      <c r="X15003" s="8"/>
      <c r="Y15003" s="8"/>
      <c r="AC15003" s="8"/>
    </row>
    <row r="15004" spans="13:29" ht="24" customHeight="1">
      <c r="M15004" s="8"/>
      <c r="N15004" s="8"/>
      <c r="O15004" s="8"/>
      <c r="P15004" s="8"/>
      <c r="Q15004" s="8"/>
      <c r="R15004" s="8"/>
      <c r="X15004" s="8"/>
      <c r="Y15004" s="8"/>
      <c r="AC15004" s="8"/>
    </row>
    <row r="15005" spans="13:29" ht="24" customHeight="1">
      <c r="M15005" s="8"/>
      <c r="N15005" s="8"/>
      <c r="O15005" s="8"/>
      <c r="P15005" s="8"/>
      <c r="Q15005" s="8"/>
      <c r="R15005" s="8"/>
      <c r="X15005" s="8"/>
      <c r="Y15005" s="8"/>
      <c r="AC15005" s="8"/>
    </row>
    <row r="15006" spans="13:29" ht="24" customHeight="1">
      <c r="M15006" s="8"/>
      <c r="N15006" s="8"/>
      <c r="O15006" s="8"/>
      <c r="P15006" s="8"/>
      <c r="Q15006" s="8"/>
      <c r="R15006" s="8"/>
      <c r="X15006" s="8"/>
      <c r="Y15006" s="8"/>
      <c r="AC15006" s="8"/>
    </row>
    <row r="15007" spans="13:29" ht="24" customHeight="1">
      <c r="M15007" s="8"/>
      <c r="N15007" s="8"/>
      <c r="O15007" s="8"/>
      <c r="P15007" s="8"/>
      <c r="Q15007" s="8"/>
      <c r="R15007" s="8"/>
      <c r="X15007" s="8"/>
      <c r="Y15007" s="8"/>
      <c r="AC15007" s="8"/>
    </row>
    <row r="15008" spans="13:29" ht="24" customHeight="1">
      <c r="M15008" s="8"/>
      <c r="N15008" s="8"/>
      <c r="O15008" s="8"/>
      <c r="P15008" s="8"/>
      <c r="Q15008" s="8"/>
      <c r="R15008" s="8"/>
      <c r="X15008" s="8"/>
      <c r="Y15008" s="8"/>
      <c r="AC15008" s="8"/>
    </row>
    <row r="15009" spans="13:29" ht="24" customHeight="1">
      <c r="M15009" s="8"/>
      <c r="N15009" s="8"/>
      <c r="O15009" s="8"/>
      <c r="P15009" s="8"/>
      <c r="Q15009" s="8"/>
      <c r="R15009" s="8"/>
      <c r="X15009" s="8"/>
      <c r="Y15009" s="8"/>
      <c r="AC15009" s="8"/>
    </row>
    <row r="15010" spans="13:29" ht="24" customHeight="1">
      <c r="M15010" s="8"/>
      <c r="N15010" s="8"/>
      <c r="O15010" s="8"/>
      <c r="P15010" s="8"/>
      <c r="Q15010" s="8"/>
      <c r="R15010" s="8"/>
      <c r="X15010" s="8"/>
      <c r="Y15010" s="8"/>
      <c r="AC15010" s="8"/>
    </row>
    <row r="15011" spans="13:29" ht="24" customHeight="1">
      <c r="M15011" s="8"/>
      <c r="N15011" s="8"/>
      <c r="O15011" s="8"/>
      <c r="P15011" s="8"/>
      <c r="Q15011" s="8"/>
      <c r="R15011" s="8"/>
      <c r="X15011" s="8"/>
      <c r="Y15011" s="8"/>
      <c r="AC15011" s="8"/>
    </row>
    <row r="15012" spans="13:29" ht="24" customHeight="1">
      <c r="M15012" s="8"/>
      <c r="N15012" s="8"/>
      <c r="O15012" s="8"/>
      <c r="P15012" s="8"/>
      <c r="Q15012" s="8"/>
      <c r="R15012" s="8"/>
      <c r="X15012" s="8"/>
      <c r="Y15012" s="8"/>
      <c r="AC15012" s="8"/>
    </row>
    <row r="15013" spans="13:29" ht="24" customHeight="1">
      <c r="M15013" s="8"/>
      <c r="N15013" s="8"/>
      <c r="O15013" s="8"/>
      <c r="P15013" s="8"/>
      <c r="Q15013" s="8"/>
      <c r="R15013" s="8"/>
      <c r="X15013" s="8"/>
      <c r="Y15013" s="8"/>
      <c r="AC15013" s="8"/>
    </row>
    <row r="15014" spans="13:29" ht="24" customHeight="1">
      <c r="M15014" s="8"/>
      <c r="N15014" s="8"/>
      <c r="O15014" s="8"/>
      <c r="P15014" s="8"/>
      <c r="Q15014" s="8"/>
      <c r="R15014" s="8"/>
      <c r="X15014" s="8"/>
      <c r="Y15014" s="8"/>
      <c r="AC15014" s="8"/>
    </row>
    <row r="15015" spans="13:29" ht="24" customHeight="1">
      <c r="M15015" s="8"/>
      <c r="N15015" s="8"/>
      <c r="O15015" s="8"/>
      <c r="P15015" s="8"/>
      <c r="Q15015" s="8"/>
      <c r="R15015" s="8"/>
      <c r="X15015" s="8"/>
      <c r="Y15015" s="8"/>
      <c r="AC15015" s="8"/>
    </row>
    <row r="15016" spans="13:29" ht="24" customHeight="1">
      <c r="M15016" s="8"/>
      <c r="N15016" s="8"/>
      <c r="O15016" s="8"/>
      <c r="P15016" s="8"/>
      <c r="Q15016" s="8"/>
      <c r="R15016" s="8"/>
      <c r="X15016" s="8"/>
      <c r="Y15016" s="8"/>
      <c r="AC15016" s="8"/>
    </row>
    <row r="15017" spans="13:29" ht="24" customHeight="1">
      <c r="M15017" s="8"/>
      <c r="N15017" s="8"/>
      <c r="O15017" s="8"/>
      <c r="P15017" s="8"/>
      <c r="Q15017" s="8"/>
      <c r="R15017" s="8"/>
      <c r="X15017" s="8"/>
      <c r="Y15017" s="8"/>
      <c r="AC15017" s="8"/>
    </row>
    <row r="15018" spans="13:29" ht="24" customHeight="1">
      <c r="M15018" s="8"/>
      <c r="N15018" s="8"/>
      <c r="O15018" s="8"/>
      <c r="P15018" s="8"/>
      <c r="Q15018" s="8"/>
      <c r="R15018" s="8"/>
      <c r="X15018" s="8"/>
      <c r="Y15018" s="8"/>
      <c r="AC15018" s="8"/>
    </row>
    <row r="15019" spans="13:29" ht="24" customHeight="1">
      <c r="M15019" s="8"/>
      <c r="N15019" s="8"/>
      <c r="O15019" s="8"/>
      <c r="P15019" s="8"/>
      <c r="Q15019" s="8"/>
      <c r="R15019" s="8"/>
      <c r="X15019" s="8"/>
      <c r="Y15019" s="8"/>
      <c r="AC15019" s="8"/>
    </row>
    <row r="15020" spans="13:29" ht="24" customHeight="1">
      <c r="M15020" s="8"/>
      <c r="N15020" s="8"/>
      <c r="O15020" s="8"/>
      <c r="P15020" s="8"/>
      <c r="Q15020" s="8"/>
      <c r="R15020" s="8"/>
      <c r="X15020" s="8"/>
      <c r="Y15020" s="8"/>
      <c r="AC15020" s="8"/>
    </row>
    <row r="15021" spans="13:29" ht="24" customHeight="1">
      <c r="M15021" s="8"/>
      <c r="N15021" s="8"/>
      <c r="O15021" s="8"/>
      <c r="P15021" s="8"/>
      <c r="Q15021" s="8"/>
      <c r="R15021" s="8"/>
      <c r="X15021" s="8"/>
      <c r="Y15021" s="8"/>
      <c r="AC15021" s="8"/>
    </row>
    <row r="15022" spans="13:29" ht="24" customHeight="1">
      <c r="M15022" s="8"/>
      <c r="N15022" s="8"/>
      <c r="O15022" s="8"/>
      <c r="P15022" s="8"/>
      <c r="Q15022" s="8"/>
      <c r="R15022" s="8"/>
      <c r="X15022" s="8"/>
      <c r="Y15022" s="8"/>
      <c r="AC15022" s="8"/>
    </row>
    <row r="15023" spans="13:29" ht="24" customHeight="1">
      <c r="M15023" s="8"/>
      <c r="N15023" s="8"/>
      <c r="O15023" s="8"/>
      <c r="P15023" s="8"/>
      <c r="Q15023" s="8"/>
      <c r="R15023" s="8"/>
      <c r="X15023" s="8"/>
      <c r="Y15023" s="8"/>
      <c r="AC15023" s="8"/>
    </row>
    <row r="15024" spans="13:29" ht="24" customHeight="1">
      <c r="M15024" s="8"/>
      <c r="N15024" s="8"/>
      <c r="O15024" s="8"/>
      <c r="P15024" s="8"/>
      <c r="Q15024" s="8"/>
      <c r="R15024" s="8"/>
      <c r="X15024" s="8"/>
      <c r="Y15024" s="8"/>
      <c r="AC15024" s="8"/>
    </row>
    <row r="15025" spans="13:29" ht="24" customHeight="1">
      <c r="M15025" s="8"/>
      <c r="N15025" s="8"/>
      <c r="O15025" s="8"/>
      <c r="P15025" s="8"/>
      <c r="Q15025" s="8"/>
      <c r="R15025" s="8"/>
      <c r="X15025" s="8"/>
      <c r="Y15025" s="8"/>
      <c r="AC15025" s="8"/>
    </row>
    <row r="15026" spans="13:29" ht="24" customHeight="1">
      <c r="M15026" s="8"/>
      <c r="N15026" s="8"/>
      <c r="O15026" s="8"/>
      <c r="P15026" s="8"/>
      <c r="Q15026" s="8"/>
      <c r="R15026" s="8"/>
      <c r="X15026" s="8"/>
      <c r="Y15026" s="8"/>
      <c r="AC15026" s="8"/>
    </row>
    <row r="15027" spans="13:29" ht="24" customHeight="1">
      <c r="M15027" s="8"/>
      <c r="N15027" s="8"/>
      <c r="O15027" s="8"/>
      <c r="P15027" s="8"/>
      <c r="Q15027" s="8"/>
      <c r="R15027" s="8"/>
      <c r="X15027" s="8"/>
      <c r="Y15027" s="8"/>
      <c r="AC15027" s="8"/>
    </row>
    <row r="15028" spans="13:29" ht="24" customHeight="1">
      <c r="M15028" s="8"/>
      <c r="N15028" s="8"/>
      <c r="O15028" s="8"/>
      <c r="P15028" s="8"/>
      <c r="Q15028" s="8"/>
      <c r="R15028" s="8"/>
      <c r="X15028" s="8"/>
      <c r="Y15028" s="8"/>
      <c r="AC15028" s="8"/>
    </row>
    <row r="15029" spans="13:29" ht="24" customHeight="1">
      <c r="M15029" s="8"/>
      <c r="N15029" s="8"/>
      <c r="O15029" s="8"/>
      <c r="P15029" s="8"/>
      <c r="Q15029" s="8"/>
      <c r="R15029" s="8"/>
      <c r="X15029" s="8"/>
      <c r="Y15029" s="8"/>
      <c r="AC15029" s="8"/>
    </row>
    <row r="15030" spans="13:29" ht="24" customHeight="1">
      <c r="M15030" s="8"/>
      <c r="N15030" s="8"/>
      <c r="O15030" s="8"/>
      <c r="P15030" s="8"/>
      <c r="Q15030" s="8"/>
      <c r="R15030" s="8"/>
      <c r="X15030" s="8"/>
      <c r="Y15030" s="8"/>
      <c r="AC15030" s="8"/>
    </row>
    <row r="15031" spans="13:29" ht="24" customHeight="1">
      <c r="M15031" s="8"/>
      <c r="N15031" s="8"/>
      <c r="O15031" s="8"/>
      <c r="P15031" s="8"/>
      <c r="Q15031" s="8"/>
      <c r="R15031" s="8"/>
      <c r="X15031" s="8"/>
      <c r="Y15031" s="8"/>
      <c r="AC15031" s="8"/>
    </row>
    <row r="15032" spans="13:29" ht="24" customHeight="1">
      <c r="M15032" s="8"/>
      <c r="N15032" s="8"/>
      <c r="O15032" s="8"/>
      <c r="P15032" s="8"/>
      <c r="Q15032" s="8"/>
      <c r="R15032" s="8"/>
      <c r="X15032" s="8"/>
      <c r="Y15032" s="8"/>
      <c r="AC15032" s="8"/>
    </row>
    <row r="15033" spans="13:29" ht="24" customHeight="1">
      <c r="M15033" s="8"/>
      <c r="N15033" s="8"/>
      <c r="O15033" s="8"/>
      <c r="P15033" s="8"/>
      <c r="Q15033" s="8"/>
      <c r="R15033" s="8"/>
      <c r="X15033" s="8"/>
      <c r="Y15033" s="8"/>
      <c r="AC15033" s="8"/>
    </row>
    <row r="15034" spans="13:29" ht="24" customHeight="1">
      <c r="M15034" s="8"/>
      <c r="N15034" s="8"/>
      <c r="O15034" s="8"/>
      <c r="P15034" s="8"/>
      <c r="Q15034" s="8"/>
      <c r="R15034" s="8"/>
      <c r="X15034" s="8"/>
      <c r="Y15034" s="8"/>
      <c r="AC15034" s="8"/>
    </row>
    <row r="15035" spans="13:29" ht="24" customHeight="1">
      <c r="M15035" s="8"/>
      <c r="N15035" s="8"/>
      <c r="O15035" s="8"/>
      <c r="P15035" s="8"/>
      <c r="Q15035" s="8"/>
      <c r="R15035" s="8"/>
      <c r="X15035" s="8"/>
      <c r="Y15035" s="8"/>
      <c r="AC15035" s="8"/>
    </row>
    <row r="15036" spans="13:29" ht="24" customHeight="1">
      <c r="M15036" s="8"/>
      <c r="N15036" s="8"/>
      <c r="O15036" s="8"/>
      <c r="P15036" s="8"/>
      <c r="Q15036" s="8"/>
      <c r="R15036" s="8"/>
      <c r="X15036" s="8"/>
      <c r="Y15036" s="8"/>
      <c r="AC15036" s="8"/>
    </row>
    <row r="15037" spans="13:29" ht="24" customHeight="1">
      <c r="M15037" s="8"/>
      <c r="N15037" s="8"/>
      <c r="O15037" s="8"/>
      <c r="P15037" s="8"/>
      <c r="Q15037" s="8"/>
      <c r="R15037" s="8"/>
      <c r="X15037" s="8"/>
      <c r="Y15037" s="8"/>
      <c r="AC15037" s="8"/>
    </row>
    <row r="15038" spans="13:29" ht="24" customHeight="1">
      <c r="M15038" s="8"/>
      <c r="N15038" s="8"/>
      <c r="O15038" s="8"/>
      <c r="P15038" s="8"/>
      <c r="Q15038" s="8"/>
      <c r="R15038" s="8"/>
      <c r="X15038" s="8"/>
      <c r="Y15038" s="8"/>
      <c r="AC15038" s="8"/>
    </row>
    <row r="15039" spans="13:29" ht="24" customHeight="1">
      <c r="M15039" s="8"/>
      <c r="N15039" s="8"/>
      <c r="O15039" s="8"/>
      <c r="P15039" s="8"/>
      <c r="Q15039" s="8"/>
      <c r="R15039" s="8"/>
      <c r="X15039" s="8"/>
      <c r="Y15039" s="8"/>
      <c r="AC15039" s="8"/>
    </row>
    <row r="15040" spans="13:29" ht="24" customHeight="1">
      <c r="M15040" s="8"/>
      <c r="N15040" s="8"/>
      <c r="O15040" s="8"/>
      <c r="P15040" s="8"/>
      <c r="Q15040" s="8"/>
      <c r="R15040" s="8"/>
      <c r="X15040" s="8"/>
      <c r="Y15040" s="8"/>
      <c r="AC15040" s="8"/>
    </row>
    <row r="15041" spans="13:29" ht="24" customHeight="1">
      <c r="M15041" s="8"/>
      <c r="N15041" s="8"/>
      <c r="O15041" s="8"/>
      <c r="P15041" s="8"/>
      <c r="Q15041" s="8"/>
      <c r="R15041" s="8"/>
      <c r="X15041" s="8"/>
      <c r="Y15041" s="8"/>
      <c r="AC15041" s="8"/>
    </row>
    <row r="15042" spans="13:29" ht="24" customHeight="1">
      <c r="M15042" s="8"/>
      <c r="N15042" s="8"/>
      <c r="O15042" s="8"/>
      <c r="P15042" s="8"/>
      <c r="Q15042" s="8"/>
      <c r="R15042" s="8"/>
      <c r="X15042" s="8"/>
      <c r="Y15042" s="8"/>
      <c r="AC15042" s="8"/>
    </row>
    <row r="15043" spans="13:29" ht="24" customHeight="1">
      <c r="M15043" s="8"/>
      <c r="N15043" s="8"/>
      <c r="O15043" s="8"/>
      <c r="P15043" s="8"/>
      <c r="Q15043" s="8"/>
      <c r="R15043" s="8"/>
      <c r="X15043" s="8"/>
      <c r="Y15043" s="8"/>
      <c r="AC15043" s="8"/>
    </row>
    <row r="15044" spans="13:29" ht="24" customHeight="1">
      <c r="M15044" s="8"/>
      <c r="N15044" s="8"/>
      <c r="O15044" s="8"/>
      <c r="P15044" s="8"/>
      <c r="Q15044" s="8"/>
      <c r="R15044" s="8"/>
      <c r="X15044" s="8"/>
      <c r="Y15044" s="8"/>
      <c r="AC15044" s="8"/>
    </row>
    <row r="15045" spans="13:29" ht="24" customHeight="1">
      <c r="M15045" s="8"/>
      <c r="N15045" s="8"/>
      <c r="O15045" s="8"/>
      <c r="P15045" s="8"/>
      <c r="Q15045" s="8"/>
      <c r="R15045" s="8"/>
      <c r="X15045" s="8"/>
      <c r="Y15045" s="8"/>
      <c r="AC15045" s="8"/>
    </row>
    <row r="15046" spans="13:29" ht="24" customHeight="1">
      <c r="M15046" s="8"/>
      <c r="N15046" s="8"/>
      <c r="O15046" s="8"/>
      <c r="P15046" s="8"/>
      <c r="Q15046" s="8"/>
      <c r="R15046" s="8"/>
      <c r="X15046" s="8"/>
      <c r="Y15046" s="8"/>
      <c r="AC15046" s="8"/>
    </row>
    <row r="15047" spans="13:29" ht="24" customHeight="1">
      <c r="M15047" s="8"/>
      <c r="N15047" s="8"/>
      <c r="O15047" s="8"/>
      <c r="P15047" s="8"/>
      <c r="Q15047" s="8"/>
      <c r="R15047" s="8"/>
      <c r="X15047" s="8"/>
      <c r="Y15047" s="8"/>
      <c r="AC15047" s="8"/>
    </row>
    <row r="15048" spans="13:29" ht="24" customHeight="1">
      <c r="M15048" s="8"/>
      <c r="N15048" s="8"/>
      <c r="O15048" s="8"/>
      <c r="P15048" s="8"/>
      <c r="Q15048" s="8"/>
      <c r="R15048" s="8"/>
      <c r="X15048" s="8"/>
      <c r="Y15048" s="8"/>
      <c r="AC15048" s="8"/>
    </row>
    <row r="15049" spans="13:29" ht="24" customHeight="1">
      <c r="M15049" s="8"/>
      <c r="N15049" s="8"/>
      <c r="O15049" s="8"/>
      <c r="P15049" s="8"/>
      <c r="Q15049" s="8"/>
      <c r="R15049" s="8"/>
      <c r="X15049" s="8"/>
      <c r="Y15049" s="8"/>
      <c r="AC15049" s="8"/>
    </row>
    <row r="15050" spans="13:29" ht="24" customHeight="1">
      <c r="M15050" s="8"/>
      <c r="N15050" s="8"/>
      <c r="O15050" s="8"/>
      <c r="P15050" s="8"/>
      <c r="Q15050" s="8"/>
      <c r="R15050" s="8"/>
      <c r="X15050" s="8"/>
      <c r="Y15050" s="8"/>
      <c r="AC15050" s="8"/>
    </row>
    <row r="15051" spans="13:29" ht="24" customHeight="1">
      <c r="M15051" s="8"/>
      <c r="N15051" s="8"/>
      <c r="O15051" s="8"/>
      <c r="P15051" s="8"/>
      <c r="Q15051" s="8"/>
      <c r="R15051" s="8"/>
      <c r="X15051" s="8"/>
      <c r="Y15051" s="8"/>
      <c r="AC15051" s="8"/>
    </row>
    <row r="15052" spans="13:29" ht="24" customHeight="1">
      <c r="M15052" s="8"/>
      <c r="N15052" s="8"/>
      <c r="O15052" s="8"/>
      <c r="P15052" s="8"/>
      <c r="Q15052" s="8"/>
      <c r="R15052" s="8"/>
      <c r="X15052" s="8"/>
      <c r="Y15052" s="8"/>
      <c r="AC15052" s="8"/>
    </row>
    <row r="15053" spans="13:29" ht="24" customHeight="1">
      <c r="M15053" s="8"/>
      <c r="N15053" s="8"/>
      <c r="O15053" s="8"/>
      <c r="P15053" s="8"/>
      <c r="Q15053" s="8"/>
      <c r="R15053" s="8"/>
      <c r="X15053" s="8"/>
      <c r="Y15053" s="8"/>
      <c r="AC15053" s="8"/>
    </row>
    <row r="15054" spans="13:29" ht="24" customHeight="1">
      <c r="M15054" s="8"/>
      <c r="N15054" s="8"/>
      <c r="O15054" s="8"/>
      <c r="P15054" s="8"/>
      <c r="Q15054" s="8"/>
      <c r="R15054" s="8"/>
      <c r="X15054" s="8"/>
      <c r="Y15054" s="8"/>
      <c r="AC15054" s="8"/>
    </row>
    <row r="15055" spans="13:29" ht="24" customHeight="1">
      <c r="M15055" s="8"/>
      <c r="N15055" s="8"/>
      <c r="O15055" s="8"/>
      <c r="P15055" s="8"/>
      <c r="Q15055" s="8"/>
      <c r="R15055" s="8"/>
      <c r="X15055" s="8"/>
      <c r="Y15055" s="8"/>
      <c r="AC15055" s="8"/>
    </row>
    <row r="15056" spans="13:29" ht="24" customHeight="1">
      <c r="M15056" s="8"/>
      <c r="N15056" s="8"/>
      <c r="O15056" s="8"/>
      <c r="P15056" s="8"/>
      <c r="Q15056" s="8"/>
      <c r="R15056" s="8"/>
      <c r="X15056" s="8"/>
      <c r="Y15056" s="8"/>
      <c r="AC15056" s="8"/>
    </row>
    <row r="15057" spans="13:29" ht="24" customHeight="1">
      <c r="M15057" s="8"/>
      <c r="N15057" s="8"/>
      <c r="O15057" s="8"/>
      <c r="P15057" s="8"/>
      <c r="Q15057" s="8"/>
      <c r="R15057" s="8"/>
      <c r="X15057" s="8"/>
      <c r="Y15057" s="8"/>
      <c r="AC15057" s="8"/>
    </row>
    <row r="15058" spans="13:29" ht="24" customHeight="1">
      <c r="M15058" s="8"/>
      <c r="N15058" s="8"/>
      <c r="O15058" s="8"/>
      <c r="P15058" s="8"/>
      <c r="Q15058" s="8"/>
      <c r="R15058" s="8"/>
      <c r="X15058" s="8"/>
      <c r="Y15058" s="8"/>
      <c r="AC15058" s="8"/>
    </row>
    <row r="15059" spans="13:29" ht="24" customHeight="1">
      <c r="M15059" s="8"/>
      <c r="N15059" s="8"/>
      <c r="O15059" s="8"/>
      <c r="P15059" s="8"/>
      <c r="Q15059" s="8"/>
      <c r="R15059" s="8"/>
      <c r="X15059" s="8"/>
      <c r="Y15059" s="8"/>
      <c r="AC15059" s="8"/>
    </row>
    <row r="15060" spans="13:29" ht="24" customHeight="1">
      <c r="M15060" s="8"/>
      <c r="N15060" s="8"/>
      <c r="O15060" s="8"/>
      <c r="P15060" s="8"/>
      <c r="Q15060" s="8"/>
      <c r="R15060" s="8"/>
      <c r="X15060" s="8"/>
      <c r="Y15060" s="8"/>
      <c r="AC15060" s="8"/>
    </row>
    <row r="15061" spans="13:29" ht="24" customHeight="1">
      <c r="M15061" s="8"/>
      <c r="N15061" s="8"/>
      <c r="O15061" s="8"/>
      <c r="P15061" s="8"/>
      <c r="Q15061" s="8"/>
      <c r="R15061" s="8"/>
      <c r="X15061" s="8"/>
      <c r="Y15061" s="8"/>
      <c r="AC15061" s="8"/>
    </row>
    <row r="15062" spans="13:29" ht="24" customHeight="1">
      <c r="M15062" s="8"/>
      <c r="N15062" s="8"/>
      <c r="O15062" s="8"/>
      <c r="P15062" s="8"/>
      <c r="Q15062" s="8"/>
      <c r="R15062" s="8"/>
      <c r="X15062" s="8"/>
      <c r="Y15062" s="8"/>
      <c r="AC15062" s="8"/>
    </row>
    <row r="15063" spans="13:29" ht="24" customHeight="1">
      <c r="M15063" s="8"/>
      <c r="N15063" s="8"/>
      <c r="O15063" s="8"/>
      <c r="P15063" s="8"/>
      <c r="Q15063" s="8"/>
      <c r="R15063" s="8"/>
      <c r="X15063" s="8"/>
      <c r="Y15063" s="8"/>
      <c r="AC15063" s="8"/>
    </row>
    <row r="15064" spans="13:29" ht="24" customHeight="1">
      <c r="M15064" s="8"/>
      <c r="N15064" s="8"/>
      <c r="O15064" s="8"/>
      <c r="P15064" s="8"/>
      <c r="Q15064" s="8"/>
      <c r="R15064" s="8"/>
      <c r="X15064" s="8"/>
      <c r="Y15064" s="8"/>
      <c r="AC15064" s="8"/>
    </row>
    <row r="15065" spans="13:29" ht="24" customHeight="1">
      <c r="M15065" s="8"/>
      <c r="N15065" s="8"/>
      <c r="O15065" s="8"/>
      <c r="P15065" s="8"/>
      <c r="Q15065" s="8"/>
      <c r="R15065" s="8"/>
      <c r="X15065" s="8"/>
      <c r="Y15065" s="8"/>
      <c r="AC15065" s="8"/>
    </row>
    <row r="15066" spans="13:29" ht="24" customHeight="1">
      <c r="M15066" s="8"/>
      <c r="N15066" s="8"/>
      <c r="O15066" s="8"/>
      <c r="P15066" s="8"/>
      <c r="Q15066" s="8"/>
      <c r="R15066" s="8"/>
      <c r="X15066" s="8"/>
      <c r="Y15066" s="8"/>
      <c r="AC15066" s="8"/>
    </row>
    <row r="15067" spans="13:29" ht="24" customHeight="1">
      <c r="M15067" s="8"/>
      <c r="N15067" s="8"/>
      <c r="O15067" s="8"/>
      <c r="P15067" s="8"/>
      <c r="Q15067" s="8"/>
      <c r="R15067" s="8"/>
      <c r="X15067" s="8"/>
      <c r="Y15067" s="8"/>
      <c r="AC15067" s="8"/>
    </row>
    <row r="15068" spans="13:29" ht="24" customHeight="1">
      <c r="M15068" s="8"/>
      <c r="N15068" s="8"/>
      <c r="O15068" s="8"/>
      <c r="P15068" s="8"/>
      <c r="Q15068" s="8"/>
      <c r="R15068" s="8"/>
      <c r="X15068" s="8"/>
      <c r="Y15068" s="8"/>
      <c r="AC15068" s="8"/>
    </row>
    <row r="15069" spans="13:29" ht="24" customHeight="1">
      <c r="M15069" s="8"/>
      <c r="N15069" s="8"/>
      <c r="O15069" s="8"/>
      <c r="P15069" s="8"/>
      <c r="Q15069" s="8"/>
      <c r="R15069" s="8"/>
      <c r="X15069" s="8"/>
      <c r="Y15069" s="8"/>
      <c r="AC15069" s="8"/>
    </row>
    <row r="15070" spans="13:29" ht="24" customHeight="1">
      <c r="M15070" s="8"/>
      <c r="N15070" s="8"/>
      <c r="O15070" s="8"/>
      <c r="P15070" s="8"/>
      <c r="Q15070" s="8"/>
      <c r="R15070" s="8"/>
      <c r="X15070" s="8"/>
      <c r="Y15070" s="8"/>
      <c r="AC15070" s="8"/>
    </row>
    <row r="15071" spans="13:29" ht="24" customHeight="1">
      <c r="M15071" s="8"/>
      <c r="N15071" s="8"/>
      <c r="O15071" s="8"/>
      <c r="P15071" s="8"/>
      <c r="Q15071" s="8"/>
      <c r="R15071" s="8"/>
      <c r="X15071" s="8"/>
      <c r="Y15071" s="8"/>
      <c r="AC15071" s="8"/>
    </row>
    <row r="15072" spans="13:29" ht="24" customHeight="1">
      <c r="M15072" s="8"/>
      <c r="N15072" s="8"/>
      <c r="O15072" s="8"/>
      <c r="P15072" s="8"/>
      <c r="Q15072" s="8"/>
      <c r="R15072" s="8"/>
      <c r="X15072" s="8"/>
      <c r="Y15072" s="8"/>
      <c r="AC15072" s="8"/>
    </row>
    <row r="15073" spans="13:29" ht="24" customHeight="1">
      <c r="M15073" s="8"/>
      <c r="N15073" s="8"/>
      <c r="O15073" s="8"/>
      <c r="P15073" s="8"/>
      <c r="Q15073" s="8"/>
      <c r="R15073" s="8"/>
      <c r="X15073" s="8"/>
      <c r="Y15073" s="8"/>
      <c r="AC15073" s="8"/>
    </row>
    <row r="15074" spans="13:29" ht="24" customHeight="1">
      <c r="M15074" s="8"/>
      <c r="N15074" s="8"/>
      <c r="O15074" s="8"/>
      <c r="P15074" s="8"/>
      <c r="Q15074" s="8"/>
      <c r="R15074" s="8"/>
      <c r="X15074" s="8"/>
      <c r="Y15074" s="8"/>
      <c r="AC15074" s="8"/>
    </row>
    <row r="15075" spans="13:29" ht="24" customHeight="1">
      <c r="M15075" s="8"/>
      <c r="N15075" s="8"/>
      <c r="O15075" s="8"/>
      <c r="P15075" s="8"/>
      <c r="Q15075" s="8"/>
      <c r="R15075" s="8"/>
      <c r="X15075" s="8"/>
      <c r="Y15075" s="8"/>
      <c r="AC15075" s="8"/>
    </row>
    <row r="15076" spans="13:29" ht="24" customHeight="1">
      <c r="M15076" s="8"/>
      <c r="N15076" s="8"/>
      <c r="O15076" s="8"/>
      <c r="P15076" s="8"/>
      <c r="Q15076" s="8"/>
      <c r="R15076" s="8"/>
      <c r="X15076" s="8"/>
      <c r="Y15076" s="8"/>
      <c r="AC15076" s="8"/>
    </row>
    <row r="15077" spans="13:29" ht="24" customHeight="1">
      <c r="M15077" s="8"/>
      <c r="N15077" s="8"/>
      <c r="O15077" s="8"/>
      <c r="P15077" s="8"/>
      <c r="Q15077" s="8"/>
      <c r="R15077" s="8"/>
      <c r="X15077" s="8"/>
      <c r="Y15077" s="8"/>
      <c r="AC15077" s="8"/>
    </row>
    <row r="15078" spans="13:29" ht="24" customHeight="1">
      <c r="M15078" s="8"/>
      <c r="N15078" s="8"/>
      <c r="O15078" s="8"/>
      <c r="P15078" s="8"/>
      <c r="Q15078" s="8"/>
      <c r="R15078" s="8"/>
      <c r="X15078" s="8"/>
      <c r="Y15078" s="8"/>
      <c r="AC15078" s="8"/>
    </row>
    <row r="15079" spans="13:29" ht="24" customHeight="1">
      <c r="M15079" s="8"/>
      <c r="N15079" s="8"/>
      <c r="O15079" s="8"/>
      <c r="P15079" s="8"/>
      <c r="Q15079" s="8"/>
      <c r="R15079" s="8"/>
      <c r="X15079" s="8"/>
      <c r="Y15079" s="8"/>
      <c r="AC15079" s="8"/>
    </row>
    <row r="15080" spans="13:29" ht="24" customHeight="1">
      <c r="M15080" s="8"/>
      <c r="N15080" s="8"/>
      <c r="O15080" s="8"/>
      <c r="P15080" s="8"/>
      <c r="Q15080" s="8"/>
      <c r="R15080" s="8"/>
      <c r="X15080" s="8"/>
      <c r="Y15080" s="8"/>
      <c r="AC15080" s="8"/>
    </row>
    <row r="15081" spans="13:29" ht="24" customHeight="1">
      <c r="M15081" s="8"/>
      <c r="N15081" s="8"/>
      <c r="O15081" s="8"/>
      <c r="P15081" s="8"/>
      <c r="Q15081" s="8"/>
      <c r="R15081" s="8"/>
      <c r="X15081" s="8"/>
      <c r="Y15081" s="8"/>
      <c r="AC15081" s="8"/>
    </row>
    <row r="15082" spans="13:29" ht="24" customHeight="1">
      <c r="M15082" s="8"/>
      <c r="N15082" s="8"/>
      <c r="O15082" s="8"/>
      <c r="P15082" s="8"/>
      <c r="Q15082" s="8"/>
      <c r="R15082" s="8"/>
      <c r="X15082" s="8"/>
      <c r="Y15082" s="8"/>
      <c r="AC15082" s="8"/>
    </row>
    <row r="15083" spans="13:29" ht="24" customHeight="1">
      <c r="M15083" s="8"/>
      <c r="N15083" s="8"/>
      <c r="O15083" s="8"/>
      <c r="P15083" s="8"/>
      <c r="Q15083" s="8"/>
      <c r="R15083" s="8"/>
      <c r="X15083" s="8"/>
      <c r="Y15083" s="8"/>
      <c r="AC15083" s="8"/>
    </row>
    <row r="15084" spans="13:29" ht="24" customHeight="1">
      <c r="M15084" s="8"/>
      <c r="N15084" s="8"/>
      <c r="O15084" s="8"/>
      <c r="P15084" s="8"/>
      <c r="Q15084" s="8"/>
      <c r="R15084" s="8"/>
      <c r="X15084" s="8"/>
      <c r="Y15084" s="8"/>
      <c r="AC15084" s="8"/>
    </row>
    <row r="15085" spans="13:29" ht="24" customHeight="1">
      <c r="M15085" s="8"/>
      <c r="N15085" s="8"/>
      <c r="O15085" s="8"/>
      <c r="P15085" s="8"/>
      <c r="Q15085" s="8"/>
      <c r="R15085" s="8"/>
      <c r="X15085" s="8"/>
      <c r="Y15085" s="8"/>
      <c r="AC15085" s="8"/>
    </row>
    <row r="15086" spans="13:29" ht="24" customHeight="1">
      <c r="M15086" s="8"/>
      <c r="N15086" s="8"/>
      <c r="O15086" s="8"/>
      <c r="P15086" s="8"/>
      <c r="Q15086" s="8"/>
      <c r="R15086" s="8"/>
      <c r="X15086" s="8"/>
      <c r="Y15086" s="8"/>
      <c r="AC15086" s="8"/>
    </row>
    <row r="15087" spans="13:29" ht="24" customHeight="1">
      <c r="M15087" s="8"/>
      <c r="N15087" s="8"/>
      <c r="O15087" s="8"/>
      <c r="P15087" s="8"/>
      <c r="Q15087" s="8"/>
      <c r="R15087" s="8"/>
      <c r="X15087" s="8"/>
      <c r="Y15087" s="8"/>
      <c r="AC15087" s="8"/>
    </row>
    <row r="15088" spans="13:29" ht="24" customHeight="1">
      <c r="M15088" s="8"/>
      <c r="N15088" s="8"/>
      <c r="O15088" s="8"/>
      <c r="P15088" s="8"/>
      <c r="Q15088" s="8"/>
      <c r="R15088" s="8"/>
      <c r="X15088" s="8"/>
      <c r="Y15088" s="8"/>
      <c r="AC15088" s="8"/>
    </row>
    <row r="15089" spans="13:29" ht="24" customHeight="1">
      <c r="M15089" s="8"/>
      <c r="N15089" s="8"/>
      <c r="O15089" s="8"/>
      <c r="P15089" s="8"/>
      <c r="Q15089" s="8"/>
      <c r="R15089" s="8"/>
      <c r="X15089" s="8"/>
      <c r="Y15089" s="8"/>
      <c r="AC15089" s="8"/>
    </row>
    <row r="15090" spans="13:29" ht="24" customHeight="1">
      <c r="M15090" s="8"/>
      <c r="N15090" s="8"/>
      <c r="O15090" s="8"/>
      <c r="P15090" s="8"/>
      <c r="Q15090" s="8"/>
      <c r="R15090" s="8"/>
      <c r="X15090" s="8"/>
      <c r="Y15090" s="8"/>
      <c r="AC15090" s="8"/>
    </row>
    <row r="15091" spans="13:29" ht="24" customHeight="1">
      <c r="M15091" s="8"/>
      <c r="N15091" s="8"/>
      <c r="O15091" s="8"/>
      <c r="P15091" s="8"/>
      <c r="Q15091" s="8"/>
      <c r="R15091" s="8"/>
      <c r="X15091" s="8"/>
      <c r="Y15091" s="8"/>
      <c r="AC15091" s="8"/>
    </row>
    <row r="15092" spans="13:29" ht="24" customHeight="1">
      <c r="M15092" s="8"/>
      <c r="N15092" s="8"/>
      <c r="O15092" s="8"/>
      <c r="P15092" s="8"/>
      <c r="Q15092" s="8"/>
      <c r="R15092" s="8"/>
      <c r="X15092" s="8"/>
      <c r="Y15092" s="8"/>
      <c r="AC15092" s="8"/>
    </row>
    <row r="15093" spans="13:29" ht="24" customHeight="1">
      <c r="M15093" s="8"/>
      <c r="N15093" s="8"/>
      <c r="O15093" s="8"/>
      <c r="P15093" s="8"/>
      <c r="Q15093" s="8"/>
      <c r="R15093" s="8"/>
      <c r="X15093" s="8"/>
      <c r="Y15093" s="8"/>
      <c r="AC15093" s="8"/>
    </row>
    <row r="15094" spans="13:29" ht="24" customHeight="1">
      <c r="M15094" s="8"/>
      <c r="N15094" s="8"/>
      <c r="O15094" s="8"/>
      <c r="P15094" s="8"/>
      <c r="Q15094" s="8"/>
      <c r="R15094" s="8"/>
      <c r="X15094" s="8"/>
      <c r="Y15094" s="8"/>
      <c r="AC15094" s="8"/>
    </row>
    <row r="15095" spans="13:29" ht="24" customHeight="1">
      <c r="M15095" s="8"/>
      <c r="N15095" s="8"/>
      <c r="O15095" s="8"/>
      <c r="P15095" s="8"/>
      <c r="Q15095" s="8"/>
      <c r="R15095" s="8"/>
      <c r="X15095" s="8"/>
      <c r="Y15095" s="8"/>
      <c r="AC15095" s="8"/>
    </row>
    <row r="15096" spans="13:29" ht="24" customHeight="1">
      <c r="M15096" s="8"/>
      <c r="N15096" s="8"/>
      <c r="O15096" s="8"/>
      <c r="P15096" s="8"/>
      <c r="Q15096" s="8"/>
      <c r="R15096" s="8"/>
      <c r="X15096" s="8"/>
      <c r="Y15096" s="8"/>
      <c r="AC15096" s="8"/>
    </row>
    <row r="15097" spans="13:29" ht="24" customHeight="1">
      <c r="M15097" s="8"/>
      <c r="N15097" s="8"/>
      <c r="O15097" s="8"/>
      <c r="P15097" s="8"/>
      <c r="Q15097" s="8"/>
      <c r="R15097" s="8"/>
      <c r="X15097" s="8"/>
      <c r="Y15097" s="8"/>
      <c r="AC15097" s="8"/>
    </row>
    <row r="15098" spans="13:29" ht="24" customHeight="1">
      <c r="M15098" s="8"/>
      <c r="N15098" s="8"/>
      <c r="O15098" s="8"/>
      <c r="P15098" s="8"/>
      <c r="Q15098" s="8"/>
      <c r="R15098" s="8"/>
      <c r="X15098" s="8"/>
      <c r="Y15098" s="8"/>
      <c r="AC15098" s="8"/>
    </row>
    <row r="15099" spans="13:29" ht="24" customHeight="1">
      <c r="M15099" s="8"/>
      <c r="N15099" s="8"/>
      <c r="O15099" s="8"/>
      <c r="P15099" s="8"/>
      <c r="Q15099" s="8"/>
      <c r="R15099" s="8"/>
      <c r="X15099" s="8"/>
      <c r="Y15099" s="8"/>
      <c r="AC15099" s="8"/>
    </row>
    <row r="15100" spans="13:29" ht="24" customHeight="1">
      <c r="M15100" s="8"/>
      <c r="N15100" s="8"/>
      <c r="O15100" s="8"/>
      <c r="P15100" s="8"/>
      <c r="Q15100" s="8"/>
      <c r="R15100" s="8"/>
      <c r="X15100" s="8"/>
      <c r="Y15100" s="8"/>
      <c r="AC15100" s="8"/>
    </row>
    <row r="15101" spans="13:29" ht="24" customHeight="1">
      <c r="M15101" s="8"/>
      <c r="N15101" s="8"/>
      <c r="O15101" s="8"/>
      <c r="P15101" s="8"/>
      <c r="Q15101" s="8"/>
      <c r="R15101" s="8"/>
      <c r="X15101" s="8"/>
      <c r="Y15101" s="8"/>
      <c r="AC15101" s="8"/>
    </row>
    <row r="15102" spans="13:29" ht="24" customHeight="1">
      <c r="M15102" s="8"/>
      <c r="N15102" s="8"/>
      <c r="O15102" s="8"/>
      <c r="P15102" s="8"/>
      <c r="Q15102" s="8"/>
      <c r="R15102" s="8"/>
      <c r="X15102" s="8"/>
      <c r="Y15102" s="8"/>
      <c r="AC15102" s="8"/>
    </row>
    <row r="15103" spans="13:29" ht="24" customHeight="1">
      <c r="M15103" s="8"/>
      <c r="N15103" s="8"/>
      <c r="O15103" s="8"/>
      <c r="P15103" s="8"/>
      <c r="Q15103" s="8"/>
      <c r="R15103" s="8"/>
      <c r="X15103" s="8"/>
      <c r="Y15103" s="8"/>
      <c r="AC15103" s="8"/>
    </row>
    <row r="15104" spans="13:29" ht="24" customHeight="1">
      <c r="M15104" s="8"/>
      <c r="N15104" s="8"/>
      <c r="O15104" s="8"/>
      <c r="P15104" s="8"/>
      <c r="Q15104" s="8"/>
      <c r="R15104" s="8"/>
      <c r="X15104" s="8"/>
      <c r="Y15104" s="8"/>
      <c r="AC15104" s="8"/>
    </row>
    <row r="15105" spans="13:29" ht="24" customHeight="1">
      <c r="M15105" s="8"/>
      <c r="N15105" s="8"/>
      <c r="O15105" s="8"/>
      <c r="P15105" s="8"/>
      <c r="Q15105" s="8"/>
      <c r="R15105" s="8"/>
      <c r="X15105" s="8"/>
      <c r="Y15105" s="8"/>
      <c r="AC15105" s="8"/>
    </row>
    <row r="15106" spans="13:29" ht="24" customHeight="1">
      <c r="M15106" s="8"/>
      <c r="N15106" s="8"/>
      <c r="O15106" s="8"/>
      <c r="P15106" s="8"/>
      <c r="Q15106" s="8"/>
      <c r="R15106" s="8"/>
      <c r="X15106" s="8"/>
      <c r="Y15106" s="8"/>
      <c r="AC15106" s="8"/>
    </row>
    <row r="15107" spans="13:29" ht="24" customHeight="1">
      <c r="M15107" s="8"/>
      <c r="N15107" s="8"/>
      <c r="O15107" s="8"/>
      <c r="P15107" s="8"/>
      <c r="Q15107" s="8"/>
      <c r="R15107" s="8"/>
      <c r="X15107" s="8"/>
      <c r="Y15107" s="8"/>
      <c r="AC15107" s="8"/>
    </row>
    <row r="15108" spans="13:29" ht="24" customHeight="1">
      <c r="M15108" s="8"/>
      <c r="N15108" s="8"/>
      <c r="O15108" s="8"/>
      <c r="P15108" s="8"/>
      <c r="Q15108" s="8"/>
      <c r="R15108" s="8"/>
      <c r="X15108" s="8"/>
      <c r="Y15108" s="8"/>
      <c r="AC15108" s="8"/>
    </row>
    <row r="15109" spans="13:29" ht="24" customHeight="1">
      <c r="M15109" s="8"/>
      <c r="N15109" s="8"/>
      <c r="O15109" s="8"/>
      <c r="P15109" s="8"/>
      <c r="Q15109" s="8"/>
      <c r="R15109" s="8"/>
      <c r="X15109" s="8"/>
      <c r="Y15109" s="8"/>
      <c r="AC15109" s="8"/>
    </row>
    <row r="15110" spans="13:29" ht="24" customHeight="1">
      <c r="M15110" s="8"/>
      <c r="N15110" s="8"/>
      <c r="O15110" s="8"/>
      <c r="P15110" s="8"/>
      <c r="Q15110" s="8"/>
      <c r="R15110" s="8"/>
      <c r="X15110" s="8"/>
      <c r="Y15110" s="8"/>
      <c r="AC15110" s="8"/>
    </row>
    <row r="15111" spans="13:29" ht="24" customHeight="1">
      <c r="M15111" s="8"/>
      <c r="N15111" s="8"/>
      <c r="O15111" s="8"/>
      <c r="P15111" s="8"/>
      <c r="Q15111" s="8"/>
      <c r="R15111" s="8"/>
      <c r="X15111" s="8"/>
      <c r="Y15111" s="8"/>
      <c r="AC15111" s="8"/>
    </row>
    <row r="15112" spans="13:29" ht="24" customHeight="1">
      <c r="M15112" s="8"/>
      <c r="N15112" s="8"/>
      <c r="O15112" s="8"/>
      <c r="P15112" s="8"/>
      <c r="Q15112" s="8"/>
      <c r="R15112" s="8"/>
      <c r="X15112" s="8"/>
      <c r="Y15112" s="8"/>
      <c r="AC15112" s="8"/>
    </row>
    <row r="15113" spans="13:29" ht="24" customHeight="1">
      <c r="M15113" s="8"/>
      <c r="N15113" s="8"/>
      <c r="O15113" s="8"/>
      <c r="P15113" s="8"/>
      <c r="Q15113" s="8"/>
      <c r="R15113" s="8"/>
      <c r="X15113" s="8"/>
      <c r="Y15113" s="8"/>
      <c r="AC15113" s="8"/>
    </row>
    <row r="15114" spans="13:29" ht="24" customHeight="1">
      <c r="M15114" s="8"/>
      <c r="N15114" s="8"/>
      <c r="O15114" s="8"/>
      <c r="P15114" s="8"/>
      <c r="Q15114" s="8"/>
      <c r="R15114" s="8"/>
      <c r="X15114" s="8"/>
      <c r="Y15114" s="8"/>
      <c r="AC15114" s="8"/>
    </row>
    <row r="15115" spans="13:29" ht="24" customHeight="1">
      <c r="M15115" s="8"/>
      <c r="N15115" s="8"/>
      <c r="O15115" s="8"/>
      <c r="P15115" s="8"/>
      <c r="Q15115" s="8"/>
      <c r="R15115" s="8"/>
      <c r="X15115" s="8"/>
      <c r="Y15115" s="8"/>
      <c r="AC15115" s="8"/>
    </row>
    <row r="15116" spans="13:29" ht="24" customHeight="1">
      <c r="M15116" s="8"/>
      <c r="N15116" s="8"/>
      <c r="O15116" s="8"/>
      <c r="P15116" s="8"/>
      <c r="Q15116" s="8"/>
      <c r="R15116" s="8"/>
      <c r="X15116" s="8"/>
      <c r="Y15116" s="8"/>
      <c r="AC15116" s="8"/>
    </row>
    <row r="15117" spans="13:29" ht="24" customHeight="1">
      <c r="M15117" s="8"/>
      <c r="N15117" s="8"/>
      <c r="O15117" s="8"/>
      <c r="P15117" s="8"/>
      <c r="Q15117" s="8"/>
      <c r="R15117" s="8"/>
      <c r="X15117" s="8"/>
      <c r="Y15117" s="8"/>
      <c r="AC15117" s="8"/>
    </row>
    <row r="15118" spans="13:29" ht="24" customHeight="1">
      <c r="M15118" s="8"/>
      <c r="N15118" s="8"/>
      <c r="O15118" s="8"/>
      <c r="P15118" s="8"/>
      <c r="Q15118" s="8"/>
      <c r="R15118" s="8"/>
      <c r="X15118" s="8"/>
      <c r="Y15118" s="8"/>
      <c r="AC15118" s="8"/>
    </row>
    <row r="15119" spans="13:29" ht="24" customHeight="1">
      <c r="M15119" s="8"/>
      <c r="N15119" s="8"/>
      <c r="O15119" s="8"/>
      <c r="P15119" s="8"/>
      <c r="Q15119" s="8"/>
      <c r="R15119" s="8"/>
      <c r="X15119" s="8"/>
      <c r="Y15119" s="8"/>
      <c r="AC15119" s="8"/>
    </row>
    <row r="15120" spans="13:29" ht="24" customHeight="1">
      <c r="M15120" s="8"/>
      <c r="N15120" s="8"/>
      <c r="O15120" s="8"/>
      <c r="P15120" s="8"/>
      <c r="Q15120" s="8"/>
      <c r="R15120" s="8"/>
      <c r="X15120" s="8"/>
      <c r="Y15120" s="8"/>
      <c r="AC15120" s="8"/>
    </row>
    <row r="15121" spans="13:29" ht="24" customHeight="1">
      <c r="M15121" s="8"/>
      <c r="N15121" s="8"/>
      <c r="O15121" s="8"/>
      <c r="P15121" s="8"/>
      <c r="Q15121" s="8"/>
      <c r="R15121" s="8"/>
      <c r="X15121" s="8"/>
      <c r="Y15121" s="8"/>
      <c r="AC15121" s="8"/>
    </row>
    <row r="15122" spans="13:29" ht="24" customHeight="1">
      <c r="M15122" s="8"/>
      <c r="N15122" s="8"/>
      <c r="O15122" s="8"/>
      <c r="P15122" s="8"/>
      <c r="Q15122" s="8"/>
      <c r="R15122" s="8"/>
      <c r="X15122" s="8"/>
      <c r="Y15122" s="8"/>
      <c r="AC15122" s="8"/>
    </row>
    <row r="15123" spans="13:29" ht="24" customHeight="1">
      <c r="M15123" s="8"/>
      <c r="N15123" s="8"/>
      <c r="O15123" s="8"/>
      <c r="P15123" s="8"/>
      <c r="Q15123" s="8"/>
      <c r="R15123" s="8"/>
      <c r="X15123" s="8"/>
      <c r="Y15123" s="8"/>
      <c r="AC15123" s="8"/>
    </row>
    <row r="15124" spans="13:29" ht="24" customHeight="1">
      <c r="M15124" s="8"/>
      <c r="N15124" s="8"/>
      <c r="O15124" s="8"/>
      <c r="P15124" s="8"/>
      <c r="Q15124" s="8"/>
      <c r="R15124" s="8"/>
      <c r="X15124" s="8"/>
      <c r="Y15124" s="8"/>
      <c r="AC15124" s="8"/>
    </row>
    <row r="15125" spans="13:29" ht="24" customHeight="1">
      <c r="M15125" s="8"/>
      <c r="N15125" s="8"/>
      <c r="O15125" s="8"/>
      <c r="P15125" s="8"/>
      <c r="Q15125" s="8"/>
      <c r="R15125" s="8"/>
      <c r="X15125" s="8"/>
      <c r="Y15125" s="8"/>
      <c r="AC15125" s="8"/>
    </row>
    <row r="15126" spans="13:29" ht="24" customHeight="1">
      <c r="M15126" s="8"/>
      <c r="N15126" s="8"/>
      <c r="O15126" s="8"/>
      <c r="P15126" s="8"/>
      <c r="Q15126" s="8"/>
      <c r="R15126" s="8"/>
      <c r="X15126" s="8"/>
      <c r="Y15126" s="8"/>
      <c r="AC15126" s="8"/>
    </row>
    <row r="15127" spans="13:29" ht="24" customHeight="1">
      <c r="M15127" s="8"/>
      <c r="N15127" s="8"/>
      <c r="O15127" s="8"/>
      <c r="P15127" s="8"/>
      <c r="Q15127" s="8"/>
      <c r="R15127" s="8"/>
      <c r="X15127" s="8"/>
      <c r="Y15127" s="8"/>
      <c r="AC15127" s="8"/>
    </row>
    <row r="15128" spans="13:29" ht="24" customHeight="1">
      <c r="M15128" s="8"/>
      <c r="N15128" s="8"/>
      <c r="O15128" s="8"/>
      <c r="P15128" s="8"/>
      <c r="Q15128" s="8"/>
      <c r="R15128" s="8"/>
      <c r="X15128" s="8"/>
      <c r="Y15128" s="8"/>
      <c r="AC15128" s="8"/>
    </row>
    <row r="15129" spans="13:29" ht="24" customHeight="1">
      <c r="M15129" s="8"/>
      <c r="N15129" s="8"/>
      <c r="O15129" s="8"/>
      <c r="P15129" s="8"/>
      <c r="Q15129" s="8"/>
      <c r="R15129" s="8"/>
      <c r="X15129" s="8"/>
      <c r="Y15129" s="8"/>
      <c r="AC15129" s="8"/>
    </row>
    <row r="15130" spans="13:29" ht="24" customHeight="1">
      <c r="M15130" s="8"/>
      <c r="N15130" s="8"/>
      <c r="O15130" s="8"/>
      <c r="P15130" s="8"/>
      <c r="Q15130" s="8"/>
      <c r="R15130" s="8"/>
      <c r="X15130" s="8"/>
      <c r="Y15130" s="8"/>
      <c r="AC15130" s="8"/>
    </row>
    <row r="15131" spans="13:29" ht="24" customHeight="1">
      <c r="M15131" s="8"/>
      <c r="N15131" s="8"/>
      <c r="O15131" s="8"/>
      <c r="P15131" s="8"/>
      <c r="Q15131" s="8"/>
      <c r="R15131" s="8"/>
      <c r="X15131" s="8"/>
      <c r="Y15131" s="8"/>
      <c r="AC15131" s="8"/>
    </row>
    <row r="15132" spans="13:29" ht="24" customHeight="1">
      <c r="M15132" s="8"/>
      <c r="N15132" s="8"/>
      <c r="O15132" s="8"/>
      <c r="P15132" s="8"/>
      <c r="Q15132" s="8"/>
      <c r="R15132" s="8"/>
      <c r="X15132" s="8"/>
      <c r="Y15132" s="8"/>
      <c r="AC15132" s="8"/>
    </row>
    <row r="15133" spans="13:29" ht="24" customHeight="1">
      <c r="M15133" s="8"/>
      <c r="N15133" s="8"/>
      <c r="O15133" s="8"/>
      <c r="P15133" s="8"/>
      <c r="Q15133" s="8"/>
      <c r="R15133" s="8"/>
      <c r="X15133" s="8"/>
      <c r="Y15133" s="8"/>
      <c r="AC15133" s="8"/>
    </row>
    <row r="15134" spans="13:29" ht="24" customHeight="1">
      <c r="M15134" s="8"/>
      <c r="N15134" s="8"/>
      <c r="O15134" s="8"/>
      <c r="P15134" s="8"/>
      <c r="Q15134" s="8"/>
      <c r="R15134" s="8"/>
      <c r="X15134" s="8"/>
      <c r="Y15134" s="8"/>
      <c r="AC15134" s="8"/>
    </row>
    <row r="15135" spans="13:29" ht="24" customHeight="1">
      <c r="M15135" s="8"/>
      <c r="N15135" s="8"/>
      <c r="O15135" s="8"/>
      <c r="P15135" s="8"/>
      <c r="Q15135" s="8"/>
      <c r="R15135" s="8"/>
      <c r="X15135" s="8"/>
      <c r="Y15135" s="8"/>
      <c r="AC15135" s="8"/>
    </row>
    <row r="15136" spans="13:29" ht="24" customHeight="1">
      <c r="M15136" s="8"/>
      <c r="N15136" s="8"/>
      <c r="O15136" s="8"/>
      <c r="P15136" s="8"/>
      <c r="Q15136" s="8"/>
      <c r="R15136" s="8"/>
      <c r="X15136" s="8"/>
      <c r="Y15136" s="8"/>
      <c r="AC15136" s="8"/>
    </row>
    <row r="15137" spans="13:29" ht="24" customHeight="1">
      <c r="M15137" s="8"/>
      <c r="N15137" s="8"/>
      <c r="O15137" s="8"/>
      <c r="P15137" s="8"/>
      <c r="Q15137" s="8"/>
      <c r="R15137" s="8"/>
      <c r="X15137" s="8"/>
      <c r="Y15137" s="8"/>
      <c r="AC15137" s="8"/>
    </row>
    <row r="15138" spans="13:29" ht="24" customHeight="1">
      <c r="M15138" s="8"/>
      <c r="N15138" s="8"/>
      <c r="O15138" s="8"/>
      <c r="P15138" s="8"/>
      <c r="Q15138" s="8"/>
      <c r="R15138" s="8"/>
      <c r="X15138" s="8"/>
      <c r="Y15138" s="8"/>
      <c r="AC15138" s="8"/>
    </row>
    <row r="15139" spans="13:29" ht="24" customHeight="1">
      <c r="M15139" s="8"/>
      <c r="N15139" s="8"/>
      <c r="O15139" s="8"/>
      <c r="P15139" s="8"/>
      <c r="Q15139" s="8"/>
      <c r="R15139" s="8"/>
      <c r="X15139" s="8"/>
      <c r="Y15139" s="8"/>
      <c r="AC15139" s="8"/>
    </row>
    <row r="15140" spans="13:29" ht="24" customHeight="1">
      <c r="M15140" s="8"/>
      <c r="N15140" s="8"/>
      <c r="O15140" s="8"/>
      <c r="P15140" s="8"/>
      <c r="Q15140" s="8"/>
      <c r="R15140" s="8"/>
      <c r="X15140" s="8"/>
      <c r="Y15140" s="8"/>
      <c r="AC15140" s="8"/>
    </row>
    <row r="15141" spans="13:29" ht="24" customHeight="1">
      <c r="M15141" s="8"/>
      <c r="N15141" s="8"/>
      <c r="O15141" s="8"/>
      <c r="P15141" s="8"/>
      <c r="Q15141" s="8"/>
      <c r="R15141" s="8"/>
      <c r="X15141" s="8"/>
      <c r="Y15141" s="8"/>
      <c r="AC15141" s="8"/>
    </row>
    <row r="15142" spans="13:29" ht="24" customHeight="1">
      <c r="M15142" s="8"/>
      <c r="N15142" s="8"/>
      <c r="O15142" s="8"/>
      <c r="P15142" s="8"/>
      <c r="Q15142" s="8"/>
      <c r="R15142" s="8"/>
      <c r="X15142" s="8"/>
      <c r="Y15142" s="8"/>
      <c r="AC15142" s="8"/>
    </row>
    <row r="15143" spans="13:29" ht="24" customHeight="1">
      <c r="M15143" s="8"/>
      <c r="N15143" s="8"/>
      <c r="O15143" s="8"/>
      <c r="P15143" s="8"/>
      <c r="Q15143" s="8"/>
      <c r="R15143" s="8"/>
      <c r="X15143" s="8"/>
      <c r="Y15143" s="8"/>
      <c r="AC15143" s="8"/>
    </row>
    <row r="15144" spans="13:29" ht="24" customHeight="1">
      <c r="M15144" s="8"/>
      <c r="N15144" s="8"/>
      <c r="O15144" s="8"/>
      <c r="P15144" s="8"/>
      <c r="Q15144" s="8"/>
      <c r="R15144" s="8"/>
      <c r="X15144" s="8"/>
      <c r="Y15144" s="8"/>
      <c r="AC15144" s="8"/>
    </row>
    <row r="15145" spans="13:29" ht="24" customHeight="1">
      <c r="M15145" s="8"/>
      <c r="N15145" s="8"/>
      <c r="O15145" s="8"/>
      <c r="P15145" s="8"/>
      <c r="Q15145" s="8"/>
      <c r="R15145" s="8"/>
      <c r="X15145" s="8"/>
      <c r="Y15145" s="8"/>
      <c r="AC15145" s="8"/>
    </row>
    <row r="15146" spans="13:29" ht="24" customHeight="1">
      <c r="M15146" s="8"/>
      <c r="N15146" s="8"/>
      <c r="O15146" s="8"/>
      <c r="P15146" s="8"/>
      <c r="Q15146" s="8"/>
      <c r="R15146" s="8"/>
      <c r="X15146" s="8"/>
      <c r="Y15146" s="8"/>
      <c r="AC15146" s="8"/>
    </row>
    <row r="15147" spans="13:29" ht="24" customHeight="1">
      <c r="M15147" s="8"/>
      <c r="N15147" s="8"/>
      <c r="O15147" s="8"/>
      <c r="P15147" s="8"/>
      <c r="Q15147" s="8"/>
      <c r="R15147" s="8"/>
      <c r="X15147" s="8"/>
      <c r="Y15147" s="8"/>
      <c r="AC15147" s="8"/>
    </row>
    <row r="15148" spans="13:29" ht="24" customHeight="1">
      <c r="M15148" s="8"/>
      <c r="N15148" s="8"/>
      <c r="O15148" s="8"/>
      <c r="P15148" s="8"/>
      <c r="Q15148" s="8"/>
      <c r="R15148" s="8"/>
      <c r="X15148" s="8"/>
      <c r="Y15148" s="8"/>
      <c r="AC15148" s="8"/>
    </row>
    <row r="15149" spans="13:29" ht="24" customHeight="1">
      <c r="M15149" s="8"/>
      <c r="N15149" s="8"/>
      <c r="O15149" s="8"/>
      <c r="P15149" s="8"/>
      <c r="Q15149" s="8"/>
      <c r="R15149" s="8"/>
      <c r="X15149" s="8"/>
      <c r="Y15149" s="8"/>
      <c r="AC15149" s="8"/>
    </row>
    <row r="15150" spans="13:29" ht="24" customHeight="1">
      <c r="M15150" s="8"/>
      <c r="N15150" s="8"/>
      <c r="O15150" s="8"/>
      <c r="P15150" s="8"/>
      <c r="Q15150" s="8"/>
      <c r="R15150" s="8"/>
      <c r="X15150" s="8"/>
      <c r="Y15150" s="8"/>
      <c r="AC15150" s="8"/>
    </row>
    <row r="15151" spans="13:29" ht="24" customHeight="1">
      <c r="M15151" s="8"/>
      <c r="N15151" s="8"/>
      <c r="O15151" s="8"/>
      <c r="P15151" s="8"/>
      <c r="Q15151" s="8"/>
      <c r="R15151" s="8"/>
      <c r="X15151" s="8"/>
      <c r="Y15151" s="8"/>
      <c r="AC15151" s="8"/>
    </row>
    <row r="15152" spans="13:29" ht="24" customHeight="1">
      <c r="M15152" s="8"/>
      <c r="N15152" s="8"/>
      <c r="O15152" s="8"/>
      <c r="P15152" s="8"/>
      <c r="Q15152" s="8"/>
      <c r="R15152" s="8"/>
      <c r="X15152" s="8"/>
      <c r="Y15152" s="8"/>
      <c r="AC15152" s="8"/>
    </row>
    <row r="15153" spans="13:29" ht="24" customHeight="1">
      <c r="M15153" s="8"/>
      <c r="N15153" s="8"/>
      <c r="O15153" s="8"/>
      <c r="P15153" s="8"/>
      <c r="Q15153" s="8"/>
      <c r="R15153" s="8"/>
      <c r="X15153" s="8"/>
      <c r="Y15153" s="8"/>
      <c r="AC15153" s="8"/>
    </row>
    <row r="15154" spans="13:29" ht="24" customHeight="1">
      <c r="M15154" s="8"/>
      <c r="N15154" s="8"/>
      <c r="O15154" s="8"/>
      <c r="P15154" s="8"/>
      <c r="Q15154" s="8"/>
      <c r="R15154" s="8"/>
      <c r="X15154" s="8"/>
      <c r="Y15154" s="8"/>
      <c r="AC15154" s="8"/>
    </row>
    <row r="15155" spans="13:29" ht="24" customHeight="1">
      <c r="M15155" s="8"/>
      <c r="N15155" s="8"/>
      <c r="O15155" s="8"/>
      <c r="P15155" s="8"/>
      <c r="Q15155" s="8"/>
      <c r="R15155" s="8"/>
      <c r="X15155" s="8"/>
      <c r="Y15155" s="8"/>
      <c r="AC15155" s="8"/>
    </row>
    <row r="15156" spans="13:29" ht="24" customHeight="1">
      <c r="M15156" s="8"/>
      <c r="N15156" s="8"/>
      <c r="O15156" s="8"/>
      <c r="P15156" s="8"/>
      <c r="Q15156" s="8"/>
      <c r="R15156" s="8"/>
      <c r="X15156" s="8"/>
      <c r="Y15156" s="8"/>
      <c r="AC15156" s="8"/>
    </row>
    <row r="15157" spans="13:29" ht="24" customHeight="1">
      <c r="M15157" s="8"/>
      <c r="N15157" s="8"/>
      <c r="O15157" s="8"/>
      <c r="P15157" s="8"/>
      <c r="Q15157" s="8"/>
      <c r="R15157" s="8"/>
      <c r="X15157" s="8"/>
      <c r="Y15157" s="8"/>
      <c r="AC15157" s="8"/>
    </row>
    <row r="15158" spans="13:29" ht="24" customHeight="1">
      <c r="M15158" s="8"/>
      <c r="N15158" s="8"/>
      <c r="O15158" s="8"/>
      <c r="P15158" s="8"/>
      <c r="Q15158" s="8"/>
      <c r="R15158" s="8"/>
      <c r="X15158" s="8"/>
      <c r="Y15158" s="8"/>
      <c r="AC15158" s="8"/>
    </row>
    <row r="15159" spans="13:29" ht="24" customHeight="1">
      <c r="M15159" s="8"/>
      <c r="N15159" s="8"/>
      <c r="O15159" s="8"/>
      <c r="P15159" s="8"/>
      <c r="Q15159" s="8"/>
      <c r="R15159" s="8"/>
      <c r="X15159" s="8"/>
      <c r="Y15159" s="8"/>
      <c r="AC15159" s="8"/>
    </row>
    <row r="15160" spans="13:29" ht="24" customHeight="1">
      <c r="M15160" s="8"/>
      <c r="N15160" s="8"/>
      <c r="O15160" s="8"/>
      <c r="P15160" s="8"/>
      <c r="Q15160" s="8"/>
      <c r="R15160" s="8"/>
      <c r="X15160" s="8"/>
      <c r="Y15160" s="8"/>
      <c r="AC15160" s="8"/>
    </row>
    <row r="15161" spans="13:29" ht="24" customHeight="1">
      <c r="M15161" s="8"/>
      <c r="N15161" s="8"/>
      <c r="O15161" s="8"/>
      <c r="P15161" s="8"/>
      <c r="Q15161" s="8"/>
      <c r="R15161" s="8"/>
      <c r="X15161" s="8"/>
      <c r="Y15161" s="8"/>
      <c r="AC15161" s="8"/>
    </row>
    <row r="15162" spans="13:29" ht="24" customHeight="1">
      <c r="M15162" s="8"/>
      <c r="N15162" s="8"/>
      <c r="O15162" s="8"/>
      <c r="P15162" s="8"/>
      <c r="Q15162" s="8"/>
      <c r="R15162" s="8"/>
      <c r="X15162" s="8"/>
      <c r="Y15162" s="8"/>
      <c r="AC15162" s="8"/>
    </row>
    <row r="15163" spans="13:29" ht="24" customHeight="1">
      <c r="M15163" s="8"/>
      <c r="N15163" s="8"/>
      <c r="O15163" s="8"/>
      <c r="P15163" s="8"/>
      <c r="Q15163" s="8"/>
      <c r="R15163" s="8"/>
      <c r="X15163" s="8"/>
      <c r="Y15163" s="8"/>
      <c r="AC15163" s="8"/>
    </row>
    <row r="15164" spans="13:29" ht="24" customHeight="1">
      <c r="M15164" s="8"/>
      <c r="N15164" s="8"/>
      <c r="O15164" s="8"/>
      <c r="P15164" s="8"/>
      <c r="Q15164" s="8"/>
      <c r="R15164" s="8"/>
      <c r="X15164" s="8"/>
      <c r="Y15164" s="8"/>
      <c r="AC15164" s="8"/>
    </row>
    <row r="15165" spans="13:29" ht="24" customHeight="1">
      <c r="M15165" s="8"/>
      <c r="N15165" s="8"/>
      <c r="O15165" s="8"/>
      <c r="P15165" s="8"/>
      <c r="Q15165" s="8"/>
      <c r="R15165" s="8"/>
      <c r="X15165" s="8"/>
      <c r="Y15165" s="8"/>
      <c r="AC15165" s="8"/>
    </row>
    <row r="15166" spans="13:29" ht="24" customHeight="1">
      <c r="M15166" s="8"/>
      <c r="N15166" s="8"/>
      <c r="O15166" s="8"/>
      <c r="P15166" s="8"/>
      <c r="Q15166" s="8"/>
      <c r="R15166" s="8"/>
      <c r="X15166" s="8"/>
      <c r="Y15166" s="8"/>
      <c r="AC15166" s="8"/>
    </row>
    <row r="15167" spans="13:29" ht="24" customHeight="1">
      <c r="M15167" s="8"/>
      <c r="N15167" s="8"/>
      <c r="O15167" s="8"/>
      <c r="P15167" s="8"/>
      <c r="Q15167" s="8"/>
      <c r="R15167" s="8"/>
      <c r="X15167" s="8"/>
      <c r="Y15167" s="8"/>
      <c r="AC15167" s="8"/>
    </row>
    <row r="15168" spans="13:29" ht="24" customHeight="1">
      <c r="M15168" s="8"/>
      <c r="N15168" s="8"/>
      <c r="O15168" s="8"/>
      <c r="P15168" s="8"/>
      <c r="Q15168" s="8"/>
      <c r="R15168" s="8"/>
      <c r="X15168" s="8"/>
      <c r="Y15168" s="8"/>
      <c r="AC15168" s="8"/>
    </row>
    <row r="15169" spans="13:29" ht="24" customHeight="1">
      <c r="M15169" s="8"/>
      <c r="N15169" s="8"/>
      <c r="O15169" s="8"/>
      <c r="P15169" s="8"/>
      <c r="Q15169" s="8"/>
      <c r="R15169" s="8"/>
      <c r="X15169" s="8"/>
      <c r="Y15169" s="8"/>
      <c r="AC15169" s="8"/>
    </row>
    <row r="15170" spans="13:29" ht="24" customHeight="1">
      <c r="M15170" s="8"/>
      <c r="N15170" s="8"/>
      <c r="O15170" s="8"/>
      <c r="P15170" s="8"/>
      <c r="Q15170" s="8"/>
      <c r="R15170" s="8"/>
      <c r="X15170" s="8"/>
      <c r="Y15170" s="8"/>
      <c r="AC15170" s="8"/>
    </row>
    <row r="15171" spans="13:29" ht="24" customHeight="1">
      <c r="M15171" s="8"/>
      <c r="N15171" s="8"/>
      <c r="O15171" s="8"/>
      <c r="P15171" s="8"/>
      <c r="Q15171" s="8"/>
      <c r="R15171" s="8"/>
      <c r="X15171" s="8"/>
      <c r="Y15171" s="8"/>
      <c r="AC15171" s="8"/>
    </row>
    <row r="15172" spans="13:29" ht="24" customHeight="1">
      <c r="M15172" s="8"/>
      <c r="N15172" s="8"/>
      <c r="O15172" s="8"/>
      <c r="P15172" s="8"/>
      <c r="Q15172" s="8"/>
      <c r="R15172" s="8"/>
      <c r="X15172" s="8"/>
      <c r="Y15172" s="8"/>
      <c r="AC15172" s="8"/>
    </row>
    <row r="15173" spans="13:29" ht="24" customHeight="1">
      <c r="M15173" s="8"/>
      <c r="N15173" s="8"/>
      <c r="O15173" s="8"/>
      <c r="P15173" s="8"/>
      <c r="Q15173" s="8"/>
      <c r="R15173" s="8"/>
      <c r="X15173" s="8"/>
      <c r="Y15173" s="8"/>
      <c r="AC15173" s="8"/>
    </row>
    <row r="15174" spans="13:29" ht="24" customHeight="1">
      <c r="M15174" s="8"/>
      <c r="N15174" s="8"/>
      <c r="O15174" s="8"/>
      <c r="P15174" s="8"/>
      <c r="Q15174" s="8"/>
      <c r="R15174" s="8"/>
      <c r="X15174" s="8"/>
      <c r="Y15174" s="8"/>
      <c r="AC15174" s="8"/>
    </row>
    <row r="15175" spans="13:29" ht="24" customHeight="1">
      <c r="M15175" s="8"/>
      <c r="N15175" s="8"/>
      <c r="O15175" s="8"/>
      <c r="P15175" s="8"/>
      <c r="Q15175" s="8"/>
      <c r="R15175" s="8"/>
      <c r="X15175" s="8"/>
      <c r="Y15175" s="8"/>
      <c r="AC15175" s="8"/>
    </row>
    <row r="15176" spans="13:29" ht="24" customHeight="1">
      <c r="M15176" s="8"/>
      <c r="N15176" s="8"/>
      <c r="O15176" s="8"/>
      <c r="P15176" s="8"/>
      <c r="Q15176" s="8"/>
      <c r="R15176" s="8"/>
      <c r="X15176" s="8"/>
      <c r="Y15176" s="8"/>
      <c r="AC15176" s="8"/>
    </row>
    <row r="15177" spans="13:29" ht="24" customHeight="1">
      <c r="M15177" s="8"/>
      <c r="N15177" s="8"/>
      <c r="O15177" s="8"/>
      <c r="P15177" s="8"/>
      <c r="Q15177" s="8"/>
      <c r="R15177" s="8"/>
      <c r="X15177" s="8"/>
      <c r="Y15177" s="8"/>
      <c r="AC15177" s="8"/>
    </row>
    <row r="15178" spans="13:29" ht="24" customHeight="1">
      <c r="M15178" s="8"/>
      <c r="N15178" s="8"/>
      <c r="O15178" s="8"/>
      <c r="P15178" s="8"/>
      <c r="Q15178" s="8"/>
      <c r="R15178" s="8"/>
      <c r="X15178" s="8"/>
      <c r="Y15178" s="8"/>
      <c r="AC15178" s="8"/>
    </row>
    <row r="15179" spans="13:29" ht="24" customHeight="1">
      <c r="M15179" s="8"/>
      <c r="N15179" s="8"/>
      <c r="O15179" s="8"/>
      <c r="P15179" s="8"/>
      <c r="Q15179" s="8"/>
      <c r="R15179" s="8"/>
      <c r="X15179" s="8"/>
      <c r="Y15179" s="8"/>
      <c r="AC15179" s="8"/>
    </row>
    <row r="15180" spans="13:29" ht="24" customHeight="1">
      <c r="M15180" s="8"/>
      <c r="N15180" s="8"/>
      <c r="O15180" s="8"/>
      <c r="P15180" s="8"/>
      <c r="Q15180" s="8"/>
      <c r="R15180" s="8"/>
      <c r="X15180" s="8"/>
      <c r="Y15180" s="8"/>
      <c r="AC15180" s="8"/>
    </row>
    <row r="15181" spans="13:29" ht="24" customHeight="1">
      <c r="M15181" s="8"/>
      <c r="N15181" s="8"/>
      <c r="O15181" s="8"/>
      <c r="P15181" s="8"/>
      <c r="Q15181" s="8"/>
      <c r="R15181" s="8"/>
      <c r="X15181" s="8"/>
      <c r="Y15181" s="8"/>
      <c r="AC15181" s="8"/>
    </row>
    <row r="15182" spans="13:29" ht="24" customHeight="1">
      <c r="M15182" s="8"/>
      <c r="N15182" s="8"/>
      <c r="O15182" s="8"/>
      <c r="P15182" s="8"/>
      <c r="Q15182" s="8"/>
      <c r="R15182" s="8"/>
      <c r="X15182" s="8"/>
      <c r="Y15182" s="8"/>
      <c r="AC15182" s="8"/>
    </row>
    <row r="15183" spans="13:29" ht="24" customHeight="1">
      <c r="M15183" s="8"/>
      <c r="N15183" s="8"/>
      <c r="O15183" s="8"/>
      <c r="P15183" s="8"/>
      <c r="Q15183" s="8"/>
      <c r="R15183" s="8"/>
      <c r="X15183" s="8"/>
      <c r="Y15183" s="8"/>
      <c r="AC15183" s="8"/>
    </row>
    <row r="15184" spans="13:29" ht="24" customHeight="1">
      <c r="M15184" s="8"/>
      <c r="N15184" s="8"/>
      <c r="O15184" s="8"/>
      <c r="P15184" s="8"/>
      <c r="Q15184" s="8"/>
      <c r="R15184" s="8"/>
      <c r="X15184" s="8"/>
      <c r="Y15184" s="8"/>
      <c r="AC15184" s="8"/>
    </row>
    <row r="15185" spans="13:29" ht="24" customHeight="1">
      <c r="M15185" s="8"/>
      <c r="N15185" s="8"/>
      <c r="O15185" s="8"/>
      <c r="P15185" s="8"/>
      <c r="Q15185" s="8"/>
      <c r="R15185" s="8"/>
      <c r="X15185" s="8"/>
      <c r="Y15185" s="8"/>
      <c r="AC15185" s="8"/>
    </row>
    <row r="15186" spans="13:29" ht="24" customHeight="1">
      <c r="M15186" s="8"/>
      <c r="N15186" s="8"/>
      <c r="O15186" s="8"/>
      <c r="P15186" s="8"/>
      <c r="Q15186" s="8"/>
      <c r="R15186" s="8"/>
      <c r="X15186" s="8"/>
      <c r="Y15186" s="8"/>
      <c r="AC15186" s="8"/>
    </row>
    <row r="15187" spans="13:29" ht="24" customHeight="1">
      <c r="M15187" s="8"/>
      <c r="N15187" s="8"/>
      <c r="O15187" s="8"/>
      <c r="P15187" s="8"/>
      <c r="Q15187" s="8"/>
      <c r="R15187" s="8"/>
      <c r="X15187" s="8"/>
      <c r="Y15187" s="8"/>
      <c r="AC15187" s="8"/>
    </row>
    <row r="15188" spans="13:29" ht="24" customHeight="1">
      <c r="M15188" s="8"/>
      <c r="N15188" s="8"/>
      <c r="O15188" s="8"/>
      <c r="P15188" s="8"/>
      <c r="Q15188" s="8"/>
      <c r="R15188" s="8"/>
      <c r="X15188" s="8"/>
      <c r="Y15188" s="8"/>
      <c r="AC15188" s="8"/>
    </row>
    <row r="15189" spans="13:29" ht="24" customHeight="1">
      <c r="M15189" s="8"/>
      <c r="N15189" s="8"/>
      <c r="O15189" s="8"/>
      <c r="P15189" s="8"/>
      <c r="Q15189" s="8"/>
      <c r="R15189" s="8"/>
      <c r="X15189" s="8"/>
      <c r="Y15189" s="8"/>
      <c r="AC15189" s="8"/>
    </row>
    <row r="15190" spans="13:29" ht="24" customHeight="1">
      <c r="M15190" s="8"/>
      <c r="N15190" s="8"/>
      <c r="O15190" s="8"/>
      <c r="P15190" s="8"/>
      <c r="Q15190" s="8"/>
      <c r="R15190" s="8"/>
      <c r="X15190" s="8"/>
      <c r="Y15190" s="8"/>
      <c r="AC15190" s="8"/>
    </row>
    <row r="15191" spans="13:29" ht="24" customHeight="1">
      <c r="M15191" s="8"/>
      <c r="N15191" s="8"/>
      <c r="O15191" s="8"/>
      <c r="P15191" s="8"/>
      <c r="Q15191" s="8"/>
      <c r="R15191" s="8"/>
      <c r="X15191" s="8"/>
      <c r="Y15191" s="8"/>
      <c r="AC15191" s="8"/>
    </row>
    <row r="15192" spans="13:29" ht="24" customHeight="1">
      <c r="M15192" s="8"/>
      <c r="N15192" s="8"/>
      <c r="O15192" s="8"/>
      <c r="P15192" s="8"/>
      <c r="Q15192" s="8"/>
      <c r="R15192" s="8"/>
      <c r="X15192" s="8"/>
      <c r="Y15192" s="8"/>
      <c r="AC15192" s="8"/>
    </row>
    <row r="15193" spans="13:29" ht="24" customHeight="1">
      <c r="M15193" s="8"/>
      <c r="N15193" s="8"/>
      <c r="O15193" s="8"/>
      <c r="P15193" s="8"/>
      <c r="Q15193" s="8"/>
      <c r="R15193" s="8"/>
      <c r="X15193" s="8"/>
      <c r="Y15193" s="8"/>
      <c r="AC15193" s="8"/>
    </row>
    <row r="15194" spans="13:29" ht="24" customHeight="1">
      <c r="M15194" s="8"/>
      <c r="N15194" s="8"/>
      <c r="O15194" s="8"/>
      <c r="P15194" s="8"/>
      <c r="Q15194" s="8"/>
      <c r="R15194" s="8"/>
      <c r="X15194" s="8"/>
      <c r="Y15194" s="8"/>
      <c r="AC15194" s="8"/>
    </row>
    <row r="15195" spans="13:29" ht="24" customHeight="1">
      <c r="M15195" s="8"/>
      <c r="N15195" s="8"/>
      <c r="O15195" s="8"/>
      <c r="P15195" s="8"/>
      <c r="Q15195" s="8"/>
      <c r="R15195" s="8"/>
      <c r="X15195" s="8"/>
      <c r="Y15195" s="8"/>
      <c r="AC15195" s="8"/>
    </row>
    <row r="15196" spans="13:29" ht="24" customHeight="1">
      <c r="M15196" s="8"/>
      <c r="N15196" s="8"/>
      <c r="O15196" s="8"/>
      <c r="P15196" s="8"/>
      <c r="Q15196" s="8"/>
      <c r="R15196" s="8"/>
      <c r="X15196" s="8"/>
      <c r="Y15196" s="8"/>
      <c r="AC15196" s="8"/>
    </row>
    <row r="15197" spans="13:29" ht="24" customHeight="1">
      <c r="M15197" s="8"/>
      <c r="N15197" s="8"/>
      <c r="O15197" s="8"/>
      <c r="P15197" s="8"/>
      <c r="Q15197" s="8"/>
      <c r="R15197" s="8"/>
      <c r="X15197" s="8"/>
      <c r="Y15197" s="8"/>
      <c r="AC15197" s="8"/>
    </row>
    <row r="15198" spans="13:29" ht="24" customHeight="1">
      <c r="M15198" s="8"/>
      <c r="N15198" s="8"/>
      <c r="O15198" s="8"/>
      <c r="P15198" s="8"/>
      <c r="Q15198" s="8"/>
      <c r="R15198" s="8"/>
      <c r="X15198" s="8"/>
      <c r="Y15198" s="8"/>
      <c r="AC15198" s="8"/>
    </row>
    <row r="15199" spans="13:29" ht="24" customHeight="1">
      <c r="M15199" s="8"/>
      <c r="N15199" s="8"/>
      <c r="O15199" s="8"/>
      <c r="P15199" s="8"/>
      <c r="Q15199" s="8"/>
      <c r="R15199" s="8"/>
      <c r="X15199" s="8"/>
      <c r="Y15199" s="8"/>
      <c r="AC15199" s="8"/>
    </row>
    <row r="15200" spans="13:29" ht="24" customHeight="1">
      <c r="M15200" s="8"/>
      <c r="N15200" s="8"/>
      <c r="O15200" s="8"/>
      <c r="P15200" s="8"/>
      <c r="Q15200" s="8"/>
      <c r="R15200" s="8"/>
      <c r="X15200" s="8"/>
      <c r="Y15200" s="8"/>
      <c r="AC15200" s="8"/>
    </row>
    <row r="15201" spans="13:29" ht="24" customHeight="1">
      <c r="M15201" s="8"/>
      <c r="N15201" s="8"/>
      <c r="O15201" s="8"/>
      <c r="P15201" s="8"/>
      <c r="Q15201" s="8"/>
      <c r="R15201" s="8"/>
      <c r="X15201" s="8"/>
      <c r="Y15201" s="8"/>
      <c r="AC15201" s="8"/>
    </row>
    <row r="15202" spans="13:29" ht="24" customHeight="1">
      <c r="M15202" s="8"/>
      <c r="N15202" s="8"/>
      <c r="O15202" s="8"/>
      <c r="P15202" s="8"/>
      <c r="Q15202" s="8"/>
      <c r="R15202" s="8"/>
      <c r="X15202" s="8"/>
      <c r="Y15202" s="8"/>
      <c r="AC15202" s="8"/>
    </row>
    <row r="15203" spans="13:29" ht="24" customHeight="1">
      <c r="M15203" s="8"/>
      <c r="N15203" s="8"/>
      <c r="O15203" s="8"/>
      <c r="P15203" s="8"/>
      <c r="Q15203" s="8"/>
      <c r="R15203" s="8"/>
      <c r="X15203" s="8"/>
      <c r="Y15203" s="8"/>
      <c r="AC15203" s="8"/>
    </row>
    <row r="15204" spans="13:29" ht="24" customHeight="1">
      <c r="M15204" s="8"/>
      <c r="N15204" s="8"/>
      <c r="O15204" s="8"/>
      <c r="P15204" s="8"/>
      <c r="Q15204" s="8"/>
      <c r="R15204" s="8"/>
      <c r="X15204" s="8"/>
      <c r="Y15204" s="8"/>
      <c r="AC15204" s="8"/>
    </row>
    <row r="15205" spans="13:29" ht="24" customHeight="1">
      <c r="M15205" s="8"/>
      <c r="N15205" s="8"/>
      <c r="O15205" s="8"/>
      <c r="P15205" s="8"/>
      <c r="Q15205" s="8"/>
      <c r="R15205" s="8"/>
      <c r="X15205" s="8"/>
      <c r="Y15205" s="8"/>
      <c r="AC15205" s="8"/>
    </row>
    <row r="15206" spans="13:29" ht="24" customHeight="1">
      <c r="M15206" s="8"/>
      <c r="N15206" s="8"/>
      <c r="O15206" s="8"/>
      <c r="P15206" s="8"/>
      <c r="Q15206" s="8"/>
      <c r="R15206" s="8"/>
      <c r="X15206" s="8"/>
      <c r="Y15206" s="8"/>
      <c r="AC15206" s="8"/>
    </row>
    <row r="15207" spans="13:29" ht="24" customHeight="1">
      <c r="M15207" s="8"/>
      <c r="N15207" s="8"/>
      <c r="O15207" s="8"/>
      <c r="P15207" s="8"/>
      <c r="Q15207" s="8"/>
      <c r="R15207" s="8"/>
      <c r="X15207" s="8"/>
      <c r="Y15207" s="8"/>
      <c r="AC15207" s="8"/>
    </row>
    <row r="15208" spans="13:29" ht="24" customHeight="1">
      <c r="M15208" s="8"/>
      <c r="N15208" s="8"/>
      <c r="O15208" s="8"/>
      <c r="P15208" s="8"/>
      <c r="Q15208" s="8"/>
      <c r="R15208" s="8"/>
      <c r="X15208" s="8"/>
      <c r="Y15208" s="8"/>
      <c r="AC15208" s="8"/>
    </row>
    <row r="15209" spans="13:29" ht="24" customHeight="1">
      <c r="M15209" s="8"/>
      <c r="N15209" s="8"/>
      <c r="O15209" s="8"/>
      <c r="P15209" s="8"/>
      <c r="Q15209" s="8"/>
      <c r="R15209" s="8"/>
      <c r="X15209" s="8"/>
      <c r="Y15209" s="8"/>
      <c r="AC15209" s="8"/>
    </row>
    <row r="15210" spans="13:29" ht="24" customHeight="1">
      <c r="M15210" s="8"/>
      <c r="N15210" s="8"/>
      <c r="O15210" s="8"/>
      <c r="P15210" s="8"/>
      <c r="Q15210" s="8"/>
      <c r="R15210" s="8"/>
      <c r="X15210" s="8"/>
      <c r="Y15210" s="8"/>
      <c r="AC15210" s="8"/>
    </row>
    <row r="15211" spans="13:29" ht="24" customHeight="1">
      <c r="M15211" s="8"/>
      <c r="N15211" s="8"/>
      <c r="O15211" s="8"/>
      <c r="P15211" s="8"/>
      <c r="Q15211" s="8"/>
      <c r="R15211" s="8"/>
      <c r="X15211" s="8"/>
      <c r="Y15211" s="8"/>
      <c r="AC15211" s="8"/>
    </row>
    <row r="15212" spans="13:29" ht="24" customHeight="1">
      <c r="M15212" s="8"/>
      <c r="N15212" s="8"/>
      <c r="O15212" s="8"/>
      <c r="P15212" s="8"/>
      <c r="Q15212" s="8"/>
      <c r="R15212" s="8"/>
      <c r="X15212" s="8"/>
      <c r="Y15212" s="8"/>
      <c r="AC15212" s="8"/>
    </row>
    <row r="15213" spans="13:29" ht="24" customHeight="1">
      <c r="M15213" s="8"/>
      <c r="N15213" s="8"/>
      <c r="O15213" s="8"/>
      <c r="P15213" s="8"/>
      <c r="Q15213" s="8"/>
      <c r="R15213" s="8"/>
      <c r="X15213" s="8"/>
      <c r="Y15213" s="8"/>
      <c r="AC15213" s="8"/>
    </row>
    <row r="15214" spans="13:29" ht="24" customHeight="1">
      <c r="M15214" s="8"/>
      <c r="N15214" s="8"/>
      <c r="O15214" s="8"/>
      <c r="P15214" s="8"/>
      <c r="Q15214" s="8"/>
      <c r="R15214" s="8"/>
      <c r="X15214" s="8"/>
      <c r="Y15214" s="8"/>
      <c r="AC15214" s="8"/>
    </row>
    <row r="15215" spans="13:29" ht="24" customHeight="1">
      <c r="M15215" s="8"/>
      <c r="N15215" s="8"/>
      <c r="O15215" s="8"/>
      <c r="P15215" s="8"/>
      <c r="Q15215" s="8"/>
      <c r="R15215" s="8"/>
      <c r="X15215" s="8"/>
      <c r="Y15215" s="8"/>
      <c r="AC15215" s="8"/>
    </row>
    <row r="15216" spans="13:29" ht="24" customHeight="1">
      <c r="M15216" s="8"/>
      <c r="N15216" s="8"/>
      <c r="O15216" s="8"/>
      <c r="P15216" s="8"/>
      <c r="Q15216" s="8"/>
      <c r="R15216" s="8"/>
      <c r="X15216" s="8"/>
      <c r="Y15216" s="8"/>
      <c r="AC15216" s="8"/>
    </row>
    <row r="15217" spans="13:29" ht="24" customHeight="1">
      <c r="M15217" s="8"/>
      <c r="N15217" s="8"/>
      <c r="O15217" s="8"/>
      <c r="P15217" s="8"/>
      <c r="Q15217" s="8"/>
      <c r="R15217" s="8"/>
      <c r="X15217" s="8"/>
      <c r="Y15217" s="8"/>
      <c r="AC15217" s="8"/>
    </row>
    <row r="15218" spans="13:29" ht="24" customHeight="1">
      <c r="M15218" s="8"/>
      <c r="N15218" s="8"/>
      <c r="O15218" s="8"/>
      <c r="P15218" s="8"/>
      <c r="Q15218" s="8"/>
      <c r="R15218" s="8"/>
      <c r="X15218" s="8"/>
      <c r="Y15218" s="8"/>
      <c r="AC15218" s="8"/>
    </row>
    <row r="15219" spans="13:29" ht="24" customHeight="1">
      <c r="M15219" s="8"/>
      <c r="N15219" s="8"/>
      <c r="O15219" s="8"/>
      <c r="P15219" s="8"/>
      <c r="Q15219" s="8"/>
      <c r="R15219" s="8"/>
      <c r="X15219" s="8"/>
      <c r="Y15219" s="8"/>
      <c r="AC15219" s="8"/>
    </row>
    <row r="15220" spans="13:29" ht="24" customHeight="1">
      <c r="M15220" s="8"/>
      <c r="N15220" s="8"/>
      <c r="O15220" s="8"/>
      <c r="P15220" s="8"/>
      <c r="Q15220" s="8"/>
      <c r="R15220" s="8"/>
      <c r="X15220" s="8"/>
      <c r="Y15220" s="8"/>
      <c r="AC15220" s="8"/>
    </row>
    <row r="15221" spans="13:29" ht="24" customHeight="1">
      <c r="M15221" s="8"/>
      <c r="N15221" s="8"/>
      <c r="O15221" s="8"/>
      <c r="P15221" s="8"/>
      <c r="Q15221" s="8"/>
      <c r="R15221" s="8"/>
      <c r="X15221" s="8"/>
      <c r="Y15221" s="8"/>
      <c r="AC15221" s="8"/>
    </row>
    <row r="15222" spans="13:29" ht="24" customHeight="1">
      <c r="M15222" s="8"/>
      <c r="N15222" s="8"/>
      <c r="O15222" s="8"/>
      <c r="P15222" s="8"/>
      <c r="Q15222" s="8"/>
      <c r="R15222" s="8"/>
      <c r="X15222" s="8"/>
      <c r="Y15222" s="8"/>
      <c r="AC15222" s="8"/>
    </row>
    <row r="15223" spans="13:29" ht="24" customHeight="1">
      <c r="M15223" s="8"/>
      <c r="N15223" s="8"/>
      <c r="O15223" s="8"/>
      <c r="P15223" s="8"/>
      <c r="Q15223" s="8"/>
      <c r="R15223" s="8"/>
      <c r="X15223" s="8"/>
      <c r="Y15223" s="8"/>
      <c r="AC15223" s="8"/>
    </row>
    <row r="15224" spans="13:29" ht="24" customHeight="1">
      <c r="M15224" s="8"/>
      <c r="N15224" s="8"/>
      <c r="O15224" s="8"/>
      <c r="P15224" s="8"/>
      <c r="Q15224" s="8"/>
      <c r="R15224" s="8"/>
      <c r="X15224" s="8"/>
      <c r="Y15224" s="8"/>
      <c r="AC15224" s="8"/>
    </row>
    <row r="15225" spans="13:29" ht="24" customHeight="1">
      <c r="M15225" s="8"/>
      <c r="N15225" s="8"/>
      <c r="O15225" s="8"/>
      <c r="P15225" s="8"/>
      <c r="Q15225" s="8"/>
      <c r="R15225" s="8"/>
      <c r="X15225" s="8"/>
      <c r="Y15225" s="8"/>
      <c r="AC15225" s="8"/>
    </row>
    <row r="15226" spans="13:29" ht="24" customHeight="1">
      <c r="M15226" s="8"/>
      <c r="N15226" s="8"/>
      <c r="O15226" s="8"/>
      <c r="P15226" s="8"/>
      <c r="Q15226" s="8"/>
      <c r="R15226" s="8"/>
      <c r="X15226" s="8"/>
      <c r="Y15226" s="8"/>
      <c r="AC15226" s="8"/>
    </row>
    <row r="15227" spans="13:29" ht="24" customHeight="1">
      <c r="M15227" s="8"/>
      <c r="N15227" s="8"/>
      <c r="O15227" s="8"/>
      <c r="P15227" s="8"/>
      <c r="Q15227" s="8"/>
      <c r="R15227" s="8"/>
      <c r="X15227" s="8"/>
      <c r="Y15227" s="8"/>
      <c r="AC15227" s="8"/>
    </row>
    <row r="15228" spans="13:29" ht="24" customHeight="1">
      <c r="M15228" s="8"/>
      <c r="N15228" s="8"/>
      <c r="O15228" s="8"/>
      <c r="P15228" s="8"/>
      <c r="Q15228" s="8"/>
      <c r="R15228" s="8"/>
      <c r="X15228" s="8"/>
      <c r="Y15228" s="8"/>
      <c r="AC15228" s="8"/>
    </row>
    <row r="15229" spans="13:29" ht="24" customHeight="1">
      <c r="M15229" s="8"/>
      <c r="N15229" s="8"/>
      <c r="O15229" s="8"/>
      <c r="P15229" s="8"/>
      <c r="Q15229" s="8"/>
      <c r="R15229" s="8"/>
      <c r="X15229" s="8"/>
      <c r="Y15229" s="8"/>
      <c r="AC15229" s="8"/>
    </row>
    <row r="15230" spans="13:29" ht="24" customHeight="1">
      <c r="M15230" s="8"/>
      <c r="N15230" s="8"/>
      <c r="O15230" s="8"/>
      <c r="P15230" s="8"/>
      <c r="Q15230" s="8"/>
      <c r="R15230" s="8"/>
      <c r="X15230" s="8"/>
      <c r="Y15230" s="8"/>
      <c r="AC15230" s="8"/>
    </row>
    <row r="15231" spans="13:29" ht="24" customHeight="1">
      <c r="M15231" s="8"/>
      <c r="N15231" s="8"/>
      <c r="O15231" s="8"/>
      <c r="P15231" s="8"/>
      <c r="Q15231" s="8"/>
      <c r="R15231" s="8"/>
      <c r="X15231" s="8"/>
      <c r="Y15231" s="8"/>
      <c r="AC15231" s="8"/>
    </row>
    <row r="15232" spans="13:29" ht="24" customHeight="1">
      <c r="M15232" s="8"/>
      <c r="N15232" s="8"/>
      <c r="O15232" s="8"/>
      <c r="P15232" s="8"/>
      <c r="Q15232" s="8"/>
      <c r="R15232" s="8"/>
      <c r="X15232" s="8"/>
      <c r="Y15232" s="8"/>
      <c r="AC15232" s="8"/>
    </row>
    <row r="15233" spans="13:29" ht="24" customHeight="1">
      <c r="M15233" s="8"/>
      <c r="N15233" s="8"/>
      <c r="O15233" s="8"/>
      <c r="P15233" s="8"/>
      <c r="Q15233" s="8"/>
      <c r="R15233" s="8"/>
      <c r="X15233" s="8"/>
      <c r="Y15233" s="8"/>
      <c r="AC15233" s="8"/>
    </row>
    <row r="15234" spans="13:29" ht="24" customHeight="1">
      <c r="M15234" s="8"/>
      <c r="N15234" s="8"/>
      <c r="O15234" s="8"/>
      <c r="P15234" s="8"/>
      <c r="Q15234" s="8"/>
      <c r="R15234" s="8"/>
      <c r="X15234" s="8"/>
      <c r="Y15234" s="8"/>
      <c r="AC15234" s="8"/>
    </row>
    <row r="15235" spans="13:29" ht="24" customHeight="1">
      <c r="M15235" s="8"/>
      <c r="N15235" s="8"/>
      <c r="O15235" s="8"/>
      <c r="P15235" s="8"/>
      <c r="Q15235" s="8"/>
      <c r="R15235" s="8"/>
      <c r="X15235" s="8"/>
      <c r="Y15235" s="8"/>
      <c r="AC15235" s="8"/>
    </row>
    <row r="15236" spans="13:29" ht="24" customHeight="1">
      <c r="M15236" s="8"/>
      <c r="N15236" s="8"/>
      <c r="O15236" s="8"/>
      <c r="P15236" s="8"/>
      <c r="Q15236" s="8"/>
      <c r="R15236" s="8"/>
      <c r="X15236" s="8"/>
      <c r="Y15236" s="8"/>
      <c r="AC15236" s="8"/>
    </row>
    <row r="15237" spans="13:29" ht="24" customHeight="1">
      <c r="M15237" s="8"/>
      <c r="N15237" s="8"/>
      <c r="O15237" s="8"/>
      <c r="P15237" s="8"/>
      <c r="Q15237" s="8"/>
      <c r="R15237" s="8"/>
      <c r="X15237" s="8"/>
      <c r="Y15237" s="8"/>
      <c r="AC15237" s="8"/>
    </row>
    <row r="15238" spans="13:29" ht="24" customHeight="1">
      <c r="M15238" s="8"/>
      <c r="N15238" s="8"/>
      <c r="O15238" s="8"/>
      <c r="P15238" s="8"/>
      <c r="Q15238" s="8"/>
      <c r="R15238" s="8"/>
      <c r="X15238" s="8"/>
      <c r="Y15238" s="8"/>
      <c r="AC15238" s="8"/>
    </row>
    <row r="15239" spans="13:29" ht="24" customHeight="1">
      <c r="M15239" s="8"/>
      <c r="N15239" s="8"/>
      <c r="O15239" s="8"/>
      <c r="P15239" s="8"/>
      <c r="Q15239" s="8"/>
      <c r="R15239" s="8"/>
      <c r="X15239" s="8"/>
      <c r="Y15239" s="8"/>
      <c r="AC15239" s="8"/>
    </row>
    <row r="15240" spans="13:29" ht="24" customHeight="1">
      <c r="M15240" s="8"/>
      <c r="N15240" s="8"/>
      <c r="O15240" s="8"/>
      <c r="P15240" s="8"/>
      <c r="Q15240" s="8"/>
      <c r="R15240" s="8"/>
      <c r="X15240" s="8"/>
      <c r="Y15240" s="8"/>
      <c r="AC15240" s="8"/>
    </row>
    <row r="15241" spans="13:29" ht="24" customHeight="1">
      <c r="M15241" s="8"/>
      <c r="N15241" s="8"/>
      <c r="O15241" s="8"/>
      <c r="P15241" s="8"/>
      <c r="Q15241" s="8"/>
      <c r="R15241" s="8"/>
      <c r="X15241" s="8"/>
      <c r="Y15241" s="8"/>
      <c r="AC15241" s="8"/>
    </row>
    <row r="15242" spans="13:29" ht="24" customHeight="1">
      <c r="M15242" s="8"/>
      <c r="N15242" s="8"/>
      <c r="O15242" s="8"/>
      <c r="P15242" s="8"/>
      <c r="Q15242" s="8"/>
      <c r="R15242" s="8"/>
      <c r="X15242" s="8"/>
      <c r="Y15242" s="8"/>
      <c r="AC15242" s="8"/>
    </row>
    <row r="15243" spans="13:29" ht="24" customHeight="1">
      <c r="M15243" s="8"/>
      <c r="N15243" s="8"/>
      <c r="O15243" s="8"/>
      <c r="P15243" s="8"/>
      <c r="Q15243" s="8"/>
      <c r="R15243" s="8"/>
      <c r="X15243" s="8"/>
      <c r="Y15243" s="8"/>
      <c r="AC15243" s="8"/>
    </row>
    <row r="15244" spans="13:29" ht="24" customHeight="1">
      <c r="M15244" s="8"/>
      <c r="N15244" s="8"/>
      <c r="O15244" s="8"/>
      <c r="P15244" s="8"/>
      <c r="Q15244" s="8"/>
      <c r="R15244" s="8"/>
      <c r="X15244" s="8"/>
      <c r="Y15244" s="8"/>
      <c r="AC15244" s="8"/>
    </row>
    <row r="15245" spans="13:29" ht="24" customHeight="1">
      <c r="M15245" s="8"/>
      <c r="N15245" s="8"/>
      <c r="O15245" s="8"/>
      <c r="P15245" s="8"/>
      <c r="Q15245" s="8"/>
      <c r="R15245" s="8"/>
      <c r="X15245" s="8"/>
      <c r="Y15245" s="8"/>
      <c r="AC15245" s="8"/>
    </row>
    <row r="15246" spans="13:29" ht="24" customHeight="1">
      <c r="M15246" s="8"/>
      <c r="N15246" s="8"/>
      <c r="O15246" s="8"/>
      <c r="P15246" s="8"/>
      <c r="Q15246" s="8"/>
      <c r="R15246" s="8"/>
      <c r="X15246" s="8"/>
      <c r="Y15246" s="8"/>
      <c r="AC15246" s="8"/>
    </row>
    <row r="15247" spans="13:29" ht="24" customHeight="1">
      <c r="M15247" s="8"/>
      <c r="N15247" s="8"/>
      <c r="O15247" s="8"/>
      <c r="P15247" s="8"/>
      <c r="Q15247" s="8"/>
      <c r="R15247" s="8"/>
      <c r="X15247" s="8"/>
      <c r="Y15247" s="8"/>
      <c r="AC15247" s="8"/>
    </row>
    <row r="15248" spans="13:29" ht="24" customHeight="1">
      <c r="M15248" s="8"/>
      <c r="N15248" s="8"/>
      <c r="O15248" s="8"/>
      <c r="P15248" s="8"/>
      <c r="Q15248" s="8"/>
      <c r="R15248" s="8"/>
      <c r="X15248" s="8"/>
      <c r="Y15248" s="8"/>
      <c r="AC15248" s="8"/>
    </row>
    <row r="15249" spans="13:29" ht="24" customHeight="1">
      <c r="M15249" s="8"/>
      <c r="N15249" s="8"/>
      <c r="O15249" s="8"/>
      <c r="P15249" s="8"/>
      <c r="Q15249" s="8"/>
      <c r="R15249" s="8"/>
      <c r="X15249" s="8"/>
      <c r="Y15249" s="8"/>
      <c r="AC15249" s="8"/>
    </row>
    <row r="15250" spans="13:29" ht="24" customHeight="1">
      <c r="M15250" s="8"/>
      <c r="N15250" s="8"/>
      <c r="O15250" s="8"/>
      <c r="P15250" s="8"/>
      <c r="Q15250" s="8"/>
      <c r="R15250" s="8"/>
      <c r="X15250" s="8"/>
      <c r="Y15250" s="8"/>
      <c r="AC15250" s="8"/>
    </row>
    <row r="15251" spans="13:29" ht="24" customHeight="1">
      <c r="M15251" s="8"/>
      <c r="N15251" s="8"/>
      <c r="O15251" s="8"/>
      <c r="P15251" s="8"/>
      <c r="Q15251" s="8"/>
      <c r="R15251" s="8"/>
      <c r="X15251" s="8"/>
      <c r="Y15251" s="8"/>
      <c r="AC15251" s="8"/>
    </row>
    <row r="15252" spans="13:29" ht="24" customHeight="1">
      <c r="M15252" s="8"/>
      <c r="N15252" s="8"/>
      <c r="O15252" s="8"/>
      <c r="P15252" s="8"/>
      <c r="Q15252" s="8"/>
      <c r="R15252" s="8"/>
      <c r="X15252" s="8"/>
      <c r="Y15252" s="8"/>
      <c r="AC15252" s="8"/>
    </row>
    <row r="15253" spans="13:29" ht="24" customHeight="1">
      <c r="M15253" s="8"/>
      <c r="N15253" s="8"/>
      <c r="O15253" s="8"/>
      <c r="P15253" s="8"/>
      <c r="Q15253" s="8"/>
      <c r="R15253" s="8"/>
      <c r="X15253" s="8"/>
      <c r="Y15253" s="8"/>
      <c r="AC15253" s="8"/>
    </row>
    <row r="15254" spans="13:29" ht="24" customHeight="1">
      <c r="M15254" s="8"/>
      <c r="N15254" s="8"/>
      <c r="O15254" s="8"/>
      <c r="P15254" s="8"/>
      <c r="Q15254" s="8"/>
      <c r="R15254" s="8"/>
      <c r="X15254" s="8"/>
      <c r="Y15254" s="8"/>
      <c r="AC15254" s="8"/>
    </row>
    <row r="15255" spans="13:29" ht="24" customHeight="1">
      <c r="M15255" s="8"/>
      <c r="N15255" s="8"/>
      <c r="O15255" s="8"/>
      <c r="P15255" s="8"/>
      <c r="Q15255" s="8"/>
      <c r="R15255" s="8"/>
      <c r="X15255" s="8"/>
      <c r="Y15255" s="8"/>
      <c r="AC15255" s="8"/>
    </row>
    <row r="15256" spans="13:29" ht="24" customHeight="1">
      <c r="M15256" s="8"/>
      <c r="N15256" s="8"/>
      <c r="O15256" s="8"/>
      <c r="P15256" s="8"/>
      <c r="Q15256" s="8"/>
      <c r="R15256" s="8"/>
      <c r="X15256" s="8"/>
      <c r="Y15256" s="8"/>
      <c r="AC15256" s="8"/>
    </row>
    <row r="15257" spans="13:29" ht="24" customHeight="1">
      <c r="M15257" s="8"/>
      <c r="N15257" s="8"/>
      <c r="O15257" s="8"/>
      <c r="P15257" s="8"/>
      <c r="Q15257" s="8"/>
      <c r="R15257" s="8"/>
      <c r="X15257" s="8"/>
      <c r="Y15257" s="8"/>
      <c r="AC15257" s="8"/>
    </row>
    <row r="15258" spans="13:29" ht="24" customHeight="1">
      <c r="M15258" s="8"/>
      <c r="N15258" s="8"/>
      <c r="O15258" s="8"/>
      <c r="P15258" s="8"/>
      <c r="Q15258" s="8"/>
      <c r="R15258" s="8"/>
      <c r="X15258" s="8"/>
      <c r="Y15258" s="8"/>
      <c r="AC15258" s="8"/>
    </row>
    <row r="15259" spans="13:29" ht="24" customHeight="1">
      <c r="M15259" s="8"/>
      <c r="N15259" s="8"/>
      <c r="O15259" s="8"/>
      <c r="P15259" s="8"/>
      <c r="Q15259" s="8"/>
      <c r="R15259" s="8"/>
      <c r="X15259" s="8"/>
      <c r="Y15259" s="8"/>
      <c r="AC15259" s="8"/>
    </row>
    <row r="15260" spans="13:29" ht="24" customHeight="1">
      <c r="M15260" s="8"/>
      <c r="N15260" s="8"/>
      <c r="O15260" s="8"/>
      <c r="P15260" s="8"/>
      <c r="Q15260" s="8"/>
      <c r="R15260" s="8"/>
      <c r="X15260" s="8"/>
      <c r="Y15260" s="8"/>
      <c r="AC15260" s="8"/>
    </row>
    <row r="15261" spans="13:29" ht="24" customHeight="1">
      <c r="M15261" s="8"/>
      <c r="N15261" s="8"/>
      <c r="O15261" s="8"/>
      <c r="P15261" s="8"/>
      <c r="Q15261" s="8"/>
      <c r="R15261" s="8"/>
      <c r="X15261" s="8"/>
      <c r="Y15261" s="8"/>
      <c r="AC15261" s="8"/>
    </row>
    <row r="15262" spans="13:29" ht="24" customHeight="1">
      <c r="M15262" s="8"/>
      <c r="N15262" s="8"/>
      <c r="O15262" s="8"/>
      <c r="P15262" s="8"/>
      <c r="Q15262" s="8"/>
      <c r="R15262" s="8"/>
      <c r="X15262" s="8"/>
      <c r="Y15262" s="8"/>
      <c r="AC15262" s="8"/>
    </row>
    <row r="15263" spans="13:29" ht="24" customHeight="1">
      <c r="M15263" s="8"/>
      <c r="N15263" s="8"/>
      <c r="O15263" s="8"/>
      <c r="P15263" s="8"/>
      <c r="Q15263" s="8"/>
      <c r="R15263" s="8"/>
      <c r="X15263" s="8"/>
      <c r="Y15263" s="8"/>
      <c r="AC15263" s="8"/>
    </row>
    <row r="15264" spans="13:29" ht="24" customHeight="1">
      <c r="M15264" s="8"/>
      <c r="N15264" s="8"/>
      <c r="O15264" s="8"/>
      <c r="P15264" s="8"/>
      <c r="Q15264" s="8"/>
      <c r="R15264" s="8"/>
      <c r="X15264" s="8"/>
      <c r="Y15264" s="8"/>
      <c r="AC15264" s="8"/>
    </row>
    <row r="15265" spans="13:29" ht="24" customHeight="1">
      <c r="M15265" s="8"/>
      <c r="N15265" s="8"/>
      <c r="O15265" s="8"/>
      <c r="P15265" s="8"/>
      <c r="Q15265" s="8"/>
      <c r="R15265" s="8"/>
      <c r="X15265" s="8"/>
      <c r="Y15265" s="8"/>
      <c r="AC15265" s="8"/>
    </row>
    <row r="15266" spans="13:29" ht="24" customHeight="1">
      <c r="M15266" s="8"/>
      <c r="N15266" s="8"/>
      <c r="O15266" s="8"/>
      <c r="P15266" s="8"/>
      <c r="Q15266" s="8"/>
      <c r="R15266" s="8"/>
      <c r="X15266" s="8"/>
      <c r="Y15266" s="8"/>
      <c r="AC15266" s="8"/>
    </row>
    <row r="15267" spans="13:29" ht="24" customHeight="1">
      <c r="M15267" s="8"/>
      <c r="N15267" s="8"/>
      <c r="O15267" s="8"/>
      <c r="P15267" s="8"/>
      <c r="Q15267" s="8"/>
      <c r="R15267" s="8"/>
      <c r="X15267" s="8"/>
      <c r="Y15267" s="8"/>
      <c r="AC15267" s="8"/>
    </row>
    <row r="15268" spans="13:29" ht="24" customHeight="1">
      <c r="M15268" s="8"/>
      <c r="N15268" s="8"/>
      <c r="O15268" s="8"/>
      <c r="P15268" s="8"/>
      <c r="Q15268" s="8"/>
      <c r="R15268" s="8"/>
      <c r="X15268" s="8"/>
      <c r="Y15268" s="8"/>
      <c r="AC15268" s="8"/>
    </row>
    <row r="15269" spans="13:29" ht="24" customHeight="1">
      <c r="M15269" s="8"/>
      <c r="N15269" s="8"/>
      <c r="O15269" s="8"/>
      <c r="P15269" s="8"/>
      <c r="Q15269" s="8"/>
      <c r="R15269" s="8"/>
      <c r="X15269" s="8"/>
      <c r="Y15269" s="8"/>
      <c r="AC15269" s="8"/>
    </row>
    <row r="15270" spans="13:29" ht="24" customHeight="1">
      <c r="M15270" s="8"/>
      <c r="N15270" s="8"/>
      <c r="O15270" s="8"/>
      <c r="P15270" s="8"/>
      <c r="Q15270" s="8"/>
      <c r="R15270" s="8"/>
      <c r="X15270" s="8"/>
      <c r="Y15270" s="8"/>
      <c r="AC15270" s="8"/>
    </row>
    <row r="15271" spans="13:29" ht="24" customHeight="1">
      <c r="M15271" s="8"/>
      <c r="N15271" s="8"/>
      <c r="O15271" s="8"/>
      <c r="P15271" s="8"/>
      <c r="Q15271" s="8"/>
      <c r="R15271" s="8"/>
      <c r="X15271" s="8"/>
      <c r="Y15271" s="8"/>
      <c r="AC15271" s="8"/>
    </row>
    <row r="15272" spans="13:29" ht="24" customHeight="1">
      <c r="M15272" s="8"/>
      <c r="N15272" s="8"/>
      <c r="O15272" s="8"/>
      <c r="P15272" s="8"/>
      <c r="Q15272" s="8"/>
      <c r="R15272" s="8"/>
      <c r="X15272" s="8"/>
      <c r="Y15272" s="8"/>
      <c r="AC15272" s="8"/>
    </row>
    <row r="15273" spans="13:29" ht="24" customHeight="1">
      <c r="M15273" s="8"/>
      <c r="N15273" s="8"/>
      <c r="O15273" s="8"/>
      <c r="P15273" s="8"/>
      <c r="Q15273" s="8"/>
      <c r="R15273" s="8"/>
      <c r="X15273" s="8"/>
      <c r="Y15273" s="8"/>
      <c r="AC15273" s="8"/>
    </row>
    <row r="15274" spans="13:29" ht="24" customHeight="1">
      <c r="M15274" s="8"/>
      <c r="N15274" s="8"/>
      <c r="O15274" s="8"/>
      <c r="P15274" s="8"/>
      <c r="Q15274" s="8"/>
      <c r="R15274" s="8"/>
      <c r="X15274" s="8"/>
      <c r="Y15274" s="8"/>
      <c r="AC15274" s="8"/>
    </row>
    <row r="15275" spans="13:29" ht="24" customHeight="1">
      <c r="M15275" s="8"/>
      <c r="N15275" s="8"/>
      <c r="O15275" s="8"/>
      <c r="P15275" s="8"/>
      <c r="Q15275" s="8"/>
      <c r="R15275" s="8"/>
      <c r="X15275" s="8"/>
      <c r="Y15275" s="8"/>
      <c r="AC15275" s="8"/>
    </row>
    <row r="15276" spans="13:29" ht="24" customHeight="1">
      <c r="M15276" s="8"/>
      <c r="N15276" s="8"/>
      <c r="O15276" s="8"/>
      <c r="P15276" s="8"/>
      <c r="Q15276" s="8"/>
      <c r="R15276" s="8"/>
      <c r="X15276" s="8"/>
      <c r="Y15276" s="8"/>
      <c r="AC15276" s="8"/>
    </row>
    <row r="15277" spans="13:29" ht="24" customHeight="1">
      <c r="M15277" s="8"/>
      <c r="N15277" s="8"/>
      <c r="O15277" s="8"/>
      <c r="P15277" s="8"/>
      <c r="Q15277" s="8"/>
      <c r="R15277" s="8"/>
      <c r="X15277" s="8"/>
      <c r="Y15277" s="8"/>
      <c r="AC15277" s="8"/>
    </row>
    <row r="15278" spans="13:29" ht="24" customHeight="1">
      <c r="M15278" s="8"/>
      <c r="N15278" s="8"/>
      <c r="O15278" s="8"/>
      <c r="P15278" s="8"/>
      <c r="Q15278" s="8"/>
      <c r="R15278" s="8"/>
      <c r="X15278" s="8"/>
      <c r="Y15278" s="8"/>
      <c r="AC15278" s="8"/>
    </row>
    <row r="15279" spans="13:29" ht="24" customHeight="1">
      <c r="M15279" s="8"/>
      <c r="N15279" s="8"/>
      <c r="O15279" s="8"/>
      <c r="P15279" s="8"/>
      <c r="Q15279" s="8"/>
      <c r="R15279" s="8"/>
      <c r="X15279" s="8"/>
      <c r="Y15279" s="8"/>
      <c r="AC15279" s="8"/>
    </row>
    <row r="15280" spans="13:29" ht="24" customHeight="1">
      <c r="M15280" s="8"/>
      <c r="N15280" s="8"/>
      <c r="O15280" s="8"/>
      <c r="P15280" s="8"/>
      <c r="Q15280" s="8"/>
      <c r="R15280" s="8"/>
      <c r="X15280" s="8"/>
      <c r="Y15280" s="8"/>
      <c r="AC15280" s="8"/>
    </row>
    <row r="15281" spans="13:29" ht="24" customHeight="1">
      <c r="M15281" s="8"/>
      <c r="N15281" s="8"/>
      <c r="O15281" s="8"/>
      <c r="P15281" s="8"/>
      <c r="Q15281" s="8"/>
      <c r="R15281" s="8"/>
      <c r="X15281" s="8"/>
      <c r="Y15281" s="8"/>
      <c r="AC15281" s="8"/>
    </row>
    <row r="15282" spans="13:29" ht="24" customHeight="1">
      <c r="M15282" s="8"/>
      <c r="N15282" s="8"/>
      <c r="O15282" s="8"/>
      <c r="P15282" s="8"/>
      <c r="Q15282" s="8"/>
      <c r="R15282" s="8"/>
      <c r="X15282" s="8"/>
      <c r="Y15282" s="8"/>
      <c r="AC15282" s="8"/>
    </row>
    <row r="15283" spans="13:29" ht="24" customHeight="1">
      <c r="M15283" s="8"/>
      <c r="N15283" s="8"/>
      <c r="O15283" s="8"/>
      <c r="P15283" s="8"/>
      <c r="Q15283" s="8"/>
      <c r="R15283" s="8"/>
      <c r="X15283" s="8"/>
      <c r="Y15283" s="8"/>
      <c r="AC15283" s="8"/>
    </row>
    <row r="15284" spans="13:29" ht="24" customHeight="1">
      <c r="M15284" s="8"/>
      <c r="N15284" s="8"/>
      <c r="O15284" s="8"/>
      <c r="P15284" s="8"/>
      <c r="Q15284" s="8"/>
      <c r="R15284" s="8"/>
      <c r="X15284" s="8"/>
      <c r="Y15284" s="8"/>
      <c r="AC15284" s="8"/>
    </row>
    <row r="15285" spans="13:29" ht="24" customHeight="1">
      <c r="M15285" s="8"/>
      <c r="N15285" s="8"/>
      <c r="O15285" s="8"/>
      <c r="P15285" s="8"/>
      <c r="Q15285" s="8"/>
      <c r="R15285" s="8"/>
      <c r="X15285" s="8"/>
      <c r="Y15285" s="8"/>
      <c r="AC15285" s="8"/>
    </row>
    <row r="15286" spans="13:29" ht="24" customHeight="1">
      <c r="M15286" s="8"/>
      <c r="N15286" s="8"/>
      <c r="O15286" s="8"/>
      <c r="P15286" s="8"/>
      <c r="Q15286" s="8"/>
      <c r="R15286" s="8"/>
      <c r="X15286" s="8"/>
      <c r="Y15286" s="8"/>
      <c r="AC15286" s="8"/>
    </row>
    <row r="15287" spans="13:29" ht="24" customHeight="1">
      <c r="M15287" s="8"/>
      <c r="N15287" s="8"/>
      <c r="O15287" s="8"/>
      <c r="P15287" s="8"/>
      <c r="Q15287" s="8"/>
      <c r="R15287" s="8"/>
      <c r="X15287" s="8"/>
      <c r="Y15287" s="8"/>
      <c r="AC15287" s="8"/>
    </row>
    <row r="15288" spans="13:29" ht="24" customHeight="1">
      <c r="M15288" s="8"/>
      <c r="N15288" s="8"/>
      <c r="O15288" s="8"/>
      <c r="P15288" s="8"/>
      <c r="Q15288" s="8"/>
      <c r="R15288" s="8"/>
      <c r="X15288" s="8"/>
      <c r="Y15288" s="8"/>
      <c r="AC15288" s="8"/>
    </row>
    <row r="15289" spans="13:29" ht="24" customHeight="1">
      <c r="M15289" s="8"/>
      <c r="N15289" s="8"/>
      <c r="O15289" s="8"/>
      <c r="P15289" s="8"/>
      <c r="Q15289" s="8"/>
      <c r="R15289" s="8"/>
      <c r="X15289" s="8"/>
      <c r="Y15289" s="8"/>
      <c r="AC15289" s="8"/>
    </row>
    <row r="15290" spans="13:29" ht="24" customHeight="1">
      <c r="M15290" s="8"/>
      <c r="N15290" s="8"/>
      <c r="O15290" s="8"/>
      <c r="P15290" s="8"/>
      <c r="Q15290" s="8"/>
      <c r="R15290" s="8"/>
      <c r="X15290" s="8"/>
      <c r="Y15290" s="8"/>
      <c r="AC15290" s="8"/>
    </row>
    <row r="15291" spans="13:29" ht="24" customHeight="1">
      <c r="M15291" s="8"/>
      <c r="N15291" s="8"/>
      <c r="O15291" s="8"/>
      <c r="P15291" s="8"/>
      <c r="Q15291" s="8"/>
      <c r="R15291" s="8"/>
      <c r="X15291" s="8"/>
      <c r="Y15291" s="8"/>
      <c r="AC15291" s="8"/>
    </row>
    <row r="15292" spans="13:29" ht="24" customHeight="1">
      <c r="M15292" s="8"/>
      <c r="N15292" s="8"/>
      <c r="O15292" s="8"/>
      <c r="P15292" s="8"/>
      <c r="Q15292" s="8"/>
      <c r="R15292" s="8"/>
      <c r="X15292" s="8"/>
      <c r="Y15292" s="8"/>
      <c r="AC15292" s="8"/>
    </row>
    <row r="15293" spans="13:29" ht="24" customHeight="1">
      <c r="M15293" s="8"/>
      <c r="N15293" s="8"/>
      <c r="O15293" s="8"/>
      <c r="P15293" s="8"/>
      <c r="Q15293" s="8"/>
      <c r="R15293" s="8"/>
      <c r="X15293" s="8"/>
      <c r="Y15293" s="8"/>
      <c r="AC15293" s="8"/>
    </row>
    <row r="15294" spans="13:29" ht="24" customHeight="1">
      <c r="M15294" s="8"/>
      <c r="N15294" s="8"/>
      <c r="O15294" s="8"/>
      <c r="P15294" s="8"/>
      <c r="Q15294" s="8"/>
      <c r="R15294" s="8"/>
      <c r="X15294" s="8"/>
      <c r="Y15294" s="8"/>
      <c r="AC15294" s="8"/>
    </row>
    <row r="15295" spans="13:29" ht="24" customHeight="1">
      <c r="M15295" s="8"/>
      <c r="N15295" s="8"/>
      <c r="O15295" s="8"/>
      <c r="P15295" s="8"/>
      <c r="Q15295" s="8"/>
      <c r="R15295" s="8"/>
      <c r="X15295" s="8"/>
      <c r="Y15295" s="8"/>
      <c r="AC15295" s="8"/>
    </row>
    <row r="15296" spans="13:29" ht="24" customHeight="1">
      <c r="M15296" s="8"/>
      <c r="N15296" s="8"/>
      <c r="O15296" s="8"/>
      <c r="P15296" s="8"/>
      <c r="Q15296" s="8"/>
      <c r="R15296" s="8"/>
      <c r="X15296" s="8"/>
      <c r="Y15296" s="8"/>
      <c r="AC15296" s="8"/>
    </row>
    <row r="15297" spans="13:29" ht="24" customHeight="1">
      <c r="M15297" s="8"/>
      <c r="N15297" s="8"/>
      <c r="O15297" s="8"/>
      <c r="P15297" s="8"/>
      <c r="Q15297" s="8"/>
      <c r="R15297" s="8"/>
      <c r="X15297" s="8"/>
      <c r="Y15297" s="8"/>
      <c r="AC15297" s="8"/>
    </row>
    <row r="15298" spans="13:29" ht="24" customHeight="1">
      <c r="M15298" s="8"/>
      <c r="N15298" s="8"/>
      <c r="O15298" s="8"/>
      <c r="P15298" s="8"/>
      <c r="Q15298" s="8"/>
      <c r="R15298" s="8"/>
      <c r="X15298" s="8"/>
      <c r="Y15298" s="8"/>
      <c r="AC15298" s="8"/>
    </row>
    <row r="15299" spans="13:29" ht="24" customHeight="1">
      <c r="M15299" s="8"/>
      <c r="N15299" s="8"/>
      <c r="O15299" s="8"/>
      <c r="P15299" s="8"/>
      <c r="Q15299" s="8"/>
      <c r="R15299" s="8"/>
      <c r="X15299" s="8"/>
      <c r="Y15299" s="8"/>
      <c r="AC15299" s="8"/>
    </row>
    <row r="15300" spans="13:29" ht="24" customHeight="1">
      <c r="M15300" s="8"/>
      <c r="N15300" s="8"/>
      <c r="O15300" s="8"/>
      <c r="P15300" s="8"/>
      <c r="Q15300" s="8"/>
      <c r="R15300" s="8"/>
      <c r="X15300" s="8"/>
      <c r="Y15300" s="8"/>
      <c r="AC15300" s="8"/>
    </row>
    <row r="15301" spans="13:29" ht="24" customHeight="1">
      <c r="M15301" s="8"/>
      <c r="N15301" s="8"/>
      <c r="O15301" s="8"/>
      <c r="P15301" s="8"/>
      <c r="Q15301" s="8"/>
      <c r="R15301" s="8"/>
      <c r="X15301" s="8"/>
      <c r="Y15301" s="8"/>
      <c r="AC15301" s="8"/>
    </row>
    <row r="15302" spans="13:29" ht="24" customHeight="1">
      <c r="M15302" s="8"/>
      <c r="N15302" s="8"/>
      <c r="O15302" s="8"/>
      <c r="P15302" s="8"/>
      <c r="Q15302" s="8"/>
      <c r="R15302" s="8"/>
      <c r="X15302" s="8"/>
      <c r="Y15302" s="8"/>
      <c r="AC15302" s="8"/>
    </row>
    <row r="15303" spans="13:29" ht="24" customHeight="1">
      <c r="M15303" s="8"/>
      <c r="N15303" s="8"/>
      <c r="O15303" s="8"/>
      <c r="P15303" s="8"/>
      <c r="Q15303" s="8"/>
      <c r="R15303" s="8"/>
      <c r="X15303" s="8"/>
      <c r="Y15303" s="8"/>
      <c r="AC15303" s="8"/>
    </row>
    <row r="15304" spans="13:29" ht="24" customHeight="1">
      <c r="M15304" s="8"/>
      <c r="N15304" s="8"/>
      <c r="O15304" s="8"/>
      <c r="P15304" s="8"/>
      <c r="Q15304" s="8"/>
      <c r="R15304" s="8"/>
      <c r="X15304" s="8"/>
      <c r="Y15304" s="8"/>
      <c r="AC15304" s="8"/>
    </row>
    <row r="15305" spans="13:29" ht="24" customHeight="1">
      <c r="M15305" s="8"/>
      <c r="N15305" s="8"/>
      <c r="O15305" s="8"/>
      <c r="P15305" s="8"/>
      <c r="Q15305" s="8"/>
      <c r="R15305" s="8"/>
      <c r="X15305" s="8"/>
      <c r="Y15305" s="8"/>
      <c r="AC15305" s="8"/>
    </row>
    <row r="15306" spans="13:29" ht="24" customHeight="1">
      <c r="M15306" s="8"/>
      <c r="N15306" s="8"/>
      <c r="O15306" s="8"/>
      <c r="P15306" s="8"/>
      <c r="Q15306" s="8"/>
      <c r="R15306" s="8"/>
      <c r="X15306" s="8"/>
      <c r="Y15306" s="8"/>
      <c r="AC15306" s="8"/>
    </row>
    <row r="15307" spans="13:29" ht="24" customHeight="1">
      <c r="M15307" s="8"/>
      <c r="N15307" s="8"/>
      <c r="O15307" s="8"/>
      <c r="P15307" s="8"/>
      <c r="Q15307" s="8"/>
      <c r="R15307" s="8"/>
      <c r="X15307" s="8"/>
      <c r="Y15307" s="8"/>
      <c r="AC15307" s="8"/>
    </row>
    <row r="15308" spans="13:29" ht="24" customHeight="1">
      <c r="M15308" s="8"/>
      <c r="N15308" s="8"/>
      <c r="O15308" s="8"/>
      <c r="P15308" s="8"/>
      <c r="Q15308" s="8"/>
      <c r="R15308" s="8"/>
      <c r="X15308" s="8"/>
      <c r="Y15308" s="8"/>
      <c r="AC15308" s="8"/>
    </row>
    <row r="15309" spans="13:29" ht="24" customHeight="1">
      <c r="M15309" s="8"/>
      <c r="N15309" s="8"/>
      <c r="O15309" s="8"/>
      <c r="P15309" s="8"/>
      <c r="Q15309" s="8"/>
      <c r="R15309" s="8"/>
      <c r="X15309" s="8"/>
      <c r="Y15309" s="8"/>
      <c r="AC15309" s="8"/>
    </row>
    <row r="15310" spans="13:29" ht="24" customHeight="1">
      <c r="M15310" s="8"/>
      <c r="N15310" s="8"/>
      <c r="O15310" s="8"/>
      <c r="P15310" s="8"/>
      <c r="Q15310" s="8"/>
      <c r="R15310" s="8"/>
      <c r="X15310" s="8"/>
      <c r="Y15310" s="8"/>
      <c r="AC15310" s="8"/>
    </row>
    <row r="15311" spans="13:29" ht="24" customHeight="1">
      <c r="M15311" s="8"/>
      <c r="N15311" s="8"/>
      <c r="O15311" s="8"/>
      <c r="P15311" s="8"/>
      <c r="Q15311" s="8"/>
      <c r="R15311" s="8"/>
      <c r="X15311" s="8"/>
      <c r="Y15311" s="8"/>
      <c r="AC15311" s="8"/>
    </row>
    <row r="15312" spans="13:29" ht="24" customHeight="1">
      <c r="M15312" s="8"/>
      <c r="N15312" s="8"/>
      <c r="O15312" s="8"/>
      <c r="P15312" s="8"/>
      <c r="Q15312" s="8"/>
      <c r="R15312" s="8"/>
      <c r="X15312" s="8"/>
      <c r="Y15312" s="8"/>
      <c r="AC15312" s="8"/>
    </row>
    <row r="15313" spans="13:29" ht="24" customHeight="1">
      <c r="M15313" s="8"/>
      <c r="N15313" s="8"/>
      <c r="O15313" s="8"/>
      <c r="P15313" s="8"/>
      <c r="Q15313" s="8"/>
      <c r="R15313" s="8"/>
      <c r="X15313" s="8"/>
      <c r="Y15313" s="8"/>
      <c r="AC15313" s="8"/>
    </row>
    <row r="15314" spans="13:29" ht="24" customHeight="1">
      <c r="M15314" s="8"/>
      <c r="N15314" s="8"/>
      <c r="O15314" s="8"/>
      <c r="P15314" s="8"/>
      <c r="Q15314" s="8"/>
      <c r="R15314" s="8"/>
      <c r="X15314" s="8"/>
      <c r="Y15314" s="8"/>
      <c r="AC15314" s="8"/>
    </row>
    <row r="15315" spans="13:29" ht="24" customHeight="1">
      <c r="M15315" s="8"/>
      <c r="N15315" s="8"/>
      <c r="O15315" s="8"/>
      <c r="P15315" s="8"/>
      <c r="Q15315" s="8"/>
      <c r="R15315" s="8"/>
      <c r="X15315" s="8"/>
      <c r="Y15315" s="8"/>
      <c r="AC15315" s="8"/>
    </row>
    <row r="15316" spans="13:29" ht="24" customHeight="1">
      <c r="M15316" s="8"/>
      <c r="N15316" s="8"/>
      <c r="O15316" s="8"/>
      <c r="P15316" s="8"/>
      <c r="Q15316" s="8"/>
      <c r="R15316" s="8"/>
      <c r="X15316" s="8"/>
      <c r="Y15316" s="8"/>
      <c r="AC15316" s="8"/>
    </row>
    <row r="15317" spans="13:29" ht="24" customHeight="1">
      <c r="M15317" s="8"/>
      <c r="N15317" s="8"/>
      <c r="O15317" s="8"/>
      <c r="P15317" s="8"/>
      <c r="Q15317" s="8"/>
      <c r="R15317" s="8"/>
      <c r="X15317" s="8"/>
      <c r="Y15317" s="8"/>
      <c r="AC15317" s="8"/>
    </row>
    <row r="15318" spans="13:29" ht="24" customHeight="1">
      <c r="M15318" s="8"/>
      <c r="N15318" s="8"/>
      <c r="O15318" s="8"/>
      <c r="P15318" s="8"/>
      <c r="Q15318" s="8"/>
      <c r="R15318" s="8"/>
      <c r="X15318" s="8"/>
      <c r="Y15318" s="8"/>
      <c r="AC15318" s="8"/>
    </row>
    <row r="15319" spans="13:29" ht="24" customHeight="1">
      <c r="M15319" s="8"/>
      <c r="N15319" s="8"/>
      <c r="O15319" s="8"/>
      <c r="P15319" s="8"/>
      <c r="Q15319" s="8"/>
      <c r="R15319" s="8"/>
      <c r="X15319" s="8"/>
      <c r="Y15319" s="8"/>
      <c r="AC15319" s="8"/>
    </row>
    <row r="15320" spans="13:29" ht="24" customHeight="1">
      <c r="M15320" s="8"/>
      <c r="N15320" s="8"/>
      <c r="O15320" s="8"/>
      <c r="P15320" s="8"/>
      <c r="Q15320" s="8"/>
      <c r="R15320" s="8"/>
      <c r="X15320" s="8"/>
      <c r="Y15320" s="8"/>
      <c r="AC15320" s="8"/>
    </row>
    <row r="15321" spans="13:29" ht="24" customHeight="1">
      <c r="M15321" s="8"/>
      <c r="N15321" s="8"/>
      <c r="O15321" s="8"/>
      <c r="P15321" s="8"/>
      <c r="Q15321" s="8"/>
      <c r="R15321" s="8"/>
      <c r="X15321" s="8"/>
      <c r="Y15321" s="8"/>
      <c r="AC15321" s="8"/>
    </row>
    <row r="15322" spans="13:29" ht="24" customHeight="1">
      <c r="M15322" s="8"/>
      <c r="N15322" s="8"/>
      <c r="O15322" s="8"/>
      <c r="P15322" s="8"/>
      <c r="Q15322" s="8"/>
      <c r="R15322" s="8"/>
      <c r="X15322" s="8"/>
      <c r="Y15322" s="8"/>
      <c r="AC15322" s="8"/>
    </row>
    <row r="15323" spans="13:29" ht="24" customHeight="1">
      <c r="M15323" s="8"/>
      <c r="N15323" s="8"/>
      <c r="O15323" s="8"/>
      <c r="P15323" s="8"/>
      <c r="Q15323" s="8"/>
      <c r="R15323" s="8"/>
      <c r="X15323" s="8"/>
      <c r="Y15323" s="8"/>
      <c r="AC15323" s="8"/>
    </row>
    <row r="15324" spans="13:29" ht="24" customHeight="1">
      <c r="M15324" s="8"/>
      <c r="N15324" s="8"/>
      <c r="O15324" s="8"/>
      <c r="P15324" s="8"/>
      <c r="Q15324" s="8"/>
      <c r="R15324" s="8"/>
      <c r="X15324" s="8"/>
      <c r="Y15324" s="8"/>
      <c r="AC15324" s="8"/>
    </row>
    <row r="15325" spans="13:29" ht="24" customHeight="1">
      <c r="M15325" s="8"/>
      <c r="N15325" s="8"/>
      <c r="O15325" s="8"/>
      <c r="P15325" s="8"/>
      <c r="Q15325" s="8"/>
      <c r="R15325" s="8"/>
      <c r="X15325" s="8"/>
      <c r="Y15325" s="8"/>
      <c r="AC15325" s="8"/>
    </row>
    <row r="15326" spans="13:29" ht="24" customHeight="1">
      <c r="M15326" s="8"/>
      <c r="N15326" s="8"/>
      <c r="O15326" s="8"/>
      <c r="P15326" s="8"/>
      <c r="Q15326" s="8"/>
      <c r="R15326" s="8"/>
      <c r="X15326" s="8"/>
      <c r="Y15326" s="8"/>
      <c r="AC15326" s="8"/>
    </row>
    <row r="15327" spans="13:29" ht="24" customHeight="1">
      <c r="M15327" s="8"/>
      <c r="N15327" s="8"/>
      <c r="O15327" s="8"/>
      <c r="P15327" s="8"/>
      <c r="Q15327" s="8"/>
      <c r="R15327" s="8"/>
      <c r="X15327" s="8"/>
      <c r="Y15327" s="8"/>
      <c r="AC15327" s="8"/>
    </row>
    <row r="15328" spans="13:29" ht="24" customHeight="1">
      <c r="M15328" s="8"/>
      <c r="N15328" s="8"/>
      <c r="O15328" s="8"/>
      <c r="P15328" s="8"/>
      <c r="Q15328" s="8"/>
      <c r="R15328" s="8"/>
      <c r="X15328" s="8"/>
      <c r="Y15328" s="8"/>
      <c r="AC15328" s="8"/>
    </row>
    <row r="15329" spans="13:29" ht="24" customHeight="1">
      <c r="M15329" s="8"/>
      <c r="N15329" s="8"/>
      <c r="O15329" s="8"/>
      <c r="P15329" s="8"/>
      <c r="Q15329" s="8"/>
      <c r="R15329" s="8"/>
      <c r="X15329" s="8"/>
      <c r="Y15329" s="8"/>
      <c r="AC15329" s="8"/>
    </row>
    <row r="15330" spans="13:29" ht="24" customHeight="1">
      <c r="M15330" s="8"/>
      <c r="N15330" s="8"/>
      <c r="O15330" s="8"/>
      <c r="P15330" s="8"/>
      <c r="Q15330" s="8"/>
      <c r="R15330" s="8"/>
      <c r="X15330" s="8"/>
      <c r="Y15330" s="8"/>
      <c r="AC15330" s="8"/>
    </row>
    <row r="15331" spans="13:29" ht="24" customHeight="1">
      <c r="M15331" s="8"/>
      <c r="N15331" s="8"/>
      <c r="O15331" s="8"/>
      <c r="P15331" s="8"/>
      <c r="Q15331" s="8"/>
      <c r="R15331" s="8"/>
      <c r="X15331" s="8"/>
      <c r="Y15331" s="8"/>
      <c r="AC15331" s="8"/>
    </row>
    <row r="15332" spans="13:29" ht="24" customHeight="1">
      <c r="M15332" s="8"/>
      <c r="N15332" s="8"/>
      <c r="O15332" s="8"/>
      <c r="P15332" s="8"/>
      <c r="Q15332" s="8"/>
      <c r="R15332" s="8"/>
      <c r="X15332" s="8"/>
      <c r="Y15332" s="8"/>
      <c r="AC15332" s="8"/>
    </row>
    <row r="15333" spans="13:29" ht="24" customHeight="1">
      <c r="M15333" s="8"/>
      <c r="N15333" s="8"/>
      <c r="O15333" s="8"/>
      <c r="P15333" s="8"/>
      <c r="Q15333" s="8"/>
      <c r="R15333" s="8"/>
      <c r="X15333" s="8"/>
      <c r="Y15333" s="8"/>
      <c r="AC15333" s="8"/>
    </row>
    <row r="15334" spans="13:29" ht="24" customHeight="1">
      <c r="M15334" s="8"/>
      <c r="N15334" s="8"/>
      <c r="O15334" s="8"/>
      <c r="P15334" s="8"/>
      <c r="Q15334" s="8"/>
      <c r="R15334" s="8"/>
      <c r="X15334" s="8"/>
      <c r="Y15334" s="8"/>
      <c r="AC15334" s="8"/>
    </row>
    <row r="15335" spans="13:29" ht="24" customHeight="1">
      <c r="M15335" s="8"/>
      <c r="N15335" s="8"/>
      <c r="O15335" s="8"/>
      <c r="P15335" s="8"/>
      <c r="Q15335" s="8"/>
      <c r="R15335" s="8"/>
      <c r="X15335" s="8"/>
      <c r="Y15335" s="8"/>
      <c r="AC15335" s="8"/>
    </row>
    <row r="15336" spans="13:29" ht="24" customHeight="1">
      <c r="M15336" s="8"/>
      <c r="N15336" s="8"/>
      <c r="O15336" s="8"/>
      <c r="P15336" s="8"/>
      <c r="Q15336" s="8"/>
      <c r="R15336" s="8"/>
      <c r="X15336" s="8"/>
      <c r="Y15336" s="8"/>
      <c r="AC15336" s="8"/>
    </row>
    <row r="15337" spans="13:29" ht="24" customHeight="1">
      <c r="M15337" s="8"/>
      <c r="N15337" s="8"/>
      <c r="O15337" s="8"/>
      <c r="P15337" s="8"/>
      <c r="Q15337" s="8"/>
      <c r="R15337" s="8"/>
      <c r="X15337" s="8"/>
      <c r="Y15337" s="8"/>
      <c r="AC15337" s="8"/>
    </row>
    <row r="15338" spans="13:29" ht="24" customHeight="1">
      <c r="M15338" s="8"/>
      <c r="N15338" s="8"/>
      <c r="O15338" s="8"/>
      <c r="P15338" s="8"/>
      <c r="Q15338" s="8"/>
      <c r="R15338" s="8"/>
      <c r="X15338" s="8"/>
      <c r="Y15338" s="8"/>
      <c r="AC15338" s="8"/>
    </row>
    <row r="15339" spans="13:29" ht="24" customHeight="1">
      <c r="M15339" s="8"/>
      <c r="N15339" s="8"/>
      <c r="O15339" s="8"/>
      <c r="P15339" s="8"/>
      <c r="Q15339" s="8"/>
      <c r="R15339" s="8"/>
      <c r="X15339" s="8"/>
      <c r="Y15339" s="8"/>
      <c r="AC15339" s="8"/>
    </row>
    <row r="15340" spans="13:29" ht="24" customHeight="1">
      <c r="M15340" s="8"/>
      <c r="N15340" s="8"/>
      <c r="O15340" s="8"/>
      <c r="P15340" s="8"/>
      <c r="Q15340" s="8"/>
      <c r="R15340" s="8"/>
      <c r="X15340" s="8"/>
      <c r="Y15340" s="8"/>
      <c r="AC15340" s="8"/>
    </row>
    <row r="15341" spans="13:29" ht="24" customHeight="1">
      <c r="M15341" s="8"/>
      <c r="N15341" s="8"/>
      <c r="O15341" s="8"/>
      <c r="P15341" s="8"/>
      <c r="Q15341" s="8"/>
      <c r="R15341" s="8"/>
      <c r="X15341" s="8"/>
      <c r="Y15341" s="8"/>
      <c r="AC15341" s="8"/>
    </row>
    <row r="15342" spans="13:29" ht="24" customHeight="1">
      <c r="M15342" s="8"/>
      <c r="N15342" s="8"/>
      <c r="O15342" s="8"/>
      <c r="P15342" s="8"/>
      <c r="Q15342" s="8"/>
      <c r="R15342" s="8"/>
      <c r="X15342" s="8"/>
      <c r="Y15342" s="8"/>
      <c r="AC15342" s="8"/>
    </row>
    <row r="15343" spans="13:29" ht="24" customHeight="1">
      <c r="M15343" s="8"/>
      <c r="N15343" s="8"/>
      <c r="O15343" s="8"/>
      <c r="P15343" s="8"/>
      <c r="Q15343" s="8"/>
      <c r="R15343" s="8"/>
      <c r="X15343" s="8"/>
      <c r="Y15343" s="8"/>
      <c r="AC15343" s="8"/>
    </row>
    <row r="15344" spans="13:29" ht="24" customHeight="1">
      <c r="M15344" s="8"/>
      <c r="N15344" s="8"/>
      <c r="O15344" s="8"/>
      <c r="P15344" s="8"/>
      <c r="Q15344" s="8"/>
      <c r="R15344" s="8"/>
      <c r="X15344" s="8"/>
      <c r="Y15344" s="8"/>
      <c r="AC15344" s="8"/>
    </row>
    <row r="15345" spans="13:29" ht="24" customHeight="1">
      <c r="M15345" s="8"/>
      <c r="N15345" s="8"/>
      <c r="O15345" s="8"/>
      <c r="P15345" s="8"/>
      <c r="Q15345" s="8"/>
      <c r="R15345" s="8"/>
      <c r="X15345" s="8"/>
      <c r="Y15345" s="8"/>
      <c r="AC15345" s="8"/>
    </row>
    <row r="15346" spans="13:29" ht="24" customHeight="1">
      <c r="M15346" s="8"/>
      <c r="N15346" s="8"/>
      <c r="O15346" s="8"/>
      <c r="P15346" s="8"/>
      <c r="Q15346" s="8"/>
      <c r="R15346" s="8"/>
      <c r="X15346" s="8"/>
      <c r="Y15346" s="8"/>
      <c r="AC15346" s="8"/>
    </row>
    <row r="15347" spans="13:29" ht="24" customHeight="1">
      <c r="M15347" s="8"/>
      <c r="N15347" s="8"/>
      <c r="O15347" s="8"/>
      <c r="P15347" s="8"/>
      <c r="Q15347" s="8"/>
      <c r="R15347" s="8"/>
      <c r="X15347" s="8"/>
      <c r="Y15347" s="8"/>
      <c r="AC15347" s="8"/>
    </row>
    <row r="15348" spans="13:29" ht="24" customHeight="1">
      <c r="M15348" s="8"/>
      <c r="N15348" s="8"/>
      <c r="O15348" s="8"/>
      <c r="P15348" s="8"/>
      <c r="Q15348" s="8"/>
      <c r="R15348" s="8"/>
      <c r="X15348" s="8"/>
      <c r="Y15348" s="8"/>
      <c r="AC15348" s="8"/>
    </row>
    <row r="15349" spans="13:29" ht="24" customHeight="1">
      <c r="M15349" s="8"/>
      <c r="N15349" s="8"/>
      <c r="O15349" s="8"/>
      <c r="P15349" s="8"/>
      <c r="Q15349" s="8"/>
      <c r="R15349" s="8"/>
      <c r="X15349" s="8"/>
      <c r="Y15349" s="8"/>
      <c r="AC15349" s="8"/>
    </row>
    <row r="15350" spans="13:29" ht="24" customHeight="1">
      <c r="M15350" s="8"/>
      <c r="N15350" s="8"/>
      <c r="O15350" s="8"/>
      <c r="P15350" s="8"/>
      <c r="Q15350" s="8"/>
      <c r="R15350" s="8"/>
      <c r="X15350" s="8"/>
      <c r="Y15350" s="8"/>
      <c r="AC15350" s="8"/>
    </row>
    <row r="15351" spans="13:29" ht="24" customHeight="1">
      <c r="M15351" s="8"/>
      <c r="N15351" s="8"/>
      <c r="O15351" s="8"/>
      <c r="P15351" s="8"/>
      <c r="Q15351" s="8"/>
      <c r="R15351" s="8"/>
      <c r="X15351" s="8"/>
      <c r="Y15351" s="8"/>
      <c r="AC15351" s="8"/>
    </row>
    <row r="15352" spans="13:29" ht="24" customHeight="1">
      <c r="M15352" s="8"/>
      <c r="N15352" s="8"/>
      <c r="O15352" s="8"/>
      <c r="P15352" s="8"/>
      <c r="Q15352" s="8"/>
      <c r="R15352" s="8"/>
      <c r="X15352" s="8"/>
      <c r="Y15352" s="8"/>
      <c r="AC15352" s="8"/>
    </row>
    <row r="15353" spans="13:29" ht="24" customHeight="1">
      <c r="M15353" s="8"/>
      <c r="N15353" s="8"/>
      <c r="O15353" s="8"/>
      <c r="P15353" s="8"/>
      <c r="Q15353" s="8"/>
      <c r="R15353" s="8"/>
      <c r="X15353" s="8"/>
      <c r="Y15353" s="8"/>
      <c r="AC15353" s="8"/>
    </row>
    <row r="15354" spans="13:29" ht="24" customHeight="1">
      <c r="M15354" s="8"/>
      <c r="N15354" s="8"/>
      <c r="O15354" s="8"/>
      <c r="P15354" s="8"/>
      <c r="Q15354" s="8"/>
      <c r="R15354" s="8"/>
      <c r="X15354" s="8"/>
      <c r="Y15354" s="8"/>
      <c r="AC15354" s="8"/>
    </row>
    <row r="15355" spans="13:29" ht="24" customHeight="1">
      <c r="M15355" s="8"/>
      <c r="N15355" s="8"/>
      <c r="O15355" s="8"/>
      <c r="P15355" s="8"/>
      <c r="Q15355" s="8"/>
      <c r="R15355" s="8"/>
      <c r="X15355" s="8"/>
      <c r="Y15355" s="8"/>
      <c r="AC15355" s="8"/>
    </row>
    <row r="15356" spans="13:29" ht="24" customHeight="1">
      <c r="M15356" s="8"/>
      <c r="N15356" s="8"/>
      <c r="O15356" s="8"/>
      <c r="P15356" s="8"/>
      <c r="Q15356" s="8"/>
      <c r="R15356" s="8"/>
      <c r="X15356" s="8"/>
      <c r="Y15356" s="8"/>
      <c r="AC15356" s="8"/>
    </row>
    <row r="15357" spans="13:29" ht="24" customHeight="1">
      <c r="M15357" s="8"/>
      <c r="N15357" s="8"/>
      <c r="O15357" s="8"/>
      <c r="P15357" s="8"/>
      <c r="Q15357" s="8"/>
      <c r="R15357" s="8"/>
      <c r="X15357" s="8"/>
      <c r="Y15357" s="8"/>
      <c r="AC15357" s="8"/>
    </row>
    <row r="15358" spans="13:29" ht="24" customHeight="1">
      <c r="M15358" s="8"/>
      <c r="N15358" s="8"/>
      <c r="O15358" s="8"/>
      <c r="P15358" s="8"/>
      <c r="Q15358" s="8"/>
      <c r="R15358" s="8"/>
      <c r="X15358" s="8"/>
      <c r="Y15358" s="8"/>
      <c r="AC15358" s="8"/>
    </row>
    <row r="15359" spans="13:29" ht="24" customHeight="1">
      <c r="M15359" s="8"/>
      <c r="N15359" s="8"/>
      <c r="O15359" s="8"/>
      <c r="P15359" s="8"/>
      <c r="Q15359" s="8"/>
      <c r="R15359" s="8"/>
      <c r="X15359" s="8"/>
      <c r="Y15359" s="8"/>
      <c r="AC15359" s="8"/>
    </row>
    <row r="15360" spans="13:29" ht="24" customHeight="1">
      <c r="M15360" s="8"/>
      <c r="N15360" s="8"/>
      <c r="O15360" s="8"/>
      <c r="P15360" s="8"/>
      <c r="Q15360" s="8"/>
      <c r="R15360" s="8"/>
      <c r="X15360" s="8"/>
      <c r="Y15360" s="8"/>
      <c r="AC15360" s="8"/>
    </row>
    <row r="15361" spans="13:29" ht="24" customHeight="1">
      <c r="M15361" s="8"/>
      <c r="N15361" s="8"/>
      <c r="O15361" s="8"/>
      <c r="P15361" s="8"/>
      <c r="Q15361" s="8"/>
      <c r="R15361" s="8"/>
      <c r="X15361" s="8"/>
      <c r="Y15361" s="8"/>
      <c r="AC15361" s="8"/>
    </row>
    <row r="15362" spans="13:29" ht="24" customHeight="1">
      <c r="M15362" s="8"/>
      <c r="N15362" s="8"/>
      <c r="O15362" s="8"/>
      <c r="P15362" s="8"/>
      <c r="Q15362" s="8"/>
      <c r="R15362" s="8"/>
      <c r="X15362" s="8"/>
      <c r="Y15362" s="8"/>
      <c r="AC15362" s="8"/>
    </row>
    <row r="15363" spans="13:29" ht="24" customHeight="1">
      <c r="M15363" s="8"/>
      <c r="N15363" s="8"/>
      <c r="O15363" s="8"/>
      <c r="P15363" s="8"/>
      <c r="Q15363" s="8"/>
      <c r="R15363" s="8"/>
      <c r="X15363" s="8"/>
      <c r="Y15363" s="8"/>
      <c r="AC15363" s="8"/>
    </row>
    <row r="15364" spans="13:29" ht="24" customHeight="1">
      <c r="M15364" s="8"/>
      <c r="N15364" s="8"/>
      <c r="O15364" s="8"/>
      <c r="P15364" s="8"/>
      <c r="Q15364" s="8"/>
      <c r="R15364" s="8"/>
      <c r="X15364" s="8"/>
      <c r="Y15364" s="8"/>
      <c r="AC15364" s="8"/>
    </row>
    <row r="15365" spans="13:29" ht="24" customHeight="1">
      <c r="M15365" s="8"/>
      <c r="N15365" s="8"/>
      <c r="O15365" s="8"/>
      <c r="P15365" s="8"/>
      <c r="Q15365" s="8"/>
      <c r="R15365" s="8"/>
      <c r="X15365" s="8"/>
      <c r="Y15365" s="8"/>
      <c r="AC15365" s="8"/>
    </row>
    <row r="15366" spans="13:29" ht="24" customHeight="1">
      <c r="M15366" s="8"/>
      <c r="N15366" s="8"/>
      <c r="O15366" s="8"/>
      <c r="P15366" s="8"/>
      <c r="Q15366" s="8"/>
      <c r="R15366" s="8"/>
      <c r="X15366" s="8"/>
      <c r="Y15366" s="8"/>
      <c r="AC15366" s="8"/>
    </row>
    <row r="15367" spans="13:29" ht="24" customHeight="1">
      <c r="M15367" s="8"/>
      <c r="N15367" s="8"/>
      <c r="O15367" s="8"/>
      <c r="P15367" s="8"/>
      <c r="Q15367" s="8"/>
      <c r="R15367" s="8"/>
      <c r="X15367" s="8"/>
      <c r="Y15367" s="8"/>
      <c r="AC15367" s="8"/>
    </row>
    <row r="15368" spans="13:29" ht="24" customHeight="1">
      <c r="M15368" s="8"/>
      <c r="N15368" s="8"/>
      <c r="O15368" s="8"/>
      <c r="P15368" s="8"/>
      <c r="Q15368" s="8"/>
      <c r="R15368" s="8"/>
      <c r="X15368" s="8"/>
      <c r="Y15368" s="8"/>
      <c r="AC15368" s="8"/>
    </row>
    <row r="15369" spans="13:29" ht="24" customHeight="1">
      <c r="M15369" s="8"/>
      <c r="N15369" s="8"/>
      <c r="O15369" s="8"/>
      <c r="P15369" s="8"/>
      <c r="Q15369" s="8"/>
      <c r="R15369" s="8"/>
      <c r="X15369" s="8"/>
      <c r="Y15369" s="8"/>
      <c r="AC15369" s="8"/>
    </row>
    <row r="15370" spans="13:29" ht="24" customHeight="1">
      <c r="M15370" s="8"/>
      <c r="N15370" s="8"/>
      <c r="O15370" s="8"/>
      <c r="P15370" s="8"/>
      <c r="Q15370" s="8"/>
      <c r="R15370" s="8"/>
      <c r="X15370" s="8"/>
      <c r="Y15370" s="8"/>
      <c r="AC15370" s="8"/>
    </row>
    <row r="15371" spans="13:29" ht="24" customHeight="1">
      <c r="M15371" s="8"/>
      <c r="N15371" s="8"/>
      <c r="O15371" s="8"/>
      <c r="P15371" s="8"/>
      <c r="Q15371" s="8"/>
      <c r="R15371" s="8"/>
      <c r="X15371" s="8"/>
      <c r="Y15371" s="8"/>
      <c r="AC15371" s="8"/>
    </row>
    <row r="15372" spans="13:29" ht="24" customHeight="1">
      <c r="M15372" s="8"/>
      <c r="N15372" s="8"/>
      <c r="O15372" s="8"/>
      <c r="P15372" s="8"/>
      <c r="Q15372" s="8"/>
      <c r="R15372" s="8"/>
      <c r="X15372" s="8"/>
      <c r="Y15372" s="8"/>
      <c r="AC15372" s="8"/>
    </row>
    <row r="15373" spans="13:29" ht="24" customHeight="1">
      <c r="M15373" s="8"/>
      <c r="N15373" s="8"/>
      <c r="O15373" s="8"/>
      <c r="P15373" s="8"/>
      <c r="Q15373" s="8"/>
      <c r="R15373" s="8"/>
      <c r="X15373" s="8"/>
      <c r="Y15373" s="8"/>
      <c r="AC15373" s="8"/>
    </row>
    <row r="15374" spans="13:29" ht="24" customHeight="1">
      <c r="M15374" s="8"/>
      <c r="N15374" s="8"/>
      <c r="O15374" s="8"/>
      <c r="P15374" s="8"/>
      <c r="Q15374" s="8"/>
      <c r="R15374" s="8"/>
      <c r="X15374" s="8"/>
      <c r="Y15374" s="8"/>
      <c r="AC15374" s="8"/>
    </row>
    <row r="15375" spans="13:29" ht="24" customHeight="1">
      <c r="M15375" s="8"/>
      <c r="N15375" s="8"/>
      <c r="O15375" s="8"/>
      <c r="P15375" s="8"/>
      <c r="Q15375" s="8"/>
      <c r="R15375" s="8"/>
      <c r="X15375" s="8"/>
      <c r="Y15375" s="8"/>
      <c r="AC15375" s="8"/>
    </row>
    <row r="15376" spans="13:29" ht="24" customHeight="1">
      <c r="M15376" s="8"/>
      <c r="N15376" s="8"/>
      <c r="O15376" s="8"/>
      <c r="P15376" s="8"/>
      <c r="Q15376" s="8"/>
      <c r="R15376" s="8"/>
      <c r="X15376" s="8"/>
      <c r="Y15376" s="8"/>
      <c r="AC15376" s="8"/>
    </row>
    <row r="15377" spans="13:29" ht="24" customHeight="1">
      <c r="M15377" s="8"/>
      <c r="N15377" s="8"/>
      <c r="O15377" s="8"/>
      <c r="P15377" s="8"/>
      <c r="Q15377" s="8"/>
      <c r="R15377" s="8"/>
      <c r="X15377" s="8"/>
      <c r="Y15377" s="8"/>
      <c r="AC15377" s="8"/>
    </row>
    <row r="15378" spans="13:29" ht="24" customHeight="1">
      <c r="M15378" s="8"/>
      <c r="N15378" s="8"/>
      <c r="O15378" s="8"/>
      <c r="P15378" s="8"/>
      <c r="Q15378" s="8"/>
      <c r="R15378" s="8"/>
      <c r="X15378" s="8"/>
      <c r="Y15378" s="8"/>
      <c r="AC15378" s="8"/>
    </row>
    <row r="15379" spans="13:29" ht="24" customHeight="1">
      <c r="M15379" s="8"/>
      <c r="N15379" s="8"/>
      <c r="O15379" s="8"/>
      <c r="P15379" s="8"/>
      <c r="Q15379" s="8"/>
      <c r="R15379" s="8"/>
      <c r="X15379" s="8"/>
      <c r="Y15379" s="8"/>
      <c r="AC15379" s="8"/>
    </row>
    <row r="15380" spans="13:29" ht="24" customHeight="1">
      <c r="M15380" s="8"/>
      <c r="N15380" s="8"/>
      <c r="O15380" s="8"/>
      <c r="P15380" s="8"/>
      <c r="Q15380" s="8"/>
      <c r="R15380" s="8"/>
      <c r="X15380" s="8"/>
      <c r="Y15380" s="8"/>
      <c r="AC15380" s="8"/>
    </row>
    <row r="15381" spans="13:29" ht="24" customHeight="1">
      <c r="M15381" s="8"/>
      <c r="N15381" s="8"/>
      <c r="O15381" s="8"/>
      <c r="P15381" s="8"/>
      <c r="Q15381" s="8"/>
      <c r="R15381" s="8"/>
      <c r="X15381" s="8"/>
      <c r="Y15381" s="8"/>
      <c r="AC15381" s="8"/>
    </row>
    <row r="15382" spans="13:29" ht="24" customHeight="1">
      <c r="M15382" s="8"/>
      <c r="N15382" s="8"/>
      <c r="O15382" s="8"/>
      <c r="P15382" s="8"/>
      <c r="Q15382" s="8"/>
      <c r="R15382" s="8"/>
      <c r="X15382" s="8"/>
      <c r="Y15382" s="8"/>
      <c r="AC15382" s="8"/>
    </row>
    <row r="15383" spans="13:29" ht="24" customHeight="1">
      <c r="M15383" s="8"/>
      <c r="N15383" s="8"/>
      <c r="O15383" s="8"/>
      <c r="P15383" s="8"/>
      <c r="Q15383" s="8"/>
      <c r="R15383" s="8"/>
      <c r="X15383" s="8"/>
      <c r="Y15383" s="8"/>
      <c r="AC15383" s="8"/>
    </row>
    <row r="15384" spans="13:29" ht="24" customHeight="1">
      <c r="M15384" s="8"/>
      <c r="N15384" s="8"/>
      <c r="O15384" s="8"/>
      <c r="P15384" s="8"/>
      <c r="Q15384" s="8"/>
      <c r="R15384" s="8"/>
      <c r="X15384" s="8"/>
      <c r="Y15384" s="8"/>
      <c r="AC15384" s="8"/>
    </row>
    <row r="15385" spans="13:29" ht="24" customHeight="1">
      <c r="M15385" s="8"/>
      <c r="N15385" s="8"/>
      <c r="O15385" s="8"/>
      <c r="P15385" s="8"/>
      <c r="Q15385" s="8"/>
      <c r="R15385" s="8"/>
      <c r="X15385" s="8"/>
      <c r="Y15385" s="8"/>
      <c r="AC15385" s="8"/>
    </row>
    <row r="15386" spans="13:29" ht="24" customHeight="1">
      <c r="M15386" s="8"/>
      <c r="N15386" s="8"/>
      <c r="O15386" s="8"/>
      <c r="P15386" s="8"/>
      <c r="Q15386" s="8"/>
      <c r="R15386" s="8"/>
      <c r="X15386" s="8"/>
      <c r="Y15386" s="8"/>
      <c r="AC15386" s="8"/>
    </row>
    <row r="15387" spans="13:29" ht="24" customHeight="1">
      <c r="M15387" s="8"/>
      <c r="N15387" s="8"/>
      <c r="O15387" s="8"/>
      <c r="P15387" s="8"/>
      <c r="Q15387" s="8"/>
      <c r="R15387" s="8"/>
      <c r="X15387" s="8"/>
      <c r="Y15387" s="8"/>
      <c r="AC15387" s="8"/>
    </row>
    <row r="15388" spans="13:29" ht="24" customHeight="1">
      <c r="M15388" s="8"/>
      <c r="N15388" s="8"/>
      <c r="O15388" s="8"/>
      <c r="P15388" s="8"/>
      <c r="Q15388" s="8"/>
      <c r="R15388" s="8"/>
      <c r="X15388" s="8"/>
      <c r="Y15388" s="8"/>
      <c r="AC15388" s="8"/>
    </row>
    <row r="15389" spans="13:29" ht="24" customHeight="1">
      <c r="M15389" s="8"/>
      <c r="N15389" s="8"/>
      <c r="O15389" s="8"/>
      <c r="P15389" s="8"/>
      <c r="Q15389" s="8"/>
      <c r="R15389" s="8"/>
      <c r="X15389" s="8"/>
      <c r="Y15389" s="8"/>
      <c r="AC15389" s="8"/>
    </row>
    <row r="15390" spans="13:29" ht="24" customHeight="1">
      <c r="M15390" s="8"/>
      <c r="N15390" s="8"/>
      <c r="O15390" s="8"/>
      <c r="P15390" s="8"/>
      <c r="Q15390" s="8"/>
      <c r="R15390" s="8"/>
      <c r="X15390" s="8"/>
      <c r="Y15390" s="8"/>
      <c r="AC15390" s="8"/>
    </row>
    <row r="15391" spans="13:29" ht="24" customHeight="1">
      <c r="M15391" s="8"/>
      <c r="N15391" s="8"/>
      <c r="O15391" s="8"/>
      <c r="P15391" s="8"/>
      <c r="Q15391" s="8"/>
      <c r="R15391" s="8"/>
      <c r="X15391" s="8"/>
      <c r="Y15391" s="8"/>
      <c r="AC15391" s="8"/>
    </row>
    <row r="15392" spans="13:29" ht="24" customHeight="1">
      <c r="M15392" s="8"/>
      <c r="N15392" s="8"/>
      <c r="O15392" s="8"/>
      <c r="P15392" s="8"/>
      <c r="Q15392" s="8"/>
      <c r="R15392" s="8"/>
      <c r="X15392" s="8"/>
      <c r="Y15392" s="8"/>
      <c r="AC15392" s="8"/>
    </row>
    <row r="15393" spans="13:29" ht="24" customHeight="1">
      <c r="M15393" s="8"/>
      <c r="N15393" s="8"/>
      <c r="O15393" s="8"/>
      <c r="P15393" s="8"/>
      <c r="Q15393" s="8"/>
      <c r="R15393" s="8"/>
      <c r="X15393" s="8"/>
      <c r="Y15393" s="8"/>
      <c r="AC15393" s="8"/>
    </row>
    <row r="15394" spans="13:29" ht="24" customHeight="1">
      <c r="M15394" s="8"/>
      <c r="N15394" s="8"/>
      <c r="O15394" s="8"/>
      <c r="P15394" s="8"/>
      <c r="Q15394" s="8"/>
      <c r="R15394" s="8"/>
      <c r="X15394" s="8"/>
      <c r="Y15394" s="8"/>
      <c r="AC15394" s="8"/>
    </row>
    <row r="15395" spans="13:29" ht="24" customHeight="1">
      <c r="M15395" s="8"/>
      <c r="N15395" s="8"/>
      <c r="O15395" s="8"/>
      <c r="P15395" s="8"/>
      <c r="Q15395" s="8"/>
      <c r="R15395" s="8"/>
      <c r="X15395" s="8"/>
      <c r="Y15395" s="8"/>
      <c r="AC15395" s="8"/>
    </row>
    <row r="15396" spans="13:29" ht="24" customHeight="1">
      <c r="M15396" s="8"/>
      <c r="N15396" s="8"/>
      <c r="O15396" s="8"/>
      <c r="P15396" s="8"/>
      <c r="Q15396" s="8"/>
      <c r="R15396" s="8"/>
      <c r="X15396" s="8"/>
      <c r="Y15396" s="8"/>
      <c r="AC15396" s="8"/>
    </row>
    <row r="15397" spans="13:29" ht="24" customHeight="1">
      <c r="M15397" s="8"/>
      <c r="N15397" s="8"/>
      <c r="O15397" s="8"/>
      <c r="P15397" s="8"/>
      <c r="Q15397" s="8"/>
      <c r="R15397" s="8"/>
      <c r="X15397" s="8"/>
      <c r="Y15397" s="8"/>
      <c r="AC15397" s="8"/>
    </row>
    <row r="15398" spans="13:29" ht="24" customHeight="1">
      <c r="M15398" s="8"/>
      <c r="N15398" s="8"/>
      <c r="O15398" s="8"/>
      <c r="P15398" s="8"/>
      <c r="Q15398" s="8"/>
      <c r="R15398" s="8"/>
      <c r="X15398" s="8"/>
      <c r="Y15398" s="8"/>
      <c r="AC15398" s="8"/>
    </row>
    <row r="15399" spans="13:29" ht="24" customHeight="1">
      <c r="M15399" s="8"/>
      <c r="N15399" s="8"/>
      <c r="O15399" s="8"/>
      <c r="P15399" s="8"/>
      <c r="Q15399" s="8"/>
      <c r="R15399" s="8"/>
      <c r="X15399" s="8"/>
      <c r="Y15399" s="8"/>
      <c r="AC15399" s="8"/>
    </row>
    <row r="15400" spans="13:29" ht="24" customHeight="1">
      <c r="M15400" s="8"/>
      <c r="N15400" s="8"/>
      <c r="O15400" s="8"/>
      <c r="P15400" s="8"/>
      <c r="Q15400" s="8"/>
      <c r="R15400" s="8"/>
      <c r="X15400" s="8"/>
      <c r="Y15400" s="8"/>
      <c r="AC15400" s="8"/>
    </row>
    <row r="15401" spans="13:29" ht="24" customHeight="1">
      <c r="M15401" s="8"/>
      <c r="N15401" s="8"/>
      <c r="O15401" s="8"/>
      <c r="P15401" s="8"/>
      <c r="Q15401" s="8"/>
      <c r="R15401" s="8"/>
      <c r="X15401" s="8"/>
      <c r="Y15401" s="8"/>
      <c r="AC15401" s="8"/>
    </row>
    <row r="15402" spans="13:29" ht="24" customHeight="1">
      <c r="M15402" s="8"/>
      <c r="N15402" s="8"/>
      <c r="O15402" s="8"/>
      <c r="P15402" s="8"/>
      <c r="Q15402" s="8"/>
      <c r="R15402" s="8"/>
      <c r="X15402" s="8"/>
      <c r="Y15402" s="8"/>
      <c r="AC15402" s="8"/>
    </row>
    <row r="15403" spans="13:29" ht="24" customHeight="1">
      <c r="M15403" s="8"/>
      <c r="N15403" s="8"/>
      <c r="O15403" s="8"/>
      <c r="P15403" s="8"/>
      <c r="Q15403" s="8"/>
      <c r="R15403" s="8"/>
      <c r="X15403" s="8"/>
      <c r="Y15403" s="8"/>
      <c r="AC15403" s="8"/>
    </row>
    <row r="15404" spans="13:29" ht="24" customHeight="1">
      <c r="M15404" s="8"/>
      <c r="N15404" s="8"/>
      <c r="O15404" s="8"/>
      <c r="P15404" s="8"/>
      <c r="Q15404" s="8"/>
      <c r="R15404" s="8"/>
      <c r="X15404" s="8"/>
      <c r="Y15404" s="8"/>
      <c r="AC15404" s="8"/>
    </row>
    <row r="15405" spans="13:29" ht="24" customHeight="1">
      <c r="M15405" s="8"/>
      <c r="N15405" s="8"/>
      <c r="O15405" s="8"/>
      <c r="P15405" s="8"/>
      <c r="Q15405" s="8"/>
      <c r="R15405" s="8"/>
      <c r="X15405" s="8"/>
      <c r="Y15405" s="8"/>
      <c r="AC15405" s="8"/>
    </row>
    <row r="15406" spans="13:29" ht="24" customHeight="1">
      <c r="M15406" s="8"/>
      <c r="N15406" s="8"/>
      <c r="O15406" s="8"/>
      <c r="P15406" s="8"/>
      <c r="Q15406" s="8"/>
      <c r="R15406" s="8"/>
      <c r="X15406" s="8"/>
      <c r="Y15406" s="8"/>
      <c r="AC15406" s="8"/>
    </row>
    <row r="15407" spans="13:29" ht="24" customHeight="1">
      <c r="M15407" s="8"/>
      <c r="N15407" s="8"/>
      <c r="O15407" s="8"/>
      <c r="P15407" s="8"/>
      <c r="Q15407" s="8"/>
      <c r="R15407" s="8"/>
      <c r="X15407" s="8"/>
      <c r="Y15407" s="8"/>
      <c r="AC15407" s="8"/>
    </row>
    <row r="15408" spans="13:29" ht="24" customHeight="1">
      <c r="M15408" s="8"/>
      <c r="N15408" s="8"/>
      <c r="O15408" s="8"/>
      <c r="P15408" s="8"/>
      <c r="Q15408" s="8"/>
      <c r="R15408" s="8"/>
      <c r="X15408" s="8"/>
      <c r="Y15408" s="8"/>
      <c r="AC15408" s="8"/>
    </row>
    <row r="15409" spans="13:29" ht="24" customHeight="1">
      <c r="M15409" s="8"/>
      <c r="N15409" s="8"/>
      <c r="O15409" s="8"/>
      <c r="P15409" s="8"/>
      <c r="Q15409" s="8"/>
      <c r="R15409" s="8"/>
      <c r="X15409" s="8"/>
      <c r="Y15409" s="8"/>
      <c r="AC15409" s="8"/>
    </row>
    <row r="15410" spans="13:29" ht="24" customHeight="1">
      <c r="M15410" s="8"/>
      <c r="N15410" s="8"/>
      <c r="O15410" s="8"/>
      <c r="P15410" s="8"/>
      <c r="Q15410" s="8"/>
      <c r="R15410" s="8"/>
      <c r="X15410" s="8"/>
      <c r="Y15410" s="8"/>
      <c r="AC15410" s="8"/>
    </row>
    <row r="15411" spans="13:29" ht="24" customHeight="1">
      <c r="M15411" s="8"/>
      <c r="N15411" s="8"/>
      <c r="O15411" s="8"/>
      <c r="P15411" s="8"/>
      <c r="Q15411" s="8"/>
      <c r="R15411" s="8"/>
      <c r="X15411" s="8"/>
      <c r="Y15411" s="8"/>
      <c r="AC15411" s="8"/>
    </row>
    <row r="15412" spans="13:29" ht="24" customHeight="1">
      <c r="M15412" s="8"/>
      <c r="N15412" s="8"/>
      <c r="O15412" s="8"/>
      <c r="P15412" s="8"/>
      <c r="Q15412" s="8"/>
      <c r="R15412" s="8"/>
      <c r="X15412" s="8"/>
      <c r="Y15412" s="8"/>
      <c r="AC15412" s="8"/>
    </row>
    <row r="15413" spans="13:29" ht="24" customHeight="1">
      <c r="M15413" s="8"/>
      <c r="N15413" s="8"/>
      <c r="O15413" s="8"/>
      <c r="P15413" s="8"/>
      <c r="Q15413" s="8"/>
      <c r="R15413" s="8"/>
      <c r="X15413" s="8"/>
      <c r="Y15413" s="8"/>
      <c r="AC15413" s="8"/>
    </row>
    <row r="15414" spans="13:29" ht="24" customHeight="1">
      <c r="M15414" s="8"/>
      <c r="N15414" s="8"/>
      <c r="O15414" s="8"/>
      <c r="P15414" s="8"/>
      <c r="Q15414" s="8"/>
      <c r="R15414" s="8"/>
      <c r="X15414" s="8"/>
      <c r="Y15414" s="8"/>
      <c r="AC15414" s="8"/>
    </row>
    <row r="15415" spans="13:29" ht="24" customHeight="1">
      <c r="M15415" s="8"/>
      <c r="N15415" s="8"/>
      <c r="O15415" s="8"/>
      <c r="P15415" s="8"/>
      <c r="Q15415" s="8"/>
      <c r="R15415" s="8"/>
      <c r="X15415" s="8"/>
      <c r="Y15415" s="8"/>
      <c r="AC15415" s="8"/>
    </row>
    <row r="15416" spans="13:29" ht="24" customHeight="1">
      <c r="M15416" s="8"/>
      <c r="N15416" s="8"/>
      <c r="O15416" s="8"/>
      <c r="P15416" s="8"/>
      <c r="Q15416" s="8"/>
      <c r="R15416" s="8"/>
      <c r="X15416" s="8"/>
      <c r="Y15416" s="8"/>
      <c r="AC15416" s="8"/>
    </row>
    <row r="15417" spans="13:29" ht="24" customHeight="1">
      <c r="M15417" s="8"/>
      <c r="N15417" s="8"/>
      <c r="O15417" s="8"/>
      <c r="P15417" s="8"/>
      <c r="Q15417" s="8"/>
      <c r="R15417" s="8"/>
      <c r="X15417" s="8"/>
      <c r="Y15417" s="8"/>
      <c r="AC15417" s="8"/>
    </row>
    <row r="15418" spans="13:29" ht="24" customHeight="1">
      <c r="M15418" s="8"/>
      <c r="N15418" s="8"/>
      <c r="O15418" s="8"/>
      <c r="P15418" s="8"/>
      <c r="Q15418" s="8"/>
      <c r="R15418" s="8"/>
      <c r="X15418" s="8"/>
      <c r="Y15418" s="8"/>
      <c r="AC15418" s="8"/>
    </row>
    <row r="15419" spans="13:29" ht="24" customHeight="1">
      <c r="M15419" s="8"/>
      <c r="N15419" s="8"/>
      <c r="O15419" s="8"/>
      <c r="P15419" s="8"/>
      <c r="Q15419" s="8"/>
      <c r="R15419" s="8"/>
      <c r="X15419" s="8"/>
      <c r="Y15419" s="8"/>
      <c r="AC15419" s="8"/>
    </row>
    <row r="15420" spans="13:29" ht="24" customHeight="1">
      <c r="M15420" s="8"/>
      <c r="N15420" s="8"/>
      <c r="O15420" s="8"/>
      <c r="P15420" s="8"/>
      <c r="Q15420" s="8"/>
      <c r="R15420" s="8"/>
      <c r="X15420" s="8"/>
      <c r="Y15420" s="8"/>
      <c r="AC15420" s="8"/>
    </row>
    <row r="15421" spans="13:29" ht="24" customHeight="1">
      <c r="M15421" s="8"/>
      <c r="N15421" s="8"/>
      <c r="O15421" s="8"/>
      <c r="P15421" s="8"/>
      <c r="Q15421" s="8"/>
      <c r="R15421" s="8"/>
      <c r="X15421" s="8"/>
      <c r="Y15421" s="8"/>
      <c r="AC15421" s="8"/>
    </row>
    <row r="15422" spans="13:29" ht="24" customHeight="1">
      <c r="M15422" s="8"/>
      <c r="N15422" s="8"/>
      <c r="O15422" s="8"/>
      <c r="P15422" s="8"/>
      <c r="Q15422" s="8"/>
      <c r="R15422" s="8"/>
      <c r="X15422" s="8"/>
      <c r="Y15422" s="8"/>
      <c r="AC15422" s="8"/>
    </row>
    <row r="15423" spans="13:29" ht="24" customHeight="1">
      <c r="M15423" s="8"/>
      <c r="N15423" s="8"/>
      <c r="O15423" s="8"/>
      <c r="P15423" s="8"/>
      <c r="Q15423" s="8"/>
      <c r="R15423" s="8"/>
      <c r="X15423" s="8"/>
      <c r="Y15423" s="8"/>
      <c r="AC15423" s="8"/>
    </row>
    <row r="15424" spans="13:29" ht="24" customHeight="1">
      <c r="M15424" s="8"/>
      <c r="N15424" s="8"/>
      <c r="O15424" s="8"/>
      <c r="P15424" s="8"/>
      <c r="Q15424" s="8"/>
      <c r="R15424" s="8"/>
      <c r="X15424" s="8"/>
      <c r="Y15424" s="8"/>
      <c r="AC15424" s="8"/>
    </row>
    <row r="15425" spans="13:29" ht="24" customHeight="1">
      <c r="M15425" s="8"/>
      <c r="N15425" s="8"/>
      <c r="O15425" s="8"/>
      <c r="P15425" s="8"/>
      <c r="Q15425" s="8"/>
      <c r="R15425" s="8"/>
      <c r="X15425" s="8"/>
      <c r="Y15425" s="8"/>
      <c r="AC15425" s="8"/>
    </row>
    <row r="15426" spans="13:29" ht="24" customHeight="1">
      <c r="M15426" s="8"/>
      <c r="N15426" s="8"/>
      <c r="O15426" s="8"/>
      <c r="P15426" s="8"/>
      <c r="Q15426" s="8"/>
      <c r="R15426" s="8"/>
      <c r="X15426" s="8"/>
      <c r="Y15426" s="8"/>
      <c r="AC15426" s="8"/>
    </row>
    <row r="15427" spans="13:29" ht="24" customHeight="1">
      <c r="M15427" s="8"/>
      <c r="N15427" s="8"/>
      <c r="O15427" s="8"/>
      <c r="P15427" s="8"/>
      <c r="Q15427" s="8"/>
      <c r="R15427" s="8"/>
      <c r="X15427" s="8"/>
      <c r="Y15427" s="8"/>
      <c r="AC15427" s="8"/>
    </row>
    <row r="15428" spans="13:29" ht="24" customHeight="1">
      <c r="M15428" s="8"/>
      <c r="N15428" s="8"/>
      <c r="O15428" s="8"/>
      <c r="P15428" s="8"/>
      <c r="Q15428" s="8"/>
      <c r="R15428" s="8"/>
      <c r="X15428" s="8"/>
      <c r="Y15428" s="8"/>
      <c r="AC15428" s="8"/>
    </row>
    <row r="15429" spans="13:29" ht="24" customHeight="1">
      <c r="M15429" s="8"/>
      <c r="N15429" s="8"/>
      <c r="O15429" s="8"/>
      <c r="P15429" s="8"/>
      <c r="Q15429" s="8"/>
      <c r="R15429" s="8"/>
      <c r="X15429" s="8"/>
      <c r="Y15429" s="8"/>
      <c r="AC15429" s="8"/>
    </row>
    <row r="15430" spans="13:29" ht="24" customHeight="1">
      <c r="M15430" s="8"/>
      <c r="N15430" s="8"/>
      <c r="O15430" s="8"/>
      <c r="P15430" s="8"/>
      <c r="Q15430" s="8"/>
      <c r="R15430" s="8"/>
      <c r="X15430" s="8"/>
      <c r="Y15430" s="8"/>
      <c r="AC15430" s="8"/>
    </row>
    <row r="15431" spans="13:29" ht="24" customHeight="1">
      <c r="M15431" s="8"/>
      <c r="N15431" s="8"/>
      <c r="O15431" s="8"/>
      <c r="P15431" s="8"/>
      <c r="Q15431" s="8"/>
      <c r="R15431" s="8"/>
      <c r="X15431" s="8"/>
      <c r="Y15431" s="8"/>
      <c r="AC15431" s="8"/>
    </row>
    <row r="15432" spans="13:29" ht="24" customHeight="1">
      <c r="M15432" s="8"/>
      <c r="N15432" s="8"/>
      <c r="O15432" s="8"/>
      <c r="P15432" s="8"/>
      <c r="Q15432" s="8"/>
      <c r="R15432" s="8"/>
      <c r="X15432" s="8"/>
      <c r="Y15432" s="8"/>
      <c r="AC15432" s="8"/>
    </row>
    <row r="15433" spans="13:29" ht="24" customHeight="1">
      <c r="M15433" s="8"/>
      <c r="N15433" s="8"/>
      <c r="O15433" s="8"/>
      <c r="P15433" s="8"/>
      <c r="Q15433" s="8"/>
      <c r="R15433" s="8"/>
      <c r="X15433" s="8"/>
      <c r="Y15433" s="8"/>
      <c r="AC15433" s="8"/>
    </row>
    <row r="15434" spans="13:29" ht="24" customHeight="1">
      <c r="M15434" s="8"/>
      <c r="N15434" s="8"/>
      <c r="O15434" s="8"/>
      <c r="P15434" s="8"/>
      <c r="Q15434" s="8"/>
      <c r="R15434" s="8"/>
      <c r="X15434" s="8"/>
      <c r="Y15434" s="8"/>
      <c r="AC15434" s="8"/>
    </row>
    <row r="15435" spans="13:29" ht="24" customHeight="1">
      <c r="M15435" s="8"/>
      <c r="N15435" s="8"/>
      <c r="O15435" s="8"/>
      <c r="P15435" s="8"/>
      <c r="Q15435" s="8"/>
      <c r="R15435" s="8"/>
      <c r="X15435" s="8"/>
      <c r="Y15435" s="8"/>
      <c r="AC15435" s="8"/>
    </row>
    <row r="15436" spans="13:29" ht="24" customHeight="1">
      <c r="M15436" s="8"/>
      <c r="N15436" s="8"/>
      <c r="O15436" s="8"/>
      <c r="P15436" s="8"/>
      <c r="Q15436" s="8"/>
      <c r="R15436" s="8"/>
      <c r="X15436" s="8"/>
      <c r="Y15436" s="8"/>
      <c r="AC15436" s="8"/>
    </row>
    <row r="15437" spans="13:29" ht="24" customHeight="1">
      <c r="M15437" s="8"/>
      <c r="N15437" s="8"/>
      <c r="O15437" s="8"/>
      <c r="P15437" s="8"/>
      <c r="Q15437" s="8"/>
      <c r="R15437" s="8"/>
      <c r="X15437" s="8"/>
      <c r="Y15437" s="8"/>
      <c r="AC15437" s="8"/>
    </row>
    <row r="15438" spans="13:29" ht="24" customHeight="1">
      <c r="M15438" s="8"/>
      <c r="N15438" s="8"/>
      <c r="O15438" s="8"/>
      <c r="P15438" s="8"/>
      <c r="Q15438" s="8"/>
      <c r="R15438" s="8"/>
      <c r="X15438" s="8"/>
      <c r="Y15438" s="8"/>
      <c r="AC15438" s="8"/>
    </row>
    <row r="15439" spans="13:29" ht="24" customHeight="1">
      <c r="M15439" s="8"/>
      <c r="N15439" s="8"/>
      <c r="O15439" s="8"/>
      <c r="P15439" s="8"/>
      <c r="Q15439" s="8"/>
      <c r="R15439" s="8"/>
      <c r="X15439" s="8"/>
      <c r="Y15439" s="8"/>
      <c r="AC15439" s="8"/>
    </row>
    <row r="15440" spans="13:29" ht="24" customHeight="1">
      <c r="M15440" s="8"/>
      <c r="N15440" s="8"/>
      <c r="O15440" s="8"/>
      <c r="P15440" s="8"/>
      <c r="Q15440" s="8"/>
      <c r="R15440" s="8"/>
      <c r="X15440" s="8"/>
      <c r="Y15440" s="8"/>
      <c r="AC15440" s="8"/>
    </row>
    <row r="15441" spans="13:29" ht="24" customHeight="1">
      <c r="M15441" s="8"/>
      <c r="N15441" s="8"/>
      <c r="O15441" s="8"/>
      <c r="P15441" s="8"/>
      <c r="Q15441" s="8"/>
      <c r="R15441" s="8"/>
      <c r="X15441" s="8"/>
      <c r="Y15441" s="8"/>
      <c r="AC15441" s="8"/>
    </row>
    <row r="15442" spans="13:29" ht="24" customHeight="1">
      <c r="M15442" s="8"/>
      <c r="N15442" s="8"/>
      <c r="O15442" s="8"/>
      <c r="P15442" s="8"/>
      <c r="Q15442" s="8"/>
      <c r="R15442" s="8"/>
      <c r="X15442" s="8"/>
      <c r="Y15442" s="8"/>
      <c r="AC15442" s="8"/>
    </row>
    <row r="15443" spans="13:29" ht="24" customHeight="1">
      <c r="M15443" s="8"/>
      <c r="N15443" s="8"/>
      <c r="O15443" s="8"/>
      <c r="P15443" s="8"/>
      <c r="Q15443" s="8"/>
      <c r="R15443" s="8"/>
      <c r="X15443" s="8"/>
      <c r="Y15443" s="8"/>
      <c r="AC15443" s="8"/>
    </row>
    <row r="15444" spans="13:29" ht="24" customHeight="1">
      <c r="M15444" s="8"/>
      <c r="N15444" s="8"/>
      <c r="O15444" s="8"/>
      <c r="P15444" s="8"/>
      <c r="Q15444" s="8"/>
      <c r="R15444" s="8"/>
      <c r="X15444" s="8"/>
      <c r="Y15444" s="8"/>
      <c r="AC15444" s="8"/>
    </row>
    <row r="15445" spans="13:29" ht="24" customHeight="1">
      <c r="M15445" s="8"/>
      <c r="N15445" s="8"/>
      <c r="O15445" s="8"/>
      <c r="P15445" s="8"/>
      <c r="Q15445" s="8"/>
      <c r="R15445" s="8"/>
      <c r="X15445" s="8"/>
      <c r="Y15445" s="8"/>
      <c r="AC15445" s="8"/>
    </row>
    <row r="15446" spans="13:29" ht="24" customHeight="1">
      <c r="M15446" s="8"/>
      <c r="N15446" s="8"/>
      <c r="O15446" s="8"/>
      <c r="P15446" s="8"/>
      <c r="Q15446" s="8"/>
      <c r="R15446" s="8"/>
      <c r="X15446" s="8"/>
      <c r="Y15446" s="8"/>
      <c r="AC15446" s="8"/>
    </row>
    <row r="15447" spans="13:29" ht="24" customHeight="1">
      <c r="M15447" s="8"/>
      <c r="N15447" s="8"/>
      <c r="O15447" s="8"/>
      <c r="P15447" s="8"/>
      <c r="Q15447" s="8"/>
      <c r="R15447" s="8"/>
      <c r="X15447" s="8"/>
      <c r="Y15447" s="8"/>
      <c r="AC15447" s="8"/>
    </row>
    <row r="15448" spans="13:29" ht="24" customHeight="1">
      <c r="M15448" s="8"/>
      <c r="N15448" s="8"/>
      <c r="O15448" s="8"/>
      <c r="P15448" s="8"/>
      <c r="Q15448" s="8"/>
      <c r="R15448" s="8"/>
      <c r="X15448" s="8"/>
      <c r="Y15448" s="8"/>
      <c r="AC15448" s="8"/>
    </row>
    <row r="15449" spans="13:29" ht="24" customHeight="1">
      <c r="M15449" s="8"/>
      <c r="N15449" s="8"/>
      <c r="O15449" s="8"/>
      <c r="P15449" s="8"/>
      <c r="Q15449" s="8"/>
      <c r="R15449" s="8"/>
      <c r="X15449" s="8"/>
      <c r="Y15449" s="8"/>
      <c r="AC15449" s="8"/>
    </row>
    <row r="15450" spans="13:29" ht="24" customHeight="1">
      <c r="M15450" s="8"/>
      <c r="N15450" s="8"/>
      <c r="O15450" s="8"/>
      <c r="P15450" s="8"/>
      <c r="Q15450" s="8"/>
      <c r="R15450" s="8"/>
      <c r="X15450" s="8"/>
      <c r="Y15450" s="8"/>
      <c r="AC15450" s="8"/>
    </row>
    <row r="15451" spans="13:29" ht="24" customHeight="1">
      <c r="M15451" s="8"/>
      <c r="N15451" s="8"/>
      <c r="O15451" s="8"/>
      <c r="P15451" s="8"/>
      <c r="Q15451" s="8"/>
      <c r="R15451" s="8"/>
      <c r="X15451" s="8"/>
      <c r="Y15451" s="8"/>
      <c r="AC15451" s="8"/>
    </row>
    <row r="15452" spans="13:29" ht="24" customHeight="1">
      <c r="M15452" s="8"/>
      <c r="N15452" s="8"/>
      <c r="O15452" s="8"/>
      <c r="P15452" s="8"/>
      <c r="Q15452" s="8"/>
      <c r="R15452" s="8"/>
      <c r="X15452" s="8"/>
      <c r="Y15452" s="8"/>
      <c r="AC15452" s="8"/>
    </row>
    <row r="15453" spans="13:29" ht="24" customHeight="1">
      <c r="M15453" s="8"/>
      <c r="N15453" s="8"/>
      <c r="O15453" s="8"/>
      <c r="P15453" s="8"/>
      <c r="Q15453" s="8"/>
      <c r="R15453" s="8"/>
      <c r="X15453" s="8"/>
      <c r="Y15453" s="8"/>
      <c r="AC15453" s="8"/>
    </row>
    <row r="15454" spans="13:29" ht="24" customHeight="1">
      <c r="M15454" s="8"/>
      <c r="N15454" s="8"/>
      <c r="O15454" s="8"/>
      <c r="P15454" s="8"/>
      <c r="Q15454" s="8"/>
      <c r="R15454" s="8"/>
      <c r="X15454" s="8"/>
      <c r="Y15454" s="8"/>
      <c r="AC15454" s="8"/>
    </row>
    <row r="15455" spans="13:29" ht="24" customHeight="1">
      <c r="M15455" s="8"/>
      <c r="N15455" s="8"/>
      <c r="O15455" s="8"/>
      <c r="P15455" s="8"/>
      <c r="Q15455" s="8"/>
      <c r="R15455" s="8"/>
      <c r="X15455" s="8"/>
      <c r="Y15455" s="8"/>
      <c r="AC15455" s="8"/>
    </row>
    <row r="15456" spans="13:29" ht="24" customHeight="1">
      <c r="M15456" s="8"/>
      <c r="N15456" s="8"/>
      <c r="O15456" s="8"/>
      <c r="P15456" s="8"/>
      <c r="Q15456" s="8"/>
      <c r="R15456" s="8"/>
      <c r="X15456" s="8"/>
      <c r="Y15456" s="8"/>
      <c r="AC15456" s="8"/>
    </row>
    <row r="15457" spans="13:29" ht="24" customHeight="1">
      <c r="M15457" s="8"/>
      <c r="N15457" s="8"/>
      <c r="O15457" s="8"/>
      <c r="P15457" s="8"/>
      <c r="Q15457" s="8"/>
      <c r="R15457" s="8"/>
      <c r="X15457" s="8"/>
      <c r="Y15457" s="8"/>
      <c r="AC15457" s="8"/>
    </row>
    <row r="15458" spans="13:29" ht="24" customHeight="1">
      <c r="M15458" s="8"/>
      <c r="N15458" s="8"/>
      <c r="O15458" s="8"/>
      <c r="P15458" s="8"/>
      <c r="Q15458" s="8"/>
      <c r="R15458" s="8"/>
      <c r="X15458" s="8"/>
      <c r="Y15458" s="8"/>
      <c r="AC15458" s="8"/>
    </row>
    <row r="15459" spans="13:29" ht="24" customHeight="1">
      <c r="M15459" s="8"/>
      <c r="N15459" s="8"/>
      <c r="O15459" s="8"/>
      <c r="P15459" s="8"/>
      <c r="Q15459" s="8"/>
      <c r="R15459" s="8"/>
      <c r="X15459" s="8"/>
      <c r="Y15459" s="8"/>
      <c r="AC15459" s="8"/>
    </row>
    <row r="15460" spans="13:29" ht="24" customHeight="1">
      <c r="M15460" s="8"/>
      <c r="N15460" s="8"/>
      <c r="O15460" s="8"/>
      <c r="P15460" s="8"/>
      <c r="Q15460" s="8"/>
      <c r="R15460" s="8"/>
      <c r="X15460" s="8"/>
      <c r="Y15460" s="8"/>
      <c r="AC15460" s="8"/>
    </row>
    <row r="15461" spans="13:29" ht="24" customHeight="1">
      <c r="M15461" s="8"/>
      <c r="N15461" s="8"/>
      <c r="O15461" s="8"/>
      <c r="P15461" s="8"/>
      <c r="Q15461" s="8"/>
      <c r="R15461" s="8"/>
      <c r="X15461" s="8"/>
      <c r="Y15461" s="8"/>
      <c r="AC15461" s="8"/>
    </row>
    <row r="15462" spans="13:29" ht="24" customHeight="1">
      <c r="M15462" s="8"/>
      <c r="N15462" s="8"/>
      <c r="O15462" s="8"/>
      <c r="P15462" s="8"/>
      <c r="Q15462" s="8"/>
      <c r="R15462" s="8"/>
      <c r="X15462" s="8"/>
      <c r="Y15462" s="8"/>
      <c r="AC15462" s="8"/>
    </row>
    <row r="15463" spans="13:29" ht="24" customHeight="1">
      <c r="M15463" s="8"/>
      <c r="N15463" s="8"/>
      <c r="O15463" s="8"/>
      <c r="P15463" s="8"/>
      <c r="Q15463" s="8"/>
      <c r="R15463" s="8"/>
      <c r="X15463" s="8"/>
      <c r="Y15463" s="8"/>
      <c r="AC15463" s="8"/>
    </row>
    <row r="15464" spans="13:29" ht="24" customHeight="1">
      <c r="M15464" s="8"/>
      <c r="N15464" s="8"/>
      <c r="O15464" s="8"/>
      <c r="P15464" s="8"/>
      <c r="Q15464" s="8"/>
      <c r="R15464" s="8"/>
      <c r="X15464" s="8"/>
      <c r="Y15464" s="8"/>
      <c r="AC15464" s="8"/>
    </row>
    <row r="15465" spans="13:29" ht="24" customHeight="1">
      <c r="M15465" s="8"/>
      <c r="N15465" s="8"/>
      <c r="O15465" s="8"/>
      <c r="P15465" s="8"/>
      <c r="Q15465" s="8"/>
      <c r="R15465" s="8"/>
      <c r="X15465" s="8"/>
      <c r="Y15465" s="8"/>
      <c r="AC15465" s="8"/>
    </row>
    <row r="15466" spans="13:29" ht="24" customHeight="1">
      <c r="M15466" s="8"/>
      <c r="N15466" s="8"/>
      <c r="O15466" s="8"/>
      <c r="P15466" s="8"/>
      <c r="Q15466" s="8"/>
      <c r="R15466" s="8"/>
      <c r="X15466" s="8"/>
      <c r="Y15466" s="8"/>
      <c r="AC15466" s="8"/>
    </row>
    <row r="15467" spans="13:29" ht="24" customHeight="1">
      <c r="M15467" s="8"/>
      <c r="N15467" s="8"/>
      <c r="O15467" s="8"/>
      <c r="P15467" s="8"/>
      <c r="Q15467" s="8"/>
      <c r="R15467" s="8"/>
      <c r="X15467" s="8"/>
      <c r="Y15467" s="8"/>
      <c r="AC15467" s="8"/>
    </row>
    <row r="15468" spans="13:29" ht="24" customHeight="1">
      <c r="M15468" s="8"/>
      <c r="N15468" s="8"/>
      <c r="O15468" s="8"/>
      <c r="P15468" s="8"/>
      <c r="Q15468" s="8"/>
      <c r="R15468" s="8"/>
      <c r="X15468" s="8"/>
      <c r="Y15468" s="8"/>
      <c r="AC15468" s="8"/>
    </row>
    <row r="15469" spans="13:29" ht="24" customHeight="1">
      <c r="M15469" s="8"/>
      <c r="N15469" s="8"/>
      <c r="O15469" s="8"/>
      <c r="P15469" s="8"/>
      <c r="Q15469" s="8"/>
      <c r="R15469" s="8"/>
      <c r="X15469" s="8"/>
      <c r="Y15469" s="8"/>
      <c r="AC15469" s="8"/>
    </row>
    <row r="15470" spans="13:29" ht="24" customHeight="1">
      <c r="M15470" s="8"/>
      <c r="N15470" s="8"/>
      <c r="O15470" s="8"/>
      <c r="P15470" s="8"/>
      <c r="Q15470" s="8"/>
      <c r="R15470" s="8"/>
      <c r="X15470" s="8"/>
      <c r="Y15470" s="8"/>
      <c r="AC15470" s="8"/>
    </row>
    <row r="15471" spans="13:29" ht="24" customHeight="1">
      <c r="M15471" s="8"/>
      <c r="N15471" s="8"/>
      <c r="O15471" s="8"/>
      <c r="P15471" s="8"/>
      <c r="Q15471" s="8"/>
      <c r="R15471" s="8"/>
      <c r="X15471" s="8"/>
      <c r="Y15471" s="8"/>
      <c r="AC15471" s="8"/>
    </row>
    <row r="15472" spans="13:29" ht="24" customHeight="1">
      <c r="M15472" s="8"/>
      <c r="N15472" s="8"/>
      <c r="O15472" s="8"/>
      <c r="P15472" s="8"/>
      <c r="Q15472" s="8"/>
      <c r="R15472" s="8"/>
      <c r="X15472" s="8"/>
      <c r="Y15472" s="8"/>
      <c r="AC15472" s="8"/>
    </row>
    <row r="15473" spans="13:29" ht="24" customHeight="1">
      <c r="M15473" s="8"/>
      <c r="N15473" s="8"/>
      <c r="O15473" s="8"/>
      <c r="P15473" s="8"/>
      <c r="Q15473" s="8"/>
      <c r="R15473" s="8"/>
      <c r="X15473" s="8"/>
      <c r="Y15473" s="8"/>
      <c r="AC15473" s="8"/>
    </row>
    <row r="15474" spans="13:29" ht="24" customHeight="1">
      <c r="M15474" s="8"/>
      <c r="N15474" s="8"/>
      <c r="O15474" s="8"/>
      <c r="P15474" s="8"/>
      <c r="Q15474" s="8"/>
      <c r="R15474" s="8"/>
      <c r="X15474" s="8"/>
      <c r="Y15474" s="8"/>
      <c r="AC15474" s="8"/>
    </row>
    <row r="15475" spans="13:29" ht="24" customHeight="1">
      <c r="M15475" s="8"/>
      <c r="N15475" s="8"/>
      <c r="O15475" s="8"/>
      <c r="P15475" s="8"/>
      <c r="Q15475" s="8"/>
      <c r="R15475" s="8"/>
      <c r="X15475" s="8"/>
      <c r="Y15475" s="8"/>
      <c r="AC15475" s="8"/>
    </row>
    <row r="15476" spans="13:29" ht="24" customHeight="1">
      <c r="M15476" s="8"/>
      <c r="N15476" s="8"/>
      <c r="O15476" s="8"/>
      <c r="P15476" s="8"/>
      <c r="Q15476" s="8"/>
      <c r="R15476" s="8"/>
      <c r="X15476" s="8"/>
      <c r="Y15476" s="8"/>
      <c r="AC15476" s="8"/>
    </row>
    <row r="15477" spans="13:29" ht="24" customHeight="1">
      <c r="M15477" s="8"/>
      <c r="N15477" s="8"/>
      <c r="O15477" s="8"/>
      <c r="P15477" s="8"/>
      <c r="Q15477" s="8"/>
      <c r="R15477" s="8"/>
      <c r="X15477" s="8"/>
      <c r="Y15477" s="8"/>
      <c r="AC15477" s="8"/>
    </row>
    <row r="15478" spans="13:29" ht="24" customHeight="1">
      <c r="M15478" s="8"/>
      <c r="N15478" s="8"/>
      <c r="O15478" s="8"/>
      <c r="P15478" s="8"/>
      <c r="Q15478" s="8"/>
      <c r="R15478" s="8"/>
      <c r="X15478" s="8"/>
      <c r="Y15478" s="8"/>
      <c r="AC15478" s="8"/>
    </row>
    <row r="15479" spans="13:29" ht="24" customHeight="1">
      <c r="M15479" s="8"/>
      <c r="N15479" s="8"/>
      <c r="O15479" s="8"/>
      <c r="P15479" s="8"/>
      <c r="Q15479" s="8"/>
      <c r="R15479" s="8"/>
      <c r="X15479" s="8"/>
      <c r="Y15479" s="8"/>
      <c r="AC15479" s="8"/>
    </row>
    <row r="15480" spans="13:29" ht="24" customHeight="1">
      <c r="M15480" s="8"/>
      <c r="N15480" s="8"/>
      <c r="O15480" s="8"/>
      <c r="P15480" s="8"/>
      <c r="Q15480" s="8"/>
      <c r="R15480" s="8"/>
      <c r="X15480" s="8"/>
      <c r="Y15480" s="8"/>
      <c r="AC15480" s="8"/>
    </row>
    <row r="15481" spans="13:29" ht="24" customHeight="1">
      <c r="M15481" s="8"/>
      <c r="N15481" s="8"/>
      <c r="O15481" s="8"/>
      <c r="P15481" s="8"/>
      <c r="Q15481" s="8"/>
      <c r="R15481" s="8"/>
      <c r="X15481" s="8"/>
      <c r="Y15481" s="8"/>
      <c r="AC15481" s="8"/>
    </row>
    <row r="15482" spans="13:29" ht="24" customHeight="1">
      <c r="M15482" s="8"/>
      <c r="N15482" s="8"/>
      <c r="O15482" s="8"/>
      <c r="P15482" s="8"/>
      <c r="Q15482" s="8"/>
      <c r="R15482" s="8"/>
      <c r="X15482" s="8"/>
      <c r="Y15482" s="8"/>
      <c r="AC15482" s="8"/>
    </row>
    <row r="15483" spans="13:29" ht="24" customHeight="1">
      <c r="M15483" s="8"/>
      <c r="N15483" s="8"/>
      <c r="O15483" s="8"/>
      <c r="P15483" s="8"/>
      <c r="Q15483" s="8"/>
      <c r="R15483" s="8"/>
      <c r="X15483" s="8"/>
      <c r="Y15483" s="8"/>
      <c r="AC15483" s="8"/>
    </row>
    <row r="15484" spans="13:29" ht="24" customHeight="1">
      <c r="M15484" s="8"/>
      <c r="N15484" s="8"/>
      <c r="O15484" s="8"/>
      <c r="P15484" s="8"/>
      <c r="Q15484" s="8"/>
      <c r="R15484" s="8"/>
      <c r="X15484" s="8"/>
      <c r="Y15484" s="8"/>
      <c r="AC15484" s="8"/>
    </row>
    <row r="15485" spans="13:29" ht="24" customHeight="1">
      <c r="M15485" s="8"/>
      <c r="N15485" s="8"/>
      <c r="O15485" s="8"/>
      <c r="P15485" s="8"/>
      <c r="Q15485" s="8"/>
      <c r="R15485" s="8"/>
      <c r="X15485" s="8"/>
      <c r="Y15485" s="8"/>
      <c r="AC15485" s="8"/>
    </row>
    <row r="15486" spans="13:29" ht="24" customHeight="1">
      <c r="M15486" s="8"/>
      <c r="N15486" s="8"/>
      <c r="O15486" s="8"/>
      <c r="P15486" s="8"/>
      <c r="Q15486" s="8"/>
      <c r="R15486" s="8"/>
      <c r="X15486" s="8"/>
      <c r="Y15486" s="8"/>
      <c r="AC15486" s="8"/>
    </row>
    <row r="15487" spans="13:29" ht="24" customHeight="1">
      <c r="M15487" s="8"/>
      <c r="N15487" s="8"/>
      <c r="O15487" s="8"/>
      <c r="P15487" s="8"/>
      <c r="Q15487" s="8"/>
      <c r="R15487" s="8"/>
      <c r="X15487" s="8"/>
      <c r="Y15487" s="8"/>
      <c r="AC15487" s="8"/>
    </row>
    <row r="15488" spans="13:29" ht="24" customHeight="1">
      <c r="M15488" s="8"/>
      <c r="N15488" s="8"/>
      <c r="O15488" s="8"/>
      <c r="P15488" s="8"/>
      <c r="Q15488" s="8"/>
      <c r="R15488" s="8"/>
      <c r="X15488" s="8"/>
      <c r="Y15488" s="8"/>
      <c r="AC15488" s="8"/>
    </row>
    <row r="15489" spans="13:29" ht="24" customHeight="1">
      <c r="M15489" s="8"/>
      <c r="N15489" s="8"/>
      <c r="O15489" s="8"/>
      <c r="P15489" s="8"/>
      <c r="Q15489" s="8"/>
      <c r="R15489" s="8"/>
      <c r="X15489" s="8"/>
      <c r="Y15489" s="8"/>
      <c r="AC15489" s="8"/>
    </row>
    <row r="15490" spans="13:29" ht="24" customHeight="1">
      <c r="M15490" s="8"/>
      <c r="N15490" s="8"/>
      <c r="O15490" s="8"/>
      <c r="P15490" s="8"/>
      <c r="Q15490" s="8"/>
      <c r="R15490" s="8"/>
      <c r="X15490" s="8"/>
      <c r="Y15490" s="8"/>
      <c r="AC15490" s="8"/>
    </row>
    <row r="15491" spans="13:29" ht="24" customHeight="1">
      <c r="M15491" s="8"/>
      <c r="N15491" s="8"/>
      <c r="O15491" s="8"/>
      <c r="P15491" s="8"/>
      <c r="Q15491" s="8"/>
      <c r="R15491" s="8"/>
      <c r="X15491" s="8"/>
      <c r="Y15491" s="8"/>
      <c r="AC15491" s="8"/>
    </row>
    <row r="15492" spans="13:29" ht="24" customHeight="1">
      <c r="M15492" s="8"/>
      <c r="N15492" s="8"/>
      <c r="O15492" s="8"/>
      <c r="P15492" s="8"/>
      <c r="Q15492" s="8"/>
      <c r="R15492" s="8"/>
      <c r="X15492" s="8"/>
      <c r="Y15492" s="8"/>
      <c r="AC15492" s="8"/>
    </row>
    <row r="15493" spans="13:29" ht="24" customHeight="1">
      <c r="M15493" s="8"/>
      <c r="N15493" s="8"/>
      <c r="O15493" s="8"/>
      <c r="P15493" s="8"/>
      <c r="Q15493" s="8"/>
      <c r="R15493" s="8"/>
      <c r="X15493" s="8"/>
      <c r="Y15493" s="8"/>
      <c r="AC15493" s="8"/>
    </row>
    <row r="15494" spans="13:29" ht="24" customHeight="1">
      <c r="M15494" s="8"/>
      <c r="N15494" s="8"/>
      <c r="O15494" s="8"/>
      <c r="P15494" s="8"/>
      <c r="Q15494" s="8"/>
      <c r="R15494" s="8"/>
      <c r="X15494" s="8"/>
      <c r="Y15494" s="8"/>
      <c r="AC15494" s="8"/>
    </row>
    <row r="15495" spans="13:29" ht="24" customHeight="1">
      <c r="M15495" s="8"/>
      <c r="N15495" s="8"/>
      <c r="O15495" s="8"/>
      <c r="P15495" s="8"/>
      <c r="Q15495" s="8"/>
      <c r="R15495" s="8"/>
      <c r="X15495" s="8"/>
      <c r="Y15495" s="8"/>
      <c r="AC15495" s="8"/>
    </row>
    <row r="15496" spans="13:29" ht="24" customHeight="1">
      <c r="M15496" s="8"/>
      <c r="N15496" s="8"/>
      <c r="O15496" s="8"/>
      <c r="P15496" s="8"/>
      <c r="Q15496" s="8"/>
      <c r="R15496" s="8"/>
      <c r="X15496" s="8"/>
      <c r="Y15496" s="8"/>
      <c r="AC15496" s="8"/>
    </row>
    <row r="15497" spans="13:29" ht="24" customHeight="1">
      <c r="M15497" s="8"/>
      <c r="N15497" s="8"/>
      <c r="O15497" s="8"/>
      <c r="P15497" s="8"/>
      <c r="Q15497" s="8"/>
      <c r="R15497" s="8"/>
      <c r="X15497" s="8"/>
      <c r="Y15497" s="8"/>
      <c r="AC15497" s="8"/>
    </row>
    <row r="15498" spans="13:29" ht="24" customHeight="1">
      <c r="M15498" s="8"/>
      <c r="N15498" s="8"/>
      <c r="O15498" s="8"/>
      <c r="P15498" s="8"/>
      <c r="Q15498" s="8"/>
      <c r="R15498" s="8"/>
      <c r="X15498" s="8"/>
      <c r="Y15498" s="8"/>
      <c r="AC15498" s="8"/>
    </row>
    <row r="15499" spans="13:29" ht="24" customHeight="1">
      <c r="M15499" s="8"/>
      <c r="N15499" s="8"/>
      <c r="O15499" s="8"/>
      <c r="P15499" s="8"/>
      <c r="Q15499" s="8"/>
      <c r="R15499" s="8"/>
      <c r="X15499" s="8"/>
      <c r="Y15499" s="8"/>
      <c r="AC15499" s="8"/>
    </row>
    <row r="15500" spans="13:29" ht="24" customHeight="1">
      <c r="M15500" s="8"/>
      <c r="N15500" s="8"/>
      <c r="O15500" s="8"/>
      <c r="P15500" s="8"/>
      <c r="Q15500" s="8"/>
      <c r="R15500" s="8"/>
      <c r="X15500" s="8"/>
      <c r="Y15500" s="8"/>
      <c r="AC15500" s="8"/>
    </row>
    <row r="15501" spans="13:29" ht="24" customHeight="1">
      <c r="M15501" s="8"/>
      <c r="N15501" s="8"/>
      <c r="O15501" s="8"/>
      <c r="P15501" s="8"/>
      <c r="Q15501" s="8"/>
      <c r="R15501" s="8"/>
      <c r="X15501" s="8"/>
      <c r="Y15501" s="8"/>
      <c r="AC15501" s="8"/>
    </row>
    <row r="15502" spans="13:29" ht="24" customHeight="1">
      <c r="M15502" s="8"/>
      <c r="N15502" s="8"/>
      <c r="O15502" s="8"/>
      <c r="P15502" s="8"/>
      <c r="Q15502" s="8"/>
      <c r="R15502" s="8"/>
      <c r="X15502" s="8"/>
      <c r="Y15502" s="8"/>
      <c r="AC15502" s="8"/>
    </row>
    <row r="15503" spans="13:29" ht="24" customHeight="1">
      <c r="M15503" s="8"/>
      <c r="N15503" s="8"/>
      <c r="O15503" s="8"/>
      <c r="P15503" s="8"/>
      <c r="Q15503" s="8"/>
      <c r="R15503" s="8"/>
      <c r="X15503" s="8"/>
      <c r="Y15503" s="8"/>
      <c r="AC15503" s="8"/>
    </row>
    <row r="15504" spans="13:29" ht="24" customHeight="1">
      <c r="M15504" s="8"/>
      <c r="N15504" s="8"/>
      <c r="O15504" s="8"/>
      <c r="P15504" s="8"/>
      <c r="Q15504" s="8"/>
      <c r="R15504" s="8"/>
      <c r="X15504" s="8"/>
      <c r="Y15504" s="8"/>
      <c r="AC15504" s="8"/>
    </row>
    <row r="15505" spans="13:29" ht="24" customHeight="1">
      <c r="M15505" s="8"/>
      <c r="N15505" s="8"/>
      <c r="O15505" s="8"/>
      <c r="P15505" s="8"/>
      <c r="Q15505" s="8"/>
      <c r="R15505" s="8"/>
      <c r="X15505" s="8"/>
      <c r="Y15505" s="8"/>
      <c r="AC15505" s="8"/>
    </row>
    <row r="15506" spans="13:29" ht="24" customHeight="1">
      <c r="M15506" s="8"/>
      <c r="N15506" s="8"/>
      <c r="O15506" s="8"/>
      <c r="P15506" s="8"/>
      <c r="Q15506" s="8"/>
      <c r="R15506" s="8"/>
      <c r="X15506" s="8"/>
      <c r="Y15506" s="8"/>
      <c r="AC15506" s="8"/>
    </row>
    <row r="15507" spans="13:29" ht="24" customHeight="1">
      <c r="M15507" s="8"/>
      <c r="N15507" s="8"/>
      <c r="O15507" s="8"/>
      <c r="P15507" s="8"/>
      <c r="Q15507" s="8"/>
      <c r="R15507" s="8"/>
      <c r="X15507" s="8"/>
      <c r="Y15507" s="8"/>
      <c r="AC15507" s="8"/>
    </row>
    <row r="15508" spans="13:29" ht="24" customHeight="1">
      <c r="M15508" s="8"/>
      <c r="N15508" s="8"/>
      <c r="O15508" s="8"/>
      <c r="P15508" s="8"/>
      <c r="Q15508" s="8"/>
      <c r="R15508" s="8"/>
      <c r="X15508" s="8"/>
      <c r="Y15508" s="8"/>
      <c r="AC15508" s="8"/>
    </row>
    <row r="15509" spans="13:29" ht="24" customHeight="1">
      <c r="M15509" s="8"/>
      <c r="N15509" s="8"/>
      <c r="O15509" s="8"/>
      <c r="P15509" s="8"/>
      <c r="Q15509" s="8"/>
      <c r="R15509" s="8"/>
      <c r="X15509" s="8"/>
      <c r="Y15509" s="8"/>
      <c r="AC15509" s="8"/>
    </row>
    <row r="15510" spans="13:29" ht="24" customHeight="1">
      <c r="M15510" s="8"/>
      <c r="N15510" s="8"/>
      <c r="O15510" s="8"/>
      <c r="P15510" s="8"/>
      <c r="Q15510" s="8"/>
      <c r="R15510" s="8"/>
      <c r="X15510" s="8"/>
      <c r="Y15510" s="8"/>
      <c r="AC15510" s="8"/>
    </row>
    <row r="15511" spans="13:29" ht="24" customHeight="1">
      <c r="M15511" s="8"/>
      <c r="N15511" s="8"/>
      <c r="O15511" s="8"/>
      <c r="P15511" s="8"/>
      <c r="Q15511" s="8"/>
      <c r="R15511" s="8"/>
      <c r="X15511" s="8"/>
      <c r="Y15511" s="8"/>
      <c r="AC15511" s="8"/>
    </row>
    <row r="15512" spans="13:29" ht="24" customHeight="1">
      <c r="M15512" s="8"/>
      <c r="N15512" s="8"/>
      <c r="O15512" s="8"/>
      <c r="P15512" s="8"/>
      <c r="Q15512" s="8"/>
      <c r="R15512" s="8"/>
      <c r="X15512" s="8"/>
      <c r="Y15512" s="8"/>
      <c r="AC15512" s="8"/>
    </row>
    <row r="15513" spans="13:29" ht="24" customHeight="1">
      <c r="M15513" s="8"/>
      <c r="N15513" s="8"/>
      <c r="O15513" s="8"/>
      <c r="P15513" s="8"/>
      <c r="Q15513" s="8"/>
      <c r="R15513" s="8"/>
      <c r="X15513" s="8"/>
      <c r="Y15513" s="8"/>
      <c r="AC15513" s="8"/>
    </row>
    <row r="15514" spans="13:29" ht="24" customHeight="1">
      <c r="M15514" s="8"/>
      <c r="N15514" s="8"/>
      <c r="O15514" s="8"/>
      <c r="P15514" s="8"/>
      <c r="Q15514" s="8"/>
      <c r="R15514" s="8"/>
      <c r="X15514" s="8"/>
      <c r="Y15514" s="8"/>
      <c r="AC15514" s="8"/>
    </row>
    <row r="15515" spans="13:29" ht="24" customHeight="1">
      <c r="M15515" s="8"/>
      <c r="N15515" s="8"/>
      <c r="O15515" s="8"/>
      <c r="P15515" s="8"/>
      <c r="Q15515" s="8"/>
      <c r="R15515" s="8"/>
      <c r="X15515" s="8"/>
      <c r="Y15515" s="8"/>
      <c r="AC15515" s="8"/>
    </row>
    <row r="15516" spans="13:29" ht="24" customHeight="1">
      <c r="M15516" s="8"/>
      <c r="N15516" s="8"/>
      <c r="O15516" s="8"/>
      <c r="P15516" s="8"/>
      <c r="Q15516" s="8"/>
      <c r="R15516" s="8"/>
      <c r="X15516" s="8"/>
      <c r="Y15516" s="8"/>
      <c r="AC15516" s="8"/>
    </row>
    <row r="15517" spans="13:29" ht="24" customHeight="1">
      <c r="M15517" s="8"/>
      <c r="N15517" s="8"/>
      <c r="O15517" s="8"/>
      <c r="P15517" s="8"/>
      <c r="Q15517" s="8"/>
      <c r="R15517" s="8"/>
      <c r="X15517" s="8"/>
      <c r="Y15517" s="8"/>
      <c r="AC15517" s="8"/>
    </row>
    <row r="15518" spans="13:29" ht="24" customHeight="1">
      <c r="M15518" s="8"/>
      <c r="N15518" s="8"/>
      <c r="O15518" s="8"/>
      <c r="P15518" s="8"/>
      <c r="Q15518" s="8"/>
      <c r="R15518" s="8"/>
      <c r="X15518" s="8"/>
      <c r="Y15518" s="8"/>
      <c r="AC15518" s="8"/>
    </row>
    <row r="15519" spans="13:29" ht="24" customHeight="1">
      <c r="M15519" s="8"/>
      <c r="N15519" s="8"/>
      <c r="O15519" s="8"/>
      <c r="P15519" s="8"/>
      <c r="Q15519" s="8"/>
      <c r="R15519" s="8"/>
      <c r="X15519" s="8"/>
      <c r="Y15519" s="8"/>
      <c r="AC15519" s="8"/>
    </row>
    <row r="15520" spans="13:29" ht="24" customHeight="1">
      <c r="M15520" s="8"/>
      <c r="N15520" s="8"/>
      <c r="O15520" s="8"/>
      <c r="P15520" s="8"/>
      <c r="Q15520" s="8"/>
      <c r="R15520" s="8"/>
      <c r="X15520" s="8"/>
      <c r="Y15520" s="8"/>
      <c r="AC15520" s="8"/>
    </row>
    <row r="15521" spans="13:29" ht="24" customHeight="1">
      <c r="M15521" s="8"/>
      <c r="N15521" s="8"/>
      <c r="O15521" s="8"/>
      <c r="P15521" s="8"/>
      <c r="Q15521" s="8"/>
      <c r="R15521" s="8"/>
      <c r="X15521" s="8"/>
      <c r="Y15521" s="8"/>
      <c r="AC15521" s="8"/>
    </row>
    <row r="15522" spans="13:29" ht="24" customHeight="1">
      <c r="M15522" s="8"/>
      <c r="N15522" s="8"/>
      <c r="O15522" s="8"/>
      <c r="P15522" s="8"/>
      <c r="Q15522" s="8"/>
      <c r="R15522" s="8"/>
      <c r="X15522" s="8"/>
      <c r="Y15522" s="8"/>
      <c r="AC15522" s="8"/>
    </row>
    <row r="15523" spans="13:29" ht="24" customHeight="1">
      <c r="M15523" s="8"/>
      <c r="N15523" s="8"/>
      <c r="O15523" s="8"/>
      <c r="P15523" s="8"/>
      <c r="Q15523" s="8"/>
      <c r="R15523" s="8"/>
      <c r="X15523" s="8"/>
      <c r="Y15523" s="8"/>
      <c r="AC15523" s="8"/>
    </row>
    <row r="15524" spans="13:29" ht="24" customHeight="1">
      <c r="M15524" s="8"/>
      <c r="N15524" s="8"/>
      <c r="O15524" s="8"/>
      <c r="P15524" s="8"/>
      <c r="Q15524" s="8"/>
      <c r="R15524" s="8"/>
      <c r="X15524" s="8"/>
      <c r="Y15524" s="8"/>
      <c r="AC15524" s="8"/>
    </row>
    <row r="15525" spans="13:29" ht="24" customHeight="1">
      <c r="M15525" s="8"/>
      <c r="N15525" s="8"/>
      <c r="O15525" s="8"/>
      <c r="P15525" s="8"/>
      <c r="Q15525" s="8"/>
      <c r="R15525" s="8"/>
      <c r="X15525" s="8"/>
      <c r="Y15525" s="8"/>
      <c r="AC15525" s="8"/>
    </row>
    <row r="15526" spans="13:29" ht="24" customHeight="1">
      <c r="M15526" s="8"/>
      <c r="N15526" s="8"/>
      <c r="O15526" s="8"/>
      <c r="P15526" s="8"/>
      <c r="Q15526" s="8"/>
      <c r="R15526" s="8"/>
      <c r="X15526" s="8"/>
      <c r="Y15526" s="8"/>
      <c r="AC15526" s="8"/>
    </row>
    <row r="15527" spans="13:29" ht="24" customHeight="1">
      <c r="M15527" s="8"/>
      <c r="N15527" s="8"/>
      <c r="O15527" s="8"/>
      <c r="P15527" s="8"/>
      <c r="Q15527" s="8"/>
      <c r="R15527" s="8"/>
      <c r="X15527" s="8"/>
      <c r="Y15527" s="8"/>
      <c r="AC15527" s="8"/>
    </row>
    <row r="15528" spans="13:29" ht="24" customHeight="1">
      <c r="M15528" s="8"/>
      <c r="N15528" s="8"/>
      <c r="O15528" s="8"/>
      <c r="P15528" s="8"/>
      <c r="Q15528" s="8"/>
      <c r="R15528" s="8"/>
      <c r="X15528" s="8"/>
      <c r="Y15528" s="8"/>
      <c r="AC15528" s="8"/>
    </row>
    <row r="15529" spans="13:29" ht="24" customHeight="1">
      <c r="M15529" s="8"/>
      <c r="N15529" s="8"/>
      <c r="O15529" s="8"/>
      <c r="P15529" s="8"/>
      <c r="Q15529" s="8"/>
      <c r="R15529" s="8"/>
      <c r="X15529" s="8"/>
      <c r="Y15529" s="8"/>
      <c r="AC15529" s="8"/>
    </row>
    <row r="15530" spans="13:29" ht="24" customHeight="1">
      <c r="M15530" s="8"/>
      <c r="N15530" s="8"/>
      <c r="O15530" s="8"/>
      <c r="P15530" s="8"/>
      <c r="Q15530" s="8"/>
      <c r="R15530" s="8"/>
      <c r="X15530" s="8"/>
      <c r="Y15530" s="8"/>
      <c r="AC15530" s="8"/>
    </row>
    <row r="15531" spans="13:29" ht="24" customHeight="1">
      <c r="M15531" s="8"/>
      <c r="N15531" s="8"/>
      <c r="O15531" s="8"/>
      <c r="P15531" s="8"/>
      <c r="Q15531" s="8"/>
      <c r="R15531" s="8"/>
      <c r="X15531" s="8"/>
      <c r="Y15531" s="8"/>
      <c r="AC15531" s="8"/>
    </row>
    <row r="15532" spans="13:29" ht="24" customHeight="1">
      <c r="M15532" s="8"/>
      <c r="N15532" s="8"/>
      <c r="O15532" s="8"/>
      <c r="P15532" s="8"/>
      <c r="Q15532" s="8"/>
      <c r="R15532" s="8"/>
      <c r="X15532" s="8"/>
      <c r="Y15532" s="8"/>
      <c r="AC15532" s="8"/>
    </row>
    <row r="15533" spans="13:29" ht="24" customHeight="1">
      <c r="M15533" s="8"/>
      <c r="N15533" s="8"/>
      <c r="O15533" s="8"/>
      <c r="P15533" s="8"/>
      <c r="Q15533" s="8"/>
      <c r="R15533" s="8"/>
      <c r="X15533" s="8"/>
      <c r="Y15533" s="8"/>
      <c r="AC15533" s="8"/>
    </row>
    <row r="15534" spans="13:29" ht="24" customHeight="1">
      <c r="M15534" s="8"/>
      <c r="N15534" s="8"/>
      <c r="O15534" s="8"/>
      <c r="P15534" s="8"/>
      <c r="Q15534" s="8"/>
      <c r="R15534" s="8"/>
      <c r="X15534" s="8"/>
      <c r="Y15534" s="8"/>
      <c r="AC15534" s="8"/>
    </row>
    <row r="15535" spans="13:29" ht="24" customHeight="1">
      <c r="M15535" s="8"/>
      <c r="N15535" s="8"/>
      <c r="O15535" s="8"/>
      <c r="P15535" s="8"/>
      <c r="Q15535" s="8"/>
      <c r="R15535" s="8"/>
      <c r="X15535" s="8"/>
      <c r="Y15535" s="8"/>
      <c r="AC15535" s="8"/>
    </row>
    <row r="15536" spans="13:29" ht="24" customHeight="1">
      <c r="M15536" s="8"/>
      <c r="N15536" s="8"/>
      <c r="O15536" s="8"/>
      <c r="P15536" s="8"/>
      <c r="Q15536" s="8"/>
      <c r="R15536" s="8"/>
      <c r="X15536" s="8"/>
      <c r="Y15536" s="8"/>
      <c r="AC15536" s="8"/>
    </row>
    <row r="15537" spans="13:29" ht="24" customHeight="1">
      <c r="M15537" s="8"/>
      <c r="N15537" s="8"/>
      <c r="O15537" s="8"/>
      <c r="P15537" s="8"/>
      <c r="Q15537" s="8"/>
      <c r="R15537" s="8"/>
      <c r="X15537" s="8"/>
      <c r="Y15537" s="8"/>
      <c r="AC15537" s="8"/>
    </row>
    <row r="15538" spans="13:29" ht="24" customHeight="1">
      <c r="M15538" s="8"/>
      <c r="N15538" s="8"/>
      <c r="O15538" s="8"/>
      <c r="P15538" s="8"/>
      <c r="Q15538" s="8"/>
      <c r="R15538" s="8"/>
      <c r="X15538" s="8"/>
      <c r="Y15538" s="8"/>
      <c r="AC15538" s="8"/>
    </row>
    <row r="15539" spans="13:29" ht="24" customHeight="1">
      <c r="M15539" s="8"/>
      <c r="N15539" s="8"/>
      <c r="O15539" s="8"/>
      <c r="P15539" s="8"/>
      <c r="Q15539" s="8"/>
      <c r="R15539" s="8"/>
      <c r="X15539" s="8"/>
      <c r="Y15539" s="8"/>
      <c r="AC15539" s="8"/>
    </row>
    <row r="15540" spans="13:29" ht="24" customHeight="1">
      <c r="M15540" s="8"/>
      <c r="N15540" s="8"/>
      <c r="O15540" s="8"/>
      <c r="P15540" s="8"/>
      <c r="Q15540" s="8"/>
      <c r="R15540" s="8"/>
      <c r="X15540" s="8"/>
      <c r="Y15540" s="8"/>
      <c r="AC15540" s="8"/>
    </row>
    <row r="15541" spans="13:29" ht="24" customHeight="1">
      <c r="M15541" s="8"/>
      <c r="N15541" s="8"/>
      <c r="O15541" s="8"/>
      <c r="P15541" s="8"/>
      <c r="Q15541" s="8"/>
      <c r="R15541" s="8"/>
      <c r="X15541" s="8"/>
      <c r="Y15541" s="8"/>
      <c r="AC15541" s="8"/>
    </row>
    <row r="15542" spans="13:29" ht="24" customHeight="1">
      <c r="M15542" s="8"/>
      <c r="N15542" s="8"/>
      <c r="O15542" s="8"/>
      <c r="P15542" s="8"/>
      <c r="Q15542" s="8"/>
      <c r="R15542" s="8"/>
      <c r="X15542" s="8"/>
      <c r="Y15542" s="8"/>
      <c r="AC15542" s="8"/>
    </row>
    <row r="15543" spans="13:29" ht="24" customHeight="1">
      <c r="M15543" s="8"/>
      <c r="N15543" s="8"/>
      <c r="O15543" s="8"/>
      <c r="P15543" s="8"/>
      <c r="Q15543" s="8"/>
      <c r="R15543" s="8"/>
      <c r="X15543" s="8"/>
      <c r="Y15543" s="8"/>
      <c r="AC15543" s="8"/>
    </row>
    <row r="15544" spans="13:29" ht="24" customHeight="1">
      <c r="M15544" s="8"/>
      <c r="N15544" s="8"/>
      <c r="O15544" s="8"/>
      <c r="P15544" s="8"/>
      <c r="Q15544" s="8"/>
      <c r="R15544" s="8"/>
      <c r="X15544" s="8"/>
      <c r="Y15544" s="8"/>
      <c r="AC15544" s="8"/>
    </row>
    <row r="15545" spans="13:29" ht="24" customHeight="1">
      <c r="M15545" s="8"/>
      <c r="N15545" s="8"/>
      <c r="O15545" s="8"/>
      <c r="P15545" s="8"/>
      <c r="Q15545" s="8"/>
      <c r="R15545" s="8"/>
      <c r="X15545" s="8"/>
      <c r="Y15545" s="8"/>
      <c r="AC15545" s="8"/>
    </row>
    <row r="15546" spans="13:29" ht="24" customHeight="1">
      <c r="M15546" s="8"/>
      <c r="N15546" s="8"/>
      <c r="O15546" s="8"/>
      <c r="P15546" s="8"/>
      <c r="Q15546" s="8"/>
      <c r="R15546" s="8"/>
      <c r="X15546" s="8"/>
      <c r="Y15546" s="8"/>
      <c r="AC15546" s="8"/>
    </row>
    <row r="15547" spans="13:29" ht="24" customHeight="1">
      <c r="M15547" s="8"/>
      <c r="N15547" s="8"/>
      <c r="O15547" s="8"/>
      <c r="P15547" s="8"/>
      <c r="Q15547" s="8"/>
      <c r="R15547" s="8"/>
      <c r="X15547" s="8"/>
      <c r="Y15547" s="8"/>
      <c r="AC15547" s="8"/>
    </row>
    <row r="15548" spans="13:29" ht="24" customHeight="1">
      <c r="M15548" s="8"/>
      <c r="N15548" s="8"/>
      <c r="O15548" s="8"/>
      <c r="P15548" s="8"/>
      <c r="Q15548" s="8"/>
      <c r="R15548" s="8"/>
      <c r="X15548" s="8"/>
      <c r="Y15548" s="8"/>
      <c r="AC15548" s="8"/>
    </row>
    <row r="15549" spans="13:29" ht="24" customHeight="1">
      <c r="M15549" s="8"/>
      <c r="N15549" s="8"/>
      <c r="O15549" s="8"/>
      <c r="P15549" s="8"/>
      <c r="Q15549" s="8"/>
      <c r="R15549" s="8"/>
      <c r="X15549" s="8"/>
      <c r="Y15549" s="8"/>
      <c r="AC15549" s="8"/>
    </row>
    <row r="15550" spans="13:29" ht="24" customHeight="1">
      <c r="M15550" s="8"/>
      <c r="N15550" s="8"/>
      <c r="O15550" s="8"/>
      <c r="P15550" s="8"/>
      <c r="Q15550" s="8"/>
      <c r="R15550" s="8"/>
      <c r="X15550" s="8"/>
      <c r="Y15550" s="8"/>
      <c r="AC15550" s="8"/>
    </row>
    <row r="15551" spans="13:29" ht="24" customHeight="1">
      <c r="M15551" s="8"/>
      <c r="N15551" s="8"/>
      <c r="O15551" s="8"/>
      <c r="P15551" s="8"/>
      <c r="Q15551" s="8"/>
      <c r="R15551" s="8"/>
      <c r="X15551" s="8"/>
      <c r="Y15551" s="8"/>
      <c r="AC15551" s="8"/>
    </row>
    <row r="15552" spans="13:29" ht="24" customHeight="1">
      <c r="M15552" s="8"/>
      <c r="N15552" s="8"/>
      <c r="O15552" s="8"/>
      <c r="P15552" s="8"/>
      <c r="Q15552" s="8"/>
      <c r="R15552" s="8"/>
      <c r="X15552" s="8"/>
      <c r="Y15552" s="8"/>
      <c r="AC15552" s="8"/>
    </row>
    <row r="15553" spans="13:29" ht="24" customHeight="1">
      <c r="M15553" s="8"/>
      <c r="N15553" s="8"/>
      <c r="O15553" s="8"/>
      <c r="P15553" s="8"/>
      <c r="Q15553" s="8"/>
      <c r="R15553" s="8"/>
      <c r="X15553" s="8"/>
      <c r="Y15553" s="8"/>
      <c r="AC15553" s="8"/>
    </row>
    <row r="15554" spans="13:29" ht="24" customHeight="1">
      <c r="M15554" s="8"/>
      <c r="N15554" s="8"/>
      <c r="O15554" s="8"/>
      <c r="P15554" s="8"/>
      <c r="Q15554" s="8"/>
      <c r="R15554" s="8"/>
      <c r="X15554" s="8"/>
      <c r="Y15554" s="8"/>
      <c r="AC15554" s="8"/>
    </row>
    <row r="15555" spans="13:29" ht="24" customHeight="1">
      <c r="M15555" s="8"/>
      <c r="N15555" s="8"/>
      <c r="O15555" s="8"/>
      <c r="P15555" s="8"/>
      <c r="Q15555" s="8"/>
      <c r="R15555" s="8"/>
      <c r="X15555" s="8"/>
      <c r="Y15555" s="8"/>
      <c r="AC15555" s="8"/>
    </row>
    <row r="15556" spans="13:29" ht="24" customHeight="1">
      <c r="M15556" s="8"/>
      <c r="N15556" s="8"/>
      <c r="O15556" s="8"/>
      <c r="P15556" s="8"/>
      <c r="Q15556" s="8"/>
      <c r="R15556" s="8"/>
      <c r="X15556" s="8"/>
      <c r="Y15556" s="8"/>
      <c r="AC15556" s="8"/>
    </row>
    <row r="15557" spans="13:29" ht="24" customHeight="1">
      <c r="M15557" s="8"/>
      <c r="N15557" s="8"/>
      <c r="O15557" s="8"/>
      <c r="P15557" s="8"/>
      <c r="Q15557" s="8"/>
      <c r="R15557" s="8"/>
      <c r="X15557" s="8"/>
      <c r="Y15557" s="8"/>
      <c r="AC15557" s="8"/>
    </row>
    <row r="15558" spans="13:29" ht="24" customHeight="1">
      <c r="M15558" s="8"/>
      <c r="N15558" s="8"/>
      <c r="O15558" s="8"/>
      <c r="P15558" s="8"/>
      <c r="Q15558" s="8"/>
      <c r="R15558" s="8"/>
      <c r="X15558" s="8"/>
      <c r="Y15558" s="8"/>
      <c r="AC15558" s="8"/>
    </row>
    <row r="15559" spans="13:29" ht="24" customHeight="1">
      <c r="M15559" s="8"/>
      <c r="N15559" s="8"/>
      <c r="O15559" s="8"/>
      <c r="P15559" s="8"/>
      <c r="Q15559" s="8"/>
      <c r="R15559" s="8"/>
      <c r="X15559" s="8"/>
      <c r="Y15559" s="8"/>
      <c r="AC15559" s="8"/>
    </row>
    <row r="15560" spans="13:29" ht="24" customHeight="1">
      <c r="M15560" s="8"/>
      <c r="N15560" s="8"/>
      <c r="O15560" s="8"/>
      <c r="P15560" s="8"/>
      <c r="Q15560" s="8"/>
      <c r="R15560" s="8"/>
      <c r="X15560" s="8"/>
      <c r="Y15560" s="8"/>
      <c r="AC15560" s="8"/>
    </row>
    <row r="15561" spans="13:29" ht="24" customHeight="1">
      <c r="M15561" s="8"/>
      <c r="N15561" s="8"/>
      <c r="O15561" s="8"/>
      <c r="P15561" s="8"/>
      <c r="Q15561" s="8"/>
      <c r="R15561" s="8"/>
      <c r="X15561" s="8"/>
      <c r="Y15561" s="8"/>
      <c r="AC15561" s="8"/>
    </row>
    <row r="15562" spans="13:29" ht="24" customHeight="1">
      <c r="M15562" s="8"/>
      <c r="N15562" s="8"/>
      <c r="O15562" s="8"/>
      <c r="P15562" s="8"/>
      <c r="Q15562" s="8"/>
      <c r="R15562" s="8"/>
      <c r="X15562" s="8"/>
      <c r="Y15562" s="8"/>
      <c r="AC15562" s="8"/>
    </row>
    <row r="15563" spans="13:29" ht="24" customHeight="1">
      <c r="M15563" s="8"/>
      <c r="N15563" s="8"/>
      <c r="O15563" s="8"/>
      <c r="P15563" s="8"/>
      <c r="Q15563" s="8"/>
      <c r="R15563" s="8"/>
      <c r="X15563" s="8"/>
      <c r="Y15563" s="8"/>
      <c r="AC15563" s="8"/>
    </row>
    <row r="15564" spans="13:29" ht="24" customHeight="1">
      <c r="M15564" s="8"/>
      <c r="N15564" s="8"/>
      <c r="O15564" s="8"/>
      <c r="P15564" s="8"/>
      <c r="Q15564" s="8"/>
      <c r="R15564" s="8"/>
      <c r="X15564" s="8"/>
      <c r="Y15564" s="8"/>
      <c r="AC15564" s="8"/>
    </row>
    <row r="15565" spans="13:29" ht="24" customHeight="1">
      <c r="M15565" s="8"/>
      <c r="N15565" s="8"/>
      <c r="O15565" s="8"/>
      <c r="P15565" s="8"/>
      <c r="Q15565" s="8"/>
      <c r="R15565" s="8"/>
      <c r="X15565" s="8"/>
      <c r="Y15565" s="8"/>
      <c r="AC15565" s="8"/>
    </row>
    <row r="15566" spans="13:29" ht="24" customHeight="1">
      <c r="M15566" s="8"/>
      <c r="N15566" s="8"/>
      <c r="O15566" s="8"/>
      <c r="P15566" s="8"/>
      <c r="Q15566" s="8"/>
      <c r="R15566" s="8"/>
      <c r="X15566" s="8"/>
      <c r="Y15566" s="8"/>
      <c r="AC15566" s="8"/>
    </row>
    <row r="15567" spans="13:29" ht="24" customHeight="1">
      <c r="M15567" s="8"/>
      <c r="N15567" s="8"/>
      <c r="O15567" s="8"/>
      <c r="P15567" s="8"/>
      <c r="Q15567" s="8"/>
      <c r="R15567" s="8"/>
      <c r="X15567" s="8"/>
      <c r="Y15567" s="8"/>
      <c r="AC15567" s="8"/>
    </row>
    <row r="15568" spans="13:29" ht="24" customHeight="1">
      <c r="M15568" s="8"/>
      <c r="N15568" s="8"/>
      <c r="O15568" s="8"/>
      <c r="P15568" s="8"/>
      <c r="Q15568" s="8"/>
      <c r="R15568" s="8"/>
      <c r="X15568" s="8"/>
      <c r="Y15568" s="8"/>
      <c r="AC15568" s="8"/>
    </row>
    <row r="15569" spans="13:29" ht="24" customHeight="1">
      <c r="M15569" s="8"/>
      <c r="N15569" s="8"/>
      <c r="O15569" s="8"/>
      <c r="P15569" s="8"/>
      <c r="Q15569" s="8"/>
      <c r="R15569" s="8"/>
      <c r="X15569" s="8"/>
      <c r="Y15569" s="8"/>
      <c r="AC15569" s="8"/>
    </row>
    <row r="15570" spans="13:29" ht="24" customHeight="1">
      <c r="M15570" s="8"/>
      <c r="N15570" s="8"/>
      <c r="O15570" s="8"/>
      <c r="P15570" s="8"/>
      <c r="Q15570" s="8"/>
      <c r="R15570" s="8"/>
      <c r="X15570" s="8"/>
      <c r="Y15570" s="8"/>
      <c r="AC15570" s="8"/>
    </row>
    <row r="15571" spans="13:29" ht="24" customHeight="1">
      <c r="M15571" s="8"/>
      <c r="N15571" s="8"/>
      <c r="O15571" s="8"/>
      <c r="P15571" s="8"/>
      <c r="Q15571" s="8"/>
      <c r="R15571" s="8"/>
      <c r="X15571" s="8"/>
      <c r="Y15571" s="8"/>
      <c r="AC15571" s="8"/>
    </row>
    <row r="15572" spans="13:29" ht="24" customHeight="1">
      <c r="M15572" s="8"/>
      <c r="N15572" s="8"/>
      <c r="O15572" s="8"/>
      <c r="P15572" s="8"/>
      <c r="Q15572" s="8"/>
      <c r="R15572" s="8"/>
      <c r="X15572" s="8"/>
      <c r="Y15572" s="8"/>
      <c r="AC15572" s="8"/>
    </row>
    <row r="15573" spans="13:29" ht="24" customHeight="1">
      <c r="M15573" s="8"/>
      <c r="N15573" s="8"/>
      <c r="O15573" s="8"/>
      <c r="P15573" s="8"/>
      <c r="Q15573" s="8"/>
      <c r="R15573" s="8"/>
      <c r="X15573" s="8"/>
      <c r="Y15573" s="8"/>
      <c r="AC15573" s="8"/>
    </row>
    <row r="15574" spans="13:29" ht="24" customHeight="1">
      <c r="M15574" s="8"/>
      <c r="N15574" s="8"/>
      <c r="O15574" s="8"/>
      <c r="P15574" s="8"/>
      <c r="Q15574" s="8"/>
      <c r="R15574" s="8"/>
      <c r="X15574" s="8"/>
      <c r="Y15574" s="8"/>
      <c r="AC15574" s="8"/>
    </row>
    <row r="15575" spans="13:29" ht="24" customHeight="1">
      <c r="M15575" s="8"/>
      <c r="N15575" s="8"/>
      <c r="O15575" s="8"/>
      <c r="P15575" s="8"/>
      <c r="Q15575" s="8"/>
      <c r="R15575" s="8"/>
      <c r="X15575" s="8"/>
      <c r="Y15575" s="8"/>
      <c r="AC15575" s="8"/>
    </row>
    <row r="15576" spans="13:29" ht="24" customHeight="1">
      <c r="M15576" s="8"/>
      <c r="N15576" s="8"/>
      <c r="O15576" s="8"/>
      <c r="P15576" s="8"/>
      <c r="Q15576" s="8"/>
      <c r="R15576" s="8"/>
      <c r="X15576" s="8"/>
      <c r="Y15576" s="8"/>
      <c r="AC15576" s="8"/>
    </row>
    <row r="15577" spans="13:29" ht="24" customHeight="1">
      <c r="M15577" s="8"/>
      <c r="N15577" s="8"/>
      <c r="O15577" s="8"/>
      <c r="P15577" s="8"/>
      <c r="Q15577" s="8"/>
      <c r="R15577" s="8"/>
      <c r="X15577" s="8"/>
      <c r="Y15577" s="8"/>
      <c r="AC15577" s="8"/>
    </row>
    <row r="15578" spans="13:29" ht="24" customHeight="1">
      <c r="M15578" s="8"/>
      <c r="N15578" s="8"/>
      <c r="O15578" s="8"/>
      <c r="P15578" s="8"/>
      <c r="Q15578" s="8"/>
      <c r="R15578" s="8"/>
      <c r="X15578" s="8"/>
      <c r="Y15578" s="8"/>
      <c r="AC15578" s="8"/>
    </row>
    <row r="15579" spans="13:29" ht="24" customHeight="1">
      <c r="M15579" s="8"/>
      <c r="N15579" s="8"/>
      <c r="O15579" s="8"/>
      <c r="P15579" s="8"/>
      <c r="Q15579" s="8"/>
      <c r="R15579" s="8"/>
      <c r="X15579" s="8"/>
      <c r="Y15579" s="8"/>
      <c r="AC15579" s="8"/>
    </row>
    <row r="15580" spans="13:29" ht="24" customHeight="1">
      <c r="M15580" s="8"/>
      <c r="N15580" s="8"/>
      <c r="O15580" s="8"/>
      <c r="P15580" s="8"/>
      <c r="Q15580" s="8"/>
      <c r="R15580" s="8"/>
      <c r="X15580" s="8"/>
      <c r="Y15580" s="8"/>
      <c r="AC15580" s="8"/>
    </row>
    <row r="15581" spans="13:29" ht="24" customHeight="1">
      <c r="M15581" s="8"/>
      <c r="N15581" s="8"/>
      <c r="O15581" s="8"/>
      <c r="P15581" s="8"/>
      <c r="Q15581" s="8"/>
      <c r="R15581" s="8"/>
      <c r="X15581" s="8"/>
      <c r="Y15581" s="8"/>
      <c r="AC15581" s="8"/>
    </row>
    <row r="15582" spans="13:29" ht="24" customHeight="1">
      <c r="M15582" s="8"/>
      <c r="N15582" s="8"/>
      <c r="O15582" s="8"/>
      <c r="P15582" s="8"/>
      <c r="Q15582" s="8"/>
      <c r="R15582" s="8"/>
      <c r="X15582" s="8"/>
      <c r="Y15582" s="8"/>
      <c r="AC15582" s="8"/>
    </row>
    <row r="15583" spans="13:29" ht="24" customHeight="1">
      <c r="M15583" s="8"/>
      <c r="N15583" s="8"/>
      <c r="O15583" s="8"/>
      <c r="P15583" s="8"/>
      <c r="Q15583" s="8"/>
      <c r="R15583" s="8"/>
      <c r="X15583" s="8"/>
      <c r="Y15583" s="8"/>
      <c r="AC15583" s="8"/>
    </row>
    <row r="15584" spans="13:29" ht="24" customHeight="1">
      <c r="M15584" s="8"/>
      <c r="N15584" s="8"/>
      <c r="O15584" s="8"/>
      <c r="P15584" s="8"/>
      <c r="Q15584" s="8"/>
      <c r="R15584" s="8"/>
      <c r="X15584" s="8"/>
      <c r="Y15584" s="8"/>
      <c r="AC15584" s="8"/>
    </row>
    <row r="15585" spans="13:29" ht="24" customHeight="1">
      <c r="M15585" s="8"/>
      <c r="N15585" s="8"/>
      <c r="O15585" s="8"/>
      <c r="P15585" s="8"/>
      <c r="Q15585" s="8"/>
      <c r="R15585" s="8"/>
      <c r="X15585" s="8"/>
      <c r="Y15585" s="8"/>
      <c r="AC15585" s="8"/>
    </row>
    <row r="15586" spans="13:29" ht="24" customHeight="1">
      <c r="M15586" s="8"/>
      <c r="N15586" s="8"/>
      <c r="O15586" s="8"/>
      <c r="P15586" s="8"/>
      <c r="Q15586" s="8"/>
      <c r="R15586" s="8"/>
      <c r="X15586" s="8"/>
      <c r="Y15586" s="8"/>
      <c r="AC15586" s="8"/>
    </row>
    <row r="15587" spans="13:29" ht="24" customHeight="1">
      <c r="M15587" s="8"/>
      <c r="N15587" s="8"/>
      <c r="O15587" s="8"/>
      <c r="P15587" s="8"/>
      <c r="Q15587" s="8"/>
      <c r="R15587" s="8"/>
      <c r="X15587" s="8"/>
      <c r="Y15587" s="8"/>
      <c r="AC15587" s="8"/>
    </row>
    <row r="15588" spans="13:29" ht="24" customHeight="1">
      <c r="M15588" s="8"/>
      <c r="N15588" s="8"/>
      <c r="O15588" s="8"/>
      <c r="P15588" s="8"/>
      <c r="Q15588" s="8"/>
      <c r="R15588" s="8"/>
      <c r="X15588" s="8"/>
      <c r="Y15588" s="8"/>
      <c r="AC15588" s="8"/>
    </row>
    <row r="15589" spans="13:29" ht="24" customHeight="1">
      <c r="M15589" s="8"/>
      <c r="N15589" s="8"/>
      <c r="O15589" s="8"/>
      <c r="P15589" s="8"/>
      <c r="Q15589" s="8"/>
      <c r="R15589" s="8"/>
      <c r="X15589" s="8"/>
      <c r="Y15589" s="8"/>
      <c r="AC15589" s="8"/>
    </row>
    <row r="15590" spans="13:29" ht="24" customHeight="1">
      <c r="M15590" s="8"/>
      <c r="N15590" s="8"/>
      <c r="O15590" s="8"/>
      <c r="P15590" s="8"/>
      <c r="Q15590" s="8"/>
      <c r="R15590" s="8"/>
      <c r="X15590" s="8"/>
      <c r="Y15590" s="8"/>
      <c r="AC15590" s="8"/>
    </row>
    <row r="15591" spans="13:29" ht="24" customHeight="1">
      <c r="M15591" s="8"/>
      <c r="N15591" s="8"/>
      <c r="O15591" s="8"/>
      <c r="P15591" s="8"/>
      <c r="Q15591" s="8"/>
      <c r="R15591" s="8"/>
      <c r="X15591" s="8"/>
      <c r="Y15591" s="8"/>
      <c r="AC15591" s="8"/>
    </row>
    <row r="15592" spans="13:29" ht="24" customHeight="1">
      <c r="M15592" s="8"/>
      <c r="N15592" s="8"/>
      <c r="O15592" s="8"/>
      <c r="P15592" s="8"/>
      <c r="Q15592" s="8"/>
      <c r="R15592" s="8"/>
      <c r="X15592" s="8"/>
      <c r="Y15592" s="8"/>
      <c r="AC15592" s="8"/>
    </row>
    <row r="15593" spans="13:29" ht="24" customHeight="1">
      <c r="M15593" s="8"/>
      <c r="N15593" s="8"/>
      <c r="O15593" s="8"/>
      <c r="P15593" s="8"/>
      <c r="Q15593" s="8"/>
      <c r="R15593" s="8"/>
      <c r="X15593" s="8"/>
      <c r="Y15593" s="8"/>
      <c r="AC15593" s="8"/>
    </row>
    <row r="15594" spans="13:29" ht="24" customHeight="1">
      <c r="M15594" s="8"/>
      <c r="N15594" s="8"/>
      <c r="O15594" s="8"/>
      <c r="P15594" s="8"/>
      <c r="Q15594" s="8"/>
      <c r="R15594" s="8"/>
      <c r="X15594" s="8"/>
      <c r="Y15594" s="8"/>
      <c r="AC15594" s="8"/>
    </row>
    <row r="15595" spans="13:29" ht="24" customHeight="1">
      <c r="M15595" s="8"/>
      <c r="N15595" s="8"/>
      <c r="O15595" s="8"/>
      <c r="P15595" s="8"/>
      <c r="Q15595" s="8"/>
      <c r="R15595" s="8"/>
      <c r="X15595" s="8"/>
      <c r="Y15595" s="8"/>
      <c r="AC15595" s="8"/>
    </row>
    <row r="15596" spans="13:29" ht="24" customHeight="1">
      <c r="M15596" s="8"/>
      <c r="N15596" s="8"/>
      <c r="O15596" s="8"/>
      <c r="P15596" s="8"/>
      <c r="Q15596" s="8"/>
      <c r="R15596" s="8"/>
      <c r="X15596" s="8"/>
      <c r="Y15596" s="8"/>
      <c r="AC15596" s="8"/>
    </row>
    <row r="15597" spans="13:29" ht="24" customHeight="1">
      <c r="M15597" s="8"/>
      <c r="N15597" s="8"/>
      <c r="O15597" s="8"/>
      <c r="P15597" s="8"/>
      <c r="Q15597" s="8"/>
      <c r="R15597" s="8"/>
      <c r="X15597" s="8"/>
      <c r="Y15597" s="8"/>
      <c r="AC15597" s="8"/>
    </row>
    <row r="15598" spans="13:29" ht="24" customHeight="1">
      <c r="M15598" s="8"/>
      <c r="N15598" s="8"/>
      <c r="O15598" s="8"/>
      <c r="P15598" s="8"/>
      <c r="Q15598" s="8"/>
      <c r="R15598" s="8"/>
      <c r="X15598" s="8"/>
      <c r="Y15598" s="8"/>
      <c r="AC15598" s="8"/>
    </row>
    <row r="15599" spans="13:29" ht="24" customHeight="1">
      <c r="M15599" s="8"/>
      <c r="N15599" s="8"/>
      <c r="O15599" s="8"/>
      <c r="P15599" s="8"/>
      <c r="Q15599" s="8"/>
      <c r="R15599" s="8"/>
      <c r="X15599" s="8"/>
      <c r="Y15599" s="8"/>
      <c r="AC15599" s="8"/>
    </row>
    <row r="15600" spans="13:29" ht="24" customHeight="1">
      <c r="M15600" s="8"/>
      <c r="N15600" s="8"/>
      <c r="O15600" s="8"/>
      <c r="P15600" s="8"/>
      <c r="Q15600" s="8"/>
      <c r="R15600" s="8"/>
      <c r="X15600" s="8"/>
      <c r="Y15600" s="8"/>
      <c r="AC15600" s="8"/>
    </row>
    <row r="15601" spans="13:29" ht="24" customHeight="1">
      <c r="M15601" s="8"/>
      <c r="N15601" s="8"/>
      <c r="O15601" s="8"/>
      <c r="P15601" s="8"/>
      <c r="Q15601" s="8"/>
      <c r="R15601" s="8"/>
      <c r="X15601" s="8"/>
      <c r="Y15601" s="8"/>
      <c r="AC15601" s="8"/>
    </row>
    <row r="15602" spans="13:29" ht="24" customHeight="1">
      <c r="M15602" s="8"/>
      <c r="N15602" s="8"/>
      <c r="O15602" s="8"/>
      <c r="P15602" s="8"/>
      <c r="Q15602" s="8"/>
      <c r="R15602" s="8"/>
      <c r="X15602" s="8"/>
      <c r="Y15602" s="8"/>
      <c r="AC15602" s="8"/>
    </row>
    <row r="15603" spans="13:29" ht="24" customHeight="1">
      <c r="M15603" s="8"/>
      <c r="N15603" s="8"/>
      <c r="O15603" s="8"/>
      <c r="P15603" s="8"/>
      <c r="Q15603" s="8"/>
      <c r="R15603" s="8"/>
      <c r="X15603" s="8"/>
      <c r="Y15603" s="8"/>
      <c r="AC15603" s="8"/>
    </row>
    <row r="15604" spans="13:29" ht="24" customHeight="1">
      <c r="M15604" s="8"/>
      <c r="N15604" s="8"/>
      <c r="O15604" s="8"/>
      <c r="P15604" s="8"/>
      <c r="Q15604" s="8"/>
      <c r="R15604" s="8"/>
      <c r="X15604" s="8"/>
      <c r="Y15604" s="8"/>
      <c r="AC15604" s="8"/>
    </row>
    <row r="15605" spans="13:29" ht="24" customHeight="1">
      <c r="M15605" s="8"/>
      <c r="N15605" s="8"/>
      <c r="O15605" s="8"/>
      <c r="P15605" s="8"/>
      <c r="Q15605" s="8"/>
      <c r="R15605" s="8"/>
      <c r="X15605" s="8"/>
      <c r="Y15605" s="8"/>
      <c r="AC15605" s="8"/>
    </row>
    <row r="15606" spans="13:29" ht="24" customHeight="1">
      <c r="M15606" s="8"/>
      <c r="N15606" s="8"/>
      <c r="O15606" s="8"/>
      <c r="P15606" s="8"/>
      <c r="Q15606" s="8"/>
      <c r="R15606" s="8"/>
      <c r="X15606" s="8"/>
      <c r="Y15606" s="8"/>
      <c r="AC15606" s="8"/>
    </row>
    <row r="15607" spans="13:29" ht="24" customHeight="1">
      <c r="M15607" s="8"/>
      <c r="N15607" s="8"/>
      <c r="O15607" s="8"/>
      <c r="P15607" s="8"/>
      <c r="Q15607" s="8"/>
      <c r="R15607" s="8"/>
      <c r="X15607" s="8"/>
      <c r="Y15607" s="8"/>
      <c r="AC15607" s="8"/>
    </row>
    <row r="15608" spans="13:29" ht="24" customHeight="1">
      <c r="M15608" s="8"/>
      <c r="N15608" s="8"/>
      <c r="O15608" s="8"/>
      <c r="P15608" s="8"/>
      <c r="Q15608" s="8"/>
      <c r="R15608" s="8"/>
      <c r="X15608" s="8"/>
      <c r="Y15608" s="8"/>
      <c r="AC15608" s="8"/>
    </row>
    <row r="15609" spans="13:29" ht="24" customHeight="1">
      <c r="M15609" s="8"/>
      <c r="N15609" s="8"/>
      <c r="O15609" s="8"/>
      <c r="P15609" s="8"/>
      <c r="Q15609" s="8"/>
      <c r="R15609" s="8"/>
      <c r="X15609" s="8"/>
      <c r="Y15609" s="8"/>
      <c r="AC15609" s="8"/>
    </row>
    <row r="15610" spans="13:29" ht="24" customHeight="1">
      <c r="M15610" s="8"/>
      <c r="N15610" s="8"/>
      <c r="O15610" s="8"/>
      <c r="P15610" s="8"/>
      <c r="Q15610" s="8"/>
      <c r="R15610" s="8"/>
      <c r="X15610" s="8"/>
      <c r="Y15610" s="8"/>
      <c r="AC15610" s="8"/>
    </row>
    <row r="15611" spans="13:29" ht="24" customHeight="1">
      <c r="M15611" s="8"/>
      <c r="N15611" s="8"/>
      <c r="O15611" s="8"/>
      <c r="P15611" s="8"/>
      <c r="Q15611" s="8"/>
      <c r="R15611" s="8"/>
      <c r="X15611" s="8"/>
      <c r="Y15611" s="8"/>
      <c r="AC15611" s="8"/>
    </row>
    <row r="15612" spans="13:29" ht="24" customHeight="1">
      <c r="M15612" s="8"/>
      <c r="N15612" s="8"/>
      <c r="O15612" s="8"/>
      <c r="P15612" s="8"/>
      <c r="Q15612" s="8"/>
      <c r="R15612" s="8"/>
      <c r="X15612" s="8"/>
      <c r="Y15612" s="8"/>
      <c r="AC15612" s="8"/>
    </row>
    <row r="15613" spans="13:29" ht="24" customHeight="1">
      <c r="M15613" s="8"/>
      <c r="N15613" s="8"/>
      <c r="O15613" s="8"/>
      <c r="P15613" s="8"/>
      <c r="Q15613" s="8"/>
      <c r="R15613" s="8"/>
      <c r="X15613" s="8"/>
      <c r="Y15613" s="8"/>
      <c r="AC15613" s="8"/>
    </row>
    <row r="15614" spans="13:29" ht="24" customHeight="1">
      <c r="M15614" s="8"/>
      <c r="N15614" s="8"/>
      <c r="O15614" s="8"/>
      <c r="P15614" s="8"/>
      <c r="Q15614" s="8"/>
      <c r="R15614" s="8"/>
      <c r="X15614" s="8"/>
      <c r="Y15614" s="8"/>
      <c r="AC15614" s="8"/>
    </row>
    <row r="15615" spans="13:29" ht="24" customHeight="1">
      <c r="M15615" s="8"/>
      <c r="N15615" s="8"/>
      <c r="O15615" s="8"/>
      <c r="P15615" s="8"/>
      <c r="Q15615" s="8"/>
      <c r="R15615" s="8"/>
      <c r="X15615" s="8"/>
      <c r="Y15615" s="8"/>
      <c r="AC15615" s="8"/>
    </row>
    <row r="15616" spans="13:29" ht="24" customHeight="1">
      <c r="M15616" s="8"/>
      <c r="N15616" s="8"/>
      <c r="O15616" s="8"/>
      <c r="P15616" s="8"/>
      <c r="Q15616" s="8"/>
      <c r="R15616" s="8"/>
      <c r="X15616" s="8"/>
      <c r="Y15616" s="8"/>
      <c r="AC15616" s="8"/>
    </row>
    <row r="15617" spans="13:29" ht="24" customHeight="1">
      <c r="M15617" s="8"/>
      <c r="N15617" s="8"/>
      <c r="O15617" s="8"/>
      <c r="P15617" s="8"/>
      <c r="Q15617" s="8"/>
      <c r="R15617" s="8"/>
      <c r="X15617" s="8"/>
      <c r="Y15617" s="8"/>
      <c r="AC15617" s="8"/>
    </row>
    <row r="15618" spans="13:29" ht="24" customHeight="1">
      <c r="M15618" s="8"/>
      <c r="N15618" s="8"/>
      <c r="O15618" s="8"/>
      <c r="P15618" s="8"/>
      <c r="Q15618" s="8"/>
      <c r="R15618" s="8"/>
      <c r="X15618" s="8"/>
      <c r="Y15618" s="8"/>
      <c r="AC15618" s="8"/>
    </row>
    <row r="15619" spans="13:29" ht="24" customHeight="1">
      <c r="M15619" s="8"/>
      <c r="N15619" s="8"/>
      <c r="O15619" s="8"/>
      <c r="P15619" s="8"/>
      <c r="Q15619" s="8"/>
      <c r="R15619" s="8"/>
      <c r="X15619" s="8"/>
      <c r="Y15619" s="8"/>
      <c r="AC15619" s="8"/>
    </row>
    <row r="15620" spans="13:29" ht="24" customHeight="1">
      <c r="M15620" s="8"/>
      <c r="N15620" s="8"/>
      <c r="O15620" s="8"/>
      <c r="P15620" s="8"/>
      <c r="Q15620" s="8"/>
      <c r="R15620" s="8"/>
      <c r="X15620" s="8"/>
      <c r="Y15620" s="8"/>
      <c r="AC15620" s="8"/>
    </row>
    <row r="15621" spans="13:29" ht="24" customHeight="1">
      <c r="M15621" s="8"/>
      <c r="N15621" s="8"/>
      <c r="O15621" s="8"/>
      <c r="P15621" s="8"/>
      <c r="Q15621" s="8"/>
      <c r="R15621" s="8"/>
      <c r="X15621" s="8"/>
      <c r="Y15621" s="8"/>
      <c r="AC15621" s="8"/>
    </row>
    <row r="15622" spans="13:29" ht="24" customHeight="1">
      <c r="M15622" s="8"/>
      <c r="N15622" s="8"/>
      <c r="O15622" s="8"/>
      <c r="P15622" s="8"/>
      <c r="Q15622" s="8"/>
      <c r="R15622" s="8"/>
      <c r="X15622" s="8"/>
      <c r="Y15622" s="8"/>
      <c r="AC15622" s="8"/>
    </row>
    <row r="15623" spans="13:29" ht="24" customHeight="1">
      <c r="M15623" s="8"/>
      <c r="N15623" s="8"/>
      <c r="O15623" s="8"/>
      <c r="P15623" s="8"/>
      <c r="Q15623" s="8"/>
      <c r="R15623" s="8"/>
      <c r="X15623" s="8"/>
      <c r="Y15623" s="8"/>
      <c r="AC15623" s="8"/>
    </row>
    <row r="15624" spans="13:29" ht="24" customHeight="1">
      <c r="M15624" s="8"/>
      <c r="N15624" s="8"/>
      <c r="O15624" s="8"/>
      <c r="P15624" s="8"/>
      <c r="Q15624" s="8"/>
      <c r="R15624" s="8"/>
      <c r="X15624" s="8"/>
      <c r="Y15624" s="8"/>
      <c r="AC15624" s="8"/>
    </row>
    <row r="15625" spans="13:29" ht="24" customHeight="1">
      <c r="M15625" s="8"/>
      <c r="N15625" s="8"/>
      <c r="O15625" s="8"/>
      <c r="P15625" s="8"/>
      <c r="Q15625" s="8"/>
      <c r="R15625" s="8"/>
      <c r="X15625" s="8"/>
      <c r="Y15625" s="8"/>
      <c r="AC15625" s="8"/>
    </row>
    <row r="15626" spans="13:29" ht="24" customHeight="1">
      <c r="M15626" s="8"/>
      <c r="N15626" s="8"/>
      <c r="O15626" s="8"/>
      <c r="P15626" s="8"/>
      <c r="Q15626" s="8"/>
      <c r="R15626" s="8"/>
      <c r="X15626" s="8"/>
      <c r="Y15626" s="8"/>
      <c r="AC15626" s="8"/>
    </row>
    <row r="15627" spans="13:29" ht="24" customHeight="1">
      <c r="M15627" s="8"/>
      <c r="N15627" s="8"/>
      <c r="O15627" s="8"/>
      <c r="P15627" s="8"/>
      <c r="Q15627" s="8"/>
      <c r="R15627" s="8"/>
      <c r="X15627" s="8"/>
      <c r="Y15627" s="8"/>
      <c r="AC15627" s="8"/>
    </row>
    <row r="15628" spans="13:29" ht="24" customHeight="1">
      <c r="M15628" s="8"/>
      <c r="N15628" s="8"/>
      <c r="O15628" s="8"/>
      <c r="P15628" s="8"/>
      <c r="Q15628" s="8"/>
      <c r="R15628" s="8"/>
      <c r="X15628" s="8"/>
      <c r="Y15628" s="8"/>
      <c r="AC15628" s="8"/>
    </row>
    <row r="15629" spans="13:29" ht="24" customHeight="1">
      <c r="M15629" s="8"/>
      <c r="N15629" s="8"/>
      <c r="O15629" s="8"/>
      <c r="P15629" s="8"/>
      <c r="Q15629" s="8"/>
      <c r="R15629" s="8"/>
      <c r="X15629" s="8"/>
      <c r="Y15629" s="8"/>
      <c r="AC15629" s="8"/>
    </row>
    <row r="15630" spans="13:29" ht="24" customHeight="1">
      <c r="M15630" s="8"/>
      <c r="N15630" s="8"/>
      <c r="O15630" s="8"/>
      <c r="P15630" s="8"/>
      <c r="Q15630" s="8"/>
      <c r="R15630" s="8"/>
      <c r="X15630" s="8"/>
      <c r="Y15630" s="8"/>
      <c r="AC15630" s="8"/>
    </row>
    <row r="15631" spans="13:29" ht="24" customHeight="1">
      <c r="M15631" s="8"/>
      <c r="N15631" s="8"/>
      <c r="O15631" s="8"/>
      <c r="P15631" s="8"/>
      <c r="Q15631" s="8"/>
      <c r="R15631" s="8"/>
      <c r="X15631" s="8"/>
      <c r="Y15631" s="8"/>
      <c r="AC15631" s="8"/>
    </row>
    <row r="15632" spans="13:29" ht="24" customHeight="1">
      <c r="M15632" s="8"/>
      <c r="N15632" s="8"/>
      <c r="O15632" s="8"/>
      <c r="P15632" s="8"/>
      <c r="Q15632" s="8"/>
      <c r="R15632" s="8"/>
      <c r="X15632" s="8"/>
      <c r="Y15632" s="8"/>
      <c r="AC15632" s="8"/>
    </row>
    <row r="15633" spans="13:29" ht="24" customHeight="1">
      <c r="M15633" s="8"/>
      <c r="N15633" s="8"/>
      <c r="O15633" s="8"/>
      <c r="P15633" s="8"/>
      <c r="Q15633" s="8"/>
      <c r="R15633" s="8"/>
      <c r="X15633" s="8"/>
      <c r="Y15633" s="8"/>
      <c r="AC15633" s="8"/>
    </row>
    <row r="15634" spans="13:29" ht="24" customHeight="1">
      <c r="M15634" s="8"/>
      <c r="N15634" s="8"/>
      <c r="O15634" s="8"/>
      <c r="P15634" s="8"/>
      <c r="Q15634" s="8"/>
      <c r="R15634" s="8"/>
      <c r="X15634" s="8"/>
      <c r="Y15634" s="8"/>
      <c r="AC15634" s="8"/>
    </row>
    <row r="15635" spans="13:29" ht="24" customHeight="1">
      <c r="M15635" s="8"/>
      <c r="N15635" s="8"/>
      <c r="O15635" s="8"/>
      <c r="P15635" s="8"/>
      <c r="Q15635" s="8"/>
      <c r="R15635" s="8"/>
      <c r="X15635" s="8"/>
      <c r="Y15635" s="8"/>
      <c r="AC15635" s="8"/>
    </row>
    <row r="15636" spans="13:29" ht="24" customHeight="1">
      <c r="M15636" s="8"/>
      <c r="N15636" s="8"/>
      <c r="O15636" s="8"/>
      <c r="P15636" s="8"/>
      <c r="Q15636" s="8"/>
      <c r="R15636" s="8"/>
      <c r="X15636" s="8"/>
      <c r="Y15636" s="8"/>
      <c r="AC15636" s="8"/>
    </row>
    <row r="15637" spans="13:29" ht="24" customHeight="1">
      <c r="M15637" s="8"/>
      <c r="N15637" s="8"/>
      <c r="O15637" s="8"/>
      <c r="P15637" s="8"/>
      <c r="Q15637" s="8"/>
      <c r="R15637" s="8"/>
      <c r="X15637" s="8"/>
      <c r="Y15637" s="8"/>
      <c r="AC15637" s="8"/>
    </row>
    <row r="15638" spans="13:29" ht="24" customHeight="1">
      <c r="M15638" s="8"/>
      <c r="N15638" s="8"/>
      <c r="O15638" s="8"/>
      <c r="P15638" s="8"/>
      <c r="Q15638" s="8"/>
      <c r="R15638" s="8"/>
      <c r="X15638" s="8"/>
      <c r="Y15638" s="8"/>
      <c r="AC15638" s="8"/>
    </row>
    <row r="15639" spans="13:29" ht="24" customHeight="1">
      <c r="M15639" s="8"/>
      <c r="N15639" s="8"/>
      <c r="O15639" s="8"/>
      <c r="P15639" s="8"/>
      <c r="Q15639" s="8"/>
      <c r="R15639" s="8"/>
      <c r="X15639" s="8"/>
      <c r="Y15639" s="8"/>
      <c r="AC15639" s="8"/>
    </row>
    <row r="15640" spans="13:29" ht="24" customHeight="1">
      <c r="M15640" s="8"/>
      <c r="N15640" s="8"/>
      <c r="O15640" s="8"/>
      <c r="P15640" s="8"/>
      <c r="Q15640" s="8"/>
      <c r="R15640" s="8"/>
      <c r="X15640" s="8"/>
      <c r="Y15640" s="8"/>
      <c r="AC15640" s="8"/>
    </row>
    <row r="15641" spans="13:29" ht="24" customHeight="1">
      <c r="M15641" s="8"/>
      <c r="N15641" s="8"/>
      <c r="O15641" s="8"/>
      <c r="P15641" s="8"/>
      <c r="Q15641" s="8"/>
      <c r="R15641" s="8"/>
      <c r="X15641" s="8"/>
      <c r="Y15641" s="8"/>
      <c r="AC15641" s="8"/>
    </row>
    <row r="15642" spans="13:29" ht="24" customHeight="1">
      <c r="M15642" s="8"/>
      <c r="N15642" s="8"/>
      <c r="O15642" s="8"/>
      <c r="P15642" s="8"/>
      <c r="Q15642" s="8"/>
      <c r="R15642" s="8"/>
      <c r="X15642" s="8"/>
      <c r="Y15642" s="8"/>
      <c r="AC15642" s="8"/>
    </row>
    <row r="15643" spans="13:29" ht="24" customHeight="1">
      <c r="M15643" s="8"/>
      <c r="N15643" s="8"/>
      <c r="O15643" s="8"/>
      <c r="P15643" s="8"/>
      <c r="Q15643" s="8"/>
      <c r="R15643" s="8"/>
      <c r="X15643" s="8"/>
      <c r="Y15643" s="8"/>
      <c r="AC15643" s="8"/>
    </row>
    <row r="15644" spans="13:29" ht="24" customHeight="1">
      <c r="M15644" s="8"/>
      <c r="N15644" s="8"/>
      <c r="O15644" s="8"/>
      <c r="P15644" s="8"/>
      <c r="Q15644" s="8"/>
      <c r="R15644" s="8"/>
      <c r="X15644" s="8"/>
      <c r="Y15644" s="8"/>
      <c r="AC15644" s="8"/>
    </row>
    <row r="15645" spans="13:29" ht="24" customHeight="1">
      <c r="M15645" s="8"/>
      <c r="N15645" s="8"/>
      <c r="O15645" s="8"/>
      <c r="P15645" s="8"/>
      <c r="Q15645" s="8"/>
      <c r="R15645" s="8"/>
      <c r="X15645" s="8"/>
      <c r="Y15645" s="8"/>
      <c r="AC15645" s="8"/>
    </row>
    <row r="15646" spans="13:29" ht="24" customHeight="1">
      <c r="M15646" s="8"/>
      <c r="N15646" s="8"/>
      <c r="O15646" s="8"/>
      <c r="P15646" s="8"/>
      <c r="Q15646" s="8"/>
      <c r="R15646" s="8"/>
      <c r="X15646" s="8"/>
      <c r="Y15646" s="8"/>
      <c r="AC15646" s="8"/>
    </row>
    <row r="15647" spans="13:29" ht="24" customHeight="1">
      <c r="M15647" s="8"/>
      <c r="N15647" s="8"/>
      <c r="O15647" s="8"/>
      <c r="P15647" s="8"/>
      <c r="Q15647" s="8"/>
      <c r="R15647" s="8"/>
      <c r="X15647" s="8"/>
      <c r="Y15647" s="8"/>
      <c r="AC15647" s="8"/>
    </row>
    <row r="15648" spans="13:29" ht="24" customHeight="1">
      <c r="M15648" s="8"/>
      <c r="N15648" s="8"/>
      <c r="O15648" s="8"/>
      <c r="P15648" s="8"/>
      <c r="Q15648" s="8"/>
      <c r="R15648" s="8"/>
      <c r="X15648" s="8"/>
      <c r="Y15648" s="8"/>
      <c r="AC15648" s="8"/>
    </row>
    <row r="15649" spans="13:29" ht="24" customHeight="1">
      <c r="M15649" s="8"/>
      <c r="N15649" s="8"/>
      <c r="O15649" s="8"/>
      <c r="P15649" s="8"/>
      <c r="Q15649" s="8"/>
      <c r="R15649" s="8"/>
      <c r="X15649" s="8"/>
      <c r="Y15649" s="8"/>
      <c r="AC15649" s="8"/>
    </row>
    <row r="15650" spans="13:29" ht="24" customHeight="1">
      <c r="M15650" s="8"/>
      <c r="N15650" s="8"/>
      <c r="O15650" s="8"/>
      <c r="P15650" s="8"/>
      <c r="Q15650" s="8"/>
      <c r="R15650" s="8"/>
      <c r="X15650" s="8"/>
      <c r="Y15650" s="8"/>
      <c r="AC15650" s="8"/>
    </row>
    <row r="15651" spans="13:29" ht="24" customHeight="1">
      <c r="M15651" s="8"/>
      <c r="N15651" s="8"/>
      <c r="O15651" s="8"/>
      <c r="P15651" s="8"/>
      <c r="Q15651" s="8"/>
      <c r="R15651" s="8"/>
      <c r="X15651" s="8"/>
      <c r="Y15651" s="8"/>
      <c r="AC15651" s="8"/>
    </row>
    <row r="15652" spans="13:29" ht="24" customHeight="1">
      <c r="M15652" s="8"/>
      <c r="N15652" s="8"/>
      <c r="O15652" s="8"/>
      <c r="P15652" s="8"/>
      <c r="Q15652" s="8"/>
      <c r="R15652" s="8"/>
      <c r="X15652" s="8"/>
      <c r="Y15652" s="8"/>
      <c r="AC15652" s="8"/>
    </row>
    <row r="15653" spans="13:29" ht="24" customHeight="1">
      <c r="M15653" s="8"/>
      <c r="N15653" s="8"/>
      <c r="O15653" s="8"/>
      <c r="P15653" s="8"/>
      <c r="Q15653" s="8"/>
      <c r="R15653" s="8"/>
      <c r="X15653" s="8"/>
      <c r="Y15653" s="8"/>
      <c r="AC15653" s="8"/>
    </row>
    <row r="15654" spans="13:29" ht="24" customHeight="1">
      <c r="M15654" s="8"/>
      <c r="N15654" s="8"/>
      <c r="O15654" s="8"/>
      <c r="P15654" s="8"/>
      <c r="Q15654" s="8"/>
      <c r="R15654" s="8"/>
      <c r="X15654" s="8"/>
      <c r="Y15654" s="8"/>
      <c r="AC15654" s="8"/>
    </row>
    <row r="15655" spans="13:29" ht="24" customHeight="1">
      <c r="M15655" s="8"/>
      <c r="N15655" s="8"/>
      <c r="O15655" s="8"/>
      <c r="P15655" s="8"/>
      <c r="Q15655" s="8"/>
      <c r="R15655" s="8"/>
      <c r="X15655" s="8"/>
      <c r="Y15655" s="8"/>
      <c r="AC15655" s="8"/>
    </row>
    <row r="15656" spans="13:29" ht="24" customHeight="1">
      <c r="M15656" s="8"/>
      <c r="N15656" s="8"/>
      <c r="O15656" s="8"/>
      <c r="P15656" s="8"/>
      <c r="Q15656" s="8"/>
      <c r="R15656" s="8"/>
      <c r="X15656" s="8"/>
      <c r="Y15656" s="8"/>
      <c r="AC15656" s="8"/>
    </row>
    <row r="15657" spans="13:29" ht="24" customHeight="1">
      <c r="M15657" s="8"/>
      <c r="N15657" s="8"/>
      <c r="O15657" s="8"/>
      <c r="P15657" s="8"/>
      <c r="Q15657" s="8"/>
      <c r="R15657" s="8"/>
      <c r="X15657" s="8"/>
      <c r="Y15657" s="8"/>
      <c r="AC15657" s="8"/>
    </row>
    <row r="15658" spans="13:29" ht="24" customHeight="1">
      <c r="M15658" s="8"/>
      <c r="N15658" s="8"/>
      <c r="O15658" s="8"/>
      <c r="P15658" s="8"/>
      <c r="Q15658" s="8"/>
      <c r="R15658" s="8"/>
      <c r="X15658" s="8"/>
      <c r="Y15658" s="8"/>
      <c r="AC15658" s="8"/>
    </row>
    <row r="15659" spans="13:29" ht="24" customHeight="1">
      <c r="M15659" s="8"/>
      <c r="N15659" s="8"/>
      <c r="O15659" s="8"/>
      <c r="P15659" s="8"/>
      <c r="Q15659" s="8"/>
      <c r="R15659" s="8"/>
      <c r="X15659" s="8"/>
      <c r="Y15659" s="8"/>
      <c r="AC15659" s="8"/>
    </row>
    <row r="15660" spans="13:29" ht="24" customHeight="1">
      <c r="M15660" s="8"/>
      <c r="N15660" s="8"/>
      <c r="O15660" s="8"/>
      <c r="P15660" s="8"/>
      <c r="Q15660" s="8"/>
      <c r="R15660" s="8"/>
      <c r="X15660" s="8"/>
      <c r="Y15660" s="8"/>
      <c r="AC15660" s="8"/>
    </row>
    <row r="15661" spans="13:29" ht="24" customHeight="1">
      <c r="M15661" s="8"/>
      <c r="N15661" s="8"/>
      <c r="O15661" s="8"/>
      <c r="P15661" s="8"/>
      <c r="Q15661" s="8"/>
      <c r="R15661" s="8"/>
      <c r="X15661" s="8"/>
      <c r="Y15661" s="8"/>
      <c r="AC15661" s="8"/>
    </row>
    <row r="15662" spans="13:29" ht="24" customHeight="1">
      <c r="M15662" s="8"/>
      <c r="N15662" s="8"/>
      <c r="O15662" s="8"/>
      <c r="P15662" s="8"/>
      <c r="Q15662" s="8"/>
      <c r="R15662" s="8"/>
      <c r="X15662" s="8"/>
      <c r="Y15662" s="8"/>
      <c r="AC15662" s="8"/>
    </row>
    <row r="15663" spans="13:29" ht="24" customHeight="1">
      <c r="M15663" s="8"/>
      <c r="N15663" s="8"/>
      <c r="O15663" s="8"/>
      <c r="P15663" s="8"/>
      <c r="Q15663" s="8"/>
      <c r="R15663" s="8"/>
      <c r="X15663" s="8"/>
      <c r="Y15663" s="8"/>
      <c r="AC15663" s="8"/>
    </row>
    <row r="15664" spans="13:29" ht="24" customHeight="1">
      <c r="M15664" s="8"/>
      <c r="N15664" s="8"/>
      <c r="O15664" s="8"/>
      <c r="P15664" s="8"/>
      <c r="Q15664" s="8"/>
      <c r="R15664" s="8"/>
      <c r="X15664" s="8"/>
      <c r="Y15664" s="8"/>
      <c r="AC15664" s="8"/>
    </row>
    <row r="15665" spans="13:29" ht="24" customHeight="1">
      <c r="M15665" s="8"/>
      <c r="N15665" s="8"/>
      <c r="O15665" s="8"/>
      <c r="P15665" s="8"/>
      <c r="Q15665" s="8"/>
      <c r="R15665" s="8"/>
      <c r="X15665" s="8"/>
      <c r="Y15665" s="8"/>
      <c r="AC15665" s="8"/>
    </row>
    <row r="15666" spans="13:29" ht="24" customHeight="1">
      <c r="M15666" s="8"/>
      <c r="N15666" s="8"/>
      <c r="O15666" s="8"/>
      <c r="P15666" s="8"/>
      <c r="Q15666" s="8"/>
      <c r="R15666" s="8"/>
      <c r="X15666" s="8"/>
      <c r="Y15666" s="8"/>
      <c r="AC15666" s="8"/>
    </row>
    <row r="15667" spans="13:29" ht="24" customHeight="1">
      <c r="M15667" s="8"/>
      <c r="N15667" s="8"/>
      <c r="O15667" s="8"/>
      <c r="P15667" s="8"/>
      <c r="Q15667" s="8"/>
      <c r="R15667" s="8"/>
      <c r="X15667" s="8"/>
      <c r="Y15667" s="8"/>
      <c r="AC15667" s="8"/>
    </row>
    <row r="15668" spans="13:29" ht="24" customHeight="1">
      <c r="M15668" s="8"/>
      <c r="N15668" s="8"/>
      <c r="O15668" s="8"/>
      <c r="P15668" s="8"/>
      <c r="Q15668" s="8"/>
      <c r="R15668" s="8"/>
      <c r="X15668" s="8"/>
      <c r="Y15668" s="8"/>
      <c r="AC15668" s="8"/>
    </row>
    <row r="15669" spans="13:29" ht="24" customHeight="1">
      <c r="M15669" s="8"/>
      <c r="N15669" s="8"/>
      <c r="O15669" s="8"/>
      <c r="P15669" s="8"/>
      <c r="Q15669" s="8"/>
      <c r="R15669" s="8"/>
      <c r="X15669" s="8"/>
      <c r="Y15669" s="8"/>
      <c r="AC15669" s="8"/>
    </row>
    <row r="15670" spans="13:29" ht="24" customHeight="1">
      <c r="M15670" s="8"/>
      <c r="N15670" s="8"/>
      <c r="O15670" s="8"/>
      <c r="P15670" s="8"/>
      <c r="Q15670" s="8"/>
      <c r="R15670" s="8"/>
      <c r="X15670" s="8"/>
      <c r="Y15670" s="8"/>
      <c r="AC15670" s="8"/>
    </row>
    <row r="15671" spans="13:29" ht="24" customHeight="1">
      <c r="M15671" s="8"/>
      <c r="N15671" s="8"/>
      <c r="O15671" s="8"/>
      <c r="P15671" s="8"/>
      <c r="Q15671" s="8"/>
      <c r="R15671" s="8"/>
      <c r="X15671" s="8"/>
      <c r="Y15671" s="8"/>
      <c r="AC15671" s="8"/>
    </row>
    <row r="15672" spans="13:29" ht="24" customHeight="1">
      <c r="M15672" s="8"/>
      <c r="N15672" s="8"/>
      <c r="O15672" s="8"/>
      <c r="P15672" s="8"/>
      <c r="Q15672" s="8"/>
      <c r="R15672" s="8"/>
      <c r="X15672" s="8"/>
      <c r="Y15672" s="8"/>
      <c r="AC15672" s="8"/>
    </row>
    <row r="15673" spans="13:29" ht="24" customHeight="1">
      <c r="M15673" s="8"/>
      <c r="N15673" s="8"/>
      <c r="O15673" s="8"/>
      <c r="P15673" s="8"/>
      <c r="Q15673" s="8"/>
      <c r="R15673" s="8"/>
      <c r="X15673" s="8"/>
      <c r="Y15673" s="8"/>
      <c r="AC15673" s="8"/>
    </row>
    <row r="15674" spans="13:29" ht="24" customHeight="1">
      <c r="M15674" s="8"/>
      <c r="N15674" s="8"/>
      <c r="O15674" s="8"/>
      <c r="P15674" s="8"/>
      <c r="Q15674" s="8"/>
      <c r="R15674" s="8"/>
      <c r="X15674" s="8"/>
      <c r="Y15674" s="8"/>
      <c r="AC15674" s="8"/>
    </row>
    <row r="15675" spans="13:29" ht="24" customHeight="1">
      <c r="M15675" s="8"/>
      <c r="N15675" s="8"/>
      <c r="O15675" s="8"/>
      <c r="P15675" s="8"/>
      <c r="Q15675" s="8"/>
      <c r="R15675" s="8"/>
      <c r="X15675" s="8"/>
      <c r="Y15675" s="8"/>
      <c r="AC15675" s="8"/>
    </row>
    <row r="15676" spans="13:29" ht="24" customHeight="1">
      <c r="M15676" s="8"/>
      <c r="N15676" s="8"/>
      <c r="O15676" s="8"/>
      <c r="P15676" s="8"/>
      <c r="Q15676" s="8"/>
      <c r="R15676" s="8"/>
      <c r="X15676" s="8"/>
      <c r="Y15676" s="8"/>
      <c r="AC15676" s="8"/>
    </row>
    <row r="15677" spans="13:29" ht="24" customHeight="1">
      <c r="M15677" s="8"/>
      <c r="N15677" s="8"/>
      <c r="O15677" s="8"/>
      <c r="P15677" s="8"/>
      <c r="Q15677" s="8"/>
      <c r="R15677" s="8"/>
      <c r="X15677" s="8"/>
      <c r="Y15677" s="8"/>
      <c r="AC15677" s="8"/>
    </row>
    <row r="15678" spans="13:29" ht="24" customHeight="1">
      <c r="M15678" s="8"/>
      <c r="N15678" s="8"/>
      <c r="O15678" s="8"/>
      <c r="P15678" s="8"/>
      <c r="Q15678" s="8"/>
      <c r="R15678" s="8"/>
      <c r="X15678" s="8"/>
      <c r="Y15678" s="8"/>
      <c r="AC15678" s="8"/>
    </row>
    <row r="15679" spans="13:29" ht="24" customHeight="1">
      <c r="M15679" s="8"/>
      <c r="N15679" s="8"/>
      <c r="O15679" s="8"/>
      <c r="P15679" s="8"/>
      <c r="Q15679" s="8"/>
      <c r="R15679" s="8"/>
      <c r="X15679" s="8"/>
      <c r="Y15679" s="8"/>
      <c r="AC15679" s="8"/>
    </row>
    <row r="15680" spans="13:29" ht="24" customHeight="1">
      <c r="M15680" s="8"/>
      <c r="N15680" s="8"/>
      <c r="O15680" s="8"/>
      <c r="P15680" s="8"/>
      <c r="Q15680" s="8"/>
      <c r="R15680" s="8"/>
      <c r="X15680" s="8"/>
      <c r="Y15680" s="8"/>
      <c r="AC15680" s="8"/>
    </row>
    <row r="15681" spans="13:29" ht="24" customHeight="1">
      <c r="M15681" s="8"/>
      <c r="N15681" s="8"/>
      <c r="O15681" s="8"/>
      <c r="P15681" s="8"/>
      <c r="Q15681" s="8"/>
      <c r="R15681" s="8"/>
      <c r="X15681" s="8"/>
      <c r="Y15681" s="8"/>
      <c r="AC15681" s="8"/>
    </row>
    <row r="15682" spans="13:29" ht="24" customHeight="1">
      <c r="M15682" s="8"/>
      <c r="N15682" s="8"/>
      <c r="O15682" s="8"/>
      <c r="P15682" s="8"/>
      <c r="Q15682" s="8"/>
      <c r="R15682" s="8"/>
      <c r="X15682" s="8"/>
      <c r="Y15682" s="8"/>
      <c r="AC15682" s="8"/>
    </row>
    <row r="15683" spans="13:29" ht="24" customHeight="1">
      <c r="M15683" s="8"/>
      <c r="N15683" s="8"/>
      <c r="O15683" s="8"/>
      <c r="P15683" s="8"/>
      <c r="Q15683" s="8"/>
      <c r="R15683" s="8"/>
      <c r="X15683" s="8"/>
      <c r="Y15683" s="8"/>
      <c r="AC15683" s="8"/>
    </row>
    <row r="15684" spans="13:29" ht="24" customHeight="1">
      <c r="M15684" s="8"/>
      <c r="N15684" s="8"/>
      <c r="O15684" s="8"/>
      <c r="P15684" s="8"/>
      <c r="Q15684" s="8"/>
      <c r="R15684" s="8"/>
      <c r="X15684" s="8"/>
      <c r="Y15684" s="8"/>
      <c r="AC15684" s="8"/>
    </row>
    <row r="15685" spans="13:29" ht="24" customHeight="1">
      <c r="M15685" s="8"/>
      <c r="N15685" s="8"/>
      <c r="O15685" s="8"/>
      <c r="P15685" s="8"/>
      <c r="Q15685" s="8"/>
      <c r="R15685" s="8"/>
      <c r="X15685" s="8"/>
      <c r="Y15685" s="8"/>
      <c r="AC15685" s="8"/>
    </row>
    <row r="15686" spans="13:29" ht="24" customHeight="1">
      <c r="M15686" s="8"/>
      <c r="N15686" s="8"/>
      <c r="O15686" s="8"/>
      <c r="P15686" s="8"/>
      <c r="Q15686" s="8"/>
      <c r="R15686" s="8"/>
      <c r="X15686" s="8"/>
      <c r="Y15686" s="8"/>
      <c r="AC15686" s="8"/>
    </row>
    <row r="15687" spans="13:29" ht="24" customHeight="1">
      <c r="M15687" s="8"/>
      <c r="N15687" s="8"/>
      <c r="O15687" s="8"/>
      <c r="P15687" s="8"/>
      <c r="Q15687" s="8"/>
      <c r="R15687" s="8"/>
      <c r="X15687" s="8"/>
      <c r="Y15687" s="8"/>
      <c r="AC15687" s="8"/>
    </row>
    <row r="15688" spans="13:29" ht="24" customHeight="1">
      <c r="M15688" s="8"/>
      <c r="N15688" s="8"/>
      <c r="O15688" s="8"/>
      <c r="P15688" s="8"/>
      <c r="Q15688" s="8"/>
      <c r="R15688" s="8"/>
      <c r="X15688" s="8"/>
      <c r="Y15688" s="8"/>
      <c r="AC15688" s="8"/>
    </row>
    <row r="15689" spans="13:29" ht="24" customHeight="1">
      <c r="M15689" s="8"/>
      <c r="N15689" s="8"/>
      <c r="O15689" s="8"/>
      <c r="P15689" s="8"/>
      <c r="Q15689" s="8"/>
      <c r="R15689" s="8"/>
      <c r="X15689" s="8"/>
      <c r="Y15689" s="8"/>
      <c r="AC15689" s="8"/>
    </row>
    <row r="15690" spans="13:29" ht="24" customHeight="1">
      <c r="M15690" s="8"/>
      <c r="N15690" s="8"/>
      <c r="O15690" s="8"/>
      <c r="P15690" s="8"/>
      <c r="Q15690" s="8"/>
      <c r="R15690" s="8"/>
      <c r="X15690" s="8"/>
      <c r="Y15690" s="8"/>
      <c r="AC15690" s="8"/>
    </row>
    <row r="15691" spans="13:29" ht="24" customHeight="1">
      <c r="M15691" s="8"/>
      <c r="N15691" s="8"/>
      <c r="O15691" s="8"/>
      <c r="P15691" s="8"/>
      <c r="Q15691" s="8"/>
      <c r="R15691" s="8"/>
      <c r="X15691" s="8"/>
      <c r="Y15691" s="8"/>
      <c r="AC15691" s="8"/>
    </row>
    <row r="15692" spans="13:29" ht="24" customHeight="1">
      <c r="M15692" s="8"/>
      <c r="N15692" s="8"/>
      <c r="O15692" s="8"/>
      <c r="P15692" s="8"/>
      <c r="Q15692" s="8"/>
      <c r="R15692" s="8"/>
      <c r="X15692" s="8"/>
      <c r="Y15692" s="8"/>
      <c r="AC15692" s="8"/>
    </row>
    <row r="15693" spans="13:29" ht="24" customHeight="1">
      <c r="M15693" s="8"/>
      <c r="N15693" s="8"/>
      <c r="O15693" s="8"/>
      <c r="P15693" s="8"/>
      <c r="Q15693" s="8"/>
      <c r="R15693" s="8"/>
      <c r="X15693" s="8"/>
      <c r="Y15693" s="8"/>
      <c r="AC15693" s="8"/>
    </row>
    <row r="15694" spans="13:29" ht="24" customHeight="1">
      <c r="M15694" s="8"/>
      <c r="N15694" s="8"/>
      <c r="O15694" s="8"/>
      <c r="P15694" s="8"/>
      <c r="Q15694" s="8"/>
      <c r="R15694" s="8"/>
      <c r="X15694" s="8"/>
      <c r="Y15694" s="8"/>
      <c r="AC15694" s="8"/>
    </row>
    <row r="15695" spans="13:29" ht="24" customHeight="1">
      <c r="M15695" s="8"/>
      <c r="N15695" s="8"/>
      <c r="O15695" s="8"/>
      <c r="P15695" s="8"/>
      <c r="Q15695" s="8"/>
      <c r="R15695" s="8"/>
      <c r="X15695" s="8"/>
      <c r="Y15695" s="8"/>
      <c r="AC15695" s="8"/>
    </row>
    <row r="15696" spans="13:29" ht="24" customHeight="1">
      <c r="M15696" s="8"/>
      <c r="N15696" s="8"/>
      <c r="O15696" s="8"/>
      <c r="P15696" s="8"/>
      <c r="Q15696" s="8"/>
      <c r="R15696" s="8"/>
      <c r="X15696" s="8"/>
      <c r="Y15696" s="8"/>
      <c r="AC15696" s="8"/>
    </row>
    <row r="15697" spans="13:29" ht="24" customHeight="1">
      <c r="M15697" s="8"/>
      <c r="N15697" s="8"/>
      <c r="O15697" s="8"/>
      <c r="P15697" s="8"/>
      <c r="Q15697" s="8"/>
      <c r="R15697" s="8"/>
      <c r="X15697" s="8"/>
      <c r="Y15697" s="8"/>
      <c r="AC15697" s="8"/>
    </row>
    <row r="15698" spans="13:29" ht="24" customHeight="1">
      <c r="M15698" s="8"/>
      <c r="N15698" s="8"/>
      <c r="O15698" s="8"/>
      <c r="P15698" s="8"/>
      <c r="Q15698" s="8"/>
      <c r="R15698" s="8"/>
      <c r="X15698" s="8"/>
      <c r="Y15698" s="8"/>
      <c r="AC15698" s="8"/>
    </row>
    <row r="15699" spans="13:29" ht="24" customHeight="1">
      <c r="M15699" s="8"/>
      <c r="N15699" s="8"/>
      <c r="O15699" s="8"/>
      <c r="P15699" s="8"/>
      <c r="Q15699" s="8"/>
      <c r="R15699" s="8"/>
      <c r="X15699" s="8"/>
      <c r="Y15699" s="8"/>
      <c r="AC15699" s="8"/>
    </row>
    <row r="15700" spans="13:29" ht="24" customHeight="1">
      <c r="M15700" s="8"/>
      <c r="N15700" s="8"/>
      <c r="O15700" s="8"/>
      <c r="P15700" s="8"/>
      <c r="Q15700" s="8"/>
      <c r="R15700" s="8"/>
      <c r="X15700" s="8"/>
      <c r="Y15700" s="8"/>
      <c r="AC15700" s="8"/>
    </row>
    <row r="15701" spans="13:29" ht="24" customHeight="1">
      <c r="M15701" s="8"/>
      <c r="N15701" s="8"/>
      <c r="O15701" s="8"/>
      <c r="P15701" s="8"/>
      <c r="Q15701" s="8"/>
      <c r="R15701" s="8"/>
      <c r="X15701" s="8"/>
      <c r="Y15701" s="8"/>
      <c r="AC15701" s="8"/>
    </row>
    <row r="15702" spans="13:29" ht="24" customHeight="1">
      <c r="M15702" s="8"/>
      <c r="N15702" s="8"/>
      <c r="O15702" s="8"/>
      <c r="P15702" s="8"/>
      <c r="Q15702" s="8"/>
      <c r="R15702" s="8"/>
      <c r="X15702" s="8"/>
      <c r="Y15702" s="8"/>
      <c r="AC15702" s="8"/>
    </row>
    <row r="15703" spans="13:29" ht="24" customHeight="1">
      <c r="M15703" s="8"/>
      <c r="N15703" s="8"/>
      <c r="O15703" s="8"/>
      <c r="P15703" s="8"/>
      <c r="Q15703" s="8"/>
      <c r="R15703" s="8"/>
      <c r="X15703" s="8"/>
      <c r="Y15703" s="8"/>
      <c r="AC15703" s="8"/>
    </row>
    <row r="15704" spans="13:29" ht="24" customHeight="1">
      <c r="M15704" s="8"/>
      <c r="N15704" s="8"/>
      <c r="O15704" s="8"/>
      <c r="P15704" s="8"/>
      <c r="Q15704" s="8"/>
      <c r="R15704" s="8"/>
      <c r="X15704" s="8"/>
      <c r="Y15704" s="8"/>
      <c r="AC15704" s="8"/>
    </row>
    <row r="15705" spans="13:29" ht="24" customHeight="1">
      <c r="M15705" s="8"/>
      <c r="N15705" s="8"/>
      <c r="O15705" s="8"/>
      <c r="P15705" s="8"/>
      <c r="Q15705" s="8"/>
      <c r="R15705" s="8"/>
      <c r="X15705" s="8"/>
      <c r="Y15705" s="8"/>
      <c r="AC15705" s="8"/>
    </row>
    <row r="15706" spans="13:29" ht="24" customHeight="1">
      <c r="M15706" s="8"/>
      <c r="N15706" s="8"/>
      <c r="O15706" s="8"/>
      <c r="P15706" s="8"/>
      <c r="Q15706" s="8"/>
      <c r="R15706" s="8"/>
      <c r="X15706" s="8"/>
      <c r="Y15706" s="8"/>
      <c r="AC15706" s="8"/>
    </row>
    <row r="15707" spans="13:29" ht="24" customHeight="1">
      <c r="M15707" s="8"/>
      <c r="N15707" s="8"/>
      <c r="O15707" s="8"/>
      <c r="P15707" s="8"/>
      <c r="Q15707" s="8"/>
      <c r="R15707" s="8"/>
      <c r="X15707" s="8"/>
      <c r="Y15707" s="8"/>
      <c r="AC15707" s="8"/>
    </row>
    <row r="15708" spans="13:29" ht="24" customHeight="1">
      <c r="M15708" s="8"/>
      <c r="N15708" s="8"/>
      <c r="O15708" s="8"/>
      <c r="P15708" s="8"/>
      <c r="Q15708" s="8"/>
      <c r="R15708" s="8"/>
      <c r="X15708" s="8"/>
      <c r="Y15708" s="8"/>
      <c r="AC15708" s="8"/>
    </row>
    <row r="15709" spans="13:29" ht="24" customHeight="1">
      <c r="M15709" s="8"/>
      <c r="N15709" s="8"/>
      <c r="O15709" s="8"/>
      <c r="P15709" s="8"/>
      <c r="Q15709" s="8"/>
      <c r="R15709" s="8"/>
      <c r="X15709" s="8"/>
      <c r="Y15709" s="8"/>
      <c r="AC15709" s="8"/>
    </row>
    <row r="15710" spans="13:29" ht="24" customHeight="1">
      <c r="M15710" s="8"/>
      <c r="N15710" s="8"/>
      <c r="O15710" s="8"/>
      <c r="P15710" s="8"/>
      <c r="Q15710" s="8"/>
      <c r="R15710" s="8"/>
      <c r="X15710" s="8"/>
      <c r="Y15710" s="8"/>
      <c r="AC15710" s="8"/>
    </row>
    <row r="15711" spans="13:29" ht="24" customHeight="1">
      <c r="M15711" s="8"/>
      <c r="N15711" s="8"/>
      <c r="O15711" s="8"/>
      <c r="P15711" s="8"/>
      <c r="Q15711" s="8"/>
      <c r="R15711" s="8"/>
      <c r="X15711" s="8"/>
      <c r="Y15711" s="8"/>
      <c r="AC15711" s="8"/>
    </row>
    <row r="15712" spans="13:29" ht="24" customHeight="1">
      <c r="M15712" s="8"/>
      <c r="N15712" s="8"/>
      <c r="O15712" s="8"/>
      <c r="P15712" s="8"/>
      <c r="Q15712" s="8"/>
      <c r="R15712" s="8"/>
      <c r="X15712" s="8"/>
      <c r="Y15712" s="8"/>
      <c r="AC15712" s="8"/>
    </row>
    <row r="15713" spans="13:29" ht="24" customHeight="1">
      <c r="M15713" s="8"/>
      <c r="N15713" s="8"/>
      <c r="O15713" s="8"/>
      <c r="P15713" s="8"/>
      <c r="Q15713" s="8"/>
      <c r="R15713" s="8"/>
      <c r="X15713" s="8"/>
      <c r="Y15713" s="8"/>
      <c r="AC15713" s="8"/>
    </row>
    <row r="15714" spans="13:29" ht="24" customHeight="1">
      <c r="M15714" s="8"/>
      <c r="N15714" s="8"/>
      <c r="O15714" s="8"/>
      <c r="P15714" s="8"/>
      <c r="Q15714" s="8"/>
      <c r="R15714" s="8"/>
      <c r="X15714" s="8"/>
      <c r="Y15714" s="8"/>
      <c r="AC15714" s="8"/>
    </row>
    <row r="15715" spans="13:29" ht="24" customHeight="1">
      <c r="M15715" s="8"/>
      <c r="N15715" s="8"/>
      <c r="O15715" s="8"/>
      <c r="P15715" s="8"/>
      <c r="Q15715" s="8"/>
      <c r="R15715" s="8"/>
      <c r="X15715" s="8"/>
      <c r="Y15715" s="8"/>
      <c r="AC15715" s="8"/>
    </row>
    <row r="15716" spans="13:29" ht="24" customHeight="1">
      <c r="M15716" s="8"/>
      <c r="N15716" s="8"/>
      <c r="O15716" s="8"/>
      <c r="P15716" s="8"/>
      <c r="Q15716" s="8"/>
      <c r="R15716" s="8"/>
      <c r="X15716" s="8"/>
      <c r="Y15716" s="8"/>
      <c r="AC15716" s="8"/>
    </row>
    <row r="15717" spans="13:29" ht="24" customHeight="1">
      <c r="M15717" s="8"/>
      <c r="N15717" s="8"/>
      <c r="O15717" s="8"/>
      <c r="P15717" s="8"/>
      <c r="Q15717" s="8"/>
      <c r="R15717" s="8"/>
      <c r="X15717" s="8"/>
      <c r="Y15717" s="8"/>
      <c r="AC15717" s="8"/>
    </row>
    <row r="15718" spans="13:29" ht="24" customHeight="1">
      <c r="M15718" s="8"/>
      <c r="N15718" s="8"/>
      <c r="O15718" s="8"/>
      <c r="P15718" s="8"/>
      <c r="Q15718" s="8"/>
      <c r="R15718" s="8"/>
      <c r="X15718" s="8"/>
      <c r="Y15718" s="8"/>
      <c r="AC15718" s="8"/>
    </row>
    <row r="15719" spans="13:29" ht="24" customHeight="1">
      <c r="M15719" s="8"/>
      <c r="N15719" s="8"/>
      <c r="O15719" s="8"/>
      <c r="P15719" s="8"/>
      <c r="Q15719" s="8"/>
      <c r="R15719" s="8"/>
      <c r="X15719" s="8"/>
      <c r="Y15719" s="8"/>
      <c r="AC15719" s="8"/>
    </row>
    <row r="15720" spans="13:29" ht="24" customHeight="1">
      <c r="M15720" s="8"/>
      <c r="N15720" s="8"/>
      <c r="O15720" s="8"/>
      <c r="P15720" s="8"/>
      <c r="Q15720" s="8"/>
      <c r="R15720" s="8"/>
      <c r="X15720" s="8"/>
      <c r="Y15720" s="8"/>
      <c r="AC15720" s="8"/>
    </row>
    <row r="15721" spans="13:29" ht="24" customHeight="1">
      <c r="M15721" s="8"/>
      <c r="N15721" s="8"/>
      <c r="O15721" s="8"/>
      <c r="P15721" s="8"/>
      <c r="Q15721" s="8"/>
      <c r="R15721" s="8"/>
      <c r="X15721" s="8"/>
      <c r="Y15721" s="8"/>
      <c r="AC15721" s="8"/>
    </row>
    <row r="15722" spans="13:29" ht="24" customHeight="1">
      <c r="M15722" s="8"/>
      <c r="N15722" s="8"/>
      <c r="O15722" s="8"/>
      <c r="P15722" s="8"/>
      <c r="Q15722" s="8"/>
      <c r="R15722" s="8"/>
      <c r="X15722" s="8"/>
      <c r="Y15722" s="8"/>
      <c r="AC15722" s="8"/>
    </row>
    <row r="15723" spans="13:29" ht="24" customHeight="1">
      <c r="M15723" s="8"/>
      <c r="N15723" s="8"/>
      <c r="O15723" s="8"/>
      <c r="P15723" s="8"/>
      <c r="Q15723" s="8"/>
      <c r="R15723" s="8"/>
      <c r="X15723" s="8"/>
      <c r="Y15723" s="8"/>
      <c r="AC15723" s="8"/>
    </row>
    <row r="15724" spans="13:29" ht="24" customHeight="1">
      <c r="M15724" s="8"/>
      <c r="N15724" s="8"/>
      <c r="O15724" s="8"/>
      <c r="P15724" s="8"/>
      <c r="Q15724" s="8"/>
      <c r="R15724" s="8"/>
      <c r="X15724" s="8"/>
      <c r="Y15724" s="8"/>
      <c r="AC15724" s="8"/>
    </row>
    <row r="15725" spans="13:29" ht="24" customHeight="1">
      <c r="M15725" s="8"/>
      <c r="N15725" s="8"/>
      <c r="O15725" s="8"/>
      <c r="P15725" s="8"/>
      <c r="Q15725" s="8"/>
      <c r="R15725" s="8"/>
      <c r="X15725" s="8"/>
      <c r="Y15725" s="8"/>
      <c r="AC15725" s="8"/>
    </row>
    <row r="15726" spans="13:29" ht="24" customHeight="1">
      <c r="M15726" s="8"/>
      <c r="N15726" s="8"/>
      <c r="O15726" s="8"/>
      <c r="P15726" s="8"/>
      <c r="Q15726" s="8"/>
      <c r="R15726" s="8"/>
      <c r="X15726" s="8"/>
      <c r="Y15726" s="8"/>
      <c r="AC15726" s="8"/>
    </row>
    <row r="15727" spans="13:29" ht="24" customHeight="1">
      <c r="M15727" s="8"/>
      <c r="N15727" s="8"/>
      <c r="O15727" s="8"/>
      <c r="P15727" s="8"/>
      <c r="Q15727" s="8"/>
      <c r="R15727" s="8"/>
      <c r="X15727" s="8"/>
      <c r="Y15727" s="8"/>
      <c r="AC15727" s="8"/>
    </row>
    <row r="15728" spans="13:29" ht="24" customHeight="1">
      <c r="M15728" s="8"/>
      <c r="N15728" s="8"/>
      <c r="O15728" s="8"/>
      <c r="P15728" s="8"/>
      <c r="Q15728" s="8"/>
      <c r="R15728" s="8"/>
      <c r="X15728" s="8"/>
      <c r="Y15728" s="8"/>
      <c r="AC15728" s="8"/>
    </row>
    <row r="15729" spans="13:29" ht="24" customHeight="1">
      <c r="M15729" s="8"/>
      <c r="N15729" s="8"/>
      <c r="O15729" s="8"/>
      <c r="P15729" s="8"/>
      <c r="Q15729" s="8"/>
      <c r="R15729" s="8"/>
      <c r="X15729" s="8"/>
      <c r="Y15729" s="8"/>
      <c r="AC15729" s="8"/>
    </row>
    <row r="15730" spans="13:29" ht="24" customHeight="1">
      <c r="M15730" s="8"/>
      <c r="N15730" s="8"/>
      <c r="O15730" s="8"/>
      <c r="P15730" s="8"/>
      <c r="Q15730" s="8"/>
      <c r="R15730" s="8"/>
      <c r="X15730" s="8"/>
      <c r="Y15730" s="8"/>
      <c r="AC15730" s="8"/>
    </row>
    <row r="15731" spans="13:29" ht="24" customHeight="1">
      <c r="M15731" s="8"/>
      <c r="N15731" s="8"/>
      <c r="O15731" s="8"/>
      <c r="P15731" s="8"/>
      <c r="Q15731" s="8"/>
      <c r="R15731" s="8"/>
      <c r="X15731" s="8"/>
      <c r="Y15731" s="8"/>
      <c r="AC15731" s="8"/>
    </row>
    <row r="15732" spans="13:29" ht="24" customHeight="1">
      <c r="M15732" s="8"/>
      <c r="N15732" s="8"/>
      <c r="O15732" s="8"/>
      <c r="P15732" s="8"/>
      <c r="Q15732" s="8"/>
      <c r="R15732" s="8"/>
      <c r="X15732" s="8"/>
      <c r="Y15732" s="8"/>
      <c r="AC15732" s="8"/>
    </row>
    <row r="15733" spans="13:29" ht="24" customHeight="1">
      <c r="M15733" s="8"/>
      <c r="N15733" s="8"/>
      <c r="O15733" s="8"/>
      <c r="P15733" s="8"/>
      <c r="Q15733" s="8"/>
      <c r="R15733" s="8"/>
      <c r="X15733" s="8"/>
      <c r="Y15733" s="8"/>
      <c r="AC15733" s="8"/>
    </row>
    <row r="15734" spans="13:29" ht="24" customHeight="1">
      <c r="M15734" s="8"/>
      <c r="N15734" s="8"/>
      <c r="O15734" s="8"/>
      <c r="P15734" s="8"/>
      <c r="Q15734" s="8"/>
      <c r="R15734" s="8"/>
      <c r="X15734" s="8"/>
      <c r="Y15734" s="8"/>
      <c r="AC15734" s="8"/>
    </row>
    <row r="15735" spans="13:29" ht="24" customHeight="1">
      <c r="M15735" s="8"/>
      <c r="N15735" s="8"/>
      <c r="O15735" s="8"/>
      <c r="P15735" s="8"/>
      <c r="Q15735" s="8"/>
      <c r="R15735" s="8"/>
      <c r="X15735" s="8"/>
      <c r="Y15735" s="8"/>
      <c r="AC15735" s="8"/>
    </row>
    <row r="15736" spans="13:29" ht="24" customHeight="1">
      <c r="M15736" s="8"/>
      <c r="N15736" s="8"/>
      <c r="O15736" s="8"/>
      <c r="P15736" s="8"/>
      <c r="Q15736" s="8"/>
      <c r="R15736" s="8"/>
      <c r="X15736" s="8"/>
      <c r="Y15736" s="8"/>
      <c r="AC15736" s="8"/>
    </row>
    <row r="15737" spans="13:29" ht="24" customHeight="1">
      <c r="M15737" s="8"/>
      <c r="N15737" s="8"/>
      <c r="O15737" s="8"/>
      <c r="P15737" s="8"/>
      <c r="Q15737" s="8"/>
      <c r="R15737" s="8"/>
      <c r="X15737" s="8"/>
      <c r="Y15737" s="8"/>
      <c r="AC15737" s="8"/>
    </row>
    <row r="15738" spans="13:29" ht="24" customHeight="1">
      <c r="M15738" s="8"/>
      <c r="N15738" s="8"/>
      <c r="O15738" s="8"/>
      <c r="P15738" s="8"/>
      <c r="Q15738" s="8"/>
      <c r="R15738" s="8"/>
      <c r="X15738" s="8"/>
      <c r="Y15738" s="8"/>
      <c r="AC15738" s="8"/>
    </row>
    <row r="15739" spans="13:29" ht="24" customHeight="1">
      <c r="M15739" s="8"/>
      <c r="N15739" s="8"/>
      <c r="O15739" s="8"/>
      <c r="P15739" s="8"/>
      <c r="Q15739" s="8"/>
      <c r="R15739" s="8"/>
      <c r="X15739" s="8"/>
      <c r="Y15739" s="8"/>
      <c r="AC15739" s="8"/>
    </row>
    <row r="15740" spans="13:29" ht="24" customHeight="1">
      <c r="M15740" s="8"/>
      <c r="N15740" s="8"/>
      <c r="O15740" s="8"/>
      <c r="P15740" s="8"/>
      <c r="Q15740" s="8"/>
      <c r="R15740" s="8"/>
      <c r="X15740" s="8"/>
      <c r="Y15740" s="8"/>
      <c r="AC15740" s="8"/>
    </row>
    <row r="15741" spans="13:29" ht="24" customHeight="1">
      <c r="M15741" s="8"/>
      <c r="N15741" s="8"/>
      <c r="O15741" s="8"/>
      <c r="P15741" s="8"/>
      <c r="Q15741" s="8"/>
      <c r="R15741" s="8"/>
      <c r="X15741" s="8"/>
      <c r="Y15741" s="8"/>
      <c r="AC15741" s="8"/>
    </row>
    <row r="15742" spans="13:29" ht="24" customHeight="1">
      <c r="M15742" s="8"/>
      <c r="N15742" s="8"/>
      <c r="O15742" s="8"/>
      <c r="P15742" s="8"/>
      <c r="Q15742" s="8"/>
      <c r="R15742" s="8"/>
      <c r="X15742" s="8"/>
      <c r="Y15742" s="8"/>
      <c r="AC15742" s="8"/>
    </row>
    <row r="15743" spans="13:29" ht="24" customHeight="1">
      <c r="M15743" s="8"/>
      <c r="N15743" s="8"/>
      <c r="O15743" s="8"/>
      <c r="P15743" s="8"/>
      <c r="Q15743" s="8"/>
      <c r="R15743" s="8"/>
      <c r="X15743" s="8"/>
      <c r="Y15743" s="8"/>
      <c r="AC15743" s="8"/>
    </row>
    <row r="15744" spans="13:29" ht="24" customHeight="1">
      <c r="M15744" s="8"/>
      <c r="N15744" s="8"/>
      <c r="O15744" s="8"/>
      <c r="P15744" s="8"/>
      <c r="Q15744" s="8"/>
      <c r="R15744" s="8"/>
      <c r="X15744" s="8"/>
      <c r="Y15744" s="8"/>
      <c r="AC15744" s="8"/>
    </row>
    <row r="15745" spans="13:29" ht="24" customHeight="1">
      <c r="M15745" s="8"/>
      <c r="N15745" s="8"/>
      <c r="O15745" s="8"/>
      <c r="P15745" s="8"/>
      <c r="Q15745" s="8"/>
      <c r="R15745" s="8"/>
      <c r="X15745" s="8"/>
      <c r="Y15745" s="8"/>
      <c r="AC15745" s="8"/>
    </row>
    <row r="15746" spans="13:29" ht="24" customHeight="1">
      <c r="M15746" s="8"/>
      <c r="N15746" s="8"/>
      <c r="O15746" s="8"/>
      <c r="P15746" s="8"/>
      <c r="Q15746" s="8"/>
      <c r="R15746" s="8"/>
      <c r="X15746" s="8"/>
      <c r="Y15746" s="8"/>
      <c r="AC15746" s="8"/>
    </row>
    <row r="15747" spans="13:29" ht="24" customHeight="1">
      <c r="M15747" s="8"/>
      <c r="N15747" s="8"/>
      <c r="O15747" s="8"/>
      <c r="P15747" s="8"/>
      <c r="Q15747" s="8"/>
      <c r="R15747" s="8"/>
      <c r="X15747" s="8"/>
      <c r="Y15747" s="8"/>
      <c r="AC15747" s="8"/>
    </row>
    <row r="15748" spans="13:29" ht="24" customHeight="1">
      <c r="M15748" s="8"/>
      <c r="N15748" s="8"/>
      <c r="O15748" s="8"/>
      <c r="P15748" s="8"/>
      <c r="Q15748" s="8"/>
      <c r="R15748" s="8"/>
      <c r="X15748" s="8"/>
      <c r="Y15748" s="8"/>
      <c r="AC15748" s="8"/>
    </row>
    <row r="15749" spans="13:29" ht="24" customHeight="1">
      <c r="M15749" s="8"/>
      <c r="N15749" s="8"/>
      <c r="O15749" s="8"/>
      <c r="P15749" s="8"/>
      <c r="Q15749" s="8"/>
      <c r="R15749" s="8"/>
      <c r="X15749" s="8"/>
      <c r="Y15749" s="8"/>
      <c r="AC15749" s="8"/>
    </row>
    <row r="15750" spans="13:29" ht="24" customHeight="1">
      <c r="M15750" s="8"/>
      <c r="N15750" s="8"/>
      <c r="O15750" s="8"/>
      <c r="P15750" s="8"/>
      <c r="Q15750" s="8"/>
      <c r="R15750" s="8"/>
      <c r="X15750" s="8"/>
      <c r="Y15750" s="8"/>
      <c r="AC15750" s="8"/>
    </row>
    <row r="15751" spans="13:29" ht="24" customHeight="1">
      <c r="M15751" s="8"/>
      <c r="N15751" s="8"/>
      <c r="O15751" s="8"/>
      <c r="P15751" s="8"/>
      <c r="Q15751" s="8"/>
      <c r="R15751" s="8"/>
      <c r="X15751" s="8"/>
      <c r="Y15751" s="8"/>
      <c r="AC15751" s="8"/>
    </row>
    <row r="15752" spans="13:29" ht="24" customHeight="1">
      <c r="M15752" s="8"/>
      <c r="N15752" s="8"/>
      <c r="O15752" s="8"/>
      <c r="P15752" s="8"/>
      <c r="Q15752" s="8"/>
      <c r="R15752" s="8"/>
      <c r="X15752" s="8"/>
      <c r="Y15752" s="8"/>
      <c r="AC15752" s="8"/>
    </row>
    <row r="15753" spans="13:29" ht="24" customHeight="1">
      <c r="M15753" s="8"/>
      <c r="N15753" s="8"/>
      <c r="O15753" s="8"/>
      <c r="P15753" s="8"/>
      <c r="Q15753" s="8"/>
      <c r="R15753" s="8"/>
      <c r="X15753" s="8"/>
      <c r="Y15753" s="8"/>
      <c r="AC15753" s="8"/>
    </row>
    <row r="15754" spans="13:29" ht="24" customHeight="1">
      <c r="M15754" s="8"/>
      <c r="N15754" s="8"/>
      <c r="O15754" s="8"/>
      <c r="P15754" s="8"/>
      <c r="Q15754" s="8"/>
      <c r="R15754" s="8"/>
      <c r="X15754" s="8"/>
      <c r="Y15754" s="8"/>
      <c r="AC15754" s="8"/>
    </row>
    <row r="15755" spans="13:29" ht="24" customHeight="1">
      <c r="M15755" s="8"/>
      <c r="N15755" s="8"/>
      <c r="O15755" s="8"/>
      <c r="P15755" s="8"/>
      <c r="Q15755" s="8"/>
      <c r="R15755" s="8"/>
      <c r="X15755" s="8"/>
      <c r="Y15755" s="8"/>
      <c r="AC15755" s="8"/>
    </row>
    <row r="15756" spans="13:29" ht="24" customHeight="1">
      <c r="M15756" s="8"/>
      <c r="N15756" s="8"/>
      <c r="O15756" s="8"/>
      <c r="P15756" s="8"/>
      <c r="Q15756" s="8"/>
      <c r="R15756" s="8"/>
      <c r="X15756" s="8"/>
      <c r="Y15756" s="8"/>
      <c r="AC15756" s="8"/>
    </row>
    <row r="15757" spans="13:29" ht="24" customHeight="1">
      <c r="M15757" s="8"/>
      <c r="N15757" s="8"/>
      <c r="O15757" s="8"/>
      <c r="P15757" s="8"/>
      <c r="Q15757" s="8"/>
      <c r="R15757" s="8"/>
      <c r="X15757" s="8"/>
      <c r="Y15757" s="8"/>
      <c r="AC15757" s="8"/>
    </row>
    <row r="15758" spans="13:29" ht="24" customHeight="1">
      <c r="M15758" s="8"/>
      <c r="N15758" s="8"/>
      <c r="O15758" s="8"/>
      <c r="P15758" s="8"/>
      <c r="Q15758" s="8"/>
      <c r="R15758" s="8"/>
      <c r="X15758" s="8"/>
      <c r="Y15758" s="8"/>
      <c r="AC15758" s="8"/>
    </row>
    <row r="15759" spans="13:29" ht="24" customHeight="1">
      <c r="M15759" s="8"/>
      <c r="N15759" s="8"/>
      <c r="O15759" s="8"/>
      <c r="P15759" s="8"/>
      <c r="Q15759" s="8"/>
      <c r="R15759" s="8"/>
      <c r="X15759" s="8"/>
      <c r="Y15759" s="8"/>
      <c r="AC15759" s="8"/>
    </row>
    <row r="15760" spans="13:29" ht="24" customHeight="1">
      <c r="M15760" s="8"/>
      <c r="N15760" s="8"/>
      <c r="O15760" s="8"/>
      <c r="P15760" s="8"/>
      <c r="Q15760" s="8"/>
      <c r="R15760" s="8"/>
      <c r="X15760" s="8"/>
      <c r="Y15760" s="8"/>
      <c r="AC15760" s="8"/>
    </row>
    <row r="15761" spans="13:29" ht="24" customHeight="1">
      <c r="M15761" s="8"/>
      <c r="N15761" s="8"/>
      <c r="O15761" s="8"/>
      <c r="P15761" s="8"/>
      <c r="Q15761" s="8"/>
      <c r="R15761" s="8"/>
      <c r="X15761" s="8"/>
      <c r="Y15761" s="8"/>
      <c r="AC15761" s="8"/>
    </row>
    <row r="15762" spans="13:29" ht="24" customHeight="1">
      <c r="M15762" s="8"/>
      <c r="N15762" s="8"/>
      <c r="O15762" s="8"/>
      <c r="P15762" s="8"/>
      <c r="Q15762" s="8"/>
      <c r="R15762" s="8"/>
      <c r="X15762" s="8"/>
      <c r="Y15762" s="8"/>
      <c r="AC15762" s="8"/>
    </row>
    <row r="15763" spans="13:29" ht="24" customHeight="1">
      <c r="M15763" s="8"/>
      <c r="N15763" s="8"/>
      <c r="O15763" s="8"/>
      <c r="P15763" s="8"/>
      <c r="Q15763" s="8"/>
      <c r="R15763" s="8"/>
      <c r="X15763" s="8"/>
      <c r="Y15763" s="8"/>
      <c r="AC15763" s="8"/>
    </row>
    <row r="15764" spans="13:29" ht="24" customHeight="1">
      <c r="M15764" s="8"/>
      <c r="N15764" s="8"/>
      <c r="O15764" s="8"/>
      <c r="P15764" s="8"/>
      <c r="Q15764" s="8"/>
      <c r="R15764" s="8"/>
      <c r="X15764" s="8"/>
      <c r="Y15764" s="8"/>
      <c r="AC15764" s="8"/>
    </row>
    <row r="15765" spans="13:29" ht="24" customHeight="1">
      <c r="M15765" s="8"/>
      <c r="N15765" s="8"/>
      <c r="O15765" s="8"/>
      <c r="P15765" s="8"/>
      <c r="Q15765" s="8"/>
      <c r="R15765" s="8"/>
      <c r="X15765" s="8"/>
      <c r="Y15765" s="8"/>
      <c r="AC15765" s="8"/>
    </row>
    <row r="15766" spans="13:29" ht="24" customHeight="1">
      <c r="M15766" s="8"/>
      <c r="N15766" s="8"/>
      <c r="O15766" s="8"/>
      <c r="P15766" s="8"/>
      <c r="Q15766" s="8"/>
      <c r="R15766" s="8"/>
      <c r="X15766" s="8"/>
      <c r="Y15766" s="8"/>
      <c r="AC15766" s="8"/>
    </row>
    <row r="15767" spans="13:29" ht="24" customHeight="1">
      <c r="M15767" s="8"/>
      <c r="N15767" s="8"/>
      <c r="O15767" s="8"/>
      <c r="P15767" s="8"/>
      <c r="Q15767" s="8"/>
      <c r="R15767" s="8"/>
      <c r="X15767" s="8"/>
      <c r="Y15767" s="8"/>
      <c r="AC15767" s="8"/>
    </row>
    <row r="15768" spans="13:29" ht="24" customHeight="1">
      <c r="M15768" s="8"/>
      <c r="N15768" s="8"/>
      <c r="O15768" s="8"/>
      <c r="P15768" s="8"/>
      <c r="Q15768" s="8"/>
      <c r="R15768" s="8"/>
      <c r="X15768" s="8"/>
      <c r="Y15768" s="8"/>
      <c r="AC15768" s="8"/>
    </row>
    <row r="15769" spans="13:29" ht="24" customHeight="1">
      <c r="M15769" s="8"/>
      <c r="N15769" s="8"/>
      <c r="O15769" s="8"/>
      <c r="P15769" s="8"/>
      <c r="Q15769" s="8"/>
      <c r="R15769" s="8"/>
      <c r="X15769" s="8"/>
      <c r="Y15769" s="8"/>
      <c r="AC15769" s="8"/>
    </row>
    <row r="15770" spans="13:29" ht="24" customHeight="1">
      <c r="M15770" s="8"/>
      <c r="N15770" s="8"/>
      <c r="O15770" s="8"/>
      <c r="P15770" s="8"/>
      <c r="Q15770" s="8"/>
      <c r="R15770" s="8"/>
      <c r="X15770" s="8"/>
      <c r="Y15770" s="8"/>
      <c r="AC15770" s="8"/>
    </row>
    <row r="15771" spans="13:29" ht="24" customHeight="1">
      <c r="M15771" s="8"/>
      <c r="N15771" s="8"/>
      <c r="O15771" s="8"/>
      <c r="P15771" s="8"/>
      <c r="Q15771" s="8"/>
      <c r="R15771" s="8"/>
      <c r="X15771" s="8"/>
      <c r="Y15771" s="8"/>
      <c r="AC15771" s="8"/>
    </row>
    <row r="15772" spans="13:29" ht="24" customHeight="1">
      <c r="M15772" s="8"/>
      <c r="N15772" s="8"/>
      <c r="O15772" s="8"/>
      <c r="P15772" s="8"/>
      <c r="Q15772" s="8"/>
      <c r="R15772" s="8"/>
      <c r="X15772" s="8"/>
      <c r="Y15772" s="8"/>
      <c r="AC15772" s="8"/>
    </row>
    <row r="15773" spans="13:29" ht="24" customHeight="1">
      <c r="M15773" s="8"/>
      <c r="N15773" s="8"/>
      <c r="O15773" s="8"/>
      <c r="P15773" s="8"/>
      <c r="Q15773" s="8"/>
      <c r="R15773" s="8"/>
      <c r="X15773" s="8"/>
      <c r="Y15773" s="8"/>
      <c r="AC15773" s="8"/>
    </row>
    <row r="15774" spans="13:29" ht="24" customHeight="1">
      <c r="M15774" s="8"/>
      <c r="N15774" s="8"/>
      <c r="O15774" s="8"/>
      <c r="P15774" s="8"/>
      <c r="Q15774" s="8"/>
      <c r="R15774" s="8"/>
      <c r="X15774" s="8"/>
      <c r="Y15774" s="8"/>
      <c r="AC15774" s="8"/>
    </row>
    <row r="15775" spans="13:29" ht="24" customHeight="1">
      <c r="M15775" s="8"/>
      <c r="N15775" s="8"/>
      <c r="O15775" s="8"/>
      <c r="P15775" s="8"/>
      <c r="Q15775" s="8"/>
      <c r="R15775" s="8"/>
      <c r="X15775" s="8"/>
      <c r="Y15775" s="8"/>
      <c r="AC15775" s="8"/>
    </row>
    <row r="15776" spans="13:29" ht="24" customHeight="1">
      <c r="M15776" s="8"/>
      <c r="N15776" s="8"/>
      <c r="O15776" s="8"/>
      <c r="P15776" s="8"/>
      <c r="Q15776" s="8"/>
      <c r="R15776" s="8"/>
      <c r="X15776" s="8"/>
      <c r="Y15776" s="8"/>
      <c r="AC15776" s="8"/>
    </row>
    <row r="15777" spans="13:29" ht="24" customHeight="1">
      <c r="M15777" s="8"/>
      <c r="N15777" s="8"/>
      <c r="O15777" s="8"/>
      <c r="P15777" s="8"/>
      <c r="Q15777" s="8"/>
      <c r="R15777" s="8"/>
      <c r="X15777" s="8"/>
      <c r="Y15777" s="8"/>
      <c r="AC15777" s="8"/>
    </row>
    <row r="15778" spans="13:29" ht="24" customHeight="1">
      <c r="M15778" s="8"/>
      <c r="N15778" s="8"/>
      <c r="O15778" s="8"/>
      <c r="P15778" s="8"/>
      <c r="Q15778" s="8"/>
      <c r="R15778" s="8"/>
      <c r="X15778" s="8"/>
      <c r="Y15778" s="8"/>
      <c r="AC15778" s="8"/>
    </row>
    <row r="15779" spans="13:29" ht="24" customHeight="1">
      <c r="M15779" s="8"/>
      <c r="N15779" s="8"/>
      <c r="O15779" s="8"/>
      <c r="P15779" s="8"/>
      <c r="Q15779" s="8"/>
      <c r="R15779" s="8"/>
      <c r="X15779" s="8"/>
      <c r="Y15779" s="8"/>
      <c r="AC15779" s="8"/>
    </row>
    <row r="15780" spans="13:29" ht="24" customHeight="1">
      <c r="M15780" s="8"/>
      <c r="N15780" s="8"/>
      <c r="O15780" s="8"/>
      <c r="P15780" s="8"/>
      <c r="Q15780" s="8"/>
      <c r="R15780" s="8"/>
      <c r="X15780" s="8"/>
      <c r="Y15780" s="8"/>
      <c r="AC15780" s="8"/>
    </row>
    <row r="15781" spans="13:29" ht="24" customHeight="1">
      <c r="M15781" s="8"/>
      <c r="N15781" s="8"/>
      <c r="O15781" s="8"/>
      <c r="P15781" s="8"/>
      <c r="Q15781" s="8"/>
      <c r="R15781" s="8"/>
      <c r="X15781" s="8"/>
      <c r="Y15781" s="8"/>
      <c r="AC15781" s="8"/>
    </row>
    <row r="15782" spans="13:29" ht="24" customHeight="1">
      <c r="M15782" s="8"/>
      <c r="N15782" s="8"/>
      <c r="O15782" s="8"/>
      <c r="P15782" s="8"/>
      <c r="Q15782" s="8"/>
      <c r="R15782" s="8"/>
      <c r="X15782" s="8"/>
      <c r="Y15782" s="8"/>
      <c r="AC15782" s="8"/>
    </row>
    <row r="15783" spans="13:29" ht="24" customHeight="1">
      <c r="M15783" s="8"/>
      <c r="N15783" s="8"/>
      <c r="O15783" s="8"/>
      <c r="P15783" s="8"/>
      <c r="Q15783" s="8"/>
      <c r="R15783" s="8"/>
      <c r="X15783" s="8"/>
      <c r="Y15783" s="8"/>
      <c r="AC15783" s="8"/>
    </row>
    <row r="15784" spans="13:29" ht="24" customHeight="1">
      <c r="M15784" s="8"/>
      <c r="N15784" s="8"/>
      <c r="O15784" s="8"/>
      <c r="P15784" s="8"/>
      <c r="Q15784" s="8"/>
      <c r="R15784" s="8"/>
      <c r="X15784" s="8"/>
      <c r="Y15784" s="8"/>
      <c r="AC15784" s="8"/>
    </row>
    <row r="15785" spans="13:29" ht="24" customHeight="1">
      <c r="M15785" s="8"/>
      <c r="N15785" s="8"/>
      <c r="O15785" s="8"/>
      <c r="P15785" s="8"/>
      <c r="Q15785" s="8"/>
      <c r="R15785" s="8"/>
      <c r="X15785" s="8"/>
      <c r="Y15785" s="8"/>
      <c r="AC15785" s="8"/>
    </row>
    <row r="15786" spans="13:29" ht="24" customHeight="1">
      <c r="M15786" s="8"/>
      <c r="N15786" s="8"/>
      <c r="O15786" s="8"/>
      <c r="P15786" s="8"/>
      <c r="Q15786" s="8"/>
      <c r="R15786" s="8"/>
      <c r="X15786" s="8"/>
      <c r="Y15786" s="8"/>
      <c r="AC15786" s="8"/>
    </row>
    <row r="15787" spans="13:29" ht="24" customHeight="1">
      <c r="M15787" s="8"/>
      <c r="N15787" s="8"/>
      <c r="O15787" s="8"/>
      <c r="P15787" s="8"/>
      <c r="Q15787" s="8"/>
      <c r="R15787" s="8"/>
      <c r="X15787" s="8"/>
      <c r="Y15787" s="8"/>
      <c r="AC15787" s="8"/>
    </row>
    <row r="15788" spans="13:29" ht="24" customHeight="1">
      <c r="M15788" s="8"/>
      <c r="N15788" s="8"/>
      <c r="O15788" s="8"/>
      <c r="P15788" s="8"/>
      <c r="Q15788" s="8"/>
      <c r="R15788" s="8"/>
      <c r="X15788" s="8"/>
      <c r="Y15788" s="8"/>
      <c r="AC15788" s="8"/>
    </row>
    <row r="15789" spans="13:29" ht="24" customHeight="1">
      <c r="M15789" s="8"/>
      <c r="N15789" s="8"/>
      <c r="O15789" s="8"/>
      <c r="P15789" s="8"/>
      <c r="Q15789" s="8"/>
      <c r="R15789" s="8"/>
      <c r="X15789" s="8"/>
      <c r="Y15789" s="8"/>
      <c r="AC15789" s="8"/>
    </row>
    <row r="15790" spans="13:29" ht="24" customHeight="1">
      <c r="M15790" s="8"/>
      <c r="N15790" s="8"/>
      <c r="O15790" s="8"/>
      <c r="P15790" s="8"/>
      <c r="Q15790" s="8"/>
      <c r="R15790" s="8"/>
      <c r="X15790" s="8"/>
      <c r="Y15790" s="8"/>
      <c r="AC15790" s="8"/>
    </row>
    <row r="15791" spans="13:29" ht="24" customHeight="1">
      <c r="M15791" s="8"/>
      <c r="N15791" s="8"/>
      <c r="O15791" s="8"/>
      <c r="P15791" s="8"/>
      <c r="Q15791" s="8"/>
      <c r="R15791" s="8"/>
      <c r="X15791" s="8"/>
      <c r="Y15791" s="8"/>
      <c r="AC15791" s="8"/>
    </row>
    <row r="15792" spans="13:29" ht="24" customHeight="1">
      <c r="M15792" s="8"/>
      <c r="N15792" s="8"/>
      <c r="O15792" s="8"/>
      <c r="P15792" s="8"/>
      <c r="Q15792" s="8"/>
      <c r="R15792" s="8"/>
      <c r="X15792" s="8"/>
      <c r="Y15792" s="8"/>
      <c r="AC15792" s="8"/>
    </row>
    <row r="15793" spans="13:29" ht="24" customHeight="1">
      <c r="M15793" s="8"/>
      <c r="N15793" s="8"/>
      <c r="O15793" s="8"/>
      <c r="P15793" s="8"/>
      <c r="Q15793" s="8"/>
      <c r="R15793" s="8"/>
      <c r="X15793" s="8"/>
      <c r="Y15793" s="8"/>
      <c r="AC15793" s="8"/>
    </row>
    <row r="15794" spans="13:29" ht="24" customHeight="1">
      <c r="M15794" s="8"/>
      <c r="N15794" s="8"/>
      <c r="O15794" s="8"/>
      <c r="P15794" s="8"/>
      <c r="Q15794" s="8"/>
      <c r="R15794" s="8"/>
      <c r="X15794" s="8"/>
      <c r="Y15794" s="8"/>
      <c r="AC15794" s="8"/>
    </row>
    <row r="15795" spans="13:29" ht="24" customHeight="1">
      <c r="M15795" s="8"/>
      <c r="N15795" s="8"/>
      <c r="O15795" s="8"/>
      <c r="P15795" s="8"/>
      <c r="Q15795" s="8"/>
      <c r="R15795" s="8"/>
      <c r="X15795" s="8"/>
      <c r="Y15795" s="8"/>
      <c r="AC15795" s="8"/>
    </row>
    <row r="15796" spans="13:29" ht="24" customHeight="1">
      <c r="M15796" s="8"/>
      <c r="N15796" s="8"/>
      <c r="O15796" s="8"/>
      <c r="P15796" s="8"/>
      <c r="Q15796" s="8"/>
      <c r="R15796" s="8"/>
      <c r="X15796" s="8"/>
      <c r="Y15796" s="8"/>
      <c r="AC15796" s="8"/>
    </row>
    <row r="15797" spans="13:29" ht="24" customHeight="1">
      <c r="M15797" s="8"/>
      <c r="N15797" s="8"/>
      <c r="O15797" s="8"/>
      <c r="P15797" s="8"/>
      <c r="Q15797" s="8"/>
      <c r="R15797" s="8"/>
      <c r="X15797" s="8"/>
      <c r="Y15797" s="8"/>
      <c r="AC15797" s="8"/>
    </row>
    <row r="15798" spans="13:29" ht="24" customHeight="1">
      <c r="M15798" s="8"/>
      <c r="N15798" s="8"/>
      <c r="O15798" s="8"/>
      <c r="P15798" s="8"/>
      <c r="Q15798" s="8"/>
      <c r="R15798" s="8"/>
      <c r="X15798" s="8"/>
      <c r="Y15798" s="8"/>
      <c r="AC15798" s="8"/>
    </row>
    <row r="15799" spans="13:29" ht="24" customHeight="1">
      <c r="M15799" s="8"/>
      <c r="N15799" s="8"/>
      <c r="O15799" s="8"/>
      <c r="P15799" s="8"/>
      <c r="Q15799" s="8"/>
      <c r="R15799" s="8"/>
      <c r="X15799" s="8"/>
      <c r="Y15799" s="8"/>
      <c r="AC15799" s="8"/>
    </row>
    <row r="15800" spans="13:29" ht="24" customHeight="1">
      <c r="M15800" s="8"/>
      <c r="N15800" s="8"/>
      <c r="O15800" s="8"/>
      <c r="P15800" s="8"/>
      <c r="Q15800" s="8"/>
      <c r="R15800" s="8"/>
      <c r="X15800" s="8"/>
      <c r="Y15800" s="8"/>
      <c r="AC15800" s="8"/>
    </row>
    <row r="15801" spans="13:29" ht="24" customHeight="1">
      <c r="M15801" s="8"/>
      <c r="N15801" s="8"/>
      <c r="O15801" s="8"/>
      <c r="P15801" s="8"/>
      <c r="Q15801" s="8"/>
      <c r="R15801" s="8"/>
      <c r="X15801" s="8"/>
      <c r="Y15801" s="8"/>
      <c r="AC15801" s="8"/>
    </row>
    <row r="15802" spans="13:29" ht="24" customHeight="1">
      <c r="M15802" s="8"/>
      <c r="N15802" s="8"/>
      <c r="O15802" s="8"/>
      <c r="P15802" s="8"/>
      <c r="Q15802" s="8"/>
      <c r="R15802" s="8"/>
      <c r="X15802" s="8"/>
      <c r="Y15802" s="8"/>
      <c r="AC15802" s="8"/>
    </row>
    <row r="15803" spans="13:29" ht="24" customHeight="1">
      <c r="M15803" s="8"/>
      <c r="N15803" s="8"/>
      <c r="O15803" s="8"/>
      <c r="P15803" s="8"/>
      <c r="Q15803" s="8"/>
      <c r="R15803" s="8"/>
      <c r="X15803" s="8"/>
      <c r="Y15803" s="8"/>
      <c r="AC15803" s="8"/>
    </row>
    <row r="15804" spans="13:29" ht="24" customHeight="1">
      <c r="M15804" s="8"/>
      <c r="N15804" s="8"/>
      <c r="O15804" s="8"/>
      <c r="P15804" s="8"/>
      <c r="Q15804" s="8"/>
      <c r="R15804" s="8"/>
      <c r="X15804" s="8"/>
      <c r="Y15804" s="8"/>
      <c r="AC15804" s="8"/>
    </row>
    <row r="15805" spans="13:29" ht="24" customHeight="1">
      <c r="M15805" s="8"/>
      <c r="N15805" s="8"/>
      <c r="O15805" s="8"/>
      <c r="P15805" s="8"/>
      <c r="Q15805" s="8"/>
      <c r="R15805" s="8"/>
      <c r="X15805" s="8"/>
      <c r="Y15805" s="8"/>
      <c r="AC15805" s="8"/>
    </row>
    <row r="15806" spans="13:29" ht="24" customHeight="1">
      <c r="M15806" s="8"/>
      <c r="N15806" s="8"/>
      <c r="O15806" s="8"/>
      <c r="P15806" s="8"/>
      <c r="Q15806" s="8"/>
      <c r="R15806" s="8"/>
      <c r="X15806" s="8"/>
      <c r="Y15806" s="8"/>
      <c r="AC15806" s="8"/>
    </row>
    <row r="15807" spans="13:29" ht="24" customHeight="1">
      <c r="M15807" s="8"/>
      <c r="N15807" s="8"/>
      <c r="O15807" s="8"/>
      <c r="P15807" s="8"/>
      <c r="Q15807" s="8"/>
      <c r="R15807" s="8"/>
      <c r="X15807" s="8"/>
      <c r="Y15807" s="8"/>
      <c r="AC15807" s="8"/>
    </row>
    <row r="15808" spans="13:29" ht="24" customHeight="1">
      <c r="M15808" s="8"/>
      <c r="N15808" s="8"/>
      <c r="O15808" s="8"/>
      <c r="P15808" s="8"/>
      <c r="Q15808" s="8"/>
      <c r="R15808" s="8"/>
      <c r="X15808" s="8"/>
      <c r="Y15808" s="8"/>
      <c r="AC15808" s="8"/>
    </row>
    <row r="15809" spans="13:29" ht="24" customHeight="1">
      <c r="M15809" s="8"/>
      <c r="N15809" s="8"/>
      <c r="O15809" s="8"/>
      <c r="P15809" s="8"/>
      <c r="Q15809" s="8"/>
      <c r="R15809" s="8"/>
      <c r="X15809" s="8"/>
      <c r="Y15809" s="8"/>
      <c r="AC15809" s="8"/>
    </row>
    <row r="15810" spans="13:29" ht="24" customHeight="1">
      <c r="M15810" s="8"/>
      <c r="N15810" s="8"/>
      <c r="O15810" s="8"/>
      <c r="P15810" s="8"/>
      <c r="Q15810" s="8"/>
      <c r="R15810" s="8"/>
      <c r="X15810" s="8"/>
      <c r="Y15810" s="8"/>
      <c r="AC15810" s="8"/>
    </row>
    <row r="15811" spans="13:29" ht="24" customHeight="1">
      <c r="M15811" s="8"/>
      <c r="N15811" s="8"/>
      <c r="O15811" s="8"/>
      <c r="P15811" s="8"/>
      <c r="Q15811" s="8"/>
      <c r="R15811" s="8"/>
      <c r="X15811" s="8"/>
      <c r="Y15811" s="8"/>
      <c r="AC15811" s="8"/>
    </row>
    <row r="15812" spans="13:29" ht="24" customHeight="1">
      <c r="M15812" s="8"/>
      <c r="N15812" s="8"/>
      <c r="O15812" s="8"/>
      <c r="P15812" s="8"/>
      <c r="Q15812" s="8"/>
      <c r="R15812" s="8"/>
      <c r="X15812" s="8"/>
      <c r="Y15812" s="8"/>
      <c r="AC15812" s="8"/>
    </row>
    <row r="15813" spans="13:29" ht="24" customHeight="1">
      <c r="M15813" s="8"/>
      <c r="N15813" s="8"/>
      <c r="O15813" s="8"/>
      <c r="P15813" s="8"/>
      <c r="Q15813" s="8"/>
      <c r="R15813" s="8"/>
      <c r="X15813" s="8"/>
      <c r="Y15813" s="8"/>
      <c r="AC15813" s="8"/>
    </row>
    <row r="15814" spans="13:29" ht="24" customHeight="1">
      <c r="M15814" s="8"/>
      <c r="N15814" s="8"/>
      <c r="O15814" s="8"/>
      <c r="P15814" s="8"/>
      <c r="Q15814" s="8"/>
      <c r="R15814" s="8"/>
      <c r="X15814" s="8"/>
      <c r="Y15814" s="8"/>
      <c r="AC15814" s="8"/>
    </row>
    <row r="15815" spans="13:29" ht="24" customHeight="1">
      <c r="M15815" s="8"/>
      <c r="N15815" s="8"/>
      <c r="O15815" s="8"/>
      <c r="P15815" s="8"/>
      <c r="Q15815" s="8"/>
      <c r="R15815" s="8"/>
      <c r="X15815" s="8"/>
      <c r="Y15815" s="8"/>
      <c r="AC15815" s="8"/>
    </row>
    <row r="15816" spans="13:29" ht="24" customHeight="1">
      <c r="M15816" s="8"/>
      <c r="N15816" s="8"/>
      <c r="O15816" s="8"/>
      <c r="P15816" s="8"/>
      <c r="Q15816" s="8"/>
      <c r="R15816" s="8"/>
      <c r="X15816" s="8"/>
      <c r="Y15816" s="8"/>
      <c r="AC15816" s="8"/>
    </row>
    <row r="15817" spans="13:29" ht="24" customHeight="1">
      <c r="M15817" s="8"/>
      <c r="N15817" s="8"/>
      <c r="O15817" s="8"/>
      <c r="P15817" s="8"/>
      <c r="Q15817" s="8"/>
      <c r="R15817" s="8"/>
      <c r="X15817" s="8"/>
      <c r="Y15817" s="8"/>
      <c r="AC15817" s="8"/>
    </row>
    <row r="15818" spans="13:29" ht="24" customHeight="1">
      <c r="M15818" s="8"/>
      <c r="N15818" s="8"/>
      <c r="O15818" s="8"/>
      <c r="P15818" s="8"/>
      <c r="Q15818" s="8"/>
      <c r="R15818" s="8"/>
      <c r="X15818" s="8"/>
      <c r="Y15818" s="8"/>
      <c r="AC15818" s="8"/>
    </row>
    <row r="15819" spans="13:29" ht="24" customHeight="1">
      <c r="M15819" s="8"/>
      <c r="N15819" s="8"/>
      <c r="O15819" s="8"/>
      <c r="P15819" s="8"/>
      <c r="Q15819" s="8"/>
      <c r="R15819" s="8"/>
      <c r="X15819" s="8"/>
      <c r="Y15819" s="8"/>
      <c r="AC15819" s="8"/>
    </row>
    <row r="15820" spans="13:29" ht="24" customHeight="1">
      <c r="M15820" s="8"/>
      <c r="N15820" s="8"/>
      <c r="O15820" s="8"/>
      <c r="P15820" s="8"/>
      <c r="Q15820" s="8"/>
      <c r="R15820" s="8"/>
      <c r="X15820" s="8"/>
      <c r="Y15820" s="8"/>
      <c r="AC15820" s="8"/>
    </row>
    <row r="15821" spans="13:29" ht="24" customHeight="1">
      <c r="M15821" s="8"/>
      <c r="N15821" s="8"/>
      <c r="O15821" s="8"/>
      <c r="P15821" s="8"/>
      <c r="Q15821" s="8"/>
      <c r="R15821" s="8"/>
      <c r="X15821" s="8"/>
      <c r="Y15821" s="8"/>
      <c r="AC15821" s="8"/>
    </row>
    <row r="15822" spans="13:29" ht="24" customHeight="1">
      <c r="M15822" s="8"/>
      <c r="N15822" s="8"/>
      <c r="O15822" s="8"/>
      <c r="P15822" s="8"/>
      <c r="Q15822" s="8"/>
      <c r="R15822" s="8"/>
      <c r="X15822" s="8"/>
      <c r="Y15822" s="8"/>
      <c r="AC15822" s="8"/>
    </row>
    <row r="15823" spans="13:29" ht="24" customHeight="1">
      <c r="M15823" s="8"/>
      <c r="N15823" s="8"/>
      <c r="O15823" s="8"/>
      <c r="P15823" s="8"/>
      <c r="Q15823" s="8"/>
      <c r="R15823" s="8"/>
      <c r="X15823" s="8"/>
      <c r="Y15823" s="8"/>
      <c r="AC15823" s="8"/>
    </row>
    <row r="15824" spans="13:29" ht="24" customHeight="1">
      <c r="M15824" s="8"/>
      <c r="N15824" s="8"/>
      <c r="O15824" s="8"/>
      <c r="P15824" s="8"/>
      <c r="Q15824" s="8"/>
      <c r="R15824" s="8"/>
      <c r="X15824" s="8"/>
      <c r="Y15824" s="8"/>
      <c r="AC15824" s="8"/>
    </row>
    <row r="15825" spans="13:29" ht="24" customHeight="1">
      <c r="M15825" s="8"/>
      <c r="N15825" s="8"/>
      <c r="O15825" s="8"/>
      <c r="P15825" s="8"/>
      <c r="Q15825" s="8"/>
      <c r="R15825" s="8"/>
      <c r="X15825" s="8"/>
      <c r="Y15825" s="8"/>
      <c r="AC15825" s="8"/>
    </row>
    <row r="15826" spans="13:29" ht="24" customHeight="1">
      <c r="M15826" s="8"/>
      <c r="N15826" s="8"/>
      <c r="O15826" s="8"/>
      <c r="P15826" s="8"/>
      <c r="Q15826" s="8"/>
      <c r="R15826" s="8"/>
      <c r="X15826" s="8"/>
      <c r="Y15826" s="8"/>
      <c r="AC15826" s="8"/>
    </row>
    <row r="15827" spans="13:29" ht="24" customHeight="1">
      <c r="M15827" s="8"/>
      <c r="N15827" s="8"/>
      <c r="O15827" s="8"/>
      <c r="P15827" s="8"/>
      <c r="Q15827" s="8"/>
      <c r="R15827" s="8"/>
      <c r="X15827" s="8"/>
      <c r="Y15827" s="8"/>
      <c r="AC15827" s="8"/>
    </row>
    <row r="15828" spans="13:29" ht="24" customHeight="1">
      <c r="M15828" s="8"/>
      <c r="N15828" s="8"/>
      <c r="O15828" s="8"/>
      <c r="P15828" s="8"/>
      <c r="Q15828" s="8"/>
      <c r="R15828" s="8"/>
      <c r="X15828" s="8"/>
      <c r="Y15828" s="8"/>
      <c r="AC15828" s="8"/>
    </row>
    <row r="15829" spans="13:29" ht="24" customHeight="1">
      <c r="M15829" s="8"/>
      <c r="N15829" s="8"/>
      <c r="O15829" s="8"/>
      <c r="P15829" s="8"/>
      <c r="Q15829" s="8"/>
      <c r="R15829" s="8"/>
      <c r="X15829" s="8"/>
      <c r="Y15829" s="8"/>
      <c r="AC15829" s="8"/>
    </row>
    <row r="15830" spans="13:29" ht="24" customHeight="1">
      <c r="M15830" s="8"/>
      <c r="N15830" s="8"/>
      <c r="O15830" s="8"/>
      <c r="P15830" s="8"/>
      <c r="Q15830" s="8"/>
      <c r="R15830" s="8"/>
      <c r="X15830" s="8"/>
      <c r="Y15830" s="8"/>
      <c r="AC15830" s="8"/>
    </row>
    <row r="15831" spans="13:29" ht="24" customHeight="1">
      <c r="M15831" s="8"/>
      <c r="N15831" s="8"/>
      <c r="O15831" s="8"/>
      <c r="P15831" s="8"/>
      <c r="Q15831" s="8"/>
      <c r="R15831" s="8"/>
      <c r="X15831" s="8"/>
      <c r="Y15831" s="8"/>
      <c r="AC15831" s="8"/>
    </row>
    <row r="15832" spans="13:29" ht="24" customHeight="1">
      <c r="M15832" s="8"/>
      <c r="N15832" s="8"/>
      <c r="O15832" s="8"/>
      <c r="P15832" s="8"/>
      <c r="Q15832" s="8"/>
      <c r="R15832" s="8"/>
      <c r="X15832" s="8"/>
      <c r="Y15832" s="8"/>
      <c r="AC15832" s="8"/>
    </row>
    <row r="15833" spans="13:29" ht="24" customHeight="1">
      <c r="M15833" s="8"/>
      <c r="N15833" s="8"/>
      <c r="O15833" s="8"/>
      <c r="P15833" s="8"/>
      <c r="Q15833" s="8"/>
      <c r="R15833" s="8"/>
      <c r="X15833" s="8"/>
      <c r="Y15833" s="8"/>
      <c r="AC15833" s="8"/>
    </row>
    <row r="15834" spans="13:29" ht="24" customHeight="1">
      <c r="M15834" s="8"/>
      <c r="N15834" s="8"/>
      <c r="O15834" s="8"/>
      <c r="P15834" s="8"/>
      <c r="Q15834" s="8"/>
      <c r="R15834" s="8"/>
      <c r="X15834" s="8"/>
      <c r="Y15834" s="8"/>
      <c r="AC15834" s="8"/>
    </row>
    <row r="15835" spans="13:29" ht="24" customHeight="1">
      <c r="M15835" s="8"/>
      <c r="N15835" s="8"/>
      <c r="O15835" s="8"/>
      <c r="P15835" s="8"/>
      <c r="Q15835" s="8"/>
      <c r="R15835" s="8"/>
      <c r="X15835" s="8"/>
      <c r="Y15835" s="8"/>
      <c r="AC15835" s="8"/>
    </row>
    <row r="15836" spans="13:29" ht="24" customHeight="1">
      <c r="M15836" s="8"/>
      <c r="N15836" s="8"/>
      <c r="O15836" s="8"/>
      <c r="P15836" s="8"/>
      <c r="Q15836" s="8"/>
      <c r="R15836" s="8"/>
      <c r="X15836" s="8"/>
      <c r="Y15836" s="8"/>
      <c r="AC15836" s="8"/>
    </row>
    <row r="15837" spans="13:29" ht="24" customHeight="1">
      <c r="M15837" s="8"/>
      <c r="N15837" s="8"/>
      <c r="O15837" s="8"/>
      <c r="P15837" s="8"/>
      <c r="Q15837" s="8"/>
      <c r="R15837" s="8"/>
      <c r="X15837" s="8"/>
      <c r="Y15837" s="8"/>
      <c r="AC15837" s="8"/>
    </row>
    <row r="15838" spans="13:29" ht="24" customHeight="1">
      <c r="M15838" s="8"/>
      <c r="N15838" s="8"/>
      <c r="O15838" s="8"/>
      <c r="P15838" s="8"/>
      <c r="Q15838" s="8"/>
      <c r="R15838" s="8"/>
      <c r="X15838" s="8"/>
      <c r="Y15838" s="8"/>
      <c r="AC15838" s="8"/>
    </row>
    <row r="15839" spans="13:29" ht="24" customHeight="1">
      <c r="M15839" s="8"/>
      <c r="N15839" s="8"/>
      <c r="O15839" s="8"/>
      <c r="P15839" s="8"/>
      <c r="Q15839" s="8"/>
      <c r="R15839" s="8"/>
      <c r="X15839" s="8"/>
      <c r="Y15839" s="8"/>
      <c r="AC15839" s="8"/>
    </row>
    <row r="15840" spans="13:29" ht="24" customHeight="1">
      <c r="M15840" s="8"/>
      <c r="N15840" s="8"/>
      <c r="O15840" s="8"/>
      <c r="P15840" s="8"/>
      <c r="Q15840" s="8"/>
      <c r="R15840" s="8"/>
      <c r="X15840" s="8"/>
      <c r="Y15840" s="8"/>
      <c r="AC15840" s="8"/>
    </row>
    <row r="15841" spans="13:29" ht="24" customHeight="1">
      <c r="M15841" s="8"/>
      <c r="N15841" s="8"/>
      <c r="O15841" s="8"/>
      <c r="P15841" s="8"/>
      <c r="Q15841" s="8"/>
      <c r="R15841" s="8"/>
      <c r="X15841" s="8"/>
      <c r="Y15841" s="8"/>
      <c r="AC15841" s="8"/>
    </row>
    <row r="15842" spans="13:29" ht="24" customHeight="1">
      <c r="M15842" s="8"/>
      <c r="N15842" s="8"/>
      <c r="O15842" s="8"/>
      <c r="P15842" s="8"/>
      <c r="Q15842" s="8"/>
      <c r="R15842" s="8"/>
      <c r="X15842" s="8"/>
      <c r="Y15842" s="8"/>
      <c r="AC15842" s="8"/>
    </row>
    <row r="15843" spans="13:29" ht="24" customHeight="1">
      <c r="M15843" s="8"/>
      <c r="N15843" s="8"/>
      <c r="O15843" s="8"/>
      <c r="P15843" s="8"/>
      <c r="Q15843" s="8"/>
      <c r="R15843" s="8"/>
      <c r="X15843" s="8"/>
      <c r="Y15843" s="8"/>
      <c r="AC15843" s="8"/>
    </row>
    <row r="15844" spans="13:29" ht="24" customHeight="1">
      <c r="M15844" s="8"/>
      <c r="N15844" s="8"/>
      <c r="O15844" s="8"/>
      <c r="P15844" s="8"/>
      <c r="Q15844" s="8"/>
      <c r="R15844" s="8"/>
      <c r="X15844" s="8"/>
      <c r="Y15844" s="8"/>
      <c r="AC15844" s="8"/>
    </row>
    <row r="15845" spans="13:29" ht="24" customHeight="1">
      <c r="M15845" s="8"/>
      <c r="N15845" s="8"/>
      <c r="O15845" s="8"/>
      <c r="P15845" s="8"/>
      <c r="Q15845" s="8"/>
      <c r="R15845" s="8"/>
      <c r="X15845" s="8"/>
      <c r="Y15845" s="8"/>
      <c r="AC15845" s="8"/>
    </row>
    <row r="15846" spans="13:29" ht="24" customHeight="1">
      <c r="M15846" s="8"/>
      <c r="N15846" s="8"/>
      <c r="O15846" s="8"/>
      <c r="P15846" s="8"/>
      <c r="Q15846" s="8"/>
      <c r="R15846" s="8"/>
      <c r="X15846" s="8"/>
      <c r="Y15846" s="8"/>
      <c r="AC15846" s="8"/>
    </row>
    <row r="15847" spans="13:29" ht="24" customHeight="1">
      <c r="M15847" s="8"/>
      <c r="N15847" s="8"/>
      <c r="O15847" s="8"/>
      <c r="P15847" s="8"/>
      <c r="Q15847" s="8"/>
      <c r="R15847" s="8"/>
      <c r="X15847" s="8"/>
      <c r="Y15847" s="8"/>
      <c r="AC15847" s="8"/>
    </row>
    <row r="15848" spans="13:29" ht="24" customHeight="1">
      <c r="M15848" s="8"/>
      <c r="N15848" s="8"/>
      <c r="O15848" s="8"/>
      <c r="P15848" s="8"/>
      <c r="Q15848" s="8"/>
      <c r="R15848" s="8"/>
      <c r="X15848" s="8"/>
      <c r="Y15848" s="8"/>
      <c r="AC15848" s="8"/>
    </row>
    <row r="15849" spans="13:29" ht="24" customHeight="1">
      <c r="M15849" s="8"/>
      <c r="N15849" s="8"/>
      <c r="O15849" s="8"/>
      <c r="P15849" s="8"/>
      <c r="Q15849" s="8"/>
      <c r="R15849" s="8"/>
      <c r="X15849" s="8"/>
      <c r="Y15849" s="8"/>
      <c r="AC15849" s="8"/>
    </row>
    <row r="15850" spans="13:29" ht="24" customHeight="1">
      <c r="M15850" s="8"/>
      <c r="N15850" s="8"/>
      <c r="O15850" s="8"/>
      <c r="P15850" s="8"/>
      <c r="Q15850" s="8"/>
      <c r="R15850" s="8"/>
      <c r="X15850" s="8"/>
      <c r="Y15850" s="8"/>
      <c r="AC15850" s="8"/>
    </row>
    <row r="15851" spans="13:29" ht="24" customHeight="1">
      <c r="M15851" s="8"/>
      <c r="N15851" s="8"/>
      <c r="O15851" s="8"/>
      <c r="P15851" s="8"/>
      <c r="Q15851" s="8"/>
      <c r="R15851" s="8"/>
      <c r="X15851" s="8"/>
      <c r="Y15851" s="8"/>
      <c r="AC15851" s="8"/>
    </row>
    <row r="15852" spans="13:29" ht="24" customHeight="1">
      <c r="M15852" s="8"/>
      <c r="N15852" s="8"/>
      <c r="O15852" s="8"/>
      <c r="P15852" s="8"/>
      <c r="Q15852" s="8"/>
      <c r="R15852" s="8"/>
      <c r="X15852" s="8"/>
      <c r="Y15852" s="8"/>
      <c r="AC15852" s="8"/>
    </row>
    <row r="15853" spans="13:29" ht="24" customHeight="1">
      <c r="M15853" s="8"/>
      <c r="N15853" s="8"/>
      <c r="O15853" s="8"/>
      <c r="P15853" s="8"/>
      <c r="Q15853" s="8"/>
      <c r="R15853" s="8"/>
      <c r="X15853" s="8"/>
      <c r="Y15853" s="8"/>
      <c r="AC15853" s="8"/>
    </row>
    <row r="15854" spans="13:29" ht="24" customHeight="1">
      <c r="M15854" s="8"/>
      <c r="N15854" s="8"/>
      <c r="O15854" s="8"/>
      <c r="P15854" s="8"/>
      <c r="Q15854" s="8"/>
      <c r="R15854" s="8"/>
      <c r="X15854" s="8"/>
      <c r="Y15854" s="8"/>
      <c r="AC15854" s="8"/>
    </row>
    <row r="15855" spans="13:29" ht="24" customHeight="1">
      <c r="M15855" s="8"/>
      <c r="N15855" s="8"/>
      <c r="O15855" s="8"/>
      <c r="P15855" s="8"/>
      <c r="Q15855" s="8"/>
      <c r="R15855" s="8"/>
      <c r="X15855" s="8"/>
      <c r="Y15855" s="8"/>
      <c r="AC15855" s="8"/>
    </row>
    <row r="15856" spans="13:29" ht="24" customHeight="1">
      <c r="M15856" s="8"/>
      <c r="N15856" s="8"/>
      <c r="O15856" s="8"/>
      <c r="P15856" s="8"/>
      <c r="Q15856" s="8"/>
      <c r="R15856" s="8"/>
      <c r="X15856" s="8"/>
      <c r="Y15856" s="8"/>
      <c r="AC15856" s="8"/>
    </row>
    <row r="15857" spans="13:29" ht="24" customHeight="1">
      <c r="M15857" s="8"/>
      <c r="N15857" s="8"/>
      <c r="O15857" s="8"/>
      <c r="P15857" s="8"/>
      <c r="Q15857" s="8"/>
      <c r="R15857" s="8"/>
      <c r="X15857" s="8"/>
      <c r="Y15857" s="8"/>
      <c r="AC15857" s="8"/>
    </row>
    <row r="15858" spans="13:29" ht="24" customHeight="1">
      <c r="M15858" s="8"/>
      <c r="N15858" s="8"/>
      <c r="O15858" s="8"/>
      <c r="P15858" s="8"/>
      <c r="Q15858" s="8"/>
      <c r="R15858" s="8"/>
      <c r="X15858" s="8"/>
      <c r="Y15858" s="8"/>
      <c r="AC15858" s="8"/>
    </row>
    <row r="15859" spans="13:29" ht="24" customHeight="1">
      <c r="M15859" s="8"/>
      <c r="N15859" s="8"/>
      <c r="O15859" s="8"/>
      <c r="P15859" s="8"/>
      <c r="Q15859" s="8"/>
      <c r="R15859" s="8"/>
      <c r="X15859" s="8"/>
      <c r="Y15859" s="8"/>
      <c r="AC15859" s="8"/>
    </row>
    <row r="15860" spans="13:29" ht="24" customHeight="1">
      <c r="M15860" s="8"/>
      <c r="N15860" s="8"/>
      <c r="O15860" s="8"/>
      <c r="P15860" s="8"/>
      <c r="Q15860" s="8"/>
      <c r="R15860" s="8"/>
      <c r="X15860" s="8"/>
      <c r="Y15860" s="8"/>
      <c r="AC15860" s="8"/>
    </row>
    <row r="15861" spans="13:29" ht="24" customHeight="1">
      <c r="M15861" s="8"/>
      <c r="N15861" s="8"/>
      <c r="O15861" s="8"/>
      <c r="P15861" s="8"/>
      <c r="Q15861" s="8"/>
      <c r="R15861" s="8"/>
      <c r="X15861" s="8"/>
      <c r="Y15861" s="8"/>
      <c r="AC15861" s="8"/>
    </row>
    <row r="15862" spans="13:29" ht="24" customHeight="1">
      <c r="M15862" s="8"/>
      <c r="N15862" s="8"/>
      <c r="O15862" s="8"/>
      <c r="P15862" s="8"/>
      <c r="Q15862" s="8"/>
      <c r="R15862" s="8"/>
      <c r="X15862" s="8"/>
      <c r="Y15862" s="8"/>
      <c r="AC15862" s="8"/>
    </row>
    <row r="15863" spans="13:29" ht="24" customHeight="1">
      <c r="M15863" s="8"/>
      <c r="N15863" s="8"/>
      <c r="O15863" s="8"/>
      <c r="P15863" s="8"/>
      <c r="Q15863" s="8"/>
      <c r="R15863" s="8"/>
      <c r="X15863" s="8"/>
      <c r="Y15863" s="8"/>
      <c r="AC15863" s="8"/>
    </row>
    <row r="15864" spans="13:29" ht="24" customHeight="1">
      <c r="M15864" s="8"/>
      <c r="N15864" s="8"/>
      <c r="O15864" s="8"/>
      <c r="P15864" s="8"/>
      <c r="Q15864" s="8"/>
      <c r="R15864" s="8"/>
      <c r="X15864" s="8"/>
      <c r="Y15864" s="8"/>
      <c r="AC15864" s="8"/>
    </row>
    <row r="15865" spans="13:29" ht="24" customHeight="1">
      <c r="M15865" s="8"/>
      <c r="N15865" s="8"/>
      <c r="O15865" s="8"/>
      <c r="P15865" s="8"/>
      <c r="Q15865" s="8"/>
      <c r="R15865" s="8"/>
      <c r="X15865" s="8"/>
      <c r="Y15865" s="8"/>
      <c r="AC15865" s="8"/>
    </row>
    <row r="15866" spans="13:29" ht="24" customHeight="1">
      <c r="M15866" s="8"/>
      <c r="N15866" s="8"/>
      <c r="O15866" s="8"/>
      <c r="P15866" s="8"/>
      <c r="Q15866" s="8"/>
      <c r="R15866" s="8"/>
      <c r="X15866" s="8"/>
      <c r="Y15866" s="8"/>
      <c r="AC15866" s="8"/>
    </row>
    <row r="15867" spans="13:29" ht="24" customHeight="1">
      <c r="M15867" s="8"/>
      <c r="N15867" s="8"/>
      <c r="O15867" s="8"/>
      <c r="P15867" s="8"/>
      <c r="Q15867" s="8"/>
      <c r="R15867" s="8"/>
      <c r="X15867" s="8"/>
      <c r="Y15867" s="8"/>
      <c r="AC15867" s="8"/>
    </row>
    <row r="15868" spans="13:29" ht="24" customHeight="1">
      <c r="M15868" s="8"/>
      <c r="N15868" s="8"/>
      <c r="O15868" s="8"/>
      <c r="P15868" s="8"/>
      <c r="Q15868" s="8"/>
      <c r="R15868" s="8"/>
      <c r="X15868" s="8"/>
      <c r="Y15868" s="8"/>
      <c r="AC15868" s="8"/>
    </row>
    <row r="15869" spans="13:29" ht="24" customHeight="1">
      <c r="M15869" s="8"/>
      <c r="N15869" s="8"/>
      <c r="O15869" s="8"/>
      <c r="P15869" s="8"/>
      <c r="Q15869" s="8"/>
      <c r="R15869" s="8"/>
      <c r="X15869" s="8"/>
      <c r="Y15869" s="8"/>
      <c r="AC15869" s="8"/>
    </row>
    <row r="15870" spans="13:29" ht="24" customHeight="1">
      <c r="M15870" s="8"/>
      <c r="N15870" s="8"/>
      <c r="O15870" s="8"/>
      <c r="P15870" s="8"/>
      <c r="Q15870" s="8"/>
      <c r="R15870" s="8"/>
      <c r="X15870" s="8"/>
      <c r="Y15870" s="8"/>
      <c r="AC15870" s="8"/>
    </row>
    <row r="15871" spans="13:29" ht="24" customHeight="1">
      <c r="M15871" s="8"/>
      <c r="N15871" s="8"/>
      <c r="O15871" s="8"/>
      <c r="P15871" s="8"/>
      <c r="Q15871" s="8"/>
      <c r="R15871" s="8"/>
      <c r="X15871" s="8"/>
      <c r="Y15871" s="8"/>
      <c r="AC15871" s="8"/>
    </row>
    <row r="15872" spans="13:29" ht="24" customHeight="1">
      <c r="M15872" s="8"/>
      <c r="N15872" s="8"/>
      <c r="O15872" s="8"/>
      <c r="P15872" s="8"/>
      <c r="Q15872" s="8"/>
      <c r="R15872" s="8"/>
      <c r="X15872" s="8"/>
      <c r="Y15872" s="8"/>
      <c r="AC15872" s="8"/>
    </row>
    <row r="15873" spans="13:29" ht="24" customHeight="1">
      <c r="M15873" s="8"/>
      <c r="N15873" s="8"/>
      <c r="O15873" s="8"/>
      <c r="P15873" s="8"/>
      <c r="Q15873" s="8"/>
      <c r="R15873" s="8"/>
      <c r="X15873" s="8"/>
      <c r="Y15873" s="8"/>
      <c r="AC15873" s="8"/>
    </row>
    <row r="15874" spans="13:29" ht="24" customHeight="1">
      <c r="M15874" s="8"/>
      <c r="N15874" s="8"/>
      <c r="O15874" s="8"/>
      <c r="P15874" s="8"/>
      <c r="Q15874" s="8"/>
      <c r="R15874" s="8"/>
      <c r="X15874" s="8"/>
      <c r="Y15874" s="8"/>
      <c r="AC15874" s="8"/>
    </row>
    <row r="15875" spans="13:29" ht="24" customHeight="1">
      <c r="M15875" s="8"/>
      <c r="N15875" s="8"/>
      <c r="O15875" s="8"/>
      <c r="P15875" s="8"/>
      <c r="Q15875" s="8"/>
      <c r="R15875" s="8"/>
      <c r="X15875" s="8"/>
      <c r="Y15875" s="8"/>
      <c r="AC15875" s="8"/>
    </row>
    <row r="15876" spans="13:29" ht="24" customHeight="1">
      <c r="M15876" s="8"/>
      <c r="N15876" s="8"/>
      <c r="O15876" s="8"/>
      <c r="P15876" s="8"/>
      <c r="Q15876" s="8"/>
      <c r="R15876" s="8"/>
      <c r="X15876" s="8"/>
      <c r="Y15876" s="8"/>
      <c r="AC15876" s="8"/>
    </row>
    <row r="15877" spans="13:29" ht="24" customHeight="1">
      <c r="M15877" s="8"/>
      <c r="N15877" s="8"/>
      <c r="O15877" s="8"/>
      <c r="P15877" s="8"/>
      <c r="Q15877" s="8"/>
      <c r="R15877" s="8"/>
      <c r="X15877" s="8"/>
      <c r="Y15877" s="8"/>
      <c r="AC15877" s="8"/>
    </row>
    <row r="15878" spans="13:29" ht="24" customHeight="1">
      <c r="M15878" s="8"/>
      <c r="N15878" s="8"/>
      <c r="O15878" s="8"/>
      <c r="P15878" s="8"/>
      <c r="Q15878" s="8"/>
      <c r="R15878" s="8"/>
      <c r="X15878" s="8"/>
      <c r="Y15878" s="8"/>
      <c r="AC15878" s="8"/>
    </row>
    <row r="15879" spans="13:29" ht="24" customHeight="1">
      <c r="M15879" s="8"/>
      <c r="N15879" s="8"/>
      <c r="O15879" s="8"/>
      <c r="P15879" s="8"/>
      <c r="Q15879" s="8"/>
      <c r="R15879" s="8"/>
      <c r="X15879" s="8"/>
      <c r="Y15879" s="8"/>
      <c r="AC15879" s="8"/>
    </row>
    <row r="15880" spans="13:29" ht="24" customHeight="1">
      <c r="M15880" s="8"/>
      <c r="N15880" s="8"/>
      <c r="O15880" s="8"/>
      <c r="P15880" s="8"/>
      <c r="Q15880" s="8"/>
      <c r="R15880" s="8"/>
      <c r="X15880" s="8"/>
      <c r="Y15880" s="8"/>
      <c r="AC15880" s="8"/>
    </row>
    <row r="15881" spans="13:29" ht="24" customHeight="1">
      <c r="M15881" s="8"/>
      <c r="N15881" s="8"/>
      <c r="O15881" s="8"/>
      <c r="P15881" s="8"/>
      <c r="Q15881" s="8"/>
      <c r="R15881" s="8"/>
      <c r="X15881" s="8"/>
      <c r="Y15881" s="8"/>
      <c r="AC15881" s="8"/>
    </row>
    <row r="15882" spans="13:29" ht="24" customHeight="1">
      <c r="M15882" s="8"/>
      <c r="N15882" s="8"/>
      <c r="O15882" s="8"/>
      <c r="P15882" s="8"/>
      <c r="Q15882" s="8"/>
      <c r="R15882" s="8"/>
      <c r="X15882" s="8"/>
      <c r="Y15882" s="8"/>
      <c r="AC15882" s="8"/>
    </row>
    <row r="15883" spans="13:29" ht="24" customHeight="1">
      <c r="M15883" s="8"/>
      <c r="N15883" s="8"/>
      <c r="O15883" s="8"/>
      <c r="P15883" s="8"/>
      <c r="Q15883" s="8"/>
      <c r="R15883" s="8"/>
      <c r="X15883" s="8"/>
      <c r="Y15883" s="8"/>
      <c r="AC15883" s="8"/>
    </row>
    <row r="15884" spans="13:29" ht="24" customHeight="1">
      <c r="M15884" s="8"/>
      <c r="N15884" s="8"/>
      <c r="O15884" s="8"/>
      <c r="P15884" s="8"/>
      <c r="Q15884" s="8"/>
      <c r="R15884" s="8"/>
      <c r="X15884" s="8"/>
      <c r="Y15884" s="8"/>
      <c r="AC15884" s="8"/>
    </row>
    <row r="15885" spans="13:29" ht="24" customHeight="1">
      <c r="M15885" s="8"/>
      <c r="N15885" s="8"/>
      <c r="O15885" s="8"/>
      <c r="P15885" s="8"/>
      <c r="Q15885" s="8"/>
      <c r="R15885" s="8"/>
      <c r="X15885" s="8"/>
      <c r="Y15885" s="8"/>
      <c r="AC15885" s="8"/>
    </row>
    <row r="15886" spans="13:29" ht="24" customHeight="1">
      <c r="M15886" s="8"/>
      <c r="N15886" s="8"/>
      <c r="O15886" s="8"/>
      <c r="P15886" s="8"/>
      <c r="Q15886" s="8"/>
      <c r="R15886" s="8"/>
      <c r="X15886" s="8"/>
      <c r="Y15886" s="8"/>
      <c r="AC15886" s="8"/>
    </row>
    <row r="15887" spans="13:29" ht="24" customHeight="1">
      <c r="M15887" s="8"/>
      <c r="N15887" s="8"/>
      <c r="O15887" s="8"/>
      <c r="P15887" s="8"/>
      <c r="Q15887" s="8"/>
      <c r="R15887" s="8"/>
      <c r="X15887" s="8"/>
      <c r="Y15887" s="8"/>
      <c r="AC15887" s="8"/>
    </row>
    <row r="15888" spans="13:29" ht="24" customHeight="1">
      <c r="M15888" s="8"/>
      <c r="N15888" s="8"/>
      <c r="O15888" s="8"/>
      <c r="P15888" s="8"/>
      <c r="Q15888" s="8"/>
      <c r="R15888" s="8"/>
      <c r="X15888" s="8"/>
      <c r="Y15888" s="8"/>
      <c r="AC15888" s="8"/>
    </row>
    <row r="15889" spans="13:29" ht="24" customHeight="1">
      <c r="M15889" s="8"/>
      <c r="N15889" s="8"/>
      <c r="O15889" s="8"/>
      <c r="P15889" s="8"/>
      <c r="Q15889" s="8"/>
      <c r="R15889" s="8"/>
      <c r="X15889" s="8"/>
      <c r="Y15889" s="8"/>
      <c r="AC15889" s="8"/>
    </row>
    <row r="15890" spans="13:29" ht="24" customHeight="1">
      <c r="M15890" s="8"/>
      <c r="N15890" s="8"/>
      <c r="O15890" s="8"/>
      <c r="P15890" s="8"/>
      <c r="Q15890" s="8"/>
      <c r="R15890" s="8"/>
      <c r="X15890" s="8"/>
      <c r="Y15890" s="8"/>
      <c r="AC15890" s="8"/>
    </row>
    <row r="15891" spans="13:29" ht="24" customHeight="1">
      <c r="M15891" s="8"/>
      <c r="N15891" s="8"/>
      <c r="O15891" s="8"/>
      <c r="P15891" s="8"/>
      <c r="Q15891" s="8"/>
      <c r="R15891" s="8"/>
      <c r="X15891" s="8"/>
      <c r="Y15891" s="8"/>
      <c r="AC15891" s="8"/>
    </row>
    <row r="15892" spans="13:29" ht="24" customHeight="1">
      <c r="M15892" s="8"/>
      <c r="N15892" s="8"/>
      <c r="O15892" s="8"/>
      <c r="P15892" s="8"/>
      <c r="Q15892" s="8"/>
      <c r="R15892" s="8"/>
      <c r="X15892" s="8"/>
      <c r="Y15892" s="8"/>
      <c r="AC15892" s="8"/>
    </row>
    <row r="15893" spans="13:29" ht="24" customHeight="1">
      <c r="M15893" s="8"/>
      <c r="N15893" s="8"/>
      <c r="O15893" s="8"/>
      <c r="P15893" s="8"/>
      <c r="Q15893" s="8"/>
      <c r="R15893" s="8"/>
      <c r="X15893" s="8"/>
      <c r="Y15893" s="8"/>
      <c r="AC15893" s="8"/>
    </row>
    <row r="15894" spans="13:29" ht="24" customHeight="1">
      <c r="M15894" s="8"/>
      <c r="N15894" s="8"/>
      <c r="O15894" s="8"/>
      <c r="P15894" s="8"/>
      <c r="Q15894" s="8"/>
      <c r="R15894" s="8"/>
      <c r="X15894" s="8"/>
      <c r="Y15894" s="8"/>
      <c r="AC15894" s="8"/>
    </row>
    <row r="15895" spans="13:29" ht="24" customHeight="1">
      <c r="M15895" s="8"/>
      <c r="N15895" s="8"/>
      <c r="O15895" s="8"/>
      <c r="P15895" s="8"/>
      <c r="Q15895" s="8"/>
      <c r="R15895" s="8"/>
      <c r="X15895" s="8"/>
      <c r="Y15895" s="8"/>
      <c r="AC15895" s="8"/>
    </row>
    <row r="15896" spans="13:29" ht="24" customHeight="1">
      <c r="M15896" s="8"/>
      <c r="N15896" s="8"/>
      <c r="O15896" s="8"/>
      <c r="P15896" s="8"/>
      <c r="Q15896" s="8"/>
      <c r="R15896" s="8"/>
      <c r="X15896" s="8"/>
      <c r="Y15896" s="8"/>
      <c r="AC15896" s="8"/>
    </row>
    <row r="15897" spans="13:29" ht="24" customHeight="1">
      <c r="M15897" s="8"/>
      <c r="N15897" s="8"/>
      <c r="O15897" s="8"/>
      <c r="P15897" s="8"/>
      <c r="Q15897" s="8"/>
      <c r="R15897" s="8"/>
      <c r="X15897" s="8"/>
      <c r="Y15897" s="8"/>
      <c r="AC15897" s="8"/>
    </row>
    <row r="15898" spans="13:29" ht="24" customHeight="1">
      <c r="M15898" s="8"/>
      <c r="N15898" s="8"/>
      <c r="O15898" s="8"/>
      <c r="P15898" s="8"/>
      <c r="Q15898" s="8"/>
      <c r="R15898" s="8"/>
      <c r="X15898" s="8"/>
      <c r="Y15898" s="8"/>
      <c r="AC15898" s="8"/>
    </row>
    <row r="15899" spans="13:29" ht="24" customHeight="1">
      <c r="M15899" s="8"/>
      <c r="N15899" s="8"/>
      <c r="O15899" s="8"/>
      <c r="P15899" s="8"/>
      <c r="Q15899" s="8"/>
      <c r="R15899" s="8"/>
      <c r="X15899" s="8"/>
      <c r="Y15899" s="8"/>
      <c r="AC15899" s="8"/>
    </row>
    <row r="15900" spans="13:29" ht="24" customHeight="1">
      <c r="M15900" s="8"/>
      <c r="N15900" s="8"/>
      <c r="O15900" s="8"/>
      <c r="P15900" s="8"/>
      <c r="Q15900" s="8"/>
      <c r="R15900" s="8"/>
      <c r="X15900" s="8"/>
      <c r="Y15900" s="8"/>
      <c r="AC15900" s="8"/>
    </row>
    <row r="15901" spans="13:29" ht="24" customHeight="1">
      <c r="M15901" s="8"/>
      <c r="N15901" s="8"/>
      <c r="O15901" s="8"/>
      <c r="P15901" s="8"/>
      <c r="Q15901" s="8"/>
      <c r="R15901" s="8"/>
      <c r="X15901" s="8"/>
      <c r="Y15901" s="8"/>
      <c r="AC15901" s="8"/>
    </row>
    <row r="15902" spans="13:29" ht="24" customHeight="1">
      <c r="M15902" s="8"/>
      <c r="N15902" s="8"/>
      <c r="O15902" s="8"/>
      <c r="P15902" s="8"/>
      <c r="Q15902" s="8"/>
      <c r="R15902" s="8"/>
      <c r="X15902" s="8"/>
      <c r="Y15902" s="8"/>
      <c r="AC15902" s="8"/>
    </row>
    <row r="15903" spans="13:29" ht="24" customHeight="1">
      <c r="M15903" s="8"/>
      <c r="N15903" s="8"/>
      <c r="O15903" s="8"/>
      <c r="P15903" s="8"/>
      <c r="Q15903" s="8"/>
      <c r="R15903" s="8"/>
      <c r="X15903" s="8"/>
      <c r="Y15903" s="8"/>
      <c r="AC15903" s="8"/>
    </row>
    <row r="15904" spans="13:29" ht="24" customHeight="1">
      <c r="M15904" s="8"/>
      <c r="N15904" s="8"/>
      <c r="O15904" s="8"/>
      <c r="P15904" s="8"/>
      <c r="Q15904" s="8"/>
      <c r="R15904" s="8"/>
      <c r="X15904" s="8"/>
      <c r="Y15904" s="8"/>
      <c r="AC15904" s="8"/>
    </row>
    <row r="15905" spans="13:29" ht="24" customHeight="1">
      <c r="M15905" s="8"/>
      <c r="N15905" s="8"/>
      <c r="O15905" s="8"/>
      <c r="P15905" s="8"/>
      <c r="Q15905" s="8"/>
      <c r="R15905" s="8"/>
      <c r="X15905" s="8"/>
      <c r="Y15905" s="8"/>
      <c r="AC15905" s="8"/>
    </row>
    <row r="15906" spans="13:29" ht="24" customHeight="1">
      <c r="M15906" s="8"/>
      <c r="N15906" s="8"/>
      <c r="O15906" s="8"/>
      <c r="P15906" s="8"/>
      <c r="Q15906" s="8"/>
      <c r="R15906" s="8"/>
      <c r="X15906" s="8"/>
      <c r="Y15906" s="8"/>
      <c r="AC15906" s="8"/>
    </row>
    <row r="15907" spans="13:29" ht="24" customHeight="1">
      <c r="M15907" s="8"/>
      <c r="N15907" s="8"/>
      <c r="O15907" s="8"/>
      <c r="P15907" s="8"/>
      <c r="Q15907" s="8"/>
      <c r="R15907" s="8"/>
      <c r="X15907" s="8"/>
      <c r="Y15907" s="8"/>
      <c r="AC15907" s="8"/>
    </row>
    <row r="15908" spans="13:29" ht="24" customHeight="1">
      <c r="M15908" s="8"/>
      <c r="N15908" s="8"/>
      <c r="O15908" s="8"/>
      <c r="P15908" s="8"/>
      <c r="Q15908" s="8"/>
      <c r="R15908" s="8"/>
      <c r="X15908" s="8"/>
      <c r="Y15908" s="8"/>
      <c r="AC15908" s="8"/>
    </row>
    <row r="15909" spans="13:29" ht="24" customHeight="1">
      <c r="M15909" s="8"/>
      <c r="N15909" s="8"/>
      <c r="O15909" s="8"/>
      <c r="P15909" s="8"/>
      <c r="Q15909" s="8"/>
      <c r="R15909" s="8"/>
      <c r="X15909" s="8"/>
      <c r="Y15909" s="8"/>
      <c r="AC15909" s="8"/>
    </row>
    <row r="15910" spans="13:29" ht="24" customHeight="1">
      <c r="M15910" s="8"/>
      <c r="N15910" s="8"/>
      <c r="O15910" s="8"/>
      <c r="P15910" s="8"/>
      <c r="Q15910" s="8"/>
      <c r="R15910" s="8"/>
      <c r="X15910" s="8"/>
      <c r="Y15910" s="8"/>
      <c r="AC15910" s="8"/>
    </row>
    <row r="15911" spans="13:29" ht="24" customHeight="1">
      <c r="M15911" s="8"/>
      <c r="N15911" s="8"/>
      <c r="O15911" s="8"/>
      <c r="P15911" s="8"/>
      <c r="Q15911" s="8"/>
      <c r="R15911" s="8"/>
      <c r="X15911" s="8"/>
      <c r="Y15911" s="8"/>
      <c r="AC15911" s="8"/>
    </row>
    <row r="15912" spans="13:29" ht="24" customHeight="1">
      <c r="M15912" s="8"/>
      <c r="N15912" s="8"/>
      <c r="O15912" s="8"/>
      <c r="P15912" s="8"/>
      <c r="Q15912" s="8"/>
      <c r="R15912" s="8"/>
      <c r="X15912" s="8"/>
      <c r="Y15912" s="8"/>
      <c r="AC15912" s="8"/>
    </row>
    <row r="15913" spans="13:29" ht="24" customHeight="1">
      <c r="M15913" s="8"/>
      <c r="N15913" s="8"/>
      <c r="O15913" s="8"/>
      <c r="P15913" s="8"/>
      <c r="Q15913" s="8"/>
      <c r="R15913" s="8"/>
      <c r="X15913" s="8"/>
      <c r="Y15913" s="8"/>
      <c r="AC15913" s="8"/>
    </row>
    <row r="15914" spans="13:29" ht="24" customHeight="1">
      <c r="M15914" s="8"/>
      <c r="N15914" s="8"/>
      <c r="O15914" s="8"/>
      <c r="P15914" s="8"/>
      <c r="Q15914" s="8"/>
      <c r="R15914" s="8"/>
      <c r="X15914" s="8"/>
      <c r="Y15914" s="8"/>
      <c r="AC15914" s="8"/>
    </row>
    <row r="15915" spans="13:29" ht="24" customHeight="1">
      <c r="M15915" s="8"/>
      <c r="N15915" s="8"/>
      <c r="O15915" s="8"/>
      <c r="P15915" s="8"/>
      <c r="Q15915" s="8"/>
      <c r="R15915" s="8"/>
      <c r="X15915" s="8"/>
      <c r="Y15915" s="8"/>
      <c r="AC15915" s="8"/>
    </row>
    <row r="15916" spans="13:29" ht="24" customHeight="1">
      <c r="M15916" s="8"/>
      <c r="N15916" s="8"/>
      <c r="O15916" s="8"/>
      <c r="P15916" s="8"/>
      <c r="Q15916" s="8"/>
      <c r="R15916" s="8"/>
      <c r="X15916" s="8"/>
      <c r="Y15916" s="8"/>
      <c r="AC15916" s="8"/>
    </row>
    <row r="15917" spans="13:29" ht="24" customHeight="1">
      <c r="M15917" s="8"/>
      <c r="N15917" s="8"/>
      <c r="O15917" s="8"/>
      <c r="P15917" s="8"/>
      <c r="Q15917" s="8"/>
      <c r="R15917" s="8"/>
      <c r="X15917" s="8"/>
      <c r="Y15917" s="8"/>
      <c r="AC15917" s="8"/>
    </row>
    <row r="15918" spans="13:29" ht="24" customHeight="1">
      <c r="M15918" s="8"/>
      <c r="N15918" s="8"/>
      <c r="O15918" s="8"/>
      <c r="P15918" s="8"/>
      <c r="Q15918" s="8"/>
      <c r="R15918" s="8"/>
      <c r="X15918" s="8"/>
      <c r="Y15918" s="8"/>
      <c r="AC15918" s="8"/>
    </row>
    <row r="15919" spans="13:29" ht="24" customHeight="1">
      <c r="M15919" s="8"/>
      <c r="N15919" s="8"/>
      <c r="O15919" s="8"/>
      <c r="P15919" s="8"/>
      <c r="Q15919" s="8"/>
      <c r="R15919" s="8"/>
      <c r="X15919" s="8"/>
      <c r="Y15919" s="8"/>
      <c r="AC15919" s="8"/>
    </row>
    <row r="15920" spans="13:29" ht="24" customHeight="1">
      <c r="M15920" s="8"/>
      <c r="N15920" s="8"/>
      <c r="O15920" s="8"/>
      <c r="P15920" s="8"/>
      <c r="Q15920" s="8"/>
      <c r="R15920" s="8"/>
      <c r="X15920" s="8"/>
      <c r="Y15920" s="8"/>
      <c r="AC15920" s="8"/>
    </row>
    <row r="15921" spans="13:29" ht="24" customHeight="1">
      <c r="M15921" s="8"/>
      <c r="N15921" s="8"/>
      <c r="O15921" s="8"/>
      <c r="P15921" s="8"/>
      <c r="Q15921" s="8"/>
      <c r="R15921" s="8"/>
      <c r="X15921" s="8"/>
      <c r="Y15921" s="8"/>
      <c r="AC15921" s="8"/>
    </row>
    <row r="15922" spans="13:29" ht="24" customHeight="1">
      <c r="M15922" s="8"/>
      <c r="N15922" s="8"/>
      <c r="O15922" s="8"/>
      <c r="P15922" s="8"/>
      <c r="Q15922" s="8"/>
      <c r="R15922" s="8"/>
      <c r="X15922" s="8"/>
      <c r="Y15922" s="8"/>
      <c r="AC15922" s="8"/>
    </row>
    <row r="15923" spans="13:29" ht="24" customHeight="1">
      <c r="M15923" s="8"/>
      <c r="N15923" s="8"/>
      <c r="O15923" s="8"/>
      <c r="P15923" s="8"/>
      <c r="Q15923" s="8"/>
      <c r="R15923" s="8"/>
      <c r="X15923" s="8"/>
      <c r="Y15923" s="8"/>
      <c r="AC15923" s="8"/>
    </row>
    <row r="15924" spans="13:29" ht="24" customHeight="1">
      <c r="M15924" s="8"/>
      <c r="N15924" s="8"/>
      <c r="O15924" s="8"/>
      <c r="P15924" s="8"/>
      <c r="Q15924" s="8"/>
      <c r="R15924" s="8"/>
      <c r="X15924" s="8"/>
      <c r="Y15924" s="8"/>
      <c r="AC15924" s="8"/>
    </row>
    <row r="15925" spans="13:29" ht="24" customHeight="1">
      <c r="M15925" s="8"/>
      <c r="N15925" s="8"/>
      <c r="O15925" s="8"/>
      <c r="P15925" s="8"/>
      <c r="Q15925" s="8"/>
      <c r="R15925" s="8"/>
      <c r="X15925" s="8"/>
      <c r="Y15925" s="8"/>
      <c r="AC15925" s="8"/>
    </row>
    <row r="15926" spans="13:29" ht="24" customHeight="1">
      <c r="M15926" s="8"/>
      <c r="N15926" s="8"/>
      <c r="O15926" s="8"/>
      <c r="P15926" s="8"/>
      <c r="Q15926" s="8"/>
      <c r="R15926" s="8"/>
      <c r="X15926" s="8"/>
      <c r="Y15926" s="8"/>
      <c r="AC15926" s="8"/>
    </row>
    <row r="15927" spans="13:29" ht="24" customHeight="1">
      <c r="M15927" s="8"/>
      <c r="N15927" s="8"/>
      <c r="O15927" s="8"/>
      <c r="P15927" s="8"/>
      <c r="Q15927" s="8"/>
      <c r="R15927" s="8"/>
      <c r="X15927" s="8"/>
      <c r="Y15927" s="8"/>
      <c r="AC15927" s="8"/>
    </row>
    <row r="15928" spans="13:29" ht="24" customHeight="1">
      <c r="M15928" s="8"/>
      <c r="N15928" s="8"/>
      <c r="O15928" s="8"/>
      <c r="P15928" s="8"/>
      <c r="Q15928" s="8"/>
      <c r="R15928" s="8"/>
      <c r="X15928" s="8"/>
      <c r="Y15928" s="8"/>
      <c r="AC15928" s="8"/>
    </row>
    <row r="15929" spans="13:29" ht="24" customHeight="1">
      <c r="M15929" s="8"/>
      <c r="N15929" s="8"/>
      <c r="O15929" s="8"/>
      <c r="P15929" s="8"/>
      <c r="Q15929" s="8"/>
      <c r="R15929" s="8"/>
      <c r="X15929" s="8"/>
      <c r="Y15929" s="8"/>
      <c r="AC15929" s="8"/>
    </row>
    <row r="15930" spans="13:29" ht="24" customHeight="1">
      <c r="M15930" s="8"/>
      <c r="N15930" s="8"/>
      <c r="O15930" s="8"/>
      <c r="P15930" s="8"/>
      <c r="Q15930" s="8"/>
      <c r="R15930" s="8"/>
      <c r="X15930" s="8"/>
      <c r="Y15930" s="8"/>
      <c r="AC15930" s="8"/>
    </row>
    <row r="15931" spans="13:29" ht="24" customHeight="1">
      <c r="M15931" s="8"/>
      <c r="N15931" s="8"/>
      <c r="O15931" s="8"/>
      <c r="P15931" s="8"/>
      <c r="Q15931" s="8"/>
      <c r="R15931" s="8"/>
      <c r="X15931" s="8"/>
      <c r="Y15931" s="8"/>
      <c r="AC15931" s="8"/>
    </row>
    <row r="15932" spans="13:29" ht="24" customHeight="1">
      <c r="M15932" s="8"/>
      <c r="N15932" s="8"/>
      <c r="O15932" s="8"/>
      <c r="P15932" s="8"/>
      <c r="Q15932" s="8"/>
      <c r="R15932" s="8"/>
      <c r="X15932" s="8"/>
      <c r="Y15932" s="8"/>
      <c r="AC15932" s="8"/>
    </row>
    <row r="15933" spans="13:29" ht="24" customHeight="1">
      <c r="M15933" s="8"/>
      <c r="N15933" s="8"/>
      <c r="O15933" s="8"/>
      <c r="P15933" s="8"/>
      <c r="Q15933" s="8"/>
      <c r="R15933" s="8"/>
      <c r="X15933" s="8"/>
      <c r="Y15933" s="8"/>
      <c r="AC15933" s="8"/>
    </row>
    <row r="15934" spans="13:29" ht="24" customHeight="1">
      <c r="M15934" s="8"/>
      <c r="N15934" s="8"/>
      <c r="O15934" s="8"/>
      <c r="P15934" s="8"/>
      <c r="Q15934" s="8"/>
      <c r="R15934" s="8"/>
      <c r="X15934" s="8"/>
      <c r="Y15934" s="8"/>
      <c r="AC15934" s="8"/>
    </row>
    <row r="15935" spans="13:29" ht="24" customHeight="1">
      <c r="M15935" s="8"/>
      <c r="N15935" s="8"/>
      <c r="O15935" s="8"/>
      <c r="P15935" s="8"/>
      <c r="Q15935" s="8"/>
      <c r="R15935" s="8"/>
      <c r="X15935" s="8"/>
      <c r="Y15935" s="8"/>
      <c r="AC15935" s="8"/>
    </row>
    <row r="15936" spans="13:29" ht="24" customHeight="1">
      <c r="M15936" s="8"/>
      <c r="N15936" s="8"/>
      <c r="O15936" s="8"/>
      <c r="P15936" s="8"/>
      <c r="Q15936" s="8"/>
      <c r="R15936" s="8"/>
      <c r="X15936" s="8"/>
      <c r="Y15936" s="8"/>
      <c r="AC15936" s="8"/>
    </row>
    <row r="15937" spans="13:29" ht="24" customHeight="1">
      <c r="M15937" s="8"/>
      <c r="N15937" s="8"/>
      <c r="O15937" s="8"/>
      <c r="P15937" s="8"/>
      <c r="Q15937" s="8"/>
      <c r="R15937" s="8"/>
      <c r="X15937" s="8"/>
      <c r="Y15937" s="8"/>
      <c r="AC15937" s="8"/>
    </row>
    <row r="15938" spans="13:29" ht="24" customHeight="1">
      <c r="M15938" s="8"/>
      <c r="N15938" s="8"/>
      <c r="O15938" s="8"/>
      <c r="P15938" s="8"/>
      <c r="Q15938" s="8"/>
      <c r="R15938" s="8"/>
      <c r="X15938" s="8"/>
      <c r="Y15938" s="8"/>
      <c r="AC15938" s="8"/>
    </row>
    <row r="15939" spans="13:29" ht="24" customHeight="1">
      <c r="M15939" s="8"/>
      <c r="N15939" s="8"/>
      <c r="O15939" s="8"/>
      <c r="P15939" s="8"/>
      <c r="Q15939" s="8"/>
      <c r="R15939" s="8"/>
      <c r="X15939" s="8"/>
      <c r="Y15939" s="8"/>
      <c r="AC15939" s="8"/>
    </row>
    <row r="15940" spans="13:29" ht="24" customHeight="1">
      <c r="M15940" s="8"/>
      <c r="N15940" s="8"/>
      <c r="O15940" s="8"/>
      <c r="P15940" s="8"/>
      <c r="Q15940" s="8"/>
      <c r="R15940" s="8"/>
      <c r="X15940" s="8"/>
      <c r="Y15940" s="8"/>
      <c r="AC15940" s="8"/>
    </row>
    <row r="15941" spans="13:29" ht="24" customHeight="1">
      <c r="M15941" s="8"/>
      <c r="N15941" s="8"/>
      <c r="O15941" s="8"/>
      <c r="P15941" s="8"/>
      <c r="Q15941" s="8"/>
      <c r="R15941" s="8"/>
      <c r="X15941" s="8"/>
      <c r="Y15941" s="8"/>
      <c r="AC15941" s="8"/>
    </row>
    <row r="15942" spans="13:29" ht="24" customHeight="1">
      <c r="M15942" s="8"/>
      <c r="N15942" s="8"/>
      <c r="O15942" s="8"/>
      <c r="P15942" s="8"/>
      <c r="Q15942" s="8"/>
      <c r="R15942" s="8"/>
      <c r="X15942" s="8"/>
      <c r="Y15942" s="8"/>
      <c r="AC15942" s="8"/>
    </row>
    <row r="15943" spans="13:29" ht="24" customHeight="1">
      <c r="M15943" s="8"/>
      <c r="N15943" s="8"/>
      <c r="O15943" s="8"/>
      <c r="P15943" s="8"/>
      <c r="Q15943" s="8"/>
      <c r="R15943" s="8"/>
      <c r="X15943" s="8"/>
      <c r="Y15943" s="8"/>
      <c r="AC15943" s="8"/>
    </row>
    <row r="15944" spans="13:29" ht="24" customHeight="1">
      <c r="M15944" s="8"/>
      <c r="N15944" s="8"/>
      <c r="O15944" s="8"/>
      <c r="P15944" s="8"/>
      <c r="Q15944" s="8"/>
      <c r="R15944" s="8"/>
      <c r="X15944" s="8"/>
      <c r="Y15944" s="8"/>
      <c r="AC15944" s="8"/>
    </row>
    <row r="15945" spans="13:29" ht="24" customHeight="1">
      <c r="M15945" s="8"/>
      <c r="N15945" s="8"/>
      <c r="O15945" s="8"/>
      <c r="P15945" s="8"/>
      <c r="Q15945" s="8"/>
      <c r="R15945" s="8"/>
      <c r="X15945" s="8"/>
      <c r="Y15945" s="8"/>
      <c r="AC15945" s="8"/>
    </row>
    <row r="15946" spans="13:29" ht="24" customHeight="1">
      <c r="M15946" s="8"/>
      <c r="N15946" s="8"/>
      <c r="O15946" s="8"/>
      <c r="P15946" s="8"/>
      <c r="Q15946" s="8"/>
      <c r="R15946" s="8"/>
      <c r="X15946" s="8"/>
      <c r="Y15946" s="8"/>
      <c r="AC15946" s="8"/>
    </row>
    <row r="15947" spans="13:29" ht="24" customHeight="1">
      <c r="M15947" s="8"/>
      <c r="N15947" s="8"/>
      <c r="O15947" s="8"/>
      <c r="P15947" s="8"/>
      <c r="Q15947" s="8"/>
      <c r="R15947" s="8"/>
      <c r="X15947" s="8"/>
      <c r="Y15947" s="8"/>
      <c r="AC15947" s="8"/>
    </row>
    <row r="15948" spans="13:29" ht="24" customHeight="1">
      <c r="M15948" s="8"/>
      <c r="N15948" s="8"/>
      <c r="O15948" s="8"/>
      <c r="P15948" s="8"/>
      <c r="Q15948" s="8"/>
      <c r="R15948" s="8"/>
      <c r="X15948" s="8"/>
      <c r="Y15948" s="8"/>
      <c r="AC15948" s="8"/>
    </row>
    <row r="15949" spans="13:29" ht="24" customHeight="1">
      <c r="M15949" s="8"/>
      <c r="N15949" s="8"/>
      <c r="O15949" s="8"/>
      <c r="P15949" s="8"/>
      <c r="Q15949" s="8"/>
      <c r="R15949" s="8"/>
      <c r="X15949" s="8"/>
      <c r="Y15949" s="8"/>
      <c r="AC15949" s="8"/>
    </row>
    <row r="15950" spans="13:29" ht="24" customHeight="1">
      <c r="M15950" s="8"/>
      <c r="N15950" s="8"/>
      <c r="O15950" s="8"/>
      <c r="P15950" s="8"/>
      <c r="Q15950" s="8"/>
      <c r="R15950" s="8"/>
      <c r="X15950" s="8"/>
      <c r="Y15950" s="8"/>
      <c r="AC15950" s="8"/>
    </row>
    <row r="15951" spans="13:29" ht="24" customHeight="1">
      <c r="M15951" s="8"/>
      <c r="N15951" s="8"/>
      <c r="O15951" s="8"/>
      <c r="P15951" s="8"/>
      <c r="Q15951" s="8"/>
      <c r="R15951" s="8"/>
      <c r="X15951" s="8"/>
      <c r="Y15951" s="8"/>
      <c r="AC15951" s="8"/>
    </row>
    <row r="15952" spans="13:29" ht="24" customHeight="1">
      <c r="M15952" s="8"/>
      <c r="N15952" s="8"/>
      <c r="O15952" s="8"/>
      <c r="P15952" s="8"/>
      <c r="Q15952" s="8"/>
      <c r="R15952" s="8"/>
      <c r="X15952" s="8"/>
      <c r="Y15952" s="8"/>
      <c r="AC15952" s="8"/>
    </row>
    <row r="15953" spans="13:29" ht="24" customHeight="1">
      <c r="M15953" s="8"/>
      <c r="N15953" s="8"/>
      <c r="O15953" s="8"/>
      <c r="P15953" s="8"/>
      <c r="Q15953" s="8"/>
      <c r="R15953" s="8"/>
      <c r="X15953" s="8"/>
      <c r="Y15953" s="8"/>
      <c r="AC15953" s="8"/>
    </row>
    <row r="15954" spans="13:29" ht="24" customHeight="1">
      <c r="M15954" s="8"/>
      <c r="N15954" s="8"/>
      <c r="O15954" s="8"/>
      <c r="P15954" s="8"/>
      <c r="Q15954" s="8"/>
      <c r="R15954" s="8"/>
      <c r="X15954" s="8"/>
      <c r="Y15954" s="8"/>
      <c r="AC15954" s="8"/>
    </row>
    <row r="15955" spans="13:29" ht="24" customHeight="1">
      <c r="M15955" s="8"/>
      <c r="N15955" s="8"/>
      <c r="O15955" s="8"/>
      <c r="P15955" s="8"/>
      <c r="Q15955" s="8"/>
      <c r="R15955" s="8"/>
      <c r="X15955" s="8"/>
      <c r="Y15955" s="8"/>
      <c r="AC15955" s="8"/>
    </row>
    <row r="15956" spans="13:29" ht="24" customHeight="1">
      <c r="M15956" s="8"/>
      <c r="N15956" s="8"/>
      <c r="O15956" s="8"/>
      <c r="P15956" s="8"/>
      <c r="Q15956" s="8"/>
      <c r="R15956" s="8"/>
      <c r="X15956" s="8"/>
      <c r="Y15956" s="8"/>
      <c r="AC15956" s="8"/>
    </row>
    <row r="15957" spans="13:29" ht="24" customHeight="1">
      <c r="M15957" s="8"/>
      <c r="N15957" s="8"/>
      <c r="O15957" s="8"/>
      <c r="P15957" s="8"/>
      <c r="Q15957" s="8"/>
      <c r="R15957" s="8"/>
      <c r="X15957" s="8"/>
      <c r="Y15957" s="8"/>
      <c r="AC15957" s="8"/>
    </row>
    <row r="15958" spans="13:29" ht="24" customHeight="1">
      <c r="M15958" s="8"/>
      <c r="N15958" s="8"/>
      <c r="O15958" s="8"/>
      <c r="P15958" s="8"/>
      <c r="Q15958" s="8"/>
      <c r="R15958" s="8"/>
      <c r="X15958" s="8"/>
      <c r="Y15958" s="8"/>
      <c r="AC15958" s="8"/>
    </row>
    <row r="15959" spans="13:29" ht="24" customHeight="1">
      <c r="M15959" s="8"/>
      <c r="N15959" s="8"/>
      <c r="O15959" s="8"/>
      <c r="P15959" s="8"/>
      <c r="Q15959" s="8"/>
      <c r="R15959" s="8"/>
      <c r="X15959" s="8"/>
      <c r="Y15959" s="8"/>
      <c r="AC15959" s="8"/>
    </row>
    <row r="15960" spans="13:29" ht="24" customHeight="1">
      <c r="M15960" s="8"/>
      <c r="N15960" s="8"/>
      <c r="O15960" s="8"/>
      <c r="P15960" s="8"/>
      <c r="Q15960" s="8"/>
      <c r="R15960" s="8"/>
      <c r="X15960" s="8"/>
      <c r="Y15960" s="8"/>
      <c r="AC15960" s="8"/>
    </row>
    <row r="15961" spans="13:29" ht="24" customHeight="1">
      <c r="M15961" s="8"/>
      <c r="N15961" s="8"/>
      <c r="O15961" s="8"/>
      <c r="P15961" s="8"/>
      <c r="Q15961" s="8"/>
      <c r="R15961" s="8"/>
      <c r="X15961" s="8"/>
      <c r="Y15961" s="8"/>
      <c r="AC15961" s="8"/>
    </row>
    <row r="15962" spans="13:29" ht="24" customHeight="1">
      <c r="M15962" s="8"/>
      <c r="N15962" s="8"/>
      <c r="O15962" s="8"/>
      <c r="P15962" s="8"/>
      <c r="Q15962" s="8"/>
      <c r="R15962" s="8"/>
      <c r="X15962" s="8"/>
      <c r="Y15962" s="8"/>
      <c r="AC15962" s="8"/>
    </row>
    <row r="15963" spans="13:29" ht="24" customHeight="1">
      <c r="M15963" s="8"/>
      <c r="N15963" s="8"/>
      <c r="O15963" s="8"/>
      <c r="P15963" s="8"/>
      <c r="Q15963" s="8"/>
      <c r="R15963" s="8"/>
      <c r="X15963" s="8"/>
      <c r="Y15963" s="8"/>
      <c r="AC15963" s="8"/>
    </row>
    <row r="15964" spans="13:29" ht="24" customHeight="1">
      <c r="M15964" s="8"/>
      <c r="N15964" s="8"/>
      <c r="O15964" s="8"/>
      <c r="P15964" s="8"/>
      <c r="Q15964" s="8"/>
      <c r="R15964" s="8"/>
      <c r="X15964" s="8"/>
      <c r="Y15964" s="8"/>
      <c r="AC15964" s="8"/>
    </row>
    <row r="15965" spans="13:29" ht="24" customHeight="1">
      <c r="M15965" s="8"/>
      <c r="N15965" s="8"/>
      <c r="O15965" s="8"/>
      <c r="P15965" s="8"/>
      <c r="Q15965" s="8"/>
      <c r="R15965" s="8"/>
      <c r="X15965" s="8"/>
      <c r="Y15965" s="8"/>
      <c r="AC15965" s="8"/>
    </row>
    <row r="15966" spans="13:29" ht="24" customHeight="1">
      <c r="M15966" s="8"/>
      <c r="N15966" s="8"/>
      <c r="O15966" s="8"/>
      <c r="P15966" s="8"/>
      <c r="Q15966" s="8"/>
      <c r="R15966" s="8"/>
      <c r="X15966" s="8"/>
      <c r="Y15966" s="8"/>
      <c r="AC15966" s="8"/>
    </row>
    <row r="15967" spans="13:29" ht="24" customHeight="1">
      <c r="M15967" s="8"/>
      <c r="N15967" s="8"/>
      <c r="O15967" s="8"/>
      <c r="P15967" s="8"/>
      <c r="Q15967" s="8"/>
      <c r="R15967" s="8"/>
      <c r="X15967" s="8"/>
      <c r="Y15967" s="8"/>
      <c r="AC15967" s="8"/>
    </row>
    <row r="15968" spans="13:29" ht="24" customHeight="1">
      <c r="M15968" s="8"/>
      <c r="N15968" s="8"/>
      <c r="O15968" s="8"/>
      <c r="P15968" s="8"/>
      <c r="Q15968" s="8"/>
      <c r="R15968" s="8"/>
      <c r="X15968" s="8"/>
      <c r="Y15968" s="8"/>
      <c r="AC15968" s="8"/>
    </row>
    <row r="15969" spans="13:29" ht="24" customHeight="1">
      <c r="M15969" s="8"/>
      <c r="N15969" s="8"/>
      <c r="O15969" s="8"/>
      <c r="P15969" s="8"/>
      <c r="Q15969" s="8"/>
      <c r="R15969" s="8"/>
      <c r="X15969" s="8"/>
      <c r="Y15969" s="8"/>
      <c r="AC15969" s="8"/>
    </row>
    <row r="15970" spans="13:29" ht="24" customHeight="1">
      <c r="M15970" s="8"/>
      <c r="N15970" s="8"/>
      <c r="O15970" s="8"/>
      <c r="P15970" s="8"/>
      <c r="Q15970" s="8"/>
      <c r="R15970" s="8"/>
      <c r="X15970" s="8"/>
      <c r="Y15970" s="8"/>
      <c r="AC15970" s="8"/>
    </row>
    <row r="15971" spans="13:29" ht="24" customHeight="1">
      <c r="M15971" s="8"/>
      <c r="N15971" s="8"/>
      <c r="O15971" s="8"/>
      <c r="P15971" s="8"/>
      <c r="Q15971" s="8"/>
      <c r="R15971" s="8"/>
      <c r="X15971" s="8"/>
      <c r="Y15971" s="8"/>
      <c r="AC15971" s="8"/>
    </row>
    <row r="15972" spans="13:29" ht="24" customHeight="1">
      <c r="M15972" s="8"/>
      <c r="N15972" s="8"/>
      <c r="O15972" s="8"/>
      <c r="P15972" s="8"/>
      <c r="Q15972" s="8"/>
      <c r="R15972" s="8"/>
      <c r="X15972" s="8"/>
      <c r="Y15972" s="8"/>
      <c r="AC15972" s="8"/>
    </row>
    <row r="15973" spans="13:29" ht="24" customHeight="1">
      <c r="M15973" s="8"/>
      <c r="N15973" s="8"/>
      <c r="O15973" s="8"/>
      <c r="P15973" s="8"/>
      <c r="Q15973" s="8"/>
      <c r="R15973" s="8"/>
      <c r="X15973" s="8"/>
      <c r="Y15973" s="8"/>
      <c r="AC15973" s="8"/>
    </row>
    <row r="15974" spans="13:29" ht="24" customHeight="1">
      <c r="M15974" s="8"/>
      <c r="N15974" s="8"/>
      <c r="O15974" s="8"/>
      <c r="P15974" s="8"/>
      <c r="Q15974" s="8"/>
      <c r="R15974" s="8"/>
      <c r="X15974" s="8"/>
      <c r="Y15974" s="8"/>
      <c r="AC15974" s="8"/>
    </row>
    <row r="15975" spans="13:29" ht="24" customHeight="1">
      <c r="M15975" s="8"/>
      <c r="N15975" s="8"/>
      <c r="O15975" s="8"/>
      <c r="P15975" s="8"/>
      <c r="Q15975" s="8"/>
      <c r="R15975" s="8"/>
      <c r="X15975" s="8"/>
      <c r="Y15975" s="8"/>
      <c r="AC15975" s="8"/>
    </row>
    <row r="15976" spans="13:29" ht="24" customHeight="1">
      <c r="M15976" s="8"/>
      <c r="N15976" s="8"/>
      <c r="O15976" s="8"/>
      <c r="P15976" s="8"/>
      <c r="Q15976" s="8"/>
      <c r="R15976" s="8"/>
      <c r="X15976" s="8"/>
      <c r="Y15976" s="8"/>
      <c r="AC15976" s="8"/>
    </row>
    <row r="15977" spans="13:29" ht="24" customHeight="1">
      <c r="M15977" s="8"/>
      <c r="N15977" s="8"/>
      <c r="O15977" s="8"/>
      <c r="P15977" s="8"/>
      <c r="Q15977" s="8"/>
      <c r="R15977" s="8"/>
      <c r="X15977" s="8"/>
      <c r="Y15977" s="8"/>
      <c r="AC15977" s="8"/>
    </row>
    <row r="15978" spans="13:29" ht="24" customHeight="1">
      <c r="M15978" s="8"/>
      <c r="N15978" s="8"/>
      <c r="O15978" s="8"/>
      <c r="P15978" s="8"/>
      <c r="Q15978" s="8"/>
      <c r="R15978" s="8"/>
      <c r="X15978" s="8"/>
      <c r="Y15978" s="8"/>
      <c r="AC15978" s="8"/>
    </row>
    <row r="15979" spans="13:29" ht="24" customHeight="1">
      <c r="M15979" s="8"/>
      <c r="N15979" s="8"/>
      <c r="O15979" s="8"/>
      <c r="P15979" s="8"/>
      <c r="Q15979" s="8"/>
      <c r="R15979" s="8"/>
      <c r="X15979" s="8"/>
      <c r="Y15979" s="8"/>
      <c r="AC15979" s="8"/>
    </row>
    <row r="15980" spans="13:29" ht="24" customHeight="1">
      <c r="M15980" s="8"/>
      <c r="N15980" s="8"/>
      <c r="O15980" s="8"/>
      <c r="P15980" s="8"/>
      <c r="Q15980" s="8"/>
      <c r="R15980" s="8"/>
      <c r="X15980" s="8"/>
      <c r="Y15980" s="8"/>
      <c r="AC15980" s="8"/>
    </row>
    <row r="15981" spans="13:29" ht="24" customHeight="1">
      <c r="M15981" s="8"/>
      <c r="N15981" s="8"/>
      <c r="O15981" s="8"/>
      <c r="P15981" s="8"/>
      <c r="Q15981" s="8"/>
      <c r="R15981" s="8"/>
      <c r="X15981" s="8"/>
      <c r="Y15981" s="8"/>
      <c r="AC15981" s="8"/>
    </row>
    <row r="15982" spans="13:29" ht="24" customHeight="1">
      <c r="M15982" s="8"/>
      <c r="N15982" s="8"/>
      <c r="O15982" s="8"/>
      <c r="P15982" s="8"/>
      <c r="Q15982" s="8"/>
      <c r="R15982" s="8"/>
      <c r="X15982" s="8"/>
      <c r="Y15982" s="8"/>
      <c r="AC15982" s="8"/>
    </row>
    <row r="15983" spans="13:29" ht="24" customHeight="1">
      <c r="M15983" s="8"/>
      <c r="N15983" s="8"/>
      <c r="O15983" s="8"/>
      <c r="P15983" s="8"/>
      <c r="Q15983" s="8"/>
      <c r="R15983" s="8"/>
      <c r="X15983" s="8"/>
      <c r="Y15983" s="8"/>
      <c r="AC15983" s="8"/>
    </row>
    <row r="15984" spans="13:29" ht="24" customHeight="1">
      <c r="M15984" s="8"/>
      <c r="N15984" s="8"/>
      <c r="O15984" s="8"/>
      <c r="P15984" s="8"/>
      <c r="Q15984" s="8"/>
      <c r="R15984" s="8"/>
      <c r="X15984" s="8"/>
      <c r="Y15984" s="8"/>
      <c r="AC15984" s="8"/>
    </row>
    <row r="15985" spans="13:29" ht="24" customHeight="1">
      <c r="M15985" s="8"/>
      <c r="N15985" s="8"/>
      <c r="O15985" s="8"/>
      <c r="P15985" s="8"/>
      <c r="Q15985" s="8"/>
      <c r="R15985" s="8"/>
      <c r="X15985" s="8"/>
      <c r="Y15985" s="8"/>
      <c r="AC15985" s="8"/>
    </row>
    <row r="15986" spans="13:29" ht="24" customHeight="1">
      <c r="M15986" s="8"/>
      <c r="N15986" s="8"/>
      <c r="O15986" s="8"/>
      <c r="P15986" s="8"/>
      <c r="Q15986" s="8"/>
      <c r="R15986" s="8"/>
      <c r="X15986" s="8"/>
      <c r="Y15986" s="8"/>
      <c r="AC15986" s="8"/>
    </row>
    <row r="15987" spans="13:29" ht="24" customHeight="1">
      <c r="M15987" s="8"/>
      <c r="N15987" s="8"/>
      <c r="O15987" s="8"/>
      <c r="P15987" s="8"/>
      <c r="Q15987" s="8"/>
      <c r="R15987" s="8"/>
      <c r="X15987" s="8"/>
      <c r="Y15987" s="8"/>
      <c r="AC15987" s="8"/>
    </row>
    <row r="15988" spans="13:29" ht="24" customHeight="1">
      <c r="M15988" s="8"/>
      <c r="N15988" s="8"/>
      <c r="O15988" s="8"/>
      <c r="P15988" s="8"/>
      <c r="Q15988" s="8"/>
      <c r="R15988" s="8"/>
      <c r="X15988" s="8"/>
      <c r="Y15988" s="8"/>
      <c r="AC15988" s="8"/>
    </row>
    <row r="15989" spans="13:29" ht="24" customHeight="1">
      <c r="M15989" s="8"/>
      <c r="N15989" s="8"/>
      <c r="O15989" s="8"/>
      <c r="P15989" s="8"/>
      <c r="Q15989" s="8"/>
      <c r="R15989" s="8"/>
      <c r="X15989" s="8"/>
      <c r="Y15989" s="8"/>
      <c r="AC15989" s="8"/>
    </row>
    <row r="15990" spans="13:29" ht="24" customHeight="1">
      <c r="M15990" s="8"/>
      <c r="N15990" s="8"/>
      <c r="O15990" s="8"/>
      <c r="P15990" s="8"/>
      <c r="Q15990" s="8"/>
      <c r="R15990" s="8"/>
      <c r="X15990" s="8"/>
      <c r="Y15990" s="8"/>
      <c r="AC15990" s="8"/>
    </row>
    <row r="15991" spans="13:29" ht="24" customHeight="1">
      <c r="M15991" s="8"/>
      <c r="N15991" s="8"/>
      <c r="O15991" s="8"/>
      <c r="P15991" s="8"/>
      <c r="Q15991" s="8"/>
      <c r="R15991" s="8"/>
      <c r="X15991" s="8"/>
      <c r="Y15991" s="8"/>
      <c r="AC15991" s="8"/>
    </row>
    <row r="15992" spans="13:29" ht="24" customHeight="1">
      <c r="M15992" s="8"/>
      <c r="N15992" s="8"/>
      <c r="O15992" s="8"/>
      <c r="P15992" s="8"/>
      <c r="Q15992" s="8"/>
      <c r="R15992" s="8"/>
      <c r="X15992" s="8"/>
      <c r="Y15992" s="8"/>
      <c r="AC15992" s="8"/>
    </row>
    <row r="15993" spans="13:29" ht="24" customHeight="1">
      <c r="M15993" s="8"/>
      <c r="N15993" s="8"/>
      <c r="O15993" s="8"/>
      <c r="P15993" s="8"/>
      <c r="Q15993" s="8"/>
      <c r="R15993" s="8"/>
      <c r="X15993" s="8"/>
      <c r="Y15993" s="8"/>
      <c r="AC15993" s="8"/>
    </row>
    <row r="15994" spans="13:29" ht="24" customHeight="1">
      <c r="M15994" s="8"/>
      <c r="N15994" s="8"/>
      <c r="O15994" s="8"/>
      <c r="P15994" s="8"/>
      <c r="Q15994" s="8"/>
      <c r="R15994" s="8"/>
      <c r="X15994" s="8"/>
      <c r="Y15994" s="8"/>
      <c r="AC15994" s="8"/>
    </row>
    <row r="15995" spans="13:29" ht="24" customHeight="1">
      <c r="M15995" s="8"/>
      <c r="N15995" s="8"/>
      <c r="O15995" s="8"/>
      <c r="P15995" s="8"/>
      <c r="Q15995" s="8"/>
      <c r="R15995" s="8"/>
      <c r="X15995" s="8"/>
      <c r="Y15995" s="8"/>
      <c r="AC15995" s="8"/>
    </row>
    <row r="15996" spans="13:29" ht="24" customHeight="1">
      <c r="M15996" s="8"/>
      <c r="N15996" s="8"/>
      <c r="O15996" s="8"/>
      <c r="P15996" s="8"/>
      <c r="Q15996" s="8"/>
      <c r="R15996" s="8"/>
      <c r="X15996" s="8"/>
      <c r="Y15996" s="8"/>
      <c r="AC15996" s="8"/>
    </row>
    <row r="15997" spans="13:29" ht="24" customHeight="1">
      <c r="M15997" s="8"/>
      <c r="N15997" s="8"/>
      <c r="O15997" s="8"/>
      <c r="P15997" s="8"/>
      <c r="Q15997" s="8"/>
      <c r="R15997" s="8"/>
      <c r="X15997" s="8"/>
      <c r="Y15997" s="8"/>
      <c r="AC15997" s="8"/>
    </row>
    <row r="15998" spans="13:29" ht="24" customHeight="1">
      <c r="M15998" s="8"/>
      <c r="N15998" s="8"/>
      <c r="O15998" s="8"/>
      <c r="P15998" s="8"/>
      <c r="Q15998" s="8"/>
      <c r="R15998" s="8"/>
      <c r="X15998" s="8"/>
      <c r="Y15998" s="8"/>
      <c r="AC15998" s="8"/>
    </row>
    <row r="15999" spans="13:29" ht="24" customHeight="1">
      <c r="M15999" s="8"/>
      <c r="N15999" s="8"/>
      <c r="O15999" s="8"/>
      <c r="P15999" s="8"/>
      <c r="Q15999" s="8"/>
      <c r="R15999" s="8"/>
      <c r="X15999" s="8"/>
      <c r="Y15999" s="8"/>
      <c r="AC15999" s="8"/>
    </row>
    <row r="16000" spans="13:29" ht="24" customHeight="1">
      <c r="M16000" s="8"/>
      <c r="N16000" s="8"/>
      <c r="O16000" s="8"/>
      <c r="P16000" s="8"/>
      <c r="Q16000" s="8"/>
      <c r="R16000" s="8"/>
      <c r="X16000" s="8"/>
      <c r="Y16000" s="8"/>
      <c r="AC16000" s="8"/>
    </row>
    <row r="16001" spans="13:29" ht="24" customHeight="1">
      <c r="M16001" s="8"/>
      <c r="N16001" s="8"/>
      <c r="O16001" s="8"/>
      <c r="P16001" s="8"/>
      <c r="Q16001" s="8"/>
      <c r="R16001" s="8"/>
      <c r="X16001" s="8"/>
      <c r="Y16001" s="8"/>
      <c r="AC16001" s="8"/>
    </row>
    <row r="16002" spans="13:29" ht="24" customHeight="1">
      <c r="M16002" s="8"/>
      <c r="N16002" s="8"/>
      <c r="O16002" s="8"/>
      <c r="P16002" s="8"/>
      <c r="Q16002" s="8"/>
      <c r="R16002" s="8"/>
      <c r="X16002" s="8"/>
      <c r="Y16002" s="8"/>
      <c r="AC16002" s="8"/>
    </row>
    <row r="16003" spans="13:29" ht="24" customHeight="1">
      <c r="M16003" s="8"/>
      <c r="N16003" s="8"/>
      <c r="O16003" s="8"/>
      <c r="P16003" s="8"/>
      <c r="Q16003" s="8"/>
      <c r="R16003" s="8"/>
      <c r="X16003" s="8"/>
      <c r="Y16003" s="8"/>
      <c r="AC16003" s="8"/>
    </row>
    <row r="16004" spans="13:29" ht="24" customHeight="1">
      <c r="M16004" s="8"/>
      <c r="N16004" s="8"/>
      <c r="O16004" s="8"/>
      <c r="P16004" s="8"/>
      <c r="Q16004" s="8"/>
      <c r="R16004" s="8"/>
      <c r="X16004" s="8"/>
      <c r="Y16004" s="8"/>
      <c r="AC16004" s="8"/>
    </row>
    <row r="16005" spans="13:29" ht="24" customHeight="1">
      <c r="M16005" s="8"/>
      <c r="N16005" s="8"/>
      <c r="O16005" s="8"/>
      <c r="P16005" s="8"/>
      <c r="Q16005" s="8"/>
      <c r="R16005" s="8"/>
      <c r="X16005" s="8"/>
      <c r="Y16005" s="8"/>
      <c r="AC16005" s="8"/>
    </row>
    <row r="16006" spans="13:29" ht="24" customHeight="1">
      <c r="M16006" s="8"/>
      <c r="N16006" s="8"/>
      <c r="O16006" s="8"/>
      <c r="P16006" s="8"/>
      <c r="Q16006" s="8"/>
      <c r="R16006" s="8"/>
      <c r="X16006" s="8"/>
      <c r="Y16006" s="8"/>
      <c r="AC16006" s="8"/>
    </row>
    <row r="16007" spans="13:29" ht="24" customHeight="1">
      <c r="M16007" s="8"/>
      <c r="N16007" s="8"/>
      <c r="O16007" s="8"/>
      <c r="P16007" s="8"/>
      <c r="Q16007" s="8"/>
      <c r="R16007" s="8"/>
      <c r="X16007" s="8"/>
      <c r="Y16007" s="8"/>
      <c r="AC16007" s="8"/>
    </row>
    <row r="16008" spans="13:29" ht="24" customHeight="1">
      <c r="M16008" s="8"/>
      <c r="N16008" s="8"/>
      <c r="O16008" s="8"/>
      <c r="P16008" s="8"/>
      <c r="Q16008" s="8"/>
      <c r="R16008" s="8"/>
      <c r="X16008" s="8"/>
      <c r="Y16008" s="8"/>
      <c r="AC16008" s="8"/>
    </row>
    <row r="16009" spans="13:29" ht="24" customHeight="1">
      <c r="M16009" s="8"/>
      <c r="N16009" s="8"/>
      <c r="O16009" s="8"/>
      <c r="P16009" s="8"/>
      <c r="Q16009" s="8"/>
      <c r="R16009" s="8"/>
      <c r="X16009" s="8"/>
      <c r="Y16009" s="8"/>
      <c r="AC16009" s="8"/>
    </row>
    <row r="16010" spans="13:29" ht="24" customHeight="1">
      <c r="M16010" s="8"/>
      <c r="N16010" s="8"/>
      <c r="O16010" s="8"/>
      <c r="P16010" s="8"/>
      <c r="Q16010" s="8"/>
      <c r="R16010" s="8"/>
      <c r="X16010" s="8"/>
      <c r="Y16010" s="8"/>
      <c r="AC16010" s="8"/>
    </row>
    <row r="16011" spans="13:29" ht="24" customHeight="1">
      <c r="M16011" s="8"/>
      <c r="N16011" s="8"/>
      <c r="O16011" s="8"/>
      <c r="P16011" s="8"/>
      <c r="Q16011" s="8"/>
      <c r="R16011" s="8"/>
      <c r="X16011" s="8"/>
      <c r="Y16011" s="8"/>
      <c r="AC16011" s="8"/>
    </row>
    <row r="16012" spans="13:29" ht="24" customHeight="1">
      <c r="M16012" s="8"/>
      <c r="N16012" s="8"/>
      <c r="O16012" s="8"/>
      <c r="P16012" s="8"/>
      <c r="Q16012" s="8"/>
      <c r="R16012" s="8"/>
      <c r="X16012" s="8"/>
      <c r="Y16012" s="8"/>
      <c r="AC16012" s="8"/>
    </row>
    <row r="16013" spans="13:29" ht="24" customHeight="1">
      <c r="M16013" s="8"/>
      <c r="N16013" s="8"/>
      <c r="O16013" s="8"/>
      <c r="P16013" s="8"/>
      <c r="Q16013" s="8"/>
      <c r="R16013" s="8"/>
      <c r="X16013" s="8"/>
      <c r="Y16013" s="8"/>
      <c r="AC16013" s="8"/>
    </row>
    <row r="16014" spans="13:29" ht="24" customHeight="1">
      <c r="M16014" s="8"/>
      <c r="N16014" s="8"/>
      <c r="O16014" s="8"/>
      <c r="P16014" s="8"/>
      <c r="Q16014" s="8"/>
      <c r="R16014" s="8"/>
      <c r="X16014" s="8"/>
      <c r="Y16014" s="8"/>
      <c r="AC16014" s="8"/>
    </row>
    <row r="16015" spans="13:29" ht="24" customHeight="1">
      <c r="M16015" s="8"/>
      <c r="N16015" s="8"/>
      <c r="O16015" s="8"/>
      <c r="P16015" s="8"/>
      <c r="Q16015" s="8"/>
      <c r="R16015" s="8"/>
      <c r="X16015" s="8"/>
      <c r="Y16015" s="8"/>
      <c r="AC16015" s="8"/>
    </row>
    <row r="16016" spans="13:29" ht="24" customHeight="1">
      <c r="M16016" s="8"/>
      <c r="N16016" s="8"/>
      <c r="O16016" s="8"/>
      <c r="P16016" s="8"/>
      <c r="Q16016" s="8"/>
      <c r="R16016" s="8"/>
      <c r="X16016" s="8"/>
      <c r="Y16016" s="8"/>
      <c r="AC16016" s="8"/>
    </row>
    <row r="16017" spans="13:29" ht="24" customHeight="1">
      <c r="M16017" s="8"/>
      <c r="N16017" s="8"/>
      <c r="O16017" s="8"/>
      <c r="P16017" s="8"/>
      <c r="Q16017" s="8"/>
      <c r="R16017" s="8"/>
      <c r="X16017" s="8"/>
      <c r="Y16017" s="8"/>
      <c r="AC16017" s="8"/>
    </row>
    <row r="16018" spans="13:29" ht="24" customHeight="1">
      <c r="M16018" s="8"/>
      <c r="N16018" s="8"/>
      <c r="O16018" s="8"/>
      <c r="P16018" s="8"/>
      <c r="Q16018" s="8"/>
      <c r="R16018" s="8"/>
      <c r="X16018" s="8"/>
      <c r="Y16018" s="8"/>
      <c r="AC16018" s="8"/>
    </row>
    <row r="16019" spans="13:29" ht="24" customHeight="1">
      <c r="M16019" s="8"/>
      <c r="N16019" s="8"/>
      <c r="O16019" s="8"/>
      <c r="P16019" s="8"/>
      <c r="Q16019" s="8"/>
      <c r="R16019" s="8"/>
      <c r="X16019" s="8"/>
      <c r="Y16019" s="8"/>
      <c r="AC16019" s="8"/>
    </row>
    <row r="16020" spans="13:29" ht="24" customHeight="1">
      <c r="M16020" s="8"/>
      <c r="N16020" s="8"/>
      <c r="O16020" s="8"/>
      <c r="P16020" s="8"/>
      <c r="Q16020" s="8"/>
      <c r="R16020" s="8"/>
      <c r="X16020" s="8"/>
      <c r="Y16020" s="8"/>
      <c r="AC16020" s="8"/>
    </row>
    <row r="16021" spans="13:29" ht="24" customHeight="1">
      <c r="M16021" s="8"/>
      <c r="N16021" s="8"/>
      <c r="O16021" s="8"/>
      <c r="P16021" s="8"/>
      <c r="Q16021" s="8"/>
      <c r="R16021" s="8"/>
      <c r="X16021" s="8"/>
      <c r="Y16021" s="8"/>
      <c r="AC16021" s="8"/>
    </row>
    <row r="16022" spans="13:29" ht="24" customHeight="1">
      <c r="M16022" s="8"/>
      <c r="N16022" s="8"/>
      <c r="O16022" s="8"/>
      <c r="P16022" s="8"/>
      <c r="Q16022" s="8"/>
      <c r="R16022" s="8"/>
      <c r="X16022" s="8"/>
      <c r="Y16022" s="8"/>
      <c r="AC16022" s="8"/>
    </row>
    <row r="16023" spans="13:29" ht="24" customHeight="1">
      <c r="M16023" s="8"/>
      <c r="N16023" s="8"/>
      <c r="O16023" s="8"/>
      <c r="P16023" s="8"/>
      <c r="Q16023" s="8"/>
      <c r="R16023" s="8"/>
      <c r="X16023" s="8"/>
      <c r="Y16023" s="8"/>
      <c r="AC16023" s="8"/>
    </row>
    <row r="16024" spans="13:29" ht="24" customHeight="1">
      <c r="M16024" s="8"/>
      <c r="N16024" s="8"/>
      <c r="O16024" s="8"/>
      <c r="P16024" s="8"/>
      <c r="Q16024" s="8"/>
      <c r="R16024" s="8"/>
      <c r="X16024" s="8"/>
      <c r="Y16024" s="8"/>
      <c r="AC16024" s="8"/>
    </row>
    <row r="16025" spans="13:29" ht="24" customHeight="1">
      <c r="M16025" s="8"/>
      <c r="N16025" s="8"/>
      <c r="O16025" s="8"/>
      <c r="P16025" s="8"/>
      <c r="Q16025" s="8"/>
      <c r="R16025" s="8"/>
      <c r="X16025" s="8"/>
      <c r="Y16025" s="8"/>
      <c r="AC16025" s="8"/>
    </row>
    <row r="16026" spans="13:29" ht="24" customHeight="1">
      <c r="M16026" s="8"/>
      <c r="N16026" s="8"/>
      <c r="O16026" s="8"/>
      <c r="P16026" s="8"/>
      <c r="Q16026" s="8"/>
      <c r="R16026" s="8"/>
      <c r="X16026" s="8"/>
      <c r="Y16026" s="8"/>
      <c r="AC16026" s="8"/>
    </row>
    <row r="16027" spans="13:29" ht="24" customHeight="1">
      <c r="M16027" s="8"/>
      <c r="N16027" s="8"/>
      <c r="O16027" s="8"/>
      <c r="P16027" s="8"/>
      <c r="Q16027" s="8"/>
      <c r="R16027" s="8"/>
      <c r="X16027" s="8"/>
      <c r="Y16027" s="8"/>
      <c r="AC16027" s="8"/>
    </row>
    <row r="16028" spans="13:29" ht="24" customHeight="1">
      <c r="M16028" s="8"/>
      <c r="N16028" s="8"/>
      <c r="O16028" s="8"/>
      <c r="P16028" s="8"/>
      <c r="Q16028" s="8"/>
      <c r="R16028" s="8"/>
      <c r="X16028" s="8"/>
      <c r="Y16028" s="8"/>
      <c r="AC16028" s="8"/>
    </row>
    <row r="16029" spans="13:29" ht="24" customHeight="1">
      <c r="M16029" s="8"/>
      <c r="N16029" s="8"/>
      <c r="O16029" s="8"/>
      <c r="P16029" s="8"/>
      <c r="Q16029" s="8"/>
      <c r="R16029" s="8"/>
      <c r="X16029" s="8"/>
      <c r="Y16029" s="8"/>
      <c r="AC16029" s="8"/>
    </row>
    <row r="16030" spans="13:29" ht="24" customHeight="1">
      <c r="M16030" s="8"/>
      <c r="N16030" s="8"/>
      <c r="O16030" s="8"/>
      <c r="P16030" s="8"/>
      <c r="Q16030" s="8"/>
      <c r="R16030" s="8"/>
      <c r="X16030" s="8"/>
      <c r="Y16030" s="8"/>
      <c r="AC16030" s="8"/>
    </row>
    <row r="16031" spans="13:29" ht="24" customHeight="1">
      <c r="M16031" s="8"/>
      <c r="N16031" s="8"/>
      <c r="O16031" s="8"/>
      <c r="P16031" s="8"/>
      <c r="Q16031" s="8"/>
      <c r="R16031" s="8"/>
      <c r="X16031" s="8"/>
      <c r="Y16031" s="8"/>
      <c r="AC16031" s="8"/>
    </row>
    <row r="16032" spans="13:29" ht="24" customHeight="1">
      <c r="M16032" s="8"/>
      <c r="N16032" s="8"/>
      <c r="O16032" s="8"/>
      <c r="P16032" s="8"/>
      <c r="Q16032" s="8"/>
      <c r="R16032" s="8"/>
      <c r="X16032" s="8"/>
      <c r="Y16032" s="8"/>
      <c r="AC16032" s="8"/>
    </row>
    <row r="16033" spans="13:29" ht="24" customHeight="1">
      <c r="M16033" s="8"/>
      <c r="N16033" s="8"/>
      <c r="O16033" s="8"/>
      <c r="P16033" s="8"/>
      <c r="Q16033" s="8"/>
      <c r="R16033" s="8"/>
      <c r="X16033" s="8"/>
      <c r="Y16033" s="8"/>
      <c r="AC16033" s="8"/>
    </row>
    <row r="16034" spans="13:29" ht="24" customHeight="1">
      <c r="M16034" s="8"/>
      <c r="N16034" s="8"/>
      <c r="O16034" s="8"/>
      <c r="P16034" s="8"/>
      <c r="Q16034" s="8"/>
      <c r="R16034" s="8"/>
      <c r="X16034" s="8"/>
      <c r="Y16034" s="8"/>
      <c r="AC16034" s="8"/>
    </row>
    <row r="16035" spans="13:29" ht="24" customHeight="1">
      <c r="M16035" s="8"/>
      <c r="N16035" s="8"/>
      <c r="O16035" s="8"/>
      <c r="P16035" s="8"/>
      <c r="Q16035" s="8"/>
      <c r="R16035" s="8"/>
      <c r="X16035" s="8"/>
      <c r="Y16035" s="8"/>
      <c r="AC16035" s="8"/>
    </row>
    <row r="16036" spans="13:29" ht="24" customHeight="1">
      <c r="M16036" s="8"/>
      <c r="N16036" s="8"/>
      <c r="O16036" s="8"/>
      <c r="P16036" s="8"/>
      <c r="Q16036" s="8"/>
      <c r="R16036" s="8"/>
      <c r="X16036" s="8"/>
      <c r="Y16036" s="8"/>
      <c r="AC16036" s="8"/>
    </row>
    <row r="16037" spans="13:29" ht="24" customHeight="1">
      <c r="M16037" s="8"/>
      <c r="N16037" s="8"/>
      <c r="O16037" s="8"/>
      <c r="P16037" s="8"/>
      <c r="Q16037" s="8"/>
      <c r="R16037" s="8"/>
      <c r="X16037" s="8"/>
      <c r="Y16037" s="8"/>
      <c r="AC16037" s="8"/>
    </row>
    <row r="16038" spans="13:29" ht="24" customHeight="1">
      <c r="M16038" s="8"/>
      <c r="N16038" s="8"/>
      <c r="O16038" s="8"/>
      <c r="P16038" s="8"/>
      <c r="Q16038" s="8"/>
      <c r="R16038" s="8"/>
      <c r="X16038" s="8"/>
      <c r="Y16038" s="8"/>
      <c r="AC16038" s="8"/>
    </row>
    <row r="16039" spans="13:29" ht="24" customHeight="1">
      <c r="M16039" s="8"/>
      <c r="N16039" s="8"/>
      <c r="O16039" s="8"/>
      <c r="P16039" s="8"/>
      <c r="Q16039" s="8"/>
      <c r="R16039" s="8"/>
      <c r="X16039" s="8"/>
      <c r="Y16039" s="8"/>
      <c r="AC16039" s="8"/>
    </row>
    <row r="16040" spans="13:29" ht="24" customHeight="1">
      <c r="M16040" s="8"/>
      <c r="N16040" s="8"/>
      <c r="O16040" s="8"/>
      <c r="P16040" s="8"/>
      <c r="Q16040" s="8"/>
      <c r="R16040" s="8"/>
      <c r="X16040" s="8"/>
      <c r="Y16040" s="8"/>
      <c r="AC16040" s="8"/>
    </row>
    <row r="16041" spans="13:29" ht="24" customHeight="1">
      <c r="M16041" s="8"/>
      <c r="N16041" s="8"/>
      <c r="O16041" s="8"/>
      <c r="P16041" s="8"/>
      <c r="Q16041" s="8"/>
      <c r="R16041" s="8"/>
      <c r="X16041" s="8"/>
      <c r="Y16041" s="8"/>
      <c r="AC16041" s="8"/>
    </row>
    <row r="16042" spans="13:29" ht="24" customHeight="1">
      <c r="M16042" s="8"/>
      <c r="N16042" s="8"/>
      <c r="O16042" s="8"/>
      <c r="P16042" s="8"/>
      <c r="Q16042" s="8"/>
      <c r="R16042" s="8"/>
      <c r="X16042" s="8"/>
      <c r="Y16042" s="8"/>
      <c r="AC16042" s="8"/>
    </row>
    <row r="16043" spans="13:29" ht="24" customHeight="1">
      <c r="M16043" s="8"/>
      <c r="N16043" s="8"/>
      <c r="O16043" s="8"/>
      <c r="P16043" s="8"/>
      <c r="Q16043" s="8"/>
      <c r="R16043" s="8"/>
      <c r="X16043" s="8"/>
      <c r="Y16043" s="8"/>
      <c r="AC16043" s="8"/>
    </row>
    <row r="16044" spans="13:29" ht="24" customHeight="1">
      <c r="M16044" s="8"/>
      <c r="N16044" s="8"/>
      <c r="O16044" s="8"/>
      <c r="P16044" s="8"/>
      <c r="Q16044" s="8"/>
      <c r="R16044" s="8"/>
      <c r="X16044" s="8"/>
      <c r="Y16044" s="8"/>
      <c r="AC16044" s="8"/>
    </row>
    <row r="16045" spans="13:29" ht="24" customHeight="1">
      <c r="M16045" s="8"/>
      <c r="N16045" s="8"/>
      <c r="O16045" s="8"/>
      <c r="P16045" s="8"/>
      <c r="Q16045" s="8"/>
      <c r="R16045" s="8"/>
      <c r="X16045" s="8"/>
      <c r="Y16045" s="8"/>
      <c r="AC16045" s="8"/>
    </row>
    <row r="16046" spans="13:29" ht="24" customHeight="1">
      <c r="M16046" s="8"/>
      <c r="N16046" s="8"/>
      <c r="O16046" s="8"/>
      <c r="P16046" s="8"/>
      <c r="Q16046" s="8"/>
      <c r="R16046" s="8"/>
      <c r="X16046" s="8"/>
      <c r="Y16046" s="8"/>
      <c r="AC16046" s="8"/>
    </row>
    <row r="16047" spans="13:29" ht="24" customHeight="1">
      <c r="M16047" s="8"/>
      <c r="N16047" s="8"/>
      <c r="O16047" s="8"/>
      <c r="P16047" s="8"/>
      <c r="Q16047" s="8"/>
      <c r="R16047" s="8"/>
      <c r="X16047" s="8"/>
      <c r="Y16047" s="8"/>
      <c r="AC16047" s="8"/>
    </row>
    <row r="16048" spans="13:29" ht="24" customHeight="1">
      <c r="M16048" s="8"/>
      <c r="N16048" s="8"/>
      <c r="O16048" s="8"/>
      <c r="P16048" s="8"/>
      <c r="Q16048" s="8"/>
      <c r="R16048" s="8"/>
      <c r="X16048" s="8"/>
      <c r="Y16048" s="8"/>
      <c r="AC16048" s="8"/>
    </row>
    <row r="16049" spans="13:29" ht="24" customHeight="1">
      <c r="M16049" s="8"/>
      <c r="N16049" s="8"/>
      <c r="O16049" s="8"/>
      <c r="P16049" s="8"/>
      <c r="Q16049" s="8"/>
      <c r="R16049" s="8"/>
      <c r="X16049" s="8"/>
      <c r="Y16049" s="8"/>
      <c r="AC16049" s="8"/>
    </row>
    <row r="16050" spans="13:29" ht="24" customHeight="1">
      <c r="M16050" s="8"/>
      <c r="N16050" s="8"/>
      <c r="O16050" s="8"/>
      <c r="P16050" s="8"/>
      <c r="Q16050" s="8"/>
      <c r="R16050" s="8"/>
      <c r="X16050" s="8"/>
      <c r="Y16050" s="8"/>
      <c r="AC16050" s="8"/>
    </row>
    <row r="16051" spans="13:29" ht="24" customHeight="1">
      <c r="M16051" s="8"/>
      <c r="N16051" s="8"/>
      <c r="O16051" s="8"/>
      <c r="P16051" s="8"/>
      <c r="Q16051" s="8"/>
      <c r="R16051" s="8"/>
      <c r="X16051" s="8"/>
      <c r="Y16051" s="8"/>
      <c r="AC16051" s="8"/>
    </row>
    <row r="16052" spans="13:29" ht="24" customHeight="1">
      <c r="M16052" s="8"/>
      <c r="N16052" s="8"/>
      <c r="O16052" s="8"/>
      <c r="P16052" s="8"/>
      <c r="Q16052" s="8"/>
      <c r="R16052" s="8"/>
      <c r="X16052" s="8"/>
      <c r="Y16052" s="8"/>
      <c r="AC16052" s="8"/>
    </row>
    <row r="16053" spans="13:29" ht="24" customHeight="1">
      <c r="M16053" s="8"/>
      <c r="N16053" s="8"/>
      <c r="O16053" s="8"/>
      <c r="P16053" s="8"/>
      <c r="Q16053" s="8"/>
      <c r="R16053" s="8"/>
      <c r="X16053" s="8"/>
      <c r="Y16053" s="8"/>
      <c r="AC16053" s="8"/>
    </row>
    <row r="16054" spans="13:29" ht="24" customHeight="1">
      <c r="M16054" s="8"/>
      <c r="N16054" s="8"/>
      <c r="O16054" s="8"/>
      <c r="P16054" s="8"/>
      <c r="Q16054" s="8"/>
      <c r="R16054" s="8"/>
      <c r="X16054" s="8"/>
      <c r="Y16054" s="8"/>
      <c r="AC16054" s="8"/>
    </row>
    <row r="16055" spans="13:29" ht="24" customHeight="1">
      <c r="M16055" s="8"/>
      <c r="N16055" s="8"/>
      <c r="O16055" s="8"/>
      <c r="P16055" s="8"/>
      <c r="Q16055" s="8"/>
      <c r="R16055" s="8"/>
      <c r="X16055" s="8"/>
      <c r="Y16055" s="8"/>
      <c r="AC16055" s="8"/>
    </row>
    <row r="16056" spans="13:29" ht="24" customHeight="1">
      <c r="M16056" s="8"/>
      <c r="N16056" s="8"/>
      <c r="O16056" s="8"/>
      <c r="P16056" s="8"/>
      <c r="Q16056" s="8"/>
      <c r="R16056" s="8"/>
      <c r="X16056" s="8"/>
      <c r="Y16056" s="8"/>
      <c r="AC16056" s="8"/>
    </row>
    <row r="16057" spans="13:29" ht="24" customHeight="1">
      <c r="M16057" s="8"/>
      <c r="N16057" s="8"/>
      <c r="O16057" s="8"/>
      <c r="P16057" s="8"/>
      <c r="Q16057" s="8"/>
      <c r="R16057" s="8"/>
      <c r="X16057" s="8"/>
      <c r="Y16057" s="8"/>
      <c r="AC16057" s="8"/>
    </row>
    <row r="16058" spans="13:29" ht="24" customHeight="1">
      <c r="M16058" s="8"/>
      <c r="N16058" s="8"/>
      <c r="O16058" s="8"/>
      <c r="P16058" s="8"/>
      <c r="Q16058" s="8"/>
      <c r="R16058" s="8"/>
      <c r="X16058" s="8"/>
      <c r="Y16058" s="8"/>
      <c r="AC16058" s="8"/>
    </row>
    <row r="16059" spans="13:29" ht="24" customHeight="1">
      <c r="M16059" s="8"/>
      <c r="N16059" s="8"/>
      <c r="O16059" s="8"/>
      <c r="P16059" s="8"/>
      <c r="Q16059" s="8"/>
      <c r="R16059" s="8"/>
      <c r="X16059" s="8"/>
      <c r="Y16059" s="8"/>
      <c r="AC16059" s="8"/>
    </row>
    <row r="16060" spans="13:29" ht="24" customHeight="1">
      <c r="M16060" s="8"/>
      <c r="N16060" s="8"/>
      <c r="O16060" s="8"/>
      <c r="P16060" s="8"/>
      <c r="Q16060" s="8"/>
      <c r="R16060" s="8"/>
      <c r="X16060" s="8"/>
      <c r="Y16060" s="8"/>
      <c r="AC16060" s="8"/>
    </row>
    <row r="16061" spans="13:29" ht="24" customHeight="1">
      <c r="M16061" s="8"/>
      <c r="N16061" s="8"/>
      <c r="O16061" s="8"/>
      <c r="P16061" s="8"/>
      <c r="Q16061" s="8"/>
      <c r="R16061" s="8"/>
      <c r="X16061" s="8"/>
      <c r="Y16061" s="8"/>
      <c r="AC16061" s="8"/>
    </row>
    <row r="16062" spans="13:29" ht="24" customHeight="1">
      <c r="M16062" s="8"/>
      <c r="N16062" s="8"/>
      <c r="O16062" s="8"/>
      <c r="P16062" s="8"/>
      <c r="Q16062" s="8"/>
      <c r="R16062" s="8"/>
      <c r="X16062" s="8"/>
      <c r="Y16062" s="8"/>
      <c r="AC16062" s="8"/>
    </row>
    <row r="16063" spans="13:29" ht="24" customHeight="1">
      <c r="M16063" s="8"/>
      <c r="N16063" s="8"/>
      <c r="O16063" s="8"/>
      <c r="P16063" s="8"/>
      <c r="Q16063" s="8"/>
      <c r="R16063" s="8"/>
      <c r="X16063" s="8"/>
      <c r="Y16063" s="8"/>
      <c r="AC16063" s="8"/>
    </row>
    <row r="16064" spans="13:29" ht="24" customHeight="1">
      <c r="M16064" s="8"/>
      <c r="N16064" s="8"/>
      <c r="O16064" s="8"/>
      <c r="P16064" s="8"/>
      <c r="Q16064" s="8"/>
      <c r="R16064" s="8"/>
      <c r="X16064" s="8"/>
      <c r="Y16064" s="8"/>
      <c r="AC16064" s="8"/>
    </row>
    <row r="16065" spans="13:29" ht="24" customHeight="1">
      <c r="M16065" s="8"/>
      <c r="N16065" s="8"/>
      <c r="O16065" s="8"/>
      <c r="P16065" s="8"/>
      <c r="Q16065" s="8"/>
      <c r="R16065" s="8"/>
      <c r="X16065" s="8"/>
      <c r="Y16065" s="8"/>
      <c r="AC16065" s="8"/>
    </row>
    <row r="16066" spans="13:29" ht="24" customHeight="1">
      <c r="M16066" s="8"/>
      <c r="N16066" s="8"/>
      <c r="O16066" s="8"/>
      <c r="P16066" s="8"/>
      <c r="Q16066" s="8"/>
      <c r="R16066" s="8"/>
      <c r="X16066" s="8"/>
      <c r="Y16066" s="8"/>
      <c r="AC16066" s="8"/>
    </row>
    <row r="16067" spans="13:29" ht="24" customHeight="1">
      <c r="M16067" s="8"/>
      <c r="N16067" s="8"/>
      <c r="O16067" s="8"/>
      <c r="P16067" s="8"/>
      <c r="Q16067" s="8"/>
      <c r="R16067" s="8"/>
      <c r="X16067" s="8"/>
      <c r="Y16067" s="8"/>
      <c r="AC16067" s="8"/>
    </row>
    <row r="16068" spans="13:29" ht="24" customHeight="1">
      <c r="M16068" s="8"/>
      <c r="N16068" s="8"/>
      <c r="O16068" s="8"/>
      <c r="P16068" s="8"/>
      <c r="Q16068" s="8"/>
      <c r="R16068" s="8"/>
      <c r="X16068" s="8"/>
      <c r="Y16068" s="8"/>
      <c r="AC16068" s="8"/>
    </row>
    <row r="16069" spans="13:29" ht="24" customHeight="1">
      <c r="M16069" s="8"/>
      <c r="N16069" s="8"/>
      <c r="O16069" s="8"/>
      <c r="P16069" s="8"/>
      <c r="Q16069" s="8"/>
      <c r="R16069" s="8"/>
      <c r="X16069" s="8"/>
      <c r="Y16069" s="8"/>
      <c r="AC16069" s="8"/>
    </row>
    <row r="16070" spans="13:29" ht="24" customHeight="1">
      <c r="M16070" s="8"/>
      <c r="N16070" s="8"/>
      <c r="O16070" s="8"/>
      <c r="P16070" s="8"/>
      <c r="Q16070" s="8"/>
      <c r="R16070" s="8"/>
      <c r="X16070" s="8"/>
      <c r="Y16070" s="8"/>
      <c r="AC16070" s="8"/>
    </row>
    <row r="16071" spans="13:29" ht="24" customHeight="1">
      <c r="M16071" s="8"/>
      <c r="N16071" s="8"/>
      <c r="O16071" s="8"/>
      <c r="P16071" s="8"/>
      <c r="Q16071" s="8"/>
      <c r="R16071" s="8"/>
      <c r="X16071" s="8"/>
      <c r="Y16071" s="8"/>
      <c r="AC16071" s="8"/>
    </row>
    <row r="16072" spans="13:29" ht="24" customHeight="1">
      <c r="M16072" s="8"/>
      <c r="N16072" s="8"/>
      <c r="O16072" s="8"/>
      <c r="P16072" s="8"/>
      <c r="Q16072" s="8"/>
      <c r="R16072" s="8"/>
      <c r="X16072" s="8"/>
      <c r="Y16072" s="8"/>
      <c r="AC16072" s="8"/>
    </row>
    <row r="16073" spans="13:29" ht="24" customHeight="1">
      <c r="M16073" s="8"/>
      <c r="N16073" s="8"/>
      <c r="O16073" s="8"/>
      <c r="P16073" s="8"/>
      <c r="Q16073" s="8"/>
      <c r="R16073" s="8"/>
      <c r="X16073" s="8"/>
      <c r="Y16073" s="8"/>
      <c r="AC16073" s="8"/>
    </row>
    <row r="16074" spans="13:29" ht="24" customHeight="1">
      <c r="M16074" s="8"/>
      <c r="N16074" s="8"/>
      <c r="O16074" s="8"/>
      <c r="P16074" s="8"/>
      <c r="Q16074" s="8"/>
      <c r="R16074" s="8"/>
      <c r="X16074" s="8"/>
      <c r="Y16074" s="8"/>
      <c r="AC16074" s="8"/>
    </row>
    <row r="16075" spans="13:29" ht="24" customHeight="1">
      <c r="M16075" s="8"/>
      <c r="N16075" s="8"/>
      <c r="O16075" s="8"/>
      <c r="P16075" s="8"/>
      <c r="Q16075" s="8"/>
      <c r="R16075" s="8"/>
      <c r="X16075" s="8"/>
      <c r="Y16075" s="8"/>
      <c r="AC16075" s="8"/>
    </row>
    <row r="16076" spans="13:29" ht="24" customHeight="1">
      <c r="M16076" s="8"/>
      <c r="N16076" s="8"/>
      <c r="O16076" s="8"/>
      <c r="P16076" s="8"/>
      <c r="Q16076" s="8"/>
      <c r="R16076" s="8"/>
      <c r="X16076" s="8"/>
      <c r="Y16076" s="8"/>
      <c r="AC16076" s="8"/>
    </row>
    <row r="16077" spans="13:29" ht="24" customHeight="1">
      <c r="M16077" s="8"/>
      <c r="N16077" s="8"/>
      <c r="O16077" s="8"/>
      <c r="P16077" s="8"/>
      <c r="Q16077" s="8"/>
      <c r="R16077" s="8"/>
      <c r="X16077" s="8"/>
      <c r="Y16077" s="8"/>
      <c r="AC16077" s="8"/>
    </row>
    <row r="16078" spans="13:29" ht="24" customHeight="1">
      <c r="M16078" s="8"/>
      <c r="N16078" s="8"/>
      <c r="O16078" s="8"/>
      <c r="P16078" s="8"/>
      <c r="Q16078" s="8"/>
      <c r="R16078" s="8"/>
      <c r="X16078" s="8"/>
      <c r="Y16078" s="8"/>
      <c r="AC16078" s="8"/>
    </row>
    <row r="16079" spans="13:29" ht="24" customHeight="1">
      <c r="M16079" s="8"/>
      <c r="N16079" s="8"/>
      <c r="O16079" s="8"/>
      <c r="P16079" s="8"/>
      <c r="Q16079" s="8"/>
      <c r="R16079" s="8"/>
      <c r="X16079" s="8"/>
      <c r="Y16079" s="8"/>
      <c r="AC16079" s="8"/>
    </row>
    <row r="16080" spans="13:29" ht="24" customHeight="1">
      <c r="M16080" s="8"/>
      <c r="N16080" s="8"/>
      <c r="O16080" s="8"/>
      <c r="P16080" s="8"/>
      <c r="Q16080" s="8"/>
      <c r="R16080" s="8"/>
      <c r="X16080" s="8"/>
      <c r="Y16080" s="8"/>
      <c r="AC16080" s="8"/>
    </row>
    <row r="16081" spans="13:29" ht="24" customHeight="1">
      <c r="M16081" s="8"/>
      <c r="N16081" s="8"/>
      <c r="O16081" s="8"/>
      <c r="P16081" s="8"/>
      <c r="Q16081" s="8"/>
      <c r="R16081" s="8"/>
      <c r="X16081" s="8"/>
      <c r="Y16081" s="8"/>
      <c r="AC16081" s="8"/>
    </row>
    <row r="16082" spans="13:29" ht="24" customHeight="1">
      <c r="M16082" s="8"/>
      <c r="N16082" s="8"/>
      <c r="O16082" s="8"/>
      <c r="P16082" s="8"/>
      <c r="Q16082" s="8"/>
      <c r="R16082" s="8"/>
      <c r="X16082" s="8"/>
      <c r="Y16082" s="8"/>
      <c r="AC16082" s="8"/>
    </row>
    <row r="16083" spans="13:29" ht="24" customHeight="1">
      <c r="M16083" s="8"/>
      <c r="N16083" s="8"/>
      <c r="O16083" s="8"/>
      <c r="P16083" s="8"/>
      <c r="Q16083" s="8"/>
      <c r="R16083" s="8"/>
      <c r="X16083" s="8"/>
      <c r="Y16083" s="8"/>
      <c r="AC16083" s="8"/>
    </row>
    <row r="16084" spans="13:29" ht="24" customHeight="1">
      <c r="M16084" s="8"/>
      <c r="N16084" s="8"/>
      <c r="O16084" s="8"/>
      <c r="P16084" s="8"/>
      <c r="Q16084" s="8"/>
      <c r="R16084" s="8"/>
      <c r="X16084" s="8"/>
      <c r="Y16084" s="8"/>
      <c r="AC16084" s="8"/>
    </row>
    <row r="16085" spans="13:29" ht="24" customHeight="1">
      <c r="M16085" s="8"/>
      <c r="N16085" s="8"/>
      <c r="O16085" s="8"/>
      <c r="P16085" s="8"/>
      <c r="Q16085" s="8"/>
      <c r="R16085" s="8"/>
      <c r="X16085" s="8"/>
      <c r="Y16085" s="8"/>
      <c r="AC16085" s="8"/>
    </row>
    <row r="16086" spans="13:29" ht="24" customHeight="1">
      <c r="M16086" s="8"/>
      <c r="N16086" s="8"/>
      <c r="O16086" s="8"/>
      <c r="P16086" s="8"/>
      <c r="Q16086" s="8"/>
      <c r="R16086" s="8"/>
      <c r="X16086" s="8"/>
      <c r="Y16086" s="8"/>
      <c r="AC16086" s="8"/>
    </row>
    <row r="16087" spans="13:29" ht="24" customHeight="1">
      <c r="M16087" s="8"/>
      <c r="N16087" s="8"/>
      <c r="O16087" s="8"/>
      <c r="P16087" s="8"/>
      <c r="Q16087" s="8"/>
      <c r="R16087" s="8"/>
      <c r="X16087" s="8"/>
      <c r="Y16087" s="8"/>
      <c r="AC16087" s="8"/>
    </row>
    <row r="16088" spans="13:29" ht="24" customHeight="1">
      <c r="M16088" s="8"/>
      <c r="N16088" s="8"/>
      <c r="O16088" s="8"/>
      <c r="P16088" s="8"/>
      <c r="Q16088" s="8"/>
      <c r="R16088" s="8"/>
      <c r="X16088" s="8"/>
      <c r="Y16088" s="8"/>
      <c r="AC16088" s="8"/>
    </row>
    <row r="16089" spans="13:29" ht="24" customHeight="1">
      <c r="M16089" s="8"/>
      <c r="N16089" s="8"/>
      <c r="O16089" s="8"/>
      <c r="P16089" s="8"/>
      <c r="Q16089" s="8"/>
      <c r="R16089" s="8"/>
      <c r="X16089" s="8"/>
      <c r="Y16089" s="8"/>
      <c r="AC16089" s="8"/>
    </row>
    <row r="16090" spans="13:29" ht="24" customHeight="1">
      <c r="M16090" s="8"/>
      <c r="N16090" s="8"/>
      <c r="O16090" s="8"/>
      <c r="P16090" s="8"/>
      <c r="Q16090" s="8"/>
      <c r="R16090" s="8"/>
      <c r="X16090" s="8"/>
      <c r="Y16090" s="8"/>
      <c r="AC16090" s="8"/>
    </row>
    <row r="16091" spans="13:29" ht="24" customHeight="1">
      <c r="M16091" s="8"/>
      <c r="N16091" s="8"/>
      <c r="O16091" s="8"/>
      <c r="P16091" s="8"/>
      <c r="Q16091" s="8"/>
      <c r="R16091" s="8"/>
      <c r="X16091" s="8"/>
      <c r="Y16091" s="8"/>
      <c r="AC16091" s="8"/>
    </row>
    <row r="16092" spans="13:29" ht="24" customHeight="1">
      <c r="M16092" s="8"/>
      <c r="N16092" s="8"/>
      <c r="O16092" s="8"/>
      <c r="P16092" s="8"/>
      <c r="Q16092" s="8"/>
      <c r="R16092" s="8"/>
      <c r="X16092" s="8"/>
      <c r="Y16092" s="8"/>
      <c r="AC16092" s="8"/>
    </row>
    <row r="16093" spans="13:29" ht="24" customHeight="1">
      <c r="M16093" s="8"/>
      <c r="N16093" s="8"/>
      <c r="O16093" s="8"/>
      <c r="P16093" s="8"/>
      <c r="Q16093" s="8"/>
      <c r="R16093" s="8"/>
      <c r="X16093" s="8"/>
      <c r="Y16093" s="8"/>
      <c r="AC16093" s="8"/>
    </row>
    <row r="16094" spans="13:29" ht="24" customHeight="1">
      <c r="M16094" s="8"/>
      <c r="N16094" s="8"/>
      <c r="O16094" s="8"/>
      <c r="P16094" s="8"/>
      <c r="Q16094" s="8"/>
      <c r="R16094" s="8"/>
      <c r="X16094" s="8"/>
      <c r="Y16094" s="8"/>
      <c r="AC16094" s="8"/>
    </row>
    <row r="16095" spans="13:29" ht="24" customHeight="1">
      <c r="M16095" s="8"/>
      <c r="N16095" s="8"/>
      <c r="O16095" s="8"/>
      <c r="P16095" s="8"/>
      <c r="Q16095" s="8"/>
      <c r="R16095" s="8"/>
      <c r="X16095" s="8"/>
      <c r="Y16095" s="8"/>
      <c r="AC16095" s="8"/>
    </row>
    <row r="16096" spans="13:29" ht="24" customHeight="1">
      <c r="M16096" s="8"/>
      <c r="N16096" s="8"/>
      <c r="O16096" s="8"/>
      <c r="P16096" s="8"/>
      <c r="Q16096" s="8"/>
      <c r="R16096" s="8"/>
      <c r="X16096" s="8"/>
      <c r="Y16096" s="8"/>
      <c r="AC16096" s="8"/>
    </row>
    <row r="16097" spans="13:29" ht="24" customHeight="1">
      <c r="M16097" s="8"/>
      <c r="N16097" s="8"/>
      <c r="O16097" s="8"/>
      <c r="P16097" s="8"/>
      <c r="Q16097" s="8"/>
      <c r="R16097" s="8"/>
      <c r="X16097" s="8"/>
      <c r="Y16097" s="8"/>
      <c r="AC16097" s="8"/>
    </row>
    <row r="16098" spans="13:29" ht="24" customHeight="1">
      <c r="M16098" s="8"/>
      <c r="N16098" s="8"/>
      <c r="O16098" s="8"/>
      <c r="P16098" s="8"/>
      <c r="Q16098" s="8"/>
      <c r="R16098" s="8"/>
      <c r="X16098" s="8"/>
      <c r="Y16098" s="8"/>
      <c r="AC16098" s="8"/>
    </row>
    <row r="16099" spans="13:29" ht="24" customHeight="1">
      <c r="M16099" s="8"/>
      <c r="N16099" s="8"/>
      <c r="O16099" s="8"/>
      <c r="P16099" s="8"/>
      <c r="Q16099" s="8"/>
      <c r="R16099" s="8"/>
      <c r="X16099" s="8"/>
      <c r="Y16099" s="8"/>
      <c r="AC16099" s="8"/>
    </row>
    <row r="16100" spans="13:29" ht="24" customHeight="1">
      <c r="M16100" s="8"/>
      <c r="N16100" s="8"/>
      <c r="O16100" s="8"/>
      <c r="P16100" s="8"/>
      <c r="Q16100" s="8"/>
      <c r="R16100" s="8"/>
      <c r="X16100" s="8"/>
      <c r="Y16100" s="8"/>
      <c r="AC16100" s="8"/>
    </row>
    <row r="16101" spans="13:29" ht="24" customHeight="1">
      <c r="M16101" s="8"/>
      <c r="N16101" s="8"/>
      <c r="O16101" s="8"/>
      <c r="P16101" s="8"/>
      <c r="Q16101" s="8"/>
      <c r="R16101" s="8"/>
      <c r="X16101" s="8"/>
      <c r="Y16101" s="8"/>
      <c r="AC16101" s="8"/>
    </row>
    <row r="16102" spans="13:29" ht="24" customHeight="1">
      <c r="M16102" s="8"/>
      <c r="N16102" s="8"/>
      <c r="O16102" s="8"/>
      <c r="P16102" s="8"/>
      <c r="Q16102" s="8"/>
      <c r="R16102" s="8"/>
      <c r="X16102" s="8"/>
      <c r="Y16102" s="8"/>
      <c r="AC16102" s="8"/>
    </row>
    <row r="16103" spans="13:29" ht="24" customHeight="1">
      <c r="M16103" s="8"/>
      <c r="N16103" s="8"/>
      <c r="O16103" s="8"/>
      <c r="P16103" s="8"/>
      <c r="Q16103" s="8"/>
      <c r="R16103" s="8"/>
      <c r="X16103" s="8"/>
      <c r="Y16103" s="8"/>
      <c r="AC16103" s="8"/>
    </row>
    <row r="16104" spans="13:29" ht="24" customHeight="1">
      <c r="M16104" s="8"/>
      <c r="N16104" s="8"/>
      <c r="O16104" s="8"/>
      <c r="P16104" s="8"/>
      <c r="Q16104" s="8"/>
      <c r="R16104" s="8"/>
      <c r="X16104" s="8"/>
      <c r="Y16104" s="8"/>
      <c r="AC16104" s="8"/>
    </row>
    <row r="16105" spans="13:29" ht="24" customHeight="1">
      <c r="M16105" s="8"/>
      <c r="N16105" s="8"/>
      <c r="O16105" s="8"/>
      <c r="P16105" s="8"/>
      <c r="Q16105" s="8"/>
      <c r="R16105" s="8"/>
      <c r="X16105" s="8"/>
      <c r="Y16105" s="8"/>
      <c r="AC16105" s="8"/>
    </row>
    <row r="16106" spans="13:29" ht="24" customHeight="1">
      <c r="M16106" s="8"/>
      <c r="N16106" s="8"/>
      <c r="O16106" s="8"/>
      <c r="P16106" s="8"/>
      <c r="Q16106" s="8"/>
      <c r="R16106" s="8"/>
      <c r="X16106" s="8"/>
      <c r="Y16106" s="8"/>
      <c r="AC16106" s="8"/>
    </row>
    <row r="16107" spans="13:29" ht="24" customHeight="1">
      <c r="M16107" s="8"/>
      <c r="N16107" s="8"/>
      <c r="O16107" s="8"/>
      <c r="P16107" s="8"/>
      <c r="Q16107" s="8"/>
      <c r="R16107" s="8"/>
      <c r="X16107" s="8"/>
      <c r="Y16107" s="8"/>
      <c r="AC16107" s="8"/>
    </row>
    <row r="16108" spans="13:29" ht="24" customHeight="1">
      <c r="M16108" s="8"/>
      <c r="N16108" s="8"/>
      <c r="O16108" s="8"/>
      <c r="P16108" s="8"/>
      <c r="Q16108" s="8"/>
      <c r="R16108" s="8"/>
      <c r="X16108" s="8"/>
      <c r="Y16108" s="8"/>
      <c r="AC16108" s="8"/>
    </row>
    <row r="16109" spans="13:29" ht="24" customHeight="1">
      <c r="M16109" s="8"/>
      <c r="N16109" s="8"/>
      <c r="O16109" s="8"/>
      <c r="P16109" s="8"/>
      <c r="Q16109" s="8"/>
      <c r="R16109" s="8"/>
      <c r="X16109" s="8"/>
      <c r="Y16109" s="8"/>
      <c r="AC16109" s="8"/>
    </row>
    <row r="16110" spans="13:29" ht="24" customHeight="1">
      <c r="M16110" s="8"/>
      <c r="N16110" s="8"/>
      <c r="O16110" s="8"/>
      <c r="P16110" s="8"/>
      <c r="Q16110" s="8"/>
      <c r="R16110" s="8"/>
      <c r="X16110" s="8"/>
      <c r="Y16110" s="8"/>
      <c r="AC16110" s="8"/>
    </row>
    <row r="16111" spans="13:29" ht="24" customHeight="1">
      <c r="M16111" s="8"/>
      <c r="N16111" s="8"/>
      <c r="O16111" s="8"/>
      <c r="P16111" s="8"/>
      <c r="Q16111" s="8"/>
      <c r="R16111" s="8"/>
      <c r="X16111" s="8"/>
      <c r="Y16111" s="8"/>
      <c r="AC16111" s="8"/>
    </row>
    <row r="16112" spans="13:29" ht="24" customHeight="1">
      <c r="M16112" s="8"/>
      <c r="N16112" s="8"/>
      <c r="O16112" s="8"/>
      <c r="P16112" s="8"/>
      <c r="Q16112" s="8"/>
      <c r="R16112" s="8"/>
      <c r="X16112" s="8"/>
      <c r="Y16112" s="8"/>
      <c r="AC16112" s="8"/>
    </row>
    <row r="16113" spans="13:29" ht="24" customHeight="1">
      <c r="M16113" s="8"/>
      <c r="N16113" s="8"/>
      <c r="O16113" s="8"/>
      <c r="P16113" s="8"/>
      <c r="Q16113" s="8"/>
      <c r="R16113" s="8"/>
      <c r="X16113" s="8"/>
      <c r="Y16113" s="8"/>
      <c r="AC16113" s="8"/>
    </row>
    <row r="16114" spans="13:29" ht="24" customHeight="1">
      <c r="M16114" s="8"/>
      <c r="N16114" s="8"/>
      <c r="O16114" s="8"/>
      <c r="P16114" s="8"/>
      <c r="Q16114" s="8"/>
      <c r="R16114" s="8"/>
      <c r="X16114" s="8"/>
      <c r="Y16114" s="8"/>
      <c r="AC16114" s="8"/>
    </row>
    <row r="16115" spans="13:29" ht="24" customHeight="1">
      <c r="M16115" s="8"/>
      <c r="N16115" s="8"/>
      <c r="O16115" s="8"/>
      <c r="P16115" s="8"/>
      <c r="Q16115" s="8"/>
      <c r="R16115" s="8"/>
      <c r="X16115" s="8"/>
      <c r="Y16115" s="8"/>
      <c r="AC16115" s="8"/>
    </row>
    <row r="16116" spans="13:29" ht="24" customHeight="1">
      <c r="M16116" s="8"/>
      <c r="N16116" s="8"/>
      <c r="O16116" s="8"/>
      <c r="P16116" s="8"/>
      <c r="Q16116" s="8"/>
      <c r="R16116" s="8"/>
      <c r="X16116" s="8"/>
      <c r="Y16116" s="8"/>
      <c r="AC16116" s="8"/>
    </row>
    <row r="16117" spans="13:29" ht="24" customHeight="1">
      <c r="M16117" s="8"/>
      <c r="N16117" s="8"/>
      <c r="O16117" s="8"/>
      <c r="P16117" s="8"/>
      <c r="Q16117" s="8"/>
      <c r="R16117" s="8"/>
      <c r="X16117" s="8"/>
      <c r="Y16117" s="8"/>
      <c r="AC16117" s="8"/>
    </row>
    <row r="16118" spans="13:29" ht="24" customHeight="1">
      <c r="M16118" s="8"/>
      <c r="N16118" s="8"/>
      <c r="O16118" s="8"/>
      <c r="P16118" s="8"/>
      <c r="Q16118" s="8"/>
      <c r="R16118" s="8"/>
      <c r="X16118" s="8"/>
      <c r="Y16118" s="8"/>
      <c r="AC16118" s="8"/>
    </row>
    <row r="16119" spans="13:29" ht="24" customHeight="1">
      <c r="M16119" s="8"/>
      <c r="N16119" s="8"/>
      <c r="O16119" s="8"/>
      <c r="P16119" s="8"/>
      <c r="Q16119" s="8"/>
      <c r="R16119" s="8"/>
      <c r="X16119" s="8"/>
      <c r="Y16119" s="8"/>
      <c r="AC16119" s="8"/>
    </row>
    <row r="16120" spans="13:29" ht="24" customHeight="1">
      <c r="M16120" s="8"/>
      <c r="N16120" s="8"/>
      <c r="O16120" s="8"/>
      <c r="P16120" s="8"/>
      <c r="Q16120" s="8"/>
      <c r="R16120" s="8"/>
      <c r="X16120" s="8"/>
      <c r="Y16120" s="8"/>
      <c r="AC16120" s="8"/>
    </row>
    <row r="16121" spans="13:29" ht="24" customHeight="1">
      <c r="M16121" s="8"/>
      <c r="N16121" s="8"/>
      <c r="O16121" s="8"/>
      <c r="P16121" s="8"/>
      <c r="Q16121" s="8"/>
      <c r="R16121" s="8"/>
      <c r="X16121" s="8"/>
      <c r="Y16121" s="8"/>
      <c r="AC16121" s="8"/>
    </row>
    <row r="16122" spans="13:29" ht="24" customHeight="1">
      <c r="M16122" s="8"/>
      <c r="N16122" s="8"/>
      <c r="O16122" s="8"/>
      <c r="P16122" s="8"/>
      <c r="Q16122" s="8"/>
      <c r="R16122" s="8"/>
      <c r="X16122" s="8"/>
      <c r="Y16122" s="8"/>
      <c r="AC16122" s="8"/>
    </row>
    <row r="16123" spans="13:29" ht="24" customHeight="1">
      <c r="M16123" s="8"/>
      <c r="N16123" s="8"/>
      <c r="O16123" s="8"/>
      <c r="P16123" s="8"/>
      <c r="Q16123" s="8"/>
      <c r="R16123" s="8"/>
      <c r="X16123" s="8"/>
      <c r="Y16123" s="8"/>
      <c r="AC16123" s="8"/>
    </row>
    <row r="16124" spans="13:29" ht="24" customHeight="1">
      <c r="M16124" s="8"/>
      <c r="N16124" s="8"/>
      <c r="O16124" s="8"/>
      <c r="P16124" s="8"/>
      <c r="Q16124" s="8"/>
      <c r="R16124" s="8"/>
      <c r="X16124" s="8"/>
      <c r="Y16124" s="8"/>
      <c r="AC16124" s="8"/>
    </row>
    <row r="16125" spans="13:29" ht="24" customHeight="1">
      <c r="M16125" s="8"/>
      <c r="N16125" s="8"/>
      <c r="O16125" s="8"/>
      <c r="P16125" s="8"/>
      <c r="Q16125" s="8"/>
      <c r="R16125" s="8"/>
      <c r="X16125" s="8"/>
      <c r="Y16125" s="8"/>
      <c r="AC16125" s="8"/>
    </row>
    <row r="16126" spans="13:29" ht="24" customHeight="1">
      <c r="M16126" s="8"/>
      <c r="N16126" s="8"/>
      <c r="O16126" s="8"/>
      <c r="P16126" s="8"/>
      <c r="Q16126" s="8"/>
      <c r="R16126" s="8"/>
      <c r="X16126" s="8"/>
      <c r="Y16126" s="8"/>
      <c r="AC16126" s="8"/>
    </row>
    <row r="16127" spans="13:29" ht="24" customHeight="1">
      <c r="M16127" s="8"/>
      <c r="N16127" s="8"/>
      <c r="O16127" s="8"/>
      <c r="P16127" s="8"/>
      <c r="Q16127" s="8"/>
      <c r="R16127" s="8"/>
      <c r="X16127" s="8"/>
      <c r="Y16127" s="8"/>
      <c r="AC16127" s="8"/>
    </row>
    <row r="16128" spans="13:29" ht="24" customHeight="1">
      <c r="M16128" s="8"/>
      <c r="N16128" s="8"/>
      <c r="O16128" s="8"/>
      <c r="P16128" s="8"/>
      <c r="Q16128" s="8"/>
      <c r="R16128" s="8"/>
      <c r="X16128" s="8"/>
      <c r="Y16128" s="8"/>
      <c r="AC16128" s="8"/>
    </row>
    <row r="16129" spans="13:29" ht="24" customHeight="1">
      <c r="M16129" s="8"/>
      <c r="N16129" s="8"/>
      <c r="O16129" s="8"/>
      <c r="P16129" s="8"/>
      <c r="Q16129" s="8"/>
      <c r="R16129" s="8"/>
      <c r="X16129" s="8"/>
      <c r="Y16129" s="8"/>
      <c r="AC16129" s="8"/>
    </row>
    <row r="16130" spans="13:29" ht="24" customHeight="1">
      <c r="M16130" s="8"/>
      <c r="N16130" s="8"/>
      <c r="O16130" s="8"/>
      <c r="P16130" s="8"/>
      <c r="Q16130" s="8"/>
      <c r="R16130" s="8"/>
      <c r="X16130" s="8"/>
      <c r="Y16130" s="8"/>
      <c r="AC16130" s="8"/>
    </row>
    <row r="16131" spans="13:29" ht="24" customHeight="1">
      <c r="M16131" s="8"/>
      <c r="N16131" s="8"/>
      <c r="O16131" s="8"/>
      <c r="P16131" s="8"/>
      <c r="Q16131" s="8"/>
      <c r="R16131" s="8"/>
      <c r="X16131" s="8"/>
      <c r="Y16131" s="8"/>
      <c r="AC16131" s="8"/>
    </row>
    <row r="16132" spans="13:29" ht="24" customHeight="1">
      <c r="M16132" s="8"/>
      <c r="N16132" s="8"/>
      <c r="O16132" s="8"/>
      <c r="P16132" s="8"/>
      <c r="Q16132" s="8"/>
      <c r="R16132" s="8"/>
      <c r="X16132" s="8"/>
      <c r="Y16132" s="8"/>
      <c r="AC16132" s="8"/>
    </row>
    <row r="16133" spans="13:29" ht="24" customHeight="1">
      <c r="M16133" s="8"/>
      <c r="N16133" s="8"/>
      <c r="O16133" s="8"/>
      <c r="P16133" s="8"/>
      <c r="Q16133" s="8"/>
      <c r="R16133" s="8"/>
      <c r="X16133" s="8"/>
      <c r="Y16133" s="8"/>
      <c r="AC16133" s="8"/>
    </row>
    <row r="16134" spans="13:29" ht="24" customHeight="1">
      <c r="M16134" s="8"/>
      <c r="N16134" s="8"/>
      <c r="O16134" s="8"/>
      <c r="P16134" s="8"/>
      <c r="Q16134" s="8"/>
      <c r="R16134" s="8"/>
      <c r="X16134" s="8"/>
      <c r="Y16134" s="8"/>
      <c r="AC16134" s="8"/>
    </row>
    <row r="16135" spans="13:29" ht="24" customHeight="1">
      <c r="M16135" s="8"/>
      <c r="N16135" s="8"/>
      <c r="O16135" s="8"/>
      <c r="P16135" s="8"/>
      <c r="Q16135" s="8"/>
      <c r="R16135" s="8"/>
      <c r="X16135" s="8"/>
      <c r="Y16135" s="8"/>
      <c r="AC16135" s="8"/>
    </row>
    <row r="16136" spans="13:29" ht="24" customHeight="1">
      <c r="M16136" s="8"/>
      <c r="N16136" s="8"/>
      <c r="O16136" s="8"/>
      <c r="P16136" s="8"/>
      <c r="Q16136" s="8"/>
      <c r="R16136" s="8"/>
      <c r="X16136" s="8"/>
      <c r="Y16136" s="8"/>
      <c r="AC16136" s="8"/>
    </row>
    <row r="16137" spans="13:29" ht="24" customHeight="1">
      <c r="M16137" s="8"/>
      <c r="N16137" s="8"/>
      <c r="O16137" s="8"/>
      <c r="P16137" s="8"/>
      <c r="Q16137" s="8"/>
      <c r="R16137" s="8"/>
      <c r="X16137" s="8"/>
      <c r="Y16137" s="8"/>
      <c r="AC16137" s="8"/>
    </row>
    <row r="16138" spans="13:29" ht="24" customHeight="1">
      <c r="M16138" s="8"/>
      <c r="N16138" s="8"/>
      <c r="O16138" s="8"/>
      <c r="P16138" s="8"/>
      <c r="Q16138" s="8"/>
      <c r="R16138" s="8"/>
      <c r="X16138" s="8"/>
      <c r="Y16138" s="8"/>
      <c r="AC16138" s="8"/>
    </row>
    <row r="16139" spans="13:29" ht="24" customHeight="1">
      <c r="M16139" s="8"/>
      <c r="N16139" s="8"/>
      <c r="O16139" s="8"/>
      <c r="P16139" s="8"/>
      <c r="Q16139" s="8"/>
      <c r="R16139" s="8"/>
      <c r="X16139" s="8"/>
      <c r="Y16139" s="8"/>
      <c r="AC16139" s="8"/>
    </row>
    <row r="16140" spans="13:29" ht="24" customHeight="1">
      <c r="M16140" s="8"/>
      <c r="N16140" s="8"/>
      <c r="O16140" s="8"/>
      <c r="P16140" s="8"/>
      <c r="Q16140" s="8"/>
      <c r="R16140" s="8"/>
      <c r="X16140" s="8"/>
      <c r="Y16140" s="8"/>
      <c r="AC16140" s="8"/>
    </row>
    <row r="16141" spans="13:29" ht="24" customHeight="1">
      <c r="M16141" s="8"/>
      <c r="N16141" s="8"/>
      <c r="O16141" s="8"/>
      <c r="P16141" s="8"/>
      <c r="Q16141" s="8"/>
      <c r="R16141" s="8"/>
      <c r="X16141" s="8"/>
      <c r="Y16141" s="8"/>
      <c r="AC16141" s="8"/>
    </row>
    <row r="16142" spans="13:29" ht="24" customHeight="1">
      <c r="M16142" s="8"/>
      <c r="N16142" s="8"/>
      <c r="O16142" s="8"/>
      <c r="P16142" s="8"/>
      <c r="Q16142" s="8"/>
      <c r="R16142" s="8"/>
      <c r="X16142" s="8"/>
      <c r="Y16142" s="8"/>
      <c r="AC16142" s="8"/>
    </row>
    <row r="16143" spans="13:29" ht="24" customHeight="1">
      <c r="M16143" s="8"/>
      <c r="N16143" s="8"/>
      <c r="O16143" s="8"/>
      <c r="P16143" s="8"/>
      <c r="Q16143" s="8"/>
      <c r="R16143" s="8"/>
      <c r="X16143" s="8"/>
      <c r="Y16143" s="8"/>
      <c r="AC16143" s="8"/>
    </row>
    <row r="16144" spans="13:29" ht="24" customHeight="1">
      <c r="M16144" s="8"/>
      <c r="N16144" s="8"/>
      <c r="O16144" s="8"/>
      <c r="P16144" s="8"/>
      <c r="Q16144" s="8"/>
      <c r="R16144" s="8"/>
      <c r="X16144" s="8"/>
      <c r="Y16144" s="8"/>
      <c r="AC16144" s="8"/>
    </row>
    <row r="16145" spans="13:29" ht="24" customHeight="1">
      <c r="M16145" s="8"/>
      <c r="N16145" s="8"/>
      <c r="O16145" s="8"/>
      <c r="P16145" s="8"/>
      <c r="Q16145" s="8"/>
      <c r="R16145" s="8"/>
      <c r="X16145" s="8"/>
      <c r="Y16145" s="8"/>
      <c r="AC16145" s="8"/>
    </row>
    <row r="16146" spans="13:29" ht="24" customHeight="1">
      <c r="M16146" s="8"/>
      <c r="N16146" s="8"/>
      <c r="O16146" s="8"/>
      <c r="P16146" s="8"/>
      <c r="Q16146" s="8"/>
      <c r="R16146" s="8"/>
      <c r="X16146" s="8"/>
      <c r="Y16146" s="8"/>
      <c r="AC16146" s="8"/>
    </row>
    <row r="16147" spans="13:29" ht="24" customHeight="1">
      <c r="M16147" s="8"/>
      <c r="N16147" s="8"/>
      <c r="O16147" s="8"/>
      <c r="P16147" s="8"/>
      <c r="Q16147" s="8"/>
      <c r="R16147" s="8"/>
      <c r="X16147" s="8"/>
      <c r="Y16147" s="8"/>
      <c r="AC16147" s="8"/>
    </row>
    <row r="16148" spans="13:29" ht="24" customHeight="1">
      <c r="M16148" s="8"/>
      <c r="N16148" s="8"/>
      <c r="O16148" s="8"/>
      <c r="P16148" s="8"/>
      <c r="Q16148" s="8"/>
      <c r="R16148" s="8"/>
      <c r="X16148" s="8"/>
      <c r="Y16148" s="8"/>
      <c r="AC16148" s="8"/>
    </row>
    <row r="16149" spans="13:29" ht="24" customHeight="1">
      <c r="M16149" s="8"/>
      <c r="N16149" s="8"/>
      <c r="O16149" s="8"/>
      <c r="P16149" s="8"/>
      <c r="Q16149" s="8"/>
      <c r="R16149" s="8"/>
      <c r="X16149" s="8"/>
      <c r="Y16149" s="8"/>
      <c r="AC16149" s="8"/>
    </row>
    <row r="16150" spans="13:29" ht="24" customHeight="1">
      <c r="M16150" s="8"/>
      <c r="N16150" s="8"/>
      <c r="O16150" s="8"/>
      <c r="P16150" s="8"/>
      <c r="Q16150" s="8"/>
      <c r="R16150" s="8"/>
      <c r="X16150" s="8"/>
      <c r="Y16150" s="8"/>
      <c r="AC16150" s="8"/>
    </row>
    <row r="16151" spans="13:29" ht="24" customHeight="1">
      <c r="M16151" s="8"/>
      <c r="N16151" s="8"/>
      <c r="O16151" s="8"/>
      <c r="P16151" s="8"/>
      <c r="Q16151" s="8"/>
      <c r="R16151" s="8"/>
      <c r="X16151" s="8"/>
      <c r="Y16151" s="8"/>
      <c r="AC16151" s="8"/>
    </row>
    <row r="16152" spans="13:29" ht="24" customHeight="1">
      <c r="M16152" s="8"/>
      <c r="N16152" s="8"/>
      <c r="O16152" s="8"/>
      <c r="P16152" s="8"/>
      <c r="Q16152" s="8"/>
      <c r="R16152" s="8"/>
      <c r="X16152" s="8"/>
      <c r="Y16152" s="8"/>
      <c r="AC16152" s="8"/>
    </row>
    <row r="16153" spans="13:29" ht="24" customHeight="1">
      <c r="M16153" s="8"/>
      <c r="N16153" s="8"/>
      <c r="O16153" s="8"/>
      <c r="P16153" s="8"/>
      <c r="Q16153" s="8"/>
      <c r="R16153" s="8"/>
      <c r="X16153" s="8"/>
      <c r="Y16153" s="8"/>
      <c r="AC16153" s="8"/>
    </row>
    <row r="16154" spans="13:29" ht="24" customHeight="1">
      <c r="M16154" s="8"/>
      <c r="N16154" s="8"/>
      <c r="O16154" s="8"/>
      <c r="P16154" s="8"/>
      <c r="Q16154" s="8"/>
      <c r="R16154" s="8"/>
      <c r="X16154" s="8"/>
      <c r="Y16154" s="8"/>
      <c r="AC16154" s="8"/>
    </row>
    <row r="16155" spans="13:29" ht="24" customHeight="1">
      <c r="M16155" s="8"/>
      <c r="N16155" s="8"/>
      <c r="O16155" s="8"/>
      <c r="P16155" s="8"/>
      <c r="Q16155" s="8"/>
      <c r="R16155" s="8"/>
      <c r="X16155" s="8"/>
      <c r="Y16155" s="8"/>
      <c r="AC16155" s="8"/>
    </row>
    <row r="16156" spans="13:29" ht="24" customHeight="1">
      <c r="M16156" s="8"/>
      <c r="N16156" s="8"/>
      <c r="O16156" s="8"/>
      <c r="P16156" s="8"/>
      <c r="Q16156" s="8"/>
      <c r="R16156" s="8"/>
      <c r="X16156" s="8"/>
      <c r="Y16156" s="8"/>
      <c r="AC16156" s="8"/>
    </row>
    <row r="16157" spans="13:29" ht="24" customHeight="1">
      <c r="M16157" s="8"/>
      <c r="N16157" s="8"/>
      <c r="O16157" s="8"/>
      <c r="P16157" s="8"/>
      <c r="Q16157" s="8"/>
      <c r="R16157" s="8"/>
      <c r="X16157" s="8"/>
      <c r="Y16157" s="8"/>
      <c r="AC16157" s="8"/>
    </row>
    <row r="16158" spans="13:29" ht="24" customHeight="1">
      <c r="M16158" s="8"/>
      <c r="N16158" s="8"/>
      <c r="O16158" s="8"/>
      <c r="P16158" s="8"/>
      <c r="Q16158" s="8"/>
      <c r="R16158" s="8"/>
      <c r="X16158" s="8"/>
      <c r="Y16158" s="8"/>
      <c r="AC16158" s="8"/>
    </row>
    <row r="16159" spans="13:29" ht="24" customHeight="1">
      <c r="M16159" s="8"/>
      <c r="N16159" s="8"/>
      <c r="O16159" s="8"/>
      <c r="P16159" s="8"/>
      <c r="Q16159" s="8"/>
      <c r="R16159" s="8"/>
      <c r="X16159" s="8"/>
      <c r="Y16159" s="8"/>
      <c r="AC16159" s="8"/>
    </row>
    <row r="16160" spans="13:29" ht="24" customHeight="1">
      <c r="M16160" s="8"/>
      <c r="N16160" s="8"/>
      <c r="O16160" s="8"/>
      <c r="P16160" s="8"/>
      <c r="Q16160" s="8"/>
      <c r="R16160" s="8"/>
      <c r="X16160" s="8"/>
      <c r="Y16160" s="8"/>
      <c r="AC16160" s="8"/>
    </row>
    <row r="16161" spans="13:29" ht="24" customHeight="1">
      <c r="M16161" s="8"/>
      <c r="N16161" s="8"/>
      <c r="O16161" s="8"/>
      <c r="P16161" s="8"/>
      <c r="Q16161" s="8"/>
      <c r="R16161" s="8"/>
      <c r="X16161" s="8"/>
      <c r="Y16161" s="8"/>
      <c r="AC16161" s="8"/>
    </row>
    <row r="16162" spans="13:29" ht="24" customHeight="1">
      <c r="M16162" s="8"/>
      <c r="N16162" s="8"/>
      <c r="O16162" s="8"/>
      <c r="P16162" s="8"/>
      <c r="Q16162" s="8"/>
      <c r="R16162" s="8"/>
      <c r="X16162" s="8"/>
      <c r="Y16162" s="8"/>
      <c r="AC16162" s="8"/>
    </row>
    <row r="16163" spans="13:29" ht="24" customHeight="1">
      <c r="M16163" s="8"/>
      <c r="N16163" s="8"/>
      <c r="O16163" s="8"/>
      <c r="P16163" s="8"/>
      <c r="Q16163" s="8"/>
      <c r="R16163" s="8"/>
      <c r="X16163" s="8"/>
      <c r="Y16163" s="8"/>
      <c r="AC16163" s="8"/>
    </row>
    <row r="16164" spans="13:29" ht="24" customHeight="1">
      <c r="M16164" s="8"/>
      <c r="N16164" s="8"/>
      <c r="O16164" s="8"/>
      <c r="P16164" s="8"/>
      <c r="Q16164" s="8"/>
      <c r="R16164" s="8"/>
      <c r="X16164" s="8"/>
      <c r="Y16164" s="8"/>
      <c r="AC16164" s="8"/>
    </row>
    <row r="16165" spans="13:29" ht="24" customHeight="1">
      <c r="M16165" s="8"/>
      <c r="N16165" s="8"/>
      <c r="O16165" s="8"/>
      <c r="P16165" s="8"/>
      <c r="Q16165" s="8"/>
      <c r="R16165" s="8"/>
      <c r="X16165" s="8"/>
      <c r="Y16165" s="8"/>
      <c r="AC16165" s="8"/>
    </row>
    <row r="16166" spans="13:29" ht="24" customHeight="1">
      <c r="M16166" s="8"/>
      <c r="N16166" s="8"/>
      <c r="O16166" s="8"/>
      <c r="P16166" s="8"/>
      <c r="Q16166" s="8"/>
      <c r="R16166" s="8"/>
      <c r="X16166" s="8"/>
      <c r="Y16166" s="8"/>
      <c r="AC16166" s="8"/>
    </row>
    <row r="16167" spans="13:29" ht="24" customHeight="1">
      <c r="M16167" s="8"/>
      <c r="N16167" s="8"/>
      <c r="O16167" s="8"/>
      <c r="P16167" s="8"/>
      <c r="Q16167" s="8"/>
      <c r="R16167" s="8"/>
      <c r="X16167" s="8"/>
      <c r="Y16167" s="8"/>
      <c r="AC16167" s="8"/>
    </row>
    <row r="16168" spans="13:29" ht="24" customHeight="1">
      <c r="M16168" s="8"/>
      <c r="N16168" s="8"/>
      <c r="O16168" s="8"/>
      <c r="P16168" s="8"/>
      <c r="Q16168" s="8"/>
      <c r="R16168" s="8"/>
      <c r="X16168" s="8"/>
      <c r="Y16168" s="8"/>
      <c r="AC16168" s="8"/>
    </row>
    <row r="16169" spans="13:29" ht="24" customHeight="1">
      <c r="M16169" s="8"/>
      <c r="N16169" s="8"/>
      <c r="O16169" s="8"/>
      <c r="P16169" s="8"/>
      <c r="Q16169" s="8"/>
      <c r="R16169" s="8"/>
      <c r="X16169" s="8"/>
      <c r="Y16169" s="8"/>
      <c r="AC16169" s="8"/>
    </row>
    <row r="16170" spans="13:29" ht="24" customHeight="1">
      <c r="M16170" s="8"/>
      <c r="N16170" s="8"/>
      <c r="O16170" s="8"/>
      <c r="P16170" s="8"/>
      <c r="Q16170" s="8"/>
      <c r="R16170" s="8"/>
      <c r="X16170" s="8"/>
      <c r="Y16170" s="8"/>
      <c r="AC16170" s="8"/>
    </row>
    <row r="16171" spans="13:29" ht="24" customHeight="1">
      <c r="M16171" s="8"/>
      <c r="N16171" s="8"/>
      <c r="O16171" s="8"/>
      <c r="P16171" s="8"/>
      <c r="Q16171" s="8"/>
      <c r="R16171" s="8"/>
      <c r="X16171" s="8"/>
      <c r="Y16171" s="8"/>
      <c r="AC16171" s="8"/>
    </row>
    <row r="16172" spans="13:29" ht="24" customHeight="1">
      <c r="M16172" s="8"/>
      <c r="N16172" s="8"/>
      <c r="O16172" s="8"/>
      <c r="P16172" s="8"/>
      <c r="Q16172" s="8"/>
      <c r="R16172" s="8"/>
      <c r="X16172" s="8"/>
      <c r="Y16172" s="8"/>
      <c r="AC16172" s="8"/>
    </row>
    <row r="16173" spans="13:29" ht="24" customHeight="1">
      <c r="M16173" s="8"/>
      <c r="N16173" s="8"/>
      <c r="O16173" s="8"/>
      <c r="P16173" s="8"/>
      <c r="Q16173" s="8"/>
      <c r="R16173" s="8"/>
      <c r="X16173" s="8"/>
      <c r="Y16173" s="8"/>
      <c r="AC16173" s="8"/>
    </row>
    <row r="16174" spans="13:29" ht="24" customHeight="1">
      <c r="M16174" s="8"/>
      <c r="N16174" s="8"/>
      <c r="O16174" s="8"/>
      <c r="P16174" s="8"/>
      <c r="Q16174" s="8"/>
      <c r="R16174" s="8"/>
      <c r="X16174" s="8"/>
      <c r="Y16174" s="8"/>
      <c r="AC16174" s="8"/>
    </row>
    <row r="16175" spans="13:29" ht="24" customHeight="1">
      <c r="M16175" s="8"/>
      <c r="N16175" s="8"/>
      <c r="O16175" s="8"/>
      <c r="P16175" s="8"/>
      <c r="Q16175" s="8"/>
      <c r="R16175" s="8"/>
      <c r="X16175" s="8"/>
      <c r="Y16175" s="8"/>
      <c r="AC16175" s="8"/>
    </row>
    <row r="16176" spans="13:29" ht="24" customHeight="1">
      <c r="M16176" s="8"/>
      <c r="N16176" s="8"/>
      <c r="O16176" s="8"/>
      <c r="P16176" s="8"/>
      <c r="Q16176" s="8"/>
      <c r="R16176" s="8"/>
      <c r="X16176" s="8"/>
      <c r="Y16176" s="8"/>
      <c r="AC16176" s="8"/>
    </row>
    <row r="16177" spans="13:29" ht="24" customHeight="1">
      <c r="M16177" s="8"/>
      <c r="N16177" s="8"/>
      <c r="O16177" s="8"/>
      <c r="P16177" s="8"/>
      <c r="Q16177" s="8"/>
      <c r="R16177" s="8"/>
      <c r="X16177" s="8"/>
      <c r="Y16177" s="8"/>
      <c r="AC16177" s="8"/>
    </row>
    <row r="16178" spans="13:29" ht="24" customHeight="1">
      <c r="M16178" s="8"/>
      <c r="N16178" s="8"/>
      <c r="O16178" s="8"/>
      <c r="P16178" s="8"/>
      <c r="Q16178" s="8"/>
      <c r="R16178" s="8"/>
      <c r="X16178" s="8"/>
      <c r="Y16178" s="8"/>
      <c r="AC16178" s="8"/>
    </row>
    <row r="16179" spans="13:29" ht="24" customHeight="1">
      <c r="M16179" s="8"/>
      <c r="N16179" s="8"/>
      <c r="O16179" s="8"/>
      <c r="P16179" s="8"/>
      <c r="Q16179" s="8"/>
      <c r="R16179" s="8"/>
      <c r="X16179" s="8"/>
      <c r="Y16179" s="8"/>
      <c r="AC16179" s="8"/>
    </row>
    <row r="16180" spans="13:29" ht="24" customHeight="1">
      <c r="M16180" s="8"/>
      <c r="N16180" s="8"/>
      <c r="O16180" s="8"/>
      <c r="P16180" s="8"/>
      <c r="Q16180" s="8"/>
      <c r="R16180" s="8"/>
      <c r="X16180" s="8"/>
      <c r="Y16180" s="8"/>
      <c r="AC16180" s="8"/>
    </row>
    <row r="16181" spans="13:29" ht="24" customHeight="1">
      <c r="M16181" s="8"/>
      <c r="N16181" s="8"/>
      <c r="O16181" s="8"/>
      <c r="P16181" s="8"/>
      <c r="Q16181" s="8"/>
      <c r="R16181" s="8"/>
      <c r="X16181" s="8"/>
      <c r="Y16181" s="8"/>
      <c r="AC16181" s="8"/>
    </row>
    <row r="16182" spans="13:29" ht="24" customHeight="1">
      <c r="M16182" s="8"/>
      <c r="N16182" s="8"/>
      <c r="O16182" s="8"/>
      <c r="P16182" s="8"/>
      <c r="Q16182" s="8"/>
      <c r="R16182" s="8"/>
      <c r="X16182" s="8"/>
      <c r="Y16182" s="8"/>
      <c r="AC16182" s="8"/>
    </row>
    <row r="16183" spans="13:29" ht="24" customHeight="1">
      <c r="M16183" s="8"/>
      <c r="N16183" s="8"/>
      <c r="O16183" s="8"/>
      <c r="P16183" s="8"/>
      <c r="Q16183" s="8"/>
      <c r="R16183" s="8"/>
      <c r="X16183" s="8"/>
      <c r="Y16183" s="8"/>
      <c r="AC16183" s="8"/>
    </row>
    <row r="16184" spans="13:29" ht="24" customHeight="1">
      <c r="M16184" s="8"/>
      <c r="N16184" s="8"/>
      <c r="O16184" s="8"/>
      <c r="P16184" s="8"/>
      <c r="Q16184" s="8"/>
      <c r="R16184" s="8"/>
      <c r="X16184" s="8"/>
      <c r="Y16184" s="8"/>
      <c r="AC16184" s="8"/>
    </row>
    <row r="16185" spans="13:29" ht="24" customHeight="1">
      <c r="M16185" s="8"/>
      <c r="N16185" s="8"/>
      <c r="O16185" s="8"/>
      <c r="P16185" s="8"/>
      <c r="Q16185" s="8"/>
      <c r="R16185" s="8"/>
      <c r="X16185" s="8"/>
      <c r="Y16185" s="8"/>
      <c r="AC16185" s="8"/>
    </row>
    <row r="16186" spans="13:29" ht="24" customHeight="1">
      <c r="M16186" s="8"/>
      <c r="N16186" s="8"/>
      <c r="O16186" s="8"/>
      <c r="P16186" s="8"/>
      <c r="Q16186" s="8"/>
      <c r="R16186" s="8"/>
      <c r="X16186" s="8"/>
      <c r="Y16186" s="8"/>
      <c r="AC16186" s="8"/>
    </row>
    <row r="16187" spans="13:29" ht="24" customHeight="1">
      <c r="M16187" s="8"/>
      <c r="N16187" s="8"/>
      <c r="O16187" s="8"/>
      <c r="P16187" s="8"/>
      <c r="Q16187" s="8"/>
      <c r="R16187" s="8"/>
      <c r="X16187" s="8"/>
      <c r="Y16187" s="8"/>
      <c r="AC16187" s="8"/>
    </row>
    <row r="16188" spans="13:29" ht="24" customHeight="1">
      <c r="M16188" s="8"/>
      <c r="N16188" s="8"/>
      <c r="O16188" s="8"/>
      <c r="P16188" s="8"/>
      <c r="Q16188" s="8"/>
      <c r="R16188" s="8"/>
      <c r="X16188" s="8"/>
      <c r="Y16188" s="8"/>
      <c r="AC16188" s="8"/>
    </row>
    <row r="16189" spans="13:29" ht="24" customHeight="1">
      <c r="M16189" s="8"/>
      <c r="N16189" s="8"/>
      <c r="O16189" s="8"/>
      <c r="P16189" s="8"/>
      <c r="Q16189" s="8"/>
      <c r="R16189" s="8"/>
      <c r="X16189" s="8"/>
      <c r="Y16189" s="8"/>
      <c r="AC16189" s="8"/>
    </row>
    <row r="16190" spans="13:29" ht="24" customHeight="1">
      <c r="M16190" s="8"/>
      <c r="N16190" s="8"/>
      <c r="O16190" s="8"/>
      <c r="P16190" s="8"/>
      <c r="Q16190" s="8"/>
      <c r="R16190" s="8"/>
      <c r="X16190" s="8"/>
      <c r="Y16190" s="8"/>
      <c r="AC16190" s="8"/>
    </row>
    <row r="16191" spans="13:29" ht="24" customHeight="1">
      <c r="M16191" s="8"/>
      <c r="N16191" s="8"/>
      <c r="O16191" s="8"/>
      <c r="P16191" s="8"/>
      <c r="Q16191" s="8"/>
      <c r="R16191" s="8"/>
      <c r="X16191" s="8"/>
      <c r="Y16191" s="8"/>
      <c r="AC16191" s="8"/>
    </row>
    <row r="16192" spans="13:29" ht="24" customHeight="1">
      <c r="M16192" s="8"/>
      <c r="N16192" s="8"/>
      <c r="O16192" s="8"/>
      <c r="P16192" s="8"/>
      <c r="Q16192" s="8"/>
      <c r="R16192" s="8"/>
      <c r="X16192" s="8"/>
      <c r="Y16192" s="8"/>
      <c r="AC16192" s="8"/>
    </row>
    <row r="16193" spans="13:29" ht="24" customHeight="1">
      <c r="M16193" s="8"/>
      <c r="N16193" s="8"/>
      <c r="O16193" s="8"/>
      <c r="P16193" s="8"/>
      <c r="Q16193" s="8"/>
      <c r="R16193" s="8"/>
      <c r="X16193" s="8"/>
      <c r="Y16193" s="8"/>
      <c r="AC16193" s="8"/>
    </row>
    <row r="16194" spans="13:29" ht="24" customHeight="1">
      <c r="M16194" s="8"/>
      <c r="N16194" s="8"/>
      <c r="O16194" s="8"/>
      <c r="P16194" s="8"/>
      <c r="Q16194" s="8"/>
      <c r="R16194" s="8"/>
      <c r="X16194" s="8"/>
      <c r="Y16194" s="8"/>
      <c r="AC16194" s="8"/>
    </row>
    <row r="16195" spans="13:29" ht="24" customHeight="1">
      <c r="M16195" s="8"/>
      <c r="N16195" s="8"/>
      <c r="O16195" s="8"/>
      <c r="P16195" s="8"/>
      <c r="Q16195" s="8"/>
      <c r="R16195" s="8"/>
      <c r="X16195" s="8"/>
      <c r="Y16195" s="8"/>
      <c r="AC16195" s="8"/>
    </row>
    <row r="16196" spans="13:29" ht="24" customHeight="1">
      <c r="M16196" s="8"/>
      <c r="N16196" s="8"/>
      <c r="O16196" s="8"/>
      <c r="P16196" s="8"/>
      <c r="Q16196" s="8"/>
      <c r="R16196" s="8"/>
      <c r="X16196" s="8"/>
      <c r="Y16196" s="8"/>
      <c r="AC16196" s="8"/>
    </row>
    <row r="16197" spans="13:29" ht="24" customHeight="1">
      <c r="M16197" s="8"/>
      <c r="N16197" s="8"/>
      <c r="O16197" s="8"/>
      <c r="P16197" s="8"/>
      <c r="Q16197" s="8"/>
      <c r="R16197" s="8"/>
      <c r="X16197" s="8"/>
      <c r="Y16197" s="8"/>
      <c r="AC16197" s="8"/>
    </row>
    <row r="16198" spans="13:29" ht="24" customHeight="1">
      <c r="M16198" s="8"/>
      <c r="N16198" s="8"/>
      <c r="O16198" s="8"/>
      <c r="P16198" s="8"/>
      <c r="Q16198" s="8"/>
      <c r="R16198" s="8"/>
      <c r="X16198" s="8"/>
      <c r="Y16198" s="8"/>
      <c r="AC16198" s="8"/>
    </row>
    <row r="16199" spans="13:29" ht="24" customHeight="1">
      <c r="M16199" s="8"/>
      <c r="N16199" s="8"/>
      <c r="O16199" s="8"/>
      <c r="P16199" s="8"/>
      <c r="Q16199" s="8"/>
      <c r="R16199" s="8"/>
      <c r="X16199" s="8"/>
      <c r="Y16199" s="8"/>
      <c r="AC16199" s="8"/>
    </row>
    <row r="16200" spans="13:29" ht="24" customHeight="1">
      <c r="M16200" s="8"/>
      <c r="N16200" s="8"/>
      <c r="O16200" s="8"/>
      <c r="P16200" s="8"/>
      <c r="Q16200" s="8"/>
      <c r="R16200" s="8"/>
      <c r="X16200" s="8"/>
      <c r="Y16200" s="8"/>
      <c r="AC16200" s="8"/>
    </row>
    <row r="16201" spans="13:29" ht="24" customHeight="1">
      <c r="M16201" s="8"/>
      <c r="N16201" s="8"/>
      <c r="O16201" s="8"/>
      <c r="P16201" s="8"/>
      <c r="Q16201" s="8"/>
      <c r="R16201" s="8"/>
      <c r="X16201" s="8"/>
      <c r="Y16201" s="8"/>
      <c r="AC16201" s="8"/>
    </row>
    <row r="16202" spans="13:29" ht="24" customHeight="1">
      <c r="M16202" s="8"/>
      <c r="N16202" s="8"/>
      <c r="O16202" s="8"/>
      <c r="P16202" s="8"/>
      <c r="Q16202" s="8"/>
      <c r="R16202" s="8"/>
      <c r="X16202" s="8"/>
      <c r="Y16202" s="8"/>
      <c r="AC16202" s="8"/>
    </row>
    <row r="16203" spans="13:29" ht="24" customHeight="1">
      <c r="M16203" s="8"/>
      <c r="N16203" s="8"/>
      <c r="O16203" s="8"/>
      <c r="P16203" s="8"/>
      <c r="Q16203" s="8"/>
      <c r="R16203" s="8"/>
      <c r="X16203" s="8"/>
      <c r="Y16203" s="8"/>
      <c r="AC16203" s="8"/>
    </row>
    <row r="16204" spans="13:29" ht="24" customHeight="1">
      <c r="M16204" s="8"/>
      <c r="N16204" s="8"/>
      <c r="O16204" s="8"/>
      <c r="P16204" s="8"/>
      <c r="Q16204" s="8"/>
      <c r="R16204" s="8"/>
      <c r="X16204" s="8"/>
      <c r="Y16204" s="8"/>
      <c r="AC16204" s="8"/>
    </row>
    <row r="16205" spans="13:29" ht="24" customHeight="1">
      <c r="M16205" s="8"/>
      <c r="N16205" s="8"/>
      <c r="O16205" s="8"/>
      <c r="P16205" s="8"/>
      <c r="Q16205" s="8"/>
      <c r="R16205" s="8"/>
      <c r="X16205" s="8"/>
      <c r="Y16205" s="8"/>
      <c r="AC16205" s="8"/>
    </row>
    <row r="16206" spans="13:29" ht="24" customHeight="1">
      <c r="M16206" s="8"/>
      <c r="N16206" s="8"/>
      <c r="O16206" s="8"/>
      <c r="P16206" s="8"/>
      <c r="Q16206" s="8"/>
      <c r="R16206" s="8"/>
      <c r="X16206" s="8"/>
      <c r="Y16206" s="8"/>
      <c r="AC16206" s="8"/>
    </row>
    <row r="16207" spans="13:29" ht="24" customHeight="1">
      <c r="M16207" s="8"/>
      <c r="N16207" s="8"/>
      <c r="O16207" s="8"/>
      <c r="P16207" s="8"/>
      <c r="Q16207" s="8"/>
      <c r="R16207" s="8"/>
      <c r="X16207" s="8"/>
      <c r="Y16207" s="8"/>
      <c r="AC16207" s="8"/>
    </row>
    <row r="16208" spans="13:29" ht="24" customHeight="1">
      <c r="M16208" s="8"/>
      <c r="N16208" s="8"/>
      <c r="O16208" s="8"/>
      <c r="P16208" s="8"/>
      <c r="Q16208" s="8"/>
      <c r="R16208" s="8"/>
      <c r="X16208" s="8"/>
      <c r="Y16208" s="8"/>
      <c r="AC16208" s="8"/>
    </row>
    <row r="16209" spans="13:29" ht="24" customHeight="1">
      <c r="M16209" s="8"/>
      <c r="N16209" s="8"/>
      <c r="O16209" s="8"/>
      <c r="P16209" s="8"/>
      <c r="Q16209" s="8"/>
      <c r="R16209" s="8"/>
      <c r="X16209" s="8"/>
      <c r="Y16209" s="8"/>
      <c r="AC16209" s="8"/>
    </row>
    <row r="16210" spans="13:29" ht="24" customHeight="1">
      <c r="M16210" s="8"/>
      <c r="N16210" s="8"/>
      <c r="O16210" s="8"/>
      <c r="P16210" s="8"/>
      <c r="Q16210" s="8"/>
      <c r="R16210" s="8"/>
      <c r="X16210" s="8"/>
      <c r="Y16210" s="8"/>
      <c r="AC16210" s="8"/>
    </row>
    <row r="16211" spans="13:29" ht="24" customHeight="1">
      <c r="M16211" s="8"/>
      <c r="N16211" s="8"/>
      <c r="O16211" s="8"/>
      <c r="P16211" s="8"/>
      <c r="Q16211" s="8"/>
      <c r="R16211" s="8"/>
      <c r="X16211" s="8"/>
      <c r="Y16211" s="8"/>
      <c r="AC16211" s="8"/>
    </row>
    <row r="16212" spans="13:29" ht="24" customHeight="1">
      <c r="M16212" s="8"/>
      <c r="N16212" s="8"/>
      <c r="O16212" s="8"/>
      <c r="P16212" s="8"/>
      <c r="Q16212" s="8"/>
      <c r="R16212" s="8"/>
      <c r="X16212" s="8"/>
      <c r="Y16212" s="8"/>
      <c r="AC16212" s="8"/>
    </row>
    <row r="16213" spans="13:29" ht="24" customHeight="1">
      <c r="M16213" s="8"/>
      <c r="N16213" s="8"/>
      <c r="O16213" s="8"/>
      <c r="P16213" s="8"/>
      <c r="Q16213" s="8"/>
      <c r="R16213" s="8"/>
      <c r="X16213" s="8"/>
      <c r="Y16213" s="8"/>
      <c r="AC16213" s="8"/>
    </row>
    <row r="16214" spans="13:29" ht="24" customHeight="1">
      <c r="M16214" s="8"/>
      <c r="N16214" s="8"/>
      <c r="O16214" s="8"/>
      <c r="P16214" s="8"/>
      <c r="Q16214" s="8"/>
      <c r="R16214" s="8"/>
      <c r="X16214" s="8"/>
      <c r="Y16214" s="8"/>
      <c r="AC16214" s="8"/>
    </row>
    <row r="16215" spans="13:29" ht="24" customHeight="1">
      <c r="M16215" s="8"/>
      <c r="N16215" s="8"/>
      <c r="O16215" s="8"/>
      <c r="P16215" s="8"/>
      <c r="Q16215" s="8"/>
      <c r="R16215" s="8"/>
      <c r="X16215" s="8"/>
      <c r="Y16215" s="8"/>
      <c r="AC16215" s="8"/>
    </row>
    <row r="16216" spans="13:29" ht="24" customHeight="1">
      <c r="M16216" s="8"/>
      <c r="N16216" s="8"/>
      <c r="O16216" s="8"/>
      <c r="P16216" s="8"/>
      <c r="Q16216" s="8"/>
      <c r="R16216" s="8"/>
      <c r="X16216" s="8"/>
      <c r="Y16216" s="8"/>
      <c r="AC16216" s="8"/>
    </row>
    <row r="16217" spans="13:29" ht="24" customHeight="1">
      <c r="M16217" s="8"/>
      <c r="N16217" s="8"/>
      <c r="O16217" s="8"/>
      <c r="P16217" s="8"/>
      <c r="Q16217" s="8"/>
      <c r="R16217" s="8"/>
      <c r="X16217" s="8"/>
      <c r="Y16217" s="8"/>
      <c r="AC16217" s="8"/>
    </row>
    <row r="16218" spans="13:29" ht="24" customHeight="1">
      <c r="M16218" s="8"/>
      <c r="N16218" s="8"/>
      <c r="O16218" s="8"/>
      <c r="P16218" s="8"/>
      <c r="Q16218" s="8"/>
      <c r="R16218" s="8"/>
      <c r="X16218" s="8"/>
      <c r="Y16218" s="8"/>
      <c r="AC16218" s="8"/>
    </row>
    <row r="16219" spans="13:29" ht="24" customHeight="1">
      <c r="M16219" s="8"/>
      <c r="N16219" s="8"/>
      <c r="O16219" s="8"/>
      <c r="P16219" s="8"/>
      <c r="Q16219" s="8"/>
      <c r="R16219" s="8"/>
      <c r="X16219" s="8"/>
      <c r="Y16219" s="8"/>
      <c r="AC16219" s="8"/>
    </row>
    <row r="16220" spans="13:29" ht="24" customHeight="1">
      <c r="M16220" s="8"/>
      <c r="N16220" s="8"/>
      <c r="O16220" s="8"/>
      <c r="P16220" s="8"/>
      <c r="Q16220" s="8"/>
      <c r="R16220" s="8"/>
      <c r="X16220" s="8"/>
      <c r="Y16220" s="8"/>
      <c r="AC16220" s="8"/>
    </row>
    <row r="16221" spans="13:29" ht="24" customHeight="1">
      <c r="M16221" s="8"/>
      <c r="N16221" s="8"/>
      <c r="O16221" s="8"/>
      <c r="P16221" s="8"/>
      <c r="Q16221" s="8"/>
      <c r="R16221" s="8"/>
      <c r="X16221" s="8"/>
      <c r="Y16221" s="8"/>
      <c r="AC16221" s="8"/>
    </row>
    <row r="16222" spans="13:29" ht="24" customHeight="1">
      <c r="M16222" s="8"/>
      <c r="N16222" s="8"/>
      <c r="O16222" s="8"/>
      <c r="P16222" s="8"/>
      <c r="Q16222" s="8"/>
      <c r="R16222" s="8"/>
      <c r="X16222" s="8"/>
      <c r="Y16222" s="8"/>
      <c r="AC16222" s="8"/>
    </row>
    <row r="16223" spans="13:29" ht="24" customHeight="1">
      <c r="M16223" s="8"/>
      <c r="N16223" s="8"/>
      <c r="O16223" s="8"/>
      <c r="P16223" s="8"/>
      <c r="Q16223" s="8"/>
      <c r="R16223" s="8"/>
      <c r="X16223" s="8"/>
      <c r="Y16223" s="8"/>
      <c r="AC16223" s="8"/>
    </row>
    <row r="16224" spans="13:29" ht="24" customHeight="1">
      <c r="M16224" s="8"/>
      <c r="N16224" s="8"/>
      <c r="O16224" s="8"/>
      <c r="P16224" s="8"/>
      <c r="Q16224" s="8"/>
      <c r="R16224" s="8"/>
      <c r="X16224" s="8"/>
      <c r="Y16224" s="8"/>
      <c r="AC16224" s="8"/>
    </row>
    <row r="16225" spans="13:29" ht="24" customHeight="1">
      <c r="M16225" s="8"/>
      <c r="N16225" s="8"/>
      <c r="O16225" s="8"/>
      <c r="P16225" s="8"/>
      <c r="Q16225" s="8"/>
      <c r="R16225" s="8"/>
      <c r="X16225" s="8"/>
      <c r="Y16225" s="8"/>
      <c r="AC16225" s="8"/>
    </row>
    <row r="16226" spans="13:29" ht="24" customHeight="1">
      <c r="M16226" s="8"/>
      <c r="N16226" s="8"/>
      <c r="O16226" s="8"/>
      <c r="P16226" s="8"/>
      <c r="Q16226" s="8"/>
      <c r="R16226" s="8"/>
      <c r="X16226" s="8"/>
      <c r="Y16226" s="8"/>
      <c r="AC16226" s="8"/>
    </row>
    <row r="16227" spans="13:29" ht="24" customHeight="1">
      <c r="M16227" s="8"/>
      <c r="N16227" s="8"/>
      <c r="O16227" s="8"/>
      <c r="P16227" s="8"/>
      <c r="Q16227" s="8"/>
      <c r="R16227" s="8"/>
      <c r="X16227" s="8"/>
      <c r="Y16227" s="8"/>
      <c r="AC16227" s="8"/>
    </row>
    <row r="16228" spans="13:29" ht="24" customHeight="1">
      <c r="M16228" s="8"/>
      <c r="N16228" s="8"/>
      <c r="O16228" s="8"/>
      <c r="P16228" s="8"/>
      <c r="Q16228" s="8"/>
      <c r="R16228" s="8"/>
      <c r="X16228" s="8"/>
      <c r="Y16228" s="8"/>
      <c r="AC16228" s="8"/>
    </row>
    <row r="16229" spans="13:29" ht="24" customHeight="1">
      <c r="M16229" s="8"/>
      <c r="N16229" s="8"/>
      <c r="O16229" s="8"/>
      <c r="P16229" s="8"/>
      <c r="Q16229" s="8"/>
      <c r="R16229" s="8"/>
      <c r="X16229" s="8"/>
      <c r="Y16229" s="8"/>
      <c r="AC16229" s="8"/>
    </row>
    <row r="16230" spans="13:29" ht="24" customHeight="1">
      <c r="M16230" s="8"/>
      <c r="N16230" s="8"/>
      <c r="O16230" s="8"/>
      <c r="P16230" s="8"/>
      <c r="Q16230" s="8"/>
      <c r="R16230" s="8"/>
      <c r="X16230" s="8"/>
      <c r="Y16230" s="8"/>
      <c r="AC16230" s="8"/>
    </row>
    <row r="16231" spans="13:29" ht="24" customHeight="1">
      <c r="M16231" s="8"/>
      <c r="N16231" s="8"/>
      <c r="O16231" s="8"/>
      <c r="P16231" s="8"/>
      <c r="Q16231" s="8"/>
      <c r="R16231" s="8"/>
      <c r="X16231" s="8"/>
      <c r="Y16231" s="8"/>
      <c r="AC16231" s="8"/>
    </row>
    <row r="16232" spans="13:29" ht="24" customHeight="1">
      <c r="M16232" s="8"/>
      <c r="N16232" s="8"/>
      <c r="O16232" s="8"/>
      <c r="P16232" s="8"/>
      <c r="Q16232" s="8"/>
      <c r="R16232" s="8"/>
      <c r="X16232" s="8"/>
      <c r="Y16232" s="8"/>
      <c r="AC16232" s="8"/>
    </row>
    <row r="16233" spans="13:29" ht="24" customHeight="1">
      <c r="M16233" s="8"/>
      <c r="N16233" s="8"/>
      <c r="O16233" s="8"/>
      <c r="P16233" s="8"/>
      <c r="Q16233" s="8"/>
      <c r="R16233" s="8"/>
      <c r="X16233" s="8"/>
      <c r="Y16233" s="8"/>
      <c r="AC16233" s="8"/>
    </row>
    <row r="16234" spans="13:29" ht="24" customHeight="1">
      <c r="M16234" s="8"/>
      <c r="N16234" s="8"/>
      <c r="O16234" s="8"/>
      <c r="P16234" s="8"/>
      <c r="Q16234" s="8"/>
      <c r="R16234" s="8"/>
      <c r="X16234" s="8"/>
      <c r="Y16234" s="8"/>
      <c r="AC16234" s="8"/>
    </row>
    <row r="16235" spans="13:29" ht="24" customHeight="1">
      <c r="M16235" s="8"/>
      <c r="N16235" s="8"/>
      <c r="O16235" s="8"/>
      <c r="P16235" s="8"/>
      <c r="Q16235" s="8"/>
      <c r="R16235" s="8"/>
      <c r="X16235" s="8"/>
      <c r="Y16235" s="8"/>
      <c r="AC16235" s="8"/>
    </row>
    <row r="16236" spans="13:29" ht="24" customHeight="1">
      <c r="M16236" s="8"/>
      <c r="N16236" s="8"/>
      <c r="O16236" s="8"/>
      <c r="P16236" s="8"/>
      <c r="Q16236" s="8"/>
      <c r="R16236" s="8"/>
      <c r="X16236" s="8"/>
      <c r="Y16236" s="8"/>
      <c r="AC16236" s="8"/>
    </row>
    <row r="16237" spans="13:29" ht="24" customHeight="1">
      <c r="M16237" s="8"/>
      <c r="N16237" s="8"/>
      <c r="O16237" s="8"/>
      <c r="P16237" s="8"/>
      <c r="Q16237" s="8"/>
      <c r="R16237" s="8"/>
      <c r="X16237" s="8"/>
      <c r="Y16237" s="8"/>
      <c r="AC16237" s="8"/>
    </row>
    <row r="16238" spans="13:29" ht="24" customHeight="1">
      <c r="M16238" s="8"/>
      <c r="N16238" s="8"/>
      <c r="O16238" s="8"/>
      <c r="P16238" s="8"/>
      <c r="Q16238" s="8"/>
      <c r="R16238" s="8"/>
      <c r="X16238" s="8"/>
      <c r="Y16238" s="8"/>
      <c r="AC16238" s="8"/>
    </row>
    <row r="16239" spans="13:29" ht="24" customHeight="1">
      <c r="M16239" s="8"/>
      <c r="N16239" s="8"/>
      <c r="O16239" s="8"/>
      <c r="P16239" s="8"/>
      <c r="Q16239" s="8"/>
      <c r="R16239" s="8"/>
      <c r="X16239" s="8"/>
      <c r="Y16239" s="8"/>
      <c r="AC16239" s="8"/>
    </row>
    <row r="16240" spans="13:29" ht="24" customHeight="1">
      <c r="M16240" s="8"/>
      <c r="N16240" s="8"/>
      <c r="O16240" s="8"/>
      <c r="P16240" s="8"/>
      <c r="Q16240" s="8"/>
      <c r="R16240" s="8"/>
      <c r="X16240" s="8"/>
      <c r="Y16240" s="8"/>
      <c r="AC16240" s="8"/>
    </row>
    <row r="16241" spans="13:29" ht="24" customHeight="1">
      <c r="M16241" s="8"/>
      <c r="N16241" s="8"/>
      <c r="O16241" s="8"/>
      <c r="P16241" s="8"/>
      <c r="Q16241" s="8"/>
      <c r="R16241" s="8"/>
      <c r="X16241" s="8"/>
      <c r="Y16241" s="8"/>
      <c r="AC16241" s="8"/>
    </row>
    <row r="16242" spans="13:29" ht="24" customHeight="1">
      <c r="M16242" s="8"/>
      <c r="N16242" s="8"/>
      <c r="O16242" s="8"/>
      <c r="P16242" s="8"/>
      <c r="Q16242" s="8"/>
      <c r="R16242" s="8"/>
      <c r="X16242" s="8"/>
      <c r="Y16242" s="8"/>
      <c r="AC16242" s="8"/>
    </row>
    <row r="16243" spans="13:29" ht="24" customHeight="1">
      <c r="M16243" s="8"/>
      <c r="N16243" s="8"/>
      <c r="O16243" s="8"/>
      <c r="P16243" s="8"/>
      <c r="Q16243" s="8"/>
      <c r="R16243" s="8"/>
      <c r="X16243" s="8"/>
      <c r="Y16243" s="8"/>
      <c r="AC16243" s="8"/>
    </row>
    <row r="16244" spans="13:29" ht="24" customHeight="1">
      <c r="M16244" s="8"/>
      <c r="N16244" s="8"/>
      <c r="O16244" s="8"/>
      <c r="P16244" s="8"/>
      <c r="Q16244" s="8"/>
      <c r="R16244" s="8"/>
      <c r="X16244" s="8"/>
      <c r="Y16244" s="8"/>
      <c r="AC16244" s="8"/>
    </row>
    <row r="16245" spans="13:29" ht="24" customHeight="1">
      <c r="M16245" s="8"/>
      <c r="N16245" s="8"/>
      <c r="O16245" s="8"/>
      <c r="P16245" s="8"/>
      <c r="Q16245" s="8"/>
      <c r="R16245" s="8"/>
      <c r="X16245" s="8"/>
      <c r="Y16245" s="8"/>
      <c r="AC16245" s="8"/>
    </row>
    <row r="16246" spans="13:29" ht="24" customHeight="1">
      <c r="M16246" s="8"/>
      <c r="N16246" s="8"/>
      <c r="O16246" s="8"/>
      <c r="P16246" s="8"/>
      <c r="Q16246" s="8"/>
      <c r="R16246" s="8"/>
      <c r="X16246" s="8"/>
      <c r="Y16246" s="8"/>
      <c r="AC16246" s="8"/>
    </row>
    <row r="16247" spans="13:29" ht="24" customHeight="1">
      <c r="M16247" s="8"/>
      <c r="N16247" s="8"/>
      <c r="O16247" s="8"/>
      <c r="P16247" s="8"/>
      <c r="Q16247" s="8"/>
      <c r="R16247" s="8"/>
      <c r="X16247" s="8"/>
      <c r="Y16247" s="8"/>
      <c r="AC16247" s="8"/>
    </row>
    <row r="16248" spans="13:29" ht="24" customHeight="1">
      <c r="M16248" s="8"/>
      <c r="N16248" s="8"/>
      <c r="O16248" s="8"/>
      <c r="P16248" s="8"/>
      <c r="Q16248" s="8"/>
      <c r="R16248" s="8"/>
      <c r="X16248" s="8"/>
      <c r="Y16248" s="8"/>
      <c r="AC16248" s="8"/>
    </row>
    <row r="16249" spans="13:29" ht="24" customHeight="1">
      <c r="M16249" s="8"/>
      <c r="N16249" s="8"/>
      <c r="O16249" s="8"/>
      <c r="P16249" s="8"/>
      <c r="Q16249" s="8"/>
      <c r="R16249" s="8"/>
      <c r="X16249" s="8"/>
      <c r="Y16249" s="8"/>
      <c r="AC16249" s="8"/>
    </row>
    <row r="16250" spans="13:29" ht="24" customHeight="1">
      <c r="M16250" s="8"/>
      <c r="N16250" s="8"/>
      <c r="O16250" s="8"/>
      <c r="P16250" s="8"/>
      <c r="Q16250" s="8"/>
      <c r="R16250" s="8"/>
      <c r="X16250" s="8"/>
      <c r="Y16250" s="8"/>
      <c r="AC16250" s="8"/>
    </row>
    <row r="16251" spans="13:29" ht="24" customHeight="1">
      <c r="M16251" s="8"/>
      <c r="N16251" s="8"/>
      <c r="O16251" s="8"/>
      <c r="P16251" s="8"/>
      <c r="Q16251" s="8"/>
      <c r="R16251" s="8"/>
      <c r="X16251" s="8"/>
      <c r="Y16251" s="8"/>
      <c r="AC16251" s="8"/>
    </row>
    <row r="16252" spans="13:29" ht="24" customHeight="1">
      <c r="M16252" s="8"/>
      <c r="N16252" s="8"/>
      <c r="O16252" s="8"/>
      <c r="P16252" s="8"/>
      <c r="Q16252" s="8"/>
      <c r="R16252" s="8"/>
      <c r="X16252" s="8"/>
      <c r="Y16252" s="8"/>
      <c r="AC16252" s="8"/>
    </row>
    <row r="16253" spans="13:29" ht="24" customHeight="1">
      <c r="M16253" s="8"/>
      <c r="N16253" s="8"/>
      <c r="O16253" s="8"/>
      <c r="P16253" s="8"/>
      <c r="Q16253" s="8"/>
      <c r="R16253" s="8"/>
      <c r="X16253" s="8"/>
      <c r="Y16253" s="8"/>
      <c r="AC16253" s="8"/>
    </row>
    <row r="16254" spans="13:29" ht="24" customHeight="1">
      <c r="M16254" s="8"/>
      <c r="N16254" s="8"/>
      <c r="O16254" s="8"/>
      <c r="P16254" s="8"/>
      <c r="Q16254" s="8"/>
      <c r="R16254" s="8"/>
      <c r="X16254" s="8"/>
      <c r="Y16254" s="8"/>
      <c r="AC16254" s="8"/>
    </row>
    <row r="16255" spans="13:29" ht="24" customHeight="1">
      <c r="M16255" s="8"/>
      <c r="N16255" s="8"/>
      <c r="O16255" s="8"/>
      <c r="P16255" s="8"/>
      <c r="Q16255" s="8"/>
      <c r="R16255" s="8"/>
      <c r="X16255" s="8"/>
      <c r="Y16255" s="8"/>
      <c r="AC16255" s="8"/>
    </row>
    <row r="16256" spans="13:29" ht="24" customHeight="1">
      <c r="M16256" s="8"/>
      <c r="N16256" s="8"/>
      <c r="O16256" s="8"/>
      <c r="P16256" s="8"/>
      <c r="Q16256" s="8"/>
      <c r="R16256" s="8"/>
      <c r="X16256" s="8"/>
      <c r="Y16256" s="8"/>
      <c r="AC16256" s="8"/>
    </row>
    <row r="16257" spans="13:29" ht="24" customHeight="1">
      <c r="M16257" s="8"/>
      <c r="N16257" s="8"/>
      <c r="O16257" s="8"/>
      <c r="P16257" s="8"/>
      <c r="Q16257" s="8"/>
      <c r="R16257" s="8"/>
      <c r="X16257" s="8"/>
      <c r="Y16257" s="8"/>
      <c r="AC16257" s="8"/>
    </row>
    <row r="16258" spans="13:29" ht="24" customHeight="1">
      <c r="M16258" s="8"/>
      <c r="N16258" s="8"/>
      <c r="O16258" s="8"/>
      <c r="P16258" s="8"/>
      <c r="Q16258" s="8"/>
      <c r="R16258" s="8"/>
      <c r="X16258" s="8"/>
      <c r="Y16258" s="8"/>
      <c r="AC16258" s="8"/>
    </row>
    <row r="16259" spans="13:29" ht="24" customHeight="1">
      <c r="M16259" s="8"/>
      <c r="N16259" s="8"/>
      <c r="O16259" s="8"/>
      <c r="P16259" s="8"/>
      <c r="Q16259" s="8"/>
      <c r="R16259" s="8"/>
      <c r="X16259" s="8"/>
      <c r="Y16259" s="8"/>
      <c r="AC16259" s="8"/>
    </row>
    <row r="16260" spans="13:29" ht="24" customHeight="1">
      <c r="M16260" s="8"/>
      <c r="N16260" s="8"/>
      <c r="O16260" s="8"/>
      <c r="P16260" s="8"/>
      <c r="Q16260" s="8"/>
      <c r="R16260" s="8"/>
      <c r="X16260" s="8"/>
      <c r="Y16260" s="8"/>
      <c r="AC16260" s="8"/>
    </row>
    <row r="16261" spans="13:29" ht="24" customHeight="1">
      <c r="M16261" s="8"/>
      <c r="N16261" s="8"/>
      <c r="O16261" s="8"/>
      <c r="P16261" s="8"/>
      <c r="Q16261" s="8"/>
      <c r="R16261" s="8"/>
      <c r="X16261" s="8"/>
      <c r="Y16261" s="8"/>
      <c r="AC16261" s="8"/>
    </row>
    <row r="16262" spans="13:29" ht="24" customHeight="1">
      <c r="M16262" s="8"/>
      <c r="N16262" s="8"/>
      <c r="O16262" s="8"/>
      <c r="P16262" s="8"/>
      <c r="Q16262" s="8"/>
      <c r="R16262" s="8"/>
      <c r="X16262" s="8"/>
      <c r="Y16262" s="8"/>
      <c r="AC16262" s="8"/>
    </row>
    <row r="16263" spans="13:29" ht="24" customHeight="1">
      <c r="M16263" s="8"/>
      <c r="N16263" s="8"/>
      <c r="O16263" s="8"/>
      <c r="P16263" s="8"/>
      <c r="Q16263" s="8"/>
      <c r="R16263" s="8"/>
      <c r="X16263" s="8"/>
      <c r="Y16263" s="8"/>
      <c r="AC16263" s="8"/>
    </row>
    <row r="16264" spans="13:29" ht="24" customHeight="1">
      <c r="M16264" s="8"/>
      <c r="N16264" s="8"/>
      <c r="O16264" s="8"/>
      <c r="P16264" s="8"/>
      <c r="Q16264" s="8"/>
      <c r="R16264" s="8"/>
      <c r="X16264" s="8"/>
      <c r="Y16264" s="8"/>
      <c r="AC16264" s="8"/>
    </row>
    <row r="16265" spans="13:29" ht="24" customHeight="1">
      <c r="M16265" s="8"/>
      <c r="N16265" s="8"/>
      <c r="O16265" s="8"/>
      <c r="P16265" s="8"/>
      <c r="Q16265" s="8"/>
      <c r="R16265" s="8"/>
      <c r="X16265" s="8"/>
      <c r="Y16265" s="8"/>
      <c r="AC16265" s="8"/>
    </row>
    <row r="16266" spans="13:29" ht="24" customHeight="1">
      <c r="M16266" s="8"/>
      <c r="N16266" s="8"/>
      <c r="O16266" s="8"/>
      <c r="P16266" s="8"/>
      <c r="Q16266" s="8"/>
      <c r="R16266" s="8"/>
      <c r="X16266" s="8"/>
      <c r="Y16266" s="8"/>
      <c r="AC16266" s="8"/>
    </row>
    <row r="16267" spans="13:29" ht="24" customHeight="1">
      <c r="M16267" s="8"/>
      <c r="N16267" s="8"/>
      <c r="O16267" s="8"/>
      <c r="P16267" s="8"/>
      <c r="Q16267" s="8"/>
      <c r="R16267" s="8"/>
      <c r="X16267" s="8"/>
      <c r="Y16267" s="8"/>
      <c r="AC16267" s="8"/>
    </row>
    <row r="16268" spans="13:29" ht="24" customHeight="1">
      <c r="M16268" s="8"/>
      <c r="N16268" s="8"/>
      <c r="O16268" s="8"/>
      <c r="P16268" s="8"/>
      <c r="Q16268" s="8"/>
      <c r="R16268" s="8"/>
      <c r="X16268" s="8"/>
      <c r="Y16268" s="8"/>
      <c r="AC16268" s="8"/>
    </row>
    <row r="16269" spans="13:29" ht="24" customHeight="1">
      <c r="M16269" s="8"/>
      <c r="N16269" s="8"/>
      <c r="O16269" s="8"/>
      <c r="P16269" s="8"/>
      <c r="Q16269" s="8"/>
      <c r="R16269" s="8"/>
      <c r="X16269" s="8"/>
      <c r="Y16269" s="8"/>
      <c r="AC16269" s="8"/>
    </row>
    <row r="16270" spans="13:29" ht="24" customHeight="1">
      <c r="M16270" s="8"/>
      <c r="N16270" s="8"/>
      <c r="O16270" s="8"/>
      <c r="P16270" s="8"/>
      <c r="Q16270" s="8"/>
      <c r="R16270" s="8"/>
      <c r="X16270" s="8"/>
      <c r="Y16270" s="8"/>
      <c r="AC16270" s="8"/>
    </row>
    <row r="16271" spans="13:29" ht="24" customHeight="1">
      <c r="M16271" s="8"/>
      <c r="N16271" s="8"/>
      <c r="O16271" s="8"/>
      <c r="P16271" s="8"/>
      <c r="Q16271" s="8"/>
      <c r="R16271" s="8"/>
      <c r="X16271" s="8"/>
      <c r="Y16271" s="8"/>
      <c r="AC16271" s="8"/>
    </row>
    <row r="16272" spans="13:29" ht="24" customHeight="1">
      <c r="M16272" s="8"/>
      <c r="N16272" s="8"/>
      <c r="O16272" s="8"/>
      <c r="P16272" s="8"/>
      <c r="Q16272" s="8"/>
      <c r="R16272" s="8"/>
      <c r="X16272" s="8"/>
      <c r="Y16272" s="8"/>
      <c r="AC16272" s="8"/>
    </row>
    <row r="16273" spans="13:29" ht="24" customHeight="1">
      <c r="M16273" s="8"/>
      <c r="N16273" s="8"/>
      <c r="O16273" s="8"/>
      <c r="P16273" s="8"/>
      <c r="Q16273" s="8"/>
      <c r="R16273" s="8"/>
      <c r="X16273" s="8"/>
      <c r="Y16273" s="8"/>
      <c r="AC16273" s="8"/>
    </row>
    <row r="16274" spans="13:29" ht="24" customHeight="1">
      <c r="M16274" s="8"/>
      <c r="N16274" s="8"/>
      <c r="O16274" s="8"/>
      <c r="P16274" s="8"/>
      <c r="Q16274" s="8"/>
      <c r="R16274" s="8"/>
      <c r="X16274" s="8"/>
      <c r="Y16274" s="8"/>
      <c r="AC16274" s="8"/>
    </row>
    <row r="16275" spans="13:29" ht="24" customHeight="1">
      <c r="M16275" s="8"/>
      <c r="N16275" s="8"/>
      <c r="O16275" s="8"/>
      <c r="P16275" s="8"/>
      <c r="Q16275" s="8"/>
      <c r="R16275" s="8"/>
      <c r="X16275" s="8"/>
      <c r="Y16275" s="8"/>
      <c r="AC16275" s="8"/>
    </row>
    <row r="16276" spans="13:29" ht="24" customHeight="1">
      <c r="M16276" s="8"/>
      <c r="N16276" s="8"/>
      <c r="O16276" s="8"/>
      <c r="P16276" s="8"/>
      <c r="Q16276" s="8"/>
      <c r="R16276" s="8"/>
      <c r="X16276" s="8"/>
      <c r="Y16276" s="8"/>
      <c r="AC16276" s="8"/>
    </row>
    <row r="16277" spans="13:29" ht="24" customHeight="1">
      <c r="M16277" s="8"/>
      <c r="N16277" s="8"/>
      <c r="O16277" s="8"/>
      <c r="P16277" s="8"/>
      <c r="Q16277" s="8"/>
      <c r="R16277" s="8"/>
      <c r="X16277" s="8"/>
      <c r="Y16277" s="8"/>
      <c r="AC16277" s="8"/>
    </row>
    <row r="16278" spans="13:29" ht="24" customHeight="1">
      <c r="M16278" s="8"/>
      <c r="N16278" s="8"/>
      <c r="O16278" s="8"/>
      <c r="P16278" s="8"/>
      <c r="Q16278" s="8"/>
      <c r="R16278" s="8"/>
      <c r="X16278" s="8"/>
      <c r="Y16278" s="8"/>
      <c r="AC16278" s="8"/>
    </row>
    <row r="16279" spans="13:29" ht="24" customHeight="1">
      <c r="M16279" s="8"/>
      <c r="N16279" s="8"/>
      <c r="O16279" s="8"/>
      <c r="P16279" s="8"/>
      <c r="Q16279" s="8"/>
      <c r="R16279" s="8"/>
      <c r="X16279" s="8"/>
      <c r="Y16279" s="8"/>
      <c r="AC16279" s="8"/>
    </row>
    <row r="16280" spans="13:29" ht="24" customHeight="1">
      <c r="M16280" s="8"/>
      <c r="N16280" s="8"/>
      <c r="O16280" s="8"/>
      <c r="P16280" s="8"/>
      <c r="Q16280" s="8"/>
      <c r="R16280" s="8"/>
      <c r="X16280" s="8"/>
      <c r="Y16280" s="8"/>
      <c r="AC16280" s="8"/>
    </row>
    <row r="16281" spans="13:29" ht="24" customHeight="1">
      <c r="M16281" s="8"/>
      <c r="N16281" s="8"/>
      <c r="O16281" s="8"/>
      <c r="P16281" s="8"/>
      <c r="Q16281" s="8"/>
      <c r="R16281" s="8"/>
      <c r="X16281" s="8"/>
      <c r="Y16281" s="8"/>
      <c r="AC16281" s="8"/>
    </row>
    <row r="16282" spans="13:29" ht="24" customHeight="1">
      <c r="M16282" s="8"/>
      <c r="N16282" s="8"/>
      <c r="O16282" s="8"/>
      <c r="P16282" s="8"/>
      <c r="Q16282" s="8"/>
      <c r="R16282" s="8"/>
      <c r="X16282" s="8"/>
      <c r="Y16282" s="8"/>
      <c r="AC16282" s="8"/>
    </row>
    <row r="16283" spans="13:29" ht="24" customHeight="1">
      <c r="M16283" s="8"/>
      <c r="N16283" s="8"/>
      <c r="O16283" s="8"/>
      <c r="P16283" s="8"/>
      <c r="Q16283" s="8"/>
      <c r="R16283" s="8"/>
      <c r="X16283" s="8"/>
      <c r="Y16283" s="8"/>
      <c r="AC16283" s="8"/>
    </row>
    <row r="16284" spans="13:29" ht="24" customHeight="1">
      <c r="M16284" s="8"/>
      <c r="N16284" s="8"/>
      <c r="O16284" s="8"/>
      <c r="P16284" s="8"/>
      <c r="Q16284" s="8"/>
      <c r="R16284" s="8"/>
      <c r="X16284" s="8"/>
      <c r="Y16284" s="8"/>
      <c r="AC16284" s="8"/>
    </row>
    <row r="16285" spans="13:29" ht="24" customHeight="1">
      <c r="M16285" s="8"/>
      <c r="N16285" s="8"/>
      <c r="O16285" s="8"/>
      <c r="P16285" s="8"/>
      <c r="Q16285" s="8"/>
      <c r="R16285" s="8"/>
      <c r="X16285" s="8"/>
      <c r="Y16285" s="8"/>
      <c r="AC16285" s="8"/>
    </row>
    <row r="16286" spans="13:29" ht="24" customHeight="1">
      <c r="M16286" s="8"/>
      <c r="N16286" s="8"/>
      <c r="O16286" s="8"/>
      <c r="P16286" s="8"/>
      <c r="Q16286" s="8"/>
      <c r="R16286" s="8"/>
      <c r="X16286" s="8"/>
      <c r="Y16286" s="8"/>
      <c r="AC16286" s="8"/>
    </row>
    <row r="16287" spans="13:29" ht="24" customHeight="1">
      <c r="M16287" s="8"/>
      <c r="N16287" s="8"/>
      <c r="O16287" s="8"/>
      <c r="P16287" s="8"/>
      <c r="Q16287" s="8"/>
      <c r="R16287" s="8"/>
      <c r="X16287" s="8"/>
      <c r="Y16287" s="8"/>
      <c r="AC16287" s="8"/>
    </row>
    <row r="16288" spans="13:29" ht="24" customHeight="1">
      <c r="M16288" s="8"/>
      <c r="N16288" s="8"/>
      <c r="O16288" s="8"/>
      <c r="P16288" s="8"/>
      <c r="Q16288" s="8"/>
      <c r="R16288" s="8"/>
      <c r="X16288" s="8"/>
      <c r="Y16288" s="8"/>
      <c r="AC16288" s="8"/>
    </row>
    <row r="16289" spans="13:29" ht="24" customHeight="1">
      <c r="M16289" s="8"/>
      <c r="N16289" s="8"/>
      <c r="O16289" s="8"/>
      <c r="P16289" s="8"/>
      <c r="Q16289" s="8"/>
      <c r="R16289" s="8"/>
      <c r="X16289" s="8"/>
      <c r="Y16289" s="8"/>
      <c r="AC16289" s="8"/>
    </row>
    <row r="16290" spans="13:29" ht="24" customHeight="1">
      <c r="M16290" s="8"/>
      <c r="N16290" s="8"/>
      <c r="O16290" s="8"/>
      <c r="P16290" s="8"/>
      <c r="Q16290" s="8"/>
      <c r="R16290" s="8"/>
      <c r="X16290" s="8"/>
      <c r="Y16290" s="8"/>
      <c r="AC16290" s="8"/>
    </row>
    <row r="16291" spans="13:29" ht="24" customHeight="1">
      <c r="M16291" s="8"/>
      <c r="N16291" s="8"/>
      <c r="O16291" s="8"/>
      <c r="P16291" s="8"/>
      <c r="Q16291" s="8"/>
      <c r="R16291" s="8"/>
      <c r="X16291" s="8"/>
      <c r="Y16291" s="8"/>
      <c r="AC16291" s="8"/>
    </row>
    <row r="16292" spans="13:29" ht="24" customHeight="1">
      <c r="M16292" s="8"/>
      <c r="N16292" s="8"/>
      <c r="O16292" s="8"/>
      <c r="P16292" s="8"/>
      <c r="Q16292" s="8"/>
      <c r="R16292" s="8"/>
      <c r="X16292" s="8"/>
      <c r="Y16292" s="8"/>
      <c r="AC16292" s="8"/>
    </row>
    <row r="16293" spans="13:29" ht="24" customHeight="1">
      <c r="M16293" s="8"/>
      <c r="N16293" s="8"/>
      <c r="O16293" s="8"/>
      <c r="P16293" s="8"/>
      <c r="Q16293" s="8"/>
      <c r="R16293" s="8"/>
      <c r="X16293" s="8"/>
      <c r="Y16293" s="8"/>
      <c r="AC16293" s="8"/>
    </row>
    <row r="16294" spans="13:29" ht="24" customHeight="1">
      <c r="M16294" s="8"/>
      <c r="N16294" s="8"/>
      <c r="O16294" s="8"/>
      <c r="P16294" s="8"/>
      <c r="Q16294" s="8"/>
      <c r="R16294" s="8"/>
      <c r="X16294" s="8"/>
      <c r="Y16294" s="8"/>
      <c r="AC16294" s="8"/>
    </row>
    <row r="16295" spans="13:29" ht="24" customHeight="1">
      <c r="M16295" s="8"/>
      <c r="N16295" s="8"/>
      <c r="O16295" s="8"/>
      <c r="P16295" s="8"/>
      <c r="Q16295" s="8"/>
      <c r="R16295" s="8"/>
      <c r="X16295" s="8"/>
      <c r="Y16295" s="8"/>
      <c r="AC16295" s="8"/>
    </row>
    <row r="16296" spans="13:29" ht="24" customHeight="1">
      <c r="M16296" s="8"/>
      <c r="N16296" s="8"/>
      <c r="O16296" s="8"/>
      <c r="P16296" s="8"/>
      <c r="Q16296" s="8"/>
      <c r="R16296" s="8"/>
      <c r="X16296" s="8"/>
      <c r="Y16296" s="8"/>
      <c r="AC16296" s="8"/>
    </row>
    <row r="16297" spans="13:29" ht="24" customHeight="1">
      <c r="M16297" s="8"/>
      <c r="N16297" s="8"/>
      <c r="O16297" s="8"/>
      <c r="P16297" s="8"/>
      <c r="Q16297" s="8"/>
      <c r="R16297" s="8"/>
      <c r="X16297" s="8"/>
      <c r="Y16297" s="8"/>
      <c r="AC16297" s="8"/>
    </row>
    <row r="16298" spans="13:29" ht="24" customHeight="1">
      <c r="M16298" s="8"/>
      <c r="N16298" s="8"/>
      <c r="O16298" s="8"/>
      <c r="P16298" s="8"/>
      <c r="Q16298" s="8"/>
      <c r="R16298" s="8"/>
      <c r="X16298" s="8"/>
      <c r="Y16298" s="8"/>
      <c r="AC16298" s="8"/>
    </row>
    <row r="16299" spans="13:29" ht="24" customHeight="1">
      <c r="M16299" s="8"/>
      <c r="N16299" s="8"/>
      <c r="O16299" s="8"/>
      <c r="P16299" s="8"/>
      <c r="Q16299" s="8"/>
      <c r="R16299" s="8"/>
      <c r="X16299" s="8"/>
      <c r="Y16299" s="8"/>
      <c r="AC16299" s="8"/>
    </row>
    <row r="16300" spans="13:29" ht="24" customHeight="1">
      <c r="M16300" s="8"/>
      <c r="N16300" s="8"/>
      <c r="O16300" s="8"/>
      <c r="P16300" s="8"/>
      <c r="Q16300" s="8"/>
      <c r="R16300" s="8"/>
      <c r="X16300" s="8"/>
      <c r="Y16300" s="8"/>
      <c r="AC16300" s="8"/>
    </row>
    <row r="16301" spans="13:29" ht="24" customHeight="1">
      <c r="M16301" s="8"/>
      <c r="N16301" s="8"/>
      <c r="O16301" s="8"/>
      <c r="P16301" s="8"/>
      <c r="Q16301" s="8"/>
      <c r="R16301" s="8"/>
      <c r="X16301" s="8"/>
      <c r="Y16301" s="8"/>
      <c r="AC16301" s="8"/>
    </row>
    <row r="16302" spans="13:29" ht="24" customHeight="1">
      <c r="M16302" s="8"/>
      <c r="N16302" s="8"/>
      <c r="O16302" s="8"/>
      <c r="P16302" s="8"/>
      <c r="Q16302" s="8"/>
      <c r="R16302" s="8"/>
      <c r="X16302" s="8"/>
      <c r="Y16302" s="8"/>
      <c r="AC16302" s="8"/>
    </row>
    <row r="16303" spans="13:29" ht="24" customHeight="1">
      <c r="M16303" s="8"/>
      <c r="N16303" s="8"/>
      <c r="O16303" s="8"/>
      <c r="P16303" s="8"/>
      <c r="Q16303" s="8"/>
      <c r="R16303" s="8"/>
      <c r="X16303" s="8"/>
      <c r="Y16303" s="8"/>
      <c r="AC16303" s="8"/>
    </row>
    <row r="16304" spans="13:29" ht="24" customHeight="1">
      <c r="M16304" s="8"/>
      <c r="N16304" s="8"/>
      <c r="O16304" s="8"/>
      <c r="P16304" s="8"/>
      <c r="Q16304" s="8"/>
      <c r="R16304" s="8"/>
      <c r="X16304" s="8"/>
      <c r="Y16304" s="8"/>
      <c r="AC16304" s="8"/>
    </row>
    <row r="16305" spans="13:29" ht="24" customHeight="1">
      <c r="M16305" s="8"/>
      <c r="N16305" s="8"/>
      <c r="O16305" s="8"/>
      <c r="P16305" s="8"/>
      <c r="Q16305" s="8"/>
      <c r="R16305" s="8"/>
      <c r="X16305" s="8"/>
      <c r="Y16305" s="8"/>
      <c r="AC16305" s="8"/>
    </row>
    <row r="16306" spans="13:29" ht="24" customHeight="1">
      <c r="M16306" s="8"/>
      <c r="N16306" s="8"/>
      <c r="O16306" s="8"/>
      <c r="P16306" s="8"/>
      <c r="Q16306" s="8"/>
      <c r="R16306" s="8"/>
      <c r="X16306" s="8"/>
      <c r="Y16306" s="8"/>
      <c r="AC16306" s="8"/>
    </row>
    <row r="16307" spans="13:29" ht="24" customHeight="1">
      <c r="M16307" s="8"/>
      <c r="N16307" s="8"/>
      <c r="O16307" s="8"/>
      <c r="P16307" s="8"/>
      <c r="Q16307" s="8"/>
      <c r="R16307" s="8"/>
      <c r="X16307" s="8"/>
      <c r="Y16307" s="8"/>
      <c r="AC16307" s="8"/>
    </row>
    <row r="16308" spans="13:29" ht="24" customHeight="1">
      <c r="M16308" s="8"/>
      <c r="N16308" s="8"/>
      <c r="O16308" s="8"/>
      <c r="P16308" s="8"/>
      <c r="Q16308" s="8"/>
      <c r="R16308" s="8"/>
      <c r="X16308" s="8"/>
      <c r="Y16308" s="8"/>
      <c r="AC16308" s="8"/>
    </row>
    <row r="16309" spans="13:29" ht="24" customHeight="1">
      <c r="M16309" s="8"/>
      <c r="N16309" s="8"/>
      <c r="O16309" s="8"/>
      <c r="P16309" s="8"/>
      <c r="Q16309" s="8"/>
      <c r="R16309" s="8"/>
      <c r="X16309" s="8"/>
      <c r="Y16309" s="8"/>
      <c r="AC16309" s="8"/>
    </row>
    <row r="16310" spans="13:29" ht="24" customHeight="1">
      <c r="M16310" s="8"/>
      <c r="N16310" s="8"/>
      <c r="O16310" s="8"/>
      <c r="P16310" s="8"/>
      <c r="Q16310" s="8"/>
      <c r="R16310" s="8"/>
      <c r="X16310" s="8"/>
      <c r="Y16310" s="8"/>
      <c r="AC16310" s="8"/>
    </row>
    <row r="16311" spans="13:29" ht="24" customHeight="1">
      <c r="M16311" s="8"/>
      <c r="N16311" s="8"/>
      <c r="O16311" s="8"/>
      <c r="P16311" s="8"/>
      <c r="Q16311" s="8"/>
      <c r="R16311" s="8"/>
      <c r="X16311" s="8"/>
      <c r="Y16311" s="8"/>
      <c r="AC16311" s="8"/>
    </row>
    <row r="16312" spans="13:29" ht="24" customHeight="1">
      <c r="M16312" s="8"/>
      <c r="N16312" s="8"/>
      <c r="O16312" s="8"/>
      <c r="P16312" s="8"/>
      <c r="Q16312" s="8"/>
      <c r="R16312" s="8"/>
      <c r="X16312" s="8"/>
      <c r="Y16312" s="8"/>
      <c r="AC16312" s="8"/>
    </row>
    <row r="16313" spans="13:29" ht="24" customHeight="1">
      <c r="M16313" s="8"/>
      <c r="N16313" s="8"/>
      <c r="O16313" s="8"/>
      <c r="P16313" s="8"/>
      <c r="Q16313" s="8"/>
      <c r="R16313" s="8"/>
      <c r="X16313" s="8"/>
      <c r="Y16313" s="8"/>
      <c r="AC16313" s="8"/>
    </row>
    <row r="16314" spans="13:29" ht="24" customHeight="1">
      <c r="M16314" s="8"/>
      <c r="N16314" s="8"/>
      <c r="O16314" s="8"/>
      <c r="P16314" s="8"/>
      <c r="Q16314" s="8"/>
      <c r="R16314" s="8"/>
      <c r="X16314" s="8"/>
      <c r="Y16314" s="8"/>
      <c r="AC16314" s="8"/>
    </row>
    <row r="16315" spans="13:29" ht="24" customHeight="1">
      <c r="M16315" s="8"/>
      <c r="N16315" s="8"/>
      <c r="O16315" s="8"/>
      <c r="P16315" s="8"/>
      <c r="Q16315" s="8"/>
      <c r="R16315" s="8"/>
      <c r="X16315" s="8"/>
      <c r="Y16315" s="8"/>
      <c r="AC16315" s="8"/>
    </row>
    <row r="16316" spans="13:29" ht="24" customHeight="1">
      <c r="M16316" s="8"/>
      <c r="N16316" s="8"/>
      <c r="O16316" s="8"/>
      <c r="P16316" s="8"/>
      <c r="Q16316" s="8"/>
      <c r="R16316" s="8"/>
      <c r="X16316" s="8"/>
      <c r="Y16316" s="8"/>
      <c r="AC16316" s="8"/>
    </row>
    <row r="16317" spans="13:29" ht="24" customHeight="1">
      <c r="M16317" s="8"/>
      <c r="N16317" s="8"/>
      <c r="O16317" s="8"/>
      <c r="P16317" s="8"/>
      <c r="Q16317" s="8"/>
      <c r="R16317" s="8"/>
      <c r="X16317" s="8"/>
      <c r="Y16317" s="8"/>
      <c r="AC16317" s="8"/>
    </row>
    <row r="16318" spans="13:29" ht="24" customHeight="1">
      <c r="M16318" s="8"/>
      <c r="N16318" s="8"/>
      <c r="O16318" s="8"/>
      <c r="P16318" s="8"/>
      <c r="Q16318" s="8"/>
      <c r="R16318" s="8"/>
      <c r="X16318" s="8"/>
      <c r="Y16318" s="8"/>
      <c r="AC16318" s="8"/>
    </row>
    <row r="16319" spans="13:29" ht="24" customHeight="1">
      <c r="M16319" s="8"/>
      <c r="N16319" s="8"/>
      <c r="O16319" s="8"/>
      <c r="P16319" s="8"/>
      <c r="Q16319" s="8"/>
      <c r="R16319" s="8"/>
      <c r="X16319" s="8"/>
      <c r="Y16319" s="8"/>
      <c r="AC16319" s="8"/>
    </row>
    <row r="16320" spans="13:29" ht="24" customHeight="1">
      <c r="M16320" s="8"/>
      <c r="N16320" s="8"/>
      <c r="O16320" s="8"/>
      <c r="P16320" s="8"/>
      <c r="Q16320" s="8"/>
      <c r="R16320" s="8"/>
      <c r="X16320" s="8"/>
      <c r="Y16320" s="8"/>
      <c r="AC16320" s="8"/>
    </row>
    <row r="16321" spans="13:29" ht="24" customHeight="1">
      <c r="M16321" s="8"/>
      <c r="N16321" s="8"/>
      <c r="O16321" s="8"/>
      <c r="P16321" s="8"/>
      <c r="Q16321" s="8"/>
      <c r="R16321" s="8"/>
      <c r="X16321" s="8"/>
      <c r="Y16321" s="8"/>
      <c r="AC16321" s="8"/>
    </row>
    <row r="16322" spans="13:29" ht="24" customHeight="1">
      <c r="M16322" s="8"/>
      <c r="N16322" s="8"/>
      <c r="O16322" s="8"/>
      <c r="P16322" s="8"/>
      <c r="Q16322" s="8"/>
      <c r="R16322" s="8"/>
      <c r="X16322" s="8"/>
      <c r="Y16322" s="8"/>
      <c r="AC16322" s="8"/>
    </row>
    <row r="16323" spans="13:29" ht="24" customHeight="1">
      <c r="M16323" s="8"/>
      <c r="N16323" s="8"/>
      <c r="O16323" s="8"/>
      <c r="P16323" s="8"/>
      <c r="Q16323" s="8"/>
      <c r="R16323" s="8"/>
      <c r="X16323" s="8"/>
      <c r="Y16323" s="8"/>
      <c r="AC16323" s="8"/>
    </row>
    <row r="16324" spans="13:29" ht="24" customHeight="1">
      <c r="M16324" s="8"/>
      <c r="N16324" s="8"/>
      <c r="O16324" s="8"/>
      <c r="P16324" s="8"/>
      <c r="Q16324" s="8"/>
      <c r="R16324" s="8"/>
      <c r="X16324" s="8"/>
      <c r="Y16324" s="8"/>
      <c r="AC16324" s="8"/>
    </row>
    <row r="16325" spans="13:29" ht="24" customHeight="1">
      <c r="M16325" s="8"/>
      <c r="N16325" s="8"/>
      <c r="O16325" s="8"/>
      <c r="P16325" s="8"/>
      <c r="Q16325" s="8"/>
      <c r="R16325" s="8"/>
      <c r="X16325" s="8"/>
      <c r="Y16325" s="8"/>
      <c r="AC16325" s="8"/>
    </row>
    <row r="16326" spans="13:29" ht="24" customHeight="1">
      <c r="M16326" s="8"/>
      <c r="N16326" s="8"/>
      <c r="O16326" s="8"/>
      <c r="P16326" s="8"/>
      <c r="Q16326" s="8"/>
      <c r="R16326" s="8"/>
      <c r="X16326" s="8"/>
      <c r="Y16326" s="8"/>
      <c r="AC16326" s="8"/>
    </row>
    <row r="16327" spans="13:29" ht="24" customHeight="1">
      <c r="M16327" s="8"/>
      <c r="N16327" s="8"/>
      <c r="O16327" s="8"/>
      <c r="P16327" s="8"/>
      <c r="Q16327" s="8"/>
      <c r="R16327" s="8"/>
      <c r="X16327" s="8"/>
      <c r="Y16327" s="8"/>
      <c r="AC16327" s="8"/>
    </row>
    <row r="16328" spans="13:29" ht="24" customHeight="1">
      <c r="M16328" s="8"/>
      <c r="N16328" s="8"/>
      <c r="O16328" s="8"/>
      <c r="P16328" s="8"/>
      <c r="Q16328" s="8"/>
      <c r="R16328" s="8"/>
      <c r="X16328" s="8"/>
      <c r="Y16328" s="8"/>
      <c r="AC16328" s="8"/>
    </row>
    <row r="16329" spans="13:29" ht="24" customHeight="1">
      <c r="M16329" s="8"/>
      <c r="N16329" s="8"/>
      <c r="O16329" s="8"/>
      <c r="P16329" s="8"/>
      <c r="Q16329" s="8"/>
      <c r="R16329" s="8"/>
      <c r="X16329" s="8"/>
      <c r="Y16329" s="8"/>
      <c r="AC16329" s="8"/>
    </row>
    <row r="16330" spans="13:29" ht="24" customHeight="1">
      <c r="M16330" s="8"/>
      <c r="N16330" s="8"/>
      <c r="O16330" s="8"/>
      <c r="P16330" s="8"/>
      <c r="Q16330" s="8"/>
      <c r="R16330" s="8"/>
      <c r="X16330" s="8"/>
      <c r="Y16330" s="8"/>
      <c r="AC16330" s="8"/>
    </row>
    <row r="16331" spans="13:29" ht="24" customHeight="1">
      <c r="M16331" s="8"/>
      <c r="N16331" s="8"/>
      <c r="O16331" s="8"/>
      <c r="P16331" s="8"/>
      <c r="Q16331" s="8"/>
      <c r="R16331" s="8"/>
      <c r="X16331" s="8"/>
      <c r="Y16331" s="8"/>
      <c r="AC16331" s="8"/>
    </row>
    <row r="16332" spans="13:29" ht="24" customHeight="1">
      <c r="M16332" s="8"/>
      <c r="N16332" s="8"/>
      <c r="O16332" s="8"/>
      <c r="P16332" s="8"/>
      <c r="Q16332" s="8"/>
      <c r="R16332" s="8"/>
      <c r="X16332" s="8"/>
      <c r="Y16332" s="8"/>
      <c r="AC16332" s="8"/>
    </row>
    <row r="16333" spans="13:29" ht="24" customHeight="1">
      <c r="M16333" s="8"/>
      <c r="N16333" s="8"/>
      <c r="O16333" s="8"/>
      <c r="P16333" s="8"/>
      <c r="Q16333" s="8"/>
      <c r="R16333" s="8"/>
      <c r="X16333" s="8"/>
      <c r="Y16333" s="8"/>
      <c r="AC16333" s="8"/>
    </row>
    <row r="16334" spans="13:29" ht="24" customHeight="1">
      <c r="M16334" s="8"/>
      <c r="N16334" s="8"/>
      <c r="O16334" s="8"/>
      <c r="P16334" s="8"/>
      <c r="Q16334" s="8"/>
      <c r="R16334" s="8"/>
      <c r="X16334" s="8"/>
      <c r="Y16334" s="8"/>
      <c r="AC16334" s="8"/>
    </row>
    <row r="16335" spans="13:29" ht="24" customHeight="1">
      <c r="M16335" s="8"/>
      <c r="N16335" s="8"/>
      <c r="O16335" s="8"/>
      <c r="P16335" s="8"/>
      <c r="Q16335" s="8"/>
      <c r="R16335" s="8"/>
      <c r="X16335" s="8"/>
      <c r="Y16335" s="8"/>
      <c r="AC16335" s="8"/>
    </row>
    <row r="16336" spans="13:29" ht="24" customHeight="1">
      <c r="M16336" s="8"/>
      <c r="N16336" s="8"/>
      <c r="O16336" s="8"/>
      <c r="P16336" s="8"/>
      <c r="Q16336" s="8"/>
      <c r="R16336" s="8"/>
      <c r="X16336" s="8"/>
      <c r="Y16336" s="8"/>
      <c r="AC16336" s="8"/>
    </row>
    <row r="16337" spans="13:29" ht="24" customHeight="1">
      <c r="M16337" s="8"/>
      <c r="N16337" s="8"/>
      <c r="O16337" s="8"/>
      <c r="P16337" s="8"/>
      <c r="Q16337" s="8"/>
      <c r="R16337" s="8"/>
      <c r="X16337" s="8"/>
      <c r="Y16337" s="8"/>
      <c r="AC16337" s="8"/>
    </row>
    <row r="16338" spans="13:29" ht="24" customHeight="1">
      <c r="M16338" s="8"/>
      <c r="N16338" s="8"/>
      <c r="O16338" s="8"/>
      <c r="P16338" s="8"/>
      <c r="Q16338" s="8"/>
      <c r="R16338" s="8"/>
      <c r="X16338" s="8"/>
      <c r="Y16338" s="8"/>
      <c r="AC16338" s="8"/>
    </row>
    <row r="16339" spans="13:29" ht="24" customHeight="1">
      <c r="M16339" s="8"/>
      <c r="N16339" s="8"/>
      <c r="O16339" s="8"/>
      <c r="P16339" s="8"/>
      <c r="Q16339" s="8"/>
      <c r="R16339" s="8"/>
      <c r="X16339" s="8"/>
      <c r="Y16339" s="8"/>
      <c r="AC16339" s="8"/>
    </row>
    <row r="16340" spans="13:29" ht="24" customHeight="1">
      <c r="M16340" s="8"/>
      <c r="N16340" s="8"/>
      <c r="O16340" s="8"/>
      <c r="P16340" s="8"/>
      <c r="Q16340" s="8"/>
      <c r="R16340" s="8"/>
      <c r="X16340" s="8"/>
      <c r="Y16340" s="8"/>
      <c r="AC16340" s="8"/>
    </row>
    <row r="16341" spans="13:29" ht="24" customHeight="1">
      <c r="M16341" s="8"/>
      <c r="N16341" s="8"/>
      <c r="O16341" s="8"/>
      <c r="P16341" s="8"/>
      <c r="Q16341" s="8"/>
      <c r="R16341" s="8"/>
      <c r="X16341" s="8"/>
      <c r="Y16341" s="8"/>
      <c r="AC16341" s="8"/>
    </row>
    <row r="16342" spans="13:29" ht="24" customHeight="1">
      <c r="M16342" s="8"/>
      <c r="N16342" s="8"/>
      <c r="O16342" s="8"/>
      <c r="P16342" s="8"/>
      <c r="Q16342" s="8"/>
      <c r="R16342" s="8"/>
      <c r="X16342" s="8"/>
      <c r="Y16342" s="8"/>
      <c r="AC16342" s="8"/>
    </row>
    <row r="16343" spans="13:29" ht="24" customHeight="1">
      <c r="M16343" s="8"/>
      <c r="N16343" s="8"/>
      <c r="O16343" s="8"/>
      <c r="P16343" s="8"/>
      <c r="Q16343" s="8"/>
      <c r="R16343" s="8"/>
      <c r="X16343" s="8"/>
      <c r="Y16343" s="8"/>
      <c r="AC16343" s="8"/>
    </row>
    <row r="16344" spans="13:29" ht="24" customHeight="1">
      <c r="M16344" s="8"/>
      <c r="N16344" s="8"/>
      <c r="O16344" s="8"/>
      <c r="P16344" s="8"/>
      <c r="Q16344" s="8"/>
      <c r="R16344" s="8"/>
      <c r="X16344" s="8"/>
      <c r="Y16344" s="8"/>
      <c r="AC16344" s="8"/>
    </row>
    <row r="16345" spans="13:29" ht="24" customHeight="1">
      <c r="M16345" s="8"/>
      <c r="N16345" s="8"/>
      <c r="O16345" s="8"/>
      <c r="P16345" s="8"/>
      <c r="Q16345" s="8"/>
      <c r="R16345" s="8"/>
      <c r="X16345" s="8"/>
      <c r="Y16345" s="8"/>
      <c r="AC16345" s="8"/>
    </row>
    <row r="16346" spans="13:29" ht="24" customHeight="1">
      <c r="M16346" s="8"/>
      <c r="N16346" s="8"/>
      <c r="O16346" s="8"/>
      <c r="P16346" s="8"/>
      <c r="Q16346" s="8"/>
      <c r="R16346" s="8"/>
      <c r="X16346" s="8"/>
      <c r="Y16346" s="8"/>
      <c r="AC16346" s="8"/>
    </row>
    <row r="16347" spans="13:29" ht="24" customHeight="1">
      <c r="M16347" s="8"/>
      <c r="N16347" s="8"/>
      <c r="O16347" s="8"/>
      <c r="P16347" s="8"/>
      <c r="Q16347" s="8"/>
      <c r="R16347" s="8"/>
      <c r="X16347" s="8"/>
      <c r="Y16347" s="8"/>
      <c r="AC16347" s="8"/>
    </row>
    <row r="16348" spans="13:29" ht="24" customHeight="1">
      <c r="M16348" s="8"/>
      <c r="N16348" s="8"/>
      <c r="O16348" s="8"/>
      <c r="P16348" s="8"/>
      <c r="Q16348" s="8"/>
      <c r="R16348" s="8"/>
      <c r="X16348" s="8"/>
      <c r="Y16348" s="8"/>
      <c r="AC16348" s="8"/>
    </row>
    <row r="16349" spans="13:29" ht="24" customHeight="1">
      <c r="M16349" s="8"/>
      <c r="N16349" s="8"/>
      <c r="O16349" s="8"/>
      <c r="P16349" s="8"/>
      <c r="Q16349" s="8"/>
      <c r="R16349" s="8"/>
      <c r="X16349" s="8"/>
      <c r="Y16349" s="8"/>
      <c r="AC16349" s="8"/>
    </row>
    <row r="16350" spans="13:29" ht="24" customHeight="1">
      <c r="M16350" s="8"/>
      <c r="N16350" s="8"/>
      <c r="O16350" s="8"/>
      <c r="P16350" s="8"/>
      <c r="Q16350" s="8"/>
      <c r="R16350" s="8"/>
      <c r="X16350" s="8"/>
      <c r="Y16350" s="8"/>
      <c r="AC16350" s="8"/>
    </row>
    <row r="16351" spans="13:29" ht="24" customHeight="1">
      <c r="M16351" s="8"/>
      <c r="N16351" s="8"/>
      <c r="O16351" s="8"/>
      <c r="P16351" s="8"/>
      <c r="Q16351" s="8"/>
      <c r="R16351" s="8"/>
      <c r="X16351" s="8"/>
      <c r="Y16351" s="8"/>
      <c r="AC16351" s="8"/>
    </row>
    <row r="16352" spans="13:29" ht="24" customHeight="1">
      <c r="M16352" s="8"/>
      <c r="N16352" s="8"/>
      <c r="O16352" s="8"/>
      <c r="P16352" s="8"/>
      <c r="Q16352" s="8"/>
      <c r="R16352" s="8"/>
      <c r="X16352" s="8"/>
      <c r="Y16352" s="8"/>
      <c r="AC16352" s="8"/>
    </row>
    <row r="16353" spans="13:29" ht="24" customHeight="1">
      <c r="M16353" s="8"/>
      <c r="N16353" s="8"/>
      <c r="O16353" s="8"/>
      <c r="P16353" s="8"/>
      <c r="Q16353" s="8"/>
      <c r="R16353" s="8"/>
      <c r="X16353" s="8"/>
      <c r="Y16353" s="8"/>
      <c r="AC16353" s="8"/>
    </row>
    <row r="16354" spans="13:29" ht="24" customHeight="1">
      <c r="M16354" s="8"/>
      <c r="N16354" s="8"/>
      <c r="O16354" s="8"/>
      <c r="P16354" s="8"/>
      <c r="Q16354" s="8"/>
      <c r="R16354" s="8"/>
      <c r="X16354" s="8"/>
      <c r="Y16354" s="8"/>
      <c r="AC16354" s="8"/>
    </row>
    <row r="16355" spans="13:29" ht="24" customHeight="1">
      <c r="M16355" s="8"/>
      <c r="N16355" s="8"/>
      <c r="O16355" s="8"/>
      <c r="P16355" s="8"/>
      <c r="Q16355" s="8"/>
      <c r="R16355" s="8"/>
      <c r="X16355" s="8"/>
      <c r="Y16355" s="8"/>
      <c r="AC16355" s="8"/>
    </row>
    <row r="16356" spans="13:29" ht="24" customHeight="1">
      <c r="M16356" s="8"/>
      <c r="N16356" s="8"/>
      <c r="O16356" s="8"/>
      <c r="P16356" s="8"/>
      <c r="Q16356" s="8"/>
      <c r="R16356" s="8"/>
      <c r="X16356" s="8"/>
      <c r="Y16356" s="8"/>
      <c r="AC16356" s="8"/>
    </row>
    <row r="16357" spans="13:29" ht="24" customHeight="1">
      <c r="M16357" s="8"/>
      <c r="N16357" s="8"/>
      <c r="O16357" s="8"/>
      <c r="P16357" s="8"/>
      <c r="Q16357" s="8"/>
      <c r="R16357" s="8"/>
      <c r="X16357" s="8"/>
      <c r="Y16357" s="8"/>
      <c r="AC16357" s="8"/>
    </row>
    <row r="16358" spans="13:29" ht="24" customHeight="1">
      <c r="M16358" s="8"/>
      <c r="N16358" s="8"/>
      <c r="O16358" s="8"/>
      <c r="P16358" s="8"/>
      <c r="Q16358" s="8"/>
      <c r="R16358" s="8"/>
      <c r="X16358" s="8"/>
      <c r="Y16358" s="8"/>
      <c r="AC16358" s="8"/>
    </row>
    <row r="16359" spans="13:29" ht="24" customHeight="1">
      <c r="M16359" s="8"/>
      <c r="N16359" s="8"/>
      <c r="O16359" s="8"/>
      <c r="P16359" s="8"/>
      <c r="Q16359" s="8"/>
      <c r="R16359" s="8"/>
      <c r="X16359" s="8"/>
      <c r="Y16359" s="8"/>
      <c r="AC16359" s="8"/>
    </row>
    <row r="16360" spans="13:29" ht="24" customHeight="1">
      <c r="M16360" s="8"/>
      <c r="N16360" s="8"/>
      <c r="O16360" s="8"/>
      <c r="P16360" s="8"/>
      <c r="Q16360" s="8"/>
      <c r="R16360" s="8"/>
      <c r="X16360" s="8"/>
      <c r="Y16360" s="8"/>
      <c r="AC16360" s="8"/>
    </row>
    <row r="16361" spans="13:29" ht="24" customHeight="1">
      <c r="M16361" s="8"/>
      <c r="N16361" s="8"/>
      <c r="O16361" s="8"/>
      <c r="P16361" s="8"/>
      <c r="Q16361" s="8"/>
      <c r="R16361" s="8"/>
      <c r="X16361" s="8"/>
      <c r="Y16361" s="8"/>
      <c r="AC16361" s="8"/>
    </row>
    <row r="16362" spans="13:29" ht="24" customHeight="1">
      <c r="M16362" s="8"/>
      <c r="N16362" s="8"/>
      <c r="O16362" s="8"/>
      <c r="P16362" s="8"/>
      <c r="Q16362" s="8"/>
      <c r="R16362" s="8"/>
      <c r="X16362" s="8"/>
      <c r="Y16362" s="8"/>
      <c r="AC16362" s="8"/>
    </row>
    <row r="16363" spans="13:29" ht="24" customHeight="1">
      <c r="M16363" s="8"/>
      <c r="N16363" s="8"/>
      <c r="O16363" s="8"/>
      <c r="P16363" s="8"/>
      <c r="Q16363" s="8"/>
      <c r="R16363" s="8"/>
      <c r="X16363" s="8"/>
      <c r="Y16363" s="8"/>
      <c r="AC16363" s="8"/>
    </row>
    <row r="16364" spans="13:29" ht="24" customHeight="1">
      <c r="M16364" s="8"/>
      <c r="N16364" s="8"/>
      <c r="O16364" s="8"/>
      <c r="P16364" s="8"/>
      <c r="Q16364" s="8"/>
      <c r="R16364" s="8"/>
      <c r="X16364" s="8"/>
      <c r="Y16364" s="8"/>
      <c r="AC16364" s="8"/>
    </row>
    <row r="16365" spans="13:29" ht="24" customHeight="1">
      <c r="M16365" s="8"/>
      <c r="N16365" s="8"/>
      <c r="O16365" s="8"/>
      <c r="P16365" s="8"/>
      <c r="Q16365" s="8"/>
      <c r="R16365" s="8"/>
      <c r="X16365" s="8"/>
      <c r="Y16365" s="8"/>
      <c r="AC16365" s="8"/>
    </row>
    <row r="16366" spans="13:29" ht="24" customHeight="1">
      <c r="M16366" s="8"/>
      <c r="N16366" s="8"/>
      <c r="O16366" s="8"/>
      <c r="P16366" s="8"/>
      <c r="Q16366" s="8"/>
      <c r="R16366" s="8"/>
      <c r="X16366" s="8"/>
      <c r="Y16366" s="8"/>
      <c r="AC16366" s="8"/>
    </row>
    <row r="16367" spans="13:29" ht="24" customHeight="1">
      <c r="M16367" s="8"/>
      <c r="N16367" s="8"/>
      <c r="O16367" s="8"/>
      <c r="P16367" s="8"/>
      <c r="Q16367" s="8"/>
      <c r="R16367" s="8"/>
      <c r="X16367" s="8"/>
      <c r="Y16367" s="8"/>
      <c r="AC16367" s="8"/>
    </row>
    <row r="16368" spans="13:29" ht="24" customHeight="1">
      <c r="M16368" s="8"/>
      <c r="N16368" s="8"/>
      <c r="O16368" s="8"/>
      <c r="P16368" s="8"/>
      <c r="Q16368" s="8"/>
      <c r="R16368" s="8"/>
      <c r="X16368" s="8"/>
      <c r="Y16368" s="8"/>
      <c r="AC16368" s="8"/>
    </row>
    <row r="16369" spans="13:29" ht="24" customHeight="1">
      <c r="M16369" s="8"/>
      <c r="N16369" s="8"/>
      <c r="O16369" s="8"/>
      <c r="P16369" s="8"/>
      <c r="Q16369" s="8"/>
      <c r="R16369" s="8"/>
      <c r="X16369" s="8"/>
      <c r="Y16369" s="8"/>
      <c r="AC16369" s="8"/>
    </row>
    <row r="16370" spans="13:29" ht="24" customHeight="1">
      <c r="M16370" s="8"/>
      <c r="N16370" s="8"/>
      <c r="O16370" s="8"/>
      <c r="P16370" s="8"/>
      <c r="Q16370" s="8"/>
      <c r="R16370" s="8"/>
      <c r="X16370" s="8"/>
      <c r="Y16370" s="8"/>
      <c r="AC16370" s="8"/>
    </row>
    <row r="16371" spans="13:29" ht="24" customHeight="1">
      <c r="M16371" s="8"/>
      <c r="N16371" s="8"/>
      <c r="O16371" s="8"/>
      <c r="P16371" s="8"/>
      <c r="Q16371" s="8"/>
      <c r="R16371" s="8"/>
      <c r="X16371" s="8"/>
      <c r="Y16371" s="8"/>
      <c r="AC16371" s="8"/>
    </row>
    <row r="16372" spans="13:29" ht="24" customHeight="1">
      <c r="M16372" s="8"/>
      <c r="N16372" s="8"/>
      <c r="O16372" s="8"/>
      <c r="P16372" s="8"/>
      <c r="Q16372" s="8"/>
      <c r="R16372" s="8"/>
      <c r="X16372" s="8"/>
      <c r="Y16372" s="8"/>
      <c r="AC16372" s="8"/>
    </row>
    <row r="16373" spans="13:29" ht="24" customHeight="1">
      <c r="M16373" s="8"/>
      <c r="N16373" s="8"/>
      <c r="O16373" s="8"/>
      <c r="P16373" s="8"/>
      <c r="Q16373" s="8"/>
      <c r="R16373" s="8"/>
      <c r="X16373" s="8"/>
      <c r="Y16373" s="8"/>
      <c r="AC16373" s="8"/>
    </row>
    <row r="16374" spans="13:29" ht="24" customHeight="1">
      <c r="M16374" s="8"/>
      <c r="N16374" s="8"/>
      <c r="O16374" s="8"/>
      <c r="P16374" s="8"/>
      <c r="Q16374" s="8"/>
      <c r="R16374" s="8"/>
      <c r="X16374" s="8"/>
      <c r="Y16374" s="8"/>
      <c r="AC16374" s="8"/>
    </row>
    <row r="16375" spans="13:29" ht="24" customHeight="1">
      <c r="M16375" s="8"/>
      <c r="N16375" s="8"/>
      <c r="O16375" s="8"/>
      <c r="P16375" s="8"/>
      <c r="Q16375" s="8"/>
      <c r="R16375" s="8"/>
      <c r="X16375" s="8"/>
      <c r="Y16375" s="8"/>
      <c r="AC16375" s="8"/>
    </row>
    <row r="16376" spans="13:29" ht="24" customHeight="1">
      <c r="M16376" s="8"/>
      <c r="N16376" s="8"/>
      <c r="O16376" s="8"/>
      <c r="P16376" s="8"/>
      <c r="Q16376" s="8"/>
      <c r="R16376" s="8"/>
      <c r="X16376" s="8"/>
      <c r="Y16376" s="8"/>
      <c r="AC16376" s="8"/>
    </row>
    <row r="16377" spans="13:29" ht="24" customHeight="1">
      <c r="M16377" s="8"/>
      <c r="N16377" s="8"/>
      <c r="O16377" s="8"/>
      <c r="P16377" s="8"/>
      <c r="Q16377" s="8"/>
      <c r="R16377" s="8"/>
      <c r="X16377" s="8"/>
      <c r="Y16377" s="8"/>
      <c r="AC16377" s="8"/>
    </row>
    <row r="16378" spans="13:29" ht="24" customHeight="1">
      <c r="M16378" s="8"/>
      <c r="N16378" s="8"/>
      <c r="O16378" s="8"/>
      <c r="P16378" s="8"/>
      <c r="Q16378" s="8"/>
      <c r="R16378" s="8"/>
      <c r="X16378" s="8"/>
      <c r="Y16378" s="8"/>
      <c r="AC16378" s="8"/>
    </row>
    <row r="16379" spans="13:29" ht="24" customHeight="1">
      <c r="M16379" s="8"/>
      <c r="N16379" s="8"/>
      <c r="O16379" s="8"/>
      <c r="P16379" s="8"/>
      <c r="Q16379" s="8"/>
      <c r="R16379" s="8"/>
      <c r="X16379" s="8"/>
      <c r="Y16379" s="8"/>
      <c r="AC16379" s="8"/>
    </row>
    <row r="16380" spans="13:29" ht="24" customHeight="1">
      <c r="M16380" s="8"/>
      <c r="N16380" s="8"/>
      <c r="O16380" s="8"/>
      <c r="P16380" s="8"/>
      <c r="Q16380" s="8"/>
      <c r="R16380" s="8"/>
      <c r="X16380" s="8"/>
      <c r="Y16380" s="8"/>
      <c r="AC16380" s="8"/>
    </row>
    <row r="16381" spans="13:29" ht="24" customHeight="1">
      <c r="M16381" s="8"/>
      <c r="N16381" s="8"/>
      <c r="O16381" s="8"/>
      <c r="P16381" s="8"/>
      <c r="Q16381" s="8"/>
      <c r="R16381" s="8"/>
      <c r="X16381" s="8"/>
      <c r="Y16381" s="8"/>
      <c r="AC16381" s="8"/>
    </row>
    <row r="16382" spans="13:29" ht="24" customHeight="1">
      <c r="M16382" s="8"/>
      <c r="N16382" s="8"/>
      <c r="O16382" s="8"/>
      <c r="P16382" s="8"/>
      <c r="Q16382" s="8"/>
      <c r="R16382" s="8"/>
      <c r="X16382" s="8"/>
      <c r="Y16382" s="8"/>
      <c r="AC16382" s="8"/>
    </row>
    <row r="16383" spans="13:29" ht="24" customHeight="1">
      <c r="M16383" s="8"/>
      <c r="N16383" s="8"/>
      <c r="O16383" s="8"/>
      <c r="P16383" s="8"/>
      <c r="Q16383" s="8"/>
      <c r="R16383" s="8"/>
      <c r="X16383" s="8"/>
      <c r="Y16383" s="8"/>
      <c r="AC16383" s="8"/>
    </row>
    <row r="16384" spans="13:29" ht="24" customHeight="1">
      <c r="M16384" s="8"/>
      <c r="N16384" s="8"/>
      <c r="O16384" s="8"/>
      <c r="P16384" s="8"/>
      <c r="Q16384" s="8"/>
      <c r="R16384" s="8"/>
      <c r="X16384" s="8"/>
      <c r="Y16384" s="8"/>
      <c r="AC16384" s="8"/>
    </row>
    <row r="16385" spans="13:29" ht="24" customHeight="1">
      <c r="M16385" s="8"/>
      <c r="N16385" s="8"/>
      <c r="O16385" s="8"/>
      <c r="P16385" s="8"/>
      <c r="Q16385" s="8"/>
      <c r="R16385" s="8"/>
      <c r="X16385" s="8"/>
      <c r="Y16385" s="8"/>
      <c r="AC16385" s="8"/>
    </row>
    <row r="16386" spans="13:29" ht="24" customHeight="1">
      <c r="M16386" s="8"/>
      <c r="N16386" s="8"/>
      <c r="O16386" s="8"/>
      <c r="P16386" s="8"/>
      <c r="Q16386" s="8"/>
      <c r="R16386" s="8"/>
      <c r="X16386" s="8"/>
      <c r="Y16386" s="8"/>
      <c r="AC16386" s="8"/>
    </row>
    <row r="16387" spans="13:29" ht="24" customHeight="1">
      <c r="M16387" s="8"/>
      <c r="N16387" s="8"/>
      <c r="O16387" s="8"/>
      <c r="P16387" s="8"/>
      <c r="Q16387" s="8"/>
      <c r="R16387" s="8"/>
      <c r="X16387" s="8"/>
      <c r="Y16387" s="8"/>
      <c r="AC16387" s="8"/>
    </row>
    <row r="16388" spans="13:29" ht="24" customHeight="1">
      <c r="M16388" s="8"/>
      <c r="N16388" s="8"/>
      <c r="O16388" s="8"/>
      <c r="P16388" s="8"/>
      <c r="Q16388" s="8"/>
      <c r="R16388" s="8"/>
      <c r="X16388" s="8"/>
      <c r="Y16388" s="8"/>
      <c r="AC16388" s="8"/>
    </row>
    <row r="16389" spans="13:29" ht="24" customHeight="1">
      <c r="M16389" s="8"/>
      <c r="N16389" s="8"/>
      <c r="O16389" s="8"/>
      <c r="P16389" s="8"/>
      <c r="Q16389" s="8"/>
      <c r="R16389" s="8"/>
      <c r="X16389" s="8"/>
      <c r="Y16389" s="8"/>
      <c r="AC16389" s="8"/>
    </row>
    <row r="16390" spans="13:29" ht="24" customHeight="1">
      <c r="M16390" s="8"/>
      <c r="N16390" s="8"/>
      <c r="O16390" s="8"/>
      <c r="P16390" s="8"/>
      <c r="Q16390" s="8"/>
      <c r="R16390" s="8"/>
      <c r="X16390" s="8"/>
      <c r="Y16390" s="8"/>
      <c r="AC16390" s="8"/>
    </row>
    <row r="16391" spans="13:29" ht="24" customHeight="1">
      <c r="M16391" s="8"/>
      <c r="N16391" s="8"/>
      <c r="O16391" s="8"/>
      <c r="P16391" s="8"/>
      <c r="Q16391" s="8"/>
      <c r="R16391" s="8"/>
      <c r="X16391" s="8"/>
      <c r="Y16391" s="8"/>
      <c r="AC16391" s="8"/>
    </row>
    <row r="16392" spans="13:29" ht="24" customHeight="1">
      <c r="M16392" s="8"/>
      <c r="N16392" s="8"/>
      <c r="O16392" s="8"/>
      <c r="P16392" s="8"/>
      <c r="Q16392" s="8"/>
      <c r="R16392" s="8"/>
      <c r="X16392" s="8"/>
      <c r="Y16392" s="8"/>
      <c r="AC16392" s="8"/>
    </row>
    <row r="16393" spans="13:29" ht="24" customHeight="1">
      <c r="M16393" s="8"/>
      <c r="N16393" s="8"/>
      <c r="O16393" s="8"/>
      <c r="P16393" s="8"/>
      <c r="Q16393" s="8"/>
      <c r="R16393" s="8"/>
      <c r="X16393" s="8"/>
      <c r="Y16393" s="8"/>
      <c r="AC16393" s="8"/>
    </row>
    <row r="16394" spans="13:29" ht="24" customHeight="1">
      <c r="M16394" s="8"/>
      <c r="N16394" s="8"/>
      <c r="O16394" s="8"/>
      <c r="P16394" s="8"/>
      <c r="Q16394" s="8"/>
      <c r="R16394" s="8"/>
      <c r="X16394" s="8"/>
      <c r="Y16394" s="8"/>
      <c r="AC16394" s="8"/>
    </row>
    <row r="16395" spans="13:29" ht="24" customHeight="1">
      <c r="M16395" s="8"/>
      <c r="N16395" s="8"/>
      <c r="O16395" s="8"/>
      <c r="P16395" s="8"/>
      <c r="Q16395" s="8"/>
      <c r="R16395" s="8"/>
      <c r="X16395" s="8"/>
      <c r="Y16395" s="8"/>
      <c r="AC16395" s="8"/>
    </row>
    <row r="16396" spans="13:29" ht="24" customHeight="1">
      <c r="M16396" s="8"/>
      <c r="N16396" s="8"/>
      <c r="O16396" s="8"/>
      <c r="P16396" s="8"/>
      <c r="Q16396" s="8"/>
      <c r="R16396" s="8"/>
      <c r="X16396" s="8"/>
      <c r="Y16396" s="8"/>
      <c r="AC16396" s="8"/>
    </row>
    <row r="16397" spans="13:29" ht="24" customHeight="1">
      <c r="M16397" s="8"/>
      <c r="N16397" s="8"/>
      <c r="O16397" s="8"/>
      <c r="P16397" s="8"/>
      <c r="Q16397" s="8"/>
      <c r="R16397" s="8"/>
      <c r="X16397" s="8"/>
      <c r="Y16397" s="8"/>
      <c r="AC16397" s="8"/>
    </row>
    <row r="16398" spans="13:29" ht="24" customHeight="1">
      <c r="M16398" s="8"/>
      <c r="N16398" s="8"/>
      <c r="O16398" s="8"/>
      <c r="P16398" s="8"/>
      <c r="Q16398" s="8"/>
      <c r="R16398" s="8"/>
      <c r="X16398" s="8"/>
      <c r="Y16398" s="8"/>
      <c r="AC16398" s="8"/>
    </row>
    <row r="16399" spans="13:29" ht="24" customHeight="1">
      <c r="M16399" s="8"/>
      <c r="N16399" s="8"/>
      <c r="O16399" s="8"/>
      <c r="P16399" s="8"/>
      <c r="Q16399" s="8"/>
      <c r="R16399" s="8"/>
      <c r="X16399" s="8"/>
      <c r="Y16399" s="8"/>
      <c r="AC16399" s="8"/>
    </row>
    <row r="16400" spans="13:29" ht="24" customHeight="1">
      <c r="M16400" s="8"/>
      <c r="N16400" s="8"/>
      <c r="O16400" s="8"/>
      <c r="P16400" s="8"/>
      <c r="Q16400" s="8"/>
      <c r="R16400" s="8"/>
      <c r="X16400" s="8"/>
      <c r="Y16400" s="8"/>
      <c r="AC16400" s="8"/>
    </row>
    <row r="16401" spans="13:29" ht="24" customHeight="1">
      <c r="M16401" s="8"/>
      <c r="N16401" s="8"/>
      <c r="O16401" s="8"/>
      <c r="P16401" s="8"/>
      <c r="Q16401" s="8"/>
      <c r="R16401" s="8"/>
      <c r="X16401" s="8"/>
      <c r="Y16401" s="8"/>
      <c r="AC16401" s="8"/>
    </row>
    <row r="16402" spans="13:29" ht="24" customHeight="1">
      <c r="M16402" s="8"/>
      <c r="N16402" s="8"/>
      <c r="O16402" s="8"/>
      <c r="P16402" s="8"/>
      <c r="Q16402" s="8"/>
      <c r="R16402" s="8"/>
      <c r="X16402" s="8"/>
      <c r="Y16402" s="8"/>
      <c r="AC16402" s="8"/>
    </row>
    <row r="16403" spans="13:29" ht="24" customHeight="1">
      <c r="M16403" s="8"/>
      <c r="N16403" s="8"/>
      <c r="O16403" s="8"/>
      <c r="P16403" s="8"/>
      <c r="Q16403" s="8"/>
      <c r="R16403" s="8"/>
      <c r="X16403" s="8"/>
      <c r="Y16403" s="8"/>
      <c r="AC16403" s="8"/>
    </row>
    <row r="16404" spans="13:29" ht="24" customHeight="1">
      <c r="M16404" s="8"/>
      <c r="N16404" s="8"/>
      <c r="O16404" s="8"/>
      <c r="P16404" s="8"/>
      <c r="Q16404" s="8"/>
      <c r="R16404" s="8"/>
      <c r="X16404" s="8"/>
      <c r="Y16404" s="8"/>
      <c r="AC16404" s="8"/>
    </row>
    <row r="16405" spans="13:29" ht="24" customHeight="1">
      <c r="M16405" s="8"/>
      <c r="N16405" s="8"/>
      <c r="O16405" s="8"/>
      <c r="P16405" s="8"/>
      <c r="Q16405" s="8"/>
      <c r="R16405" s="8"/>
      <c r="X16405" s="8"/>
      <c r="Y16405" s="8"/>
      <c r="AC16405" s="8"/>
    </row>
    <row r="16406" spans="13:29" ht="24" customHeight="1">
      <c r="M16406" s="8"/>
      <c r="N16406" s="8"/>
      <c r="O16406" s="8"/>
      <c r="P16406" s="8"/>
      <c r="Q16406" s="8"/>
      <c r="R16406" s="8"/>
      <c r="X16406" s="8"/>
      <c r="Y16406" s="8"/>
      <c r="AC16406" s="8"/>
    </row>
    <row r="16407" spans="13:29" ht="24" customHeight="1">
      <c r="M16407" s="8"/>
      <c r="N16407" s="8"/>
      <c r="O16407" s="8"/>
      <c r="P16407" s="8"/>
      <c r="Q16407" s="8"/>
      <c r="R16407" s="8"/>
      <c r="X16407" s="8"/>
      <c r="Y16407" s="8"/>
      <c r="AC16407" s="8"/>
    </row>
    <row r="16408" spans="13:29" ht="24" customHeight="1">
      <c r="M16408" s="8"/>
      <c r="N16408" s="8"/>
      <c r="O16408" s="8"/>
      <c r="P16408" s="8"/>
      <c r="Q16408" s="8"/>
      <c r="R16408" s="8"/>
      <c r="X16408" s="8"/>
      <c r="Y16408" s="8"/>
      <c r="AC16408" s="8"/>
    </row>
    <row r="16409" spans="13:29" ht="24" customHeight="1">
      <c r="M16409" s="8"/>
      <c r="N16409" s="8"/>
      <c r="O16409" s="8"/>
      <c r="P16409" s="8"/>
      <c r="Q16409" s="8"/>
      <c r="R16409" s="8"/>
      <c r="X16409" s="8"/>
      <c r="Y16409" s="8"/>
      <c r="AC16409" s="8"/>
    </row>
    <row r="16410" spans="13:29" ht="24" customHeight="1">
      <c r="M16410" s="8"/>
      <c r="N16410" s="8"/>
      <c r="O16410" s="8"/>
      <c r="P16410" s="8"/>
      <c r="Q16410" s="8"/>
      <c r="R16410" s="8"/>
      <c r="X16410" s="8"/>
      <c r="Y16410" s="8"/>
      <c r="AC16410" s="8"/>
    </row>
    <row r="16411" spans="13:29" ht="24" customHeight="1">
      <c r="M16411" s="8"/>
      <c r="N16411" s="8"/>
      <c r="O16411" s="8"/>
      <c r="P16411" s="8"/>
      <c r="Q16411" s="8"/>
      <c r="R16411" s="8"/>
      <c r="X16411" s="8"/>
      <c r="Y16411" s="8"/>
      <c r="AC16411" s="8"/>
    </row>
    <row r="16412" spans="13:29" ht="24" customHeight="1">
      <c r="M16412" s="8"/>
      <c r="N16412" s="8"/>
      <c r="O16412" s="8"/>
      <c r="P16412" s="8"/>
      <c r="Q16412" s="8"/>
      <c r="R16412" s="8"/>
      <c r="X16412" s="8"/>
      <c r="Y16412" s="8"/>
      <c r="AC16412" s="8"/>
    </row>
    <row r="16413" spans="13:29" ht="24" customHeight="1">
      <c r="M16413" s="8"/>
      <c r="N16413" s="8"/>
      <c r="O16413" s="8"/>
      <c r="P16413" s="8"/>
      <c r="Q16413" s="8"/>
      <c r="R16413" s="8"/>
      <c r="X16413" s="8"/>
      <c r="Y16413" s="8"/>
      <c r="AC16413" s="8"/>
    </row>
    <row r="16414" spans="13:29" ht="24" customHeight="1">
      <c r="M16414" s="8"/>
      <c r="N16414" s="8"/>
      <c r="O16414" s="8"/>
      <c r="P16414" s="8"/>
      <c r="Q16414" s="8"/>
      <c r="R16414" s="8"/>
      <c r="X16414" s="8"/>
      <c r="Y16414" s="8"/>
      <c r="AC16414" s="8"/>
    </row>
    <row r="16415" spans="13:29" ht="24" customHeight="1">
      <c r="M16415" s="8"/>
      <c r="N16415" s="8"/>
      <c r="O16415" s="8"/>
      <c r="P16415" s="8"/>
      <c r="Q16415" s="8"/>
      <c r="R16415" s="8"/>
      <c r="X16415" s="8"/>
      <c r="Y16415" s="8"/>
      <c r="AC16415" s="8"/>
    </row>
    <row r="16416" spans="13:29" ht="24" customHeight="1">
      <c r="M16416" s="8"/>
      <c r="N16416" s="8"/>
      <c r="O16416" s="8"/>
      <c r="P16416" s="8"/>
      <c r="Q16416" s="8"/>
      <c r="R16416" s="8"/>
      <c r="X16416" s="8"/>
      <c r="Y16416" s="8"/>
      <c r="AC16416" s="8"/>
    </row>
    <row r="16417" spans="13:29" ht="24" customHeight="1">
      <c r="M16417" s="8"/>
      <c r="N16417" s="8"/>
      <c r="O16417" s="8"/>
      <c r="P16417" s="8"/>
      <c r="Q16417" s="8"/>
      <c r="R16417" s="8"/>
      <c r="X16417" s="8"/>
      <c r="Y16417" s="8"/>
      <c r="AC16417" s="8"/>
    </row>
    <row r="16418" spans="13:29" ht="24" customHeight="1">
      <c r="M16418" s="8"/>
      <c r="N16418" s="8"/>
      <c r="O16418" s="8"/>
      <c r="P16418" s="8"/>
      <c r="Q16418" s="8"/>
      <c r="R16418" s="8"/>
      <c r="X16418" s="8"/>
      <c r="Y16418" s="8"/>
      <c r="AC16418" s="8"/>
    </row>
    <row r="16419" spans="13:29" ht="24" customHeight="1">
      <c r="M16419" s="8"/>
      <c r="N16419" s="8"/>
      <c r="O16419" s="8"/>
      <c r="P16419" s="8"/>
      <c r="Q16419" s="8"/>
      <c r="R16419" s="8"/>
      <c r="X16419" s="8"/>
      <c r="Y16419" s="8"/>
      <c r="AC16419" s="8"/>
    </row>
    <row r="16420" spans="13:29" ht="24" customHeight="1">
      <c r="M16420" s="8"/>
      <c r="N16420" s="8"/>
      <c r="O16420" s="8"/>
      <c r="P16420" s="8"/>
      <c r="Q16420" s="8"/>
      <c r="R16420" s="8"/>
      <c r="X16420" s="8"/>
      <c r="Y16420" s="8"/>
      <c r="AC16420" s="8"/>
    </row>
    <row r="16421" spans="13:29" ht="24" customHeight="1">
      <c r="M16421" s="8"/>
      <c r="N16421" s="8"/>
      <c r="O16421" s="8"/>
      <c r="P16421" s="8"/>
      <c r="Q16421" s="8"/>
      <c r="R16421" s="8"/>
      <c r="X16421" s="8"/>
      <c r="Y16421" s="8"/>
      <c r="AC16421" s="8"/>
    </row>
    <row r="16422" spans="13:29" ht="24" customHeight="1">
      <c r="M16422" s="8"/>
      <c r="N16422" s="8"/>
      <c r="O16422" s="8"/>
      <c r="P16422" s="8"/>
      <c r="Q16422" s="8"/>
      <c r="R16422" s="8"/>
      <c r="X16422" s="8"/>
      <c r="Y16422" s="8"/>
      <c r="AC16422" s="8"/>
    </row>
    <row r="16423" spans="13:29" ht="24" customHeight="1">
      <c r="M16423" s="8"/>
      <c r="N16423" s="8"/>
      <c r="O16423" s="8"/>
      <c r="P16423" s="8"/>
      <c r="Q16423" s="8"/>
      <c r="R16423" s="8"/>
      <c r="X16423" s="8"/>
      <c r="Y16423" s="8"/>
      <c r="AC16423" s="8"/>
    </row>
    <row r="16424" spans="13:29" ht="24" customHeight="1">
      <c r="M16424" s="8"/>
      <c r="N16424" s="8"/>
      <c r="O16424" s="8"/>
      <c r="P16424" s="8"/>
      <c r="Q16424" s="8"/>
      <c r="R16424" s="8"/>
      <c r="X16424" s="8"/>
      <c r="Y16424" s="8"/>
      <c r="AC16424" s="8"/>
    </row>
    <row r="16425" spans="13:29" ht="24" customHeight="1">
      <c r="M16425" s="8"/>
      <c r="N16425" s="8"/>
      <c r="O16425" s="8"/>
      <c r="P16425" s="8"/>
      <c r="Q16425" s="8"/>
      <c r="R16425" s="8"/>
      <c r="X16425" s="8"/>
      <c r="Y16425" s="8"/>
      <c r="AC16425" s="8"/>
    </row>
    <row r="16426" spans="13:29" ht="24" customHeight="1">
      <c r="M16426" s="8"/>
      <c r="N16426" s="8"/>
      <c r="O16426" s="8"/>
      <c r="P16426" s="8"/>
      <c r="Q16426" s="8"/>
      <c r="R16426" s="8"/>
      <c r="X16426" s="8"/>
      <c r="Y16426" s="8"/>
      <c r="AC16426" s="8"/>
    </row>
    <row r="16427" spans="13:29" ht="24" customHeight="1">
      <c r="M16427" s="8"/>
      <c r="N16427" s="8"/>
      <c r="O16427" s="8"/>
      <c r="P16427" s="8"/>
      <c r="Q16427" s="8"/>
      <c r="R16427" s="8"/>
      <c r="X16427" s="8"/>
      <c r="Y16427" s="8"/>
      <c r="AC16427" s="8"/>
    </row>
    <row r="16428" spans="13:29" ht="24" customHeight="1">
      <c r="M16428" s="8"/>
      <c r="N16428" s="8"/>
      <c r="O16428" s="8"/>
      <c r="P16428" s="8"/>
      <c r="Q16428" s="8"/>
      <c r="R16428" s="8"/>
      <c r="X16428" s="8"/>
      <c r="Y16428" s="8"/>
      <c r="AC16428" s="8"/>
    </row>
    <row r="16429" spans="13:29" ht="24" customHeight="1">
      <c r="M16429" s="8"/>
      <c r="N16429" s="8"/>
      <c r="O16429" s="8"/>
      <c r="P16429" s="8"/>
      <c r="Q16429" s="8"/>
      <c r="R16429" s="8"/>
      <c r="X16429" s="8"/>
      <c r="Y16429" s="8"/>
      <c r="AC16429" s="8"/>
    </row>
    <row r="16430" spans="13:29" ht="24" customHeight="1">
      <c r="M16430" s="8"/>
      <c r="N16430" s="8"/>
      <c r="O16430" s="8"/>
      <c r="P16430" s="8"/>
      <c r="Q16430" s="8"/>
      <c r="R16430" s="8"/>
      <c r="X16430" s="8"/>
      <c r="Y16430" s="8"/>
      <c r="AC16430" s="8"/>
    </row>
    <row r="16431" spans="13:29" ht="24" customHeight="1">
      <c r="M16431" s="8"/>
      <c r="N16431" s="8"/>
      <c r="O16431" s="8"/>
      <c r="P16431" s="8"/>
      <c r="Q16431" s="8"/>
      <c r="R16431" s="8"/>
      <c r="X16431" s="8"/>
      <c r="Y16431" s="8"/>
      <c r="AC16431" s="8"/>
    </row>
    <row r="16432" spans="13:29" ht="24" customHeight="1">
      <c r="M16432" s="8"/>
      <c r="N16432" s="8"/>
      <c r="O16432" s="8"/>
      <c r="P16432" s="8"/>
      <c r="Q16432" s="8"/>
      <c r="R16432" s="8"/>
      <c r="X16432" s="8"/>
      <c r="Y16432" s="8"/>
      <c r="AC16432" s="8"/>
    </row>
    <row r="16433" spans="13:29" ht="24" customHeight="1">
      <c r="M16433" s="8"/>
      <c r="N16433" s="8"/>
      <c r="O16433" s="8"/>
      <c r="P16433" s="8"/>
      <c r="Q16433" s="8"/>
      <c r="R16433" s="8"/>
      <c r="X16433" s="8"/>
      <c r="Y16433" s="8"/>
      <c r="AC16433" s="8"/>
    </row>
    <row r="16434" spans="13:29" ht="24" customHeight="1">
      <c r="M16434" s="8"/>
      <c r="N16434" s="8"/>
      <c r="O16434" s="8"/>
      <c r="P16434" s="8"/>
      <c r="Q16434" s="8"/>
      <c r="R16434" s="8"/>
      <c r="X16434" s="8"/>
      <c r="Y16434" s="8"/>
      <c r="AC16434" s="8"/>
    </row>
    <row r="16435" spans="13:29" ht="24" customHeight="1">
      <c r="M16435" s="8"/>
      <c r="N16435" s="8"/>
      <c r="O16435" s="8"/>
      <c r="P16435" s="8"/>
      <c r="Q16435" s="8"/>
      <c r="R16435" s="8"/>
      <c r="X16435" s="8"/>
      <c r="Y16435" s="8"/>
      <c r="AC16435" s="8"/>
    </row>
    <row r="16436" spans="13:29" ht="24" customHeight="1">
      <c r="M16436" s="8"/>
      <c r="N16436" s="8"/>
      <c r="O16436" s="8"/>
      <c r="P16436" s="8"/>
      <c r="Q16436" s="8"/>
      <c r="R16436" s="8"/>
      <c r="X16436" s="8"/>
      <c r="Y16436" s="8"/>
      <c r="AC16436" s="8"/>
    </row>
    <row r="16437" spans="13:29" ht="24" customHeight="1">
      <c r="M16437" s="8"/>
      <c r="N16437" s="8"/>
      <c r="O16437" s="8"/>
      <c r="P16437" s="8"/>
      <c r="Q16437" s="8"/>
      <c r="R16437" s="8"/>
      <c r="X16437" s="8"/>
      <c r="Y16437" s="8"/>
      <c r="AC16437" s="8"/>
    </row>
    <row r="16438" spans="13:29" ht="24" customHeight="1">
      <c r="M16438" s="8"/>
      <c r="N16438" s="8"/>
      <c r="O16438" s="8"/>
      <c r="P16438" s="8"/>
      <c r="Q16438" s="8"/>
      <c r="R16438" s="8"/>
      <c r="X16438" s="8"/>
      <c r="Y16438" s="8"/>
      <c r="AC16438" s="8"/>
    </row>
    <row r="16439" spans="13:29" ht="24" customHeight="1">
      <c r="M16439" s="8"/>
      <c r="N16439" s="8"/>
      <c r="O16439" s="8"/>
      <c r="P16439" s="8"/>
      <c r="Q16439" s="8"/>
      <c r="R16439" s="8"/>
      <c r="X16439" s="8"/>
      <c r="Y16439" s="8"/>
      <c r="AC16439" s="8"/>
    </row>
    <row r="16440" spans="13:29" ht="24" customHeight="1">
      <c r="M16440" s="8"/>
      <c r="N16440" s="8"/>
      <c r="O16440" s="8"/>
      <c r="P16440" s="8"/>
      <c r="Q16440" s="8"/>
      <c r="R16440" s="8"/>
      <c r="X16440" s="8"/>
      <c r="Y16440" s="8"/>
      <c r="AC16440" s="8"/>
    </row>
    <row r="16441" spans="13:29" ht="24" customHeight="1">
      <c r="M16441" s="8"/>
      <c r="N16441" s="8"/>
      <c r="O16441" s="8"/>
      <c r="P16441" s="8"/>
      <c r="Q16441" s="8"/>
      <c r="R16441" s="8"/>
      <c r="X16441" s="8"/>
      <c r="Y16441" s="8"/>
      <c r="AC16441" s="8"/>
    </row>
    <row r="16442" spans="13:29" ht="24" customHeight="1">
      <c r="M16442" s="8"/>
      <c r="N16442" s="8"/>
      <c r="O16442" s="8"/>
      <c r="P16442" s="8"/>
      <c r="Q16442" s="8"/>
      <c r="R16442" s="8"/>
      <c r="X16442" s="8"/>
      <c r="Y16442" s="8"/>
      <c r="AC16442" s="8"/>
    </row>
    <row r="16443" spans="13:29" ht="24" customHeight="1">
      <c r="M16443" s="8"/>
      <c r="N16443" s="8"/>
      <c r="O16443" s="8"/>
      <c r="P16443" s="8"/>
      <c r="Q16443" s="8"/>
      <c r="R16443" s="8"/>
      <c r="X16443" s="8"/>
      <c r="Y16443" s="8"/>
      <c r="AC16443" s="8"/>
    </row>
    <row r="16444" spans="13:29" ht="24" customHeight="1">
      <c r="M16444" s="8"/>
      <c r="N16444" s="8"/>
      <c r="O16444" s="8"/>
      <c r="P16444" s="8"/>
      <c r="Q16444" s="8"/>
      <c r="R16444" s="8"/>
      <c r="X16444" s="8"/>
      <c r="Y16444" s="8"/>
      <c r="AC16444" s="8"/>
    </row>
    <row r="16445" spans="13:29" ht="24" customHeight="1">
      <c r="M16445" s="8"/>
      <c r="N16445" s="8"/>
      <c r="O16445" s="8"/>
      <c r="P16445" s="8"/>
      <c r="Q16445" s="8"/>
      <c r="R16445" s="8"/>
      <c r="X16445" s="8"/>
      <c r="Y16445" s="8"/>
      <c r="AC16445" s="8"/>
    </row>
    <row r="16446" spans="13:29" ht="24" customHeight="1">
      <c r="M16446" s="8"/>
      <c r="N16446" s="8"/>
      <c r="O16446" s="8"/>
      <c r="P16446" s="8"/>
      <c r="Q16446" s="8"/>
      <c r="R16446" s="8"/>
      <c r="X16446" s="8"/>
      <c r="Y16446" s="8"/>
      <c r="AC16446" s="8"/>
    </row>
    <row r="16447" spans="13:29" ht="24" customHeight="1">
      <c r="M16447" s="8"/>
      <c r="N16447" s="8"/>
      <c r="O16447" s="8"/>
      <c r="P16447" s="8"/>
      <c r="Q16447" s="8"/>
      <c r="R16447" s="8"/>
      <c r="X16447" s="8"/>
      <c r="Y16447" s="8"/>
      <c r="AC16447" s="8"/>
    </row>
    <row r="16448" spans="13:29" ht="24" customHeight="1">
      <c r="M16448" s="8"/>
      <c r="N16448" s="8"/>
      <c r="O16448" s="8"/>
      <c r="P16448" s="8"/>
      <c r="Q16448" s="8"/>
      <c r="R16448" s="8"/>
      <c r="X16448" s="8"/>
      <c r="Y16448" s="8"/>
      <c r="AC16448" s="8"/>
    </row>
    <row r="16449" spans="13:29" ht="24" customHeight="1">
      <c r="M16449" s="8"/>
      <c r="N16449" s="8"/>
      <c r="O16449" s="8"/>
      <c r="P16449" s="8"/>
      <c r="Q16449" s="8"/>
      <c r="R16449" s="8"/>
      <c r="X16449" s="8"/>
      <c r="Y16449" s="8"/>
      <c r="AC16449" s="8"/>
    </row>
    <row r="16450" spans="13:29" ht="24" customHeight="1">
      <c r="M16450" s="8"/>
      <c r="N16450" s="8"/>
      <c r="O16450" s="8"/>
      <c r="P16450" s="8"/>
      <c r="Q16450" s="8"/>
      <c r="R16450" s="8"/>
      <c r="X16450" s="8"/>
      <c r="Y16450" s="8"/>
      <c r="AC16450" s="8"/>
    </row>
    <row r="16451" spans="13:29" ht="24" customHeight="1">
      <c r="M16451" s="8"/>
      <c r="N16451" s="8"/>
      <c r="O16451" s="8"/>
      <c r="P16451" s="8"/>
      <c r="Q16451" s="8"/>
      <c r="R16451" s="8"/>
      <c r="X16451" s="8"/>
      <c r="Y16451" s="8"/>
      <c r="AC16451" s="8"/>
    </row>
    <row r="16452" spans="13:29" ht="24" customHeight="1">
      <c r="M16452" s="8"/>
      <c r="N16452" s="8"/>
      <c r="O16452" s="8"/>
      <c r="P16452" s="8"/>
      <c r="Q16452" s="8"/>
      <c r="R16452" s="8"/>
      <c r="X16452" s="8"/>
      <c r="Y16452" s="8"/>
      <c r="AC16452" s="8"/>
    </row>
    <row r="16453" spans="13:29" ht="24" customHeight="1">
      <c r="M16453" s="8"/>
      <c r="N16453" s="8"/>
      <c r="O16453" s="8"/>
      <c r="P16453" s="8"/>
      <c r="Q16453" s="8"/>
      <c r="R16453" s="8"/>
      <c r="X16453" s="8"/>
      <c r="Y16453" s="8"/>
      <c r="AC16453" s="8"/>
    </row>
    <row r="16454" spans="13:29" ht="24" customHeight="1">
      <c r="M16454" s="8"/>
      <c r="N16454" s="8"/>
      <c r="O16454" s="8"/>
      <c r="P16454" s="8"/>
      <c r="Q16454" s="8"/>
      <c r="R16454" s="8"/>
      <c r="X16454" s="8"/>
      <c r="Y16454" s="8"/>
      <c r="AC16454" s="8"/>
    </row>
    <row r="16455" spans="13:29" ht="24" customHeight="1">
      <c r="M16455" s="8"/>
      <c r="N16455" s="8"/>
      <c r="O16455" s="8"/>
      <c r="P16455" s="8"/>
      <c r="Q16455" s="8"/>
      <c r="R16455" s="8"/>
      <c r="X16455" s="8"/>
      <c r="Y16455" s="8"/>
      <c r="AC16455" s="8"/>
    </row>
    <row r="16456" spans="13:29" ht="24" customHeight="1">
      <c r="M16456" s="8"/>
      <c r="N16456" s="8"/>
      <c r="O16456" s="8"/>
      <c r="P16456" s="8"/>
      <c r="Q16456" s="8"/>
      <c r="R16456" s="8"/>
      <c r="X16456" s="8"/>
      <c r="Y16456" s="8"/>
      <c r="AC16456" s="8"/>
    </row>
    <row r="16457" spans="13:29" ht="24" customHeight="1">
      <c r="M16457" s="8"/>
      <c r="N16457" s="8"/>
      <c r="O16457" s="8"/>
      <c r="P16457" s="8"/>
      <c r="Q16457" s="8"/>
      <c r="R16457" s="8"/>
      <c r="X16457" s="8"/>
      <c r="Y16457" s="8"/>
      <c r="AC16457" s="8"/>
    </row>
    <row r="16458" spans="13:29" ht="24" customHeight="1">
      <c r="M16458" s="8"/>
      <c r="N16458" s="8"/>
      <c r="O16458" s="8"/>
      <c r="P16458" s="8"/>
      <c r="Q16458" s="8"/>
      <c r="R16458" s="8"/>
      <c r="X16458" s="8"/>
      <c r="Y16458" s="8"/>
      <c r="AC16458" s="8"/>
    </row>
    <row r="16459" spans="13:29" ht="24" customHeight="1">
      <c r="M16459" s="8"/>
      <c r="N16459" s="8"/>
      <c r="O16459" s="8"/>
      <c r="P16459" s="8"/>
      <c r="Q16459" s="8"/>
      <c r="R16459" s="8"/>
      <c r="X16459" s="8"/>
      <c r="Y16459" s="8"/>
      <c r="AC16459" s="8"/>
    </row>
    <row r="16460" spans="13:29" ht="24" customHeight="1">
      <c r="M16460" s="8"/>
      <c r="N16460" s="8"/>
      <c r="O16460" s="8"/>
      <c r="P16460" s="8"/>
      <c r="Q16460" s="8"/>
      <c r="R16460" s="8"/>
      <c r="X16460" s="8"/>
      <c r="Y16460" s="8"/>
      <c r="AC16460" s="8"/>
    </row>
    <row r="16461" spans="13:29" ht="24" customHeight="1">
      <c r="M16461" s="8"/>
      <c r="N16461" s="8"/>
      <c r="O16461" s="8"/>
      <c r="P16461" s="8"/>
      <c r="Q16461" s="8"/>
      <c r="R16461" s="8"/>
      <c r="X16461" s="8"/>
      <c r="Y16461" s="8"/>
      <c r="AC16461" s="8"/>
    </row>
    <row r="16462" spans="13:29" ht="24" customHeight="1">
      <c r="M16462" s="8"/>
      <c r="N16462" s="8"/>
      <c r="O16462" s="8"/>
      <c r="P16462" s="8"/>
      <c r="Q16462" s="8"/>
      <c r="R16462" s="8"/>
      <c r="X16462" s="8"/>
      <c r="Y16462" s="8"/>
      <c r="AC16462" s="8"/>
    </row>
    <row r="16463" spans="13:29" ht="24" customHeight="1">
      <c r="M16463" s="8"/>
      <c r="N16463" s="8"/>
      <c r="O16463" s="8"/>
      <c r="P16463" s="8"/>
      <c r="Q16463" s="8"/>
      <c r="R16463" s="8"/>
      <c r="X16463" s="8"/>
      <c r="Y16463" s="8"/>
      <c r="AC16463" s="8"/>
    </row>
    <row r="16464" spans="13:29" ht="24" customHeight="1">
      <c r="M16464" s="8"/>
      <c r="N16464" s="8"/>
      <c r="O16464" s="8"/>
      <c r="P16464" s="8"/>
      <c r="Q16464" s="8"/>
      <c r="R16464" s="8"/>
      <c r="X16464" s="8"/>
      <c r="Y16464" s="8"/>
      <c r="AC16464" s="8"/>
    </row>
    <row r="16465" spans="13:29" ht="24" customHeight="1">
      <c r="M16465" s="8"/>
      <c r="N16465" s="8"/>
      <c r="O16465" s="8"/>
      <c r="P16465" s="8"/>
      <c r="Q16465" s="8"/>
      <c r="R16465" s="8"/>
      <c r="X16465" s="8"/>
      <c r="Y16465" s="8"/>
      <c r="AC16465" s="8"/>
    </row>
    <row r="16466" spans="13:29" ht="24" customHeight="1">
      <c r="M16466" s="8"/>
      <c r="N16466" s="8"/>
      <c r="O16466" s="8"/>
      <c r="P16466" s="8"/>
      <c r="Q16466" s="8"/>
      <c r="R16466" s="8"/>
      <c r="X16466" s="8"/>
      <c r="Y16466" s="8"/>
      <c r="AC16466" s="8"/>
    </row>
    <row r="16467" spans="13:29" ht="24" customHeight="1">
      <c r="M16467" s="8"/>
      <c r="N16467" s="8"/>
      <c r="O16467" s="8"/>
      <c r="P16467" s="8"/>
      <c r="Q16467" s="8"/>
      <c r="R16467" s="8"/>
      <c r="X16467" s="8"/>
      <c r="Y16467" s="8"/>
      <c r="AC16467" s="8"/>
    </row>
    <row r="16468" spans="13:29" ht="24" customHeight="1">
      <c r="M16468" s="8"/>
      <c r="N16468" s="8"/>
      <c r="O16468" s="8"/>
      <c r="P16468" s="8"/>
      <c r="Q16468" s="8"/>
      <c r="R16468" s="8"/>
      <c r="X16468" s="8"/>
      <c r="Y16468" s="8"/>
      <c r="AC16468" s="8"/>
    </row>
    <row r="16469" spans="13:29" ht="24" customHeight="1">
      <c r="M16469" s="8"/>
      <c r="N16469" s="8"/>
      <c r="O16469" s="8"/>
      <c r="P16469" s="8"/>
      <c r="Q16469" s="8"/>
      <c r="R16469" s="8"/>
      <c r="X16469" s="8"/>
      <c r="Y16469" s="8"/>
      <c r="AC16469" s="8"/>
    </row>
    <row r="16470" spans="13:29" ht="24" customHeight="1">
      <c r="M16470" s="8"/>
      <c r="N16470" s="8"/>
      <c r="O16470" s="8"/>
      <c r="P16470" s="8"/>
      <c r="Q16470" s="8"/>
      <c r="R16470" s="8"/>
      <c r="X16470" s="8"/>
      <c r="Y16470" s="8"/>
      <c r="AC16470" s="8"/>
    </row>
    <row r="16471" spans="13:29" ht="24" customHeight="1">
      <c r="M16471" s="8"/>
      <c r="N16471" s="8"/>
      <c r="O16471" s="8"/>
      <c r="P16471" s="8"/>
      <c r="Q16471" s="8"/>
      <c r="R16471" s="8"/>
      <c r="X16471" s="8"/>
      <c r="Y16471" s="8"/>
      <c r="AC16471" s="8"/>
    </row>
    <row r="16472" spans="13:29" ht="24" customHeight="1">
      <c r="M16472" s="8"/>
      <c r="N16472" s="8"/>
      <c r="O16472" s="8"/>
      <c r="P16472" s="8"/>
      <c r="Q16472" s="8"/>
      <c r="R16472" s="8"/>
      <c r="X16472" s="8"/>
      <c r="Y16472" s="8"/>
      <c r="AC16472" s="8"/>
    </row>
    <row r="16473" spans="13:29" ht="24" customHeight="1">
      <c r="M16473" s="8"/>
      <c r="N16473" s="8"/>
      <c r="O16473" s="8"/>
      <c r="P16473" s="8"/>
      <c r="Q16473" s="8"/>
      <c r="R16473" s="8"/>
      <c r="X16473" s="8"/>
      <c r="Y16473" s="8"/>
      <c r="AC16473" s="8"/>
    </row>
    <row r="16474" spans="13:29" ht="24" customHeight="1">
      <c r="M16474" s="8"/>
      <c r="N16474" s="8"/>
      <c r="O16474" s="8"/>
      <c r="P16474" s="8"/>
      <c r="Q16474" s="8"/>
      <c r="R16474" s="8"/>
      <c r="X16474" s="8"/>
      <c r="Y16474" s="8"/>
      <c r="AC16474" s="8"/>
    </row>
    <row r="16475" spans="13:29" ht="24" customHeight="1">
      <c r="M16475" s="8"/>
      <c r="N16475" s="8"/>
      <c r="O16475" s="8"/>
      <c r="P16475" s="8"/>
      <c r="Q16475" s="8"/>
      <c r="R16475" s="8"/>
      <c r="X16475" s="8"/>
      <c r="Y16475" s="8"/>
      <c r="AC16475" s="8"/>
    </row>
    <row r="16476" spans="13:29" ht="24" customHeight="1">
      <c r="M16476" s="8"/>
      <c r="N16476" s="8"/>
      <c r="O16476" s="8"/>
      <c r="P16476" s="8"/>
      <c r="Q16476" s="8"/>
      <c r="R16476" s="8"/>
      <c r="X16476" s="8"/>
      <c r="Y16476" s="8"/>
      <c r="AC16476" s="8"/>
    </row>
    <row r="16477" spans="13:29" ht="24" customHeight="1">
      <c r="M16477" s="8"/>
      <c r="N16477" s="8"/>
      <c r="O16477" s="8"/>
      <c r="P16477" s="8"/>
      <c r="Q16477" s="8"/>
      <c r="R16477" s="8"/>
      <c r="X16477" s="8"/>
      <c r="Y16477" s="8"/>
      <c r="AC16477" s="8"/>
    </row>
    <row r="16478" spans="13:29" ht="24" customHeight="1">
      <c r="M16478" s="8"/>
      <c r="N16478" s="8"/>
      <c r="O16478" s="8"/>
      <c r="P16478" s="8"/>
      <c r="Q16478" s="8"/>
      <c r="R16478" s="8"/>
      <c r="X16478" s="8"/>
      <c r="Y16478" s="8"/>
      <c r="AC16478" s="8"/>
    </row>
    <row r="16479" spans="13:29" ht="24" customHeight="1">
      <c r="M16479" s="8"/>
      <c r="N16479" s="8"/>
      <c r="O16479" s="8"/>
      <c r="P16479" s="8"/>
      <c r="Q16479" s="8"/>
      <c r="R16479" s="8"/>
      <c r="X16479" s="8"/>
      <c r="Y16479" s="8"/>
      <c r="AC16479" s="8"/>
    </row>
    <row r="16480" spans="13:29" ht="24" customHeight="1">
      <c r="M16480" s="8"/>
      <c r="N16480" s="8"/>
      <c r="O16480" s="8"/>
      <c r="P16480" s="8"/>
      <c r="Q16480" s="8"/>
      <c r="R16480" s="8"/>
      <c r="X16480" s="8"/>
      <c r="Y16480" s="8"/>
      <c r="AC16480" s="8"/>
    </row>
    <row r="16481" spans="13:29" ht="24" customHeight="1">
      <c r="M16481" s="8"/>
      <c r="N16481" s="8"/>
      <c r="O16481" s="8"/>
      <c r="P16481" s="8"/>
      <c r="Q16481" s="8"/>
      <c r="R16481" s="8"/>
      <c r="X16481" s="8"/>
      <c r="Y16481" s="8"/>
      <c r="AC16481" s="8"/>
    </row>
    <row r="16482" spans="13:29" ht="24" customHeight="1">
      <c r="M16482" s="8"/>
      <c r="N16482" s="8"/>
      <c r="O16482" s="8"/>
      <c r="P16482" s="8"/>
      <c r="Q16482" s="8"/>
      <c r="R16482" s="8"/>
      <c r="X16482" s="8"/>
      <c r="Y16482" s="8"/>
      <c r="AC16482" s="8"/>
    </row>
    <row r="16483" spans="13:29" ht="24" customHeight="1">
      <c r="M16483" s="8"/>
      <c r="N16483" s="8"/>
      <c r="O16483" s="8"/>
      <c r="P16483" s="8"/>
      <c r="Q16483" s="8"/>
      <c r="R16483" s="8"/>
      <c r="X16483" s="8"/>
      <c r="Y16483" s="8"/>
      <c r="AC16483" s="8"/>
    </row>
    <row r="16484" spans="13:29" ht="24" customHeight="1">
      <c r="M16484" s="8"/>
      <c r="N16484" s="8"/>
      <c r="O16484" s="8"/>
      <c r="P16484" s="8"/>
      <c r="Q16484" s="8"/>
      <c r="R16484" s="8"/>
      <c r="X16484" s="8"/>
      <c r="Y16484" s="8"/>
      <c r="AC16484" s="8"/>
    </row>
    <row r="16485" spans="13:29" ht="24" customHeight="1">
      <c r="M16485" s="8"/>
      <c r="N16485" s="8"/>
      <c r="O16485" s="8"/>
      <c r="P16485" s="8"/>
      <c r="Q16485" s="8"/>
      <c r="R16485" s="8"/>
      <c r="X16485" s="8"/>
      <c r="Y16485" s="8"/>
      <c r="AC16485" s="8"/>
    </row>
    <row r="16486" spans="13:29" ht="24" customHeight="1">
      <c r="M16486" s="8"/>
      <c r="N16486" s="8"/>
      <c r="O16486" s="8"/>
      <c r="P16486" s="8"/>
      <c r="Q16486" s="8"/>
      <c r="R16486" s="8"/>
      <c r="X16486" s="8"/>
      <c r="Y16486" s="8"/>
      <c r="AC16486" s="8"/>
    </row>
    <row r="16487" spans="13:29" ht="24" customHeight="1">
      <c r="M16487" s="8"/>
      <c r="N16487" s="8"/>
      <c r="O16487" s="8"/>
      <c r="P16487" s="8"/>
      <c r="Q16487" s="8"/>
      <c r="R16487" s="8"/>
      <c r="X16487" s="8"/>
      <c r="Y16487" s="8"/>
      <c r="AC16487" s="8"/>
    </row>
    <row r="16488" spans="13:29" ht="24" customHeight="1">
      <c r="M16488" s="8"/>
      <c r="N16488" s="8"/>
      <c r="O16488" s="8"/>
      <c r="P16488" s="8"/>
      <c r="Q16488" s="8"/>
      <c r="R16488" s="8"/>
      <c r="X16488" s="8"/>
      <c r="Y16488" s="8"/>
      <c r="AC16488" s="8"/>
    </row>
    <row r="16489" spans="13:29" ht="24" customHeight="1">
      <c r="M16489" s="8"/>
      <c r="N16489" s="8"/>
      <c r="O16489" s="8"/>
      <c r="P16489" s="8"/>
      <c r="Q16489" s="8"/>
      <c r="R16489" s="8"/>
      <c r="X16489" s="8"/>
      <c r="Y16489" s="8"/>
      <c r="AC16489" s="8"/>
    </row>
    <row r="16490" spans="13:29" ht="24" customHeight="1">
      <c r="M16490" s="8"/>
      <c r="N16490" s="8"/>
      <c r="O16490" s="8"/>
      <c r="P16490" s="8"/>
      <c r="Q16490" s="8"/>
      <c r="R16490" s="8"/>
      <c r="X16490" s="8"/>
      <c r="Y16490" s="8"/>
      <c r="AC16490" s="8"/>
    </row>
    <row r="16491" spans="13:29" ht="24" customHeight="1">
      <c r="M16491" s="8"/>
      <c r="N16491" s="8"/>
      <c r="O16491" s="8"/>
      <c r="P16491" s="8"/>
      <c r="Q16491" s="8"/>
      <c r="R16491" s="8"/>
      <c r="X16491" s="8"/>
      <c r="Y16491" s="8"/>
      <c r="AC16491" s="8"/>
    </row>
    <row r="16492" spans="13:29" ht="24" customHeight="1">
      <c r="M16492" s="8"/>
      <c r="N16492" s="8"/>
      <c r="O16492" s="8"/>
      <c r="P16492" s="8"/>
      <c r="Q16492" s="8"/>
      <c r="R16492" s="8"/>
      <c r="X16492" s="8"/>
      <c r="Y16492" s="8"/>
      <c r="AC16492" s="8"/>
    </row>
    <row r="16493" spans="13:29" ht="24" customHeight="1">
      <c r="M16493" s="8"/>
      <c r="N16493" s="8"/>
      <c r="O16493" s="8"/>
      <c r="P16493" s="8"/>
      <c r="Q16493" s="8"/>
      <c r="R16493" s="8"/>
      <c r="X16493" s="8"/>
      <c r="Y16493" s="8"/>
      <c r="AC16493" s="8"/>
    </row>
    <row r="16494" spans="13:29" ht="24" customHeight="1">
      <c r="M16494" s="8"/>
      <c r="N16494" s="8"/>
      <c r="O16494" s="8"/>
      <c r="P16494" s="8"/>
      <c r="Q16494" s="8"/>
      <c r="R16494" s="8"/>
      <c r="X16494" s="8"/>
      <c r="Y16494" s="8"/>
      <c r="AC16494" s="8"/>
    </row>
    <row r="16495" spans="13:29" ht="24" customHeight="1">
      <c r="M16495" s="8"/>
      <c r="N16495" s="8"/>
      <c r="O16495" s="8"/>
      <c r="P16495" s="8"/>
      <c r="Q16495" s="8"/>
      <c r="R16495" s="8"/>
      <c r="X16495" s="8"/>
      <c r="Y16495" s="8"/>
      <c r="AC16495" s="8"/>
    </row>
    <row r="16496" spans="13:29" ht="24" customHeight="1">
      <c r="M16496" s="8"/>
      <c r="N16496" s="8"/>
      <c r="O16496" s="8"/>
      <c r="P16496" s="8"/>
      <c r="Q16496" s="8"/>
      <c r="R16496" s="8"/>
      <c r="X16496" s="8"/>
      <c r="Y16496" s="8"/>
      <c r="AC16496" s="8"/>
    </row>
    <row r="16497" spans="13:29" ht="24" customHeight="1">
      <c r="M16497" s="8"/>
      <c r="N16497" s="8"/>
      <c r="O16497" s="8"/>
      <c r="P16497" s="8"/>
      <c r="Q16497" s="8"/>
      <c r="R16497" s="8"/>
      <c r="X16497" s="8"/>
      <c r="Y16497" s="8"/>
      <c r="AC16497" s="8"/>
    </row>
    <row r="16498" spans="13:29" ht="24" customHeight="1">
      <c r="M16498" s="8"/>
      <c r="N16498" s="8"/>
      <c r="O16498" s="8"/>
      <c r="P16498" s="8"/>
      <c r="Q16498" s="8"/>
      <c r="R16498" s="8"/>
      <c r="X16498" s="8"/>
      <c r="Y16498" s="8"/>
      <c r="AC16498" s="8"/>
    </row>
    <row r="16499" spans="13:29" ht="24" customHeight="1">
      <c r="M16499" s="8"/>
      <c r="N16499" s="8"/>
      <c r="O16499" s="8"/>
      <c r="P16499" s="8"/>
      <c r="Q16499" s="8"/>
      <c r="R16499" s="8"/>
      <c r="X16499" s="8"/>
      <c r="Y16499" s="8"/>
      <c r="AC16499" s="8"/>
    </row>
    <row r="16500" spans="13:29" ht="24" customHeight="1">
      <c r="M16500" s="8"/>
      <c r="N16500" s="8"/>
      <c r="O16500" s="8"/>
      <c r="P16500" s="8"/>
      <c r="Q16500" s="8"/>
      <c r="R16500" s="8"/>
      <c r="X16500" s="8"/>
      <c r="Y16500" s="8"/>
      <c r="AC16500" s="8"/>
    </row>
    <row r="16501" spans="13:29" ht="24" customHeight="1">
      <c r="M16501" s="8"/>
      <c r="N16501" s="8"/>
      <c r="O16501" s="8"/>
      <c r="P16501" s="8"/>
      <c r="Q16501" s="8"/>
      <c r="R16501" s="8"/>
      <c r="X16501" s="8"/>
      <c r="Y16501" s="8"/>
      <c r="AC16501" s="8"/>
    </row>
    <row r="16502" spans="13:29" ht="24" customHeight="1">
      <c r="M16502" s="8"/>
      <c r="N16502" s="8"/>
      <c r="O16502" s="8"/>
      <c r="P16502" s="8"/>
      <c r="Q16502" s="8"/>
      <c r="R16502" s="8"/>
      <c r="X16502" s="8"/>
      <c r="Y16502" s="8"/>
      <c r="AC16502" s="8"/>
    </row>
    <row r="16503" spans="13:29" ht="24" customHeight="1">
      <c r="M16503" s="8"/>
      <c r="N16503" s="8"/>
      <c r="O16503" s="8"/>
      <c r="P16503" s="8"/>
      <c r="Q16503" s="8"/>
      <c r="R16503" s="8"/>
      <c r="X16503" s="8"/>
      <c r="Y16503" s="8"/>
      <c r="AC16503" s="8"/>
    </row>
    <row r="16504" spans="13:29" ht="24" customHeight="1">
      <c r="M16504" s="8"/>
      <c r="N16504" s="8"/>
      <c r="O16504" s="8"/>
      <c r="P16504" s="8"/>
      <c r="Q16504" s="8"/>
      <c r="R16504" s="8"/>
      <c r="X16504" s="8"/>
      <c r="Y16504" s="8"/>
      <c r="AC16504" s="8"/>
    </row>
    <row r="16505" spans="13:29" ht="24" customHeight="1">
      <c r="M16505" s="8"/>
      <c r="N16505" s="8"/>
      <c r="O16505" s="8"/>
      <c r="P16505" s="8"/>
      <c r="Q16505" s="8"/>
      <c r="R16505" s="8"/>
      <c r="X16505" s="8"/>
      <c r="Y16505" s="8"/>
      <c r="AC16505" s="8"/>
    </row>
    <row r="16506" spans="13:29" ht="24" customHeight="1">
      <c r="M16506" s="8"/>
      <c r="N16506" s="8"/>
      <c r="O16506" s="8"/>
      <c r="P16506" s="8"/>
      <c r="Q16506" s="8"/>
      <c r="R16506" s="8"/>
      <c r="X16506" s="8"/>
      <c r="Y16506" s="8"/>
      <c r="AC16506" s="8"/>
    </row>
    <row r="16507" spans="13:29" ht="24" customHeight="1">
      <c r="M16507" s="8"/>
      <c r="N16507" s="8"/>
      <c r="O16507" s="8"/>
      <c r="P16507" s="8"/>
      <c r="Q16507" s="8"/>
      <c r="R16507" s="8"/>
      <c r="X16507" s="8"/>
      <c r="Y16507" s="8"/>
      <c r="AC16507" s="8"/>
    </row>
    <row r="16508" spans="13:29" ht="24" customHeight="1">
      <c r="M16508" s="8"/>
      <c r="N16508" s="8"/>
      <c r="O16508" s="8"/>
      <c r="P16508" s="8"/>
      <c r="Q16508" s="8"/>
      <c r="R16508" s="8"/>
      <c r="X16508" s="8"/>
      <c r="Y16508" s="8"/>
      <c r="AC16508" s="8"/>
    </row>
    <row r="16509" spans="13:29" ht="24" customHeight="1">
      <c r="M16509" s="8"/>
      <c r="N16509" s="8"/>
      <c r="O16509" s="8"/>
      <c r="P16509" s="8"/>
      <c r="Q16509" s="8"/>
      <c r="R16509" s="8"/>
      <c r="X16509" s="8"/>
      <c r="Y16509" s="8"/>
      <c r="AC16509" s="8"/>
    </row>
    <row r="16510" spans="13:29" ht="24" customHeight="1">
      <c r="M16510" s="8"/>
      <c r="N16510" s="8"/>
      <c r="O16510" s="8"/>
      <c r="P16510" s="8"/>
      <c r="Q16510" s="8"/>
      <c r="R16510" s="8"/>
      <c r="X16510" s="8"/>
      <c r="Y16510" s="8"/>
      <c r="AC16510" s="8"/>
    </row>
    <row r="16511" spans="13:29" ht="24" customHeight="1">
      <c r="M16511" s="8"/>
      <c r="N16511" s="8"/>
      <c r="O16511" s="8"/>
      <c r="P16511" s="8"/>
      <c r="Q16511" s="8"/>
      <c r="R16511" s="8"/>
      <c r="X16511" s="8"/>
      <c r="Y16511" s="8"/>
      <c r="AC16511" s="8"/>
    </row>
    <row r="16512" spans="13:29" ht="24" customHeight="1">
      <c r="M16512" s="8"/>
      <c r="N16512" s="8"/>
      <c r="O16512" s="8"/>
      <c r="P16512" s="8"/>
      <c r="Q16512" s="8"/>
      <c r="R16512" s="8"/>
      <c r="X16512" s="8"/>
      <c r="Y16512" s="8"/>
      <c r="AC16512" s="8"/>
    </row>
    <row r="16513" spans="13:29" ht="24" customHeight="1">
      <c r="M16513" s="8"/>
      <c r="N16513" s="8"/>
      <c r="O16513" s="8"/>
      <c r="P16513" s="8"/>
      <c r="Q16513" s="8"/>
      <c r="R16513" s="8"/>
      <c r="X16513" s="8"/>
      <c r="Y16513" s="8"/>
      <c r="AC16513" s="8"/>
    </row>
    <row r="16514" spans="13:29" ht="24" customHeight="1">
      <c r="M16514" s="8"/>
      <c r="N16514" s="8"/>
      <c r="O16514" s="8"/>
      <c r="P16514" s="8"/>
      <c r="Q16514" s="8"/>
      <c r="R16514" s="8"/>
      <c r="X16514" s="8"/>
      <c r="Y16514" s="8"/>
      <c r="AC16514" s="8"/>
    </row>
    <row r="16515" spans="13:29" ht="24" customHeight="1">
      <c r="M16515" s="8"/>
      <c r="N16515" s="8"/>
      <c r="O16515" s="8"/>
      <c r="P16515" s="8"/>
      <c r="Q16515" s="8"/>
      <c r="R16515" s="8"/>
      <c r="X16515" s="8"/>
      <c r="Y16515" s="8"/>
      <c r="AC16515" s="8"/>
    </row>
    <row r="16516" spans="13:29" ht="24" customHeight="1">
      <c r="M16516" s="8"/>
      <c r="N16516" s="8"/>
      <c r="O16516" s="8"/>
      <c r="P16516" s="8"/>
      <c r="Q16516" s="8"/>
      <c r="R16516" s="8"/>
      <c r="X16516" s="8"/>
      <c r="Y16516" s="8"/>
      <c r="AC16516" s="8"/>
    </row>
    <row r="16517" spans="13:29" ht="24" customHeight="1">
      <c r="M16517" s="8"/>
      <c r="N16517" s="8"/>
      <c r="O16517" s="8"/>
      <c r="P16517" s="8"/>
      <c r="Q16517" s="8"/>
      <c r="R16517" s="8"/>
      <c r="X16517" s="8"/>
      <c r="Y16517" s="8"/>
      <c r="AC16517" s="8"/>
    </row>
    <row r="16518" spans="13:29" ht="24" customHeight="1">
      <c r="M16518" s="8"/>
      <c r="N16518" s="8"/>
      <c r="O16518" s="8"/>
      <c r="P16518" s="8"/>
      <c r="Q16518" s="8"/>
      <c r="R16518" s="8"/>
      <c r="X16518" s="8"/>
      <c r="Y16518" s="8"/>
      <c r="AC16518" s="8"/>
    </row>
    <row r="16519" spans="13:29" ht="24" customHeight="1">
      <c r="M16519" s="8"/>
      <c r="N16519" s="8"/>
      <c r="O16519" s="8"/>
      <c r="P16519" s="8"/>
      <c r="Q16519" s="8"/>
      <c r="R16519" s="8"/>
      <c r="X16519" s="8"/>
      <c r="Y16519" s="8"/>
      <c r="AC16519" s="8"/>
    </row>
    <row r="16520" spans="13:29" ht="24" customHeight="1">
      <c r="M16520" s="8"/>
      <c r="N16520" s="8"/>
      <c r="O16520" s="8"/>
      <c r="P16520" s="8"/>
      <c r="Q16520" s="8"/>
      <c r="R16520" s="8"/>
      <c r="X16520" s="8"/>
      <c r="Y16520" s="8"/>
      <c r="AC16520" s="8"/>
    </row>
    <row r="16521" spans="13:29" ht="24" customHeight="1">
      <c r="M16521" s="8"/>
      <c r="N16521" s="8"/>
      <c r="O16521" s="8"/>
      <c r="P16521" s="8"/>
      <c r="Q16521" s="8"/>
      <c r="R16521" s="8"/>
      <c r="X16521" s="8"/>
      <c r="Y16521" s="8"/>
      <c r="AC16521" s="8"/>
    </row>
    <row r="16522" spans="13:29" ht="24" customHeight="1">
      <c r="M16522" s="8"/>
      <c r="N16522" s="8"/>
      <c r="O16522" s="8"/>
      <c r="P16522" s="8"/>
      <c r="Q16522" s="8"/>
      <c r="R16522" s="8"/>
      <c r="X16522" s="8"/>
      <c r="Y16522" s="8"/>
      <c r="AC16522" s="8"/>
    </row>
    <row r="16523" spans="13:29" ht="24" customHeight="1">
      <c r="M16523" s="8"/>
      <c r="N16523" s="8"/>
      <c r="O16523" s="8"/>
      <c r="P16523" s="8"/>
      <c r="Q16523" s="8"/>
      <c r="R16523" s="8"/>
      <c r="X16523" s="8"/>
      <c r="Y16523" s="8"/>
      <c r="AC16523" s="8"/>
    </row>
    <row r="16524" spans="13:29" ht="24" customHeight="1">
      <c r="M16524" s="8"/>
      <c r="N16524" s="8"/>
      <c r="O16524" s="8"/>
      <c r="P16524" s="8"/>
      <c r="Q16524" s="8"/>
      <c r="R16524" s="8"/>
      <c r="X16524" s="8"/>
      <c r="Y16524" s="8"/>
      <c r="AC16524" s="8"/>
    </row>
    <row r="16525" spans="13:29" ht="24" customHeight="1">
      <c r="M16525" s="8"/>
      <c r="N16525" s="8"/>
      <c r="O16525" s="8"/>
      <c r="P16525" s="8"/>
      <c r="Q16525" s="8"/>
      <c r="R16525" s="8"/>
      <c r="X16525" s="8"/>
      <c r="Y16525" s="8"/>
      <c r="AC16525" s="8"/>
    </row>
    <row r="16526" spans="13:29" ht="24" customHeight="1">
      <c r="M16526" s="8"/>
      <c r="N16526" s="8"/>
      <c r="O16526" s="8"/>
      <c r="P16526" s="8"/>
      <c r="Q16526" s="8"/>
      <c r="R16526" s="8"/>
      <c r="X16526" s="8"/>
      <c r="Y16526" s="8"/>
      <c r="AC16526" s="8"/>
    </row>
    <row r="16527" spans="13:29" ht="24" customHeight="1">
      <c r="M16527" s="8"/>
      <c r="N16527" s="8"/>
      <c r="O16527" s="8"/>
      <c r="P16527" s="8"/>
      <c r="Q16527" s="8"/>
      <c r="R16527" s="8"/>
      <c r="X16527" s="8"/>
      <c r="Y16527" s="8"/>
      <c r="AC16527" s="8"/>
    </row>
    <row r="16528" spans="13:29" ht="24" customHeight="1">
      <c r="M16528" s="8"/>
      <c r="N16528" s="8"/>
      <c r="O16528" s="8"/>
      <c r="P16528" s="8"/>
      <c r="Q16528" s="8"/>
      <c r="R16528" s="8"/>
      <c r="X16528" s="8"/>
      <c r="Y16528" s="8"/>
      <c r="AC16528" s="8"/>
    </row>
    <row r="16529" spans="13:29" ht="24" customHeight="1">
      <c r="M16529" s="8"/>
      <c r="N16529" s="8"/>
      <c r="O16529" s="8"/>
      <c r="P16529" s="8"/>
      <c r="Q16529" s="8"/>
      <c r="R16529" s="8"/>
      <c r="X16529" s="8"/>
      <c r="Y16529" s="8"/>
      <c r="AC16529" s="8"/>
    </row>
    <row r="16530" spans="13:29" ht="24" customHeight="1">
      <c r="M16530" s="8"/>
      <c r="N16530" s="8"/>
      <c r="O16530" s="8"/>
      <c r="P16530" s="8"/>
      <c r="Q16530" s="8"/>
      <c r="R16530" s="8"/>
      <c r="X16530" s="8"/>
      <c r="Y16530" s="8"/>
      <c r="AC16530" s="8"/>
    </row>
    <row r="16531" spans="13:29" ht="24" customHeight="1">
      <c r="M16531" s="8"/>
      <c r="N16531" s="8"/>
      <c r="O16531" s="8"/>
      <c r="P16531" s="8"/>
      <c r="Q16531" s="8"/>
      <c r="R16531" s="8"/>
      <c r="X16531" s="8"/>
      <c r="Y16531" s="8"/>
      <c r="AC16531" s="8"/>
    </row>
    <row r="16532" spans="13:29" ht="24" customHeight="1">
      <c r="M16532" s="8"/>
      <c r="N16532" s="8"/>
      <c r="O16532" s="8"/>
      <c r="P16532" s="8"/>
      <c r="Q16532" s="8"/>
      <c r="R16532" s="8"/>
      <c r="X16532" s="8"/>
      <c r="Y16532" s="8"/>
      <c r="AC16532" s="8"/>
    </row>
    <row r="16533" spans="13:29" ht="24" customHeight="1">
      <c r="M16533" s="8"/>
      <c r="N16533" s="8"/>
      <c r="O16533" s="8"/>
      <c r="P16533" s="8"/>
      <c r="Q16533" s="8"/>
      <c r="R16533" s="8"/>
      <c r="X16533" s="8"/>
      <c r="Y16533" s="8"/>
      <c r="AC16533" s="8"/>
    </row>
    <row r="16534" spans="13:29" ht="24" customHeight="1">
      <c r="M16534" s="8"/>
      <c r="N16534" s="8"/>
      <c r="O16534" s="8"/>
      <c r="P16534" s="8"/>
      <c r="Q16534" s="8"/>
      <c r="R16534" s="8"/>
      <c r="X16534" s="8"/>
      <c r="Y16534" s="8"/>
      <c r="AC16534" s="8"/>
    </row>
    <row r="16535" spans="13:29" ht="24" customHeight="1">
      <c r="M16535" s="8"/>
      <c r="N16535" s="8"/>
      <c r="O16535" s="8"/>
      <c r="P16535" s="8"/>
      <c r="Q16535" s="8"/>
      <c r="R16535" s="8"/>
      <c r="X16535" s="8"/>
      <c r="Y16535" s="8"/>
      <c r="AC16535" s="8"/>
    </row>
    <row r="16536" spans="13:29" ht="24" customHeight="1">
      <c r="M16536" s="8"/>
      <c r="N16536" s="8"/>
      <c r="O16536" s="8"/>
      <c r="P16536" s="8"/>
      <c r="Q16536" s="8"/>
      <c r="R16536" s="8"/>
      <c r="X16536" s="8"/>
      <c r="Y16536" s="8"/>
      <c r="AC16536" s="8"/>
    </row>
    <row r="16537" spans="13:29" ht="24" customHeight="1">
      <c r="M16537" s="8"/>
      <c r="N16537" s="8"/>
      <c r="O16537" s="8"/>
      <c r="P16537" s="8"/>
      <c r="Q16537" s="8"/>
      <c r="R16537" s="8"/>
      <c r="X16537" s="8"/>
      <c r="Y16537" s="8"/>
      <c r="AC16537" s="8"/>
    </row>
    <row r="16538" spans="13:29" ht="24" customHeight="1">
      <c r="M16538" s="8"/>
      <c r="N16538" s="8"/>
      <c r="O16538" s="8"/>
      <c r="P16538" s="8"/>
      <c r="Q16538" s="8"/>
      <c r="R16538" s="8"/>
      <c r="X16538" s="8"/>
      <c r="Y16538" s="8"/>
      <c r="AC16538" s="8"/>
    </row>
    <row r="16539" spans="13:29" ht="24" customHeight="1">
      <c r="M16539" s="8"/>
      <c r="N16539" s="8"/>
      <c r="O16539" s="8"/>
      <c r="P16539" s="8"/>
      <c r="Q16539" s="8"/>
      <c r="R16539" s="8"/>
      <c r="X16539" s="8"/>
      <c r="Y16539" s="8"/>
      <c r="AC16539" s="8"/>
    </row>
    <row r="16540" spans="13:29" ht="24" customHeight="1">
      <c r="M16540" s="8"/>
      <c r="N16540" s="8"/>
      <c r="O16540" s="8"/>
      <c r="P16540" s="8"/>
      <c r="Q16540" s="8"/>
      <c r="R16540" s="8"/>
      <c r="X16540" s="8"/>
      <c r="Y16540" s="8"/>
      <c r="AC16540" s="8"/>
    </row>
    <row r="16541" spans="13:29" ht="24" customHeight="1">
      <c r="M16541" s="8"/>
      <c r="N16541" s="8"/>
      <c r="O16541" s="8"/>
      <c r="P16541" s="8"/>
      <c r="Q16541" s="8"/>
      <c r="R16541" s="8"/>
      <c r="X16541" s="8"/>
      <c r="Y16541" s="8"/>
      <c r="AC16541" s="8"/>
    </row>
    <row r="16542" spans="13:29" ht="24" customHeight="1">
      <c r="M16542" s="8"/>
      <c r="N16542" s="8"/>
      <c r="O16542" s="8"/>
      <c r="P16542" s="8"/>
      <c r="Q16542" s="8"/>
      <c r="R16542" s="8"/>
      <c r="X16542" s="8"/>
      <c r="Y16542" s="8"/>
      <c r="AC16542" s="8"/>
    </row>
    <row r="16543" spans="13:29" ht="24" customHeight="1">
      <c r="M16543" s="8"/>
      <c r="N16543" s="8"/>
      <c r="O16543" s="8"/>
      <c r="P16543" s="8"/>
      <c r="Q16543" s="8"/>
      <c r="R16543" s="8"/>
      <c r="X16543" s="8"/>
      <c r="Y16543" s="8"/>
      <c r="AC16543" s="8"/>
    </row>
    <row r="16544" spans="13:29" ht="24" customHeight="1">
      <c r="M16544" s="8"/>
      <c r="N16544" s="8"/>
      <c r="O16544" s="8"/>
      <c r="P16544" s="8"/>
      <c r="Q16544" s="8"/>
      <c r="R16544" s="8"/>
      <c r="X16544" s="8"/>
      <c r="Y16544" s="8"/>
      <c r="AC16544" s="8"/>
    </row>
    <row r="16545" spans="13:29" ht="24" customHeight="1">
      <c r="M16545" s="8"/>
      <c r="N16545" s="8"/>
      <c r="O16545" s="8"/>
      <c r="P16545" s="8"/>
      <c r="Q16545" s="8"/>
      <c r="R16545" s="8"/>
      <c r="X16545" s="8"/>
      <c r="Y16545" s="8"/>
      <c r="AC16545" s="8"/>
    </row>
    <row r="16546" spans="13:29" ht="24" customHeight="1">
      <c r="M16546" s="8"/>
      <c r="N16546" s="8"/>
      <c r="O16546" s="8"/>
      <c r="P16546" s="8"/>
      <c r="Q16546" s="8"/>
      <c r="R16546" s="8"/>
      <c r="X16546" s="8"/>
      <c r="Y16546" s="8"/>
      <c r="AC16546" s="8"/>
    </row>
    <row r="16547" spans="13:29" ht="24" customHeight="1">
      <c r="M16547" s="8"/>
      <c r="N16547" s="8"/>
      <c r="O16547" s="8"/>
      <c r="P16547" s="8"/>
      <c r="Q16547" s="8"/>
      <c r="R16547" s="8"/>
      <c r="X16547" s="8"/>
      <c r="Y16547" s="8"/>
      <c r="AC16547" s="8"/>
    </row>
    <row r="16548" spans="13:29" ht="24" customHeight="1">
      <c r="M16548" s="8"/>
      <c r="N16548" s="8"/>
      <c r="O16548" s="8"/>
      <c r="P16548" s="8"/>
      <c r="Q16548" s="8"/>
      <c r="R16548" s="8"/>
      <c r="X16548" s="8"/>
      <c r="Y16548" s="8"/>
      <c r="AC16548" s="8"/>
    </row>
    <row r="16549" spans="13:29" ht="24" customHeight="1">
      <c r="M16549" s="8"/>
      <c r="N16549" s="8"/>
      <c r="O16549" s="8"/>
      <c r="P16549" s="8"/>
      <c r="Q16549" s="8"/>
      <c r="R16549" s="8"/>
      <c r="X16549" s="8"/>
      <c r="Y16549" s="8"/>
      <c r="AC16549" s="8"/>
    </row>
    <row r="16550" spans="13:29" ht="24" customHeight="1">
      <c r="M16550" s="8"/>
      <c r="N16550" s="8"/>
      <c r="O16550" s="8"/>
      <c r="P16550" s="8"/>
      <c r="Q16550" s="8"/>
      <c r="R16550" s="8"/>
      <c r="X16550" s="8"/>
      <c r="Y16550" s="8"/>
      <c r="AC16550" s="8"/>
    </row>
    <row r="16551" spans="13:29" ht="24" customHeight="1">
      <c r="M16551" s="8"/>
      <c r="N16551" s="8"/>
      <c r="O16551" s="8"/>
      <c r="P16551" s="8"/>
      <c r="Q16551" s="8"/>
      <c r="R16551" s="8"/>
      <c r="X16551" s="8"/>
      <c r="Y16551" s="8"/>
      <c r="AC16551" s="8"/>
    </row>
    <row r="16552" spans="13:29" ht="24" customHeight="1">
      <c r="M16552" s="8"/>
      <c r="N16552" s="8"/>
      <c r="O16552" s="8"/>
      <c r="P16552" s="8"/>
      <c r="Q16552" s="8"/>
      <c r="R16552" s="8"/>
      <c r="X16552" s="8"/>
      <c r="Y16552" s="8"/>
      <c r="AC16552" s="8"/>
    </row>
    <row r="16553" spans="13:29" ht="24" customHeight="1">
      <c r="M16553" s="8"/>
      <c r="N16553" s="8"/>
      <c r="O16553" s="8"/>
      <c r="P16553" s="8"/>
      <c r="Q16553" s="8"/>
      <c r="R16553" s="8"/>
      <c r="X16553" s="8"/>
      <c r="Y16553" s="8"/>
      <c r="AC16553" s="8"/>
    </row>
    <row r="16554" spans="13:29" ht="24" customHeight="1">
      <c r="M16554" s="8"/>
      <c r="N16554" s="8"/>
      <c r="O16554" s="8"/>
      <c r="P16554" s="8"/>
      <c r="Q16554" s="8"/>
      <c r="R16554" s="8"/>
      <c r="X16554" s="8"/>
      <c r="Y16554" s="8"/>
      <c r="AC16554" s="8"/>
    </row>
    <row r="16555" spans="13:29" ht="24" customHeight="1">
      <c r="M16555" s="8"/>
      <c r="N16555" s="8"/>
      <c r="O16555" s="8"/>
      <c r="P16555" s="8"/>
      <c r="Q16555" s="8"/>
      <c r="R16555" s="8"/>
      <c r="X16555" s="8"/>
      <c r="Y16555" s="8"/>
      <c r="AC16555" s="8"/>
    </row>
    <row r="16556" spans="13:29" ht="24" customHeight="1">
      <c r="M16556" s="8"/>
      <c r="N16556" s="8"/>
      <c r="O16556" s="8"/>
      <c r="P16556" s="8"/>
      <c r="Q16556" s="8"/>
      <c r="R16556" s="8"/>
      <c r="X16556" s="8"/>
      <c r="Y16556" s="8"/>
      <c r="AC16556" s="8"/>
    </row>
    <row r="16557" spans="13:29" ht="24" customHeight="1">
      <c r="M16557" s="8"/>
      <c r="N16557" s="8"/>
      <c r="O16557" s="8"/>
      <c r="P16557" s="8"/>
      <c r="Q16557" s="8"/>
      <c r="R16557" s="8"/>
      <c r="X16557" s="8"/>
      <c r="Y16557" s="8"/>
      <c r="AC16557" s="8"/>
    </row>
    <row r="16558" spans="13:29" ht="24" customHeight="1">
      <c r="M16558" s="8"/>
      <c r="N16558" s="8"/>
      <c r="O16558" s="8"/>
      <c r="P16558" s="8"/>
      <c r="Q16558" s="8"/>
      <c r="R16558" s="8"/>
      <c r="X16558" s="8"/>
      <c r="Y16558" s="8"/>
      <c r="AC16558" s="8"/>
    </row>
    <row r="16559" spans="13:29" ht="24" customHeight="1">
      <c r="M16559" s="8"/>
      <c r="N16559" s="8"/>
      <c r="O16559" s="8"/>
      <c r="P16559" s="8"/>
      <c r="Q16559" s="8"/>
      <c r="R16559" s="8"/>
      <c r="X16559" s="8"/>
      <c r="Y16559" s="8"/>
      <c r="AC16559" s="8"/>
    </row>
    <row r="16560" spans="13:29" ht="24" customHeight="1">
      <c r="M16560" s="8"/>
      <c r="N16560" s="8"/>
      <c r="O16560" s="8"/>
      <c r="P16560" s="8"/>
      <c r="Q16560" s="8"/>
      <c r="R16560" s="8"/>
      <c r="X16560" s="8"/>
      <c r="Y16560" s="8"/>
      <c r="AC16560" s="8"/>
    </row>
    <row r="16561" spans="13:29" ht="24" customHeight="1">
      <c r="M16561" s="8"/>
      <c r="N16561" s="8"/>
      <c r="O16561" s="8"/>
      <c r="P16561" s="8"/>
      <c r="Q16561" s="8"/>
      <c r="R16561" s="8"/>
      <c r="X16561" s="8"/>
      <c r="Y16561" s="8"/>
      <c r="AC16561" s="8"/>
    </row>
    <row r="16562" spans="13:29" ht="24" customHeight="1">
      <c r="M16562" s="8"/>
      <c r="N16562" s="8"/>
      <c r="O16562" s="8"/>
      <c r="P16562" s="8"/>
      <c r="Q16562" s="8"/>
      <c r="R16562" s="8"/>
      <c r="X16562" s="8"/>
      <c r="Y16562" s="8"/>
      <c r="AC16562" s="8"/>
    </row>
    <row r="16563" spans="13:29" ht="24" customHeight="1">
      <c r="M16563" s="8"/>
      <c r="N16563" s="8"/>
      <c r="O16563" s="8"/>
      <c r="P16563" s="8"/>
      <c r="Q16563" s="8"/>
      <c r="R16563" s="8"/>
      <c r="X16563" s="8"/>
      <c r="Y16563" s="8"/>
      <c r="AC16563" s="8"/>
    </row>
    <row r="16564" spans="13:29" ht="24" customHeight="1">
      <c r="M16564" s="8"/>
      <c r="N16564" s="8"/>
      <c r="O16564" s="8"/>
      <c r="P16564" s="8"/>
      <c r="Q16564" s="8"/>
      <c r="R16564" s="8"/>
      <c r="X16564" s="8"/>
      <c r="Y16564" s="8"/>
      <c r="AC16564" s="8"/>
    </row>
    <row r="16565" spans="13:29" ht="24" customHeight="1">
      <c r="M16565" s="8"/>
      <c r="N16565" s="8"/>
      <c r="O16565" s="8"/>
      <c r="P16565" s="8"/>
      <c r="Q16565" s="8"/>
      <c r="R16565" s="8"/>
      <c r="X16565" s="8"/>
      <c r="Y16565" s="8"/>
      <c r="AC16565" s="8"/>
    </row>
    <row r="16566" spans="13:29" ht="24" customHeight="1">
      <c r="M16566" s="8"/>
      <c r="N16566" s="8"/>
      <c r="O16566" s="8"/>
      <c r="P16566" s="8"/>
      <c r="Q16566" s="8"/>
      <c r="R16566" s="8"/>
      <c r="X16566" s="8"/>
      <c r="Y16566" s="8"/>
      <c r="AC16566" s="8"/>
    </row>
    <row r="16567" spans="13:29" ht="24" customHeight="1">
      <c r="M16567" s="8"/>
      <c r="N16567" s="8"/>
      <c r="O16567" s="8"/>
      <c r="P16567" s="8"/>
      <c r="Q16567" s="8"/>
      <c r="R16567" s="8"/>
      <c r="X16567" s="8"/>
      <c r="Y16567" s="8"/>
      <c r="AC16567" s="8"/>
    </row>
    <row r="16568" spans="13:29" ht="24" customHeight="1">
      <c r="M16568" s="8"/>
      <c r="N16568" s="8"/>
      <c r="O16568" s="8"/>
      <c r="P16568" s="8"/>
      <c r="Q16568" s="8"/>
      <c r="R16568" s="8"/>
      <c r="X16568" s="8"/>
      <c r="Y16568" s="8"/>
      <c r="AC16568" s="8"/>
    </row>
    <row r="16569" spans="13:29" ht="24" customHeight="1">
      <c r="M16569" s="8"/>
      <c r="N16569" s="8"/>
      <c r="O16569" s="8"/>
      <c r="P16569" s="8"/>
      <c r="Q16569" s="8"/>
      <c r="R16569" s="8"/>
      <c r="X16569" s="8"/>
      <c r="Y16569" s="8"/>
      <c r="AC16569" s="8"/>
    </row>
    <row r="16570" spans="13:29" ht="24" customHeight="1">
      <c r="M16570" s="8"/>
      <c r="N16570" s="8"/>
      <c r="O16570" s="8"/>
      <c r="P16570" s="8"/>
      <c r="Q16570" s="8"/>
      <c r="R16570" s="8"/>
      <c r="X16570" s="8"/>
      <c r="Y16570" s="8"/>
      <c r="AC16570" s="8"/>
    </row>
    <row r="16571" spans="13:29" ht="24" customHeight="1">
      <c r="M16571" s="8"/>
      <c r="N16571" s="8"/>
      <c r="O16571" s="8"/>
      <c r="P16571" s="8"/>
      <c r="Q16571" s="8"/>
      <c r="R16571" s="8"/>
      <c r="X16571" s="8"/>
      <c r="Y16571" s="8"/>
      <c r="AC16571" s="8"/>
    </row>
    <row r="16572" spans="13:29" ht="24" customHeight="1">
      <c r="M16572" s="8"/>
      <c r="N16572" s="8"/>
      <c r="O16572" s="8"/>
      <c r="P16572" s="8"/>
      <c r="Q16572" s="8"/>
      <c r="R16572" s="8"/>
      <c r="X16572" s="8"/>
      <c r="Y16572" s="8"/>
      <c r="AC16572" s="8"/>
    </row>
    <row r="16573" spans="13:29" ht="24" customHeight="1">
      <c r="M16573" s="8"/>
      <c r="N16573" s="8"/>
      <c r="O16573" s="8"/>
      <c r="P16573" s="8"/>
      <c r="Q16573" s="8"/>
      <c r="R16573" s="8"/>
      <c r="X16573" s="8"/>
      <c r="Y16573" s="8"/>
      <c r="AC16573" s="8"/>
    </row>
    <row r="16574" spans="13:29" ht="24" customHeight="1">
      <c r="M16574" s="8"/>
      <c r="N16574" s="8"/>
      <c r="O16574" s="8"/>
      <c r="P16574" s="8"/>
      <c r="Q16574" s="8"/>
      <c r="R16574" s="8"/>
      <c r="X16574" s="8"/>
      <c r="Y16574" s="8"/>
      <c r="AC16574" s="8"/>
    </row>
    <row r="16575" spans="13:29" ht="24" customHeight="1">
      <c r="M16575" s="8"/>
      <c r="N16575" s="8"/>
      <c r="O16575" s="8"/>
      <c r="P16575" s="8"/>
      <c r="Q16575" s="8"/>
      <c r="R16575" s="8"/>
      <c r="X16575" s="8"/>
      <c r="Y16575" s="8"/>
      <c r="AC16575" s="8"/>
    </row>
    <row r="16576" spans="13:29" ht="24" customHeight="1">
      <c r="M16576" s="8"/>
      <c r="N16576" s="8"/>
      <c r="O16576" s="8"/>
      <c r="P16576" s="8"/>
      <c r="Q16576" s="8"/>
      <c r="R16576" s="8"/>
      <c r="X16576" s="8"/>
      <c r="Y16576" s="8"/>
      <c r="AC16576" s="8"/>
    </row>
    <row r="16577" spans="13:29" ht="24" customHeight="1">
      <c r="M16577" s="8"/>
      <c r="N16577" s="8"/>
      <c r="O16577" s="8"/>
      <c r="P16577" s="8"/>
      <c r="Q16577" s="8"/>
      <c r="R16577" s="8"/>
      <c r="X16577" s="8"/>
      <c r="Y16577" s="8"/>
      <c r="AC16577" s="8"/>
    </row>
    <row r="16578" spans="13:29" ht="24" customHeight="1">
      <c r="M16578" s="8"/>
      <c r="N16578" s="8"/>
      <c r="O16578" s="8"/>
      <c r="P16578" s="8"/>
      <c r="Q16578" s="8"/>
      <c r="R16578" s="8"/>
      <c r="X16578" s="8"/>
      <c r="Y16578" s="8"/>
      <c r="AC16578" s="8"/>
    </row>
    <row r="16579" spans="13:29" ht="24" customHeight="1">
      <c r="M16579" s="8"/>
      <c r="N16579" s="8"/>
      <c r="O16579" s="8"/>
      <c r="P16579" s="8"/>
      <c r="Q16579" s="8"/>
      <c r="R16579" s="8"/>
      <c r="X16579" s="8"/>
      <c r="Y16579" s="8"/>
      <c r="AC16579" s="8"/>
    </row>
    <row r="16580" spans="13:29" ht="24" customHeight="1">
      <c r="M16580" s="8"/>
      <c r="N16580" s="8"/>
      <c r="O16580" s="8"/>
      <c r="P16580" s="8"/>
      <c r="Q16580" s="8"/>
      <c r="R16580" s="8"/>
      <c r="X16580" s="8"/>
      <c r="Y16580" s="8"/>
      <c r="AC16580" s="8"/>
    </row>
    <row r="16581" spans="13:29" ht="24" customHeight="1">
      <c r="M16581" s="8"/>
      <c r="N16581" s="8"/>
      <c r="O16581" s="8"/>
      <c r="P16581" s="8"/>
      <c r="Q16581" s="8"/>
      <c r="R16581" s="8"/>
      <c r="X16581" s="8"/>
      <c r="Y16581" s="8"/>
      <c r="AC16581" s="8"/>
    </row>
    <row r="16582" spans="13:29" ht="24" customHeight="1">
      <c r="M16582" s="8"/>
      <c r="N16582" s="8"/>
      <c r="O16582" s="8"/>
      <c r="P16582" s="8"/>
      <c r="Q16582" s="8"/>
      <c r="R16582" s="8"/>
      <c r="X16582" s="8"/>
      <c r="Y16582" s="8"/>
      <c r="AC16582" s="8"/>
    </row>
    <row r="16583" spans="13:29" ht="24" customHeight="1">
      <c r="M16583" s="8"/>
      <c r="N16583" s="8"/>
      <c r="O16583" s="8"/>
      <c r="P16583" s="8"/>
      <c r="Q16583" s="8"/>
      <c r="R16583" s="8"/>
      <c r="X16583" s="8"/>
      <c r="Y16583" s="8"/>
      <c r="AC16583" s="8"/>
    </row>
    <row r="16584" spans="13:29" ht="24" customHeight="1">
      <c r="M16584" s="8"/>
      <c r="N16584" s="8"/>
      <c r="O16584" s="8"/>
      <c r="P16584" s="8"/>
      <c r="Q16584" s="8"/>
      <c r="R16584" s="8"/>
      <c r="X16584" s="8"/>
      <c r="Y16584" s="8"/>
      <c r="AC16584" s="8"/>
    </row>
    <row r="16585" spans="13:29" ht="24" customHeight="1">
      <c r="M16585" s="8"/>
      <c r="N16585" s="8"/>
      <c r="O16585" s="8"/>
      <c r="P16585" s="8"/>
      <c r="Q16585" s="8"/>
      <c r="R16585" s="8"/>
      <c r="X16585" s="8"/>
      <c r="Y16585" s="8"/>
      <c r="AC16585" s="8"/>
    </row>
    <row r="16586" spans="13:29" ht="24" customHeight="1">
      <c r="M16586" s="8"/>
      <c r="N16586" s="8"/>
      <c r="O16586" s="8"/>
      <c r="P16586" s="8"/>
      <c r="Q16586" s="8"/>
      <c r="R16586" s="8"/>
      <c r="X16586" s="8"/>
      <c r="Y16586" s="8"/>
      <c r="AC16586" s="8"/>
    </row>
    <row r="16587" spans="13:29" ht="24" customHeight="1">
      <c r="M16587" s="8"/>
      <c r="N16587" s="8"/>
      <c r="O16587" s="8"/>
      <c r="P16587" s="8"/>
      <c r="Q16587" s="8"/>
      <c r="R16587" s="8"/>
      <c r="X16587" s="8"/>
      <c r="Y16587" s="8"/>
      <c r="AC16587" s="8"/>
    </row>
    <row r="16588" spans="13:29" ht="24" customHeight="1">
      <c r="M16588" s="8"/>
      <c r="N16588" s="8"/>
      <c r="O16588" s="8"/>
      <c r="P16588" s="8"/>
      <c r="Q16588" s="8"/>
      <c r="R16588" s="8"/>
      <c r="X16588" s="8"/>
      <c r="Y16588" s="8"/>
      <c r="AC16588" s="8"/>
    </row>
    <row r="16589" spans="13:29" ht="24" customHeight="1">
      <c r="M16589" s="8"/>
      <c r="N16589" s="8"/>
      <c r="O16589" s="8"/>
      <c r="P16589" s="8"/>
      <c r="Q16589" s="8"/>
      <c r="R16589" s="8"/>
      <c r="X16589" s="8"/>
      <c r="Y16589" s="8"/>
      <c r="AC16589" s="8"/>
    </row>
    <row r="16590" spans="13:29" ht="24" customHeight="1">
      <c r="M16590" s="8"/>
      <c r="N16590" s="8"/>
      <c r="O16590" s="8"/>
      <c r="P16590" s="8"/>
      <c r="Q16590" s="8"/>
      <c r="R16590" s="8"/>
      <c r="X16590" s="8"/>
      <c r="Y16590" s="8"/>
      <c r="AC16590" s="8"/>
    </row>
    <row r="16591" spans="13:29" ht="24" customHeight="1">
      <c r="M16591" s="8"/>
      <c r="N16591" s="8"/>
      <c r="O16591" s="8"/>
      <c r="P16591" s="8"/>
      <c r="Q16591" s="8"/>
      <c r="R16591" s="8"/>
      <c r="X16591" s="8"/>
      <c r="Y16591" s="8"/>
      <c r="AC16591" s="8"/>
    </row>
    <row r="16592" spans="13:29" ht="24" customHeight="1">
      <c r="M16592" s="8"/>
      <c r="N16592" s="8"/>
      <c r="O16592" s="8"/>
      <c r="P16592" s="8"/>
      <c r="Q16592" s="8"/>
      <c r="R16592" s="8"/>
      <c r="X16592" s="8"/>
      <c r="Y16592" s="8"/>
      <c r="AC16592" s="8"/>
    </row>
    <row r="16593" spans="13:29" ht="24" customHeight="1">
      <c r="M16593" s="8"/>
      <c r="N16593" s="8"/>
      <c r="O16593" s="8"/>
      <c r="P16593" s="8"/>
      <c r="Q16593" s="8"/>
      <c r="R16593" s="8"/>
      <c r="X16593" s="8"/>
      <c r="Y16593" s="8"/>
      <c r="AC16593" s="8"/>
    </row>
    <row r="16594" spans="13:29" ht="24" customHeight="1">
      <c r="M16594" s="8"/>
      <c r="N16594" s="8"/>
      <c r="O16594" s="8"/>
      <c r="P16594" s="8"/>
      <c r="Q16594" s="8"/>
      <c r="R16594" s="8"/>
      <c r="X16594" s="8"/>
      <c r="Y16594" s="8"/>
      <c r="AC16594" s="8"/>
    </row>
    <row r="16595" spans="13:29" ht="24" customHeight="1">
      <c r="M16595" s="8"/>
      <c r="N16595" s="8"/>
      <c r="O16595" s="8"/>
      <c r="P16595" s="8"/>
      <c r="Q16595" s="8"/>
      <c r="R16595" s="8"/>
      <c r="X16595" s="8"/>
      <c r="Y16595" s="8"/>
      <c r="AC16595" s="8"/>
    </row>
    <row r="16596" spans="13:29" ht="24" customHeight="1">
      <c r="M16596" s="8"/>
      <c r="N16596" s="8"/>
      <c r="O16596" s="8"/>
      <c r="P16596" s="8"/>
      <c r="Q16596" s="8"/>
      <c r="R16596" s="8"/>
      <c r="X16596" s="8"/>
      <c r="Y16596" s="8"/>
      <c r="AC16596" s="8"/>
    </row>
    <row r="16597" spans="13:29" ht="24" customHeight="1">
      <c r="M16597" s="8"/>
      <c r="N16597" s="8"/>
      <c r="O16597" s="8"/>
      <c r="P16597" s="8"/>
      <c r="Q16597" s="8"/>
      <c r="R16597" s="8"/>
      <c r="X16597" s="8"/>
      <c r="Y16597" s="8"/>
      <c r="AC16597" s="8"/>
    </row>
    <row r="16598" spans="13:29" ht="24" customHeight="1">
      <c r="M16598" s="8"/>
      <c r="N16598" s="8"/>
      <c r="O16598" s="8"/>
      <c r="P16598" s="8"/>
      <c r="Q16598" s="8"/>
      <c r="R16598" s="8"/>
      <c r="X16598" s="8"/>
      <c r="Y16598" s="8"/>
      <c r="AC16598" s="8"/>
    </row>
    <row r="16599" spans="13:29" ht="24" customHeight="1">
      <c r="M16599" s="8"/>
      <c r="N16599" s="8"/>
      <c r="O16599" s="8"/>
      <c r="P16599" s="8"/>
      <c r="Q16599" s="8"/>
      <c r="R16599" s="8"/>
      <c r="X16599" s="8"/>
      <c r="Y16599" s="8"/>
      <c r="AC16599" s="8"/>
    </row>
    <row r="16600" spans="13:29" ht="24" customHeight="1">
      <c r="M16600" s="8"/>
      <c r="N16600" s="8"/>
      <c r="O16600" s="8"/>
      <c r="P16600" s="8"/>
      <c r="Q16600" s="8"/>
      <c r="R16600" s="8"/>
      <c r="X16600" s="8"/>
      <c r="Y16600" s="8"/>
      <c r="AC16600" s="8"/>
    </row>
    <row r="16601" spans="13:29" ht="24" customHeight="1">
      <c r="M16601" s="8"/>
      <c r="N16601" s="8"/>
      <c r="O16601" s="8"/>
      <c r="P16601" s="8"/>
      <c r="Q16601" s="8"/>
      <c r="R16601" s="8"/>
      <c r="X16601" s="8"/>
      <c r="Y16601" s="8"/>
      <c r="AC16601" s="8"/>
    </row>
    <row r="16602" spans="13:29" ht="24" customHeight="1">
      <c r="M16602" s="8"/>
      <c r="N16602" s="8"/>
      <c r="O16602" s="8"/>
      <c r="P16602" s="8"/>
      <c r="Q16602" s="8"/>
      <c r="R16602" s="8"/>
      <c r="X16602" s="8"/>
      <c r="Y16602" s="8"/>
      <c r="AC16602" s="8"/>
    </row>
    <row r="16603" spans="13:29" ht="24" customHeight="1">
      <c r="M16603" s="8"/>
      <c r="N16603" s="8"/>
      <c r="O16603" s="8"/>
      <c r="P16603" s="8"/>
      <c r="Q16603" s="8"/>
      <c r="R16603" s="8"/>
      <c r="X16603" s="8"/>
      <c r="Y16603" s="8"/>
      <c r="AC16603" s="8"/>
    </row>
    <row r="16604" spans="13:29" ht="24" customHeight="1">
      <c r="M16604" s="8"/>
      <c r="N16604" s="8"/>
      <c r="O16604" s="8"/>
      <c r="P16604" s="8"/>
      <c r="Q16604" s="8"/>
      <c r="R16604" s="8"/>
      <c r="X16604" s="8"/>
      <c r="Y16604" s="8"/>
      <c r="AC16604" s="8"/>
    </row>
    <row r="16605" spans="13:29" ht="24" customHeight="1">
      <c r="M16605" s="8"/>
      <c r="N16605" s="8"/>
      <c r="O16605" s="8"/>
      <c r="P16605" s="8"/>
      <c r="Q16605" s="8"/>
      <c r="R16605" s="8"/>
      <c r="X16605" s="8"/>
      <c r="Y16605" s="8"/>
      <c r="AC16605" s="8"/>
    </row>
    <row r="16606" spans="13:29" ht="24" customHeight="1">
      <c r="M16606" s="8"/>
      <c r="N16606" s="8"/>
      <c r="O16606" s="8"/>
      <c r="P16606" s="8"/>
      <c r="Q16606" s="8"/>
      <c r="R16606" s="8"/>
      <c r="X16606" s="8"/>
      <c r="Y16606" s="8"/>
      <c r="AC16606" s="8"/>
    </row>
    <row r="16607" spans="13:29" ht="24" customHeight="1">
      <c r="M16607" s="8"/>
      <c r="N16607" s="8"/>
      <c r="O16607" s="8"/>
      <c r="P16607" s="8"/>
      <c r="Q16607" s="8"/>
      <c r="R16607" s="8"/>
      <c r="X16607" s="8"/>
      <c r="Y16607" s="8"/>
      <c r="AC16607" s="8"/>
    </row>
    <row r="16608" spans="13:29" ht="24" customHeight="1">
      <c r="M16608" s="8"/>
      <c r="N16608" s="8"/>
      <c r="O16608" s="8"/>
      <c r="P16608" s="8"/>
      <c r="Q16608" s="8"/>
      <c r="R16608" s="8"/>
      <c r="X16608" s="8"/>
      <c r="Y16608" s="8"/>
      <c r="AC16608" s="8"/>
    </row>
    <row r="16609" spans="13:29" ht="24" customHeight="1">
      <c r="M16609" s="8"/>
      <c r="N16609" s="8"/>
      <c r="O16609" s="8"/>
      <c r="P16609" s="8"/>
      <c r="Q16609" s="8"/>
      <c r="R16609" s="8"/>
      <c r="X16609" s="8"/>
      <c r="Y16609" s="8"/>
      <c r="AC16609" s="8"/>
    </row>
    <row r="16610" spans="13:29" ht="24" customHeight="1">
      <c r="M16610" s="8"/>
      <c r="N16610" s="8"/>
      <c r="O16610" s="8"/>
      <c r="P16610" s="8"/>
      <c r="Q16610" s="8"/>
      <c r="R16610" s="8"/>
      <c r="X16610" s="8"/>
      <c r="Y16610" s="8"/>
      <c r="AC16610" s="8"/>
    </row>
    <row r="16611" spans="13:29" ht="24" customHeight="1">
      <c r="M16611" s="8"/>
      <c r="N16611" s="8"/>
      <c r="O16611" s="8"/>
      <c r="P16611" s="8"/>
      <c r="Q16611" s="8"/>
      <c r="R16611" s="8"/>
      <c r="X16611" s="8"/>
      <c r="Y16611" s="8"/>
      <c r="AC16611" s="8"/>
    </row>
    <row r="16612" spans="13:29" ht="24" customHeight="1">
      <c r="M16612" s="8"/>
      <c r="N16612" s="8"/>
      <c r="O16612" s="8"/>
      <c r="P16612" s="8"/>
      <c r="Q16612" s="8"/>
      <c r="R16612" s="8"/>
      <c r="X16612" s="8"/>
      <c r="Y16612" s="8"/>
      <c r="AC16612" s="8"/>
    </row>
    <row r="16613" spans="13:29" ht="24" customHeight="1">
      <c r="M16613" s="8"/>
      <c r="N16613" s="8"/>
      <c r="O16613" s="8"/>
      <c r="P16613" s="8"/>
      <c r="Q16613" s="8"/>
      <c r="R16613" s="8"/>
      <c r="X16613" s="8"/>
      <c r="Y16613" s="8"/>
      <c r="AC16613" s="8"/>
    </row>
    <row r="16614" spans="13:29" ht="24" customHeight="1">
      <c r="M16614" s="8"/>
      <c r="N16614" s="8"/>
      <c r="O16614" s="8"/>
      <c r="P16614" s="8"/>
      <c r="Q16614" s="8"/>
      <c r="R16614" s="8"/>
      <c r="X16614" s="8"/>
      <c r="Y16614" s="8"/>
      <c r="AC16614" s="8"/>
    </row>
    <row r="16615" spans="13:29" ht="24" customHeight="1">
      <c r="M16615" s="8"/>
      <c r="N16615" s="8"/>
      <c r="O16615" s="8"/>
      <c r="P16615" s="8"/>
      <c r="Q16615" s="8"/>
      <c r="R16615" s="8"/>
      <c r="X16615" s="8"/>
      <c r="Y16615" s="8"/>
      <c r="AC16615" s="8"/>
    </row>
    <row r="16616" spans="13:29" ht="24" customHeight="1">
      <c r="M16616" s="8"/>
      <c r="N16616" s="8"/>
      <c r="O16616" s="8"/>
      <c r="P16616" s="8"/>
      <c r="Q16616" s="8"/>
      <c r="R16616" s="8"/>
      <c r="X16616" s="8"/>
      <c r="Y16616" s="8"/>
      <c r="AC16616" s="8"/>
    </row>
    <row r="16617" spans="13:29" ht="24" customHeight="1">
      <c r="M16617" s="8"/>
      <c r="N16617" s="8"/>
      <c r="O16617" s="8"/>
      <c r="P16617" s="8"/>
      <c r="Q16617" s="8"/>
      <c r="R16617" s="8"/>
      <c r="X16617" s="8"/>
      <c r="Y16617" s="8"/>
      <c r="AC16617" s="8"/>
    </row>
    <row r="16618" spans="13:29" ht="24" customHeight="1">
      <c r="M16618" s="8"/>
      <c r="N16618" s="8"/>
      <c r="O16618" s="8"/>
      <c r="P16618" s="8"/>
      <c r="Q16618" s="8"/>
      <c r="R16618" s="8"/>
      <c r="X16618" s="8"/>
      <c r="Y16618" s="8"/>
      <c r="AC16618" s="8"/>
    </row>
    <row r="16619" spans="13:29" ht="24" customHeight="1">
      <c r="M16619" s="8"/>
      <c r="N16619" s="8"/>
      <c r="O16619" s="8"/>
      <c r="P16619" s="8"/>
      <c r="Q16619" s="8"/>
      <c r="R16619" s="8"/>
      <c r="X16619" s="8"/>
      <c r="Y16619" s="8"/>
      <c r="AC16619" s="8"/>
    </row>
    <row r="16620" spans="13:29" ht="24" customHeight="1">
      <c r="M16620" s="8"/>
      <c r="N16620" s="8"/>
      <c r="O16620" s="8"/>
      <c r="P16620" s="8"/>
      <c r="Q16620" s="8"/>
      <c r="R16620" s="8"/>
      <c r="X16620" s="8"/>
      <c r="Y16620" s="8"/>
      <c r="AC16620" s="8"/>
    </row>
    <row r="16621" spans="13:29" ht="24" customHeight="1">
      <c r="M16621" s="8"/>
      <c r="N16621" s="8"/>
      <c r="O16621" s="8"/>
      <c r="P16621" s="8"/>
      <c r="Q16621" s="8"/>
      <c r="R16621" s="8"/>
      <c r="X16621" s="8"/>
      <c r="Y16621" s="8"/>
      <c r="AC16621" s="8"/>
    </row>
    <row r="16622" spans="13:29" ht="24" customHeight="1">
      <c r="M16622" s="8"/>
      <c r="N16622" s="8"/>
      <c r="O16622" s="8"/>
      <c r="P16622" s="8"/>
      <c r="Q16622" s="8"/>
      <c r="R16622" s="8"/>
      <c r="X16622" s="8"/>
      <c r="Y16622" s="8"/>
      <c r="AC16622" s="8"/>
    </row>
    <row r="16623" spans="13:29" ht="24" customHeight="1">
      <c r="M16623" s="8"/>
      <c r="N16623" s="8"/>
      <c r="O16623" s="8"/>
      <c r="P16623" s="8"/>
      <c r="Q16623" s="8"/>
      <c r="R16623" s="8"/>
      <c r="X16623" s="8"/>
      <c r="Y16623" s="8"/>
      <c r="AC16623" s="8"/>
    </row>
    <row r="16624" spans="13:29" ht="24" customHeight="1">
      <c r="M16624" s="8"/>
      <c r="N16624" s="8"/>
      <c r="O16624" s="8"/>
      <c r="P16624" s="8"/>
      <c r="Q16624" s="8"/>
      <c r="R16624" s="8"/>
      <c r="X16624" s="8"/>
      <c r="Y16624" s="8"/>
      <c r="AC16624" s="8"/>
    </row>
    <row r="16625" spans="13:29" ht="24" customHeight="1">
      <c r="M16625" s="8"/>
      <c r="N16625" s="8"/>
      <c r="O16625" s="8"/>
      <c r="P16625" s="8"/>
      <c r="Q16625" s="8"/>
      <c r="R16625" s="8"/>
      <c r="X16625" s="8"/>
      <c r="Y16625" s="8"/>
      <c r="AC16625" s="8"/>
    </row>
    <row r="16626" spans="13:29" ht="24" customHeight="1">
      <c r="M16626" s="8"/>
      <c r="N16626" s="8"/>
      <c r="O16626" s="8"/>
      <c r="P16626" s="8"/>
      <c r="Q16626" s="8"/>
      <c r="R16626" s="8"/>
      <c r="X16626" s="8"/>
      <c r="Y16626" s="8"/>
      <c r="AC16626" s="8"/>
    </row>
    <row r="16627" spans="13:29" ht="24" customHeight="1">
      <c r="M16627" s="8"/>
      <c r="N16627" s="8"/>
      <c r="O16627" s="8"/>
      <c r="P16627" s="8"/>
      <c r="Q16627" s="8"/>
      <c r="R16627" s="8"/>
      <c r="X16627" s="8"/>
      <c r="Y16627" s="8"/>
      <c r="AC16627" s="8"/>
    </row>
    <row r="16628" spans="13:29" ht="24" customHeight="1">
      <c r="M16628" s="8"/>
      <c r="N16628" s="8"/>
      <c r="O16628" s="8"/>
      <c r="P16628" s="8"/>
      <c r="Q16628" s="8"/>
      <c r="R16628" s="8"/>
      <c r="X16628" s="8"/>
      <c r="Y16628" s="8"/>
      <c r="AC16628" s="8"/>
    </row>
    <row r="16629" spans="13:29" ht="24" customHeight="1">
      <c r="M16629" s="8"/>
      <c r="N16629" s="8"/>
      <c r="O16629" s="8"/>
      <c r="P16629" s="8"/>
      <c r="Q16629" s="8"/>
      <c r="R16629" s="8"/>
      <c r="X16629" s="8"/>
      <c r="Y16629" s="8"/>
      <c r="AC16629" s="8"/>
    </row>
    <row r="16630" spans="13:29" ht="24" customHeight="1">
      <c r="M16630" s="8"/>
      <c r="N16630" s="8"/>
      <c r="O16630" s="8"/>
      <c r="P16630" s="8"/>
      <c r="Q16630" s="8"/>
      <c r="R16630" s="8"/>
      <c r="X16630" s="8"/>
      <c r="Y16630" s="8"/>
      <c r="AC16630" s="8"/>
    </row>
    <row r="16631" spans="13:29" ht="24" customHeight="1">
      <c r="M16631" s="8"/>
      <c r="N16631" s="8"/>
      <c r="O16631" s="8"/>
      <c r="P16631" s="8"/>
      <c r="Q16631" s="8"/>
      <c r="R16631" s="8"/>
      <c r="X16631" s="8"/>
      <c r="Y16631" s="8"/>
      <c r="AC16631" s="8"/>
    </row>
    <row r="16632" spans="13:29" ht="24" customHeight="1">
      <c r="M16632" s="8"/>
      <c r="N16632" s="8"/>
      <c r="O16632" s="8"/>
      <c r="P16632" s="8"/>
      <c r="Q16632" s="8"/>
      <c r="R16632" s="8"/>
      <c r="X16632" s="8"/>
      <c r="Y16632" s="8"/>
      <c r="AC16632" s="8"/>
    </row>
    <row r="16633" spans="13:29" ht="24" customHeight="1">
      <c r="M16633" s="8"/>
      <c r="N16633" s="8"/>
      <c r="O16633" s="8"/>
      <c r="P16633" s="8"/>
      <c r="Q16633" s="8"/>
      <c r="R16633" s="8"/>
      <c r="X16633" s="8"/>
      <c r="Y16633" s="8"/>
      <c r="AC16633" s="8"/>
    </row>
    <row r="16634" spans="13:29" ht="24" customHeight="1">
      <c r="M16634" s="8"/>
      <c r="N16634" s="8"/>
      <c r="O16634" s="8"/>
      <c r="P16634" s="8"/>
      <c r="Q16634" s="8"/>
      <c r="R16634" s="8"/>
      <c r="X16634" s="8"/>
      <c r="Y16634" s="8"/>
      <c r="AC16634" s="8"/>
    </row>
    <row r="16635" spans="13:29" ht="24" customHeight="1">
      <c r="M16635" s="8"/>
      <c r="N16635" s="8"/>
      <c r="O16635" s="8"/>
      <c r="P16635" s="8"/>
      <c r="Q16635" s="8"/>
      <c r="R16635" s="8"/>
      <c r="X16635" s="8"/>
      <c r="Y16635" s="8"/>
      <c r="AC16635" s="8"/>
    </row>
    <row r="16636" spans="13:29" ht="24" customHeight="1">
      <c r="M16636" s="8"/>
      <c r="N16636" s="8"/>
      <c r="O16636" s="8"/>
      <c r="P16636" s="8"/>
      <c r="Q16636" s="8"/>
      <c r="R16636" s="8"/>
      <c r="X16636" s="8"/>
      <c r="Y16636" s="8"/>
      <c r="AC16636" s="8"/>
    </row>
    <row r="16637" spans="13:29" ht="24" customHeight="1">
      <c r="M16637" s="8"/>
      <c r="N16637" s="8"/>
      <c r="O16637" s="8"/>
      <c r="P16637" s="8"/>
      <c r="Q16637" s="8"/>
      <c r="R16637" s="8"/>
      <c r="X16637" s="8"/>
      <c r="Y16637" s="8"/>
      <c r="AC16637" s="8"/>
    </row>
    <row r="16638" spans="13:29" ht="24" customHeight="1">
      <c r="M16638" s="8"/>
      <c r="N16638" s="8"/>
      <c r="O16638" s="8"/>
      <c r="P16638" s="8"/>
      <c r="Q16638" s="8"/>
      <c r="R16638" s="8"/>
      <c r="X16638" s="8"/>
      <c r="Y16638" s="8"/>
      <c r="AC16638" s="8"/>
    </row>
    <row r="16639" spans="13:29" ht="24" customHeight="1">
      <c r="M16639" s="8"/>
      <c r="N16639" s="8"/>
      <c r="O16639" s="8"/>
      <c r="P16639" s="8"/>
      <c r="Q16639" s="8"/>
      <c r="R16639" s="8"/>
      <c r="X16639" s="8"/>
      <c r="Y16639" s="8"/>
      <c r="AC16639" s="8"/>
    </row>
    <row r="16640" spans="13:29" ht="24" customHeight="1">
      <c r="M16640" s="8"/>
      <c r="N16640" s="8"/>
      <c r="O16640" s="8"/>
      <c r="P16640" s="8"/>
      <c r="Q16640" s="8"/>
      <c r="R16640" s="8"/>
      <c r="X16640" s="8"/>
      <c r="Y16640" s="8"/>
      <c r="AC16640" s="8"/>
    </row>
    <row r="16641" spans="13:29" ht="24" customHeight="1">
      <c r="M16641" s="8"/>
      <c r="N16641" s="8"/>
      <c r="O16641" s="8"/>
      <c r="P16641" s="8"/>
      <c r="Q16641" s="8"/>
      <c r="R16641" s="8"/>
      <c r="X16641" s="8"/>
      <c r="Y16641" s="8"/>
      <c r="AC16641" s="8"/>
    </row>
    <row r="16642" spans="13:29" ht="24" customHeight="1">
      <c r="M16642" s="8"/>
      <c r="N16642" s="8"/>
      <c r="O16642" s="8"/>
      <c r="P16642" s="8"/>
      <c r="Q16642" s="8"/>
      <c r="R16642" s="8"/>
      <c r="X16642" s="8"/>
      <c r="Y16642" s="8"/>
      <c r="AC16642" s="8"/>
    </row>
    <row r="16643" spans="13:29" ht="24" customHeight="1">
      <c r="M16643" s="8"/>
      <c r="N16643" s="8"/>
      <c r="O16643" s="8"/>
      <c r="P16643" s="8"/>
      <c r="Q16643" s="8"/>
      <c r="R16643" s="8"/>
      <c r="X16643" s="8"/>
      <c r="Y16643" s="8"/>
      <c r="AC16643" s="8"/>
    </row>
    <row r="16644" spans="13:29" ht="24" customHeight="1">
      <c r="M16644" s="8"/>
      <c r="N16644" s="8"/>
      <c r="O16644" s="8"/>
      <c r="P16644" s="8"/>
      <c r="Q16644" s="8"/>
      <c r="R16644" s="8"/>
      <c r="X16644" s="8"/>
      <c r="Y16644" s="8"/>
      <c r="AC16644" s="8"/>
    </row>
    <row r="16645" spans="13:29" ht="24" customHeight="1">
      <c r="M16645" s="8"/>
      <c r="N16645" s="8"/>
      <c r="O16645" s="8"/>
      <c r="P16645" s="8"/>
      <c r="Q16645" s="8"/>
      <c r="R16645" s="8"/>
      <c r="X16645" s="8"/>
      <c r="Y16645" s="8"/>
      <c r="AC16645" s="8"/>
    </row>
    <row r="16646" spans="13:29" ht="24" customHeight="1">
      <c r="M16646" s="8"/>
      <c r="N16646" s="8"/>
      <c r="O16646" s="8"/>
      <c r="P16646" s="8"/>
      <c r="Q16646" s="8"/>
      <c r="R16646" s="8"/>
      <c r="X16646" s="8"/>
      <c r="Y16646" s="8"/>
      <c r="AC16646" s="8"/>
    </row>
    <row r="16647" spans="13:29" ht="24" customHeight="1">
      <c r="M16647" s="8"/>
      <c r="N16647" s="8"/>
      <c r="O16647" s="8"/>
      <c r="P16647" s="8"/>
      <c r="Q16647" s="8"/>
      <c r="R16647" s="8"/>
      <c r="X16647" s="8"/>
      <c r="Y16647" s="8"/>
      <c r="AC16647" s="8"/>
    </row>
    <row r="16648" spans="13:29" ht="24" customHeight="1">
      <c r="M16648" s="8"/>
      <c r="N16648" s="8"/>
      <c r="O16648" s="8"/>
      <c r="P16648" s="8"/>
      <c r="Q16648" s="8"/>
      <c r="R16648" s="8"/>
      <c r="X16648" s="8"/>
      <c r="Y16648" s="8"/>
      <c r="AC16648" s="8"/>
    </row>
    <row r="16649" spans="13:29" ht="24" customHeight="1">
      <c r="M16649" s="8"/>
      <c r="N16649" s="8"/>
      <c r="O16649" s="8"/>
      <c r="P16649" s="8"/>
      <c r="Q16649" s="8"/>
      <c r="R16649" s="8"/>
      <c r="X16649" s="8"/>
      <c r="Y16649" s="8"/>
      <c r="AC16649" s="8"/>
    </row>
    <row r="16650" spans="13:29" ht="24" customHeight="1">
      <c r="M16650" s="8"/>
      <c r="N16650" s="8"/>
      <c r="O16650" s="8"/>
      <c r="P16650" s="8"/>
      <c r="Q16650" s="8"/>
      <c r="R16650" s="8"/>
      <c r="X16650" s="8"/>
      <c r="Y16650" s="8"/>
      <c r="AC16650" s="8"/>
    </row>
    <row r="16651" spans="13:29" ht="24" customHeight="1">
      <c r="M16651" s="8"/>
      <c r="N16651" s="8"/>
      <c r="O16651" s="8"/>
      <c r="P16651" s="8"/>
      <c r="Q16651" s="8"/>
      <c r="R16651" s="8"/>
      <c r="X16651" s="8"/>
      <c r="Y16651" s="8"/>
      <c r="AC16651" s="8"/>
    </row>
    <row r="16652" spans="13:29" ht="24" customHeight="1">
      <c r="M16652" s="8"/>
      <c r="N16652" s="8"/>
      <c r="O16652" s="8"/>
      <c r="P16652" s="8"/>
      <c r="Q16652" s="8"/>
      <c r="R16652" s="8"/>
      <c r="X16652" s="8"/>
      <c r="Y16652" s="8"/>
      <c r="AC16652" s="8"/>
    </row>
    <row r="16653" spans="13:29" ht="24" customHeight="1">
      <c r="M16653" s="8"/>
      <c r="N16653" s="8"/>
      <c r="O16653" s="8"/>
      <c r="P16653" s="8"/>
      <c r="Q16653" s="8"/>
      <c r="R16653" s="8"/>
      <c r="X16653" s="8"/>
      <c r="Y16653" s="8"/>
      <c r="AC16653" s="8"/>
    </row>
    <row r="16654" spans="13:29" ht="24" customHeight="1">
      <c r="M16654" s="8"/>
      <c r="N16654" s="8"/>
      <c r="O16654" s="8"/>
      <c r="P16654" s="8"/>
      <c r="Q16654" s="8"/>
      <c r="R16654" s="8"/>
      <c r="X16654" s="8"/>
      <c r="Y16654" s="8"/>
      <c r="AC16654" s="8"/>
    </row>
    <row r="16655" spans="13:29" ht="24" customHeight="1">
      <c r="M16655" s="8"/>
      <c r="N16655" s="8"/>
      <c r="O16655" s="8"/>
      <c r="P16655" s="8"/>
      <c r="Q16655" s="8"/>
      <c r="R16655" s="8"/>
      <c r="X16655" s="8"/>
      <c r="Y16655" s="8"/>
      <c r="AC16655" s="8"/>
    </row>
    <row r="16656" spans="13:29" ht="24" customHeight="1">
      <c r="M16656" s="8"/>
      <c r="N16656" s="8"/>
      <c r="O16656" s="8"/>
      <c r="P16656" s="8"/>
      <c r="Q16656" s="8"/>
      <c r="R16656" s="8"/>
      <c r="X16656" s="8"/>
      <c r="Y16656" s="8"/>
      <c r="AC16656" s="8"/>
    </row>
    <row r="16657" spans="13:29" ht="24" customHeight="1">
      <c r="M16657" s="8"/>
      <c r="N16657" s="8"/>
      <c r="O16657" s="8"/>
      <c r="P16657" s="8"/>
      <c r="Q16657" s="8"/>
      <c r="R16657" s="8"/>
      <c r="X16657" s="8"/>
      <c r="Y16657" s="8"/>
      <c r="AC16657" s="8"/>
    </row>
    <row r="16658" spans="13:29" ht="24" customHeight="1">
      <c r="M16658" s="8"/>
      <c r="N16658" s="8"/>
      <c r="O16658" s="8"/>
      <c r="P16658" s="8"/>
      <c r="Q16658" s="8"/>
      <c r="R16658" s="8"/>
      <c r="X16658" s="8"/>
      <c r="Y16658" s="8"/>
      <c r="AC16658" s="8"/>
    </row>
    <row r="16659" spans="13:29" ht="24" customHeight="1">
      <c r="M16659" s="8"/>
      <c r="N16659" s="8"/>
      <c r="O16659" s="8"/>
      <c r="P16659" s="8"/>
      <c r="Q16659" s="8"/>
      <c r="R16659" s="8"/>
      <c r="X16659" s="8"/>
      <c r="Y16659" s="8"/>
      <c r="AC16659" s="8"/>
    </row>
    <row r="16660" spans="13:29" ht="24" customHeight="1">
      <c r="M16660" s="8"/>
      <c r="N16660" s="8"/>
      <c r="O16660" s="8"/>
      <c r="P16660" s="8"/>
      <c r="Q16660" s="8"/>
      <c r="R16660" s="8"/>
      <c r="X16660" s="8"/>
      <c r="Y16660" s="8"/>
      <c r="AC16660" s="8"/>
    </row>
    <row r="16661" spans="13:29" ht="24" customHeight="1">
      <c r="M16661" s="8"/>
      <c r="N16661" s="8"/>
      <c r="O16661" s="8"/>
      <c r="P16661" s="8"/>
      <c r="Q16661" s="8"/>
      <c r="R16661" s="8"/>
      <c r="X16661" s="8"/>
      <c r="Y16661" s="8"/>
      <c r="AC16661" s="8"/>
    </row>
    <row r="16662" spans="13:29" ht="24" customHeight="1">
      <c r="M16662" s="8"/>
      <c r="N16662" s="8"/>
      <c r="O16662" s="8"/>
      <c r="P16662" s="8"/>
      <c r="Q16662" s="8"/>
      <c r="R16662" s="8"/>
      <c r="X16662" s="8"/>
      <c r="Y16662" s="8"/>
      <c r="AC16662" s="8"/>
    </row>
    <row r="16663" spans="13:29" ht="24" customHeight="1">
      <c r="M16663" s="8"/>
      <c r="N16663" s="8"/>
      <c r="O16663" s="8"/>
      <c r="P16663" s="8"/>
      <c r="Q16663" s="8"/>
      <c r="R16663" s="8"/>
      <c r="X16663" s="8"/>
      <c r="Y16663" s="8"/>
      <c r="AC16663" s="8"/>
    </row>
    <row r="16664" spans="13:29" ht="24" customHeight="1">
      <c r="M16664" s="8"/>
      <c r="N16664" s="8"/>
      <c r="O16664" s="8"/>
      <c r="P16664" s="8"/>
      <c r="Q16664" s="8"/>
      <c r="R16664" s="8"/>
      <c r="X16664" s="8"/>
      <c r="Y16664" s="8"/>
      <c r="AC16664" s="8"/>
    </row>
    <row r="16665" spans="13:29" ht="24" customHeight="1">
      <c r="M16665" s="8"/>
      <c r="N16665" s="8"/>
      <c r="O16665" s="8"/>
      <c r="P16665" s="8"/>
      <c r="Q16665" s="8"/>
      <c r="R16665" s="8"/>
      <c r="X16665" s="8"/>
      <c r="Y16665" s="8"/>
      <c r="AC16665" s="8"/>
    </row>
    <row r="16666" spans="13:29" ht="24" customHeight="1">
      <c r="M16666" s="8"/>
      <c r="N16666" s="8"/>
      <c r="O16666" s="8"/>
      <c r="P16666" s="8"/>
      <c r="Q16666" s="8"/>
      <c r="R16666" s="8"/>
      <c r="X16666" s="8"/>
      <c r="Y16666" s="8"/>
      <c r="AC16666" s="8"/>
    </row>
    <row r="16667" spans="13:29" ht="24" customHeight="1">
      <c r="M16667" s="8"/>
      <c r="N16667" s="8"/>
      <c r="O16667" s="8"/>
      <c r="P16667" s="8"/>
      <c r="Q16667" s="8"/>
      <c r="R16667" s="8"/>
      <c r="X16667" s="8"/>
      <c r="Y16667" s="8"/>
      <c r="AC16667" s="8"/>
    </row>
    <row r="16668" spans="13:29" ht="24" customHeight="1">
      <c r="M16668" s="8"/>
      <c r="N16668" s="8"/>
      <c r="O16668" s="8"/>
      <c r="P16668" s="8"/>
      <c r="Q16668" s="8"/>
      <c r="R16668" s="8"/>
      <c r="X16668" s="8"/>
      <c r="Y16668" s="8"/>
      <c r="AC16668" s="8"/>
    </row>
    <row r="16669" spans="13:29" ht="24" customHeight="1">
      <c r="M16669" s="8"/>
      <c r="N16669" s="8"/>
      <c r="O16669" s="8"/>
      <c r="P16669" s="8"/>
      <c r="Q16669" s="8"/>
      <c r="R16669" s="8"/>
      <c r="X16669" s="8"/>
      <c r="Y16669" s="8"/>
      <c r="AC16669" s="8"/>
    </row>
    <row r="16670" spans="13:29" ht="24" customHeight="1">
      <c r="M16670" s="8"/>
      <c r="N16670" s="8"/>
      <c r="O16670" s="8"/>
      <c r="P16670" s="8"/>
      <c r="Q16670" s="8"/>
      <c r="R16670" s="8"/>
      <c r="X16670" s="8"/>
      <c r="Y16670" s="8"/>
      <c r="AC16670" s="8"/>
    </row>
    <row r="16671" spans="13:29" ht="24" customHeight="1">
      <c r="M16671" s="8"/>
      <c r="N16671" s="8"/>
      <c r="O16671" s="8"/>
      <c r="P16671" s="8"/>
      <c r="Q16671" s="8"/>
      <c r="R16671" s="8"/>
      <c r="X16671" s="8"/>
      <c r="Y16671" s="8"/>
      <c r="AC16671" s="8"/>
    </row>
    <row r="16672" spans="13:29" ht="24" customHeight="1">
      <c r="M16672" s="8"/>
      <c r="N16672" s="8"/>
      <c r="O16672" s="8"/>
      <c r="P16672" s="8"/>
      <c r="Q16672" s="8"/>
      <c r="R16672" s="8"/>
      <c r="X16672" s="8"/>
      <c r="Y16672" s="8"/>
      <c r="AC16672" s="8"/>
    </row>
    <row r="16673" spans="13:29" ht="24" customHeight="1">
      <c r="M16673" s="8"/>
      <c r="N16673" s="8"/>
      <c r="O16673" s="8"/>
      <c r="P16673" s="8"/>
      <c r="Q16673" s="8"/>
      <c r="R16673" s="8"/>
      <c r="X16673" s="8"/>
      <c r="Y16673" s="8"/>
      <c r="AC16673" s="8"/>
    </row>
    <row r="16674" spans="13:29" ht="24" customHeight="1">
      <c r="M16674" s="8"/>
      <c r="N16674" s="8"/>
      <c r="O16674" s="8"/>
      <c r="P16674" s="8"/>
      <c r="Q16674" s="8"/>
      <c r="R16674" s="8"/>
      <c r="X16674" s="8"/>
      <c r="Y16674" s="8"/>
      <c r="AC16674" s="8"/>
    </row>
    <row r="16675" spans="13:29" ht="24" customHeight="1">
      <c r="M16675" s="8"/>
      <c r="N16675" s="8"/>
      <c r="O16675" s="8"/>
      <c r="P16675" s="8"/>
      <c r="Q16675" s="8"/>
      <c r="R16675" s="8"/>
      <c r="X16675" s="8"/>
      <c r="Y16675" s="8"/>
      <c r="AC16675" s="8"/>
    </row>
    <row r="16676" spans="13:29" ht="24" customHeight="1">
      <c r="M16676" s="8"/>
      <c r="N16676" s="8"/>
      <c r="O16676" s="8"/>
      <c r="P16676" s="8"/>
      <c r="Q16676" s="8"/>
      <c r="R16676" s="8"/>
      <c r="X16676" s="8"/>
      <c r="Y16676" s="8"/>
      <c r="AC16676" s="8"/>
    </row>
    <row r="16677" spans="13:29" ht="24" customHeight="1">
      <c r="M16677" s="8"/>
      <c r="N16677" s="8"/>
      <c r="O16677" s="8"/>
      <c r="P16677" s="8"/>
      <c r="Q16677" s="8"/>
      <c r="R16677" s="8"/>
      <c r="X16677" s="8"/>
      <c r="Y16677" s="8"/>
      <c r="AC16677" s="8"/>
    </row>
    <row r="16678" spans="13:29" ht="24" customHeight="1">
      <c r="M16678" s="8"/>
      <c r="N16678" s="8"/>
      <c r="O16678" s="8"/>
      <c r="P16678" s="8"/>
      <c r="Q16678" s="8"/>
      <c r="R16678" s="8"/>
      <c r="X16678" s="8"/>
      <c r="Y16678" s="8"/>
      <c r="AC16678" s="8"/>
    </row>
    <row r="16679" spans="13:29" ht="24" customHeight="1">
      <c r="M16679" s="8"/>
      <c r="N16679" s="8"/>
      <c r="O16679" s="8"/>
      <c r="P16679" s="8"/>
      <c r="Q16679" s="8"/>
      <c r="R16679" s="8"/>
      <c r="X16679" s="8"/>
      <c r="Y16679" s="8"/>
      <c r="AC16679" s="8"/>
    </row>
    <row r="16680" spans="13:29" ht="24" customHeight="1">
      <c r="M16680" s="8"/>
      <c r="N16680" s="8"/>
      <c r="O16680" s="8"/>
      <c r="P16680" s="8"/>
      <c r="Q16680" s="8"/>
      <c r="R16680" s="8"/>
      <c r="X16680" s="8"/>
      <c r="Y16680" s="8"/>
      <c r="AC16680" s="8"/>
    </row>
    <row r="16681" spans="13:29" ht="24" customHeight="1">
      <c r="M16681" s="8"/>
      <c r="N16681" s="8"/>
      <c r="O16681" s="8"/>
      <c r="P16681" s="8"/>
      <c r="Q16681" s="8"/>
      <c r="R16681" s="8"/>
      <c r="X16681" s="8"/>
      <c r="Y16681" s="8"/>
      <c r="AC16681" s="8"/>
    </row>
    <row r="16682" spans="13:29" ht="24" customHeight="1">
      <c r="M16682" s="8"/>
      <c r="N16682" s="8"/>
      <c r="O16682" s="8"/>
      <c r="P16682" s="8"/>
      <c r="Q16682" s="8"/>
      <c r="R16682" s="8"/>
      <c r="X16682" s="8"/>
      <c r="Y16682" s="8"/>
      <c r="AC16682" s="8"/>
    </row>
    <row r="16683" spans="13:29" ht="24" customHeight="1">
      <c r="M16683" s="8"/>
      <c r="N16683" s="8"/>
      <c r="O16683" s="8"/>
      <c r="P16683" s="8"/>
      <c r="Q16683" s="8"/>
      <c r="R16683" s="8"/>
      <c r="X16683" s="8"/>
      <c r="Y16683" s="8"/>
      <c r="AC16683" s="8"/>
    </row>
    <row r="16684" spans="13:29" ht="24" customHeight="1">
      <c r="M16684" s="8"/>
      <c r="N16684" s="8"/>
      <c r="O16684" s="8"/>
      <c r="P16684" s="8"/>
      <c r="Q16684" s="8"/>
      <c r="R16684" s="8"/>
      <c r="X16684" s="8"/>
      <c r="Y16684" s="8"/>
      <c r="AC16684" s="8"/>
    </row>
    <row r="16685" spans="13:29" ht="24" customHeight="1">
      <c r="M16685" s="8"/>
      <c r="N16685" s="8"/>
      <c r="O16685" s="8"/>
      <c r="P16685" s="8"/>
      <c r="Q16685" s="8"/>
      <c r="R16685" s="8"/>
      <c r="X16685" s="8"/>
      <c r="Y16685" s="8"/>
      <c r="AC16685" s="8"/>
    </row>
    <row r="16686" spans="13:29" ht="24" customHeight="1">
      <c r="M16686" s="8"/>
      <c r="N16686" s="8"/>
      <c r="O16686" s="8"/>
      <c r="P16686" s="8"/>
      <c r="Q16686" s="8"/>
      <c r="R16686" s="8"/>
      <c r="X16686" s="8"/>
      <c r="Y16686" s="8"/>
      <c r="AC16686" s="8"/>
    </row>
    <row r="16687" spans="13:29" ht="24" customHeight="1">
      <c r="M16687" s="8"/>
      <c r="N16687" s="8"/>
      <c r="O16687" s="8"/>
      <c r="P16687" s="8"/>
      <c r="Q16687" s="8"/>
      <c r="R16687" s="8"/>
      <c r="X16687" s="8"/>
      <c r="Y16687" s="8"/>
      <c r="AC16687" s="8"/>
    </row>
    <row r="16688" spans="13:29" ht="24" customHeight="1">
      <c r="M16688" s="8"/>
      <c r="N16688" s="8"/>
      <c r="O16688" s="8"/>
      <c r="P16688" s="8"/>
      <c r="Q16688" s="8"/>
      <c r="R16688" s="8"/>
      <c r="X16688" s="8"/>
      <c r="Y16688" s="8"/>
      <c r="AC16688" s="8"/>
    </row>
    <row r="16689" spans="13:29" ht="24" customHeight="1">
      <c r="M16689" s="8"/>
      <c r="N16689" s="8"/>
      <c r="O16689" s="8"/>
      <c r="P16689" s="8"/>
      <c r="Q16689" s="8"/>
      <c r="R16689" s="8"/>
      <c r="X16689" s="8"/>
      <c r="Y16689" s="8"/>
      <c r="AC16689" s="8"/>
    </row>
    <row r="16690" spans="13:29" ht="24" customHeight="1">
      <c r="M16690" s="8"/>
      <c r="N16690" s="8"/>
      <c r="O16690" s="8"/>
      <c r="P16690" s="8"/>
      <c r="Q16690" s="8"/>
      <c r="R16690" s="8"/>
      <c r="X16690" s="8"/>
      <c r="Y16690" s="8"/>
      <c r="AC16690" s="8"/>
    </row>
    <row r="16691" spans="13:29" ht="24" customHeight="1">
      <c r="M16691" s="8"/>
      <c r="N16691" s="8"/>
      <c r="O16691" s="8"/>
      <c r="P16691" s="8"/>
      <c r="Q16691" s="8"/>
      <c r="R16691" s="8"/>
      <c r="X16691" s="8"/>
      <c r="Y16691" s="8"/>
      <c r="AC16691" s="8"/>
    </row>
    <row r="16692" spans="13:29" ht="24" customHeight="1">
      <c r="M16692" s="8"/>
      <c r="N16692" s="8"/>
      <c r="O16692" s="8"/>
      <c r="P16692" s="8"/>
      <c r="Q16692" s="8"/>
      <c r="R16692" s="8"/>
      <c r="X16692" s="8"/>
      <c r="Y16692" s="8"/>
      <c r="AC16692" s="8"/>
    </row>
    <row r="16693" spans="13:29" ht="24" customHeight="1">
      <c r="M16693" s="8"/>
      <c r="N16693" s="8"/>
      <c r="O16693" s="8"/>
      <c r="P16693" s="8"/>
      <c r="Q16693" s="8"/>
      <c r="R16693" s="8"/>
      <c r="X16693" s="8"/>
      <c r="Y16693" s="8"/>
      <c r="AC16693" s="8"/>
    </row>
    <row r="16694" spans="13:29" ht="24" customHeight="1">
      <c r="M16694" s="8"/>
      <c r="N16694" s="8"/>
      <c r="O16694" s="8"/>
      <c r="P16694" s="8"/>
      <c r="Q16694" s="8"/>
      <c r="R16694" s="8"/>
      <c r="X16694" s="8"/>
      <c r="Y16694" s="8"/>
      <c r="AC16694" s="8"/>
    </row>
    <row r="16695" spans="13:29" ht="24" customHeight="1">
      <c r="M16695" s="8"/>
      <c r="N16695" s="8"/>
      <c r="O16695" s="8"/>
      <c r="P16695" s="8"/>
      <c r="Q16695" s="8"/>
      <c r="R16695" s="8"/>
      <c r="X16695" s="8"/>
      <c r="Y16695" s="8"/>
      <c r="AC16695" s="8"/>
    </row>
    <row r="16696" spans="13:29" ht="24" customHeight="1">
      <c r="M16696" s="8"/>
      <c r="N16696" s="8"/>
      <c r="O16696" s="8"/>
      <c r="P16696" s="8"/>
      <c r="Q16696" s="8"/>
      <c r="R16696" s="8"/>
      <c r="X16696" s="8"/>
      <c r="Y16696" s="8"/>
      <c r="AC16696" s="8"/>
    </row>
    <row r="16697" spans="13:29" ht="24" customHeight="1">
      <c r="M16697" s="8"/>
      <c r="N16697" s="8"/>
      <c r="O16697" s="8"/>
      <c r="P16697" s="8"/>
      <c r="Q16697" s="8"/>
      <c r="R16697" s="8"/>
      <c r="X16697" s="8"/>
      <c r="Y16697" s="8"/>
      <c r="AC16697" s="8"/>
    </row>
    <row r="16698" spans="13:29" ht="24" customHeight="1">
      <c r="M16698" s="8"/>
      <c r="N16698" s="8"/>
      <c r="O16698" s="8"/>
      <c r="P16698" s="8"/>
      <c r="Q16698" s="8"/>
      <c r="R16698" s="8"/>
      <c r="X16698" s="8"/>
      <c r="Y16698" s="8"/>
      <c r="AC16698" s="8"/>
    </row>
    <row r="16699" spans="13:29" ht="24" customHeight="1">
      <c r="M16699" s="8"/>
      <c r="N16699" s="8"/>
      <c r="O16699" s="8"/>
      <c r="P16699" s="8"/>
      <c r="Q16699" s="8"/>
      <c r="R16699" s="8"/>
      <c r="X16699" s="8"/>
      <c r="Y16699" s="8"/>
      <c r="AC16699" s="8"/>
    </row>
    <row r="16700" spans="13:29" ht="24" customHeight="1">
      <c r="M16700" s="8"/>
      <c r="N16700" s="8"/>
      <c r="O16700" s="8"/>
      <c r="P16700" s="8"/>
      <c r="Q16700" s="8"/>
      <c r="R16700" s="8"/>
      <c r="X16700" s="8"/>
      <c r="Y16700" s="8"/>
      <c r="AC16700" s="8"/>
    </row>
    <row r="16701" spans="13:29" ht="24" customHeight="1">
      <c r="M16701" s="8"/>
      <c r="N16701" s="8"/>
      <c r="O16701" s="8"/>
      <c r="P16701" s="8"/>
      <c r="Q16701" s="8"/>
      <c r="R16701" s="8"/>
      <c r="X16701" s="8"/>
      <c r="Y16701" s="8"/>
      <c r="AC16701" s="8"/>
    </row>
    <row r="16702" spans="13:29" ht="24" customHeight="1">
      <c r="M16702" s="8"/>
      <c r="N16702" s="8"/>
      <c r="O16702" s="8"/>
      <c r="P16702" s="8"/>
      <c r="Q16702" s="8"/>
      <c r="R16702" s="8"/>
      <c r="X16702" s="8"/>
      <c r="Y16702" s="8"/>
      <c r="AC16702" s="8"/>
    </row>
    <row r="16703" spans="13:29" ht="24" customHeight="1">
      <c r="M16703" s="8"/>
      <c r="N16703" s="8"/>
      <c r="O16703" s="8"/>
      <c r="P16703" s="8"/>
      <c r="Q16703" s="8"/>
      <c r="R16703" s="8"/>
      <c r="X16703" s="8"/>
      <c r="Y16703" s="8"/>
      <c r="AC16703" s="8"/>
    </row>
    <row r="16704" spans="13:29" ht="24" customHeight="1">
      <c r="M16704" s="8"/>
      <c r="N16704" s="8"/>
      <c r="O16704" s="8"/>
      <c r="P16704" s="8"/>
      <c r="Q16704" s="8"/>
      <c r="R16704" s="8"/>
      <c r="X16704" s="8"/>
      <c r="Y16704" s="8"/>
      <c r="AC16704" s="8"/>
    </row>
    <row r="16705" spans="13:29" ht="24" customHeight="1">
      <c r="M16705" s="8"/>
      <c r="N16705" s="8"/>
      <c r="O16705" s="8"/>
      <c r="P16705" s="8"/>
      <c r="Q16705" s="8"/>
      <c r="R16705" s="8"/>
      <c r="X16705" s="8"/>
      <c r="Y16705" s="8"/>
      <c r="AC16705" s="8"/>
    </row>
    <row r="16706" spans="13:29" ht="24" customHeight="1">
      <c r="M16706" s="8"/>
      <c r="N16706" s="8"/>
      <c r="O16706" s="8"/>
      <c r="P16706" s="8"/>
      <c r="Q16706" s="8"/>
      <c r="R16706" s="8"/>
      <c r="X16706" s="8"/>
      <c r="Y16706" s="8"/>
      <c r="AC16706" s="8"/>
    </row>
    <row r="16707" spans="13:29" ht="24" customHeight="1">
      <c r="M16707" s="8"/>
      <c r="N16707" s="8"/>
      <c r="O16707" s="8"/>
      <c r="P16707" s="8"/>
      <c r="Q16707" s="8"/>
      <c r="R16707" s="8"/>
      <c r="X16707" s="8"/>
      <c r="Y16707" s="8"/>
      <c r="AC16707" s="8"/>
    </row>
    <row r="16708" spans="13:29" ht="24" customHeight="1">
      <c r="M16708" s="8"/>
      <c r="N16708" s="8"/>
      <c r="O16708" s="8"/>
      <c r="P16708" s="8"/>
      <c r="Q16708" s="8"/>
      <c r="R16708" s="8"/>
      <c r="X16708" s="8"/>
      <c r="Y16708" s="8"/>
      <c r="AC16708" s="8"/>
    </row>
    <row r="16709" spans="13:29" ht="24" customHeight="1">
      <c r="M16709" s="8"/>
      <c r="N16709" s="8"/>
      <c r="O16709" s="8"/>
      <c r="P16709" s="8"/>
      <c r="Q16709" s="8"/>
      <c r="R16709" s="8"/>
      <c r="X16709" s="8"/>
      <c r="Y16709" s="8"/>
      <c r="AC16709" s="8"/>
    </row>
    <row r="16710" spans="13:29" ht="24" customHeight="1">
      <c r="M16710" s="8"/>
      <c r="N16710" s="8"/>
      <c r="O16710" s="8"/>
      <c r="P16710" s="8"/>
      <c r="Q16710" s="8"/>
      <c r="R16710" s="8"/>
      <c r="X16710" s="8"/>
      <c r="Y16710" s="8"/>
      <c r="AC16710" s="8"/>
    </row>
    <row r="16711" spans="13:29" ht="24" customHeight="1">
      <c r="M16711" s="8"/>
      <c r="N16711" s="8"/>
      <c r="O16711" s="8"/>
      <c r="P16711" s="8"/>
      <c r="Q16711" s="8"/>
      <c r="R16711" s="8"/>
      <c r="X16711" s="8"/>
      <c r="Y16711" s="8"/>
      <c r="AC16711" s="8"/>
    </row>
    <row r="16712" spans="13:29" ht="24" customHeight="1">
      <c r="M16712" s="8"/>
      <c r="N16712" s="8"/>
      <c r="O16712" s="8"/>
      <c r="P16712" s="8"/>
      <c r="Q16712" s="8"/>
      <c r="R16712" s="8"/>
      <c r="X16712" s="8"/>
      <c r="Y16712" s="8"/>
      <c r="AC16712" s="8"/>
    </row>
    <row r="16713" spans="13:29" ht="24" customHeight="1">
      <c r="M16713" s="8"/>
      <c r="N16713" s="8"/>
      <c r="O16713" s="8"/>
      <c r="P16713" s="8"/>
      <c r="Q16713" s="8"/>
      <c r="R16713" s="8"/>
      <c r="X16713" s="8"/>
      <c r="Y16713" s="8"/>
      <c r="AC16713" s="8"/>
    </row>
    <row r="16714" spans="13:29" ht="24" customHeight="1">
      <c r="M16714" s="8"/>
      <c r="N16714" s="8"/>
      <c r="O16714" s="8"/>
      <c r="P16714" s="8"/>
      <c r="Q16714" s="8"/>
      <c r="R16714" s="8"/>
      <c r="X16714" s="8"/>
      <c r="Y16714" s="8"/>
      <c r="AC16714" s="8"/>
    </row>
    <row r="16715" spans="13:29" ht="24" customHeight="1">
      <c r="M16715" s="8"/>
      <c r="N16715" s="8"/>
      <c r="O16715" s="8"/>
      <c r="P16715" s="8"/>
      <c r="Q16715" s="8"/>
      <c r="R16715" s="8"/>
      <c r="X16715" s="8"/>
      <c r="Y16715" s="8"/>
      <c r="AC16715" s="8"/>
    </row>
    <row r="16716" spans="13:29" ht="24" customHeight="1">
      <c r="M16716" s="8"/>
      <c r="N16716" s="8"/>
      <c r="O16716" s="8"/>
      <c r="P16716" s="8"/>
      <c r="Q16716" s="8"/>
      <c r="R16716" s="8"/>
      <c r="X16716" s="8"/>
      <c r="Y16716" s="8"/>
      <c r="AC16716" s="8"/>
    </row>
    <row r="16717" spans="13:29" ht="24" customHeight="1">
      <c r="M16717" s="8"/>
      <c r="N16717" s="8"/>
      <c r="O16717" s="8"/>
      <c r="P16717" s="8"/>
      <c r="Q16717" s="8"/>
      <c r="R16717" s="8"/>
      <c r="X16717" s="8"/>
      <c r="Y16717" s="8"/>
      <c r="AC16717" s="8"/>
    </row>
    <row r="16718" spans="13:29" ht="24" customHeight="1">
      <c r="M16718" s="8"/>
      <c r="N16718" s="8"/>
      <c r="O16718" s="8"/>
      <c r="P16718" s="8"/>
      <c r="Q16718" s="8"/>
      <c r="R16718" s="8"/>
      <c r="X16718" s="8"/>
      <c r="Y16718" s="8"/>
      <c r="AC16718" s="8"/>
    </row>
    <row r="16719" spans="13:29" ht="24" customHeight="1">
      <c r="M16719" s="8"/>
      <c r="N16719" s="8"/>
      <c r="O16719" s="8"/>
      <c r="P16719" s="8"/>
      <c r="Q16719" s="8"/>
      <c r="R16719" s="8"/>
      <c r="X16719" s="8"/>
      <c r="Y16719" s="8"/>
      <c r="AC16719" s="8"/>
    </row>
    <row r="16720" spans="13:29" ht="24" customHeight="1">
      <c r="M16720" s="8"/>
      <c r="N16720" s="8"/>
      <c r="O16720" s="8"/>
      <c r="P16720" s="8"/>
      <c r="Q16720" s="8"/>
      <c r="R16720" s="8"/>
      <c r="X16720" s="8"/>
      <c r="Y16720" s="8"/>
      <c r="AC16720" s="8"/>
    </row>
    <row r="16721" spans="13:29" ht="24" customHeight="1">
      <c r="M16721" s="8"/>
      <c r="N16721" s="8"/>
      <c r="O16721" s="8"/>
      <c r="P16721" s="8"/>
      <c r="Q16721" s="8"/>
      <c r="R16721" s="8"/>
      <c r="X16721" s="8"/>
      <c r="Y16721" s="8"/>
      <c r="AC16721" s="8"/>
    </row>
    <row r="16722" spans="13:29" ht="24" customHeight="1">
      <c r="M16722" s="8"/>
      <c r="N16722" s="8"/>
      <c r="O16722" s="8"/>
      <c r="P16722" s="8"/>
      <c r="Q16722" s="8"/>
      <c r="R16722" s="8"/>
      <c r="X16722" s="8"/>
      <c r="Y16722" s="8"/>
      <c r="AC16722" s="8"/>
    </row>
    <row r="16723" spans="13:29" ht="24" customHeight="1">
      <c r="M16723" s="8"/>
      <c r="N16723" s="8"/>
      <c r="O16723" s="8"/>
      <c r="P16723" s="8"/>
      <c r="Q16723" s="8"/>
      <c r="R16723" s="8"/>
      <c r="X16723" s="8"/>
      <c r="Y16723" s="8"/>
      <c r="AC16723" s="8"/>
    </row>
    <row r="16724" spans="13:29" ht="24" customHeight="1">
      <c r="M16724" s="8"/>
      <c r="N16724" s="8"/>
      <c r="O16724" s="8"/>
      <c r="P16724" s="8"/>
      <c r="Q16724" s="8"/>
      <c r="R16724" s="8"/>
      <c r="X16724" s="8"/>
      <c r="Y16724" s="8"/>
      <c r="AC16724" s="8"/>
    </row>
    <row r="16725" spans="13:29" ht="24" customHeight="1">
      <c r="M16725" s="8"/>
      <c r="N16725" s="8"/>
      <c r="O16725" s="8"/>
      <c r="P16725" s="8"/>
      <c r="Q16725" s="8"/>
      <c r="R16725" s="8"/>
      <c r="X16725" s="8"/>
      <c r="Y16725" s="8"/>
      <c r="AC16725" s="8"/>
    </row>
    <row r="16726" spans="13:29" ht="24" customHeight="1">
      <c r="M16726" s="8"/>
      <c r="N16726" s="8"/>
      <c r="O16726" s="8"/>
      <c r="P16726" s="8"/>
      <c r="Q16726" s="8"/>
      <c r="R16726" s="8"/>
      <c r="X16726" s="8"/>
      <c r="Y16726" s="8"/>
      <c r="AC16726" s="8"/>
    </row>
    <row r="16727" spans="13:29" ht="24" customHeight="1">
      <c r="M16727" s="8"/>
      <c r="N16727" s="8"/>
      <c r="O16727" s="8"/>
      <c r="P16727" s="8"/>
      <c r="Q16727" s="8"/>
      <c r="R16727" s="8"/>
      <c r="X16727" s="8"/>
      <c r="Y16727" s="8"/>
      <c r="AC16727" s="8"/>
    </row>
    <row r="16728" spans="13:29" ht="24" customHeight="1">
      <c r="M16728" s="8"/>
      <c r="N16728" s="8"/>
      <c r="O16728" s="8"/>
      <c r="P16728" s="8"/>
      <c r="Q16728" s="8"/>
      <c r="R16728" s="8"/>
      <c r="X16728" s="8"/>
      <c r="Y16728" s="8"/>
      <c r="AC16728" s="8"/>
    </row>
    <row r="16729" spans="13:29" ht="24" customHeight="1">
      <c r="M16729" s="8"/>
      <c r="N16729" s="8"/>
      <c r="O16729" s="8"/>
      <c r="P16729" s="8"/>
      <c r="Q16729" s="8"/>
      <c r="R16729" s="8"/>
      <c r="X16729" s="8"/>
      <c r="Y16729" s="8"/>
      <c r="AC16729" s="8"/>
    </row>
    <row r="16730" spans="13:29" ht="24" customHeight="1">
      <c r="M16730" s="8"/>
      <c r="N16730" s="8"/>
      <c r="O16730" s="8"/>
      <c r="P16730" s="8"/>
      <c r="Q16730" s="8"/>
      <c r="R16730" s="8"/>
      <c r="X16730" s="8"/>
      <c r="Y16730" s="8"/>
      <c r="AC16730" s="8"/>
    </row>
    <row r="16731" spans="13:29" ht="24" customHeight="1">
      <c r="M16731" s="8"/>
      <c r="N16731" s="8"/>
      <c r="O16731" s="8"/>
      <c r="P16731" s="8"/>
      <c r="Q16731" s="8"/>
      <c r="R16731" s="8"/>
      <c r="X16731" s="8"/>
      <c r="Y16731" s="8"/>
      <c r="AC16731" s="8"/>
    </row>
    <row r="16732" spans="13:29" ht="24" customHeight="1">
      <c r="M16732" s="8"/>
      <c r="N16732" s="8"/>
      <c r="O16732" s="8"/>
      <c r="P16732" s="8"/>
      <c r="Q16732" s="8"/>
      <c r="R16732" s="8"/>
      <c r="X16732" s="8"/>
      <c r="Y16732" s="8"/>
      <c r="AC16732" s="8"/>
    </row>
    <row r="16733" spans="13:29" ht="24" customHeight="1">
      <c r="M16733" s="8"/>
      <c r="N16733" s="8"/>
      <c r="O16733" s="8"/>
      <c r="P16733" s="8"/>
      <c r="Q16733" s="8"/>
      <c r="R16733" s="8"/>
      <c r="X16733" s="8"/>
      <c r="Y16733" s="8"/>
      <c r="AC16733" s="8"/>
    </row>
    <row r="16734" spans="13:29" ht="24" customHeight="1">
      <c r="M16734" s="8"/>
      <c r="N16734" s="8"/>
      <c r="O16734" s="8"/>
      <c r="P16734" s="8"/>
      <c r="Q16734" s="8"/>
      <c r="R16734" s="8"/>
      <c r="X16734" s="8"/>
      <c r="Y16734" s="8"/>
      <c r="AC16734" s="8"/>
    </row>
    <row r="16735" spans="13:29" ht="24" customHeight="1">
      <c r="M16735" s="8"/>
      <c r="N16735" s="8"/>
      <c r="O16735" s="8"/>
      <c r="P16735" s="8"/>
      <c r="Q16735" s="8"/>
      <c r="R16735" s="8"/>
      <c r="X16735" s="8"/>
      <c r="Y16735" s="8"/>
      <c r="AC16735" s="8"/>
    </row>
    <row r="16736" spans="13:29" ht="24" customHeight="1">
      <c r="M16736" s="8"/>
      <c r="N16736" s="8"/>
      <c r="O16736" s="8"/>
      <c r="P16736" s="8"/>
      <c r="Q16736" s="8"/>
      <c r="R16736" s="8"/>
      <c r="X16736" s="8"/>
      <c r="Y16736" s="8"/>
      <c r="AC16736" s="8"/>
    </row>
    <row r="16737" spans="13:29" ht="24" customHeight="1">
      <c r="M16737" s="8"/>
      <c r="N16737" s="8"/>
      <c r="O16737" s="8"/>
      <c r="P16737" s="8"/>
      <c r="Q16737" s="8"/>
      <c r="R16737" s="8"/>
      <c r="X16737" s="8"/>
      <c r="Y16737" s="8"/>
      <c r="AC16737" s="8"/>
    </row>
    <row r="16738" spans="13:29" ht="24" customHeight="1">
      <c r="M16738" s="8"/>
      <c r="N16738" s="8"/>
      <c r="O16738" s="8"/>
      <c r="P16738" s="8"/>
      <c r="Q16738" s="8"/>
      <c r="R16738" s="8"/>
      <c r="X16738" s="8"/>
      <c r="Y16738" s="8"/>
      <c r="AC16738" s="8"/>
    </row>
    <row r="16739" spans="13:29" ht="24" customHeight="1">
      <c r="M16739" s="8"/>
      <c r="N16739" s="8"/>
      <c r="O16739" s="8"/>
      <c r="P16739" s="8"/>
      <c r="Q16739" s="8"/>
      <c r="R16739" s="8"/>
      <c r="X16739" s="8"/>
      <c r="Y16739" s="8"/>
      <c r="AC16739" s="8"/>
    </row>
    <row r="16740" spans="13:29" ht="24" customHeight="1">
      <c r="M16740" s="8"/>
      <c r="N16740" s="8"/>
      <c r="O16740" s="8"/>
      <c r="P16740" s="8"/>
      <c r="Q16740" s="8"/>
      <c r="R16740" s="8"/>
      <c r="X16740" s="8"/>
      <c r="Y16740" s="8"/>
      <c r="AC16740" s="8"/>
    </row>
    <row r="16741" spans="13:29" ht="24" customHeight="1">
      <c r="M16741" s="8"/>
      <c r="N16741" s="8"/>
      <c r="O16741" s="8"/>
      <c r="P16741" s="8"/>
      <c r="Q16741" s="8"/>
      <c r="R16741" s="8"/>
      <c r="X16741" s="8"/>
      <c r="Y16741" s="8"/>
      <c r="AC16741" s="8"/>
    </row>
    <row r="16742" spans="13:29" ht="24" customHeight="1">
      <c r="M16742" s="8"/>
      <c r="N16742" s="8"/>
      <c r="O16742" s="8"/>
      <c r="P16742" s="8"/>
      <c r="Q16742" s="8"/>
      <c r="R16742" s="8"/>
      <c r="X16742" s="8"/>
      <c r="Y16742" s="8"/>
      <c r="AC16742" s="8"/>
    </row>
    <row r="16743" spans="13:29" ht="24" customHeight="1">
      <c r="M16743" s="8"/>
      <c r="N16743" s="8"/>
      <c r="O16743" s="8"/>
      <c r="P16743" s="8"/>
      <c r="Q16743" s="8"/>
      <c r="R16743" s="8"/>
      <c r="X16743" s="8"/>
      <c r="Y16743" s="8"/>
      <c r="AC16743" s="8"/>
    </row>
    <row r="16744" spans="13:29" ht="24" customHeight="1">
      <c r="M16744" s="8"/>
      <c r="N16744" s="8"/>
      <c r="O16744" s="8"/>
      <c r="P16744" s="8"/>
      <c r="Q16744" s="8"/>
      <c r="R16744" s="8"/>
      <c r="X16744" s="8"/>
      <c r="Y16744" s="8"/>
      <c r="AC16744" s="8"/>
    </row>
    <row r="16745" spans="13:29" ht="24" customHeight="1">
      <c r="M16745" s="8"/>
      <c r="N16745" s="8"/>
      <c r="O16745" s="8"/>
      <c r="P16745" s="8"/>
      <c r="Q16745" s="8"/>
      <c r="R16745" s="8"/>
      <c r="X16745" s="8"/>
      <c r="Y16745" s="8"/>
      <c r="AC16745" s="8"/>
    </row>
    <row r="16746" spans="13:29" ht="24" customHeight="1">
      <c r="M16746" s="8"/>
      <c r="N16746" s="8"/>
      <c r="O16746" s="8"/>
      <c r="P16746" s="8"/>
      <c r="Q16746" s="8"/>
      <c r="R16746" s="8"/>
      <c r="X16746" s="8"/>
      <c r="Y16746" s="8"/>
      <c r="AC16746" s="8"/>
    </row>
    <row r="16747" spans="13:29" ht="24" customHeight="1">
      <c r="M16747" s="8"/>
      <c r="N16747" s="8"/>
      <c r="O16747" s="8"/>
      <c r="P16747" s="8"/>
      <c r="Q16747" s="8"/>
      <c r="R16747" s="8"/>
      <c r="X16747" s="8"/>
      <c r="Y16747" s="8"/>
      <c r="AC16747" s="8"/>
    </row>
    <row r="16748" spans="13:29" ht="24" customHeight="1">
      <c r="M16748" s="8"/>
      <c r="N16748" s="8"/>
      <c r="O16748" s="8"/>
      <c r="P16748" s="8"/>
      <c r="Q16748" s="8"/>
      <c r="R16748" s="8"/>
      <c r="X16748" s="8"/>
      <c r="Y16748" s="8"/>
      <c r="AC16748" s="8"/>
    </row>
    <row r="16749" spans="13:29" ht="24" customHeight="1">
      <c r="M16749" s="8"/>
      <c r="N16749" s="8"/>
      <c r="O16749" s="8"/>
      <c r="P16749" s="8"/>
      <c r="Q16749" s="8"/>
      <c r="R16749" s="8"/>
      <c r="X16749" s="8"/>
      <c r="Y16749" s="8"/>
      <c r="AC16749" s="8"/>
    </row>
    <row r="16750" spans="13:29" ht="24" customHeight="1">
      <c r="M16750" s="8"/>
      <c r="N16750" s="8"/>
      <c r="O16750" s="8"/>
      <c r="P16750" s="8"/>
      <c r="Q16750" s="8"/>
      <c r="R16750" s="8"/>
      <c r="X16750" s="8"/>
      <c r="Y16750" s="8"/>
      <c r="AC16750" s="8"/>
    </row>
    <row r="16751" spans="13:29" ht="24" customHeight="1">
      <c r="M16751" s="8"/>
      <c r="N16751" s="8"/>
      <c r="O16751" s="8"/>
      <c r="P16751" s="8"/>
      <c r="Q16751" s="8"/>
      <c r="R16751" s="8"/>
      <c r="X16751" s="8"/>
      <c r="Y16751" s="8"/>
      <c r="AC16751" s="8"/>
    </row>
    <row r="16752" spans="13:29" ht="24" customHeight="1">
      <c r="M16752" s="8"/>
      <c r="N16752" s="8"/>
      <c r="O16752" s="8"/>
      <c r="P16752" s="8"/>
      <c r="Q16752" s="8"/>
      <c r="R16752" s="8"/>
      <c r="X16752" s="8"/>
      <c r="Y16752" s="8"/>
      <c r="AC16752" s="8"/>
    </row>
    <row r="16753" spans="13:29" ht="24" customHeight="1">
      <c r="M16753" s="8"/>
      <c r="N16753" s="8"/>
      <c r="O16753" s="8"/>
      <c r="P16753" s="8"/>
      <c r="Q16753" s="8"/>
      <c r="R16753" s="8"/>
      <c r="X16753" s="8"/>
      <c r="Y16753" s="8"/>
      <c r="AC16753" s="8"/>
    </row>
    <row r="16754" spans="13:29" ht="24" customHeight="1">
      <c r="M16754" s="8"/>
      <c r="N16754" s="8"/>
      <c r="O16754" s="8"/>
      <c r="P16754" s="8"/>
      <c r="Q16754" s="8"/>
      <c r="R16754" s="8"/>
      <c r="X16754" s="8"/>
      <c r="Y16754" s="8"/>
      <c r="AC16754" s="8"/>
    </row>
    <row r="16755" spans="13:29" ht="24" customHeight="1">
      <c r="M16755" s="8"/>
      <c r="N16755" s="8"/>
      <c r="O16755" s="8"/>
      <c r="P16755" s="8"/>
      <c r="Q16755" s="8"/>
      <c r="R16755" s="8"/>
      <c r="X16755" s="8"/>
      <c r="Y16755" s="8"/>
      <c r="AC16755" s="8"/>
    </row>
    <row r="16756" spans="13:29" ht="24" customHeight="1">
      <c r="M16756" s="8"/>
      <c r="N16756" s="8"/>
      <c r="O16756" s="8"/>
      <c r="P16756" s="8"/>
      <c r="Q16756" s="8"/>
      <c r="R16756" s="8"/>
      <c r="X16756" s="8"/>
      <c r="Y16756" s="8"/>
      <c r="AC16756" s="8"/>
    </row>
    <row r="16757" spans="13:29" ht="24" customHeight="1">
      <c r="M16757" s="8"/>
      <c r="N16757" s="8"/>
      <c r="O16757" s="8"/>
      <c r="P16757" s="8"/>
      <c r="Q16757" s="8"/>
      <c r="R16757" s="8"/>
      <c r="X16757" s="8"/>
      <c r="Y16757" s="8"/>
      <c r="AC16757" s="8"/>
    </row>
    <row r="16758" spans="13:29" ht="24" customHeight="1">
      <c r="M16758" s="8"/>
      <c r="N16758" s="8"/>
      <c r="O16758" s="8"/>
      <c r="P16758" s="8"/>
      <c r="Q16758" s="8"/>
      <c r="R16758" s="8"/>
      <c r="X16758" s="8"/>
      <c r="Y16758" s="8"/>
      <c r="AC16758" s="8"/>
    </row>
    <row r="16759" spans="13:29" ht="24" customHeight="1">
      <c r="M16759" s="8"/>
      <c r="N16759" s="8"/>
      <c r="O16759" s="8"/>
      <c r="P16759" s="8"/>
      <c r="Q16759" s="8"/>
      <c r="R16759" s="8"/>
      <c r="X16759" s="8"/>
      <c r="Y16759" s="8"/>
      <c r="AC16759" s="8"/>
    </row>
    <row r="16760" spans="13:29" ht="24" customHeight="1">
      <c r="M16760" s="8"/>
      <c r="N16760" s="8"/>
      <c r="O16760" s="8"/>
      <c r="P16760" s="8"/>
      <c r="Q16760" s="8"/>
      <c r="R16760" s="8"/>
      <c r="X16760" s="8"/>
      <c r="Y16760" s="8"/>
      <c r="AC16760" s="8"/>
    </row>
    <row r="16761" spans="13:29" ht="24" customHeight="1">
      <c r="M16761" s="8"/>
      <c r="N16761" s="8"/>
      <c r="O16761" s="8"/>
      <c r="P16761" s="8"/>
      <c r="Q16761" s="8"/>
      <c r="R16761" s="8"/>
      <c r="X16761" s="8"/>
      <c r="Y16761" s="8"/>
      <c r="AC16761" s="8"/>
    </row>
    <row r="16762" spans="13:29" ht="24" customHeight="1">
      <c r="M16762" s="8"/>
      <c r="N16762" s="8"/>
      <c r="O16762" s="8"/>
      <c r="P16762" s="8"/>
      <c r="Q16762" s="8"/>
      <c r="R16762" s="8"/>
      <c r="X16762" s="8"/>
      <c r="Y16762" s="8"/>
      <c r="AC16762" s="8"/>
    </row>
    <row r="16763" spans="13:29" ht="24" customHeight="1">
      <c r="M16763" s="8"/>
      <c r="N16763" s="8"/>
      <c r="O16763" s="8"/>
      <c r="P16763" s="8"/>
      <c r="Q16763" s="8"/>
      <c r="R16763" s="8"/>
      <c r="X16763" s="8"/>
      <c r="Y16763" s="8"/>
      <c r="AC16763" s="8"/>
    </row>
    <row r="16764" spans="13:29" ht="24" customHeight="1">
      <c r="M16764" s="8"/>
      <c r="N16764" s="8"/>
      <c r="O16764" s="8"/>
      <c r="P16764" s="8"/>
      <c r="Q16764" s="8"/>
      <c r="R16764" s="8"/>
      <c r="X16764" s="8"/>
      <c r="Y16764" s="8"/>
      <c r="AC16764" s="8"/>
    </row>
    <row r="16765" spans="13:29" ht="24" customHeight="1">
      <c r="M16765" s="8"/>
      <c r="N16765" s="8"/>
      <c r="O16765" s="8"/>
      <c r="P16765" s="8"/>
      <c r="Q16765" s="8"/>
      <c r="R16765" s="8"/>
      <c r="X16765" s="8"/>
      <c r="Y16765" s="8"/>
      <c r="AC16765" s="8"/>
    </row>
    <row r="16766" spans="13:29" ht="24" customHeight="1">
      <c r="M16766" s="8"/>
      <c r="N16766" s="8"/>
      <c r="O16766" s="8"/>
      <c r="P16766" s="8"/>
      <c r="Q16766" s="8"/>
      <c r="R16766" s="8"/>
      <c r="X16766" s="8"/>
      <c r="Y16766" s="8"/>
      <c r="AC16766" s="8"/>
    </row>
    <row r="16767" spans="13:29" ht="24" customHeight="1">
      <c r="M16767" s="8"/>
      <c r="N16767" s="8"/>
      <c r="O16767" s="8"/>
      <c r="P16767" s="8"/>
      <c r="Q16767" s="8"/>
      <c r="R16767" s="8"/>
      <c r="X16767" s="8"/>
      <c r="Y16767" s="8"/>
      <c r="AC16767" s="8"/>
    </row>
    <row r="16768" spans="13:29" ht="24" customHeight="1">
      <c r="M16768" s="8"/>
      <c r="N16768" s="8"/>
      <c r="O16768" s="8"/>
      <c r="P16768" s="8"/>
      <c r="Q16768" s="8"/>
      <c r="R16768" s="8"/>
      <c r="X16768" s="8"/>
      <c r="Y16768" s="8"/>
      <c r="AC16768" s="8"/>
    </row>
    <row r="16769" spans="13:29" ht="24" customHeight="1">
      <c r="M16769" s="8"/>
      <c r="N16769" s="8"/>
      <c r="O16769" s="8"/>
      <c r="P16769" s="8"/>
      <c r="Q16769" s="8"/>
      <c r="R16769" s="8"/>
      <c r="X16769" s="8"/>
      <c r="Y16769" s="8"/>
      <c r="AC16769" s="8"/>
    </row>
    <row r="16770" spans="13:29" ht="24" customHeight="1">
      <c r="M16770" s="8"/>
      <c r="N16770" s="8"/>
      <c r="O16770" s="8"/>
      <c r="P16770" s="8"/>
      <c r="Q16770" s="8"/>
      <c r="R16770" s="8"/>
      <c r="X16770" s="8"/>
      <c r="Y16770" s="8"/>
      <c r="AC16770" s="8"/>
    </row>
    <row r="16771" spans="13:29" ht="24" customHeight="1">
      <c r="M16771" s="8"/>
      <c r="N16771" s="8"/>
      <c r="O16771" s="8"/>
      <c r="P16771" s="8"/>
      <c r="Q16771" s="8"/>
      <c r="R16771" s="8"/>
      <c r="X16771" s="8"/>
      <c r="Y16771" s="8"/>
      <c r="AC16771" s="8"/>
    </row>
    <row r="16772" spans="13:29" ht="24" customHeight="1">
      <c r="M16772" s="8"/>
      <c r="N16772" s="8"/>
      <c r="O16772" s="8"/>
      <c r="P16772" s="8"/>
      <c r="Q16772" s="8"/>
      <c r="R16772" s="8"/>
      <c r="X16772" s="8"/>
      <c r="Y16772" s="8"/>
      <c r="AC16772" s="8"/>
    </row>
    <row r="16773" spans="13:29" ht="24" customHeight="1">
      <c r="M16773" s="8"/>
      <c r="N16773" s="8"/>
      <c r="O16773" s="8"/>
      <c r="P16773" s="8"/>
      <c r="Q16773" s="8"/>
      <c r="R16773" s="8"/>
      <c r="X16773" s="8"/>
      <c r="Y16773" s="8"/>
      <c r="AC16773" s="8"/>
    </row>
    <row r="16774" spans="13:29" ht="24" customHeight="1">
      <c r="M16774" s="8"/>
      <c r="N16774" s="8"/>
      <c r="O16774" s="8"/>
      <c r="P16774" s="8"/>
      <c r="Q16774" s="8"/>
      <c r="R16774" s="8"/>
      <c r="X16774" s="8"/>
      <c r="Y16774" s="8"/>
      <c r="AC16774" s="8"/>
    </row>
    <row r="16775" spans="13:29" ht="24" customHeight="1">
      <c r="M16775" s="8"/>
      <c r="N16775" s="8"/>
      <c r="O16775" s="8"/>
      <c r="P16775" s="8"/>
      <c r="Q16775" s="8"/>
      <c r="R16775" s="8"/>
      <c r="X16775" s="8"/>
      <c r="Y16775" s="8"/>
      <c r="AC16775" s="8"/>
    </row>
    <row r="16776" spans="13:29" ht="24" customHeight="1">
      <c r="M16776" s="8"/>
      <c r="N16776" s="8"/>
      <c r="O16776" s="8"/>
      <c r="P16776" s="8"/>
      <c r="Q16776" s="8"/>
      <c r="R16776" s="8"/>
      <c r="X16776" s="8"/>
      <c r="Y16776" s="8"/>
      <c r="AC16776" s="8"/>
    </row>
    <row r="16777" spans="13:29" ht="24" customHeight="1">
      <c r="M16777" s="8"/>
      <c r="N16777" s="8"/>
      <c r="O16777" s="8"/>
      <c r="P16777" s="8"/>
      <c r="Q16777" s="8"/>
      <c r="R16777" s="8"/>
      <c r="X16777" s="8"/>
      <c r="Y16777" s="8"/>
      <c r="AC16777" s="8"/>
    </row>
    <row r="16778" spans="13:29" ht="24" customHeight="1">
      <c r="M16778" s="8"/>
      <c r="N16778" s="8"/>
      <c r="O16778" s="8"/>
      <c r="P16778" s="8"/>
      <c r="Q16778" s="8"/>
      <c r="R16778" s="8"/>
      <c r="X16778" s="8"/>
      <c r="Y16778" s="8"/>
      <c r="AC16778" s="8"/>
    </row>
    <row r="16779" spans="13:29" ht="24" customHeight="1">
      <c r="M16779" s="8"/>
      <c r="N16779" s="8"/>
      <c r="O16779" s="8"/>
      <c r="P16779" s="8"/>
      <c r="Q16779" s="8"/>
      <c r="R16779" s="8"/>
      <c r="X16779" s="8"/>
      <c r="Y16779" s="8"/>
      <c r="AC16779" s="8"/>
    </row>
    <row r="16780" spans="13:29" ht="24" customHeight="1">
      <c r="M16780" s="8"/>
      <c r="N16780" s="8"/>
      <c r="O16780" s="8"/>
      <c r="P16780" s="8"/>
      <c r="Q16780" s="8"/>
      <c r="R16780" s="8"/>
      <c r="X16780" s="8"/>
      <c r="Y16780" s="8"/>
      <c r="AC16780" s="8"/>
    </row>
    <row r="16781" spans="13:29" ht="24" customHeight="1">
      <c r="M16781" s="8"/>
      <c r="N16781" s="8"/>
      <c r="O16781" s="8"/>
      <c r="P16781" s="8"/>
      <c r="Q16781" s="8"/>
      <c r="R16781" s="8"/>
      <c r="X16781" s="8"/>
      <c r="Y16781" s="8"/>
      <c r="AC16781" s="8"/>
    </row>
    <row r="16782" spans="13:29" ht="24" customHeight="1">
      <c r="M16782" s="8"/>
      <c r="N16782" s="8"/>
      <c r="O16782" s="8"/>
      <c r="P16782" s="8"/>
      <c r="Q16782" s="8"/>
      <c r="R16782" s="8"/>
      <c r="X16782" s="8"/>
      <c r="Y16782" s="8"/>
      <c r="AC16782" s="8"/>
    </row>
    <row r="16783" spans="13:29" ht="24" customHeight="1">
      <c r="M16783" s="8"/>
      <c r="N16783" s="8"/>
      <c r="O16783" s="8"/>
      <c r="P16783" s="8"/>
      <c r="Q16783" s="8"/>
      <c r="R16783" s="8"/>
      <c r="X16783" s="8"/>
      <c r="Y16783" s="8"/>
      <c r="AC16783" s="8"/>
    </row>
    <row r="16784" spans="13:29" ht="24" customHeight="1">
      <c r="M16784" s="8"/>
      <c r="N16784" s="8"/>
      <c r="O16784" s="8"/>
      <c r="P16784" s="8"/>
      <c r="Q16784" s="8"/>
      <c r="R16784" s="8"/>
      <c r="X16784" s="8"/>
      <c r="Y16784" s="8"/>
      <c r="AC16784" s="8"/>
    </row>
    <row r="16785" spans="13:29" ht="24" customHeight="1">
      <c r="M16785" s="8"/>
      <c r="N16785" s="8"/>
      <c r="O16785" s="8"/>
      <c r="P16785" s="8"/>
      <c r="Q16785" s="8"/>
      <c r="R16785" s="8"/>
      <c r="X16785" s="8"/>
      <c r="Y16785" s="8"/>
      <c r="AC16785" s="8"/>
    </row>
    <row r="16786" spans="13:29" ht="24" customHeight="1">
      <c r="M16786" s="8"/>
      <c r="N16786" s="8"/>
      <c r="O16786" s="8"/>
      <c r="P16786" s="8"/>
      <c r="Q16786" s="8"/>
      <c r="R16786" s="8"/>
      <c r="X16786" s="8"/>
      <c r="Y16786" s="8"/>
      <c r="AC16786" s="8"/>
    </row>
    <row r="16787" spans="13:29" ht="24" customHeight="1">
      <c r="M16787" s="8"/>
      <c r="N16787" s="8"/>
      <c r="O16787" s="8"/>
      <c r="P16787" s="8"/>
      <c r="Q16787" s="8"/>
      <c r="R16787" s="8"/>
      <c r="X16787" s="8"/>
      <c r="Y16787" s="8"/>
      <c r="AC16787" s="8"/>
    </row>
    <row r="16788" spans="13:29" ht="24" customHeight="1">
      <c r="M16788" s="8"/>
      <c r="N16788" s="8"/>
      <c r="O16788" s="8"/>
      <c r="P16788" s="8"/>
      <c r="Q16788" s="8"/>
      <c r="R16788" s="8"/>
      <c r="X16788" s="8"/>
      <c r="Y16788" s="8"/>
      <c r="AC16788" s="8"/>
    </row>
    <row r="16789" spans="13:29" ht="24" customHeight="1">
      <c r="M16789" s="8"/>
      <c r="N16789" s="8"/>
      <c r="O16789" s="8"/>
      <c r="P16789" s="8"/>
      <c r="Q16789" s="8"/>
      <c r="R16789" s="8"/>
      <c r="X16789" s="8"/>
      <c r="Y16789" s="8"/>
      <c r="AC16789" s="8"/>
    </row>
    <row r="16790" spans="13:29" ht="24" customHeight="1">
      <c r="M16790" s="8"/>
      <c r="N16790" s="8"/>
      <c r="O16790" s="8"/>
      <c r="P16790" s="8"/>
      <c r="Q16790" s="8"/>
      <c r="R16790" s="8"/>
      <c r="X16790" s="8"/>
      <c r="Y16790" s="8"/>
      <c r="AC16790" s="8"/>
    </row>
    <row r="16791" spans="13:29" ht="24" customHeight="1">
      <c r="M16791" s="8"/>
      <c r="N16791" s="8"/>
      <c r="O16791" s="8"/>
      <c r="P16791" s="8"/>
      <c r="Q16791" s="8"/>
      <c r="R16791" s="8"/>
      <c r="X16791" s="8"/>
      <c r="Y16791" s="8"/>
      <c r="AC16791" s="8"/>
    </row>
    <row r="16792" spans="13:29" ht="24" customHeight="1">
      <c r="M16792" s="8"/>
      <c r="N16792" s="8"/>
      <c r="O16792" s="8"/>
      <c r="P16792" s="8"/>
      <c r="Q16792" s="8"/>
      <c r="R16792" s="8"/>
      <c r="X16792" s="8"/>
      <c r="Y16792" s="8"/>
      <c r="AC16792" s="8"/>
    </row>
    <row r="16793" spans="13:29" ht="24" customHeight="1">
      <c r="M16793" s="8"/>
      <c r="N16793" s="8"/>
      <c r="O16793" s="8"/>
      <c r="P16793" s="8"/>
      <c r="Q16793" s="8"/>
      <c r="R16793" s="8"/>
      <c r="X16793" s="8"/>
      <c r="Y16793" s="8"/>
      <c r="AC16793" s="8"/>
    </row>
    <row r="16794" spans="13:29" ht="24" customHeight="1">
      <c r="M16794" s="8"/>
      <c r="N16794" s="8"/>
      <c r="O16794" s="8"/>
      <c r="P16794" s="8"/>
      <c r="Q16794" s="8"/>
      <c r="R16794" s="8"/>
      <c r="X16794" s="8"/>
      <c r="Y16794" s="8"/>
      <c r="AC16794" s="8"/>
    </row>
    <row r="16795" spans="13:29" ht="24" customHeight="1">
      <c r="M16795" s="8"/>
      <c r="N16795" s="8"/>
      <c r="O16795" s="8"/>
      <c r="P16795" s="8"/>
      <c r="Q16795" s="8"/>
      <c r="R16795" s="8"/>
      <c r="X16795" s="8"/>
      <c r="Y16795" s="8"/>
      <c r="AC16795" s="8"/>
    </row>
    <row r="16796" spans="13:29" ht="24" customHeight="1">
      <c r="M16796" s="8"/>
      <c r="N16796" s="8"/>
      <c r="O16796" s="8"/>
      <c r="P16796" s="8"/>
      <c r="Q16796" s="8"/>
      <c r="R16796" s="8"/>
      <c r="X16796" s="8"/>
      <c r="Y16796" s="8"/>
      <c r="AC16796" s="8"/>
    </row>
    <row r="16797" spans="13:29" ht="24" customHeight="1">
      <c r="M16797" s="8"/>
      <c r="N16797" s="8"/>
      <c r="O16797" s="8"/>
      <c r="P16797" s="8"/>
      <c r="Q16797" s="8"/>
      <c r="R16797" s="8"/>
      <c r="X16797" s="8"/>
      <c r="Y16797" s="8"/>
      <c r="AC16797" s="8"/>
    </row>
    <row r="16798" spans="13:29" ht="24" customHeight="1">
      <c r="M16798" s="8"/>
      <c r="N16798" s="8"/>
      <c r="O16798" s="8"/>
      <c r="P16798" s="8"/>
      <c r="Q16798" s="8"/>
      <c r="R16798" s="8"/>
      <c r="X16798" s="8"/>
      <c r="Y16798" s="8"/>
      <c r="AC16798" s="8"/>
    </row>
    <row r="16799" spans="13:29" ht="24" customHeight="1">
      <c r="M16799" s="8"/>
      <c r="N16799" s="8"/>
      <c r="O16799" s="8"/>
      <c r="P16799" s="8"/>
      <c r="Q16799" s="8"/>
      <c r="R16799" s="8"/>
      <c r="X16799" s="8"/>
      <c r="Y16799" s="8"/>
      <c r="AC16799" s="8"/>
    </row>
    <row r="16800" spans="13:29" ht="24" customHeight="1">
      <c r="M16800" s="8"/>
      <c r="N16800" s="8"/>
      <c r="O16800" s="8"/>
      <c r="P16800" s="8"/>
      <c r="Q16800" s="8"/>
      <c r="R16800" s="8"/>
      <c r="X16800" s="8"/>
      <c r="Y16800" s="8"/>
      <c r="AC16800" s="8"/>
    </row>
    <row r="16801" spans="13:29" ht="24" customHeight="1">
      <c r="M16801" s="8"/>
      <c r="N16801" s="8"/>
      <c r="O16801" s="8"/>
      <c r="P16801" s="8"/>
      <c r="Q16801" s="8"/>
      <c r="R16801" s="8"/>
      <c r="X16801" s="8"/>
      <c r="Y16801" s="8"/>
      <c r="AC16801" s="8"/>
    </row>
    <row r="16802" spans="13:29" ht="24" customHeight="1">
      <c r="M16802" s="8"/>
      <c r="N16802" s="8"/>
      <c r="O16802" s="8"/>
      <c r="P16802" s="8"/>
      <c r="Q16802" s="8"/>
      <c r="R16802" s="8"/>
      <c r="X16802" s="8"/>
      <c r="Y16802" s="8"/>
      <c r="AC16802" s="8"/>
    </row>
    <row r="16803" spans="13:29" ht="24" customHeight="1">
      <c r="M16803" s="8"/>
      <c r="N16803" s="8"/>
      <c r="O16803" s="8"/>
      <c r="P16803" s="8"/>
      <c r="Q16803" s="8"/>
      <c r="R16803" s="8"/>
      <c r="X16803" s="8"/>
      <c r="Y16803" s="8"/>
      <c r="AC16803" s="8"/>
    </row>
    <row r="16804" spans="13:29" ht="24" customHeight="1">
      <c r="M16804" s="8"/>
      <c r="N16804" s="8"/>
      <c r="O16804" s="8"/>
      <c r="P16804" s="8"/>
      <c r="Q16804" s="8"/>
      <c r="R16804" s="8"/>
      <c r="X16804" s="8"/>
      <c r="Y16804" s="8"/>
      <c r="AC16804" s="8"/>
    </row>
    <row r="16805" spans="13:29" ht="24" customHeight="1">
      <c r="M16805" s="8"/>
      <c r="N16805" s="8"/>
      <c r="O16805" s="8"/>
      <c r="P16805" s="8"/>
      <c r="Q16805" s="8"/>
      <c r="R16805" s="8"/>
      <c r="X16805" s="8"/>
      <c r="Y16805" s="8"/>
      <c r="AC16805" s="8"/>
    </row>
    <row r="16806" spans="13:29" ht="24" customHeight="1">
      <c r="M16806" s="8"/>
      <c r="N16806" s="8"/>
      <c r="O16806" s="8"/>
      <c r="P16806" s="8"/>
      <c r="Q16806" s="8"/>
      <c r="R16806" s="8"/>
      <c r="X16806" s="8"/>
      <c r="Y16806" s="8"/>
      <c r="AC16806" s="8"/>
    </row>
    <row r="16807" spans="13:29" ht="24" customHeight="1">
      <c r="M16807" s="8"/>
      <c r="N16807" s="8"/>
      <c r="O16807" s="8"/>
      <c r="P16807" s="8"/>
      <c r="Q16807" s="8"/>
      <c r="R16807" s="8"/>
      <c r="X16807" s="8"/>
      <c r="Y16807" s="8"/>
      <c r="AC16807" s="8"/>
    </row>
    <row r="16808" spans="13:29" ht="24" customHeight="1">
      <c r="M16808" s="8"/>
      <c r="N16808" s="8"/>
      <c r="O16808" s="8"/>
      <c r="P16808" s="8"/>
      <c r="Q16808" s="8"/>
      <c r="R16808" s="8"/>
      <c r="X16808" s="8"/>
      <c r="Y16808" s="8"/>
      <c r="AC16808" s="8"/>
    </row>
    <row r="16809" spans="13:29" ht="24" customHeight="1">
      <c r="M16809" s="8"/>
      <c r="N16809" s="8"/>
      <c r="O16809" s="8"/>
      <c r="P16809" s="8"/>
      <c r="Q16809" s="8"/>
      <c r="R16809" s="8"/>
      <c r="X16809" s="8"/>
      <c r="Y16809" s="8"/>
      <c r="AC16809" s="8"/>
    </row>
    <row r="16810" spans="13:29" ht="24" customHeight="1">
      <c r="M16810" s="8"/>
      <c r="N16810" s="8"/>
      <c r="O16810" s="8"/>
      <c r="P16810" s="8"/>
      <c r="Q16810" s="8"/>
      <c r="R16810" s="8"/>
      <c r="X16810" s="8"/>
      <c r="Y16810" s="8"/>
      <c r="AC16810" s="8"/>
    </row>
    <row r="16811" spans="13:29" ht="24" customHeight="1">
      <c r="M16811" s="8"/>
      <c r="N16811" s="8"/>
      <c r="O16811" s="8"/>
      <c r="P16811" s="8"/>
      <c r="Q16811" s="8"/>
      <c r="R16811" s="8"/>
      <c r="X16811" s="8"/>
      <c r="Y16811" s="8"/>
      <c r="AC16811" s="8"/>
    </row>
    <row r="16812" spans="13:29" ht="24" customHeight="1">
      <c r="M16812" s="8"/>
      <c r="N16812" s="8"/>
      <c r="O16812" s="8"/>
      <c r="P16812" s="8"/>
      <c r="Q16812" s="8"/>
      <c r="R16812" s="8"/>
      <c r="X16812" s="8"/>
      <c r="Y16812" s="8"/>
      <c r="AC16812" s="8"/>
    </row>
    <row r="16813" spans="13:29" ht="24" customHeight="1">
      <c r="M16813" s="8"/>
      <c r="N16813" s="8"/>
      <c r="O16813" s="8"/>
      <c r="P16813" s="8"/>
      <c r="Q16813" s="8"/>
      <c r="R16813" s="8"/>
      <c r="X16813" s="8"/>
      <c r="Y16813" s="8"/>
      <c r="AC16813" s="8"/>
    </row>
    <row r="16814" spans="13:29" ht="24" customHeight="1">
      <c r="M16814" s="8"/>
      <c r="N16814" s="8"/>
      <c r="O16814" s="8"/>
      <c r="P16814" s="8"/>
      <c r="Q16814" s="8"/>
      <c r="R16814" s="8"/>
      <c r="X16814" s="8"/>
      <c r="Y16814" s="8"/>
      <c r="AC16814" s="8"/>
    </row>
    <row r="16815" spans="13:29" ht="24" customHeight="1">
      <c r="M16815" s="8"/>
      <c r="N16815" s="8"/>
      <c r="O16815" s="8"/>
      <c r="P16815" s="8"/>
      <c r="Q16815" s="8"/>
      <c r="R16815" s="8"/>
      <c r="X16815" s="8"/>
      <c r="Y16815" s="8"/>
      <c r="AC16815" s="8"/>
    </row>
    <row r="16816" spans="13:29" ht="24" customHeight="1">
      <c r="M16816" s="8"/>
      <c r="N16816" s="8"/>
      <c r="O16816" s="8"/>
      <c r="P16816" s="8"/>
      <c r="Q16816" s="8"/>
      <c r="R16816" s="8"/>
      <c r="X16816" s="8"/>
      <c r="Y16816" s="8"/>
      <c r="AC16816" s="8"/>
    </row>
    <row r="16817" spans="13:29" ht="24" customHeight="1">
      <c r="M16817" s="8"/>
      <c r="N16817" s="8"/>
      <c r="O16817" s="8"/>
      <c r="P16817" s="8"/>
      <c r="Q16817" s="8"/>
      <c r="R16817" s="8"/>
      <c r="X16817" s="8"/>
      <c r="Y16817" s="8"/>
      <c r="AC16817" s="8"/>
    </row>
    <row r="16818" spans="13:29" ht="24" customHeight="1">
      <c r="M16818" s="8"/>
      <c r="N16818" s="8"/>
      <c r="O16818" s="8"/>
      <c r="P16818" s="8"/>
      <c r="Q16818" s="8"/>
      <c r="R16818" s="8"/>
      <c r="X16818" s="8"/>
      <c r="Y16818" s="8"/>
      <c r="AC16818" s="8"/>
    </row>
    <row r="16819" spans="13:29" ht="24" customHeight="1">
      <c r="M16819" s="8"/>
      <c r="N16819" s="8"/>
      <c r="O16819" s="8"/>
      <c r="P16819" s="8"/>
      <c r="Q16819" s="8"/>
      <c r="R16819" s="8"/>
      <c r="X16819" s="8"/>
      <c r="Y16819" s="8"/>
      <c r="AC16819" s="8"/>
    </row>
    <row r="16820" spans="13:29" ht="24" customHeight="1">
      <c r="M16820" s="8"/>
      <c r="N16820" s="8"/>
      <c r="O16820" s="8"/>
      <c r="P16820" s="8"/>
      <c r="Q16820" s="8"/>
      <c r="R16820" s="8"/>
      <c r="X16820" s="8"/>
      <c r="Y16820" s="8"/>
      <c r="AC16820" s="8"/>
    </row>
    <row r="16821" spans="13:29" ht="24" customHeight="1">
      <c r="M16821" s="8"/>
      <c r="N16821" s="8"/>
      <c r="O16821" s="8"/>
      <c r="P16821" s="8"/>
      <c r="Q16821" s="8"/>
      <c r="R16821" s="8"/>
      <c r="X16821" s="8"/>
      <c r="Y16821" s="8"/>
      <c r="AC16821" s="8"/>
    </row>
    <row r="16822" spans="13:29" ht="24" customHeight="1">
      <c r="M16822" s="8"/>
      <c r="N16822" s="8"/>
      <c r="O16822" s="8"/>
      <c r="P16822" s="8"/>
      <c r="Q16822" s="8"/>
      <c r="R16822" s="8"/>
      <c r="X16822" s="8"/>
      <c r="Y16822" s="8"/>
      <c r="AC16822" s="8"/>
    </row>
    <row r="16823" spans="13:29" ht="24" customHeight="1">
      <c r="M16823" s="8"/>
      <c r="N16823" s="8"/>
      <c r="O16823" s="8"/>
      <c r="P16823" s="8"/>
      <c r="Q16823" s="8"/>
      <c r="R16823" s="8"/>
      <c r="X16823" s="8"/>
      <c r="Y16823" s="8"/>
      <c r="AC16823" s="8"/>
    </row>
    <row r="16824" spans="13:29" ht="24" customHeight="1">
      <c r="M16824" s="8"/>
      <c r="N16824" s="8"/>
      <c r="O16824" s="8"/>
      <c r="P16824" s="8"/>
      <c r="Q16824" s="8"/>
      <c r="R16824" s="8"/>
      <c r="X16824" s="8"/>
      <c r="Y16824" s="8"/>
      <c r="AC16824" s="8"/>
    </row>
    <row r="16825" spans="13:29" ht="24" customHeight="1">
      <c r="M16825" s="8"/>
      <c r="N16825" s="8"/>
      <c r="O16825" s="8"/>
      <c r="P16825" s="8"/>
      <c r="Q16825" s="8"/>
      <c r="R16825" s="8"/>
      <c r="X16825" s="8"/>
      <c r="Y16825" s="8"/>
      <c r="AC16825" s="8"/>
    </row>
    <row r="16826" spans="13:29" ht="24" customHeight="1">
      <c r="M16826" s="8"/>
      <c r="N16826" s="8"/>
      <c r="O16826" s="8"/>
      <c r="P16826" s="8"/>
      <c r="Q16826" s="8"/>
      <c r="R16826" s="8"/>
      <c r="X16826" s="8"/>
      <c r="Y16826" s="8"/>
      <c r="AC16826" s="8"/>
    </row>
    <row r="16827" spans="13:29" ht="24" customHeight="1">
      <c r="M16827" s="8"/>
      <c r="N16827" s="8"/>
      <c r="O16827" s="8"/>
      <c r="P16827" s="8"/>
      <c r="Q16827" s="8"/>
      <c r="R16827" s="8"/>
      <c r="X16827" s="8"/>
      <c r="Y16827" s="8"/>
      <c r="AC16827" s="8"/>
    </row>
    <row r="16828" spans="13:29" ht="24" customHeight="1">
      <c r="M16828" s="8"/>
      <c r="N16828" s="8"/>
      <c r="O16828" s="8"/>
      <c r="P16828" s="8"/>
      <c r="Q16828" s="8"/>
      <c r="R16828" s="8"/>
      <c r="X16828" s="8"/>
      <c r="Y16828" s="8"/>
      <c r="AC16828" s="8"/>
    </row>
    <row r="16829" spans="13:29" ht="24" customHeight="1">
      <c r="M16829" s="8"/>
      <c r="N16829" s="8"/>
      <c r="O16829" s="8"/>
      <c r="P16829" s="8"/>
      <c r="Q16829" s="8"/>
      <c r="R16829" s="8"/>
      <c r="X16829" s="8"/>
      <c r="Y16829" s="8"/>
      <c r="AC16829" s="8"/>
    </row>
    <row r="16830" spans="13:29" ht="24" customHeight="1">
      <c r="M16830" s="8"/>
      <c r="N16830" s="8"/>
      <c r="O16830" s="8"/>
      <c r="P16830" s="8"/>
      <c r="Q16830" s="8"/>
      <c r="R16830" s="8"/>
      <c r="X16830" s="8"/>
      <c r="Y16830" s="8"/>
      <c r="AC16830" s="8"/>
    </row>
    <row r="16831" spans="13:29" ht="24" customHeight="1">
      <c r="M16831" s="8"/>
      <c r="N16831" s="8"/>
      <c r="O16831" s="8"/>
      <c r="P16831" s="8"/>
      <c r="Q16831" s="8"/>
      <c r="R16831" s="8"/>
      <c r="X16831" s="8"/>
      <c r="Y16831" s="8"/>
      <c r="AC16831" s="8"/>
    </row>
    <row r="16832" spans="13:29" ht="24" customHeight="1">
      <c r="M16832" s="8"/>
      <c r="N16832" s="8"/>
      <c r="O16832" s="8"/>
      <c r="P16832" s="8"/>
      <c r="Q16832" s="8"/>
      <c r="R16832" s="8"/>
      <c r="X16832" s="8"/>
      <c r="Y16832" s="8"/>
      <c r="AC16832" s="8"/>
    </row>
    <row r="16833" spans="13:29" ht="24" customHeight="1">
      <c r="M16833" s="8"/>
      <c r="N16833" s="8"/>
      <c r="O16833" s="8"/>
      <c r="P16833" s="8"/>
      <c r="Q16833" s="8"/>
      <c r="R16833" s="8"/>
      <c r="X16833" s="8"/>
      <c r="Y16833" s="8"/>
      <c r="AC16833" s="8"/>
    </row>
    <row r="16834" spans="13:29" ht="24" customHeight="1">
      <c r="M16834" s="8"/>
      <c r="N16834" s="8"/>
      <c r="O16834" s="8"/>
      <c r="P16834" s="8"/>
      <c r="Q16834" s="8"/>
      <c r="R16834" s="8"/>
      <c r="X16834" s="8"/>
      <c r="Y16834" s="8"/>
      <c r="AC16834" s="8"/>
    </row>
    <row r="16835" spans="13:29" ht="24" customHeight="1">
      <c r="M16835" s="8"/>
      <c r="N16835" s="8"/>
      <c r="O16835" s="8"/>
      <c r="P16835" s="8"/>
      <c r="Q16835" s="8"/>
      <c r="R16835" s="8"/>
      <c r="X16835" s="8"/>
      <c r="Y16835" s="8"/>
      <c r="AC16835" s="8"/>
    </row>
    <row r="16836" spans="13:29" ht="24" customHeight="1">
      <c r="M16836" s="8"/>
      <c r="N16836" s="8"/>
      <c r="O16836" s="8"/>
      <c r="P16836" s="8"/>
      <c r="Q16836" s="8"/>
      <c r="R16836" s="8"/>
      <c r="X16836" s="8"/>
      <c r="Y16836" s="8"/>
      <c r="AC16836" s="8"/>
    </row>
    <row r="16837" spans="13:29" ht="24" customHeight="1">
      <c r="M16837" s="8"/>
      <c r="N16837" s="8"/>
      <c r="O16837" s="8"/>
      <c r="P16837" s="8"/>
      <c r="Q16837" s="8"/>
      <c r="R16837" s="8"/>
      <c r="X16837" s="8"/>
      <c r="Y16837" s="8"/>
      <c r="AC16837" s="8"/>
    </row>
    <row r="16838" spans="13:29" ht="24" customHeight="1">
      <c r="M16838" s="8"/>
      <c r="N16838" s="8"/>
      <c r="O16838" s="8"/>
      <c r="P16838" s="8"/>
      <c r="Q16838" s="8"/>
      <c r="R16838" s="8"/>
      <c r="X16838" s="8"/>
      <c r="Y16838" s="8"/>
      <c r="AC16838" s="8"/>
    </row>
    <row r="16839" spans="13:29" ht="24" customHeight="1">
      <c r="M16839" s="8"/>
      <c r="N16839" s="8"/>
      <c r="O16839" s="8"/>
      <c r="P16839" s="8"/>
      <c r="Q16839" s="8"/>
      <c r="R16839" s="8"/>
      <c r="X16839" s="8"/>
      <c r="Y16839" s="8"/>
      <c r="AC16839" s="8"/>
    </row>
    <row r="16840" spans="13:29" ht="24" customHeight="1">
      <c r="M16840" s="8"/>
      <c r="N16840" s="8"/>
      <c r="O16840" s="8"/>
      <c r="P16840" s="8"/>
      <c r="Q16840" s="8"/>
      <c r="R16840" s="8"/>
      <c r="X16840" s="8"/>
      <c r="Y16840" s="8"/>
      <c r="AC16840" s="8"/>
    </row>
    <row r="16841" spans="13:29" ht="24" customHeight="1">
      <c r="M16841" s="8"/>
      <c r="N16841" s="8"/>
      <c r="O16841" s="8"/>
      <c r="P16841" s="8"/>
      <c r="Q16841" s="8"/>
      <c r="R16841" s="8"/>
      <c r="X16841" s="8"/>
      <c r="Y16841" s="8"/>
      <c r="AC16841" s="8"/>
    </row>
    <row r="16842" spans="13:29" ht="24" customHeight="1">
      <c r="M16842" s="8"/>
      <c r="N16842" s="8"/>
      <c r="O16842" s="8"/>
      <c r="P16842" s="8"/>
      <c r="Q16842" s="8"/>
      <c r="R16842" s="8"/>
      <c r="X16842" s="8"/>
      <c r="Y16842" s="8"/>
      <c r="AC16842" s="8"/>
    </row>
    <row r="16843" spans="13:29" ht="24" customHeight="1">
      <c r="M16843" s="8"/>
      <c r="N16843" s="8"/>
      <c r="O16843" s="8"/>
      <c r="P16843" s="8"/>
      <c r="Q16843" s="8"/>
      <c r="R16843" s="8"/>
      <c r="X16843" s="8"/>
      <c r="Y16843" s="8"/>
      <c r="AC16843" s="8"/>
    </row>
    <row r="16844" spans="13:29" ht="24" customHeight="1">
      <c r="M16844" s="8"/>
      <c r="N16844" s="8"/>
      <c r="O16844" s="8"/>
      <c r="P16844" s="8"/>
      <c r="Q16844" s="8"/>
      <c r="R16844" s="8"/>
      <c r="X16844" s="8"/>
      <c r="Y16844" s="8"/>
      <c r="AC16844" s="8"/>
    </row>
    <row r="16845" spans="13:29" ht="24" customHeight="1">
      <c r="M16845" s="8"/>
      <c r="N16845" s="8"/>
      <c r="O16845" s="8"/>
      <c r="P16845" s="8"/>
      <c r="Q16845" s="8"/>
      <c r="R16845" s="8"/>
      <c r="X16845" s="8"/>
      <c r="Y16845" s="8"/>
      <c r="AC16845" s="8"/>
    </row>
    <row r="16846" spans="13:29" ht="24" customHeight="1">
      <c r="M16846" s="8"/>
      <c r="N16846" s="8"/>
      <c r="O16846" s="8"/>
      <c r="P16846" s="8"/>
      <c r="Q16846" s="8"/>
      <c r="R16846" s="8"/>
      <c r="X16846" s="8"/>
      <c r="Y16846" s="8"/>
      <c r="AC16846" s="8"/>
    </row>
    <row r="16847" spans="13:29" ht="24" customHeight="1">
      <c r="M16847" s="8"/>
      <c r="N16847" s="8"/>
      <c r="O16847" s="8"/>
      <c r="P16847" s="8"/>
      <c r="Q16847" s="8"/>
      <c r="R16847" s="8"/>
      <c r="X16847" s="8"/>
      <c r="Y16847" s="8"/>
      <c r="AC16847" s="8"/>
    </row>
    <row r="16848" spans="13:29" ht="24" customHeight="1">
      <c r="M16848" s="8"/>
      <c r="N16848" s="8"/>
      <c r="O16848" s="8"/>
      <c r="P16848" s="8"/>
      <c r="Q16848" s="8"/>
      <c r="R16848" s="8"/>
      <c r="X16848" s="8"/>
      <c r="Y16848" s="8"/>
      <c r="AC16848" s="8"/>
    </row>
    <row r="16849" spans="13:29" ht="24" customHeight="1">
      <c r="M16849" s="8"/>
      <c r="N16849" s="8"/>
      <c r="O16849" s="8"/>
      <c r="P16849" s="8"/>
      <c r="Q16849" s="8"/>
      <c r="R16849" s="8"/>
      <c r="X16849" s="8"/>
      <c r="Y16849" s="8"/>
      <c r="AC16849" s="8"/>
    </row>
    <row r="16850" spans="13:29" ht="24" customHeight="1">
      <c r="M16850" s="8"/>
      <c r="N16850" s="8"/>
      <c r="O16850" s="8"/>
      <c r="P16850" s="8"/>
      <c r="Q16850" s="8"/>
      <c r="R16850" s="8"/>
      <c r="X16850" s="8"/>
      <c r="Y16850" s="8"/>
      <c r="AC16850" s="8"/>
    </row>
    <row r="16851" spans="13:29" ht="24" customHeight="1">
      <c r="M16851" s="8"/>
      <c r="N16851" s="8"/>
      <c r="O16851" s="8"/>
      <c r="P16851" s="8"/>
      <c r="Q16851" s="8"/>
      <c r="R16851" s="8"/>
      <c r="X16851" s="8"/>
      <c r="Y16851" s="8"/>
      <c r="AC16851" s="8"/>
    </row>
    <row r="16852" spans="13:29" ht="24" customHeight="1">
      <c r="M16852" s="8"/>
      <c r="N16852" s="8"/>
      <c r="O16852" s="8"/>
      <c r="P16852" s="8"/>
      <c r="Q16852" s="8"/>
      <c r="R16852" s="8"/>
      <c r="X16852" s="8"/>
      <c r="Y16852" s="8"/>
      <c r="AC16852" s="8"/>
    </row>
    <row r="16853" spans="13:29" ht="24" customHeight="1">
      <c r="M16853" s="8"/>
      <c r="N16853" s="8"/>
      <c r="O16853" s="8"/>
      <c r="P16853" s="8"/>
      <c r="Q16853" s="8"/>
      <c r="R16853" s="8"/>
      <c r="X16853" s="8"/>
      <c r="Y16853" s="8"/>
      <c r="AC16853" s="8"/>
    </row>
    <row r="16854" spans="13:29" ht="24" customHeight="1">
      <c r="M16854" s="8"/>
      <c r="N16854" s="8"/>
      <c r="O16854" s="8"/>
      <c r="P16854" s="8"/>
      <c r="Q16854" s="8"/>
      <c r="R16854" s="8"/>
      <c r="X16854" s="8"/>
      <c r="Y16854" s="8"/>
      <c r="AC16854" s="8"/>
    </row>
    <row r="16855" spans="13:29" ht="24" customHeight="1">
      <c r="M16855" s="8"/>
      <c r="N16855" s="8"/>
      <c r="O16855" s="8"/>
      <c r="P16855" s="8"/>
      <c r="Q16855" s="8"/>
      <c r="R16855" s="8"/>
      <c r="X16855" s="8"/>
      <c r="Y16855" s="8"/>
      <c r="AC16855" s="8"/>
    </row>
    <row r="16856" spans="13:29" ht="24" customHeight="1">
      <c r="M16856" s="8"/>
      <c r="N16856" s="8"/>
      <c r="O16856" s="8"/>
      <c r="P16856" s="8"/>
      <c r="Q16856" s="8"/>
      <c r="R16856" s="8"/>
      <c r="X16856" s="8"/>
      <c r="Y16856" s="8"/>
      <c r="AC16856" s="8"/>
    </row>
    <row r="16857" spans="13:29" ht="24" customHeight="1">
      <c r="M16857" s="8"/>
      <c r="N16857" s="8"/>
      <c r="O16857" s="8"/>
      <c r="P16857" s="8"/>
      <c r="Q16857" s="8"/>
      <c r="R16857" s="8"/>
      <c r="X16857" s="8"/>
      <c r="Y16857" s="8"/>
      <c r="AC16857" s="8"/>
    </row>
    <row r="16858" spans="13:29" ht="24" customHeight="1">
      <c r="M16858" s="8"/>
      <c r="N16858" s="8"/>
      <c r="O16858" s="8"/>
      <c r="P16858" s="8"/>
      <c r="Q16858" s="8"/>
      <c r="R16858" s="8"/>
      <c r="X16858" s="8"/>
      <c r="Y16858" s="8"/>
      <c r="AC16858" s="8"/>
    </row>
    <row r="16859" spans="13:29" ht="24" customHeight="1">
      <c r="M16859" s="8"/>
      <c r="N16859" s="8"/>
      <c r="O16859" s="8"/>
      <c r="P16859" s="8"/>
      <c r="Q16859" s="8"/>
      <c r="R16859" s="8"/>
      <c r="X16859" s="8"/>
      <c r="Y16859" s="8"/>
      <c r="AC16859" s="8"/>
    </row>
    <row r="16860" spans="13:29" ht="24" customHeight="1">
      <c r="M16860" s="8"/>
      <c r="N16860" s="8"/>
      <c r="O16860" s="8"/>
      <c r="P16860" s="8"/>
      <c r="Q16860" s="8"/>
      <c r="R16860" s="8"/>
      <c r="X16860" s="8"/>
      <c r="Y16860" s="8"/>
      <c r="AC16860" s="8"/>
    </row>
    <row r="16861" spans="13:29" ht="24" customHeight="1">
      <c r="M16861" s="8"/>
      <c r="N16861" s="8"/>
      <c r="O16861" s="8"/>
      <c r="P16861" s="8"/>
      <c r="Q16861" s="8"/>
      <c r="R16861" s="8"/>
      <c r="X16861" s="8"/>
      <c r="Y16861" s="8"/>
      <c r="AC16861" s="8"/>
    </row>
    <row r="16862" spans="13:29" ht="24" customHeight="1">
      <c r="M16862" s="8"/>
      <c r="N16862" s="8"/>
      <c r="O16862" s="8"/>
      <c r="P16862" s="8"/>
      <c r="Q16862" s="8"/>
      <c r="R16862" s="8"/>
      <c r="X16862" s="8"/>
      <c r="Y16862" s="8"/>
      <c r="AC16862" s="8"/>
    </row>
    <row r="16863" spans="13:29" ht="24" customHeight="1">
      <c r="M16863" s="8"/>
      <c r="N16863" s="8"/>
      <c r="O16863" s="8"/>
      <c r="P16863" s="8"/>
      <c r="Q16863" s="8"/>
      <c r="R16863" s="8"/>
      <c r="X16863" s="8"/>
      <c r="Y16863" s="8"/>
      <c r="AC16863" s="8"/>
    </row>
    <row r="16864" spans="13:29" ht="24" customHeight="1">
      <c r="M16864" s="8"/>
      <c r="N16864" s="8"/>
      <c r="O16864" s="8"/>
      <c r="P16864" s="8"/>
      <c r="Q16864" s="8"/>
      <c r="R16864" s="8"/>
      <c r="X16864" s="8"/>
      <c r="Y16864" s="8"/>
      <c r="AC16864" s="8"/>
    </row>
    <row r="16865" spans="13:29" ht="24" customHeight="1">
      <c r="M16865" s="8"/>
      <c r="N16865" s="8"/>
      <c r="O16865" s="8"/>
      <c r="P16865" s="8"/>
      <c r="Q16865" s="8"/>
      <c r="R16865" s="8"/>
      <c r="X16865" s="8"/>
      <c r="Y16865" s="8"/>
      <c r="AC16865" s="8"/>
    </row>
    <row r="16866" spans="13:29" ht="24" customHeight="1">
      <c r="M16866" s="8"/>
      <c r="N16866" s="8"/>
      <c r="O16866" s="8"/>
      <c r="P16866" s="8"/>
      <c r="Q16866" s="8"/>
      <c r="R16866" s="8"/>
      <c r="X16866" s="8"/>
      <c r="Y16866" s="8"/>
      <c r="AC16866" s="8"/>
    </row>
    <row r="16867" spans="13:29" ht="24" customHeight="1">
      <c r="M16867" s="8"/>
      <c r="N16867" s="8"/>
      <c r="O16867" s="8"/>
      <c r="P16867" s="8"/>
      <c r="Q16867" s="8"/>
      <c r="R16867" s="8"/>
      <c r="X16867" s="8"/>
      <c r="Y16867" s="8"/>
      <c r="AC16867" s="8"/>
    </row>
    <row r="16868" spans="13:29" ht="24" customHeight="1">
      <c r="M16868" s="8"/>
      <c r="N16868" s="8"/>
      <c r="O16868" s="8"/>
      <c r="P16868" s="8"/>
      <c r="Q16868" s="8"/>
      <c r="R16868" s="8"/>
      <c r="X16868" s="8"/>
      <c r="Y16868" s="8"/>
      <c r="AC16868" s="8"/>
    </row>
    <row r="16869" spans="13:29" ht="24" customHeight="1">
      <c r="M16869" s="8"/>
      <c r="N16869" s="8"/>
      <c r="O16869" s="8"/>
      <c r="P16869" s="8"/>
      <c r="Q16869" s="8"/>
      <c r="R16869" s="8"/>
      <c r="X16869" s="8"/>
      <c r="Y16869" s="8"/>
      <c r="AC16869" s="8"/>
    </row>
    <row r="16870" spans="13:29" ht="24" customHeight="1">
      <c r="M16870" s="8"/>
      <c r="N16870" s="8"/>
      <c r="O16870" s="8"/>
      <c r="P16870" s="8"/>
      <c r="Q16870" s="8"/>
      <c r="R16870" s="8"/>
      <c r="X16870" s="8"/>
      <c r="Y16870" s="8"/>
      <c r="AC16870" s="8"/>
    </row>
    <row r="16871" spans="13:29" ht="24" customHeight="1">
      <c r="M16871" s="8"/>
      <c r="N16871" s="8"/>
      <c r="O16871" s="8"/>
      <c r="P16871" s="8"/>
      <c r="Q16871" s="8"/>
      <c r="R16871" s="8"/>
      <c r="X16871" s="8"/>
      <c r="Y16871" s="8"/>
      <c r="AC16871" s="8"/>
    </row>
    <row r="16872" spans="13:29" ht="24" customHeight="1">
      <c r="M16872" s="8"/>
      <c r="N16872" s="8"/>
      <c r="O16872" s="8"/>
      <c r="P16872" s="8"/>
      <c r="Q16872" s="8"/>
      <c r="R16872" s="8"/>
      <c r="X16872" s="8"/>
      <c r="Y16872" s="8"/>
      <c r="AC16872" s="8"/>
    </row>
    <row r="16873" spans="13:29" ht="24" customHeight="1">
      <c r="M16873" s="8"/>
      <c r="N16873" s="8"/>
      <c r="O16873" s="8"/>
      <c r="P16873" s="8"/>
      <c r="Q16873" s="8"/>
      <c r="R16873" s="8"/>
      <c r="X16873" s="8"/>
      <c r="Y16873" s="8"/>
      <c r="AC16873" s="8"/>
    </row>
    <row r="16874" spans="13:29" ht="24" customHeight="1">
      <c r="M16874" s="8"/>
      <c r="N16874" s="8"/>
      <c r="O16874" s="8"/>
      <c r="P16874" s="8"/>
      <c r="Q16874" s="8"/>
      <c r="R16874" s="8"/>
      <c r="X16874" s="8"/>
      <c r="Y16874" s="8"/>
      <c r="AC16874" s="8"/>
    </row>
    <row r="16875" spans="13:29" ht="24" customHeight="1">
      <c r="M16875" s="8"/>
      <c r="N16875" s="8"/>
      <c r="O16875" s="8"/>
      <c r="P16875" s="8"/>
      <c r="Q16875" s="8"/>
      <c r="R16875" s="8"/>
      <c r="X16875" s="8"/>
      <c r="Y16875" s="8"/>
      <c r="AC16875" s="8"/>
    </row>
    <row r="16876" spans="13:29" ht="24" customHeight="1">
      <c r="M16876" s="8"/>
      <c r="N16876" s="8"/>
      <c r="O16876" s="8"/>
      <c r="P16876" s="8"/>
      <c r="Q16876" s="8"/>
      <c r="R16876" s="8"/>
      <c r="X16876" s="8"/>
      <c r="Y16876" s="8"/>
      <c r="AC16876" s="8"/>
    </row>
    <row r="16877" spans="13:29" ht="24" customHeight="1">
      <c r="M16877" s="8"/>
      <c r="N16877" s="8"/>
      <c r="O16877" s="8"/>
      <c r="P16877" s="8"/>
      <c r="Q16877" s="8"/>
      <c r="R16877" s="8"/>
      <c r="X16877" s="8"/>
      <c r="Y16877" s="8"/>
      <c r="AC16877" s="8"/>
    </row>
    <row r="16878" spans="13:29" ht="24" customHeight="1">
      <c r="M16878" s="8"/>
      <c r="N16878" s="8"/>
      <c r="O16878" s="8"/>
      <c r="P16878" s="8"/>
      <c r="Q16878" s="8"/>
      <c r="R16878" s="8"/>
      <c r="X16878" s="8"/>
      <c r="Y16878" s="8"/>
      <c r="AC16878" s="8"/>
    </row>
    <row r="16879" spans="13:29" ht="24" customHeight="1">
      <c r="M16879" s="8"/>
      <c r="N16879" s="8"/>
      <c r="O16879" s="8"/>
      <c r="P16879" s="8"/>
      <c r="Q16879" s="8"/>
      <c r="R16879" s="8"/>
      <c r="X16879" s="8"/>
      <c r="Y16879" s="8"/>
      <c r="AC16879" s="8"/>
    </row>
    <row r="16880" spans="13:29" ht="24" customHeight="1">
      <c r="M16880" s="8"/>
      <c r="N16880" s="8"/>
      <c r="O16880" s="8"/>
      <c r="P16880" s="8"/>
      <c r="Q16880" s="8"/>
      <c r="R16880" s="8"/>
      <c r="X16880" s="8"/>
      <c r="Y16880" s="8"/>
      <c r="AC16880" s="8"/>
    </row>
    <row r="16881" spans="13:29" ht="24" customHeight="1">
      <c r="M16881" s="8"/>
      <c r="N16881" s="8"/>
      <c r="O16881" s="8"/>
      <c r="P16881" s="8"/>
      <c r="Q16881" s="8"/>
      <c r="R16881" s="8"/>
      <c r="X16881" s="8"/>
      <c r="Y16881" s="8"/>
      <c r="AC16881" s="8"/>
    </row>
    <row r="16882" spans="13:29" ht="24" customHeight="1">
      <c r="M16882" s="8"/>
      <c r="N16882" s="8"/>
      <c r="O16882" s="8"/>
      <c r="P16882" s="8"/>
      <c r="Q16882" s="8"/>
      <c r="R16882" s="8"/>
      <c r="X16882" s="8"/>
      <c r="Y16882" s="8"/>
      <c r="AC16882" s="8"/>
    </row>
    <row r="16883" spans="13:29" ht="24" customHeight="1">
      <c r="M16883" s="8"/>
      <c r="N16883" s="8"/>
      <c r="O16883" s="8"/>
      <c r="P16883" s="8"/>
      <c r="Q16883" s="8"/>
      <c r="R16883" s="8"/>
      <c r="X16883" s="8"/>
      <c r="Y16883" s="8"/>
      <c r="AC16883" s="8"/>
    </row>
    <row r="16884" spans="13:29" ht="24" customHeight="1">
      <c r="M16884" s="8"/>
      <c r="N16884" s="8"/>
      <c r="O16884" s="8"/>
      <c r="P16884" s="8"/>
      <c r="Q16884" s="8"/>
      <c r="R16884" s="8"/>
      <c r="X16884" s="8"/>
      <c r="Y16884" s="8"/>
      <c r="AC16884" s="8"/>
    </row>
    <row r="16885" spans="13:29" ht="24" customHeight="1">
      <c r="M16885" s="8"/>
      <c r="N16885" s="8"/>
      <c r="O16885" s="8"/>
      <c r="P16885" s="8"/>
      <c r="Q16885" s="8"/>
      <c r="R16885" s="8"/>
      <c r="X16885" s="8"/>
      <c r="Y16885" s="8"/>
      <c r="AC16885" s="8"/>
    </row>
    <row r="16886" spans="13:29" ht="24" customHeight="1">
      <c r="M16886" s="8"/>
      <c r="N16886" s="8"/>
      <c r="O16886" s="8"/>
      <c r="P16886" s="8"/>
      <c r="Q16886" s="8"/>
      <c r="R16886" s="8"/>
      <c r="X16886" s="8"/>
      <c r="Y16886" s="8"/>
      <c r="AC16886" s="8"/>
    </row>
    <row r="16887" spans="13:29" ht="24" customHeight="1">
      <c r="M16887" s="8"/>
      <c r="N16887" s="8"/>
      <c r="O16887" s="8"/>
      <c r="P16887" s="8"/>
      <c r="Q16887" s="8"/>
      <c r="R16887" s="8"/>
      <c r="X16887" s="8"/>
      <c r="Y16887" s="8"/>
      <c r="AC16887" s="8"/>
    </row>
    <row r="16888" spans="13:29" ht="24" customHeight="1">
      <c r="M16888" s="8"/>
      <c r="N16888" s="8"/>
      <c r="O16888" s="8"/>
      <c r="P16888" s="8"/>
      <c r="Q16888" s="8"/>
      <c r="R16888" s="8"/>
      <c r="X16888" s="8"/>
      <c r="Y16888" s="8"/>
      <c r="AC16888" s="8"/>
    </row>
    <row r="16889" spans="13:29" ht="24" customHeight="1">
      <c r="M16889" s="8"/>
      <c r="N16889" s="8"/>
      <c r="O16889" s="8"/>
      <c r="P16889" s="8"/>
      <c r="Q16889" s="8"/>
      <c r="R16889" s="8"/>
      <c r="X16889" s="8"/>
      <c r="Y16889" s="8"/>
      <c r="AC16889" s="8"/>
    </row>
    <row r="16890" spans="13:29" ht="24" customHeight="1">
      <c r="M16890" s="8"/>
      <c r="N16890" s="8"/>
      <c r="O16890" s="8"/>
      <c r="P16890" s="8"/>
      <c r="Q16890" s="8"/>
      <c r="R16890" s="8"/>
      <c r="X16890" s="8"/>
      <c r="Y16890" s="8"/>
      <c r="AC16890" s="8"/>
    </row>
    <row r="16891" spans="13:29" ht="24" customHeight="1">
      <c r="M16891" s="8"/>
      <c r="N16891" s="8"/>
      <c r="O16891" s="8"/>
      <c r="P16891" s="8"/>
      <c r="Q16891" s="8"/>
      <c r="R16891" s="8"/>
      <c r="X16891" s="8"/>
      <c r="Y16891" s="8"/>
      <c r="AC16891" s="8"/>
    </row>
    <row r="16892" spans="13:29" ht="24" customHeight="1">
      <c r="M16892" s="8"/>
      <c r="N16892" s="8"/>
      <c r="O16892" s="8"/>
      <c r="P16892" s="8"/>
      <c r="Q16892" s="8"/>
      <c r="R16892" s="8"/>
      <c r="X16892" s="8"/>
      <c r="Y16892" s="8"/>
      <c r="AC16892" s="8"/>
    </row>
    <row r="16893" spans="13:29" ht="24" customHeight="1">
      <c r="M16893" s="8"/>
      <c r="N16893" s="8"/>
      <c r="O16893" s="8"/>
      <c r="P16893" s="8"/>
      <c r="Q16893" s="8"/>
      <c r="R16893" s="8"/>
      <c r="X16893" s="8"/>
      <c r="Y16893" s="8"/>
      <c r="AC16893" s="8"/>
    </row>
    <row r="16894" spans="13:29" ht="24" customHeight="1">
      <c r="M16894" s="8"/>
      <c r="N16894" s="8"/>
      <c r="O16894" s="8"/>
      <c r="P16894" s="8"/>
      <c r="Q16894" s="8"/>
      <c r="R16894" s="8"/>
      <c r="X16894" s="8"/>
      <c r="Y16894" s="8"/>
      <c r="AC16894" s="8"/>
    </row>
    <row r="16895" spans="13:29" ht="24" customHeight="1">
      <c r="M16895" s="8"/>
      <c r="N16895" s="8"/>
      <c r="O16895" s="8"/>
      <c r="P16895" s="8"/>
      <c r="Q16895" s="8"/>
      <c r="R16895" s="8"/>
      <c r="X16895" s="8"/>
      <c r="Y16895" s="8"/>
      <c r="AC16895" s="8"/>
    </row>
    <row r="16896" spans="13:29" ht="24" customHeight="1">
      <c r="M16896" s="8"/>
      <c r="N16896" s="8"/>
      <c r="O16896" s="8"/>
      <c r="P16896" s="8"/>
      <c r="Q16896" s="8"/>
      <c r="R16896" s="8"/>
      <c r="X16896" s="8"/>
      <c r="Y16896" s="8"/>
      <c r="AC16896" s="8"/>
    </row>
    <row r="16897" spans="13:29" ht="24" customHeight="1">
      <c r="M16897" s="8"/>
      <c r="N16897" s="8"/>
      <c r="O16897" s="8"/>
      <c r="P16897" s="8"/>
      <c r="Q16897" s="8"/>
      <c r="R16897" s="8"/>
      <c r="X16897" s="8"/>
      <c r="Y16897" s="8"/>
      <c r="AC16897" s="8"/>
    </row>
    <row r="16898" spans="13:29" ht="24" customHeight="1">
      <c r="M16898" s="8"/>
      <c r="N16898" s="8"/>
      <c r="O16898" s="8"/>
      <c r="P16898" s="8"/>
      <c r="Q16898" s="8"/>
      <c r="R16898" s="8"/>
      <c r="X16898" s="8"/>
      <c r="Y16898" s="8"/>
      <c r="AC16898" s="8"/>
    </row>
    <row r="16899" spans="13:29" ht="24" customHeight="1">
      <c r="M16899" s="8"/>
      <c r="N16899" s="8"/>
      <c r="O16899" s="8"/>
      <c r="P16899" s="8"/>
      <c r="Q16899" s="8"/>
      <c r="R16899" s="8"/>
      <c r="X16899" s="8"/>
      <c r="Y16899" s="8"/>
      <c r="AC16899" s="8"/>
    </row>
    <row r="16900" spans="13:29" ht="24" customHeight="1">
      <c r="M16900" s="8"/>
      <c r="N16900" s="8"/>
      <c r="O16900" s="8"/>
      <c r="P16900" s="8"/>
      <c r="Q16900" s="8"/>
      <c r="R16900" s="8"/>
      <c r="X16900" s="8"/>
      <c r="Y16900" s="8"/>
      <c r="AC16900" s="8"/>
    </row>
    <row r="16901" spans="13:29" ht="24" customHeight="1">
      <c r="M16901" s="8"/>
      <c r="N16901" s="8"/>
      <c r="O16901" s="8"/>
      <c r="P16901" s="8"/>
      <c r="Q16901" s="8"/>
      <c r="R16901" s="8"/>
      <c r="X16901" s="8"/>
      <c r="Y16901" s="8"/>
      <c r="AC16901" s="8"/>
    </row>
    <row r="16902" spans="13:29" ht="24" customHeight="1">
      <c r="M16902" s="8"/>
      <c r="N16902" s="8"/>
      <c r="O16902" s="8"/>
      <c r="P16902" s="8"/>
      <c r="Q16902" s="8"/>
      <c r="R16902" s="8"/>
      <c r="X16902" s="8"/>
      <c r="Y16902" s="8"/>
      <c r="AC16902" s="8"/>
    </row>
    <row r="16903" spans="13:29" ht="24" customHeight="1">
      <c r="M16903" s="8"/>
      <c r="N16903" s="8"/>
      <c r="O16903" s="8"/>
      <c r="P16903" s="8"/>
      <c r="Q16903" s="8"/>
      <c r="R16903" s="8"/>
      <c r="X16903" s="8"/>
      <c r="Y16903" s="8"/>
      <c r="AC16903" s="8"/>
    </row>
    <row r="16904" spans="13:29" ht="24" customHeight="1">
      <c r="M16904" s="8"/>
      <c r="N16904" s="8"/>
      <c r="O16904" s="8"/>
      <c r="P16904" s="8"/>
      <c r="Q16904" s="8"/>
      <c r="R16904" s="8"/>
      <c r="X16904" s="8"/>
      <c r="Y16904" s="8"/>
      <c r="AC16904" s="8"/>
    </row>
    <row r="16905" spans="13:29" ht="24" customHeight="1">
      <c r="M16905" s="8"/>
      <c r="N16905" s="8"/>
      <c r="O16905" s="8"/>
      <c r="P16905" s="8"/>
      <c r="Q16905" s="8"/>
      <c r="R16905" s="8"/>
      <c r="X16905" s="8"/>
      <c r="Y16905" s="8"/>
      <c r="AC16905" s="8"/>
    </row>
    <row r="16906" spans="13:29" ht="24" customHeight="1">
      <c r="M16906" s="8"/>
      <c r="N16906" s="8"/>
      <c r="O16906" s="8"/>
      <c r="P16906" s="8"/>
      <c r="Q16906" s="8"/>
      <c r="R16906" s="8"/>
      <c r="X16906" s="8"/>
      <c r="Y16906" s="8"/>
      <c r="AC16906" s="8"/>
    </row>
    <row r="16907" spans="13:29" ht="24" customHeight="1">
      <c r="M16907" s="8"/>
      <c r="N16907" s="8"/>
      <c r="O16907" s="8"/>
      <c r="P16907" s="8"/>
      <c r="Q16907" s="8"/>
      <c r="R16907" s="8"/>
      <c r="X16907" s="8"/>
      <c r="Y16907" s="8"/>
      <c r="AC16907" s="8"/>
    </row>
    <row r="16908" spans="13:29" ht="24" customHeight="1">
      <c r="M16908" s="8"/>
      <c r="N16908" s="8"/>
      <c r="O16908" s="8"/>
      <c r="P16908" s="8"/>
      <c r="Q16908" s="8"/>
      <c r="R16908" s="8"/>
      <c r="X16908" s="8"/>
      <c r="Y16908" s="8"/>
      <c r="AC16908" s="8"/>
    </row>
    <row r="16909" spans="13:29" ht="24" customHeight="1">
      <c r="M16909" s="8"/>
      <c r="N16909" s="8"/>
      <c r="O16909" s="8"/>
      <c r="P16909" s="8"/>
      <c r="Q16909" s="8"/>
      <c r="R16909" s="8"/>
      <c r="X16909" s="8"/>
      <c r="Y16909" s="8"/>
      <c r="AC16909" s="8"/>
    </row>
    <row r="16910" spans="13:29" ht="24" customHeight="1">
      <c r="M16910" s="8"/>
      <c r="N16910" s="8"/>
      <c r="O16910" s="8"/>
      <c r="P16910" s="8"/>
      <c r="Q16910" s="8"/>
      <c r="R16910" s="8"/>
      <c r="X16910" s="8"/>
      <c r="Y16910" s="8"/>
      <c r="AC16910" s="8"/>
    </row>
    <row r="16911" spans="13:29" ht="24" customHeight="1">
      <c r="M16911" s="8"/>
      <c r="N16911" s="8"/>
      <c r="O16911" s="8"/>
      <c r="P16911" s="8"/>
      <c r="Q16911" s="8"/>
      <c r="R16911" s="8"/>
      <c r="X16911" s="8"/>
      <c r="Y16911" s="8"/>
      <c r="AC16911" s="8"/>
    </row>
    <row r="16912" spans="13:29" ht="24" customHeight="1">
      <c r="M16912" s="8"/>
      <c r="N16912" s="8"/>
      <c r="O16912" s="8"/>
      <c r="P16912" s="8"/>
      <c r="Q16912" s="8"/>
      <c r="R16912" s="8"/>
      <c r="X16912" s="8"/>
      <c r="Y16912" s="8"/>
      <c r="AC16912" s="8"/>
    </row>
    <row r="16913" spans="13:29" ht="24" customHeight="1">
      <c r="M16913" s="8"/>
      <c r="N16913" s="8"/>
      <c r="O16913" s="8"/>
      <c r="P16913" s="8"/>
      <c r="Q16913" s="8"/>
      <c r="R16913" s="8"/>
      <c r="X16913" s="8"/>
      <c r="Y16913" s="8"/>
      <c r="AC16913" s="8"/>
    </row>
    <row r="16914" spans="13:29" ht="24" customHeight="1">
      <c r="M16914" s="8"/>
      <c r="N16914" s="8"/>
      <c r="O16914" s="8"/>
      <c r="P16914" s="8"/>
      <c r="Q16914" s="8"/>
      <c r="R16914" s="8"/>
      <c r="X16914" s="8"/>
      <c r="Y16914" s="8"/>
      <c r="AC16914" s="8"/>
    </row>
    <row r="16915" spans="13:29" ht="24" customHeight="1">
      <c r="M16915" s="8"/>
      <c r="N16915" s="8"/>
      <c r="O16915" s="8"/>
      <c r="P16915" s="8"/>
      <c r="Q16915" s="8"/>
      <c r="R16915" s="8"/>
      <c r="X16915" s="8"/>
      <c r="Y16915" s="8"/>
      <c r="AC16915" s="8"/>
    </row>
    <row r="16916" spans="13:29" ht="24" customHeight="1">
      <c r="M16916" s="8"/>
      <c r="N16916" s="8"/>
      <c r="O16916" s="8"/>
      <c r="P16916" s="8"/>
      <c r="Q16916" s="8"/>
      <c r="R16916" s="8"/>
      <c r="X16916" s="8"/>
      <c r="Y16916" s="8"/>
      <c r="AC16916" s="8"/>
    </row>
    <row r="16917" spans="13:29" ht="24" customHeight="1">
      <c r="M16917" s="8"/>
      <c r="N16917" s="8"/>
      <c r="O16917" s="8"/>
      <c r="P16917" s="8"/>
      <c r="Q16917" s="8"/>
      <c r="R16917" s="8"/>
      <c r="X16917" s="8"/>
      <c r="Y16917" s="8"/>
      <c r="AC16917" s="8"/>
    </row>
    <row r="16918" spans="13:29" ht="24" customHeight="1">
      <c r="M16918" s="8"/>
      <c r="N16918" s="8"/>
      <c r="O16918" s="8"/>
      <c r="P16918" s="8"/>
      <c r="Q16918" s="8"/>
      <c r="R16918" s="8"/>
      <c r="X16918" s="8"/>
      <c r="Y16918" s="8"/>
      <c r="AC16918" s="8"/>
    </row>
    <row r="16919" spans="13:29" ht="24" customHeight="1">
      <c r="M16919" s="8"/>
      <c r="N16919" s="8"/>
      <c r="O16919" s="8"/>
      <c r="P16919" s="8"/>
      <c r="Q16919" s="8"/>
      <c r="R16919" s="8"/>
      <c r="X16919" s="8"/>
      <c r="Y16919" s="8"/>
      <c r="AC16919" s="8"/>
    </row>
    <row r="16920" spans="13:29" ht="24" customHeight="1">
      <c r="M16920" s="8"/>
      <c r="N16920" s="8"/>
      <c r="O16920" s="8"/>
      <c r="P16920" s="8"/>
      <c r="Q16920" s="8"/>
      <c r="R16920" s="8"/>
      <c r="X16920" s="8"/>
      <c r="Y16920" s="8"/>
      <c r="AC16920" s="8"/>
    </row>
    <row r="16921" spans="13:29" ht="24" customHeight="1">
      <c r="M16921" s="8"/>
      <c r="N16921" s="8"/>
      <c r="O16921" s="8"/>
      <c r="P16921" s="8"/>
      <c r="Q16921" s="8"/>
      <c r="R16921" s="8"/>
      <c r="X16921" s="8"/>
      <c r="Y16921" s="8"/>
      <c r="AC16921" s="8"/>
    </row>
    <row r="16922" spans="13:29" ht="24" customHeight="1">
      <c r="M16922" s="8"/>
      <c r="N16922" s="8"/>
      <c r="O16922" s="8"/>
      <c r="P16922" s="8"/>
      <c r="Q16922" s="8"/>
      <c r="R16922" s="8"/>
      <c r="X16922" s="8"/>
      <c r="Y16922" s="8"/>
      <c r="AC16922" s="8"/>
    </row>
    <row r="16923" spans="13:29" ht="24" customHeight="1">
      <c r="M16923" s="8"/>
      <c r="N16923" s="8"/>
      <c r="O16923" s="8"/>
      <c r="P16923" s="8"/>
      <c r="Q16923" s="8"/>
      <c r="R16923" s="8"/>
      <c r="X16923" s="8"/>
      <c r="Y16923" s="8"/>
      <c r="AC16923" s="8"/>
    </row>
    <row r="16924" spans="13:29" ht="24" customHeight="1">
      <c r="M16924" s="8"/>
      <c r="N16924" s="8"/>
      <c r="O16924" s="8"/>
      <c r="P16924" s="8"/>
      <c r="Q16924" s="8"/>
      <c r="R16924" s="8"/>
      <c r="X16924" s="8"/>
      <c r="Y16924" s="8"/>
      <c r="AC16924" s="8"/>
    </row>
    <row r="16925" spans="13:29" ht="24" customHeight="1">
      <c r="M16925" s="8"/>
      <c r="N16925" s="8"/>
      <c r="O16925" s="8"/>
      <c r="P16925" s="8"/>
      <c r="Q16925" s="8"/>
      <c r="R16925" s="8"/>
      <c r="X16925" s="8"/>
      <c r="Y16925" s="8"/>
      <c r="AC16925" s="8"/>
    </row>
    <row r="16926" spans="13:29" ht="24" customHeight="1">
      <c r="M16926" s="8"/>
      <c r="N16926" s="8"/>
      <c r="O16926" s="8"/>
      <c r="P16926" s="8"/>
      <c r="Q16926" s="8"/>
      <c r="R16926" s="8"/>
      <c r="X16926" s="8"/>
      <c r="Y16926" s="8"/>
      <c r="AC16926" s="8"/>
    </row>
    <row r="16927" spans="13:29" ht="24" customHeight="1">
      <c r="M16927" s="8"/>
      <c r="N16927" s="8"/>
      <c r="O16927" s="8"/>
      <c r="P16927" s="8"/>
      <c r="Q16927" s="8"/>
      <c r="R16927" s="8"/>
      <c r="X16927" s="8"/>
      <c r="Y16927" s="8"/>
      <c r="AC16927" s="8"/>
    </row>
    <row r="16928" spans="13:29" ht="24" customHeight="1">
      <c r="M16928" s="8"/>
      <c r="N16928" s="8"/>
      <c r="O16928" s="8"/>
      <c r="P16928" s="8"/>
      <c r="Q16928" s="8"/>
      <c r="R16928" s="8"/>
      <c r="X16928" s="8"/>
      <c r="Y16928" s="8"/>
      <c r="AC16928" s="8"/>
    </row>
    <row r="16929" spans="13:29" ht="24" customHeight="1">
      <c r="M16929" s="8"/>
      <c r="N16929" s="8"/>
      <c r="O16929" s="8"/>
      <c r="P16929" s="8"/>
      <c r="Q16929" s="8"/>
      <c r="R16929" s="8"/>
      <c r="X16929" s="8"/>
      <c r="Y16929" s="8"/>
      <c r="AC16929" s="8"/>
    </row>
    <row r="16930" spans="13:29" ht="24" customHeight="1">
      <c r="M16930" s="8"/>
      <c r="N16930" s="8"/>
      <c r="O16930" s="8"/>
      <c r="P16930" s="8"/>
      <c r="Q16930" s="8"/>
      <c r="R16930" s="8"/>
      <c r="X16930" s="8"/>
      <c r="Y16930" s="8"/>
      <c r="AC16930" s="8"/>
    </row>
    <row r="16931" spans="13:29" ht="24" customHeight="1">
      <c r="M16931" s="8"/>
      <c r="N16931" s="8"/>
      <c r="O16931" s="8"/>
      <c r="P16931" s="8"/>
      <c r="Q16931" s="8"/>
      <c r="R16931" s="8"/>
      <c r="X16931" s="8"/>
      <c r="Y16931" s="8"/>
      <c r="AC16931" s="8"/>
    </row>
    <row r="16932" spans="13:29" ht="24" customHeight="1">
      <c r="M16932" s="8"/>
      <c r="N16932" s="8"/>
      <c r="O16932" s="8"/>
      <c r="P16932" s="8"/>
      <c r="Q16932" s="8"/>
      <c r="R16932" s="8"/>
      <c r="X16932" s="8"/>
      <c r="Y16932" s="8"/>
      <c r="AC16932" s="8"/>
    </row>
    <row r="16933" spans="13:29" ht="24" customHeight="1">
      <c r="M16933" s="8"/>
      <c r="N16933" s="8"/>
      <c r="O16933" s="8"/>
      <c r="P16933" s="8"/>
      <c r="Q16933" s="8"/>
      <c r="R16933" s="8"/>
      <c r="X16933" s="8"/>
      <c r="Y16933" s="8"/>
      <c r="AC16933" s="8"/>
    </row>
    <row r="16934" spans="13:29" ht="24" customHeight="1">
      <c r="M16934" s="8"/>
      <c r="N16934" s="8"/>
      <c r="O16934" s="8"/>
      <c r="P16934" s="8"/>
      <c r="Q16934" s="8"/>
      <c r="R16934" s="8"/>
      <c r="X16934" s="8"/>
      <c r="Y16934" s="8"/>
      <c r="AC16934" s="8"/>
    </row>
    <row r="16935" spans="13:29" ht="24" customHeight="1">
      <c r="M16935" s="8"/>
      <c r="N16935" s="8"/>
      <c r="O16935" s="8"/>
      <c r="P16935" s="8"/>
      <c r="Q16935" s="8"/>
      <c r="R16935" s="8"/>
      <c r="X16935" s="8"/>
      <c r="Y16935" s="8"/>
      <c r="AC16935" s="8"/>
    </row>
    <row r="16936" spans="13:29" ht="24" customHeight="1">
      <c r="M16936" s="8"/>
      <c r="N16936" s="8"/>
      <c r="O16936" s="8"/>
      <c r="P16936" s="8"/>
      <c r="Q16936" s="8"/>
      <c r="R16936" s="8"/>
      <c r="X16936" s="8"/>
      <c r="Y16936" s="8"/>
      <c r="AC16936" s="8"/>
    </row>
    <row r="16937" spans="13:29" ht="24" customHeight="1">
      <c r="M16937" s="8"/>
      <c r="N16937" s="8"/>
      <c r="O16937" s="8"/>
      <c r="P16937" s="8"/>
      <c r="Q16937" s="8"/>
      <c r="R16937" s="8"/>
      <c r="X16937" s="8"/>
      <c r="Y16937" s="8"/>
      <c r="AC16937" s="8"/>
    </row>
    <row r="16938" spans="13:29" ht="24" customHeight="1">
      <c r="M16938" s="8"/>
      <c r="N16938" s="8"/>
      <c r="O16938" s="8"/>
      <c r="P16938" s="8"/>
      <c r="Q16938" s="8"/>
      <c r="R16938" s="8"/>
      <c r="X16938" s="8"/>
      <c r="Y16938" s="8"/>
      <c r="AC16938" s="8"/>
    </row>
    <row r="16939" spans="13:29" ht="24" customHeight="1">
      <c r="M16939" s="8"/>
      <c r="N16939" s="8"/>
      <c r="O16939" s="8"/>
      <c r="P16939" s="8"/>
      <c r="Q16939" s="8"/>
      <c r="R16939" s="8"/>
      <c r="X16939" s="8"/>
      <c r="Y16939" s="8"/>
      <c r="AC16939" s="8"/>
    </row>
    <row r="16940" spans="13:29" ht="24" customHeight="1">
      <c r="M16940" s="8"/>
      <c r="N16940" s="8"/>
      <c r="O16940" s="8"/>
      <c r="P16940" s="8"/>
      <c r="Q16940" s="8"/>
      <c r="R16940" s="8"/>
      <c r="X16940" s="8"/>
      <c r="Y16940" s="8"/>
      <c r="AC16940" s="8"/>
    </row>
    <row r="16941" spans="13:29" ht="24" customHeight="1">
      <c r="M16941" s="8"/>
      <c r="N16941" s="8"/>
      <c r="O16941" s="8"/>
      <c r="P16941" s="8"/>
      <c r="Q16941" s="8"/>
      <c r="R16941" s="8"/>
      <c r="X16941" s="8"/>
      <c r="Y16941" s="8"/>
      <c r="AC16941" s="8"/>
    </row>
    <row r="16942" spans="13:29" ht="24" customHeight="1">
      <c r="M16942" s="8"/>
      <c r="N16942" s="8"/>
      <c r="O16942" s="8"/>
      <c r="P16942" s="8"/>
      <c r="Q16942" s="8"/>
      <c r="R16942" s="8"/>
      <c r="X16942" s="8"/>
      <c r="Y16942" s="8"/>
      <c r="AC16942" s="8"/>
    </row>
    <row r="16943" spans="13:29" ht="24" customHeight="1">
      <c r="M16943" s="8"/>
      <c r="N16943" s="8"/>
      <c r="O16943" s="8"/>
      <c r="P16943" s="8"/>
      <c r="Q16943" s="8"/>
      <c r="R16943" s="8"/>
      <c r="X16943" s="8"/>
      <c r="Y16943" s="8"/>
      <c r="AC16943" s="8"/>
    </row>
    <row r="16944" spans="13:29" ht="24" customHeight="1">
      <c r="M16944" s="8"/>
      <c r="N16944" s="8"/>
      <c r="O16944" s="8"/>
      <c r="P16944" s="8"/>
      <c r="Q16944" s="8"/>
      <c r="R16944" s="8"/>
      <c r="X16944" s="8"/>
      <c r="Y16944" s="8"/>
      <c r="AC16944" s="8"/>
    </row>
    <row r="16945" spans="13:29" ht="24" customHeight="1">
      <c r="M16945" s="8"/>
      <c r="N16945" s="8"/>
      <c r="O16945" s="8"/>
      <c r="P16945" s="8"/>
      <c r="Q16945" s="8"/>
      <c r="R16945" s="8"/>
      <c r="X16945" s="8"/>
      <c r="Y16945" s="8"/>
      <c r="AC16945" s="8"/>
    </row>
    <row r="16946" spans="13:29" ht="24" customHeight="1">
      <c r="M16946" s="8"/>
      <c r="N16946" s="8"/>
      <c r="O16946" s="8"/>
      <c r="P16946" s="8"/>
      <c r="Q16946" s="8"/>
      <c r="R16946" s="8"/>
      <c r="X16946" s="8"/>
      <c r="Y16946" s="8"/>
      <c r="AC16946" s="8"/>
    </row>
    <row r="16947" spans="13:29" ht="24" customHeight="1">
      <c r="M16947" s="8"/>
      <c r="N16947" s="8"/>
      <c r="O16947" s="8"/>
      <c r="P16947" s="8"/>
      <c r="Q16947" s="8"/>
      <c r="R16947" s="8"/>
      <c r="X16947" s="8"/>
      <c r="Y16947" s="8"/>
      <c r="AC16947" s="8"/>
    </row>
    <row r="16948" spans="13:29" ht="24" customHeight="1">
      <c r="M16948" s="8"/>
      <c r="N16948" s="8"/>
      <c r="O16948" s="8"/>
      <c r="P16948" s="8"/>
      <c r="Q16948" s="8"/>
      <c r="R16948" s="8"/>
      <c r="X16948" s="8"/>
      <c r="Y16948" s="8"/>
      <c r="AC16948" s="8"/>
    </row>
    <row r="16949" spans="13:29" ht="24" customHeight="1">
      <c r="M16949" s="8"/>
      <c r="N16949" s="8"/>
      <c r="O16949" s="8"/>
      <c r="P16949" s="8"/>
      <c r="Q16949" s="8"/>
      <c r="R16949" s="8"/>
      <c r="X16949" s="8"/>
      <c r="Y16949" s="8"/>
      <c r="AC16949" s="8"/>
    </row>
    <row r="16950" spans="13:29" ht="24" customHeight="1">
      <c r="M16950" s="8"/>
      <c r="N16950" s="8"/>
      <c r="O16950" s="8"/>
      <c r="P16950" s="8"/>
      <c r="Q16950" s="8"/>
      <c r="R16950" s="8"/>
      <c r="X16950" s="8"/>
      <c r="Y16950" s="8"/>
      <c r="AC16950" s="8"/>
    </row>
    <row r="16951" spans="13:29" ht="24" customHeight="1">
      <c r="M16951" s="8"/>
      <c r="N16951" s="8"/>
      <c r="O16951" s="8"/>
      <c r="P16951" s="8"/>
      <c r="Q16951" s="8"/>
      <c r="R16951" s="8"/>
      <c r="X16951" s="8"/>
      <c r="Y16951" s="8"/>
      <c r="AC16951" s="8"/>
    </row>
    <row r="16952" spans="13:29" ht="24" customHeight="1">
      <c r="M16952" s="8"/>
      <c r="N16952" s="8"/>
      <c r="O16952" s="8"/>
      <c r="P16952" s="8"/>
      <c r="Q16952" s="8"/>
      <c r="R16952" s="8"/>
      <c r="X16952" s="8"/>
      <c r="Y16952" s="8"/>
      <c r="AC16952" s="8"/>
    </row>
    <row r="16953" spans="13:29" ht="24" customHeight="1">
      <c r="M16953" s="8"/>
      <c r="N16953" s="8"/>
      <c r="O16953" s="8"/>
      <c r="P16953" s="8"/>
      <c r="Q16953" s="8"/>
      <c r="R16953" s="8"/>
      <c r="X16953" s="8"/>
      <c r="Y16953" s="8"/>
      <c r="AC16953" s="8"/>
    </row>
    <row r="16954" spans="13:29" ht="24" customHeight="1">
      <c r="M16954" s="8"/>
      <c r="N16954" s="8"/>
      <c r="O16954" s="8"/>
      <c r="P16954" s="8"/>
      <c r="Q16954" s="8"/>
      <c r="R16954" s="8"/>
      <c r="X16954" s="8"/>
      <c r="Y16954" s="8"/>
      <c r="AC16954" s="8"/>
    </row>
    <row r="16955" spans="13:29" ht="24" customHeight="1">
      <c r="M16955" s="8"/>
      <c r="N16955" s="8"/>
      <c r="O16955" s="8"/>
      <c r="P16955" s="8"/>
      <c r="Q16955" s="8"/>
      <c r="R16955" s="8"/>
      <c r="X16955" s="8"/>
      <c r="Y16955" s="8"/>
      <c r="AC16955" s="8"/>
    </row>
    <row r="16956" spans="13:29" ht="24" customHeight="1">
      <c r="M16956" s="8"/>
      <c r="N16956" s="8"/>
      <c r="O16956" s="8"/>
      <c r="P16956" s="8"/>
      <c r="Q16956" s="8"/>
      <c r="R16956" s="8"/>
      <c r="X16956" s="8"/>
      <c r="Y16956" s="8"/>
      <c r="AC16956" s="8"/>
    </row>
    <row r="16957" spans="13:29" ht="24" customHeight="1">
      <c r="M16957" s="8"/>
      <c r="N16957" s="8"/>
      <c r="O16957" s="8"/>
      <c r="P16957" s="8"/>
      <c r="Q16957" s="8"/>
      <c r="R16957" s="8"/>
      <c r="X16957" s="8"/>
      <c r="Y16957" s="8"/>
      <c r="AC16957" s="8"/>
    </row>
    <row r="16958" spans="13:29" ht="24" customHeight="1">
      <c r="M16958" s="8"/>
      <c r="N16958" s="8"/>
      <c r="O16958" s="8"/>
      <c r="P16958" s="8"/>
      <c r="Q16958" s="8"/>
      <c r="R16958" s="8"/>
      <c r="X16958" s="8"/>
      <c r="Y16958" s="8"/>
      <c r="AC16958" s="8"/>
    </row>
    <row r="16959" spans="13:29" ht="24" customHeight="1">
      <c r="M16959" s="8"/>
      <c r="N16959" s="8"/>
      <c r="O16959" s="8"/>
      <c r="P16959" s="8"/>
      <c r="Q16959" s="8"/>
      <c r="R16959" s="8"/>
      <c r="X16959" s="8"/>
      <c r="Y16959" s="8"/>
      <c r="AC16959" s="8"/>
    </row>
    <row r="16960" spans="13:29" ht="24" customHeight="1">
      <c r="M16960" s="8"/>
      <c r="N16960" s="8"/>
      <c r="O16960" s="8"/>
      <c r="P16960" s="8"/>
      <c r="Q16960" s="8"/>
      <c r="R16960" s="8"/>
      <c r="X16960" s="8"/>
      <c r="Y16960" s="8"/>
      <c r="AC16960" s="8"/>
    </row>
    <row r="16961" spans="13:29" ht="24" customHeight="1">
      <c r="M16961" s="8"/>
      <c r="N16961" s="8"/>
      <c r="O16961" s="8"/>
      <c r="P16961" s="8"/>
      <c r="Q16961" s="8"/>
      <c r="R16961" s="8"/>
      <c r="X16961" s="8"/>
      <c r="Y16961" s="8"/>
      <c r="AC16961" s="8"/>
    </row>
    <row r="16962" spans="13:29" ht="24" customHeight="1">
      <c r="M16962" s="8"/>
      <c r="N16962" s="8"/>
      <c r="O16962" s="8"/>
      <c r="P16962" s="8"/>
      <c r="Q16962" s="8"/>
      <c r="R16962" s="8"/>
      <c r="X16962" s="8"/>
      <c r="Y16962" s="8"/>
      <c r="AC16962" s="8"/>
    </row>
    <row r="16963" spans="13:29" ht="24" customHeight="1">
      <c r="M16963" s="8"/>
      <c r="N16963" s="8"/>
      <c r="O16963" s="8"/>
      <c r="P16963" s="8"/>
      <c r="Q16963" s="8"/>
      <c r="R16963" s="8"/>
      <c r="X16963" s="8"/>
      <c r="Y16963" s="8"/>
      <c r="AC16963" s="8"/>
    </row>
    <row r="16964" spans="13:29" ht="24" customHeight="1">
      <c r="M16964" s="8"/>
      <c r="N16964" s="8"/>
      <c r="O16964" s="8"/>
      <c r="P16964" s="8"/>
      <c r="Q16964" s="8"/>
      <c r="R16964" s="8"/>
      <c r="X16964" s="8"/>
      <c r="Y16964" s="8"/>
      <c r="AC16964" s="8"/>
    </row>
    <row r="16965" spans="13:29" ht="24" customHeight="1">
      <c r="M16965" s="8"/>
      <c r="N16965" s="8"/>
      <c r="O16965" s="8"/>
      <c r="P16965" s="8"/>
      <c r="Q16965" s="8"/>
      <c r="R16965" s="8"/>
      <c r="X16965" s="8"/>
      <c r="Y16965" s="8"/>
      <c r="AC16965" s="8"/>
    </row>
    <row r="16966" spans="13:29" ht="24" customHeight="1">
      <c r="M16966" s="8"/>
      <c r="N16966" s="8"/>
      <c r="O16966" s="8"/>
      <c r="P16966" s="8"/>
      <c r="Q16966" s="8"/>
      <c r="R16966" s="8"/>
      <c r="X16966" s="8"/>
      <c r="Y16966" s="8"/>
      <c r="AC16966" s="8"/>
    </row>
    <row r="16967" spans="13:29" ht="24" customHeight="1">
      <c r="M16967" s="8"/>
      <c r="N16967" s="8"/>
      <c r="O16967" s="8"/>
      <c r="P16967" s="8"/>
      <c r="Q16967" s="8"/>
      <c r="R16967" s="8"/>
      <c r="X16967" s="8"/>
      <c r="Y16967" s="8"/>
      <c r="AC16967" s="8"/>
    </row>
    <row r="16968" spans="13:29" ht="24" customHeight="1">
      <c r="M16968" s="8"/>
      <c r="N16968" s="8"/>
      <c r="O16968" s="8"/>
      <c r="P16968" s="8"/>
      <c r="Q16968" s="8"/>
      <c r="R16968" s="8"/>
      <c r="X16968" s="8"/>
      <c r="Y16968" s="8"/>
      <c r="AC16968" s="8"/>
    </row>
    <row r="16969" spans="13:29" ht="24" customHeight="1">
      <c r="M16969" s="8"/>
      <c r="N16969" s="8"/>
      <c r="O16969" s="8"/>
      <c r="P16969" s="8"/>
      <c r="Q16969" s="8"/>
      <c r="R16969" s="8"/>
      <c r="X16969" s="8"/>
      <c r="Y16969" s="8"/>
      <c r="AC16969" s="8"/>
    </row>
    <row r="16970" spans="13:29" ht="24" customHeight="1">
      <c r="M16970" s="8"/>
      <c r="N16970" s="8"/>
      <c r="O16970" s="8"/>
      <c r="P16970" s="8"/>
      <c r="Q16970" s="8"/>
      <c r="R16970" s="8"/>
      <c r="X16970" s="8"/>
      <c r="Y16970" s="8"/>
      <c r="AC16970" s="8"/>
    </row>
    <row r="16971" spans="13:29" ht="24" customHeight="1">
      <c r="M16971" s="8"/>
      <c r="N16971" s="8"/>
      <c r="O16971" s="8"/>
      <c r="P16971" s="8"/>
      <c r="Q16971" s="8"/>
      <c r="R16971" s="8"/>
      <c r="X16971" s="8"/>
      <c r="Y16971" s="8"/>
      <c r="AC16971" s="8"/>
    </row>
    <row r="16972" spans="13:29" ht="24" customHeight="1">
      <c r="M16972" s="8"/>
      <c r="N16972" s="8"/>
      <c r="O16972" s="8"/>
      <c r="P16972" s="8"/>
      <c r="Q16972" s="8"/>
      <c r="R16972" s="8"/>
      <c r="X16972" s="8"/>
      <c r="Y16972" s="8"/>
      <c r="AC16972" s="8"/>
    </row>
    <row r="16973" spans="13:29" ht="24" customHeight="1">
      <c r="M16973" s="8"/>
      <c r="N16973" s="8"/>
      <c r="O16973" s="8"/>
      <c r="P16973" s="8"/>
      <c r="Q16973" s="8"/>
      <c r="R16973" s="8"/>
      <c r="X16973" s="8"/>
      <c r="Y16973" s="8"/>
      <c r="AC16973" s="8"/>
    </row>
    <row r="16974" spans="13:29" ht="24" customHeight="1">
      <c r="M16974" s="8"/>
      <c r="N16974" s="8"/>
      <c r="O16974" s="8"/>
      <c r="P16974" s="8"/>
      <c r="Q16974" s="8"/>
      <c r="R16974" s="8"/>
      <c r="X16974" s="8"/>
      <c r="Y16974" s="8"/>
      <c r="AC16974" s="8"/>
    </row>
    <row r="16975" spans="13:29" ht="24" customHeight="1">
      <c r="M16975" s="8"/>
      <c r="N16975" s="8"/>
      <c r="O16975" s="8"/>
      <c r="P16975" s="8"/>
      <c r="Q16975" s="8"/>
      <c r="R16975" s="8"/>
      <c r="X16975" s="8"/>
      <c r="Y16975" s="8"/>
      <c r="AC16975" s="8"/>
    </row>
    <row r="16976" spans="13:29" ht="24" customHeight="1">
      <c r="M16976" s="8"/>
      <c r="N16976" s="8"/>
      <c r="O16976" s="8"/>
      <c r="P16976" s="8"/>
      <c r="Q16976" s="8"/>
      <c r="R16976" s="8"/>
      <c r="X16976" s="8"/>
      <c r="Y16976" s="8"/>
      <c r="AC16976" s="8"/>
    </row>
    <row r="16977" spans="13:29" ht="24" customHeight="1">
      <c r="M16977" s="8"/>
      <c r="N16977" s="8"/>
      <c r="O16977" s="8"/>
      <c r="P16977" s="8"/>
      <c r="Q16977" s="8"/>
      <c r="R16977" s="8"/>
      <c r="X16977" s="8"/>
      <c r="Y16977" s="8"/>
      <c r="AC16977" s="8"/>
    </row>
    <row r="16978" spans="13:29" ht="24" customHeight="1">
      <c r="M16978" s="8"/>
      <c r="N16978" s="8"/>
      <c r="O16978" s="8"/>
      <c r="P16978" s="8"/>
      <c r="Q16978" s="8"/>
      <c r="R16978" s="8"/>
      <c r="X16978" s="8"/>
      <c r="Y16978" s="8"/>
      <c r="AC16978" s="8"/>
    </row>
    <row r="16979" spans="13:29" ht="24" customHeight="1">
      <c r="M16979" s="8"/>
      <c r="N16979" s="8"/>
      <c r="O16979" s="8"/>
      <c r="P16979" s="8"/>
      <c r="Q16979" s="8"/>
      <c r="R16979" s="8"/>
      <c r="X16979" s="8"/>
      <c r="Y16979" s="8"/>
      <c r="AC16979" s="8"/>
    </row>
    <row r="16980" spans="13:29" ht="24" customHeight="1">
      <c r="M16980" s="8"/>
      <c r="N16980" s="8"/>
      <c r="O16980" s="8"/>
      <c r="P16980" s="8"/>
      <c r="Q16980" s="8"/>
      <c r="R16980" s="8"/>
      <c r="X16980" s="8"/>
      <c r="Y16980" s="8"/>
      <c r="AC16980" s="8"/>
    </row>
    <row r="16981" spans="13:29" ht="24" customHeight="1">
      <c r="M16981" s="8"/>
      <c r="N16981" s="8"/>
      <c r="O16981" s="8"/>
      <c r="P16981" s="8"/>
      <c r="Q16981" s="8"/>
      <c r="R16981" s="8"/>
      <c r="X16981" s="8"/>
      <c r="Y16981" s="8"/>
      <c r="AC16981" s="8"/>
    </row>
    <row r="16982" spans="13:29" ht="24" customHeight="1">
      <c r="M16982" s="8"/>
      <c r="N16982" s="8"/>
      <c r="O16982" s="8"/>
      <c r="P16982" s="8"/>
      <c r="Q16982" s="8"/>
      <c r="R16982" s="8"/>
      <c r="X16982" s="8"/>
      <c r="Y16982" s="8"/>
      <c r="AC16982" s="8"/>
    </row>
    <row r="16983" spans="13:29" ht="24" customHeight="1">
      <c r="M16983" s="8"/>
      <c r="N16983" s="8"/>
      <c r="O16983" s="8"/>
      <c r="P16983" s="8"/>
      <c r="Q16983" s="8"/>
      <c r="R16983" s="8"/>
      <c r="X16983" s="8"/>
      <c r="Y16983" s="8"/>
      <c r="AC16983" s="8"/>
    </row>
    <row r="16984" spans="13:29" ht="24" customHeight="1">
      <c r="M16984" s="8"/>
      <c r="N16984" s="8"/>
      <c r="O16984" s="8"/>
      <c r="P16984" s="8"/>
      <c r="Q16984" s="8"/>
      <c r="R16984" s="8"/>
      <c r="X16984" s="8"/>
      <c r="Y16984" s="8"/>
      <c r="AC16984" s="8"/>
    </row>
    <row r="16985" spans="13:29" ht="24" customHeight="1">
      <c r="M16985" s="8"/>
      <c r="N16985" s="8"/>
      <c r="O16985" s="8"/>
      <c r="P16985" s="8"/>
      <c r="Q16985" s="8"/>
      <c r="R16985" s="8"/>
      <c r="X16985" s="8"/>
      <c r="Y16985" s="8"/>
      <c r="AC16985" s="8"/>
    </row>
    <row r="16986" spans="13:29" ht="24" customHeight="1">
      <c r="M16986" s="8"/>
      <c r="N16986" s="8"/>
      <c r="O16986" s="8"/>
      <c r="P16986" s="8"/>
      <c r="Q16986" s="8"/>
      <c r="R16986" s="8"/>
      <c r="X16986" s="8"/>
      <c r="Y16986" s="8"/>
      <c r="AC16986" s="8"/>
    </row>
    <row r="16987" spans="13:29" ht="24" customHeight="1">
      <c r="M16987" s="8"/>
      <c r="N16987" s="8"/>
      <c r="O16987" s="8"/>
      <c r="P16987" s="8"/>
      <c r="Q16987" s="8"/>
      <c r="R16987" s="8"/>
      <c r="X16987" s="8"/>
      <c r="Y16987" s="8"/>
      <c r="AC16987" s="8"/>
    </row>
    <row r="16988" spans="13:29" ht="24" customHeight="1">
      <c r="M16988" s="8"/>
      <c r="N16988" s="8"/>
      <c r="O16988" s="8"/>
      <c r="P16988" s="8"/>
      <c r="Q16988" s="8"/>
      <c r="R16988" s="8"/>
      <c r="X16988" s="8"/>
      <c r="Y16988" s="8"/>
      <c r="AC16988" s="8"/>
    </row>
    <row r="16989" spans="13:29" ht="24" customHeight="1">
      <c r="M16989" s="8"/>
      <c r="N16989" s="8"/>
      <c r="O16989" s="8"/>
      <c r="P16989" s="8"/>
      <c r="Q16989" s="8"/>
      <c r="R16989" s="8"/>
      <c r="X16989" s="8"/>
      <c r="Y16989" s="8"/>
      <c r="AC16989" s="8"/>
    </row>
    <row r="16990" spans="13:29" ht="24" customHeight="1">
      <c r="M16990" s="8"/>
      <c r="N16990" s="8"/>
      <c r="O16990" s="8"/>
      <c r="P16990" s="8"/>
      <c r="Q16990" s="8"/>
      <c r="R16990" s="8"/>
      <c r="X16990" s="8"/>
      <c r="Y16990" s="8"/>
      <c r="AC16990" s="8"/>
    </row>
    <row r="16991" spans="13:29" ht="24" customHeight="1">
      <c r="M16991" s="8"/>
      <c r="N16991" s="8"/>
      <c r="O16991" s="8"/>
      <c r="P16991" s="8"/>
      <c r="Q16991" s="8"/>
      <c r="R16991" s="8"/>
      <c r="X16991" s="8"/>
      <c r="Y16991" s="8"/>
      <c r="AC16991" s="8"/>
    </row>
    <row r="16992" spans="13:29" ht="24" customHeight="1">
      <c r="M16992" s="8"/>
      <c r="N16992" s="8"/>
      <c r="O16992" s="8"/>
      <c r="P16992" s="8"/>
      <c r="Q16992" s="8"/>
      <c r="R16992" s="8"/>
      <c r="X16992" s="8"/>
      <c r="Y16992" s="8"/>
      <c r="AC16992" s="8"/>
    </row>
    <row r="16993" spans="13:29" ht="24" customHeight="1">
      <c r="M16993" s="8"/>
      <c r="N16993" s="8"/>
      <c r="O16993" s="8"/>
      <c r="P16993" s="8"/>
      <c r="Q16993" s="8"/>
      <c r="R16993" s="8"/>
      <c r="X16993" s="8"/>
      <c r="Y16993" s="8"/>
      <c r="AC16993" s="8"/>
    </row>
    <row r="16994" spans="13:29" ht="24" customHeight="1">
      <c r="M16994" s="8"/>
      <c r="N16994" s="8"/>
      <c r="O16994" s="8"/>
      <c r="P16994" s="8"/>
      <c r="Q16994" s="8"/>
      <c r="R16994" s="8"/>
      <c r="X16994" s="8"/>
      <c r="Y16994" s="8"/>
      <c r="AC16994" s="8"/>
    </row>
    <row r="16995" spans="13:29" ht="24" customHeight="1">
      <c r="M16995" s="8"/>
      <c r="N16995" s="8"/>
      <c r="O16995" s="8"/>
      <c r="P16995" s="8"/>
      <c r="Q16995" s="8"/>
      <c r="R16995" s="8"/>
      <c r="X16995" s="8"/>
      <c r="Y16995" s="8"/>
      <c r="AC16995" s="8"/>
    </row>
    <row r="16996" spans="13:29" ht="24" customHeight="1">
      <c r="M16996" s="8"/>
      <c r="N16996" s="8"/>
      <c r="O16996" s="8"/>
      <c r="P16996" s="8"/>
      <c r="Q16996" s="8"/>
      <c r="R16996" s="8"/>
      <c r="X16996" s="8"/>
      <c r="Y16996" s="8"/>
      <c r="AC16996" s="8"/>
    </row>
    <row r="16997" spans="13:29" ht="24" customHeight="1">
      <c r="M16997" s="8"/>
      <c r="N16997" s="8"/>
      <c r="O16997" s="8"/>
      <c r="P16997" s="8"/>
      <c r="Q16997" s="8"/>
      <c r="R16997" s="8"/>
      <c r="X16997" s="8"/>
      <c r="Y16997" s="8"/>
      <c r="AC16997" s="8"/>
    </row>
    <row r="16998" spans="13:29" ht="24" customHeight="1">
      <c r="M16998" s="8"/>
      <c r="N16998" s="8"/>
      <c r="O16998" s="8"/>
      <c r="P16998" s="8"/>
      <c r="Q16998" s="8"/>
      <c r="R16998" s="8"/>
      <c r="X16998" s="8"/>
      <c r="Y16998" s="8"/>
      <c r="AC16998" s="8"/>
    </row>
    <row r="16999" spans="13:29" ht="24" customHeight="1">
      <c r="M16999" s="8"/>
      <c r="N16999" s="8"/>
      <c r="O16999" s="8"/>
      <c r="P16999" s="8"/>
      <c r="Q16999" s="8"/>
      <c r="R16999" s="8"/>
      <c r="X16999" s="8"/>
      <c r="Y16999" s="8"/>
      <c r="AC16999" s="8"/>
    </row>
    <row r="17000" spans="13:29" ht="24" customHeight="1">
      <c r="M17000" s="8"/>
      <c r="N17000" s="8"/>
      <c r="O17000" s="8"/>
      <c r="P17000" s="8"/>
      <c r="Q17000" s="8"/>
      <c r="R17000" s="8"/>
      <c r="X17000" s="8"/>
      <c r="Y17000" s="8"/>
      <c r="AC17000" s="8"/>
    </row>
    <row r="17001" spans="13:29" ht="24" customHeight="1">
      <c r="M17001" s="8"/>
      <c r="N17001" s="8"/>
      <c r="O17001" s="8"/>
      <c r="P17001" s="8"/>
      <c r="Q17001" s="8"/>
      <c r="R17001" s="8"/>
      <c r="X17001" s="8"/>
      <c r="Y17001" s="8"/>
      <c r="AC17001" s="8"/>
    </row>
    <row r="17002" spans="13:29" ht="24" customHeight="1">
      <c r="M17002" s="8"/>
      <c r="N17002" s="8"/>
      <c r="O17002" s="8"/>
      <c r="P17002" s="8"/>
      <c r="Q17002" s="8"/>
      <c r="R17002" s="8"/>
      <c r="X17002" s="8"/>
      <c r="Y17002" s="8"/>
      <c r="AC17002" s="8"/>
    </row>
    <row r="17003" spans="13:29" ht="24" customHeight="1">
      <c r="M17003" s="8"/>
      <c r="N17003" s="8"/>
      <c r="O17003" s="8"/>
      <c r="P17003" s="8"/>
      <c r="Q17003" s="8"/>
      <c r="R17003" s="8"/>
      <c r="X17003" s="8"/>
      <c r="Y17003" s="8"/>
      <c r="AC17003" s="8"/>
    </row>
    <row r="17004" spans="13:29" ht="24" customHeight="1">
      <c r="M17004" s="8"/>
      <c r="N17004" s="8"/>
      <c r="O17004" s="8"/>
      <c r="P17004" s="8"/>
      <c r="Q17004" s="8"/>
      <c r="R17004" s="8"/>
      <c r="X17004" s="8"/>
      <c r="Y17004" s="8"/>
      <c r="AC17004" s="8"/>
    </row>
    <row r="17005" spans="13:29" ht="24" customHeight="1">
      <c r="M17005" s="8"/>
      <c r="N17005" s="8"/>
      <c r="O17005" s="8"/>
      <c r="P17005" s="8"/>
      <c r="Q17005" s="8"/>
      <c r="R17005" s="8"/>
      <c r="X17005" s="8"/>
      <c r="Y17005" s="8"/>
      <c r="AC17005" s="8"/>
    </row>
    <row r="17006" spans="13:29" ht="24" customHeight="1">
      <c r="M17006" s="8"/>
      <c r="N17006" s="8"/>
      <c r="O17006" s="8"/>
      <c r="P17006" s="8"/>
      <c r="Q17006" s="8"/>
      <c r="R17006" s="8"/>
      <c r="X17006" s="8"/>
      <c r="Y17006" s="8"/>
      <c r="AC17006" s="8"/>
    </row>
    <row r="17007" spans="13:29" ht="24" customHeight="1">
      <c r="M17007" s="8"/>
      <c r="N17007" s="8"/>
      <c r="O17007" s="8"/>
      <c r="P17007" s="8"/>
      <c r="Q17007" s="8"/>
      <c r="R17007" s="8"/>
      <c r="X17007" s="8"/>
      <c r="Y17007" s="8"/>
      <c r="AC17007" s="8"/>
    </row>
    <row r="17008" spans="13:29" ht="24" customHeight="1">
      <c r="M17008" s="8"/>
      <c r="N17008" s="8"/>
      <c r="O17008" s="8"/>
      <c r="P17008" s="8"/>
      <c r="Q17008" s="8"/>
      <c r="R17008" s="8"/>
      <c r="X17008" s="8"/>
      <c r="Y17008" s="8"/>
      <c r="AC17008" s="8"/>
    </row>
    <row r="17009" spans="13:29" ht="24" customHeight="1">
      <c r="M17009" s="8"/>
      <c r="N17009" s="8"/>
      <c r="O17009" s="8"/>
      <c r="P17009" s="8"/>
      <c r="Q17009" s="8"/>
      <c r="R17009" s="8"/>
      <c r="X17009" s="8"/>
      <c r="Y17009" s="8"/>
      <c r="AC17009" s="8"/>
    </row>
    <row r="17010" spans="13:29" ht="24" customHeight="1">
      <c r="M17010" s="8"/>
      <c r="N17010" s="8"/>
      <c r="O17010" s="8"/>
      <c r="P17010" s="8"/>
      <c r="Q17010" s="8"/>
      <c r="R17010" s="8"/>
      <c r="X17010" s="8"/>
      <c r="Y17010" s="8"/>
      <c r="AC17010" s="8"/>
    </row>
    <row r="17011" spans="13:29" ht="24" customHeight="1">
      <c r="M17011" s="8"/>
      <c r="N17011" s="8"/>
      <c r="O17011" s="8"/>
      <c r="P17011" s="8"/>
      <c r="Q17011" s="8"/>
      <c r="R17011" s="8"/>
      <c r="X17011" s="8"/>
      <c r="Y17011" s="8"/>
      <c r="AC17011" s="8"/>
    </row>
    <row r="17012" spans="13:29" ht="24" customHeight="1">
      <c r="M17012" s="8"/>
      <c r="N17012" s="8"/>
      <c r="O17012" s="8"/>
      <c r="P17012" s="8"/>
      <c r="Q17012" s="8"/>
      <c r="R17012" s="8"/>
      <c r="X17012" s="8"/>
      <c r="Y17012" s="8"/>
      <c r="AC17012" s="8"/>
    </row>
    <row r="17013" spans="13:29" ht="24" customHeight="1">
      <c r="M17013" s="8"/>
      <c r="N17013" s="8"/>
      <c r="O17013" s="8"/>
      <c r="P17013" s="8"/>
      <c r="Q17013" s="8"/>
      <c r="R17013" s="8"/>
      <c r="X17013" s="8"/>
      <c r="Y17013" s="8"/>
      <c r="AC17013" s="8"/>
    </row>
    <row r="17014" spans="13:29" ht="24" customHeight="1">
      <c r="M17014" s="8"/>
      <c r="N17014" s="8"/>
      <c r="O17014" s="8"/>
      <c r="P17014" s="8"/>
      <c r="Q17014" s="8"/>
      <c r="R17014" s="8"/>
      <c r="X17014" s="8"/>
      <c r="Y17014" s="8"/>
      <c r="AC17014" s="8"/>
    </row>
    <row r="17015" spans="13:29" ht="24" customHeight="1">
      <c r="M17015" s="8"/>
      <c r="N17015" s="8"/>
      <c r="O17015" s="8"/>
      <c r="P17015" s="8"/>
      <c r="Q17015" s="8"/>
      <c r="R17015" s="8"/>
      <c r="X17015" s="8"/>
      <c r="Y17015" s="8"/>
      <c r="AC17015" s="8"/>
    </row>
    <row r="17016" spans="13:29" ht="24" customHeight="1">
      <c r="M17016" s="8"/>
      <c r="N17016" s="8"/>
      <c r="O17016" s="8"/>
      <c r="P17016" s="8"/>
      <c r="Q17016" s="8"/>
      <c r="R17016" s="8"/>
      <c r="X17016" s="8"/>
      <c r="Y17016" s="8"/>
      <c r="AC17016" s="8"/>
    </row>
    <row r="17017" spans="13:29" ht="24" customHeight="1">
      <c r="M17017" s="8"/>
      <c r="N17017" s="8"/>
      <c r="O17017" s="8"/>
      <c r="P17017" s="8"/>
      <c r="Q17017" s="8"/>
      <c r="R17017" s="8"/>
      <c r="X17017" s="8"/>
      <c r="Y17017" s="8"/>
      <c r="AC17017" s="8"/>
    </row>
    <row r="17018" spans="13:29" ht="24" customHeight="1">
      <c r="M17018" s="8"/>
      <c r="N17018" s="8"/>
      <c r="O17018" s="8"/>
      <c r="P17018" s="8"/>
      <c r="Q17018" s="8"/>
      <c r="R17018" s="8"/>
      <c r="X17018" s="8"/>
      <c r="Y17018" s="8"/>
      <c r="AC17018" s="8"/>
    </row>
    <row r="17019" spans="13:29" ht="24" customHeight="1">
      <c r="M17019" s="8"/>
      <c r="N17019" s="8"/>
      <c r="O17019" s="8"/>
      <c r="P17019" s="8"/>
      <c r="Q17019" s="8"/>
      <c r="R17019" s="8"/>
      <c r="X17019" s="8"/>
      <c r="Y17019" s="8"/>
      <c r="AC17019" s="8"/>
    </row>
    <row r="17020" spans="13:29" ht="24" customHeight="1">
      <c r="M17020" s="8"/>
      <c r="N17020" s="8"/>
      <c r="O17020" s="8"/>
      <c r="P17020" s="8"/>
      <c r="Q17020" s="8"/>
      <c r="R17020" s="8"/>
      <c r="X17020" s="8"/>
      <c r="Y17020" s="8"/>
      <c r="AC17020" s="8"/>
    </row>
    <row r="17021" spans="13:29" ht="24" customHeight="1">
      <c r="M17021" s="8"/>
      <c r="N17021" s="8"/>
      <c r="O17021" s="8"/>
      <c r="P17021" s="8"/>
      <c r="Q17021" s="8"/>
      <c r="R17021" s="8"/>
      <c r="X17021" s="8"/>
      <c r="Y17021" s="8"/>
      <c r="AC17021" s="8"/>
    </row>
    <row r="17022" spans="13:29" ht="24" customHeight="1">
      <c r="M17022" s="8"/>
      <c r="N17022" s="8"/>
      <c r="O17022" s="8"/>
      <c r="P17022" s="8"/>
      <c r="Q17022" s="8"/>
      <c r="R17022" s="8"/>
      <c r="X17022" s="8"/>
      <c r="Y17022" s="8"/>
      <c r="AC17022" s="8"/>
    </row>
    <row r="17023" spans="13:29" ht="24" customHeight="1">
      <c r="M17023" s="8"/>
      <c r="N17023" s="8"/>
      <c r="O17023" s="8"/>
      <c r="P17023" s="8"/>
      <c r="Q17023" s="8"/>
      <c r="R17023" s="8"/>
      <c r="X17023" s="8"/>
      <c r="Y17023" s="8"/>
      <c r="AC17023" s="8"/>
    </row>
    <row r="17024" spans="13:29" ht="24" customHeight="1">
      <c r="M17024" s="8"/>
      <c r="N17024" s="8"/>
      <c r="O17024" s="8"/>
      <c r="P17024" s="8"/>
      <c r="Q17024" s="8"/>
      <c r="R17024" s="8"/>
      <c r="X17024" s="8"/>
      <c r="Y17024" s="8"/>
      <c r="AC17024" s="8"/>
    </row>
    <row r="17025" spans="13:29" ht="24" customHeight="1">
      <c r="M17025" s="8"/>
      <c r="N17025" s="8"/>
      <c r="O17025" s="8"/>
      <c r="P17025" s="8"/>
      <c r="Q17025" s="8"/>
      <c r="R17025" s="8"/>
      <c r="X17025" s="8"/>
      <c r="Y17025" s="8"/>
      <c r="AC17025" s="8"/>
    </row>
    <row r="17026" spans="13:29" ht="24" customHeight="1">
      <c r="M17026" s="8"/>
      <c r="N17026" s="8"/>
      <c r="O17026" s="8"/>
      <c r="P17026" s="8"/>
      <c r="Q17026" s="8"/>
      <c r="R17026" s="8"/>
      <c r="X17026" s="8"/>
      <c r="Y17026" s="8"/>
      <c r="AC17026" s="8"/>
    </row>
    <row r="17027" spans="13:29" ht="24" customHeight="1">
      <c r="M17027" s="8"/>
      <c r="N17027" s="8"/>
      <c r="O17027" s="8"/>
      <c r="P17027" s="8"/>
      <c r="Q17027" s="8"/>
      <c r="R17027" s="8"/>
      <c r="X17027" s="8"/>
      <c r="Y17027" s="8"/>
      <c r="AC17027" s="8"/>
    </row>
    <row r="17028" spans="13:29" ht="24" customHeight="1">
      <c r="M17028" s="8"/>
      <c r="N17028" s="8"/>
      <c r="O17028" s="8"/>
      <c r="P17028" s="8"/>
      <c r="Q17028" s="8"/>
      <c r="R17028" s="8"/>
      <c r="X17028" s="8"/>
      <c r="Y17028" s="8"/>
      <c r="AC17028" s="8"/>
    </row>
    <row r="17029" spans="13:29" ht="24" customHeight="1">
      <c r="M17029" s="8"/>
      <c r="N17029" s="8"/>
      <c r="O17029" s="8"/>
      <c r="P17029" s="8"/>
      <c r="Q17029" s="8"/>
      <c r="R17029" s="8"/>
      <c r="X17029" s="8"/>
      <c r="Y17029" s="8"/>
      <c r="AC17029" s="8"/>
    </row>
    <row r="17030" spans="13:29" ht="24" customHeight="1">
      <c r="M17030" s="8"/>
      <c r="N17030" s="8"/>
      <c r="O17030" s="8"/>
      <c r="P17030" s="8"/>
      <c r="Q17030" s="8"/>
      <c r="R17030" s="8"/>
      <c r="X17030" s="8"/>
      <c r="Y17030" s="8"/>
      <c r="AC17030" s="8"/>
    </row>
    <row r="17031" spans="13:29" ht="24" customHeight="1">
      <c r="M17031" s="8"/>
      <c r="N17031" s="8"/>
      <c r="O17031" s="8"/>
      <c r="P17031" s="8"/>
      <c r="Q17031" s="8"/>
      <c r="R17031" s="8"/>
      <c r="X17031" s="8"/>
      <c r="Y17031" s="8"/>
      <c r="AC17031" s="8"/>
    </row>
    <row r="17032" spans="13:29" ht="24" customHeight="1">
      <c r="M17032" s="8"/>
      <c r="N17032" s="8"/>
      <c r="O17032" s="8"/>
      <c r="P17032" s="8"/>
      <c r="Q17032" s="8"/>
      <c r="R17032" s="8"/>
      <c r="X17032" s="8"/>
      <c r="Y17032" s="8"/>
      <c r="AC17032" s="8"/>
    </row>
    <row r="17033" spans="13:29" ht="24" customHeight="1">
      <c r="M17033" s="8"/>
      <c r="N17033" s="8"/>
      <c r="O17033" s="8"/>
      <c r="P17033" s="8"/>
      <c r="Q17033" s="8"/>
      <c r="R17033" s="8"/>
      <c r="X17033" s="8"/>
      <c r="Y17033" s="8"/>
      <c r="AC17033" s="8"/>
    </row>
    <row r="17034" spans="13:29" ht="24" customHeight="1">
      <c r="M17034" s="8"/>
      <c r="N17034" s="8"/>
      <c r="O17034" s="8"/>
      <c r="P17034" s="8"/>
      <c r="Q17034" s="8"/>
      <c r="R17034" s="8"/>
      <c r="X17034" s="8"/>
      <c r="Y17034" s="8"/>
      <c r="AC17034" s="8"/>
    </row>
    <row r="17035" spans="13:29" ht="24" customHeight="1">
      <c r="M17035" s="8"/>
      <c r="N17035" s="8"/>
      <c r="O17035" s="8"/>
      <c r="P17035" s="8"/>
      <c r="Q17035" s="8"/>
      <c r="R17035" s="8"/>
      <c r="X17035" s="8"/>
      <c r="Y17035" s="8"/>
      <c r="AC17035" s="8"/>
    </row>
    <row r="17036" spans="13:29" ht="24" customHeight="1">
      <c r="M17036" s="8"/>
      <c r="N17036" s="8"/>
      <c r="O17036" s="8"/>
      <c r="P17036" s="8"/>
      <c r="Q17036" s="8"/>
      <c r="R17036" s="8"/>
      <c r="X17036" s="8"/>
      <c r="Y17036" s="8"/>
      <c r="AC17036" s="8"/>
    </row>
    <row r="17037" spans="13:29" ht="24" customHeight="1">
      <c r="M17037" s="8"/>
      <c r="N17037" s="8"/>
      <c r="O17037" s="8"/>
      <c r="P17037" s="8"/>
      <c r="Q17037" s="8"/>
      <c r="R17037" s="8"/>
      <c r="X17037" s="8"/>
      <c r="Y17037" s="8"/>
      <c r="AC17037" s="8"/>
    </row>
    <row r="17038" spans="13:29" ht="24" customHeight="1">
      <c r="M17038" s="8"/>
      <c r="N17038" s="8"/>
      <c r="O17038" s="8"/>
      <c r="P17038" s="8"/>
      <c r="Q17038" s="8"/>
      <c r="R17038" s="8"/>
      <c r="X17038" s="8"/>
      <c r="Y17038" s="8"/>
      <c r="AC17038" s="8"/>
    </row>
    <row r="17039" spans="13:29" ht="24" customHeight="1">
      <c r="M17039" s="8"/>
      <c r="N17039" s="8"/>
      <c r="O17039" s="8"/>
      <c r="P17039" s="8"/>
      <c r="Q17039" s="8"/>
      <c r="R17039" s="8"/>
      <c r="X17039" s="8"/>
      <c r="Y17039" s="8"/>
      <c r="AC17039" s="8"/>
    </row>
    <row r="17040" spans="13:29" ht="24" customHeight="1">
      <c r="M17040" s="8"/>
      <c r="N17040" s="8"/>
      <c r="O17040" s="8"/>
      <c r="P17040" s="8"/>
      <c r="Q17040" s="8"/>
      <c r="R17040" s="8"/>
      <c r="X17040" s="8"/>
      <c r="Y17040" s="8"/>
      <c r="AC17040" s="8"/>
    </row>
    <row r="17041" spans="13:29" ht="24" customHeight="1">
      <c r="M17041" s="8"/>
      <c r="N17041" s="8"/>
      <c r="O17041" s="8"/>
      <c r="P17041" s="8"/>
      <c r="Q17041" s="8"/>
      <c r="R17041" s="8"/>
      <c r="X17041" s="8"/>
      <c r="Y17041" s="8"/>
      <c r="AC17041" s="8"/>
    </row>
    <row r="17042" spans="13:29" ht="24" customHeight="1">
      <c r="M17042" s="8"/>
      <c r="N17042" s="8"/>
      <c r="O17042" s="8"/>
      <c r="P17042" s="8"/>
      <c r="Q17042" s="8"/>
      <c r="R17042" s="8"/>
      <c r="X17042" s="8"/>
      <c r="Y17042" s="8"/>
      <c r="AC17042" s="8"/>
    </row>
    <row r="17043" spans="13:29" ht="24" customHeight="1">
      <c r="M17043" s="8"/>
      <c r="N17043" s="8"/>
      <c r="O17043" s="8"/>
      <c r="P17043" s="8"/>
      <c r="Q17043" s="8"/>
      <c r="R17043" s="8"/>
      <c r="X17043" s="8"/>
      <c r="Y17043" s="8"/>
      <c r="AC17043" s="8"/>
    </row>
    <row r="17044" spans="13:29" ht="24" customHeight="1">
      <c r="M17044" s="8"/>
      <c r="N17044" s="8"/>
      <c r="O17044" s="8"/>
      <c r="P17044" s="8"/>
      <c r="Q17044" s="8"/>
      <c r="R17044" s="8"/>
      <c r="X17044" s="8"/>
      <c r="Y17044" s="8"/>
      <c r="AC17044" s="8"/>
    </row>
    <row r="17045" spans="13:29" ht="24" customHeight="1">
      <c r="M17045" s="8"/>
      <c r="N17045" s="8"/>
      <c r="O17045" s="8"/>
      <c r="P17045" s="8"/>
      <c r="Q17045" s="8"/>
      <c r="R17045" s="8"/>
      <c r="X17045" s="8"/>
      <c r="Y17045" s="8"/>
      <c r="AC17045" s="8"/>
    </row>
    <row r="17046" spans="13:29" ht="24" customHeight="1">
      <c r="M17046" s="8"/>
      <c r="N17046" s="8"/>
      <c r="O17046" s="8"/>
      <c r="P17046" s="8"/>
      <c r="Q17046" s="8"/>
      <c r="R17046" s="8"/>
      <c r="X17046" s="8"/>
      <c r="Y17046" s="8"/>
      <c r="AC17046" s="8"/>
    </row>
    <row r="17047" spans="13:29" ht="24" customHeight="1">
      <c r="M17047" s="8"/>
      <c r="N17047" s="8"/>
      <c r="O17047" s="8"/>
      <c r="P17047" s="8"/>
      <c r="Q17047" s="8"/>
      <c r="R17047" s="8"/>
      <c r="X17047" s="8"/>
      <c r="Y17047" s="8"/>
      <c r="AC17047" s="8"/>
    </row>
    <row r="17048" spans="13:29" ht="24" customHeight="1">
      <c r="M17048" s="8"/>
      <c r="N17048" s="8"/>
      <c r="O17048" s="8"/>
      <c r="P17048" s="8"/>
      <c r="Q17048" s="8"/>
      <c r="R17048" s="8"/>
      <c r="X17048" s="8"/>
      <c r="Y17048" s="8"/>
      <c r="AC17048" s="8"/>
    </row>
    <row r="17049" spans="13:29" ht="24" customHeight="1">
      <c r="M17049" s="8"/>
      <c r="N17049" s="8"/>
      <c r="O17049" s="8"/>
      <c r="P17049" s="8"/>
      <c r="Q17049" s="8"/>
      <c r="R17049" s="8"/>
      <c r="X17049" s="8"/>
      <c r="Y17049" s="8"/>
      <c r="AC17049" s="8"/>
    </row>
    <row r="17050" spans="13:29" ht="24" customHeight="1">
      <c r="M17050" s="8"/>
      <c r="N17050" s="8"/>
      <c r="O17050" s="8"/>
      <c r="P17050" s="8"/>
      <c r="Q17050" s="8"/>
      <c r="R17050" s="8"/>
      <c r="X17050" s="8"/>
      <c r="Y17050" s="8"/>
      <c r="AC17050" s="8"/>
    </row>
    <row r="17051" spans="13:29" ht="24" customHeight="1">
      <c r="M17051" s="8"/>
      <c r="N17051" s="8"/>
      <c r="O17051" s="8"/>
      <c r="P17051" s="8"/>
      <c r="Q17051" s="8"/>
      <c r="R17051" s="8"/>
      <c r="X17051" s="8"/>
      <c r="Y17051" s="8"/>
      <c r="AC17051" s="8"/>
    </row>
    <row r="17052" spans="13:29" ht="24" customHeight="1">
      <c r="M17052" s="8"/>
      <c r="N17052" s="8"/>
      <c r="O17052" s="8"/>
      <c r="P17052" s="8"/>
      <c r="Q17052" s="8"/>
      <c r="R17052" s="8"/>
      <c r="X17052" s="8"/>
      <c r="Y17052" s="8"/>
      <c r="AC17052" s="8"/>
    </row>
    <row r="17053" spans="13:29" ht="24" customHeight="1">
      <c r="M17053" s="8"/>
      <c r="N17053" s="8"/>
      <c r="O17053" s="8"/>
      <c r="P17053" s="8"/>
      <c r="Q17053" s="8"/>
      <c r="R17053" s="8"/>
      <c r="X17053" s="8"/>
      <c r="Y17053" s="8"/>
      <c r="AC17053" s="8"/>
    </row>
    <row r="17054" spans="13:29" ht="24" customHeight="1">
      <c r="M17054" s="8"/>
      <c r="N17054" s="8"/>
      <c r="O17054" s="8"/>
      <c r="P17054" s="8"/>
      <c r="Q17054" s="8"/>
      <c r="R17054" s="8"/>
      <c r="X17054" s="8"/>
      <c r="Y17054" s="8"/>
      <c r="AC17054" s="8"/>
    </row>
    <row r="17055" spans="13:29" ht="24" customHeight="1">
      <c r="M17055" s="8"/>
      <c r="N17055" s="8"/>
      <c r="O17055" s="8"/>
      <c r="P17055" s="8"/>
      <c r="Q17055" s="8"/>
      <c r="R17055" s="8"/>
      <c r="X17055" s="8"/>
      <c r="Y17055" s="8"/>
      <c r="AC17055" s="8"/>
    </row>
    <row r="17056" spans="13:29" ht="24" customHeight="1">
      <c r="M17056" s="8"/>
      <c r="N17056" s="8"/>
      <c r="O17056" s="8"/>
      <c r="P17056" s="8"/>
      <c r="Q17056" s="8"/>
      <c r="R17056" s="8"/>
      <c r="X17056" s="8"/>
      <c r="Y17056" s="8"/>
      <c r="AC17056" s="8"/>
    </row>
    <row r="17057" spans="13:29" ht="24" customHeight="1">
      <c r="M17057" s="8"/>
      <c r="N17057" s="8"/>
      <c r="O17057" s="8"/>
      <c r="P17057" s="8"/>
      <c r="Q17057" s="8"/>
      <c r="R17057" s="8"/>
      <c r="X17057" s="8"/>
      <c r="Y17057" s="8"/>
      <c r="AC17057" s="8"/>
    </row>
    <row r="17058" spans="13:29" ht="24" customHeight="1">
      <c r="M17058" s="8"/>
      <c r="N17058" s="8"/>
      <c r="O17058" s="8"/>
      <c r="P17058" s="8"/>
      <c r="Q17058" s="8"/>
      <c r="R17058" s="8"/>
      <c r="X17058" s="8"/>
      <c r="Y17058" s="8"/>
      <c r="AC17058" s="8"/>
    </row>
    <row r="17059" spans="13:29" ht="24" customHeight="1">
      <c r="M17059" s="8"/>
      <c r="N17059" s="8"/>
      <c r="O17059" s="8"/>
      <c r="P17059" s="8"/>
      <c r="Q17059" s="8"/>
      <c r="R17059" s="8"/>
      <c r="X17059" s="8"/>
      <c r="Y17059" s="8"/>
      <c r="AC17059" s="8"/>
    </row>
    <row r="17060" spans="13:29" ht="24" customHeight="1">
      <c r="M17060" s="8"/>
      <c r="N17060" s="8"/>
      <c r="O17060" s="8"/>
      <c r="P17060" s="8"/>
      <c r="Q17060" s="8"/>
      <c r="R17060" s="8"/>
      <c r="X17060" s="8"/>
      <c r="Y17060" s="8"/>
      <c r="AC17060" s="8"/>
    </row>
    <row r="17061" spans="13:29" ht="24" customHeight="1">
      <c r="M17061" s="8"/>
      <c r="N17061" s="8"/>
      <c r="O17061" s="8"/>
      <c r="P17061" s="8"/>
      <c r="Q17061" s="8"/>
      <c r="R17061" s="8"/>
      <c r="X17061" s="8"/>
      <c r="Y17061" s="8"/>
      <c r="AC17061" s="8"/>
    </row>
    <row r="17062" spans="13:29" ht="24" customHeight="1">
      <c r="M17062" s="8"/>
      <c r="N17062" s="8"/>
      <c r="O17062" s="8"/>
      <c r="P17062" s="8"/>
      <c r="Q17062" s="8"/>
      <c r="R17062" s="8"/>
      <c r="X17062" s="8"/>
      <c r="Y17062" s="8"/>
      <c r="AC17062" s="8"/>
    </row>
    <row r="17063" spans="13:29" ht="24" customHeight="1">
      <c r="M17063" s="8"/>
      <c r="N17063" s="8"/>
      <c r="O17063" s="8"/>
      <c r="P17063" s="8"/>
      <c r="Q17063" s="8"/>
      <c r="R17063" s="8"/>
      <c r="X17063" s="8"/>
      <c r="Y17063" s="8"/>
      <c r="AC17063" s="8"/>
    </row>
    <row r="17064" spans="13:29" ht="24" customHeight="1">
      <c r="M17064" s="8"/>
      <c r="N17064" s="8"/>
      <c r="O17064" s="8"/>
      <c r="P17064" s="8"/>
      <c r="Q17064" s="8"/>
      <c r="R17064" s="8"/>
      <c r="X17064" s="8"/>
      <c r="Y17064" s="8"/>
      <c r="AC17064" s="8"/>
    </row>
    <row r="17065" spans="13:29" ht="24" customHeight="1">
      <c r="M17065" s="8"/>
      <c r="N17065" s="8"/>
      <c r="O17065" s="8"/>
      <c r="P17065" s="8"/>
      <c r="Q17065" s="8"/>
      <c r="R17065" s="8"/>
      <c r="X17065" s="8"/>
      <c r="Y17065" s="8"/>
      <c r="AC17065" s="8"/>
    </row>
    <row r="17066" spans="13:29" ht="24" customHeight="1">
      <c r="M17066" s="8"/>
      <c r="N17066" s="8"/>
      <c r="O17066" s="8"/>
      <c r="P17066" s="8"/>
      <c r="Q17066" s="8"/>
      <c r="R17066" s="8"/>
      <c r="X17066" s="8"/>
      <c r="Y17066" s="8"/>
      <c r="AC17066" s="8"/>
    </row>
    <row r="17067" spans="13:29" ht="24" customHeight="1">
      <c r="M17067" s="8"/>
      <c r="N17067" s="8"/>
      <c r="O17067" s="8"/>
      <c r="P17067" s="8"/>
      <c r="Q17067" s="8"/>
      <c r="R17067" s="8"/>
      <c r="X17067" s="8"/>
      <c r="Y17067" s="8"/>
      <c r="AC17067" s="8"/>
    </row>
    <row r="17068" spans="13:29" ht="24" customHeight="1">
      <c r="M17068" s="8"/>
      <c r="N17068" s="8"/>
      <c r="O17068" s="8"/>
      <c r="P17068" s="8"/>
      <c r="Q17068" s="8"/>
      <c r="R17068" s="8"/>
      <c r="X17068" s="8"/>
      <c r="Y17068" s="8"/>
      <c r="AC17068" s="8"/>
    </row>
    <row r="17069" spans="13:29" ht="24" customHeight="1">
      <c r="M17069" s="8"/>
      <c r="N17069" s="8"/>
      <c r="O17069" s="8"/>
      <c r="P17069" s="8"/>
      <c r="Q17069" s="8"/>
      <c r="R17069" s="8"/>
      <c r="X17069" s="8"/>
      <c r="Y17069" s="8"/>
      <c r="AC17069" s="8"/>
    </row>
    <row r="17070" spans="13:29" ht="24" customHeight="1">
      <c r="M17070" s="8"/>
      <c r="N17070" s="8"/>
      <c r="O17070" s="8"/>
      <c r="P17070" s="8"/>
      <c r="Q17070" s="8"/>
      <c r="R17070" s="8"/>
      <c r="X17070" s="8"/>
      <c r="Y17070" s="8"/>
      <c r="AC17070" s="8"/>
    </row>
    <row r="17071" spans="13:29" ht="24" customHeight="1">
      <c r="M17071" s="8"/>
      <c r="N17071" s="8"/>
      <c r="O17071" s="8"/>
      <c r="P17071" s="8"/>
      <c r="Q17071" s="8"/>
      <c r="R17071" s="8"/>
      <c r="X17071" s="8"/>
      <c r="Y17071" s="8"/>
      <c r="AC17071" s="8"/>
    </row>
    <row r="17072" spans="13:29" ht="24" customHeight="1">
      <c r="M17072" s="8"/>
      <c r="N17072" s="8"/>
      <c r="O17072" s="8"/>
      <c r="P17072" s="8"/>
      <c r="Q17072" s="8"/>
      <c r="R17072" s="8"/>
      <c r="X17072" s="8"/>
      <c r="Y17072" s="8"/>
      <c r="AC17072" s="8"/>
    </row>
    <row r="17073" spans="13:29" ht="24" customHeight="1">
      <c r="M17073" s="8"/>
      <c r="N17073" s="8"/>
      <c r="O17073" s="8"/>
      <c r="P17073" s="8"/>
      <c r="Q17073" s="8"/>
      <c r="R17073" s="8"/>
      <c r="X17073" s="8"/>
      <c r="Y17073" s="8"/>
      <c r="AC17073" s="8"/>
    </row>
    <row r="17074" spans="13:29" ht="24" customHeight="1">
      <c r="M17074" s="8"/>
      <c r="N17074" s="8"/>
      <c r="O17074" s="8"/>
      <c r="P17074" s="8"/>
      <c r="Q17074" s="8"/>
      <c r="R17074" s="8"/>
      <c r="X17074" s="8"/>
      <c r="Y17074" s="8"/>
      <c r="AC17074" s="8"/>
    </row>
    <row r="17075" spans="13:29" ht="24" customHeight="1">
      <c r="M17075" s="8"/>
      <c r="N17075" s="8"/>
      <c r="O17075" s="8"/>
      <c r="P17075" s="8"/>
      <c r="Q17075" s="8"/>
      <c r="R17075" s="8"/>
      <c r="X17075" s="8"/>
      <c r="Y17075" s="8"/>
      <c r="AC17075" s="8"/>
    </row>
    <row r="17076" spans="13:29" ht="24" customHeight="1">
      <c r="M17076" s="8"/>
      <c r="N17076" s="8"/>
      <c r="O17076" s="8"/>
      <c r="P17076" s="8"/>
      <c r="Q17076" s="8"/>
      <c r="R17076" s="8"/>
      <c r="X17076" s="8"/>
      <c r="Y17076" s="8"/>
      <c r="AC17076" s="8"/>
    </row>
    <row r="17077" spans="13:29" ht="24" customHeight="1">
      <c r="M17077" s="8"/>
      <c r="N17077" s="8"/>
      <c r="O17077" s="8"/>
      <c r="P17077" s="8"/>
      <c r="Q17077" s="8"/>
      <c r="R17077" s="8"/>
      <c r="X17077" s="8"/>
      <c r="Y17077" s="8"/>
      <c r="AC17077" s="8"/>
    </row>
    <row r="17078" spans="13:29" ht="24" customHeight="1">
      <c r="M17078" s="8"/>
      <c r="N17078" s="8"/>
      <c r="O17078" s="8"/>
      <c r="P17078" s="8"/>
      <c r="Q17078" s="8"/>
      <c r="R17078" s="8"/>
      <c r="X17078" s="8"/>
      <c r="Y17078" s="8"/>
      <c r="AC17078" s="8"/>
    </row>
    <row r="17079" spans="13:29" ht="24" customHeight="1">
      <c r="M17079" s="8"/>
      <c r="N17079" s="8"/>
      <c r="O17079" s="8"/>
      <c r="P17079" s="8"/>
      <c r="Q17079" s="8"/>
      <c r="R17079" s="8"/>
      <c r="X17079" s="8"/>
      <c r="Y17079" s="8"/>
      <c r="AC17079" s="8"/>
    </row>
    <row r="17080" spans="13:29" ht="24" customHeight="1">
      <c r="M17080" s="8"/>
      <c r="N17080" s="8"/>
      <c r="O17080" s="8"/>
      <c r="P17080" s="8"/>
      <c r="Q17080" s="8"/>
      <c r="R17080" s="8"/>
      <c r="X17080" s="8"/>
      <c r="Y17080" s="8"/>
      <c r="AC17080" s="8"/>
    </row>
    <row r="17081" spans="13:29" ht="24" customHeight="1">
      <c r="M17081" s="8"/>
      <c r="N17081" s="8"/>
      <c r="O17081" s="8"/>
      <c r="P17081" s="8"/>
      <c r="Q17081" s="8"/>
      <c r="R17081" s="8"/>
      <c r="X17081" s="8"/>
      <c r="Y17081" s="8"/>
      <c r="AC17081" s="8"/>
    </row>
    <row r="17082" spans="13:29" ht="24" customHeight="1">
      <c r="M17082" s="8"/>
      <c r="N17082" s="8"/>
      <c r="O17082" s="8"/>
      <c r="P17082" s="8"/>
      <c r="Q17082" s="8"/>
      <c r="R17082" s="8"/>
      <c r="X17082" s="8"/>
      <c r="Y17082" s="8"/>
      <c r="AC17082" s="8"/>
    </row>
    <row r="17083" spans="13:29" ht="24" customHeight="1">
      <c r="M17083" s="8"/>
      <c r="N17083" s="8"/>
      <c r="O17083" s="8"/>
      <c r="P17083" s="8"/>
      <c r="Q17083" s="8"/>
      <c r="R17083" s="8"/>
      <c r="X17083" s="8"/>
      <c r="Y17083" s="8"/>
      <c r="AC17083" s="8"/>
    </row>
    <row r="17084" spans="13:29" ht="24" customHeight="1">
      <c r="M17084" s="8"/>
      <c r="N17084" s="8"/>
      <c r="O17084" s="8"/>
      <c r="P17084" s="8"/>
      <c r="Q17084" s="8"/>
      <c r="R17084" s="8"/>
      <c r="X17084" s="8"/>
      <c r="Y17084" s="8"/>
      <c r="AC17084" s="8"/>
    </row>
    <row r="17085" spans="13:29" ht="24" customHeight="1">
      <c r="M17085" s="8"/>
      <c r="N17085" s="8"/>
      <c r="O17085" s="8"/>
      <c r="P17085" s="8"/>
      <c r="Q17085" s="8"/>
      <c r="R17085" s="8"/>
      <c r="X17085" s="8"/>
      <c r="Y17085" s="8"/>
      <c r="AC17085" s="8"/>
    </row>
    <row r="17086" spans="13:29" ht="24" customHeight="1">
      <c r="M17086" s="8"/>
      <c r="N17086" s="8"/>
      <c r="O17086" s="8"/>
      <c r="P17086" s="8"/>
      <c r="Q17086" s="8"/>
      <c r="R17086" s="8"/>
      <c r="X17086" s="8"/>
      <c r="Y17086" s="8"/>
      <c r="AC17086" s="8"/>
    </row>
    <row r="17087" spans="13:29" ht="24" customHeight="1">
      <c r="M17087" s="8"/>
      <c r="N17087" s="8"/>
      <c r="O17087" s="8"/>
      <c r="P17087" s="8"/>
      <c r="Q17087" s="8"/>
      <c r="R17087" s="8"/>
      <c r="X17087" s="8"/>
      <c r="Y17087" s="8"/>
      <c r="AC17087" s="8"/>
    </row>
    <row r="17088" spans="13:29" ht="24" customHeight="1">
      <c r="M17088" s="8"/>
      <c r="N17088" s="8"/>
      <c r="O17088" s="8"/>
      <c r="P17088" s="8"/>
      <c r="Q17088" s="8"/>
      <c r="R17088" s="8"/>
      <c r="X17088" s="8"/>
      <c r="Y17088" s="8"/>
      <c r="AC17088" s="8"/>
    </row>
    <row r="17089" spans="13:29" ht="24" customHeight="1">
      <c r="M17089" s="8"/>
      <c r="N17089" s="8"/>
      <c r="O17089" s="8"/>
      <c r="P17089" s="8"/>
      <c r="Q17089" s="8"/>
      <c r="R17089" s="8"/>
      <c r="X17089" s="8"/>
      <c r="Y17089" s="8"/>
      <c r="AC17089" s="8"/>
    </row>
    <row r="17090" spans="13:29" ht="24" customHeight="1">
      <c r="M17090" s="8"/>
      <c r="N17090" s="8"/>
      <c r="O17090" s="8"/>
      <c r="P17090" s="8"/>
      <c r="Q17090" s="8"/>
      <c r="R17090" s="8"/>
      <c r="X17090" s="8"/>
      <c r="Y17090" s="8"/>
      <c r="AC17090" s="8"/>
    </row>
    <row r="17091" spans="13:29" ht="24" customHeight="1">
      <c r="M17091" s="8"/>
      <c r="N17091" s="8"/>
      <c r="O17091" s="8"/>
      <c r="P17091" s="8"/>
      <c r="Q17091" s="8"/>
      <c r="R17091" s="8"/>
      <c r="X17091" s="8"/>
      <c r="Y17091" s="8"/>
      <c r="AC17091" s="8"/>
    </row>
    <row r="17092" spans="13:29" ht="24" customHeight="1">
      <c r="M17092" s="8"/>
      <c r="N17092" s="8"/>
      <c r="O17092" s="8"/>
      <c r="P17092" s="8"/>
      <c r="Q17092" s="8"/>
      <c r="R17092" s="8"/>
      <c r="X17092" s="8"/>
      <c r="Y17092" s="8"/>
      <c r="AC17092" s="8"/>
    </row>
    <row r="17093" spans="13:29" ht="24" customHeight="1">
      <c r="M17093" s="8"/>
      <c r="N17093" s="8"/>
      <c r="O17093" s="8"/>
      <c r="P17093" s="8"/>
      <c r="Q17093" s="8"/>
      <c r="R17093" s="8"/>
      <c r="X17093" s="8"/>
      <c r="Y17093" s="8"/>
      <c r="AC17093" s="8"/>
    </row>
    <row r="17094" spans="13:29" ht="24" customHeight="1">
      <c r="M17094" s="8"/>
      <c r="N17094" s="8"/>
      <c r="O17094" s="8"/>
      <c r="P17094" s="8"/>
      <c r="Q17094" s="8"/>
      <c r="R17094" s="8"/>
      <c r="X17094" s="8"/>
      <c r="Y17094" s="8"/>
      <c r="AC17094" s="8"/>
    </row>
    <row r="17095" spans="13:29" ht="24" customHeight="1">
      <c r="M17095" s="8"/>
      <c r="N17095" s="8"/>
      <c r="O17095" s="8"/>
      <c r="P17095" s="8"/>
      <c r="Q17095" s="8"/>
      <c r="R17095" s="8"/>
      <c r="X17095" s="8"/>
      <c r="Y17095" s="8"/>
      <c r="AC17095" s="8"/>
    </row>
    <row r="17096" spans="13:29" ht="24" customHeight="1">
      <c r="M17096" s="8"/>
      <c r="N17096" s="8"/>
      <c r="O17096" s="8"/>
      <c r="P17096" s="8"/>
      <c r="Q17096" s="8"/>
      <c r="R17096" s="8"/>
      <c r="X17096" s="8"/>
      <c r="Y17096" s="8"/>
      <c r="AC17096" s="8"/>
    </row>
    <row r="17097" spans="13:29" ht="24" customHeight="1">
      <c r="M17097" s="8"/>
      <c r="N17097" s="8"/>
      <c r="O17097" s="8"/>
      <c r="P17097" s="8"/>
      <c r="Q17097" s="8"/>
      <c r="R17097" s="8"/>
      <c r="X17097" s="8"/>
      <c r="Y17097" s="8"/>
      <c r="AC17097" s="8"/>
    </row>
    <row r="17098" spans="13:29" ht="24" customHeight="1">
      <c r="M17098" s="8"/>
      <c r="N17098" s="8"/>
      <c r="O17098" s="8"/>
      <c r="P17098" s="8"/>
      <c r="Q17098" s="8"/>
      <c r="R17098" s="8"/>
      <c r="X17098" s="8"/>
      <c r="Y17098" s="8"/>
      <c r="AC17098" s="8"/>
    </row>
    <row r="17099" spans="13:29" ht="24" customHeight="1">
      <c r="M17099" s="8"/>
      <c r="N17099" s="8"/>
      <c r="O17099" s="8"/>
      <c r="P17099" s="8"/>
      <c r="Q17099" s="8"/>
      <c r="R17099" s="8"/>
      <c r="X17099" s="8"/>
      <c r="Y17099" s="8"/>
      <c r="AC17099" s="8"/>
    </row>
    <row r="17100" spans="13:29" ht="24" customHeight="1">
      <c r="M17100" s="8"/>
      <c r="N17100" s="8"/>
      <c r="O17100" s="8"/>
      <c r="P17100" s="8"/>
      <c r="Q17100" s="8"/>
      <c r="R17100" s="8"/>
      <c r="X17100" s="8"/>
      <c r="Y17100" s="8"/>
      <c r="AC17100" s="8"/>
    </row>
    <row r="17101" spans="13:29" ht="24" customHeight="1">
      <c r="M17101" s="8"/>
      <c r="N17101" s="8"/>
      <c r="O17101" s="8"/>
      <c r="P17101" s="8"/>
      <c r="Q17101" s="8"/>
      <c r="R17101" s="8"/>
      <c r="X17101" s="8"/>
      <c r="Y17101" s="8"/>
      <c r="AC17101" s="8"/>
    </row>
    <row r="17102" spans="13:29" ht="24" customHeight="1">
      <c r="M17102" s="8"/>
      <c r="N17102" s="8"/>
      <c r="O17102" s="8"/>
      <c r="P17102" s="8"/>
      <c r="Q17102" s="8"/>
      <c r="R17102" s="8"/>
      <c r="X17102" s="8"/>
      <c r="Y17102" s="8"/>
      <c r="AC17102" s="8"/>
    </row>
    <row r="17103" spans="13:29" ht="24" customHeight="1">
      <c r="M17103" s="8"/>
      <c r="N17103" s="8"/>
      <c r="O17103" s="8"/>
      <c r="P17103" s="8"/>
      <c r="Q17103" s="8"/>
      <c r="R17103" s="8"/>
      <c r="X17103" s="8"/>
      <c r="Y17103" s="8"/>
      <c r="AC17103" s="8"/>
    </row>
    <row r="17104" spans="13:29" ht="24" customHeight="1">
      <c r="M17104" s="8"/>
      <c r="N17104" s="8"/>
      <c r="O17104" s="8"/>
      <c r="P17104" s="8"/>
      <c r="Q17104" s="8"/>
      <c r="R17104" s="8"/>
      <c r="X17104" s="8"/>
      <c r="Y17104" s="8"/>
      <c r="AC17104" s="8"/>
    </row>
    <row r="17105" spans="13:29" ht="24" customHeight="1">
      <c r="M17105" s="8"/>
      <c r="N17105" s="8"/>
      <c r="O17105" s="8"/>
      <c r="P17105" s="8"/>
      <c r="Q17105" s="8"/>
      <c r="R17105" s="8"/>
      <c r="X17105" s="8"/>
      <c r="Y17105" s="8"/>
      <c r="AC17105" s="8"/>
    </row>
    <row r="17106" spans="13:29" ht="24" customHeight="1">
      <c r="M17106" s="8"/>
      <c r="N17106" s="8"/>
      <c r="O17106" s="8"/>
      <c r="P17106" s="8"/>
      <c r="Q17106" s="8"/>
      <c r="R17106" s="8"/>
      <c r="X17106" s="8"/>
      <c r="Y17106" s="8"/>
      <c r="AC17106" s="8"/>
    </row>
    <row r="17107" spans="13:29" ht="24" customHeight="1">
      <c r="M17107" s="8"/>
      <c r="N17107" s="8"/>
      <c r="O17107" s="8"/>
      <c r="P17107" s="8"/>
      <c r="Q17107" s="8"/>
      <c r="R17107" s="8"/>
      <c r="X17107" s="8"/>
      <c r="Y17107" s="8"/>
      <c r="AC17107" s="8"/>
    </row>
    <row r="17108" spans="13:29" ht="24" customHeight="1">
      <c r="M17108" s="8"/>
      <c r="N17108" s="8"/>
      <c r="O17108" s="8"/>
      <c r="P17108" s="8"/>
      <c r="Q17108" s="8"/>
      <c r="R17108" s="8"/>
      <c r="X17108" s="8"/>
      <c r="Y17108" s="8"/>
      <c r="AC17108" s="8"/>
    </row>
    <row r="17109" spans="13:29" ht="24" customHeight="1">
      <c r="M17109" s="8"/>
      <c r="N17109" s="8"/>
      <c r="O17109" s="8"/>
      <c r="P17109" s="8"/>
      <c r="Q17109" s="8"/>
      <c r="R17109" s="8"/>
      <c r="X17109" s="8"/>
      <c r="Y17109" s="8"/>
      <c r="AC17109" s="8"/>
    </row>
    <row r="17110" spans="13:29" ht="24" customHeight="1">
      <c r="M17110" s="8"/>
      <c r="N17110" s="8"/>
      <c r="O17110" s="8"/>
      <c r="P17110" s="8"/>
      <c r="Q17110" s="8"/>
      <c r="R17110" s="8"/>
      <c r="X17110" s="8"/>
      <c r="Y17110" s="8"/>
      <c r="AC17110" s="8"/>
    </row>
    <row r="17111" spans="13:29" ht="24" customHeight="1">
      <c r="M17111" s="8"/>
      <c r="N17111" s="8"/>
      <c r="O17111" s="8"/>
      <c r="P17111" s="8"/>
      <c r="Q17111" s="8"/>
      <c r="R17111" s="8"/>
      <c r="X17111" s="8"/>
      <c r="Y17111" s="8"/>
      <c r="AC17111" s="8"/>
    </row>
    <row r="17112" spans="13:29" ht="24" customHeight="1">
      <c r="M17112" s="8"/>
      <c r="N17112" s="8"/>
      <c r="O17112" s="8"/>
      <c r="P17112" s="8"/>
      <c r="Q17112" s="8"/>
      <c r="R17112" s="8"/>
      <c r="X17112" s="8"/>
      <c r="Y17112" s="8"/>
      <c r="AC17112" s="8"/>
    </row>
    <row r="17113" spans="13:29" ht="24" customHeight="1">
      <c r="M17113" s="8"/>
      <c r="N17113" s="8"/>
      <c r="O17113" s="8"/>
      <c r="P17113" s="8"/>
      <c r="Q17113" s="8"/>
      <c r="R17113" s="8"/>
      <c r="X17113" s="8"/>
      <c r="Y17113" s="8"/>
      <c r="AC17113" s="8"/>
    </row>
    <row r="17114" spans="13:29" ht="24" customHeight="1">
      <c r="M17114" s="8"/>
      <c r="N17114" s="8"/>
      <c r="O17114" s="8"/>
      <c r="P17114" s="8"/>
      <c r="Q17114" s="8"/>
      <c r="R17114" s="8"/>
      <c r="X17114" s="8"/>
      <c r="Y17114" s="8"/>
      <c r="AC17114" s="8"/>
    </row>
    <row r="17115" spans="13:29" ht="24" customHeight="1">
      <c r="M17115" s="8"/>
      <c r="N17115" s="8"/>
      <c r="O17115" s="8"/>
      <c r="P17115" s="8"/>
      <c r="Q17115" s="8"/>
      <c r="R17115" s="8"/>
      <c r="X17115" s="8"/>
      <c r="Y17115" s="8"/>
      <c r="AC17115" s="8"/>
    </row>
    <row r="17116" spans="13:29" ht="24" customHeight="1">
      <c r="M17116" s="8"/>
      <c r="N17116" s="8"/>
      <c r="O17116" s="8"/>
      <c r="P17116" s="8"/>
      <c r="Q17116" s="8"/>
      <c r="R17116" s="8"/>
      <c r="X17116" s="8"/>
      <c r="Y17116" s="8"/>
      <c r="AC17116" s="8"/>
    </row>
    <row r="17117" spans="13:29" ht="24" customHeight="1">
      <c r="M17117" s="8"/>
      <c r="N17117" s="8"/>
      <c r="O17117" s="8"/>
      <c r="P17117" s="8"/>
      <c r="Q17117" s="8"/>
      <c r="R17117" s="8"/>
      <c r="X17117" s="8"/>
      <c r="Y17117" s="8"/>
      <c r="AC17117" s="8"/>
    </row>
    <row r="17118" spans="13:29" ht="24" customHeight="1">
      <c r="M17118" s="8"/>
      <c r="N17118" s="8"/>
      <c r="O17118" s="8"/>
      <c r="P17118" s="8"/>
      <c r="Q17118" s="8"/>
      <c r="R17118" s="8"/>
      <c r="X17118" s="8"/>
      <c r="Y17118" s="8"/>
      <c r="AC17118" s="8"/>
    </row>
    <row r="17119" spans="13:29" ht="24" customHeight="1">
      <c r="M17119" s="8"/>
      <c r="N17119" s="8"/>
      <c r="O17119" s="8"/>
      <c r="P17119" s="8"/>
      <c r="Q17119" s="8"/>
      <c r="R17119" s="8"/>
      <c r="X17119" s="8"/>
      <c r="Y17119" s="8"/>
      <c r="AC17119" s="8"/>
    </row>
    <row r="17120" spans="13:29" ht="24" customHeight="1">
      <c r="M17120" s="8"/>
      <c r="N17120" s="8"/>
      <c r="O17120" s="8"/>
      <c r="P17120" s="8"/>
      <c r="Q17120" s="8"/>
      <c r="R17120" s="8"/>
      <c r="X17120" s="8"/>
      <c r="Y17120" s="8"/>
      <c r="AC17120" s="8"/>
    </row>
    <row r="17121" spans="13:29" ht="24" customHeight="1">
      <c r="M17121" s="8"/>
      <c r="N17121" s="8"/>
      <c r="O17121" s="8"/>
      <c r="P17121" s="8"/>
      <c r="Q17121" s="8"/>
      <c r="R17121" s="8"/>
      <c r="X17121" s="8"/>
      <c r="Y17121" s="8"/>
      <c r="AC17121" s="8"/>
    </row>
    <row r="17122" spans="13:29" ht="24" customHeight="1">
      <c r="M17122" s="8"/>
      <c r="N17122" s="8"/>
      <c r="O17122" s="8"/>
      <c r="P17122" s="8"/>
      <c r="Q17122" s="8"/>
      <c r="R17122" s="8"/>
      <c r="X17122" s="8"/>
      <c r="Y17122" s="8"/>
      <c r="AC17122" s="8"/>
    </row>
    <row r="17123" spans="13:29" ht="24" customHeight="1">
      <c r="M17123" s="8"/>
      <c r="N17123" s="8"/>
      <c r="O17123" s="8"/>
      <c r="P17123" s="8"/>
      <c r="Q17123" s="8"/>
      <c r="R17123" s="8"/>
      <c r="X17123" s="8"/>
      <c r="Y17123" s="8"/>
      <c r="AC17123" s="8"/>
    </row>
    <row r="17124" spans="13:29" ht="24" customHeight="1">
      <c r="M17124" s="8"/>
      <c r="N17124" s="8"/>
      <c r="O17124" s="8"/>
      <c r="P17124" s="8"/>
      <c r="Q17124" s="8"/>
      <c r="R17124" s="8"/>
      <c r="X17124" s="8"/>
      <c r="Y17124" s="8"/>
      <c r="AC17124" s="8"/>
    </row>
    <row r="17125" spans="13:29" ht="24" customHeight="1">
      <c r="M17125" s="8"/>
      <c r="N17125" s="8"/>
      <c r="O17125" s="8"/>
      <c r="P17125" s="8"/>
      <c r="Q17125" s="8"/>
      <c r="R17125" s="8"/>
      <c r="X17125" s="8"/>
      <c r="Y17125" s="8"/>
      <c r="AC17125" s="8"/>
    </row>
    <row r="17126" spans="13:29" ht="24" customHeight="1">
      <c r="M17126" s="8"/>
      <c r="N17126" s="8"/>
      <c r="O17126" s="8"/>
      <c r="P17126" s="8"/>
      <c r="Q17126" s="8"/>
      <c r="R17126" s="8"/>
      <c r="X17126" s="8"/>
      <c r="Y17126" s="8"/>
      <c r="AC17126" s="8"/>
    </row>
    <row r="17127" spans="13:29" ht="24" customHeight="1">
      <c r="M17127" s="8"/>
      <c r="N17127" s="8"/>
      <c r="O17127" s="8"/>
      <c r="P17127" s="8"/>
      <c r="Q17127" s="8"/>
      <c r="R17127" s="8"/>
      <c r="X17127" s="8"/>
      <c r="Y17127" s="8"/>
      <c r="AC17127" s="8"/>
    </row>
    <row r="17128" spans="13:29" ht="24" customHeight="1">
      <c r="M17128" s="8"/>
      <c r="N17128" s="8"/>
      <c r="O17128" s="8"/>
      <c r="P17128" s="8"/>
      <c r="Q17128" s="8"/>
      <c r="R17128" s="8"/>
      <c r="X17128" s="8"/>
      <c r="Y17128" s="8"/>
      <c r="AC17128" s="8"/>
    </row>
    <row r="17129" spans="13:29" ht="24" customHeight="1">
      <c r="M17129" s="8"/>
      <c r="N17129" s="8"/>
      <c r="O17129" s="8"/>
      <c r="P17129" s="8"/>
      <c r="Q17129" s="8"/>
      <c r="R17129" s="8"/>
      <c r="X17129" s="8"/>
      <c r="Y17129" s="8"/>
      <c r="AC17129" s="8"/>
    </row>
    <row r="17130" spans="13:29" ht="24" customHeight="1">
      <c r="M17130" s="8"/>
      <c r="N17130" s="8"/>
      <c r="O17130" s="8"/>
      <c r="P17130" s="8"/>
      <c r="Q17130" s="8"/>
      <c r="R17130" s="8"/>
      <c r="X17130" s="8"/>
      <c r="Y17130" s="8"/>
      <c r="AC17130" s="8"/>
    </row>
    <row r="17131" spans="13:29" ht="24" customHeight="1">
      <c r="M17131" s="8"/>
      <c r="N17131" s="8"/>
      <c r="O17131" s="8"/>
      <c r="P17131" s="8"/>
      <c r="Q17131" s="8"/>
      <c r="R17131" s="8"/>
      <c r="X17131" s="8"/>
      <c r="Y17131" s="8"/>
      <c r="AC17131" s="8"/>
    </row>
    <row r="17132" spans="13:29" ht="24" customHeight="1">
      <c r="M17132" s="8"/>
      <c r="N17132" s="8"/>
      <c r="O17132" s="8"/>
      <c r="P17132" s="8"/>
      <c r="Q17132" s="8"/>
      <c r="R17132" s="8"/>
      <c r="X17132" s="8"/>
      <c r="Y17132" s="8"/>
      <c r="AC17132" s="8"/>
    </row>
    <row r="17133" spans="13:29" ht="24" customHeight="1">
      <c r="M17133" s="8"/>
      <c r="N17133" s="8"/>
      <c r="O17133" s="8"/>
      <c r="P17133" s="8"/>
      <c r="Q17133" s="8"/>
      <c r="R17133" s="8"/>
      <c r="X17133" s="8"/>
      <c r="Y17133" s="8"/>
      <c r="AC17133" s="8"/>
    </row>
    <row r="17134" spans="13:29" ht="24" customHeight="1">
      <c r="M17134" s="8"/>
      <c r="N17134" s="8"/>
      <c r="O17134" s="8"/>
      <c r="P17134" s="8"/>
      <c r="Q17134" s="8"/>
      <c r="R17134" s="8"/>
      <c r="X17134" s="8"/>
      <c r="Y17134" s="8"/>
      <c r="AC17134" s="8"/>
    </row>
    <row r="17135" spans="13:29" ht="24" customHeight="1">
      <c r="M17135" s="8"/>
      <c r="N17135" s="8"/>
      <c r="O17135" s="8"/>
      <c r="P17135" s="8"/>
      <c r="Q17135" s="8"/>
      <c r="R17135" s="8"/>
      <c r="X17135" s="8"/>
      <c r="Y17135" s="8"/>
      <c r="AC17135" s="8"/>
    </row>
    <row r="17136" spans="13:29" ht="24" customHeight="1">
      <c r="M17136" s="8"/>
      <c r="N17136" s="8"/>
      <c r="O17136" s="8"/>
      <c r="P17136" s="8"/>
      <c r="Q17136" s="8"/>
      <c r="R17136" s="8"/>
      <c r="X17136" s="8"/>
      <c r="Y17136" s="8"/>
      <c r="AC17136" s="8"/>
    </row>
    <row r="17137" spans="13:29" ht="24" customHeight="1">
      <c r="M17137" s="8"/>
      <c r="N17137" s="8"/>
      <c r="O17137" s="8"/>
      <c r="P17137" s="8"/>
      <c r="Q17137" s="8"/>
      <c r="R17137" s="8"/>
      <c r="X17137" s="8"/>
      <c r="Y17137" s="8"/>
      <c r="AC17137" s="8"/>
    </row>
    <row r="17138" spans="13:29" ht="24" customHeight="1">
      <c r="M17138" s="8"/>
      <c r="N17138" s="8"/>
      <c r="O17138" s="8"/>
      <c r="P17138" s="8"/>
      <c r="Q17138" s="8"/>
      <c r="R17138" s="8"/>
      <c r="X17138" s="8"/>
      <c r="Y17138" s="8"/>
      <c r="AC17138" s="8"/>
    </row>
    <row r="17139" spans="13:29" ht="24" customHeight="1">
      <c r="M17139" s="8"/>
      <c r="N17139" s="8"/>
      <c r="O17139" s="8"/>
      <c r="P17139" s="8"/>
      <c r="Q17139" s="8"/>
      <c r="R17139" s="8"/>
      <c r="X17139" s="8"/>
      <c r="Y17139" s="8"/>
      <c r="AC17139" s="8"/>
    </row>
    <row r="17140" spans="13:29" ht="24" customHeight="1">
      <c r="M17140" s="8"/>
      <c r="N17140" s="8"/>
      <c r="O17140" s="8"/>
      <c r="P17140" s="8"/>
      <c r="Q17140" s="8"/>
      <c r="R17140" s="8"/>
      <c r="X17140" s="8"/>
      <c r="Y17140" s="8"/>
      <c r="AC17140" s="8"/>
    </row>
    <row r="17141" spans="13:29" ht="24" customHeight="1">
      <c r="M17141" s="8"/>
      <c r="N17141" s="8"/>
      <c r="O17141" s="8"/>
      <c r="P17141" s="8"/>
      <c r="Q17141" s="8"/>
      <c r="R17141" s="8"/>
      <c r="X17141" s="8"/>
      <c r="Y17141" s="8"/>
      <c r="AC17141" s="8"/>
    </row>
    <row r="17142" spans="13:29" ht="24" customHeight="1">
      <c r="M17142" s="8"/>
      <c r="N17142" s="8"/>
      <c r="O17142" s="8"/>
      <c r="P17142" s="8"/>
      <c r="Q17142" s="8"/>
      <c r="R17142" s="8"/>
      <c r="X17142" s="8"/>
      <c r="Y17142" s="8"/>
      <c r="AC17142" s="8"/>
    </row>
    <row r="17143" spans="13:29" ht="24" customHeight="1">
      <c r="M17143" s="8"/>
      <c r="N17143" s="8"/>
      <c r="O17143" s="8"/>
      <c r="P17143" s="8"/>
      <c r="Q17143" s="8"/>
      <c r="R17143" s="8"/>
      <c r="X17143" s="8"/>
      <c r="Y17143" s="8"/>
      <c r="AC17143" s="8"/>
    </row>
    <row r="17144" spans="13:29" ht="24" customHeight="1">
      <c r="M17144" s="8"/>
      <c r="N17144" s="8"/>
      <c r="O17144" s="8"/>
      <c r="P17144" s="8"/>
      <c r="Q17144" s="8"/>
      <c r="R17144" s="8"/>
      <c r="X17144" s="8"/>
      <c r="Y17144" s="8"/>
      <c r="AC17144" s="8"/>
    </row>
    <row r="17145" spans="13:29" ht="24" customHeight="1">
      <c r="M17145" s="8"/>
      <c r="N17145" s="8"/>
      <c r="O17145" s="8"/>
      <c r="P17145" s="8"/>
      <c r="Q17145" s="8"/>
      <c r="R17145" s="8"/>
      <c r="X17145" s="8"/>
      <c r="Y17145" s="8"/>
      <c r="AC17145" s="8"/>
    </row>
    <row r="17146" spans="13:29" ht="24" customHeight="1">
      <c r="M17146" s="8"/>
      <c r="N17146" s="8"/>
      <c r="O17146" s="8"/>
      <c r="P17146" s="8"/>
      <c r="Q17146" s="8"/>
      <c r="R17146" s="8"/>
      <c r="X17146" s="8"/>
      <c r="Y17146" s="8"/>
      <c r="AC17146" s="8"/>
    </row>
    <row r="17147" spans="13:29" ht="24" customHeight="1">
      <c r="M17147" s="8"/>
      <c r="N17147" s="8"/>
      <c r="O17147" s="8"/>
      <c r="P17147" s="8"/>
      <c r="Q17147" s="8"/>
      <c r="R17147" s="8"/>
      <c r="X17147" s="8"/>
      <c r="Y17147" s="8"/>
      <c r="AC17147" s="8"/>
    </row>
    <row r="17148" spans="13:29" ht="24" customHeight="1">
      <c r="M17148" s="8"/>
      <c r="N17148" s="8"/>
      <c r="O17148" s="8"/>
      <c r="P17148" s="8"/>
      <c r="Q17148" s="8"/>
      <c r="R17148" s="8"/>
      <c r="X17148" s="8"/>
      <c r="Y17148" s="8"/>
      <c r="AC17148" s="8"/>
    </row>
    <row r="17149" spans="13:29" ht="24" customHeight="1">
      <c r="M17149" s="8"/>
      <c r="N17149" s="8"/>
      <c r="O17149" s="8"/>
      <c r="P17149" s="8"/>
      <c r="Q17149" s="8"/>
      <c r="R17149" s="8"/>
      <c r="X17149" s="8"/>
      <c r="Y17149" s="8"/>
      <c r="AC17149" s="8"/>
    </row>
    <row r="17150" spans="13:29" ht="24" customHeight="1">
      <c r="M17150" s="8"/>
      <c r="N17150" s="8"/>
      <c r="O17150" s="8"/>
      <c r="P17150" s="8"/>
      <c r="Q17150" s="8"/>
      <c r="R17150" s="8"/>
      <c r="X17150" s="8"/>
      <c r="Y17150" s="8"/>
      <c r="AC17150" s="8"/>
    </row>
    <row r="17151" spans="13:29" ht="24" customHeight="1">
      <c r="M17151" s="8"/>
      <c r="N17151" s="8"/>
      <c r="O17151" s="8"/>
      <c r="P17151" s="8"/>
      <c r="Q17151" s="8"/>
      <c r="R17151" s="8"/>
      <c r="X17151" s="8"/>
      <c r="Y17151" s="8"/>
      <c r="AC17151" s="8"/>
    </row>
    <row r="17152" spans="13:29" ht="24" customHeight="1">
      <c r="M17152" s="8"/>
      <c r="N17152" s="8"/>
      <c r="O17152" s="8"/>
      <c r="P17152" s="8"/>
      <c r="Q17152" s="8"/>
      <c r="R17152" s="8"/>
      <c r="X17152" s="8"/>
      <c r="Y17152" s="8"/>
      <c r="AC17152" s="8"/>
    </row>
    <row r="17153" spans="13:29" ht="24" customHeight="1">
      <c r="M17153" s="8"/>
      <c r="N17153" s="8"/>
      <c r="O17153" s="8"/>
      <c r="P17153" s="8"/>
      <c r="Q17153" s="8"/>
      <c r="R17153" s="8"/>
      <c r="X17153" s="8"/>
      <c r="Y17153" s="8"/>
      <c r="AC17153" s="8"/>
    </row>
    <row r="17154" spans="13:29" ht="24" customHeight="1">
      <c r="M17154" s="8"/>
      <c r="N17154" s="8"/>
      <c r="O17154" s="8"/>
      <c r="P17154" s="8"/>
      <c r="Q17154" s="8"/>
      <c r="R17154" s="8"/>
      <c r="X17154" s="8"/>
      <c r="Y17154" s="8"/>
      <c r="AC17154" s="8"/>
    </row>
    <row r="17155" spans="13:29" ht="24" customHeight="1">
      <c r="M17155" s="8"/>
      <c r="N17155" s="8"/>
      <c r="O17155" s="8"/>
      <c r="P17155" s="8"/>
      <c r="Q17155" s="8"/>
      <c r="R17155" s="8"/>
      <c r="X17155" s="8"/>
      <c r="Y17155" s="8"/>
      <c r="AC17155" s="8"/>
    </row>
    <row r="17156" spans="13:29" ht="24" customHeight="1">
      <c r="M17156" s="8"/>
      <c r="N17156" s="8"/>
      <c r="O17156" s="8"/>
      <c r="P17156" s="8"/>
      <c r="Q17156" s="8"/>
      <c r="R17156" s="8"/>
      <c r="X17156" s="8"/>
      <c r="Y17156" s="8"/>
      <c r="AC17156" s="8"/>
    </row>
    <row r="17157" spans="13:29" ht="24" customHeight="1">
      <c r="M17157" s="8"/>
      <c r="N17157" s="8"/>
      <c r="O17157" s="8"/>
      <c r="P17157" s="8"/>
      <c r="Q17157" s="8"/>
      <c r="R17157" s="8"/>
      <c r="X17157" s="8"/>
      <c r="Y17157" s="8"/>
      <c r="AC17157" s="8"/>
    </row>
    <row r="17158" spans="13:29" ht="24" customHeight="1">
      <c r="M17158" s="8"/>
      <c r="N17158" s="8"/>
      <c r="O17158" s="8"/>
      <c r="P17158" s="8"/>
      <c r="Q17158" s="8"/>
      <c r="R17158" s="8"/>
      <c r="X17158" s="8"/>
      <c r="Y17158" s="8"/>
      <c r="AC17158" s="8"/>
    </row>
    <row r="17159" spans="13:29" ht="24" customHeight="1">
      <c r="M17159" s="8"/>
      <c r="N17159" s="8"/>
      <c r="O17159" s="8"/>
      <c r="P17159" s="8"/>
      <c r="Q17159" s="8"/>
      <c r="R17159" s="8"/>
      <c r="X17159" s="8"/>
      <c r="Y17159" s="8"/>
      <c r="AC17159" s="8"/>
    </row>
    <row r="17160" spans="13:29" ht="24" customHeight="1">
      <c r="M17160" s="8"/>
      <c r="N17160" s="8"/>
      <c r="O17160" s="8"/>
      <c r="P17160" s="8"/>
      <c r="Q17160" s="8"/>
      <c r="R17160" s="8"/>
      <c r="X17160" s="8"/>
      <c r="Y17160" s="8"/>
      <c r="AC17160" s="8"/>
    </row>
    <row r="17161" spans="13:29" ht="24" customHeight="1">
      <c r="M17161" s="8"/>
      <c r="N17161" s="8"/>
      <c r="O17161" s="8"/>
      <c r="P17161" s="8"/>
      <c r="Q17161" s="8"/>
      <c r="R17161" s="8"/>
      <c r="X17161" s="8"/>
      <c r="Y17161" s="8"/>
      <c r="AC17161" s="8"/>
    </row>
    <row r="17162" spans="13:29" ht="24" customHeight="1">
      <c r="M17162" s="8"/>
      <c r="N17162" s="8"/>
      <c r="O17162" s="8"/>
      <c r="P17162" s="8"/>
      <c r="Q17162" s="8"/>
      <c r="R17162" s="8"/>
      <c r="X17162" s="8"/>
      <c r="Y17162" s="8"/>
      <c r="AC17162" s="8"/>
    </row>
    <row r="17163" spans="13:29" ht="24" customHeight="1">
      <c r="M17163" s="8"/>
      <c r="N17163" s="8"/>
      <c r="O17163" s="8"/>
      <c r="P17163" s="8"/>
      <c r="Q17163" s="8"/>
      <c r="R17163" s="8"/>
      <c r="X17163" s="8"/>
      <c r="Y17163" s="8"/>
      <c r="AC17163" s="8"/>
    </row>
    <row r="17164" spans="13:29" ht="24" customHeight="1">
      <c r="M17164" s="8"/>
      <c r="N17164" s="8"/>
      <c r="O17164" s="8"/>
      <c r="P17164" s="8"/>
      <c r="Q17164" s="8"/>
      <c r="R17164" s="8"/>
      <c r="X17164" s="8"/>
      <c r="Y17164" s="8"/>
      <c r="AC17164" s="8"/>
    </row>
    <row r="17165" spans="13:29" ht="24" customHeight="1">
      <c r="M17165" s="8"/>
      <c r="N17165" s="8"/>
      <c r="O17165" s="8"/>
      <c r="P17165" s="8"/>
      <c r="Q17165" s="8"/>
      <c r="R17165" s="8"/>
      <c r="X17165" s="8"/>
      <c r="Y17165" s="8"/>
      <c r="AC17165" s="8"/>
    </row>
    <row r="17166" spans="13:29" ht="24" customHeight="1">
      <c r="M17166" s="8"/>
      <c r="N17166" s="8"/>
      <c r="O17166" s="8"/>
      <c r="P17166" s="8"/>
      <c r="Q17166" s="8"/>
      <c r="R17166" s="8"/>
      <c r="X17166" s="8"/>
      <c r="Y17166" s="8"/>
      <c r="AC17166" s="8"/>
    </row>
    <row r="17167" spans="13:29" ht="24" customHeight="1">
      <c r="M17167" s="8"/>
      <c r="N17167" s="8"/>
      <c r="O17167" s="8"/>
      <c r="P17167" s="8"/>
      <c r="Q17167" s="8"/>
      <c r="R17167" s="8"/>
      <c r="X17167" s="8"/>
      <c r="Y17167" s="8"/>
      <c r="AC17167" s="8"/>
    </row>
    <row r="17168" spans="13:29" ht="24" customHeight="1">
      <c r="M17168" s="8"/>
      <c r="N17168" s="8"/>
      <c r="O17168" s="8"/>
      <c r="P17168" s="8"/>
      <c r="Q17168" s="8"/>
      <c r="R17168" s="8"/>
      <c r="X17168" s="8"/>
      <c r="Y17168" s="8"/>
      <c r="AC17168" s="8"/>
    </row>
    <row r="17169" spans="13:29" ht="24" customHeight="1">
      <c r="M17169" s="8"/>
      <c r="N17169" s="8"/>
      <c r="O17169" s="8"/>
      <c r="P17169" s="8"/>
      <c r="Q17169" s="8"/>
      <c r="R17169" s="8"/>
      <c r="X17169" s="8"/>
      <c r="Y17169" s="8"/>
      <c r="AC17169" s="8"/>
    </row>
    <row r="17170" spans="13:29" ht="24" customHeight="1">
      <c r="M17170" s="8"/>
      <c r="N17170" s="8"/>
      <c r="O17170" s="8"/>
      <c r="P17170" s="8"/>
      <c r="Q17170" s="8"/>
      <c r="R17170" s="8"/>
      <c r="X17170" s="8"/>
      <c r="Y17170" s="8"/>
      <c r="AC17170" s="8"/>
    </row>
    <row r="17171" spans="13:29" ht="24" customHeight="1">
      <c r="M17171" s="8"/>
      <c r="N17171" s="8"/>
      <c r="O17171" s="8"/>
      <c r="P17171" s="8"/>
      <c r="Q17171" s="8"/>
      <c r="R17171" s="8"/>
      <c r="X17171" s="8"/>
      <c r="Y17171" s="8"/>
      <c r="AC17171" s="8"/>
    </row>
    <row r="17172" spans="13:29" ht="24" customHeight="1">
      <c r="M17172" s="8"/>
      <c r="N17172" s="8"/>
      <c r="O17172" s="8"/>
      <c r="P17172" s="8"/>
      <c r="Q17172" s="8"/>
      <c r="R17172" s="8"/>
      <c r="X17172" s="8"/>
      <c r="Y17172" s="8"/>
      <c r="AC17172" s="8"/>
    </row>
    <row r="17173" spans="13:29" ht="24" customHeight="1">
      <c r="M17173" s="8"/>
      <c r="N17173" s="8"/>
      <c r="O17173" s="8"/>
      <c r="P17173" s="8"/>
      <c r="Q17173" s="8"/>
      <c r="R17173" s="8"/>
      <c r="X17173" s="8"/>
      <c r="Y17173" s="8"/>
      <c r="AC17173" s="8"/>
    </row>
    <row r="17174" spans="13:29" ht="24" customHeight="1">
      <c r="M17174" s="8"/>
      <c r="N17174" s="8"/>
      <c r="O17174" s="8"/>
      <c r="P17174" s="8"/>
      <c r="Q17174" s="8"/>
      <c r="R17174" s="8"/>
      <c r="X17174" s="8"/>
      <c r="Y17174" s="8"/>
      <c r="AC17174" s="8"/>
    </row>
    <row r="17175" spans="13:29" ht="24" customHeight="1">
      <c r="M17175" s="8"/>
      <c r="N17175" s="8"/>
      <c r="O17175" s="8"/>
      <c r="P17175" s="8"/>
      <c r="Q17175" s="8"/>
      <c r="R17175" s="8"/>
      <c r="X17175" s="8"/>
      <c r="Y17175" s="8"/>
      <c r="AC17175" s="8"/>
    </row>
    <row r="17176" spans="13:29" ht="24" customHeight="1">
      <c r="M17176" s="8"/>
      <c r="N17176" s="8"/>
      <c r="O17176" s="8"/>
      <c r="P17176" s="8"/>
      <c r="Q17176" s="8"/>
      <c r="R17176" s="8"/>
      <c r="X17176" s="8"/>
      <c r="Y17176" s="8"/>
      <c r="AC17176" s="8"/>
    </row>
    <row r="17177" spans="13:29" ht="24" customHeight="1">
      <c r="M17177" s="8"/>
      <c r="N17177" s="8"/>
      <c r="O17177" s="8"/>
      <c r="P17177" s="8"/>
      <c r="Q17177" s="8"/>
      <c r="R17177" s="8"/>
      <c r="X17177" s="8"/>
      <c r="Y17177" s="8"/>
      <c r="AC17177" s="8"/>
    </row>
    <row r="17178" spans="13:29" ht="24" customHeight="1">
      <c r="M17178" s="8"/>
      <c r="N17178" s="8"/>
      <c r="O17178" s="8"/>
      <c r="P17178" s="8"/>
      <c r="Q17178" s="8"/>
      <c r="R17178" s="8"/>
      <c r="X17178" s="8"/>
      <c r="Y17178" s="8"/>
      <c r="AC17178" s="8"/>
    </row>
    <row r="17179" spans="13:29" ht="24" customHeight="1">
      <c r="M17179" s="8"/>
      <c r="N17179" s="8"/>
      <c r="O17179" s="8"/>
      <c r="P17179" s="8"/>
      <c r="Q17179" s="8"/>
      <c r="R17179" s="8"/>
      <c r="X17179" s="8"/>
      <c r="Y17179" s="8"/>
      <c r="AC17179" s="8"/>
    </row>
    <row r="17180" spans="13:29" ht="24" customHeight="1">
      <c r="M17180" s="8"/>
      <c r="N17180" s="8"/>
      <c r="O17180" s="8"/>
      <c r="P17180" s="8"/>
      <c r="Q17180" s="8"/>
      <c r="R17180" s="8"/>
      <c r="X17180" s="8"/>
      <c r="Y17180" s="8"/>
      <c r="AC17180" s="8"/>
    </row>
    <row r="17181" spans="13:29" ht="24" customHeight="1">
      <c r="M17181" s="8"/>
      <c r="N17181" s="8"/>
      <c r="O17181" s="8"/>
      <c r="P17181" s="8"/>
      <c r="Q17181" s="8"/>
      <c r="R17181" s="8"/>
      <c r="X17181" s="8"/>
      <c r="Y17181" s="8"/>
      <c r="AC17181" s="8"/>
    </row>
    <row r="17182" spans="13:29" ht="24" customHeight="1">
      <c r="M17182" s="8"/>
      <c r="N17182" s="8"/>
      <c r="O17182" s="8"/>
      <c r="P17182" s="8"/>
      <c r="Q17182" s="8"/>
      <c r="R17182" s="8"/>
      <c r="X17182" s="8"/>
      <c r="Y17182" s="8"/>
      <c r="AC17182" s="8"/>
    </row>
    <row r="17183" spans="13:29" ht="24" customHeight="1">
      <c r="M17183" s="8"/>
      <c r="N17183" s="8"/>
      <c r="O17183" s="8"/>
      <c r="P17183" s="8"/>
      <c r="Q17183" s="8"/>
      <c r="R17183" s="8"/>
      <c r="X17183" s="8"/>
      <c r="Y17183" s="8"/>
      <c r="AC17183" s="8"/>
    </row>
    <row r="17184" spans="13:29" ht="24" customHeight="1">
      <c r="M17184" s="8"/>
      <c r="N17184" s="8"/>
      <c r="O17184" s="8"/>
      <c r="P17184" s="8"/>
      <c r="Q17184" s="8"/>
      <c r="R17184" s="8"/>
      <c r="X17184" s="8"/>
      <c r="Y17184" s="8"/>
      <c r="AC17184" s="8"/>
    </row>
    <row r="17185" spans="13:29" ht="24" customHeight="1">
      <c r="M17185" s="8"/>
      <c r="N17185" s="8"/>
      <c r="O17185" s="8"/>
      <c r="P17185" s="8"/>
      <c r="Q17185" s="8"/>
      <c r="R17185" s="8"/>
      <c r="X17185" s="8"/>
      <c r="Y17185" s="8"/>
      <c r="AC17185" s="8"/>
    </row>
    <row r="17186" spans="13:29" ht="24" customHeight="1">
      <c r="M17186" s="8"/>
      <c r="N17186" s="8"/>
      <c r="O17186" s="8"/>
      <c r="P17186" s="8"/>
      <c r="Q17186" s="8"/>
      <c r="R17186" s="8"/>
      <c r="X17186" s="8"/>
      <c r="Y17186" s="8"/>
      <c r="AC17186" s="8"/>
    </row>
    <row r="17187" spans="13:29" ht="24" customHeight="1">
      <c r="M17187" s="8"/>
      <c r="N17187" s="8"/>
      <c r="O17187" s="8"/>
      <c r="P17187" s="8"/>
      <c r="Q17187" s="8"/>
      <c r="R17187" s="8"/>
      <c r="X17187" s="8"/>
      <c r="Y17187" s="8"/>
      <c r="AC17187" s="8"/>
    </row>
    <row r="17188" spans="13:29" ht="24" customHeight="1">
      <c r="M17188" s="8"/>
      <c r="N17188" s="8"/>
      <c r="O17188" s="8"/>
      <c r="P17188" s="8"/>
      <c r="Q17188" s="8"/>
      <c r="R17188" s="8"/>
      <c r="X17188" s="8"/>
      <c r="Y17188" s="8"/>
      <c r="AC17188" s="8"/>
    </row>
    <row r="17189" spans="13:29" ht="24" customHeight="1">
      <c r="M17189" s="8"/>
      <c r="N17189" s="8"/>
      <c r="O17189" s="8"/>
      <c r="P17189" s="8"/>
      <c r="Q17189" s="8"/>
      <c r="R17189" s="8"/>
      <c r="X17189" s="8"/>
      <c r="Y17189" s="8"/>
      <c r="AC17189" s="8"/>
    </row>
    <row r="17190" spans="13:29" ht="24" customHeight="1">
      <c r="M17190" s="8"/>
      <c r="N17190" s="8"/>
      <c r="O17190" s="8"/>
      <c r="P17190" s="8"/>
      <c r="Q17190" s="8"/>
      <c r="R17190" s="8"/>
      <c r="X17190" s="8"/>
      <c r="Y17190" s="8"/>
      <c r="AC17190" s="8"/>
    </row>
    <row r="17191" spans="13:29" ht="24" customHeight="1">
      <c r="M17191" s="8"/>
      <c r="N17191" s="8"/>
      <c r="O17191" s="8"/>
      <c r="P17191" s="8"/>
      <c r="Q17191" s="8"/>
      <c r="R17191" s="8"/>
      <c r="X17191" s="8"/>
      <c r="Y17191" s="8"/>
      <c r="AC17191" s="8"/>
    </row>
    <row r="17192" spans="13:29" ht="24" customHeight="1">
      <c r="M17192" s="8"/>
      <c r="N17192" s="8"/>
      <c r="O17192" s="8"/>
      <c r="P17192" s="8"/>
      <c r="Q17192" s="8"/>
      <c r="R17192" s="8"/>
      <c r="X17192" s="8"/>
      <c r="Y17192" s="8"/>
      <c r="AC17192" s="8"/>
    </row>
    <row r="17193" spans="13:29" ht="24" customHeight="1">
      <c r="M17193" s="8"/>
      <c r="N17193" s="8"/>
      <c r="O17193" s="8"/>
      <c r="P17193" s="8"/>
      <c r="Q17193" s="8"/>
      <c r="R17193" s="8"/>
      <c r="X17193" s="8"/>
      <c r="Y17193" s="8"/>
      <c r="AC17193" s="8"/>
    </row>
    <row r="17194" spans="13:29" ht="24" customHeight="1">
      <c r="M17194" s="8"/>
      <c r="N17194" s="8"/>
      <c r="O17194" s="8"/>
      <c r="P17194" s="8"/>
      <c r="Q17194" s="8"/>
      <c r="R17194" s="8"/>
      <c r="X17194" s="8"/>
      <c r="Y17194" s="8"/>
      <c r="AC17194" s="8"/>
    </row>
    <row r="17195" spans="13:29" ht="24" customHeight="1">
      <c r="M17195" s="8"/>
      <c r="N17195" s="8"/>
      <c r="O17195" s="8"/>
      <c r="P17195" s="8"/>
      <c r="Q17195" s="8"/>
      <c r="R17195" s="8"/>
      <c r="X17195" s="8"/>
      <c r="Y17195" s="8"/>
      <c r="AC17195" s="8"/>
    </row>
    <row r="17196" spans="13:29" ht="24" customHeight="1">
      <c r="M17196" s="8"/>
      <c r="N17196" s="8"/>
      <c r="O17196" s="8"/>
      <c r="P17196" s="8"/>
      <c r="Q17196" s="8"/>
      <c r="R17196" s="8"/>
      <c r="X17196" s="8"/>
      <c r="Y17196" s="8"/>
      <c r="AC17196" s="8"/>
    </row>
    <row r="17197" spans="13:29" ht="24" customHeight="1">
      <c r="M17197" s="8"/>
      <c r="N17197" s="8"/>
      <c r="O17197" s="8"/>
      <c r="P17197" s="8"/>
      <c r="Q17197" s="8"/>
      <c r="R17197" s="8"/>
      <c r="X17197" s="8"/>
      <c r="Y17197" s="8"/>
      <c r="AC17197" s="8"/>
    </row>
    <row r="17198" spans="13:29" ht="24" customHeight="1">
      <c r="M17198" s="8"/>
      <c r="N17198" s="8"/>
      <c r="O17198" s="8"/>
      <c r="P17198" s="8"/>
      <c r="Q17198" s="8"/>
      <c r="R17198" s="8"/>
      <c r="X17198" s="8"/>
      <c r="Y17198" s="8"/>
      <c r="AC17198" s="8"/>
    </row>
    <row r="17199" spans="13:29" ht="24" customHeight="1">
      <c r="M17199" s="8"/>
      <c r="N17199" s="8"/>
      <c r="O17199" s="8"/>
      <c r="P17199" s="8"/>
      <c r="Q17199" s="8"/>
      <c r="R17199" s="8"/>
      <c r="X17199" s="8"/>
      <c r="Y17199" s="8"/>
      <c r="AC17199" s="8"/>
    </row>
    <row r="17200" spans="13:29" ht="24" customHeight="1">
      <c r="M17200" s="8"/>
      <c r="N17200" s="8"/>
      <c r="O17200" s="8"/>
      <c r="P17200" s="8"/>
      <c r="Q17200" s="8"/>
      <c r="R17200" s="8"/>
      <c r="X17200" s="8"/>
      <c r="Y17200" s="8"/>
      <c r="AC17200" s="8"/>
    </row>
    <row r="17201" spans="13:29" ht="24" customHeight="1">
      <c r="M17201" s="8"/>
      <c r="N17201" s="8"/>
      <c r="O17201" s="8"/>
      <c r="P17201" s="8"/>
      <c r="Q17201" s="8"/>
      <c r="R17201" s="8"/>
      <c r="X17201" s="8"/>
      <c r="Y17201" s="8"/>
      <c r="AC17201" s="8"/>
    </row>
    <row r="17202" spans="13:29" ht="24" customHeight="1">
      <c r="M17202" s="8"/>
      <c r="N17202" s="8"/>
      <c r="O17202" s="8"/>
      <c r="P17202" s="8"/>
      <c r="Q17202" s="8"/>
      <c r="R17202" s="8"/>
      <c r="X17202" s="8"/>
      <c r="Y17202" s="8"/>
      <c r="AC17202" s="8"/>
    </row>
    <row r="17203" spans="13:29" ht="24" customHeight="1">
      <c r="M17203" s="8"/>
      <c r="N17203" s="8"/>
      <c r="O17203" s="8"/>
      <c r="P17203" s="8"/>
      <c r="Q17203" s="8"/>
      <c r="R17203" s="8"/>
      <c r="X17203" s="8"/>
      <c r="Y17203" s="8"/>
      <c r="AC17203" s="8"/>
    </row>
    <row r="17204" spans="13:29" ht="24" customHeight="1">
      <c r="M17204" s="8"/>
      <c r="N17204" s="8"/>
      <c r="O17204" s="8"/>
      <c r="P17204" s="8"/>
      <c r="Q17204" s="8"/>
      <c r="R17204" s="8"/>
      <c r="X17204" s="8"/>
      <c r="Y17204" s="8"/>
      <c r="AC17204" s="8"/>
    </row>
    <row r="17205" spans="13:29" ht="24" customHeight="1">
      <c r="M17205" s="8"/>
      <c r="N17205" s="8"/>
      <c r="O17205" s="8"/>
      <c r="P17205" s="8"/>
      <c r="Q17205" s="8"/>
      <c r="R17205" s="8"/>
      <c r="X17205" s="8"/>
      <c r="Y17205" s="8"/>
      <c r="AC17205" s="8"/>
    </row>
    <row r="17206" spans="13:29" ht="24" customHeight="1">
      <c r="M17206" s="8"/>
      <c r="N17206" s="8"/>
      <c r="O17206" s="8"/>
      <c r="P17206" s="8"/>
      <c r="Q17206" s="8"/>
      <c r="R17206" s="8"/>
      <c r="X17206" s="8"/>
      <c r="Y17206" s="8"/>
      <c r="AC17206" s="8"/>
    </row>
    <row r="17207" spans="13:29" ht="24" customHeight="1">
      <c r="M17207" s="8"/>
      <c r="N17207" s="8"/>
      <c r="O17207" s="8"/>
      <c r="P17207" s="8"/>
      <c r="Q17207" s="8"/>
      <c r="R17207" s="8"/>
      <c r="X17207" s="8"/>
      <c r="Y17207" s="8"/>
      <c r="AC17207" s="8"/>
    </row>
    <row r="17208" spans="13:29" ht="24" customHeight="1">
      <c r="M17208" s="8"/>
      <c r="N17208" s="8"/>
      <c r="O17208" s="8"/>
      <c r="P17208" s="8"/>
      <c r="Q17208" s="8"/>
      <c r="R17208" s="8"/>
      <c r="X17208" s="8"/>
      <c r="Y17208" s="8"/>
      <c r="AC17208" s="8"/>
    </row>
    <row r="17209" spans="13:29" ht="24" customHeight="1">
      <c r="M17209" s="8"/>
      <c r="N17209" s="8"/>
      <c r="O17209" s="8"/>
      <c r="P17209" s="8"/>
      <c r="Q17209" s="8"/>
      <c r="R17209" s="8"/>
      <c r="X17209" s="8"/>
      <c r="Y17209" s="8"/>
      <c r="AC17209" s="8"/>
    </row>
    <row r="17210" spans="13:29" ht="24" customHeight="1">
      <c r="M17210" s="8"/>
      <c r="N17210" s="8"/>
      <c r="O17210" s="8"/>
      <c r="P17210" s="8"/>
      <c r="Q17210" s="8"/>
      <c r="R17210" s="8"/>
      <c r="X17210" s="8"/>
      <c r="Y17210" s="8"/>
      <c r="AC17210" s="8"/>
    </row>
    <row r="17211" spans="13:29" ht="24" customHeight="1">
      <c r="M17211" s="8"/>
      <c r="N17211" s="8"/>
      <c r="O17211" s="8"/>
      <c r="P17211" s="8"/>
      <c r="Q17211" s="8"/>
      <c r="R17211" s="8"/>
      <c r="X17211" s="8"/>
      <c r="Y17211" s="8"/>
      <c r="AC17211" s="8"/>
    </row>
    <row r="17212" spans="13:29" ht="24" customHeight="1">
      <c r="M17212" s="8"/>
      <c r="N17212" s="8"/>
      <c r="O17212" s="8"/>
      <c r="P17212" s="8"/>
      <c r="Q17212" s="8"/>
      <c r="R17212" s="8"/>
      <c r="X17212" s="8"/>
      <c r="Y17212" s="8"/>
      <c r="AC17212" s="8"/>
    </row>
    <row r="17213" spans="13:29" ht="24" customHeight="1">
      <c r="M17213" s="8"/>
      <c r="N17213" s="8"/>
      <c r="O17213" s="8"/>
      <c r="P17213" s="8"/>
      <c r="Q17213" s="8"/>
      <c r="R17213" s="8"/>
      <c r="X17213" s="8"/>
      <c r="Y17213" s="8"/>
      <c r="AC17213" s="8"/>
    </row>
    <row r="17214" spans="13:29" ht="24" customHeight="1">
      <c r="M17214" s="8"/>
      <c r="N17214" s="8"/>
      <c r="O17214" s="8"/>
      <c r="P17214" s="8"/>
      <c r="Q17214" s="8"/>
      <c r="R17214" s="8"/>
      <c r="X17214" s="8"/>
      <c r="Y17214" s="8"/>
      <c r="AC17214" s="8"/>
    </row>
    <row r="17215" spans="13:29" ht="24" customHeight="1">
      <c r="M17215" s="8"/>
      <c r="N17215" s="8"/>
      <c r="O17215" s="8"/>
      <c r="P17215" s="8"/>
      <c r="Q17215" s="8"/>
      <c r="R17215" s="8"/>
      <c r="X17215" s="8"/>
      <c r="Y17215" s="8"/>
      <c r="AC17215" s="8"/>
    </row>
    <row r="17216" spans="13:29" ht="24" customHeight="1">
      <c r="M17216" s="8"/>
      <c r="N17216" s="8"/>
      <c r="O17216" s="8"/>
      <c r="P17216" s="8"/>
      <c r="Q17216" s="8"/>
      <c r="R17216" s="8"/>
      <c r="X17216" s="8"/>
      <c r="Y17216" s="8"/>
      <c r="AC17216" s="8"/>
    </row>
    <row r="17217" spans="13:29" ht="24" customHeight="1">
      <c r="M17217" s="8"/>
      <c r="N17217" s="8"/>
      <c r="O17217" s="8"/>
      <c r="P17217" s="8"/>
      <c r="Q17217" s="8"/>
      <c r="R17217" s="8"/>
      <c r="X17217" s="8"/>
      <c r="Y17217" s="8"/>
      <c r="AC17217" s="8"/>
    </row>
    <row r="17218" spans="13:29" ht="24" customHeight="1">
      <c r="M17218" s="8"/>
      <c r="N17218" s="8"/>
      <c r="O17218" s="8"/>
      <c r="P17218" s="8"/>
      <c r="Q17218" s="8"/>
      <c r="R17218" s="8"/>
      <c r="X17218" s="8"/>
      <c r="Y17218" s="8"/>
      <c r="AC17218" s="8"/>
    </row>
    <row r="17219" spans="13:29" ht="24" customHeight="1">
      <c r="M17219" s="8"/>
      <c r="N17219" s="8"/>
      <c r="O17219" s="8"/>
      <c r="P17219" s="8"/>
      <c r="Q17219" s="8"/>
      <c r="R17219" s="8"/>
      <c r="X17219" s="8"/>
      <c r="Y17219" s="8"/>
      <c r="AC17219" s="8"/>
    </row>
    <row r="17220" spans="13:29" ht="24" customHeight="1">
      <c r="M17220" s="8"/>
      <c r="N17220" s="8"/>
      <c r="O17220" s="8"/>
      <c r="P17220" s="8"/>
      <c r="Q17220" s="8"/>
      <c r="R17220" s="8"/>
      <c r="X17220" s="8"/>
      <c r="Y17220" s="8"/>
      <c r="AC17220" s="8"/>
    </row>
    <row r="17221" spans="13:29" ht="24" customHeight="1">
      <c r="M17221" s="8"/>
      <c r="N17221" s="8"/>
      <c r="O17221" s="8"/>
      <c r="P17221" s="8"/>
      <c r="Q17221" s="8"/>
      <c r="R17221" s="8"/>
      <c r="X17221" s="8"/>
      <c r="Y17221" s="8"/>
      <c r="AC17221" s="8"/>
    </row>
    <row r="17222" spans="13:29" ht="24" customHeight="1">
      <c r="M17222" s="8"/>
      <c r="N17222" s="8"/>
      <c r="O17222" s="8"/>
      <c r="P17222" s="8"/>
      <c r="Q17222" s="8"/>
      <c r="R17222" s="8"/>
      <c r="X17222" s="8"/>
      <c r="Y17222" s="8"/>
      <c r="AC17222" s="8"/>
    </row>
    <row r="17223" spans="13:29" ht="24" customHeight="1">
      <c r="M17223" s="8"/>
      <c r="N17223" s="8"/>
      <c r="O17223" s="8"/>
      <c r="P17223" s="8"/>
      <c r="Q17223" s="8"/>
      <c r="R17223" s="8"/>
      <c r="X17223" s="8"/>
      <c r="Y17223" s="8"/>
      <c r="AC17223" s="8"/>
    </row>
    <row r="17224" spans="13:29" ht="24" customHeight="1">
      <c r="M17224" s="8"/>
      <c r="N17224" s="8"/>
      <c r="O17224" s="8"/>
      <c r="P17224" s="8"/>
      <c r="Q17224" s="8"/>
      <c r="R17224" s="8"/>
      <c r="X17224" s="8"/>
      <c r="Y17224" s="8"/>
      <c r="AC17224" s="8"/>
    </row>
    <row r="17225" spans="13:29" ht="24" customHeight="1">
      <c r="M17225" s="8"/>
      <c r="N17225" s="8"/>
      <c r="O17225" s="8"/>
      <c r="P17225" s="8"/>
      <c r="Q17225" s="8"/>
      <c r="R17225" s="8"/>
      <c r="X17225" s="8"/>
      <c r="Y17225" s="8"/>
      <c r="AC17225" s="8"/>
    </row>
    <row r="17226" spans="13:29" ht="24" customHeight="1">
      <c r="M17226" s="8"/>
      <c r="N17226" s="8"/>
      <c r="O17226" s="8"/>
      <c r="P17226" s="8"/>
      <c r="Q17226" s="8"/>
      <c r="R17226" s="8"/>
      <c r="X17226" s="8"/>
      <c r="Y17226" s="8"/>
      <c r="AC17226" s="8"/>
    </row>
    <row r="17227" spans="13:29" ht="24" customHeight="1">
      <c r="M17227" s="8"/>
      <c r="N17227" s="8"/>
      <c r="O17227" s="8"/>
      <c r="P17227" s="8"/>
      <c r="Q17227" s="8"/>
      <c r="R17227" s="8"/>
      <c r="X17227" s="8"/>
      <c r="Y17227" s="8"/>
      <c r="AC17227" s="8"/>
    </row>
    <row r="17228" spans="13:29" ht="24" customHeight="1">
      <c r="M17228" s="8"/>
      <c r="N17228" s="8"/>
      <c r="O17228" s="8"/>
      <c r="P17228" s="8"/>
      <c r="Q17228" s="8"/>
      <c r="R17228" s="8"/>
      <c r="X17228" s="8"/>
      <c r="Y17228" s="8"/>
      <c r="AC17228" s="8"/>
    </row>
    <row r="17229" spans="13:29" ht="24" customHeight="1">
      <c r="M17229" s="8"/>
      <c r="N17229" s="8"/>
      <c r="O17229" s="8"/>
      <c r="P17229" s="8"/>
      <c r="Q17229" s="8"/>
      <c r="R17229" s="8"/>
      <c r="X17229" s="8"/>
      <c r="Y17229" s="8"/>
      <c r="AC17229" s="8"/>
    </row>
    <row r="17230" spans="13:29" ht="24" customHeight="1">
      <c r="M17230" s="8"/>
      <c r="N17230" s="8"/>
      <c r="O17230" s="8"/>
      <c r="P17230" s="8"/>
      <c r="Q17230" s="8"/>
      <c r="R17230" s="8"/>
      <c r="X17230" s="8"/>
      <c r="Y17230" s="8"/>
      <c r="AC17230" s="8"/>
    </row>
    <row r="17231" spans="13:29" ht="24" customHeight="1">
      <c r="M17231" s="8"/>
      <c r="N17231" s="8"/>
      <c r="O17231" s="8"/>
      <c r="P17231" s="8"/>
      <c r="Q17231" s="8"/>
      <c r="R17231" s="8"/>
      <c r="X17231" s="8"/>
      <c r="Y17231" s="8"/>
      <c r="AC17231" s="8"/>
    </row>
    <row r="17232" spans="13:29" ht="24" customHeight="1">
      <c r="M17232" s="8"/>
      <c r="N17232" s="8"/>
      <c r="O17232" s="8"/>
      <c r="P17232" s="8"/>
      <c r="Q17232" s="8"/>
      <c r="R17232" s="8"/>
      <c r="X17232" s="8"/>
      <c r="Y17232" s="8"/>
      <c r="AC17232" s="8"/>
    </row>
    <row r="17233" spans="13:29" ht="24" customHeight="1">
      <c r="M17233" s="8"/>
      <c r="N17233" s="8"/>
      <c r="O17233" s="8"/>
      <c r="P17233" s="8"/>
      <c r="Q17233" s="8"/>
      <c r="R17233" s="8"/>
      <c r="X17233" s="8"/>
      <c r="Y17233" s="8"/>
      <c r="AC17233" s="8"/>
    </row>
    <row r="17234" spans="13:29" ht="24" customHeight="1">
      <c r="M17234" s="8"/>
      <c r="N17234" s="8"/>
      <c r="O17234" s="8"/>
      <c r="P17234" s="8"/>
      <c r="Q17234" s="8"/>
      <c r="R17234" s="8"/>
      <c r="X17234" s="8"/>
      <c r="Y17234" s="8"/>
      <c r="AC17234" s="8"/>
    </row>
    <row r="17235" spans="13:29" ht="24" customHeight="1">
      <c r="M17235" s="8"/>
      <c r="N17235" s="8"/>
      <c r="O17235" s="8"/>
      <c r="P17235" s="8"/>
      <c r="Q17235" s="8"/>
      <c r="R17235" s="8"/>
      <c r="X17235" s="8"/>
      <c r="Y17235" s="8"/>
      <c r="AC17235" s="8"/>
    </row>
    <row r="17236" spans="13:29" ht="24" customHeight="1">
      <c r="M17236" s="8"/>
      <c r="N17236" s="8"/>
      <c r="O17236" s="8"/>
      <c r="P17236" s="8"/>
      <c r="Q17236" s="8"/>
      <c r="R17236" s="8"/>
      <c r="X17236" s="8"/>
      <c r="Y17236" s="8"/>
      <c r="AC17236" s="8"/>
    </row>
    <row r="17237" spans="13:29" ht="24" customHeight="1">
      <c r="M17237" s="8"/>
      <c r="N17237" s="8"/>
      <c r="O17237" s="8"/>
      <c r="P17237" s="8"/>
      <c r="Q17237" s="8"/>
      <c r="R17237" s="8"/>
      <c r="X17237" s="8"/>
      <c r="Y17237" s="8"/>
      <c r="AC17237" s="8"/>
    </row>
    <row r="17238" spans="13:29" ht="24" customHeight="1">
      <c r="M17238" s="8"/>
      <c r="N17238" s="8"/>
      <c r="O17238" s="8"/>
      <c r="P17238" s="8"/>
      <c r="Q17238" s="8"/>
      <c r="R17238" s="8"/>
      <c r="X17238" s="8"/>
      <c r="Y17238" s="8"/>
      <c r="AC17238" s="8"/>
    </row>
    <row r="17239" spans="13:29" ht="24" customHeight="1">
      <c r="M17239" s="8"/>
      <c r="N17239" s="8"/>
      <c r="O17239" s="8"/>
      <c r="P17239" s="8"/>
      <c r="Q17239" s="8"/>
      <c r="R17239" s="8"/>
      <c r="X17239" s="8"/>
      <c r="Y17239" s="8"/>
      <c r="AC17239" s="8"/>
    </row>
    <row r="17240" spans="13:29" ht="24" customHeight="1">
      <c r="M17240" s="8"/>
      <c r="N17240" s="8"/>
      <c r="O17240" s="8"/>
      <c r="P17240" s="8"/>
      <c r="Q17240" s="8"/>
      <c r="R17240" s="8"/>
      <c r="X17240" s="8"/>
      <c r="Y17240" s="8"/>
      <c r="AC17240" s="8"/>
    </row>
    <row r="17241" spans="13:29" ht="24" customHeight="1">
      <c r="M17241" s="8"/>
      <c r="N17241" s="8"/>
      <c r="O17241" s="8"/>
      <c r="P17241" s="8"/>
      <c r="Q17241" s="8"/>
      <c r="R17241" s="8"/>
      <c r="X17241" s="8"/>
      <c r="Y17241" s="8"/>
      <c r="AC17241" s="8"/>
    </row>
    <row r="17242" spans="13:29" ht="24" customHeight="1">
      <c r="M17242" s="8"/>
      <c r="N17242" s="8"/>
      <c r="O17242" s="8"/>
      <c r="P17242" s="8"/>
      <c r="Q17242" s="8"/>
      <c r="R17242" s="8"/>
      <c r="X17242" s="8"/>
      <c r="Y17242" s="8"/>
      <c r="AC17242" s="8"/>
    </row>
    <row r="17243" spans="13:29" ht="24" customHeight="1">
      <c r="M17243" s="8"/>
      <c r="N17243" s="8"/>
      <c r="O17243" s="8"/>
      <c r="P17243" s="8"/>
      <c r="Q17243" s="8"/>
      <c r="R17243" s="8"/>
      <c r="X17243" s="8"/>
      <c r="Y17243" s="8"/>
      <c r="AC17243" s="8"/>
    </row>
    <row r="17244" spans="13:29" ht="24" customHeight="1">
      <c r="M17244" s="8"/>
      <c r="N17244" s="8"/>
      <c r="O17244" s="8"/>
      <c r="P17244" s="8"/>
      <c r="Q17244" s="8"/>
      <c r="R17244" s="8"/>
      <c r="X17244" s="8"/>
      <c r="Y17244" s="8"/>
      <c r="AC17244" s="8"/>
    </row>
    <row r="17245" spans="13:29" ht="24" customHeight="1">
      <c r="M17245" s="8"/>
      <c r="N17245" s="8"/>
      <c r="O17245" s="8"/>
      <c r="P17245" s="8"/>
      <c r="Q17245" s="8"/>
      <c r="R17245" s="8"/>
      <c r="X17245" s="8"/>
      <c r="Y17245" s="8"/>
      <c r="AC17245" s="8"/>
    </row>
    <row r="17246" spans="13:29" ht="24" customHeight="1">
      <c r="M17246" s="8"/>
      <c r="N17246" s="8"/>
      <c r="O17246" s="8"/>
      <c r="P17246" s="8"/>
      <c r="Q17246" s="8"/>
      <c r="R17246" s="8"/>
      <c r="X17246" s="8"/>
      <c r="Y17246" s="8"/>
      <c r="AC17246" s="8"/>
    </row>
    <row r="17247" spans="13:29" ht="24" customHeight="1">
      <c r="M17247" s="8"/>
      <c r="N17247" s="8"/>
      <c r="O17247" s="8"/>
      <c r="P17247" s="8"/>
      <c r="Q17247" s="8"/>
      <c r="R17247" s="8"/>
      <c r="X17247" s="8"/>
      <c r="Y17247" s="8"/>
      <c r="AC17247" s="8"/>
    </row>
    <row r="17248" spans="13:29" ht="24" customHeight="1">
      <c r="M17248" s="8"/>
      <c r="N17248" s="8"/>
      <c r="O17248" s="8"/>
      <c r="P17248" s="8"/>
      <c r="Q17248" s="8"/>
      <c r="R17248" s="8"/>
      <c r="X17248" s="8"/>
      <c r="Y17248" s="8"/>
      <c r="AC17248" s="8"/>
    </row>
    <row r="17249" spans="13:29" ht="24" customHeight="1">
      <c r="M17249" s="8"/>
      <c r="N17249" s="8"/>
      <c r="O17249" s="8"/>
      <c r="P17249" s="8"/>
      <c r="Q17249" s="8"/>
      <c r="R17249" s="8"/>
      <c r="X17249" s="8"/>
      <c r="Y17249" s="8"/>
      <c r="AC17249" s="8"/>
    </row>
    <row r="17250" spans="13:29" ht="24" customHeight="1">
      <c r="M17250" s="8"/>
      <c r="N17250" s="8"/>
      <c r="O17250" s="8"/>
      <c r="P17250" s="8"/>
      <c r="Q17250" s="8"/>
      <c r="R17250" s="8"/>
      <c r="X17250" s="8"/>
      <c r="Y17250" s="8"/>
      <c r="AC17250" s="8"/>
    </row>
    <row r="17251" spans="13:29" ht="24" customHeight="1">
      <c r="M17251" s="8"/>
      <c r="N17251" s="8"/>
      <c r="O17251" s="8"/>
      <c r="P17251" s="8"/>
      <c r="Q17251" s="8"/>
      <c r="R17251" s="8"/>
      <c r="X17251" s="8"/>
      <c r="Y17251" s="8"/>
      <c r="AC17251" s="8"/>
    </row>
    <row r="17252" spans="13:29" ht="24" customHeight="1">
      <c r="M17252" s="8"/>
      <c r="N17252" s="8"/>
      <c r="O17252" s="8"/>
      <c r="P17252" s="8"/>
      <c r="Q17252" s="8"/>
      <c r="R17252" s="8"/>
      <c r="X17252" s="8"/>
      <c r="Y17252" s="8"/>
      <c r="AC17252" s="8"/>
    </row>
    <row r="17253" spans="13:29" ht="24" customHeight="1">
      <c r="M17253" s="8"/>
      <c r="N17253" s="8"/>
      <c r="O17253" s="8"/>
      <c r="P17253" s="8"/>
      <c r="Q17253" s="8"/>
      <c r="R17253" s="8"/>
      <c r="X17253" s="8"/>
      <c r="Y17253" s="8"/>
      <c r="AC17253" s="8"/>
    </row>
    <row r="17254" spans="13:29" ht="24" customHeight="1">
      <c r="M17254" s="8"/>
      <c r="N17254" s="8"/>
      <c r="O17254" s="8"/>
      <c r="P17254" s="8"/>
      <c r="Q17254" s="8"/>
      <c r="R17254" s="8"/>
      <c r="X17254" s="8"/>
      <c r="Y17254" s="8"/>
      <c r="AC17254" s="8"/>
    </row>
    <row r="17255" spans="13:29" ht="24" customHeight="1">
      <c r="M17255" s="8"/>
      <c r="N17255" s="8"/>
      <c r="O17255" s="8"/>
      <c r="P17255" s="8"/>
      <c r="Q17255" s="8"/>
      <c r="R17255" s="8"/>
      <c r="X17255" s="8"/>
      <c r="Y17255" s="8"/>
      <c r="AC17255" s="8"/>
    </row>
    <row r="17256" spans="13:29" ht="24" customHeight="1">
      <c r="M17256" s="8"/>
      <c r="N17256" s="8"/>
      <c r="O17256" s="8"/>
      <c r="P17256" s="8"/>
      <c r="Q17256" s="8"/>
      <c r="R17256" s="8"/>
      <c r="X17256" s="8"/>
      <c r="Y17256" s="8"/>
      <c r="AC17256" s="8"/>
    </row>
    <row r="17257" spans="13:29" ht="24" customHeight="1">
      <c r="M17257" s="8"/>
      <c r="N17257" s="8"/>
      <c r="O17257" s="8"/>
      <c r="P17257" s="8"/>
      <c r="Q17257" s="8"/>
      <c r="R17257" s="8"/>
      <c r="X17257" s="8"/>
      <c r="Y17257" s="8"/>
      <c r="AC17257" s="8"/>
    </row>
    <row r="17258" spans="13:29" ht="24" customHeight="1">
      <c r="M17258" s="8"/>
      <c r="N17258" s="8"/>
      <c r="O17258" s="8"/>
      <c r="P17258" s="8"/>
      <c r="Q17258" s="8"/>
      <c r="R17258" s="8"/>
      <c r="X17258" s="8"/>
      <c r="Y17258" s="8"/>
      <c r="AC17258" s="8"/>
    </row>
    <row r="17259" spans="13:29" ht="24" customHeight="1">
      <c r="M17259" s="8"/>
      <c r="N17259" s="8"/>
      <c r="O17259" s="8"/>
      <c r="P17259" s="8"/>
      <c r="Q17259" s="8"/>
      <c r="R17259" s="8"/>
      <c r="X17259" s="8"/>
      <c r="Y17259" s="8"/>
      <c r="AC17259" s="8"/>
    </row>
    <row r="17260" spans="13:29" ht="24" customHeight="1">
      <c r="M17260" s="8"/>
      <c r="N17260" s="8"/>
      <c r="O17260" s="8"/>
      <c r="P17260" s="8"/>
      <c r="Q17260" s="8"/>
      <c r="R17260" s="8"/>
      <c r="X17260" s="8"/>
      <c r="Y17260" s="8"/>
      <c r="AC17260" s="8"/>
    </row>
    <row r="17261" spans="13:29" ht="24" customHeight="1">
      <c r="M17261" s="8"/>
      <c r="N17261" s="8"/>
      <c r="O17261" s="8"/>
      <c r="P17261" s="8"/>
      <c r="Q17261" s="8"/>
      <c r="R17261" s="8"/>
      <c r="X17261" s="8"/>
      <c r="Y17261" s="8"/>
      <c r="AC17261" s="8"/>
    </row>
    <row r="17262" spans="13:29" ht="24" customHeight="1">
      <c r="M17262" s="8"/>
      <c r="N17262" s="8"/>
      <c r="O17262" s="8"/>
      <c r="P17262" s="8"/>
      <c r="Q17262" s="8"/>
      <c r="R17262" s="8"/>
      <c r="X17262" s="8"/>
      <c r="Y17262" s="8"/>
      <c r="AC17262" s="8"/>
    </row>
    <row r="17263" spans="13:29" ht="24" customHeight="1">
      <c r="M17263" s="8"/>
      <c r="N17263" s="8"/>
      <c r="O17263" s="8"/>
      <c r="P17263" s="8"/>
      <c r="Q17263" s="8"/>
      <c r="R17263" s="8"/>
      <c r="X17263" s="8"/>
      <c r="Y17263" s="8"/>
      <c r="AC17263" s="8"/>
    </row>
    <row r="17264" spans="13:29" ht="24" customHeight="1">
      <c r="M17264" s="8"/>
      <c r="N17264" s="8"/>
      <c r="O17264" s="8"/>
      <c r="P17264" s="8"/>
      <c r="Q17264" s="8"/>
      <c r="R17264" s="8"/>
      <c r="X17264" s="8"/>
      <c r="Y17264" s="8"/>
      <c r="AC17264" s="8"/>
    </row>
    <row r="17265" spans="13:29" ht="24" customHeight="1">
      <c r="M17265" s="8"/>
      <c r="N17265" s="8"/>
      <c r="O17265" s="8"/>
      <c r="P17265" s="8"/>
      <c r="Q17265" s="8"/>
      <c r="R17265" s="8"/>
      <c r="X17265" s="8"/>
      <c r="Y17265" s="8"/>
      <c r="AC17265" s="8"/>
    </row>
    <row r="17266" spans="13:29" ht="24" customHeight="1">
      <c r="M17266" s="8"/>
      <c r="N17266" s="8"/>
      <c r="O17266" s="8"/>
      <c r="P17266" s="8"/>
      <c r="Q17266" s="8"/>
      <c r="R17266" s="8"/>
      <c r="X17266" s="8"/>
      <c r="Y17266" s="8"/>
      <c r="AC17266" s="8"/>
    </row>
    <row r="17267" spans="13:29" ht="24" customHeight="1">
      <c r="M17267" s="8"/>
      <c r="N17267" s="8"/>
      <c r="O17267" s="8"/>
      <c r="P17267" s="8"/>
      <c r="Q17267" s="8"/>
      <c r="R17267" s="8"/>
      <c r="X17267" s="8"/>
      <c r="Y17267" s="8"/>
      <c r="AC17267" s="8"/>
    </row>
    <row r="17268" spans="13:29" ht="24" customHeight="1">
      <c r="M17268" s="8"/>
      <c r="N17268" s="8"/>
      <c r="O17268" s="8"/>
      <c r="P17268" s="8"/>
      <c r="Q17268" s="8"/>
      <c r="R17268" s="8"/>
      <c r="X17268" s="8"/>
      <c r="Y17268" s="8"/>
      <c r="AC17268" s="8"/>
    </row>
    <row r="17269" spans="13:29" ht="24" customHeight="1">
      <c r="M17269" s="8"/>
      <c r="N17269" s="8"/>
      <c r="O17269" s="8"/>
      <c r="P17269" s="8"/>
      <c r="Q17269" s="8"/>
      <c r="R17269" s="8"/>
      <c r="X17269" s="8"/>
      <c r="Y17269" s="8"/>
      <c r="AC17269" s="8"/>
    </row>
    <row r="17270" spans="13:29" ht="24" customHeight="1">
      <c r="M17270" s="8"/>
      <c r="N17270" s="8"/>
      <c r="O17270" s="8"/>
      <c r="P17270" s="8"/>
      <c r="Q17270" s="8"/>
      <c r="R17270" s="8"/>
      <c r="X17270" s="8"/>
      <c r="Y17270" s="8"/>
      <c r="AC17270" s="8"/>
    </row>
    <row r="17271" spans="13:29" ht="24" customHeight="1">
      <c r="M17271" s="8"/>
      <c r="N17271" s="8"/>
      <c r="O17271" s="8"/>
      <c r="P17271" s="8"/>
      <c r="Q17271" s="8"/>
      <c r="R17271" s="8"/>
      <c r="X17271" s="8"/>
      <c r="Y17271" s="8"/>
      <c r="AC17271" s="8"/>
    </row>
    <row r="17272" spans="13:29" ht="24" customHeight="1">
      <c r="M17272" s="8"/>
      <c r="N17272" s="8"/>
      <c r="O17272" s="8"/>
      <c r="P17272" s="8"/>
      <c r="Q17272" s="8"/>
      <c r="R17272" s="8"/>
      <c r="X17272" s="8"/>
      <c r="Y17272" s="8"/>
      <c r="AC17272" s="8"/>
    </row>
    <row r="17273" spans="13:29" ht="24" customHeight="1">
      <c r="M17273" s="8"/>
      <c r="N17273" s="8"/>
      <c r="O17273" s="8"/>
      <c r="P17273" s="8"/>
      <c r="Q17273" s="8"/>
      <c r="R17273" s="8"/>
      <c r="X17273" s="8"/>
      <c r="Y17273" s="8"/>
      <c r="AC17273" s="8"/>
    </row>
    <row r="17274" spans="13:29" ht="24" customHeight="1">
      <c r="M17274" s="8"/>
      <c r="N17274" s="8"/>
      <c r="O17274" s="8"/>
      <c r="P17274" s="8"/>
      <c r="Q17274" s="8"/>
      <c r="R17274" s="8"/>
      <c r="X17274" s="8"/>
      <c r="Y17274" s="8"/>
      <c r="AC17274" s="8"/>
    </row>
    <row r="17275" spans="13:29" ht="24" customHeight="1">
      <c r="M17275" s="8"/>
      <c r="N17275" s="8"/>
      <c r="O17275" s="8"/>
      <c r="P17275" s="8"/>
      <c r="Q17275" s="8"/>
      <c r="R17275" s="8"/>
      <c r="X17275" s="8"/>
      <c r="Y17275" s="8"/>
      <c r="AC17275" s="8"/>
    </row>
    <row r="17276" spans="13:29" ht="24" customHeight="1">
      <c r="M17276" s="8"/>
      <c r="N17276" s="8"/>
      <c r="O17276" s="8"/>
      <c r="P17276" s="8"/>
      <c r="Q17276" s="8"/>
      <c r="R17276" s="8"/>
      <c r="X17276" s="8"/>
      <c r="Y17276" s="8"/>
      <c r="AC17276" s="8"/>
    </row>
    <row r="17277" spans="13:29" ht="24" customHeight="1">
      <c r="M17277" s="8"/>
      <c r="N17277" s="8"/>
      <c r="O17277" s="8"/>
      <c r="P17277" s="8"/>
      <c r="Q17277" s="8"/>
      <c r="R17277" s="8"/>
      <c r="X17277" s="8"/>
      <c r="Y17277" s="8"/>
      <c r="AC17277" s="8"/>
    </row>
    <row r="17278" spans="13:29" ht="24" customHeight="1">
      <c r="M17278" s="8"/>
      <c r="N17278" s="8"/>
      <c r="O17278" s="8"/>
      <c r="P17278" s="8"/>
      <c r="Q17278" s="8"/>
      <c r="R17278" s="8"/>
      <c r="X17278" s="8"/>
      <c r="Y17278" s="8"/>
      <c r="AC17278" s="8"/>
    </row>
    <row r="17279" spans="13:29" ht="24" customHeight="1">
      <c r="M17279" s="8"/>
      <c r="N17279" s="8"/>
      <c r="O17279" s="8"/>
      <c r="P17279" s="8"/>
      <c r="Q17279" s="8"/>
      <c r="R17279" s="8"/>
      <c r="X17279" s="8"/>
      <c r="Y17279" s="8"/>
      <c r="AC17279" s="8"/>
    </row>
    <row r="17280" spans="13:29" ht="24" customHeight="1">
      <c r="M17280" s="8"/>
      <c r="N17280" s="8"/>
      <c r="O17280" s="8"/>
      <c r="P17280" s="8"/>
      <c r="Q17280" s="8"/>
      <c r="R17280" s="8"/>
      <c r="X17280" s="8"/>
      <c r="Y17280" s="8"/>
      <c r="AC17280" s="8"/>
    </row>
    <row r="17281" spans="13:29" ht="24" customHeight="1">
      <c r="M17281" s="8"/>
      <c r="N17281" s="8"/>
      <c r="O17281" s="8"/>
      <c r="P17281" s="8"/>
      <c r="Q17281" s="8"/>
      <c r="R17281" s="8"/>
      <c r="X17281" s="8"/>
      <c r="Y17281" s="8"/>
      <c r="AC17281" s="8"/>
    </row>
    <row r="17282" spans="13:29" ht="24" customHeight="1">
      <c r="M17282" s="8"/>
      <c r="N17282" s="8"/>
      <c r="O17282" s="8"/>
      <c r="P17282" s="8"/>
      <c r="Q17282" s="8"/>
      <c r="R17282" s="8"/>
      <c r="X17282" s="8"/>
      <c r="Y17282" s="8"/>
      <c r="AC17282" s="8"/>
    </row>
    <row r="17283" spans="13:29" ht="24" customHeight="1">
      <c r="M17283" s="8"/>
      <c r="N17283" s="8"/>
      <c r="O17283" s="8"/>
      <c r="P17283" s="8"/>
      <c r="Q17283" s="8"/>
      <c r="R17283" s="8"/>
      <c r="X17283" s="8"/>
      <c r="Y17283" s="8"/>
      <c r="AC17283" s="8"/>
    </row>
    <row r="17284" spans="13:29" ht="24" customHeight="1">
      <c r="M17284" s="8"/>
      <c r="N17284" s="8"/>
      <c r="O17284" s="8"/>
      <c r="P17284" s="8"/>
      <c r="Q17284" s="8"/>
      <c r="R17284" s="8"/>
      <c r="X17284" s="8"/>
      <c r="Y17284" s="8"/>
      <c r="AC17284" s="8"/>
    </row>
    <row r="17285" spans="13:29" ht="24" customHeight="1">
      <c r="M17285" s="8"/>
      <c r="N17285" s="8"/>
      <c r="O17285" s="8"/>
      <c r="P17285" s="8"/>
      <c r="Q17285" s="8"/>
      <c r="R17285" s="8"/>
      <c r="X17285" s="8"/>
      <c r="Y17285" s="8"/>
      <c r="AC17285" s="8"/>
    </row>
    <row r="17286" spans="13:29" ht="24" customHeight="1">
      <c r="M17286" s="8"/>
      <c r="N17286" s="8"/>
      <c r="O17286" s="8"/>
      <c r="P17286" s="8"/>
      <c r="Q17286" s="8"/>
      <c r="R17286" s="8"/>
      <c r="X17286" s="8"/>
      <c r="Y17286" s="8"/>
      <c r="AC17286" s="8"/>
    </row>
    <row r="17287" spans="13:29" ht="24" customHeight="1">
      <c r="M17287" s="8"/>
      <c r="N17287" s="8"/>
      <c r="O17287" s="8"/>
      <c r="P17287" s="8"/>
      <c r="Q17287" s="8"/>
      <c r="R17287" s="8"/>
      <c r="X17287" s="8"/>
      <c r="Y17287" s="8"/>
      <c r="AC17287" s="8"/>
    </row>
    <row r="17288" spans="13:29" ht="24" customHeight="1">
      <c r="M17288" s="8"/>
      <c r="N17288" s="8"/>
      <c r="O17288" s="8"/>
      <c r="P17288" s="8"/>
      <c r="Q17288" s="8"/>
      <c r="R17288" s="8"/>
      <c r="X17288" s="8"/>
      <c r="Y17288" s="8"/>
      <c r="AC17288" s="8"/>
    </row>
    <row r="17289" spans="13:29" ht="24" customHeight="1">
      <c r="M17289" s="8"/>
      <c r="N17289" s="8"/>
      <c r="O17289" s="8"/>
      <c r="P17289" s="8"/>
      <c r="Q17289" s="8"/>
      <c r="R17289" s="8"/>
      <c r="X17289" s="8"/>
      <c r="Y17289" s="8"/>
      <c r="AC17289" s="8"/>
    </row>
    <row r="17290" spans="13:29" ht="24" customHeight="1">
      <c r="M17290" s="8"/>
      <c r="N17290" s="8"/>
      <c r="O17290" s="8"/>
      <c r="P17290" s="8"/>
      <c r="Q17290" s="8"/>
      <c r="R17290" s="8"/>
      <c r="X17290" s="8"/>
      <c r="Y17290" s="8"/>
      <c r="AC17290" s="8"/>
    </row>
    <row r="17291" spans="13:29" ht="24" customHeight="1">
      <c r="M17291" s="8"/>
      <c r="N17291" s="8"/>
      <c r="O17291" s="8"/>
      <c r="P17291" s="8"/>
      <c r="Q17291" s="8"/>
      <c r="R17291" s="8"/>
      <c r="X17291" s="8"/>
      <c r="Y17291" s="8"/>
      <c r="AC17291" s="8"/>
    </row>
    <row r="17292" spans="13:29" ht="24" customHeight="1">
      <c r="M17292" s="8"/>
      <c r="N17292" s="8"/>
      <c r="O17292" s="8"/>
      <c r="P17292" s="8"/>
      <c r="Q17292" s="8"/>
      <c r="R17292" s="8"/>
      <c r="X17292" s="8"/>
      <c r="Y17292" s="8"/>
      <c r="AC17292" s="8"/>
    </row>
    <row r="17293" spans="13:29" ht="24" customHeight="1">
      <c r="M17293" s="8"/>
      <c r="N17293" s="8"/>
      <c r="O17293" s="8"/>
      <c r="P17293" s="8"/>
      <c r="Q17293" s="8"/>
      <c r="R17293" s="8"/>
      <c r="X17293" s="8"/>
      <c r="Y17293" s="8"/>
      <c r="AC17293" s="8"/>
    </row>
    <row r="17294" spans="13:29" ht="24" customHeight="1">
      <c r="M17294" s="8"/>
      <c r="N17294" s="8"/>
      <c r="O17294" s="8"/>
      <c r="P17294" s="8"/>
      <c r="Q17294" s="8"/>
      <c r="R17294" s="8"/>
      <c r="X17294" s="8"/>
      <c r="Y17294" s="8"/>
      <c r="AC17294" s="8"/>
    </row>
    <row r="17295" spans="13:29" ht="24" customHeight="1">
      <c r="M17295" s="8"/>
      <c r="N17295" s="8"/>
      <c r="O17295" s="8"/>
      <c r="P17295" s="8"/>
      <c r="Q17295" s="8"/>
      <c r="R17295" s="8"/>
      <c r="X17295" s="8"/>
      <c r="Y17295" s="8"/>
      <c r="AC17295" s="8"/>
    </row>
    <row r="17296" spans="13:29" ht="24" customHeight="1">
      <c r="M17296" s="8"/>
      <c r="N17296" s="8"/>
      <c r="O17296" s="8"/>
      <c r="P17296" s="8"/>
      <c r="Q17296" s="8"/>
      <c r="R17296" s="8"/>
      <c r="X17296" s="8"/>
      <c r="Y17296" s="8"/>
      <c r="AC17296" s="8"/>
    </row>
    <row r="17297" spans="13:29" ht="24" customHeight="1">
      <c r="M17297" s="8"/>
      <c r="N17297" s="8"/>
      <c r="O17297" s="8"/>
      <c r="P17297" s="8"/>
      <c r="Q17297" s="8"/>
      <c r="R17297" s="8"/>
      <c r="X17297" s="8"/>
      <c r="Y17297" s="8"/>
      <c r="AC17297" s="8"/>
    </row>
    <row r="17298" spans="13:29" ht="24" customHeight="1">
      <c r="M17298" s="8"/>
      <c r="N17298" s="8"/>
      <c r="O17298" s="8"/>
      <c r="P17298" s="8"/>
      <c r="Q17298" s="8"/>
      <c r="R17298" s="8"/>
      <c r="X17298" s="8"/>
      <c r="Y17298" s="8"/>
      <c r="AC17298" s="8"/>
    </row>
    <row r="17299" spans="13:29" ht="24" customHeight="1">
      <c r="M17299" s="8"/>
      <c r="N17299" s="8"/>
      <c r="O17299" s="8"/>
      <c r="P17299" s="8"/>
      <c r="Q17299" s="8"/>
      <c r="R17299" s="8"/>
      <c r="X17299" s="8"/>
      <c r="Y17299" s="8"/>
      <c r="AC17299" s="8"/>
    </row>
    <row r="17300" spans="13:29" ht="24" customHeight="1">
      <c r="M17300" s="8"/>
      <c r="N17300" s="8"/>
      <c r="O17300" s="8"/>
      <c r="P17300" s="8"/>
      <c r="Q17300" s="8"/>
      <c r="R17300" s="8"/>
      <c r="X17300" s="8"/>
      <c r="Y17300" s="8"/>
      <c r="AC17300" s="8"/>
    </row>
    <row r="17301" spans="13:29" ht="24" customHeight="1">
      <c r="M17301" s="8"/>
      <c r="N17301" s="8"/>
      <c r="O17301" s="8"/>
      <c r="P17301" s="8"/>
      <c r="Q17301" s="8"/>
      <c r="R17301" s="8"/>
      <c r="X17301" s="8"/>
      <c r="Y17301" s="8"/>
      <c r="AC17301" s="8"/>
    </row>
    <row r="17302" spans="13:29" ht="24" customHeight="1">
      <c r="M17302" s="8"/>
      <c r="N17302" s="8"/>
      <c r="O17302" s="8"/>
      <c r="P17302" s="8"/>
      <c r="Q17302" s="8"/>
      <c r="R17302" s="8"/>
      <c r="X17302" s="8"/>
      <c r="Y17302" s="8"/>
      <c r="AC17302" s="8"/>
    </row>
    <row r="17303" spans="13:29" ht="24" customHeight="1">
      <c r="M17303" s="8"/>
      <c r="N17303" s="8"/>
      <c r="O17303" s="8"/>
      <c r="P17303" s="8"/>
      <c r="Q17303" s="8"/>
      <c r="R17303" s="8"/>
      <c r="X17303" s="8"/>
      <c r="Y17303" s="8"/>
      <c r="AC17303" s="8"/>
    </row>
    <row r="17304" spans="13:29" ht="24" customHeight="1">
      <c r="M17304" s="8"/>
      <c r="N17304" s="8"/>
      <c r="O17304" s="8"/>
      <c r="P17304" s="8"/>
      <c r="Q17304" s="8"/>
      <c r="R17304" s="8"/>
      <c r="X17304" s="8"/>
      <c r="Y17304" s="8"/>
      <c r="AC17304" s="8"/>
    </row>
    <row r="17305" spans="13:29" ht="24" customHeight="1">
      <c r="M17305" s="8"/>
      <c r="N17305" s="8"/>
      <c r="O17305" s="8"/>
      <c r="P17305" s="8"/>
      <c r="Q17305" s="8"/>
      <c r="R17305" s="8"/>
      <c r="X17305" s="8"/>
      <c r="Y17305" s="8"/>
      <c r="AC17305" s="8"/>
    </row>
    <row r="17306" spans="13:29" ht="24" customHeight="1">
      <c r="M17306" s="8"/>
      <c r="N17306" s="8"/>
      <c r="O17306" s="8"/>
      <c r="P17306" s="8"/>
      <c r="Q17306" s="8"/>
      <c r="R17306" s="8"/>
      <c r="X17306" s="8"/>
      <c r="Y17306" s="8"/>
      <c r="AC17306" s="8"/>
    </row>
    <row r="17307" spans="13:29" ht="24" customHeight="1">
      <c r="M17307" s="8"/>
      <c r="N17307" s="8"/>
      <c r="O17307" s="8"/>
      <c r="P17307" s="8"/>
      <c r="Q17307" s="8"/>
      <c r="R17307" s="8"/>
      <c r="X17307" s="8"/>
      <c r="Y17307" s="8"/>
      <c r="AC17307" s="8"/>
    </row>
    <row r="17308" spans="13:29" ht="24" customHeight="1">
      <c r="M17308" s="8"/>
      <c r="N17308" s="8"/>
      <c r="O17308" s="8"/>
      <c r="P17308" s="8"/>
      <c r="Q17308" s="8"/>
      <c r="R17308" s="8"/>
      <c r="X17308" s="8"/>
      <c r="Y17308" s="8"/>
      <c r="AC17308" s="8"/>
    </row>
    <row r="17309" spans="13:29" ht="24" customHeight="1">
      <c r="M17309" s="8"/>
      <c r="N17309" s="8"/>
      <c r="O17309" s="8"/>
      <c r="P17309" s="8"/>
      <c r="Q17309" s="8"/>
      <c r="R17309" s="8"/>
      <c r="X17309" s="8"/>
      <c r="Y17309" s="8"/>
      <c r="AC17309" s="8"/>
    </row>
    <row r="17310" spans="13:29" ht="24" customHeight="1">
      <c r="M17310" s="8"/>
      <c r="N17310" s="8"/>
      <c r="O17310" s="8"/>
      <c r="P17310" s="8"/>
      <c r="Q17310" s="8"/>
      <c r="R17310" s="8"/>
      <c r="X17310" s="8"/>
      <c r="Y17310" s="8"/>
      <c r="AC17310" s="8"/>
    </row>
    <row r="17311" spans="13:29" ht="24" customHeight="1">
      <c r="M17311" s="8"/>
      <c r="N17311" s="8"/>
      <c r="O17311" s="8"/>
      <c r="P17311" s="8"/>
      <c r="Q17311" s="8"/>
      <c r="R17311" s="8"/>
      <c r="X17311" s="8"/>
      <c r="Y17311" s="8"/>
      <c r="AC17311" s="8"/>
    </row>
    <row r="17312" spans="13:29" ht="24" customHeight="1">
      <c r="M17312" s="8"/>
      <c r="N17312" s="8"/>
      <c r="O17312" s="8"/>
      <c r="P17312" s="8"/>
      <c r="Q17312" s="8"/>
      <c r="R17312" s="8"/>
      <c r="X17312" s="8"/>
      <c r="Y17312" s="8"/>
      <c r="AC17312" s="8"/>
    </row>
    <row r="17313" spans="13:29" ht="24" customHeight="1">
      <c r="M17313" s="8"/>
      <c r="N17313" s="8"/>
      <c r="O17313" s="8"/>
      <c r="P17313" s="8"/>
      <c r="Q17313" s="8"/>
      <c r="R17313" s="8"/>
      <c r="X17313" s="8"/>
      <c r="Y17313" s="8"/>
      <c r="AC17313" s="8"/>
    </row>
    <row r="17314" spans="13:29" ht="24" customHeight="1">
      <c r="M17314" s="8"/>
      <c r="N17314" s="8"/>
      <c r="O17314" s="8"/>
      <c r="P17314" s="8"/>
      <c r="Q17314" s="8"/>
      <c r="R17314" s="8"/>
      <c r="X17314" s="8"/>
      <c r="Y17314" s="8"/>
      <c r="AC17314" s="8"/>
    </row>
    <row r="17315" spans="13:29" ht="24" customHeight="1">
      <c r="M17315" s="8"/>
      <c r="N17315" s="8"/>
      <c r="O17315" s="8"/>
      <c r="P17315" s="8"/>
      <c r="Q17315" s="8"/>
      <c r="R17315" s="8"/>
      <c r="X17315" s="8"/>
      <c r="Y17315" s="8"/>
      <c r="AC17315" s="8"/>
    </row>
    <row r="17316" spans="13:29" ht="24" customHeight="1">
      <c r="M17316" s="8"/>
      <c r="N17316" s="8"/>
      <c r="O17316" s="8"/>
      <c r="P17316" s="8"/>
      <c r="Q17316" s="8"/>
      <c r="R17316" s="8"/>
      <c r="X17316" s="8"/>
      <c r="Y17316" s="8"/>
      <c r="AC17316" s="8"/>
    </row>
    <row r="17317" spans="13:29" ht="24" customHeight="1">
      <c r="M17317" s="8"/>
      <c r="N17317" s="8"/>
      <c r="O17317" s="8"/>
      <c r="P17317" s="8"/>
      <c r="Q17317" s="8"/>
      <c r="R17317" s="8"/>
      <c r="X17317" s="8"/>
      <c r="Y17317" s="8"/>
      <c r="AC17317" s="8"/>
    </row>
    <row r="17318" spans="13:29" ht="24" customHeight="1">
      <c r="M17318" s="8"/>
      <c r="N17318" s="8"/>
      <c r="O17318" s="8"/>
      <c r="P17318" s="8"/>
      <c r="Q17318" s="8"/>
      <c r="R17318" s="8"/>
      <c r="X17318" s="8"/>
      <c r="Y17318" s="8"/>
      <c r="AC17318" s="8"/>
    </row>
    <row r="17319" spans="13:29" ht="24" customHeight="1">
      <c r="M17319" s="8"/>
      <c r="N17319" s="8"/>
      <c r="O17319" s="8"/>
      <c r="P17319" s="8"/>
      <c r="Q17319" s="8"/>
      <c r="R17319" s="8"/>
      <c r="X17319" s="8"/>
      <c r="Y17319" s="8"/>
      <c r="AC17319" s="8"/>
    </row>
    <row r="17320" spans="13:29" ht="24" customHeight="1">
      <c r="M17320" s="8"/>
      <c r="N17320" s="8"/>
      <c r="O17320" s="8"/>
      <c r="P17320" s="8"/>
      <c r="Q17320" s="8"/>
      <c r="R17320" s="8"/>
      <c r="X17320" s="8"/>
      <c r="Y17320" s="8"/>
      <c r="AC17320" s="8"/>
    </row>
    <row r="17321" spans="13:29" ht="24" customHeight="1">
      <c r="M17321" s="8"/>
      <c r="N17321" s="8"/>
      <c r="O17321" s="8"/>
      <c r="P17321" s="8"/>
      <c r="Q17321" s="8"/>
      <c r="R17321" s="8"/>
      <c r="X17321" s="8"/>
      <c r="Y17321" s="8"/>
      <c r="AC17321" s="8"/>
    </row>
    <row r="17322" spans="13:29" ht="24" customHeight="1">
      <c r="M17322" s="8"/>
      <c r="N17322" s="8"/>
      <c r="O17322" s="8"/>
      <c r="P17322" s="8"/>
      <c r="Q17322" s="8"/>
      <c r="R17322" s="8"/>
      <c r="X17322" s="8"/>
      <c r="Y17322" s="8"/>
      <c r="AC17322" s="8"/>
    </row>
    <row r="17323" spans="13:29" ht="24" customHeight="1">
      <c r="M17323" s="8"/>
      <c r="N17323" s="8"/>
      <c r="O17323" s="8"/>
      <c r="P17323" s="8"/>
      <c r="Q17323" s="8"/>
      <c r="R17323" s="8"/>
      <c r="X17323" s="8"/>
      <c r="Y17323" s="8"/>
      <c r="AC17323" s="8"/>
    </row>
    <row r="17324" spans="13:29" ht="24" customHeight="1">
      <c r="M17324" s="8"/>
      <c r="N17324" s="8"/>
      <c r="O17324" s="8"/>
      <c r="P17324" s="8"/>
      <c r="Q17324" s="8"/>
      <c r="R17324" s="8"/>
      <c r="X17324" s="8"/>
      <c r="Y17324" s="8"/>
      <c r="AC17324" s="8"/>
    </row>
    <row r="17325" spans="13:29" ht="24" customHeight="1">
      <c r="M17325" s="8"/>
      <c r="N17325" s="8"/>
      <c r="O17325" s="8"/>
      <c r="P17325" s="8"/>
      <c r="Q17325" s="8"/>
      <c r="R17325" s="8"/>
      <c r="X17325" s="8"/>
      <c r="Y17325" s="8"/>
      <c r="AC17325" s="8"/>
    </row>
    <row r="17326" spans="13:29" ht="24" customHeight="1">
      <c r="M17326" s="8"/>
      <c r="N17326" s="8"/>
      <c r="O17326" s="8"/>
      <c r="P17326" s="8"/>
      <c r="Q17326" s="8"/>
      <c r="R17326" s="8"/>
      <c r="X17326" s="8"/>
      <c r="Y17326" s="8"/>
      <c r="AC17326" s="8"/>
    </row>
    <row r="17327" spans="13:29" ht="24" customHeight="1">
      <c r="M17327" s="8"/>
      <c r="N17327" s="8"/>
      <c r="O17327" s="8"/>
      <c r="P17327" s="8"/>
      <c r="Q17327" s="8"/>
      <c r="R17327" s="8"/>
      <c r="X17327" s="8"/>
      <c r="Y17327" s="8"/>
      <c r="AC17327" s="8"/>
    </row>
    <row r="17328" spans="13:29" ht="24" customHeight="1">
      <c r="M17328" s="8"/>
      <c r="N17328" s="8"/>
      <c r="O17328" s="8"/>
      <c r="P17328" s="8"/>
      <c r="Q17328" s="8"/>
      <c r="R17328" s="8"/>
      <c r="X17328" s="8"/>
      <c r="Y17328" s="8"/>
      <c r="AC17328" s="8"/>
    </row>
    <row r="17329" spans="13:29" ht="24" customHeight="1">
      <c r="M17329" s="8"/>
      <c r="N17329" s="8"/>
      <c r="O17329" s="8"/>
      <c r="P17329" s="8"/>
      <c r="Q17329" s="8"/>
      <c r="R17329" s="8"/>
      <c r="X17329" s="8"/>
      <c r="Y17329" s="8"/>
      <c r="AC17329" s="8"/>
    </row>
    <row r="17330" spans="13:29" ht="24" customHeight="1">
      <c r="M17330" s="8"/>
      <c r="N17330" s="8"/>
      <c r="O17330" s="8"/>
      <c r="P17330" s="8"/>
      <c r="Q17330" s="8"/>
      <c r="R17330" s="8"/>
      <c r="X17330" s="8"/>
      <c r="Y17330" s="8"/>
      <c r="AC17330" s="8"/>
    </row>
    <row r="17331" spans="13:29" ht="24" customHeight="1">
      <c r="M17331" s="8"/>
      <c r="N17331" s="8"/>
      <c r="O17331" s="8"/>
      <c r="P17331" s="8"/>
      <c r="Q17331" s="8"/>
      <c r="R17331" s="8"/>
      <c r="X17331" s="8"/>
      <c r="Y17331" s="8"/>
      <c r="AC17331" s="8"/>
    </row>
    <row r="17332" spans="13:29" ht="24" customHeight="1">
      <c r="M17332" s="8"/>
      <c r="N17332" s="8"/>
      <c r="O17332" s="8"/>
      <c r="P17332" s="8"/>
      <c r="Q17332" s="8"/>
      <c r="R17332" s="8"/>
      <c r="X17332" s="8"/>
      <c r="Y17332" s="8"/>
      <c r="AC17332" s="8"/>
    </row>
    <row r="17333" spans="13:29" ht="24" customHeight="1">
      <c r="M17333" s="8"/>
      <c r="N17333" s="8"/>
      <c r="O17333" s="8"/>
      <c r="P17333" s="8"/>
      <c r="Q17333" s="8"/>
      <c r="R17333" s="8"/>
      <c r="X17333" s="8"/>
      <c r="Y17333" s="8"/>
      <c r="AC17333" s="8"/>
    </row>
    <row r="17334" spans="13:29" ht="24" customHeight="1">
      <c r="M17334" s="8"/>
      <c r="N17334" s="8"/>
      <c r="O17334" s="8"/>
      <c r="P17334" s="8"/>
      <c r="Q17334" s="8"/>
      <c r="R17334" s="8"/>
      <c r="X17334" s="8"/>
      <c r="Y17334" s="8"/>
      <c r="AC17334" s="8"/>
    </row>
    <row r="17335" spans="13:29" ht="24" customHeight="1">
      <c r="M17335" s="8"/>
      <c r="N17335" s="8"/>
      <c r="O17335" s="8"/>
      <c r="P17335" s="8"/>
      <c r="Q17335" s="8"/>
      <c r="R17335" s="8"/>
      <c r="X17335" s="8"/>
      <c r="Y17335" s="8"/>
      <c r="AC17335" s="8"/>
    </row>
    <row r="17336" spans="13:29" ht="24" customHeight="1">
      <c r="M17336" s="8"/>
      <c r="N17336" s="8"/>
      <c r="O17336" s="8"/>
      <c r="P17336" s="8"/>
      <c r="Q17336" s="8"/>
      <c r="R17336" s="8"/>
      <c r="X17336" s="8"/>
      <c r="Y17336" s="8"/>
      <c r="AC17336" s="8"/>
    </row>
    <row r="17337" spans="13:29" ht="24" customHeight="1">
      <c r="M17337" s="8"/>
      <c r="N17337" s="8"/>
      <c r="O17337" s="8"/>
      <c r="P17337" s="8"/>
      <c r="Q17337" s="8"/>
      <c r="R17337" s="8"/>
      <c r="X17337" s="8"/>
      <c r="Y17337" s="8"/>
      <c r="AC17337" s="8"/>
    </row>
    <row r="17338" spans="13:29" ht="24" customHeight="1">
      <c r="M17338" s="8"/>
      <c r="N17338" s="8"/>
      <c r="O17338" s="8"/>
      <c r="P17338" s="8"/>
      <c r="Q17338" s="8"/>
      <c r="R17338" s="8"/>
      <c r="X17338" s="8"/>
      <c r="Y17338" s="8"/>
      <c r="AC17338" s="8"/>
    </row>
    <row r="17339" spans="13:29" ht="24" customHeight="1">
      <c r="M17339" s="8"/>
      <c r="N17339" s="8"/>
      <c r="O17339" s="8"/>
      <c r="P17339" s="8"/>
      <c r="Q17339" s="8"/>
      <c r="R17339" s="8"/>
      <c r="X17339" s="8"/>
      <c r="Y17339" s="8"/>
      <c r="AC17339" s="8"/>
    </row>
    <row r="17340" spans="13:29" ht="24" customHeight="1">
      <c r="M17340" s="8"/>
      <c r="N17340" s="8"/>
      <c r="O17340" s="8"/>
      <c r="P17340" s="8"/>
      <c r="Q17340" s="8"/>
      <c r="R17340" s="8"/>
      <c r="X17340" s="8"/>
      <c r="Y17340" s="8"/>
      <c r="AC17340" s="8"/>
    </row>
    <row r="17341" spans="13:29" ht="24" customHeight="1">
      <c r="M17341" s="8"/>
      <c r="N17341" s="8"/>
      <c r="O17341" s="8"/>
      <c r="P17341" s="8"/>
      <c r="Q17341" s="8"/>
      <c r="R17341" s="8"/>
      <c r="X17341" s="8"/>
      <c r="Y17341" s="8"/>
      <c r="AC17341" s="8"/>
    </row>
    <row r="17342" spans="13:29" ht="24" customHeight="1">
      <c r="M17342" s="8"/>
      <c r="N17342" s="8"/>
      <c r="O17342" s="8"/>
      <c r="P17342" s="8"/>
      <c r="Q17342" s="8"/>
      <c r="R17342" s="8"/>
      <c r="X17342" s="8"/>
      <c r="Y17342" s="8"/>
      <c r="AC17342" s="8"/>
    </row>
    <row r="17343" spans="13:29" ht="24" customHeight="1">
      <c r="M17343" s="8"/>
      <c r="N17343" s="8"/>
      <c r="O17343" s="8"/>
      <c r="P17343" s="8"/>
      <c r="Q17343" s="8"/>
      <c r="R17343" s="8"/>
      <c r="X17343" s="8"/>
      <c r="Y17343" s="8"/>
      <c r="AC17343" s="8"/>
    </row>
    <row r="17344" spans="13:29" ht="24" customHeight="1">
      <c r="M17344" s="8"/>
      <c r="N17344" s="8"/>
      <c r="O17344" s="8"/>
      <c r="P17344" s="8"/>
      <c r="Q17344" s="8"/>
      <c r="R17344" s="8"/>
      <c r="X17344" s="8"/>
      <c r="Y17344" s="8"/>
      <c r="AC17344" s="8"/>
    </row>
    <row r="17345" spans="13:29" ht="24" customHeight="1">
      <c r="M17345" s="8"/>
      <c r="N17345" s="8"/>
      <c r="O17345" s="8"/>
      <c r="P17345" s="8"/>
      <c r="Q17345" s="8"/>
      <c r="R17345" s="8"/>
      <c r="X17345" s="8"/>
      <c r="Y17345" s="8"/>
      <c r="AC17345" s="8"/>
    </row>
    <row r="17346" spans="13:29" ht="24" customHeight="1">
      <c r="M17346" s="8"/>
      <c r="N17346" s="8"/>
      <c r="O17346" s="8"/>
      <c r="P17346" s="8"/>
      <c r="Q17346" s="8"/>
      <c r="R17346" s="8"/>
      <c r="X17346" s="8"/>
      <c r="Y17346" s="8"/>
      <c r="AC17346" s="8"/>
    </row>
    <row r="17347" spans="13:29" ht="24" customHeight="1">
      <c r="M17347" s="8"/>
      <c r="N17347" s="8"/>
      <c r="O17347" s="8"/>
      <c r="P17347" s="8"/>
      <c r="Q17347" s="8"/>
      <c r="R17347" s="8"/>
      <c r="X17347" s="8"/>
      <c r="Y17347" s="8"/>
      <c r="AC17347" s="8"/>
    </row>
    <row r="17348" spans="13:29" ht="24" customHeight="1">
      <c r="M17348" s="8"/>
      <c r="N17348" s="8"/>
      <c r="O17348" s="8"/>
      <c r="P17348" s="8"/>
      <c r="Q17348" s="8"/>
      <c r="R17348" s="8"/>
      <c r="X17348" s="8"/>
      <c r="Y17348" s="8"/>
      <c r="AC17348" s="8"/>
    </row>
    <row r="17349" spans="13:29" ht="24" customHeight="1">
      <c r="M17349" s="8"/>
      <c r="N17349" s="8"/>
      <c r="O17349" s="8"/>
      <c r="P17349" s="8"/>
      <c r="Q17349" s="8"/>
      <c r="R17349" s="8"/>
      <c r="X17349" s="8"/>
      <c r="Y17349" s="8"/>
      <c r="AC17349" s="8"/>
    </row>
    <row r="17350" spans="13:29" ht="24" customHeight="1">
      <c r="M17350" s="8"/>
      <c r="N17350" s="8"/>
      <c r="O17350" s="8"/>
      <c r="P17350" s="8"/>
      <c r="Q17350" s="8"/>
      <c r="R17350" s="8"/>
      <c r="X17350" s="8"/>
      <c r="Y17350" s="8"/>
      <c r="AC17350" s="8"/>
    </row>
    <row r="17351" spans="13:29" ht="24" customHeight="1">
      <c r="M17351" s="8"/>
      <c r="N17351" s="8"/>
      <c r="O17351" s="8"/>
      <c r="P17351" s="8"/>
      <c r="Q17351" s="8"/>
      <c r="R17351" s="8"/>
      <c r="X17351" s="8"/>
      <c r="Y17351" s="8"/>
      <c r="AC17351" s="8"/>
    </row>
    <row r="17352" spans="13:29" ht="24" customHeight="1">
      <c r="M17352" s="8"/>
      <c r="N17352" s="8"/>
      <c r="O17352" s="8"/>
      <c r="P17352" s="8"/>
      <c r="Q17352" s="8"/>
      <c r="R17352" s="8"/>
      <c r="X17352" s="8"/>
      <c r="Y17352" s="8"/>
      <c r="AC17352" s="8"/>
    </row>
    <row r="17353" spans="13:29" ht="24" customHeight="1">
      <c r="M17353" s="8"/>
      <c r="N17353" s="8"/>
      <c r="O17353" s="8"/>
      <c r="P17353" s="8"/>
      <c r="Q17353" s="8"/>
      <c r="R17353" s="8"/>
      <c r="X17353" s="8"/>
      <c r="Y17353" s="8"/>
      <c r="AC17353" s="8"/>
    </row>
    <row r="17354" spans="13:29" ht="24" customHeight="1">
      <c r="M17354" s="8"/>
      <c r="N17354" s="8"/>
      <c r="O17354" s="8"/>
      <c r="P17354" s="8"/>
      <c r="Q17354" s="8"/>
      <c r="R17354" s="8"/>
      <c r="X17354" s="8"/>
      <c r="Y17354" s="8"/>
      <c r="AC17354" s="8"/>
    </row>
    <row r="17355" spans="13:29" ht="24" customHeight="1">
      <c r="M17355" s="8"/>
      <c r="N17355" s="8"/>
      <c r="O17355" s="8"/>
      <c r="P17355" s="8"/>
      <c r="Q17355" s="8"/>
      <c r="R17355" s="8"/>
      <c r="X17355" s="8"/>
      <c r="Y17355" s="8"/>
      <c r="AC17355" s="8"/>
    </row>
    <row r="17356" spans="13:29" ht="24" customHeight="1">
      <c r="M17356" s="8"/>
      <c r="N17356" s="8"/>
      <c r="O17356" s="8"/>
      <c r="P17356" s="8"/>
      <c r="Q17356" s="8"/>
      <c r="R17356" s="8"/>
      <c r="X17356" s="8"/>
      <c r="Y17356" s="8"/>
      <c r="AC17356" s="8"/>
    </row>
    <row r="17357" spans="13:29" ht="24" customHeight="1">
      <c r="M17357" s="8"/>
      <c r="N17357" s="8"/>
      <c r="O17357" s="8"/>
      <c r="P17357" s="8"/>
      <c r="Q17357" s="8"/>
      <c r="R17357" s="8"/>
      <c r="X17357" s="8"/>
      <c r="Y17357" s="8"/>
      <c r="AC17357" s="8"/>
    </row>
    <row r="17358" spans="13:29" ht="24" customHeight="1">
      <c r="M17358" s="8"/>
      <c r="N17358" s="8"/>
      <c r="O17358" s="8"/>
      <c r="P17358" s="8"/>
      <c r="Q17358" s="8"/>
      <c r="R17358" s="8"/>
      <c r="X17358" s="8"/>
      <c r="Y17358" s="8"/>
      <c r="AC17358" s="8"/>
    </row>
    <row r="17359" spans="13:29" ht="24" customHeight="1">
      <c r="M17359" s="8"/>
      <c r="N17359" s="8"/>
      <c r="O17359" s="8"/>
      <c r="P17359" s="8"/>
      <c r="Q17359" s="8"/>
      <c r="R17359" s="8"/>
      <c r="X17359" s="8"/>
      <c r="Y17359" s="8"/>
      <c r="AC17359" s="8"/>
    </row>
    <row r="17360" spans="13:29" ht="24" customHeight="1">
      <c r="M17360" s="8"/>
      <c r="N17360" s="8"/>
      <c r="O17360" s="8"/>
      <c r="P17360" s="8"/>
      <c r="Q17360" s="8"/>
      <c r="R17360" s="8"/>
      <c r="X17360" s="8"/>
      <c r="Y17360" s="8"/>
      <c r="AC17360" s="8"/>
    </row>
    <row r="17361" spans="13:29" ht="24" customHeight="1">
      <c r="M17361" s="8"/>
      <c r="N17361" s="8"/>
      <c r="O17361" s="8"/>
      <c r="P17361" s="8"/>
      <c r="Q17361" s="8"/>
      <c r="R17361" s="8"/>
      <c r="X17361" s="8"/>
      <c r="Y17361" s="8"/>
      <c r="AC17361" s="8"/>
    </row>
    <row r="17362" spans="13:29" ht="24" customHeight="1">
      <c r="M17362" s="8"/>
      <c r="N17362" s="8"/>
      <c r="O17362" s="8"/>
      <c r="P17362" s="8"/>
      <c r="Q17362" s="8"/>
      <c r="R17362" s="8"/>
      <c r="X17362" s="8"/>
      <c r="Y17362" s="8"/>
      <c r="AC17362" s="8"/>
    </row>
    <row r="17363" spans="13:29" ht="24" customHeight="1">
      <c r="M17363" s="8"/>
      <c r="N17363" s="8"/>
      <c r="O17363" s="8"/>
      <c r="P17363" s="8"/>
      <c r="Q17363" s="8"/>
      <c r="R17363" s="8"/>
      <c r="X17363" s="8"/>
      <c r="Y17363" s="8"/>
      <c r="AC17363" s="8"/>
    </row>
    <row r="17364" spans="13:29" ht="24" customHeight="1">
      <c r="M17364" s="8"/>
      <c r="N17364" s="8"/>
      <c r="O17364" s="8"/>
      <c r="P17364" s="8"/>
      <c r="Q17364" s="8"/>
      <c r="R17364" s="8"/>
      <c r="X17364" s="8"/>
      <c r="Y17364" s="8"/>
      <c r="AC17364" s="8"/>
    </row>
    <row r="17365" spans="13:29" ht="24" customHeight="1">
      <c r="M17365" s="8"/>
      <c r="N17365" s="8"/>
      <c r="O17365" s="8"/>
      <c r="P17365" s="8"/>
      <c r="Q17365" s="8"/>
      <c r="R17365" s="8"/>
      <c r="X17365" s="8"/>
      <c r="Y17365" s="8"/>
      <c r="AC17365" s="8"/>
    </row>
    <row r="17366" spans="13:29" ht="24" customHeight="1">
      <c r="M17366" s="8"/>
      <c r="N17366" s="8"/>
      <c r="O17366" s="8"/>
      <c r="P17366" s="8"/>
      <c r="Q17366" s="8"/>
      <c r="R17366" s="8"/>
      <c r="X17366" s="8"/>
      <c r="Y17366" s="8"/>
      <c r="AC17366" s="8"/>
    </row>
    <row r="17367" spans="13:29" ht="24" customHeight="1">
      <c r="M17367" s="8"/>
      <c r="N17367" s="8"/>
      <c r="O17367" s="8"/>
      <c r="P17367" s="8"/>
      <c r="Q17367" s="8"/>
      <c r="R17367" s="8"/>
      <c r="X17367" s="8"/>
      <c r="Y17367" s="8"/>
      <c r="AC17367" s="8"/>
    </row>
    <row r="17368" spans="13:29" ht="24" customHeight="1">
      <c r="M17368" s="8"/>
      <c r="N17368" s="8"/>
      <c r="O17368" s="8"/>
      <c r="P17368" s="8"/>
      <c r="Q17368" s="8"/>
      <c r="R17368" s="8"/>
      <c r="X17368" s="8"/>
      <c r="Y17368" s="8"/>
      <c r="AC17368" s="8"/>
    </row>
    <row r="17369" spans="13:29" ht="24" customHeight="1">
      <c r="M17369" s="8"/>
      <c r="N17369" s="8"/>
      <c r="O17369" s="8"/>
      <c r="P17369" s="8"/>
      <c r="Q17369" s="8"/>
      <c r="R17369" s="8"/>
      <c r="X17369" s="8"/>
      <c r="Y17369" s="8"/>
      <c r="AC17369" s="8"/>
    </row>
    <row r="17370" spans="13:29" ht="24" customHeight="1">
      <c r="M17370" s="8"/>
      <c r="N17370" s="8"/>
      <c r="O17370" s="8"/>
      <c r="P17370" s="8"/>
      <c r="Q17370" s="8"/>
      <c r="R17370" s="8"/>
      <c r="X17370" s="8"/>
      <c r="Y17370" s="8"/>
      <c r="AC17370" s="8"/>
    </row>
    <row r="17371" spans="13:29" ht="24" customHeight="1">
      <c r="M17371" s="8"/>
      <c r="N17371" s="8"/>
      <c r="O17371" s="8"/>
      <c r="P17371" s="8"/>
      <c r="Q17371" s="8"/>
      <c r="R17371" s="8"/>
      <c r="X17371" s="8"/>
      <c r="Y17371" s="8"/>
      <c r="AC17371" s="8"/>
    </row>
    <row r="17372" spans="13:29" ht="24" customHeight="1">
      <c r="M17372" s="8"/>
      <c r="N17372" s="8"/>
      <c r="O17372" s="8"/>
      <c r="P17372" s="8"/>
      <c r="Q17372" s="8"/>
      <c r="R17372" s="8"/>
      <c r="X17372" s="8"/>
      <c r="Y17372" s="8"/>
      <c r="AC17372" s="8"/>
    </row>
    <row r="17373" spans="13:29" ht="24" customHeight="1">
      <c r="M17373" s="8"/>
      <c r="N17373" s="8"/>
      <c r="O17373" s="8"/>
      <c r="P17373" s="8"/>
      <c r="Q17373" s="8"/>
      <c r="R17373" s="8"/>
      <c r="X17373" s="8"/>
      <c r="Y17373" s="8"/>
      <c r="AC17373" s="8"/>
    </row>
    <row r="17374" spans="13:29" ht="24" customHeight="1">
      <c r="M17374" s="8"/>
      <c r="N17374" s="8"/>
      <c r="O17374" s="8"/>
      <c r="P17374" s="8"/>
      <c r="Q17374" s="8"/>
      <c r="R17374" s="8"/>
      <c r="X17374" s="8"/>
      <c r="Y17374" s="8"/>
      <c r="AC17374" s="8"/>
    </row>
    <row r="17375" spans="13:29" ht="24" customHeight="1">
      <c r="M17375" s="8"/>
      <c r="N17375" s="8"/>
      <c r="O17375" s="8"/>
      <c r="P17375" s="8"/>
      <c r="Q17375" s="8"/>
      <c r="R17375" s="8"/>
      <c r="X17375" s="8"/>
      <c r="Y17375" s="8"/>
      <c r="AC17375" s="8"/>
    </row>
    <row r="17376" spans="13:29" ht="24" customHeight="1">
      <c r="M17376" s="8"/>
      <c r="N17376" s="8"/>
      <c r="O17376" s="8"/>
      <c r="P17376" s="8"/>
      <c r="Q17376" s="8"/>
      <c r="R17376" s="8"/>
      <c r="X17376" s="8"/>
      <c r="Y17376" s="8"/>
      <c r="AC17376" s="8"/>
    </row>
    <row r="17377" spans="13:29" ht="24" customHeight="1">
      <c r="M17377" s="8"/>
      <c r="N17377" s="8"/>
      <c r="O17377" s="8"/>
      <c r="P17377" s="8"/>
      <c r="Q17377" s="8"/>
      <c r="R17377" s="8"/>
      <c r="X17377" s="8"/>
      <c r="Y17377" s="8"/>
      <c r="AC17377" s="8"/>
    </row>
    <row r="17378" spans="13:29" ht="24" customHeight="1">
      <c r="M17378" s="8"/>
      <c r="N17378" s="8"/>
      <c r="O17378" s="8"/>
      <c r="P17378" s="8"/>
      <c r="Q17378" s="8"/>
      <c r="R17378" s="8"/>
      <c r="X17378" s="8"/>
      <c r="Y17378" s="8"/>
      <c r="AC17378" s="8"/>
    </row>
    <row r="17379" spans="13:29" ht="24" customHeight="1">
      <c r="M17379" s="8"/>
      <c r="N17379" s="8"/>
      <c r="O17379" s="8"/>
      <c r="P17379" s="8"/>
      <c r="Q17379" s="8"/>
      <c r="R17379" s="8"/>
      <c r="X17379" s="8"/>
      <c r="Y17379" s="8"/>
      <c r="AC17379" s="8"/>
    </row>
    <row r="17380" spans="13:29" ht="24" customHeight="1">
      <c r="M17380" s="8"/>
      <c r="N17380" s="8"/>
      <c r="O17380" s="8"/>
      <c r="P17380" s="8"/>
      <c r="Q17380" s="8"/>
      <c r="R17380" s="8"/>
      <c r="X17380" s="8"/>
      <c r="Y17380" s="8"/>
      <c r="AC17380" s="8"/>
    </row>
    <row r="17381" spans="13:29" ht="24" customHeight="1">
      <c r="M17381" s="8"/>
      <c r="N17381" s="8"/>
      <c r="O17381" s="8"/>
      <c r="P17381" s="8"/>
      <c r="Q17381" s="8"/>
      <c r="R17381" s="8"/>
      <c r="X17381" s="8"/>
      <c r="Y17381" s="8"/>
      <c r="AC17381" s="8"/>
    </row>
    <row r="17382" spans="13:29" ht="24" customHeight="1">
      <c r="M17382" s="8"/>
      <c r="N17382" s="8"/>
      <c r="O17382" s="8"/>
      <c r="P17382" s="8"/>
      <c r="Q17382" s="8"/>
      <c r="R17382" s="8"/>
      <c r="X17382" s="8"/>
      <c r="Y17382" s="8"/>
      <c r="AC17382" s="8"/>
    </row>
    <row r="17383" spans="13:29" ht="24" customHeight="1">
      <c r="M17383" s="8"/>
      <c r="N17383" s="8"/>
      <c r="O17383" s="8"/>
      <c r="P17383" s="8"/>
      <c r="Q17383" s="8"/>
      <c r="R17383" s="8"/>
      <c r="X17383" s="8"/>
      <c r="Y17383" s="8"/>
      <c r="AC17383" s="8"/>
    </row>
    <row r="17384" spans="13:29" ht="24" customHeight="1">
      <c r="M17384" s="8"/>
      <c r="N17384" s="8"/>
      <c r="O17384" s="8"/>
      <c r="P17384" s="8"/>
      <c r="Q17384" s="8"/>
      <c r="R17384" s="8"/>
      <c r="X17384" s="8"/>
      <c r="Y17384" s="8"/>
      <c r="AC17384" s="8"/>
    </row>
    <row r="17385" spans="13:29" ht="24" customHeight="1">
      <c r="M17385" s="8"/>
      <c r="N17385" s="8"/>
      <c r="O17385" s="8"/>
      <c r="P17385" s="8"/>
      <c r="Q17385" s="8"/>
      <c r="R17385" s="8"/>
      <c r="X17385" s="8"/>
      <c r="Y17385" s="8"/>
      <c r="AC17385" s="8"/>
    </row>
    <row r="17386" spans="13:29" ht="24" customHeight="1">
      <c r="M17386" s="8"/>
      <c r="N17386" s="8"/>
      <c r="O17386" s="8"/>
      <c r="P17386" s="8"/>
      <c r="Q17386" s="8"/>
      <c r="R17386" s="8"/>
      <c r="X17386" s="8"/>
      <c r="Y17386" s="8"/>
      <c r="AC17386" s="8"/>
    </row>
    <row r="17387" spans="13:29" ht="24" customHeight="1">
      <c r="M17387" s="8"/>
      <c r="N17387" s="8"/>
      <c r="O17387" s="8"/>
      <c r="P17387" s="8"/>
      <c r="Q17387" s="8"/>
      <c r="R17387" s="8"/>
      <c r="X17387" s="8"/>
      <c r="Y17387" s="8"/>
      <c r="AC17387" s="8"/>
    </row>
    <row r="17388" spans="13:29" ht="24" customHeight="1">
      <c r="M17388" s="8"/>
      <c r="N17388" s="8"/>
      <c r="O17388" s="8"/>
      <c r="P17388" s="8"/>
      <c r="Q17388" s="8"/>
      <c r="R17388" s="8"/>
      <c r="X17388" s="8"/>
      <c r="Y17388" s="8"/>
      <c r="AC17388" s="8"/>
    </row>
    <row r="17389" spans="13:29" ht="24" customHeight="1">
      <c r="M17389" s="8"/>
      <c r="N17389" s="8"/>
      <c r="O17389" s="8"/>
      <c r="P17389" s="8"/>
      <c r="Q17389" s="8"/>
      <c r="R17389" s="8"/>
      <c r="X17389" s="8"/>
      <c r="Y17389" s="8"/>
      <c r="AC17389" s="8"/>
    </row>
    <row r="17390" spans="13:29" ht="24" customHeight="1">
      <c r="M17390" s="8"/>
      <c r="N17390" s="8"/>
      <c r="O17390" s="8"/>
      <c r="P17390" s="8"/>
      <c r="Q17390" s="8"/>
      <c r="R17390" s="8"/>
      <c r="X17390" s="8"/>
      <c r="Y17390" s="8"/>
      <c r="AC17390" s="8"/>
    </row>
    <row r="17391" spans="13:29" ht="24" customHeight="1">
      <c r="M17391" s="8"/>
      <c r="N17391" s="8"/>
      <c r="O17391" s="8"/>
      <c r="P17391" s="8"/>
      <c r="Q17391" s="8"/>
      <c r="R17391" s="8"/>
      <c r="X17391" s="8"/>
      <c r="Y17391" s="8"/>
      <c r="AC17391" s="8"/>
    </row>
    <row r="17392" spans="13:29" ht="24" customHeight="1">
      <c r="M17392" s="8"/>
      <c r="N17392" s="8"/>
      <c r="O17392" s="8"/>
      <c r="P17392" s="8"/>
      <c r="Q17392" s="8"/>
      <c r="R17392" s="8"/>
      <c r="X17392" s="8"/>
      <c r="Y17392" s="8"/>
      <c r="AC17392" s="8"/>
    </row>
    <row r="17393" spans="13:29" ht="24" customHeight="1">
      <c r="M17393" s="8"/>
      <c r="N17393" s="8"/>
      <c r="O17393" s="8"/>
      <c r="P17393" s="8"/>
      <c r="Q17393" s="8"/>
      <c r="R17393" s="8"/>
      <c r="X17393" s="8"/>
      <c r="Y17393" s="8"/>
      <c r="AC17393" s="8"/>
    </row>
    <row r="17394" spans="13:29" ht="24" customHeight="1">
      <c r="M17394" s="8"/>
      <c r="N17394" s="8"/>
      <c r="O17394" s="8"/>
      <c r="P17394" s="8"/>
      <c r="Q17394" s="8"/>
      <c r="R17394" s="8"/>
      <c r="X17394" s="8"/>
      <c r="Y17394" s="8"/>
      <c r="AC17394" s="8"/>
    </row>
    <row r="17395" spans="13:29" ht="24" customHeight="1">
      <c r="M17395" s="8"/>
      <c r="N17395" s="8"/>
      <c r="O17395" s="8"/>
      <c r="P17395" s="8"/>
      <c r="Q17395" s="8"/>
      <c r="R17395" s="8"/>
      <c r="X17395" s="8"/>
      <c r="Y17395" s="8"/>
      <c r="AC17395" s="8"/>
    </row>
    <row r="17396" spans="13:29" ht="24" customHeight="1">
      <c r="M17396" s="8"/>
      <c r="N17396" s="8"/>
      <c r="O17396" s="8"/>
      <c r="P17396" s="8"/>
      <c r="Q17396" s="8"/>
      <c r="R17396" s="8"/>
      <c r="X17396" s="8"/>
      <c r="Y17396" s="8"/>
      <c r="AC17396" s="8"/>
    </row>
    <row r="17397" spans="13:29" ht="24" customHeight="1">
      <c r="M17397" s="8"/>
      <c r="N17397" s="8"/>
      <c r="O17397" s="8"/>
      <c r="P17397" s="8"/>
      <c r="Q17397" s="8"/>
      <c r="R17397" s="8"/>
      <c r="X17397" s="8"/>
      <c r="Y17397" s="8"/>
      <c r="AC17397" s="8"/>
    </row>
    <row r="17398" spans="13:29" ht="24" customHeight="1">
      <c r="M17398" s="8"/>
      <c r="N17398" s="8"/>
      <c r="O17398" s="8"/>
      <c r="P17398" s="8"/>
      <c r="Q17398" s="8"/>
      <c r="R17398" s="8"/>
      <c r="X17398" s="8"/>
      <c r="Y17398" s="8"/>
      <c r="AC17398" s="8"/>
    </row>
    <row r="17399" spans="13:29" ht="24" customHeight="1">
      <c r="M17399" s="8"/>
      <c r="N17399" s="8"/>
      <c r="O17399" s="8"/>
      <c r="P17399" s="8"/>
      <c r="Q17399" s="8"/>
      <c r="R17399" s="8"/>
      <c r="X17399" s="8"/>
      <c r="Y17399" s="8"/>
      <c r="AC17399" s="8"/>
    </row>
    <row r="17400" spans="13:29" ht="24" customHeight="1">
      <c r="M17400" s="8"/>
      <c r="N17400" s="8"/>
      <c r="O17400" s="8"/>
      <c r="P17400" s="8"/>
      <c r="Q17400" s="8"/>
      <c r="R17400" s="8"/>
      <c r="X17400" s="8"/>
      <c r="Y17400" s="8"/>
      <c r="AC17400" s="8"/>
    </row>
    <row r="17401" spans="13:29" ht="24" customHeight="1">
      <c r="M17401" s="8"/>
      <c r="N17401" s="8"/>
      <c r="O17401" s="8"/>
      <c r="P17401" s="8"/>
      <c r="Q17401" s="8"/>
      <c r="R17401" s="8"/>
      <c r="X17401" s="8"/>
      <c r="Y17401" s="8"/>
      <c r="AC17401" s="8"/>
    </row>
    <row r="17402" spans="13:29" ht="24" customHeight="1">
      <c r="M17402" s="8"/>
      <c r="N17402" s="8"/>
      <c r="O17402" s="8"/>
      <c r="P17402" s="8"/>
      <c r="Q17402" s="8"/>
      <c r="R17402" s="8"/>
      <c r="X17402" s="8"/>
      <c r="Y17402" s="8"/>
      <c r="AC17402" s="8"/>
    </row>
    <row r="17403" spans="13:29" ht="24" customHeight="1">
      <c r="M17403" s="8"/>
      <c r="N17403" s="8"/>
      <c r="O17403" s="8"/>
      <c r="P17403" s="8"/>
      <c r="Q17403" s="8"/>
      <c r="R17403" s="8"/>
      <c r="X17403" s="8"/>
      <c r="Y17403" s="8"/>
      <c r="AC17403" s="8"/>
    </row>
    <row r="17404" spans="13:29" ht="24" customHeight="1">
      <c r="M17404" s="8"/>
      <c r="N17404" s="8"/>
      <c r="O17404" s="8"/>
      <c r="P17404" s="8"/>
      <c r="Q17404" s="8"/>
      <c r="R17404" s="8"/>
      <c r="X17404" s="8"/>
      <c r="Y17404" s="8"/>
      <c r="AC17404" s="8"/>
    </row>
    <row r="17405" spans="13:29" ht="24" customHeight="1">
      <c r="M17405" s="8"/>
      <c r="N17405" s="8"/>
      <c r="O17405" s="8"/>
      <c r="P17405" s="8"/>
      <c r="Q17405" s="8"/>
      <c r="R17405" s="8"/>
      <c r="X17405" s="8"/>
      <c r="Y17405" s="8"/>
      <c r="AC17405" s="8"/>
    </row>
    <row r="17406" spans="13:29" ht="24" customHeight="1">
      <c r="M17406" s="8"/>
      <c r="N17406" s="8"/>
      <c r="O17406" s="8"/>
      <c r="P17406" s="8"/>
      <c r="Q17406" s="8"/>
      <c r="R17406" s="8"/>
      <c r="X17406" s="8"/>
      <c r="Y17406" s="8"/>
      <c r="AC17406" s="8"/>
    </row>
    <row r="17407" spans="13:29" ht="24" customHeight="1">
      <c r="M17407" s="8"/>
      <c r="N17407" s="8"/>
      <c r="O17407" s="8"/>
      <c r="P17407" s="8"/>
      <c r="Q17407" s="8"/>
      <c r="R17407" s="8"/>
      <c r="X17407" s="8"/>
      <c r="Y17407" s="8"/>
      <c r="AC17407" s="8"/>
    </row>
    <row r="17408" spans="13:29" ht="24" customHeight="1">
      <c r="M17408" s="8"/>
      <c r="N17408" s="8"/>
      <c r="O17408" s="8"/>
      <c r="P17408" s="8"/>
      <c r="Q17408" s="8"/>
      <c r="R17408" s="8"/>
      <c r="X17408" s="8"/>
      <c r="Y17408" s="8"/>
      <c r="AC17408" s="8"/>
    </row>
    <row r="17409" spans="13:29" ht="24" customHeight="1">
      <c r="M17409" s="8"/>
      <c r="N17409" s="8"/>
      <c r="O17409" s="8"/>
      <c r="P17409" s="8"/>
      <c r="Q17409" s="8"/>
      <c r="R17409" s="8"/>
      <c r="X17409" s="8"/>
      <c r="Y17409" s="8"/>
      <c r="AC17409" s="8"/>
    </row>
    <row r="17410" spans="13:29" ht="24" customHeight="1">
      <c r="M17410" s="8"/>
      <c r="N17410" s="8"/>
      <c r="O17410" s="8"/>
      <c r="P17410" s="8"/>
      <c r="Q17410" s="8"/>
      <c r="R17410" s="8"/>
      <c r="X17410" s="8"/>
      <c r="Y17410" s="8"/>
      <c r="AC17410" s="8"/>
    </row>
    <row r="17411" spans="13:29" ht="24" customHeight="1">
      <c r="M17411" s="8"/>
      <c r="N17411" s="8"/>
      <c r="O17411" s="8"/>
      <c r="P17411" s="8"/>
      <c r="Q17411" s="8"/>
      <c r="R17411" s="8"/>
      <c r="X17411" s="8"/>
      <c r="Y17411" s="8"/>
      <c r="AC17411" s="8"/>
    </row>
    <row r="17412" spans="13:29" ht="24" customHeight="1">
      <c r="M17412" s="8"/>
      <c r="N17412" s="8"/>
      <c r="O17412" s="8"/>
      <c r="P17412" s="8"/>
      <c r="Q17412" s="8"/>
      <c r="R17412" s="8"/>
      <c r="X17412" s="8"/>
      <c r="Y17412" s="8"/>
      <c r="AC17412" s="8"/>
    </row>
    <row r="17413" spans="13:29" ht="24" customHeight="1">
      <c r="M17413" s="8"/>
      <c r="N17413" s="8"/>
      <c r="O17413" s="8"/>
      <c r="P17413" s="8"/>
      <c r="Q17413" s="8"/>
      <c r="R17413" s="8"/>
      <c r="X17413" s="8"/>
      <c r="Y17413" s="8"/>
      <c r="AC17413" s="8"/>
    </row>
    <row r="17414" spans="13:29" ht="24" customHeight="1">
      <c r="M17414" s="8"/>
      <c r="N17414" s="8"/>
      <c r="O17414" s="8"/>
      <c r="P17414" s="8"/>
      <c r="Q17414" s="8"/>
      <c r="R17414" s="8"/>
      <c r="X17414" s="8"/>
      <c r="Y17414" s="8"/>
      <c r="AC17414" s="8"/>
    </row>
    <row r="17415" spans="13:29" ht="24" customHeight="1">
      <c r="M17415" s="8"/>
      <c r="N17415" s="8"/>
      <c r="O17415" s="8"/>
      <c r="P17415" s="8"/>
      <c r="Q17415" s="8"/>
      <c r="R17415" s="8"/>
      <c r="X17415" s="8"/>
      <c r="Y17415" s="8"/>
      <c r="AC17415" s="8"/>
    </row>
    <row r="17416" spans="13:29" ht="24" customHeight="1">
      <c r="M17416" s="8"/>
      <c r="N17416" s="8"/>
      <c r="O17416" s="8"/>
      <c r="P17416" s="8"/>
      <c r="Q17416" s="8"/>
      <c r="R17416" s="8"/>
      <c r="X17416" s="8"/>
      <c r="Y17416" s="8"/>
      <c r="AC17416" s="8"/>
    </row>
    <row r="17417" spans="13:29" ht="24" customHeight="1">
      <c r="M17417" s="8"/>
      <c r="N17417" s="8"/>
      <c r="O17417" s="8"/>
      <c r="P17417" s="8"/>
      <c r="Q17417" s="8"/>
      <c r="R17417" s="8"/>
      <c r="X17417" s="8"/>
      <c r="Y17417" s="8"/>
      <c r="AC17417" s="8"/>
    </row>
    <row r="17418" spans="13:29" ht="24" customHeight="1">
      <c r="M17418" s="8"/>
      <c r="N17418" s="8"/>
      <c r="O17418" s="8"/>
      <c r="P17418" s="8"/>
      <c r="Q17418" s="8"/>
      <c r="R17418" s="8"/>
      <c r="X17418" s="8"/>
      <c r="Y17418" s="8"/>
      <c r="AC17418" s="8"/>
    </row>
    <row r="17419" spans="13:29" ht="24" customHeight="1">
      <c r="M17419" s="8"/>
      <c r="N17419" s="8"/>
      <c r="O17419" s="8"/>
      <c r="P17419" s="8"/>
      <c r="Q17419" s="8"/>
      <c r="R17419" s="8"/>
      <c r="X17419" s="8"/>
      <c r="Y17419" s="8"/>
      <c r="AC17419" s="8"/>
    </row>
    <row r="17420" spans="13:29" ht="24" customHeight="1">
      <c r="M17420" s="8"/>
      <c r="N17420" s="8"/>
      <c r="O17420" s="8"/>
      <c r="P17420" s="8"/>
      <c r="Q17420" s="8"/>
      <c r="R17420" s="8"/>
      <c r="X17420" s="8"/>
      <c r="Y17420" s="8"/>
      <c r="AC17420" s="8"/>
    </row>
    <row r="17421" spans="13:29" ht="24" customHeight="1">
      <c r="M17421" s="8"/>
      <c r="N17421" s="8"/>
      <c r="O17421" s="8"/>
      <c r="P17421" s="8"/>
      <c r="Q17421" s="8"/>
      <c r="R17421" s="8"/>
      <c r="X17421" s="8"/>
      <c r="Y17421" s="8"/>
      <c r="AC17421" s="8"/>
    </row>
    <row r="17422" spans="13:29" ht="24" customHeight="1">
      <c r="M17422" s="8"/>
      <c r="N17422" s="8"/>
      <c r="O17422" s="8"/>
      <c r="P17422" s="8"/>
      <c r="Q17422" s="8"/>
      <c r="R17422" s="8"/>
      <c r="X17422" s="8"/>
      <c r="Y17422" s="8"/>
      <c r="AC17422" s="8"/>
    </row>
    <row r="17423" spans="13:29" ht="24" customHeight="1">
      <c r="M17423" s="8"/>
      <c r="N17423" s="8"/>
      <c r="O17423" s="8"/>
      <c r="P17423" s="8"/>
      <c r="Q17423" s="8"/>
      <c r="R17423" s="8"/>
      <c r="X17423" s="8"/>
      <c r="Y17423" s="8"/>
      <c r="AC17423" s="8"/>
    </row>
    <row r="17424" spans="13:29" ht="24" customHeight="1">
      <c r="M17424" s="8"/>
      <c r="N17424" s="8"/>
      <c r="O17424" s="8"/>
      <c r="P17424" s="8"/>
      <c r="Q17424" s="8"/>
      <c r="R17424" s="8"/>
      <c r="X17424" s="8"/>
      <c r="Y17424" s="8"/>
      <c r="AC17424" s="8"/>
    </row>
    <row r="17425" spans="13:29" ht="24" customHeight="1">
      <c r="M17425" s="8"/>
      <c r="N17425" s="8"/>
      <c r="O17425" s="8"/>
      <c r="P17425" s="8"/>
      <c r="Q17425" s="8"/>
      <c r="R17425" s="8"/>
      <c r="X17425" s="8"/>
      <c r="Y17425" s="8"/>
      <c r="AC17425" s="8"/>
    </row>
    <row r="17426" spans="13:29" ht="24" customHeight="1">
      <c r="M17426" s="8"/>
      <c r="N17426" s="8"/>
      <c r="O17426" s="8"/>
      <c r="P17426" s="8"/>
      <c r="Q17426" s="8"/>
      <c r="R17426" s="8"/>
      <c r="X17426" s="8"/>
      <c r="Y17426" s="8"/>
      <c r="AC17426" s="8"/>
    </row>
    <row r="17427" spans="13:29" ht="24" customHeight="1">
      <c r="M17427" s="8"/>
      <c r="N17427" s="8"/>
      <c r="O17427" s="8"/>
      <c r="P17427" s="8"/>
      <c r="Q17427" s="8"/>
      <c r="R17427" s="8"/>
      <c r="X17427" s="8"/>
      <c r="Y17427" s="8"/>
      <c r="AC17427" s="8"/>
    </row>
    <row r="17428" spans="13:29" ht="24" customHeight="1">
      <c r="M17428" s="8"/>
      <c r="N17428" s="8"/>
      <c r="O17428" s="8"/>
      <c r="P17428" s="8"/>
      <c r="Q17428" s="8"/>
      <c r="R17428" s="8"/>
      <c r="X17428" s="8"/>
      <c r="Y17428" s="8"/>
      <c r="AC17428" s="8"/>
    </row>
    <row r="17429" spans="13:29" ht="24" customHeight="1">
      <c r="M17429" s="8"/>
      <c r="N17429" s="8"/>
      <c r="O17429" s="8"/>
      <c r="P17429" s="8"/>
      <c r="Q17429" s="8"/>
      <c r="R17429" s="8"/>
      <c r="X17429" s="8"/>
      <c r="Y17429" s="8"/>
      <c r="AC17429" s="8"/>
    </row>
    <row r="17430" spans="13:29" ht="24" customHeight="1">
      <c r="M17430" s="8"/>
      <c r="N17430" s="8"/>
      <c r="O17430" s="8"/>
      <c r="P17430" s="8"/>
      <c r="Q17430" s="8"/>
      <c r="R17430" s="8"/>
      <c r="X17430" s="8"/>
      <c r="Y17430" s="8"/>
      <c r="AC17430" s="8"/>
    </row>
    <row r="17431" spans="13:29" ht="24" customHeight="1">
      <c r="M17431" s="8"/>
      <c r="N17431" s="8"/>
      <c r="O17431" s="8"/>
      <c r="P17431" s="8"/>
      <c r="Q17431" s="8"/>
      <c r="R17431" s="8"/>
      <c r="X17431" s="8"/>
      <c r="Y17431" s="8"/>
      <c r="AC17431" s="8"/>
    </row>
    <row r="17432" spans="13:29" ht="24" customHeight="1">
      <c r="M17432" s="8"/>
      <c r="N17432" s="8"/>
      <c r="O17432" s="8"/>
      <c r="P17432" s="8"/>
      <c r="Q17432" s="8"/>
      <c r="R17432" s="8"/>
      <c r="X17432" s="8"/>
      <c r="Y17432" s="8"/>
      <c r="AC17432" s="8"/>
    </row>
    <row r="17433" spans="13:29" ht="24" customHeight="1">
      <c r="M17433" s="8"/>
      <c r="N17433" s="8"/>
      <c r="O17433" s="8"/>
      <c r="P17433" s="8"/>
      <c r="Q17433" s="8"/>
      <c r="R17433" s="8"/>
      <c r="X17433" s="8"/>
      <c r="Y17433" s="8"/>
      <c r="AC17433" s="8"/>
    </row>
    <row r="17434" spans="13:29" ht="24" customHeight="1">
      <c r="M17434" s="8"/>
      <c r="N17434" s="8"/>
      <c r="O17434" s="8"/>
      <c r="P17434" s="8"/>
      <c r="Q17434" s="8"/>
      <c r="R17434" s="8"/>
      <c r="X17434" s="8"/>
      <c r="Y17434" s="8"/>
      <c r="AC17434" s="8"/>
    </row>
    <row r="17435" spans="13:29" ht="24" customHeight="1">
      <c r="M17435" s="8"/>
      <c r="N17435" s="8"/>
      <c r="O17435" s="8"/>
      <c r="P17435" s="8"/>
      <c r="Q17435" s="8"/>
      <c r="R17435" s="8"/>
      <c r="X17435" s="8"/>
      <c r="Y17435" s="8"/>
      <c r="AC17435" s="8"/>
    </row>
    <row r="17436" spans="13:29" ht="24" customHeight="1">
      <c r="M17436" s="8"/>
      <c r="N17436" s="8"/>
      <c r="O17436" s="8"/>
      <c r="P17436" s="8"/>
      <c r="Q17436" s="8"/>
      <c r="R17436" s="8"/>
      <c r="X17436" s="8"/>
      <c r="Y17436" s="8"/>
      <c r="AC17436" s="8"/>
    </row>
    <row r="17437" spans="13:29" ht="24" customHeight="1">
      <c r="M17437" s="8"/>
      <c r="N17437" s="8"/>
      <c r="O17437" s="8"/>
      <c r="P17437" s="8"/>
      <c r="Q17437" s="8"/>
      <c r="R17437" s="8"/>
      <c r="X17437" s="8"/>
      <c r="Y17437" s="8"/>
      <c r="AC17437" s="8"/>
    </row>
    <row r="17438" spans="13:29" ht="24" customHeight="1">
      <c r="M17438" s="8"/>
      <c r="N17438" s="8"/>
      <c r="O17438" s="8"/>
      <c r="P17438" s="8"/>
      <c r="Q17438" s="8"/>
      <c r="R17438" s="8"/>
      <c r="X17438" s="8"/>
      <c r="Y17438" s="8"/>
      <c r="AC17438" s="8"/>
    </row>
    <row r="17439" spans="13:29" ht="24" customHeight="1">
      <c r="M17439" s="8"/>
      <c r="N17439" s="8"/>
      <c r="O17439" s="8"/>
      <c r="P17439" s="8"/>
      <c r="Q17439" s="8"/>
      <c r="R17439" s="8"/>
      <c r="X17439" s="8"/>
      <c r="Y17439" s="8"/>
      <c r="AC17439" s="8"/>
    </row>
    <row r="17440" spans="13:29" ht="24" customHeight="1">
      <c r="M17440" s="8"/>
      <c r="N17440" s="8"/>
      <c r="O17440" s="8"/>
      <c r="P17440" s="8"/>
      <c r="Q17440" s="8"/>
      <c r="R17440" s="8"/>
      <c r="X17440" s="8"/>
      <c r="Y17440" s="8"/>
      <c r="AC17440" s="8"/>
    </row>
    <row r="17441" spans="13:29" ht="24" customHeight="1">
      <c r="M17441" s="8"/>
      <c r="N17441" s="8"/>
      <c r="O17441" s="8"/>
      <c r="P17441" s="8"/>
      <c r="Q17441" s="8"/>
      <c r="R17441" s="8"/>
      <c r="X17441" s="8"/>
      <c r="Y17441" s="8"/>
      <c r="AC17441" s="8"/>
    </row>
    <row r="17442" spans="13:29" ht="24" customHeight="1">
      <c r="M17442" s="8"/>
      <c r="N17442" s="8"/>
      <c r="O17442" s="8"/>
      <c r="P17442" s="8"/>
      <c r="Q17442" s="8"/>
      <c r="R17442" s="8"/>
      <c r="X17442" s="8"/>
      <c r="Y17442" s="8"/>
      <c r="AC17442" s="8"/>
    </row>
    <row r="17443" spans="13:29" ht="24" customHeight="1">
      <c r="M17443" s="8"/>
      <c r="N17443" s="8"/>
      <c r="O17443" s="8"/>
      <c r="P17443" s="8"/>
      <c r="Q17443" s="8"/>
      <c r="R17443" s="8"/>
      <c r="X17443" s="8"/>
      <c r="Y17443" s="8"/>
      <c r="AC17443" s="8"/>
    </row>
    <row r="17444" spans="13:29" ht="24" customHeight="1">
      <c r="M17444" s="8"/>
      <c r="N17444" s="8"/>
      <c r="O17444" s="8"/>
      <c r="P17444" s="8"/>
      <c r="Q17444" s="8"/>
      <c r="R17444" s="8"/>
      <c r="X17444" s="8"/>
      <c r="Y17444" s="8"/>
      <c r="AC17444" s="8"/>
    </row>
    <row r="17445" spans="13:29" ht="24" customHeight="1">
      <c r="M17445" s="8"/>
      <c r="N17445" s="8"/>
      <c r="O17445" s="8"/>
      <c r="P17445" s="8"/>
      <c r="Q17445" s="8"/>
      <c r="R17445" s="8"/>
      <c r="X17445" s="8"/>
      <c r="Y17445" s="8"/>
      <c r="AC17445" s="8"/>
    </row>
    <row r="17446" spans="13:29" ht="24" customHeight="1">
      <c r="M17446" s="8"/>
      <c r="N17446" s="8"/>
      <c r="O17446" s="8"/>
      <c r="P17446" s="8"/>
      <c r="Q17446" s="8"/>
      <c r="R17446" s="8"/>
      <c r="X17446" s="8"/>
      <c r="Y17446" s="8"/>
      <c r="AC17446" s="8"/>
    </row>
    <row r="17447" spans="13:29" ht="24" customHeight="1">
      <c r="M17447" s="8"/>
      <c r="N17447" s="8"/>
      <c r="O17447" s="8"/>
      <c r="P17447" s="8"/>
      <c r="Q17447" s="8"/>
      <c r="R17447" s="8"/>
      <c r="X17447" s="8"/>
      <c r="Y17447" s="8"/>
      <c r="AC17447" s="8"/>
    </row>
    <row r="17448" spans="13:29" ht="24" customHeight="1">
      <c r="M17448" s="8"/>
      <c r="N17448" s="8"/>
      <c r="O17448" s="8"/>
      <c r="P17448" s="8"/>
      <c r="Q17448" s="8"/>
      <c r="R17448" s="8"/>
      <c r="X17448" s="8"/>
      <c r="Y17448" s="8"/>
      <c r="AC17448" s="8"/>
    </row>
    <row r="17449" spans="13:29" ht="24" customHeight="1">
      <c r="M17449" s="8"/>
      <c r="N17449" s="8"/>
      <c r="O17449" s="8"/>
      <c r="P17449" s="8"/>
      <c r="Q17449" s="8"/>
      <c r="R17449" s="8"/>
      <c r="X17449" s="8"/>
      <c r="Y17449" s="8"/>
      <c r="AC17449" s="8"/>
    </row>
    <row r="17450" spans="13:29" ht="24" customHeight="1">
      <c r="M17450" s="8"/>
      <c r="N17450" s="8"/>
      <c r="O17450" s="8"/>
      <c r="P17450" s="8"/>
      <c r="Q17450" s="8"/>
      <c r="R17450" s="8"/>
      <c r="X17450" s="8"/>
      <c r="Y17450" s="8"/>
      <c r="AC17450" s="8"/>
    </row>
    <row r="17451" spans="13:29" ht="24" customHeight="1">
      <c r="M17451" s="8"/>
      <c r="N17451" s="8"/>
      <c r="O17451" s="8"/>
      <c r="P17451" s="8"/>
      <c r="Q17451" s="8"/>
      <c r="R17451" s="8"/>
      <c r="X17451" s="8"/>
      <c r="Y17451" s="8"/>
      <c r="AC17451" s="8"/>
    </row>
    <row r="17452" spans="13:29" ht="24" customHeight="1">
      <c r="M17452" s="8"/>
      <c r="N17452" s="8"/>
      <c r="O17452" s="8"/>
      <c r="P17452" s="8"/>
      <c r="Q17452" s="8"/>
      <c r="R17452" s="8"/>
      <c r="X17452" s="8"/>
      <c r="Y17452" s="8"/>
      <c r="AC17452" s="8"/>
    </row>
    <row r="17453" spans="13:29" ht="24" customHeight="1">
      <c r="M17453" s="8"/>
      <c r="N17453" s="8"/>
      <c r="O17453" s="8"/>
      <c r="P17453" s="8"/>
      <c r="Q17453" s="8"/>
      <c r="R17453" s="8"/>
      <c r="X17453" s="8"/>
      <c r="Y17453" s="8"/>
      <c r="AC17453" s="8"/>
    </row>
    <row r="17454" spans="13:29" ht="24" customHeight="1">
      <c r="M17454" s="8"/>
      <c r="N17454" s="8"/>
      <c r="O17454" s="8"/>
      <c r="P17454" s="8"/>
      <c r="Q17454" s="8"/>
      <c r="R17454" s="8"/>
      <c r="X17454" s="8"/>
      <c r="Y17454" s="8"/>
      <c r="AC17454" s="8"/>
    </row>
    <row r="17455" spans="13:29" ht="24" customHeight="1">
      <c r="M17455" s="8"/>
      <c r="N17455" s="8"/>
      <c r="O17455" s="8"/>
      <c r="P17455" s="8"/>
      <c r="Q17455" s="8"/>
      <c r="R17455" s="8"/>
      <c r="X17455" s="8"/>
      <c r="Y17455" s="8"/>
      <c r="AC17455" s="8"/>
    </row>
    <row r="17456" spans="13:29" ht="24" customHeight="1">
      <c r="M17456" s="8"/>
      <c r="N17456" s="8"/>
      <c r="O17456" s="8"/>
      <c r="P17456" s="8"/>
      <c r="Q17456" s="8"/>
      <c r="R17456" s="8"/>
      <c r="X17456" s="8"/>
      <c r="Y17456" s="8"/>
      <c r="AC17456" s="8"/>
    </row>
    <row r="17457" spans="13:29" ht="24" customHeight="1">
      <c r="M17457" s="8"/>
      <c r="N17457" s="8"/>
      <c r="O17457" s="8"/>
      <c r="P17457" s="8"/>
      <c r="Q17457" s="8"/>
      <c r="R17457" s="8"/>
      <c r="X17457" s="8"/>
      <c r="Y17457" s="8"/>
      <c r="AC17457" s="8"/>
    </row>
    <row r="17458" spans="13:29" ht="24" customHeight="1">
      <c r="M17458" s="8"/>
      <c r="N17458" s="8"/>
      <c r="O17458" s="8"/>
      <c r="P17458" s="8"/>
      <c r="Q17458" s="8"/>
      <c r="R17458" s="8"/>
      <c r="X17458" s="8"/>
      <c r="Y17458" s="8"/>
      <c r="AC17458" s="8"/>
    </row>
    <row r="17459" spans="13:29" ht="24" customHeight="1">
      <c r="M17459" s="8"/>
      <c r="N17459" s="8"/>
      <c r="O17459" s="8"/>
      <c r="P17459" s="8"/>
      <c r="Q17459" s="8"/>
      <c r="R17459" s="8"/>
      <c r="X17459" s="8"/>
      <c r="Y17459" s="8"/>
      <c r="AC17459" s="8"/>
    </row>
    <row r="17460" spans="13:29" ht="24" customHeight="1">
      <c r="M17460" s="8"/>
      <c r="N17460" s="8"/>
      <c r="O17460" s="8"/>
      <c r="P17460" s="8"/>
      <c r="Q17460" s="8"/>
      <c r="R17460" s="8"/>
      <c r="X17460" s="8"/>
      <c r="Y17460" s="8"/>
      <c r="AC17460" s="8"/>
    </row>
    <row r="17461" spans="13:29" ht="24" customHeight="1">
      <c r="M17461" s="8"/>
      <c r="N17461" s="8"/>
      <c r="O17461" s="8"/>
      <c r="P17461" s="8"/>
      <c r="Q17461" s="8"/>
      <c r="R17461" s="8"/>
      <c r="X17461" s="8"/>
      <c r="Y17461" s="8"/>
      <c r="AC17461" s="8"/>
    </row>
    <row r="17462" spans="13:29" ht="24" customHeight="1">
      <c r="M17462" s="8"/>
      <c r="N17462" s="8"/>
      <c r="O17462" s="8"/>
      <c r="P17462" s="8"/>
      <c r="Q17462" s="8"/>
      <c r="R17462" s="8"/>
      <c r="X17462" s="8"/>
      <c r="Y17462" s="8"/>
      <c r="AC17462" s="8"/>
    </row>
    <row r="17463" spans="13:29" ht="24" customHeight="1">
      <c r="M17463" s="8"/>
      <c r="N17463" s="8"/>
      <c r="O17463" s="8"/>
      <c r="P17463" s="8"/>
      <c r="Q17463" s="8"/>
      <c r="R17463" s="8"/>
      <c r="X17463" s="8"/>
      <c r="Y17463" s="8"/>
      <c r="AC17463" s="8"/>
    </row>
    <row r="17464" spans="13:29" ht="24" customHeight="1">
      <c r="M17464" s="8"/>
      <c r="N17464" s="8"/>
      <c r="O17464" s="8"/>
      <c r="P17464" s="8"/>
      <c r="Q17464" s="8"/>
      <c r="R17464" s="8"/>
      <c r="X17464" s="8"/>
      <c r="Y17464" s="8"/>
      <c r="AC17464" s="8"/>
    </row>
    <row r="17465" spans="13:29" ht="24" customHeight="1">
      <c r="M17465" s="8"/>
      <c r="N17465" s="8"/>
      <c r="O17465" s="8"/>
      <c r="P17465" s="8"/>
      <c r="Q17465" s="8"/>
      <c r="R17465" s="8"/>
      <c r="X17465" s="8"/>
      <c r="Y17465" s="8"/>
      <c r="AC17465" s="8"/>
    </row>
    <row r="17466" spans="13:29" ht="24" customHeight="1">
      <c r="M17466" s="8"/>
      <c r="N17466" s="8"/>
      <c r="O17466" s="8"/>
      <c r="P17466" s="8"/>
      <c r="Q17466" s="8"/>
      <c r="R17466" s="8"/>
      <c r="X17466" s="8"/>
      <c r="Y17466" s="8"/>
      <c r="AC17466" s="8"/>
    </row>
    <row r="17467" spans="13:29" ht="24" customHeight="1">
      <c r="M17467" s="8"/>
      <c r="N17467" s="8"/>
      <c r="O17467" s="8"/>
      <c r="P17467" s="8"/>
      <c r="Q17467" s="8"/>
      <c r="R17467" s="8"/>
      <c r="X17467" s="8"/>
      <c r="Y17467" s="8"/>
      <c r="AC17467" s="8"/>
    </row>
    <row r="17468" spans="13:29" ht="24" customHeight="1">
      <c r="M17468" s="8"/>
      <c r="N17468" s="8"/>
      <c r="O17468" s="8"/>
      <c r="P17468" s="8"/>
      <c r="Q17468" s="8"/>
      <c r="R17468" s="8"/>
      <c r="X17468" s="8"/>
      <c r="Y17468" s="8"/>
      <c r="AC17468" s="8"/>
    </row>
    <row r="17469" spans="13:29" ht="24" customHeight="1">
      <c r="M17469" s="8"/>
      <c r="N17469" s="8"/>
      <c r="O17469" s="8"/>
      <c r="P17469" s="8"/>
      <c r="Q17469" s="8"/>
      <c r="R17469" s="8"/>
      <c r="X17469" s="8"/>
      <c r="Y17469" s="8"/>
      <c r="AC17469" s="8"/>
    </row>
    <row r="17470" spans="13:29" ht="24" customHeight="1">
      <c r="M17470" s="8"/>
      <c r="N17470" s="8"/>
      <c r="O17470" s="8"/>
      <c r="P17470" s="8"/>
      <c r="Q17470" s="8"/>
      <c r="R17470" s="8"/>
      <c r="X17470" s="8"/>
      <c r="Y17470" s="8"/>
      <c r="AC17470" s="8"/>
    </row>
    <row r="17471" spans="13:29" ht="24" customHeight="1">
      <c r="M17471" s="8"/>
      <c r="N17471" s="8"/>
      <c r="O17471" s="8"/>
      <c r="P17471" s="8"/>
      <c r="Q17471" s="8"/>
      <c r="R17471" s="8"/>
      <c r="X17471" s="8"/>
      <c r="Y17471" s="8"/>
      <c r="AC17471" s="8"/>
    </row>
    <row r="17472" spans="13:29" ht="24" customHeight="1">
      <c r="M17472" s="8"/>
      <c r="N17472" s="8"/>
      <c r="O17472" s="8"/>
      <c r="P17472" s="8"/>
      <c r="Q17472" s="8"/>
      <c r="R17472" s="8"/>
      <c r="X17472" s="8"/>
      <c r="Y17472" s="8"/>
      <c r="AC17472" s="8"/>
    </row>
    <row r="17473" spans="13:29" ht="24" customHeight="1">
      <c r="M17473" s="8"/>
      <c r="N17473" s="8"/>
      <c r="O17473" s="8"/>
      <c r="P17473" s="8"/>
      <c r="Q17473" s="8"/>
      <c r="R17473" s="8"/>
      <c r="X17473" s="8"/>
      <c r="Y17473" s="8"/>
      <c r="AC17473" s="8"/>
    </row>
    <row r="17474" spans="13:29" ht="24" customHeight="1">
      <c r="M17474" s="8"/>
      <c r="N17474" s="8"/>
      <c r="O17474" s="8"/>
      <c r="P17474" s="8"/>
      <c r="Q17474" s="8"/>
      <c r="R17474" s="8"/>
      <c r="X17474" s="8"/>
      <c r="Y17474" s="8"/>
      <c r="AC17474" s="8"/>
    </row>
    <row r="17475" spans="13:29" ht="24" customHeight="1">
      <c r="M17475" s="8"/>
      <c r="N17475" s="8"/>
      <c r="O17475" s="8"/>
      <c r="P17475" s="8"/>
      <c r="Q17475" s="8"/>
      <c r="R17475" s="8"/>
      <c r="X17475" s="8"/>
      <c r="Y17475" s="8"/>
      <c r="AC17475" s="8"/>
    </row>
    <row r="17476" spans="13:29" ht="24" customHeight="1">
      <c r="M17476" s="8"/>
      <c r="N17476" s="8"/>
      <c r="O17476" s="8"/>
      <c r="P17476" s="8"/>
      <c r="Q17476" s="8"/>
      <c r="R17476" s="8"/>
      <c r="X17476" s="8"/>
      <c r="Y17476" s="8"/>
      <c r="AC17476" s="8"/>
    </row>
    <row r="17477" spans="13:29" ht="24" customHeight="1">
      <c r="M17477" s="8"/>
      <c r="N17477" s="8"/>
      <c r="O17477" s="8"/>
      <c r="P17477" s="8"/>
      <c r="Q17477" s="8"/>
      <c r="R17477" s="8"/>
      <c r="X17477" s="8"/>
      <c r="Y17477" s="8"/>
      <c r="AC17477" s="8"/>
    </row>
    <row r="17478" spans="13:29" ht="24" customHeight="1">
      <c r="M17478" s="8"/>
      <c r="N17478" s="8"/>
      <c r="O17478" s="8"/>
      <c r="P17478" s="8"/>
      <c r="Q17478" s="8"/>
      <c r="R17478" s="8"/>
      <c r="X17478" s="8"/>
      <c r="Y17478" s="8"/>
      <c r="AC17478" s="8"/>
    </row>
    <row r="17479" spans="13:29" ht="24" customHeight="1">
      <c r="M17479" s="8"/>
      <c r="N17479" s="8"/>
      <c r="O17479" s="8"/>
      <c r="P17479" s="8"/>
      <c r="Q17479" s="8"/>
      <c r="R17479" s="8"/>
      <c r="X17479" s="8"/>
      <c r="Y17479" s="8"/>
      <c r="AC17479" s="8"/>
    </row>
    <row r="17480" spans="13:29" ht="24" customHeight="1">
      <c r="M17480" s="8"/>
      <c r="N17480" s="8"/>
      <c r="O17480" s="8"/>
      <c r="P17480" s="8"/>
      <c r="Q17480" s="8"/>
      <c r="R17480" s="8"/>
      <c r="X17480" s="8"/>
      <c r="Y17480" s="8"/>
      <c r="AC17480" s="8"/>
    </row>
    <row r="17481" spans="13:29" ht="24" customHeight="1">
      <c r="M17481" s="8"/>
      <c r="N17481" s="8"/>
      <c r="O17481" s="8"/>
      <c r="P17481" s="8"/>
      <c r="Q17481" s="8"/>
      <c r="R17481" s="8"/>
      <c r="X17481" s="8"/>
      <c r="Y17481" s="8"/>
      <c r="AC17481" s="8"/>
    </row>
    <row r="17482" spans="13:29" ht="24" customHeight="1">
      <c r="M17482" s="8"/>
      <c r="N17482" s="8"/>
      <c r="O17482" s="8"/>
      <c r="P17482" s="8"/>
      <c r="Q17482" s="8"/>
      <c r="R17482" s="8"/>
      <c r="X17482" s="8"/>
      <c r="Y17482" s="8"/>
      <c r="AC17482" s="8"/>
    </row>
    <row r="17483" spans="13:29" ht="24" customHeight="1">
      <c r="M17483" s="8"/>
      <c r="N17483" s="8"/>
      <c r="O17483" s="8"/>
      <c r="P17483" s="8"/>
      <c r="Q17483" s="8"/>
      <c r="R17483" s="8"/>
      <c r="X17483" s="8"/>
      <c r="Y17483" s="8"/>
      <c r="AC17483" s="8"/>
    </row>
    <row r="17484" spans="13:29" ht="24" customHeight="1">
      <c r="M17484" s="8"/>
      <c r="N17484" s="8"/>
      <c r="O17484" s="8"/>
      <c r="P17484" s="8"/>
      <c r="Q17484" s="8"/>
      <c r="R17484" s="8"/>
      <c r="X17484" s="8"/>
      <c r="Y17484" s="8"/>
      <c r="AC17484" s="8"/>
    </row>
    <row r="17485" spans="13:29" ht="24" customHeight="1">
      <c r="M17485" s="8"/>
      <c r="N17485" s="8"/>
      <c r="O17485" s="8"/>
      <c r="P17485" s="8"/>
      <c r="Q17485" s="8"/>
      <c r="R17485" s="8"/>
      <c r="X17485" s="8"/>
      <c r="Y17485" s="8"/>
      <c r="AC17485" s="8"/>
    </row>
    <row r="17486" spans="13:29" ht="24" customHeight="1">
      <c r="M17486" s="8"/>
      <c r="N17486" s="8"/>
      <c r="O17486" s="8"/>
      <c r="P17486" s="8"/>
      <c r="Q17486" s="8"/>
      <c r="R17486" s="8"/>
      <c r="X17486" s="8"/>
      <c r="Y17486" s="8"/>
      <c r="AC17486" s="8"/>
    </row>
    <row r="17487" spans="13:29" ht="24" customHeight="1">
      <c r="M17487" s="8"/>
      <c r="N17487" s="8"/>
      <c r="O17487" s="8"/>
      <c r="P17487" s="8"/>
      <c r="Q17487" s="8"/>
      <c r="R17487" s="8"/>
      <c r="X17487" s="8"/>
      <c r="Y17487" s="8"/>
      <c r="AC17487" s="8"/>
    </row>
    <row r="17488" spans="13:29" ht="24" customHeight="1">
      <c r="M17488" s="8"/>
      <c r="N17488" s="8"/>
      <c r="O17488" s="8"/>
      <c r="P17488" s="8"/>
      <c r="Q17488" s="8"/>
      <c r="R17488" s="8"/>
      <c r="X17488" s="8"/>
      <c r="Y17488" s="8"/>
      <c r="AC17488" s="8"/>
    </row>
    <row r="17489" spans="13:29" ht="24" customHeight="1">
      <c r="M17489" s="8"/>
      <c r="N17489" s="8"/>
      <c r="O17489" s="8"/>
      <c r="P17489" s="8"/>
      <c r="Q17489" s="8"/>
      <c r="R17489" s="8"/>
      <c r="X17489" s="8"/>
      <c r="Y17489" s="8"/>
      <c r="AC17489" s="8"/>
    </row>
    <row r="17490" spans="13:29" ht="24" customHeight="1">
      <c r="M17490" s="8"/>
      <c r="N17490" s="8"/>
      <c r="O17490" s="8"/>
      <c r="P17490" s="8"/>
      <c r="Q17490" s="8"/>
      <c r="R17490" s="8"/>
      <c r="X17490" s="8"/>
      <c r="Y17490" s="8"/>
      <c r="AC17490" s="8"/>
    </row>
    <row r="17491" spans="13:29" ht="24" customHeight="1">
      <c r="M17491" s="8"/>
      <c r="N17491" s="8"/>
      <c r="O17491" s="8"/>
      <c r="P17491" s="8"/>
      <c r="Q17491" s="8"/>
      <c r="R17491" s="8"/>
      <c r="X17491" s="8"/>
      <c r="Y17491" s="8"/>
      <c r="AC17491" s="8"/>
    </row>
    <row r="17492" spans="13:29" ht="24" customHeight="1">
      <c r="M17492" s="8"/>
      <c r="N17492" s="8"/>
      <c r="O17492" s="8"/>
      <c r="P17492" s="8"/>
      <c r="Q17492" s="8"/>
      <c r="R17492" s="8"/>
      <c r="X17492" s="8"/>
      <c r="Y17492" s="8"/>
      <c r="AC17492" s="8"/>
    </row>
    <row r="17493" spans="13:29" ht="24" customHeight="1">
      <c r="M17493" s="8"/>
      <c r="N17493" s="8"/>
      <c r="O17493" s="8"/>
      <c r="P17493" s="8"/>
      <c r="Q17493" s="8"/>
      <c r="R17493" s="8"/>
      <c r="X17493" s="8"/>
      <c r="Y17493" s="8"/>
      <c r="AC17493" s="8"/>
    </row>
    <row r="17494" spans="13:29" ht="24" customHeight="1">
      <c r="M17494" s="8"/>
      <c r="N17494" s="8"/>
      <c r="O17494" s="8"/>
      <c r="P17494" s="8"/>
      <c r="Q17494" s="8"/>
      <c r="R17494" s="8"/>
      <c r="X17494" s="8"/>
      <c r="Y17494" s="8"/>
      <c r="AC17494" s="8"/>
    </row>
    <row r="17495" spans="13:29" ht="24" customHeight="1">
      <c r="M17495" s="8"/>
      <c r="N17495" s="8"/>
      <c r="O17495" s="8"/>
      <c r="P17495" s="8"/>
      <c r="Q17495" s="8"/>
      <c r="R17495" s="8"/>
      <c r="X17495" s="8"/>
      <c r="Y17495" s="8"/>
      <c r="AC17495" s="8"/>
    </row>
    <row r="17496" spans="13:29" ht="24" customHeight="1">
      <c r="M17496" s="8"/>
      <c r="N17496" s="8"/>
      <c r="O17496" s="8"/>
      <c r="P17496" s="8"/>
      <c r="Q17496" s="8"/>
      <c r="R17496" s="8"/>
      <c r="X17496" s="8"/>
      <c r="Y17496" s="8"/>
      <c r="AC17496" s="8"/>
    </row>
    <row r="17497" spans="13:29" ht="24" customHeight="1">
      <c r="M17497" s="8"/>
      <c r="N17497" s="8"/>
      <c r="O17497" s="8"/>
      <c r="P17497" s="8"/>
      <c r="Q17497" s="8"/>
      <c r="R17497" s="8"/>
      <c r="X17497" s="8"/>
      <c r="Y17497" s="8"/>
      <c r="AC17497" s="8"/>
    </row>
    <row r="17498" spans="13:29" ht="24" customHeight="1">
      <c r="M17498" s="8"/>
      <c r="N17498" s="8"/>
      <c r="O17498" s="8"/>
      <c r="P17498" s="8"/>
      <c r="Q17498" s="8"/>
      <c r="R17498" s="8"/>
      <c r="X17498" s="8"/>
      <c r="Y17498" s="8"/>
      <c r="AC17498" s="8"/>
    </row>
    <row r="17499" spans="13:29" ht="24" customHeight="1">
      <c r="M17499" s="8"/>
      <c r="N17499" s="8"/>
      <c r="O17499" s="8"/>
      <c r="P17499" s="8"/>
      <c r="Q17499" s="8"/>
      <c r="R17499" s="8"/>
      <c r="X17499" s="8"/>
      <c r="Y17499" s="8"/>
      <c r="AC17499" s="8"/>
    </row>
    <row r="17500" spans="13:29" ht="24" customHeight="1">
      <c r="M17500" s="8"/>
      <c r="N17500" s="8"/>
      <c r="O17500" s="8"/>
      <c r="P17500" s="8"/>
      <c r="Q17500" s="8"/>
      <c r="R17500" s="8"/>
      <c r="X17500" s="8"/>
      <c r="Y17500" s="8"/>
      <c r="AC17500" s="8"/>
    </row>
    <row r="17501" spans="13:29" ht="24" customHeight="1">
      <c r="M17501" s="8"/>
      <c r="N17501" s="8"/>
      <c r="O17501" s="8"/>
      <c r="P17501" s="8"/>
      <c r="Q17501" s="8"/>
      <c r="R17501" s="8"/>
      <c r="X17501" s="8"/>
      <c r="Y17501" s="8"/>
      <c r="AC17501" s="8"/>
    </row>
    <row r="17502" spans="13:29" ht="24" customHeight="1">
      <c r="M17502" s="8"/>
      <c r="N17502" s="8"/>
      <c r="O17502" s="8"/>
      <c r="P17502" s="8"/>
      <c r="Q17502" s="8"/>
      <c r="R17502" s="8"/>
      <c r="X17502" s="8"/>
      <c r="Y17502" s="8"/>
      <c r="AC17502" s="8"/>
    </row>
    <row r="17503" spans="13:29" ht="24" customHeight="1">
      <c r="M17503" s="8"/>
      <c r="N17503" s="8"/>
      <c r="O17503" s="8"/>
      <c r="P17503" s="8"/>
      <c r="Q17503" s="8"/>
      <c r="R17503" s="8"/>
      <c r="X17503" s="8"/>
      <c r="Y17503" s="8"/>
      <c r="AC17503" s="8"/>
    </row>
    <row r="17504" spans="13:29" ht="24" customHeight="1">
      <c r="M17504" s="8"/>
      <c r="N17504" s="8"/>
      <c r="O17504" s="8"/>
      <c r="P17504" s="8"/>
      <c r="Q17504" s="8"/>
      <c r="R17504" s="8"/>
      <c r="X17504" s="8"/>
      <c r="Y17504" s="8"/>
      <c r="AC17504" s="8"/>
    </row>
    <row r="17505" spans="13:29" ht="24" customHeight="1">
      <c r="M17505" s="8"/>
      <c r="N17505" s="8"/>
      <c r="O17505" s="8"/>
      <c r="P17505" s="8"/>
      <c r="Q17505" s="8"/>
      <c r="R17505" s="8"/>
      <c r="X17505" s="8"/>
      <c r="Y17505" s="8"/>
      <c r="AC17505" s="8"/>
    </row>
    <row r="17506" spans="13:29" ht="24" customHeight="1">
      <c r="M17506" s="8"/>
      <c r="N17506" s="8"/>
      <c r="O17506" s="8"/>
      <c r="P17506" s="8"/>
      <c r="Q17506" s="8"/>
      <c r="R17506" s="8"/>
      <c r="X17506" s="8"/>
      <c r="Y17506" s="8"/>
      <c r="AC17506" s="8"/>
    </row>
    <row r="17507" spans="13:29" ht="24" customHeight="1">
      <c r="M17507" s="8"/>
      <c r="N17507" s="8"/>
      <c r="O17507" s="8"/>
      <c r="P17507" s="8"/>
      <c r="Q17507" s="8"/>
      <c r="R17507" s="8"/>
      <c r="X17507" s="8"/>
      <c r="Y17507" s="8"/>
      <c r="AC17507" s="8"/>
    </row>
    <row r="17508" spans="13:29" ht="24" customHeight="1">
      <c r="M17508" s="8"/>
      <c r="N17508" s="8"/>
      <c r="O17508" s="8"/>
      <c r="P17508" s="8"/>
      <c r="Q17508" s="8"/>
      <c r="R17508" s="8"/>
      <c r="X17508" s="8"/>
      <c r="Y17508" s="8"/>
      <c r="AC17508" s="8"/>
    </row>
    <row r="17509" spans="13:29" ht="24" customHeight="1">
      <c r="M17509" s="8"/>
      <c r="N17509" s="8"/>
      <c r="O17509" s="8"/>
      <c r="P17509" s="8"/>
      <c r="Q17509" s="8"/>
      <c r="R17509" s="8"/>
      <c r="X17509" s="8"/>
      <c r="Y17509" s="8"/>
      <c r="AC17509" s="8"/>
    </row>
    <row r="17510" spans="13:29" ht="24" customHeight="1">
      <c r="M17510" s="8"/>
      <c r="N17510" s="8"/>
      <c r="O17510" s="8"/>
      <c r="P17510" s="8"/>
      <c r="Q17510" s="8"/>
      <c r="R17510" s="8"/>
      <c r="X17510" s="8"/>
      <c r="Y17510" s="8"/>
      <c r="AC17510" s="8"/>
    </row>
    <row r="17511" spans="13:29" ht="24" customHeight="1">
      <c r="M17511" s="8"/>
      <c r="N17511" s="8"/>
      <c r="O17511" s="8"/>
      <c r="P17511" s="8"/>
      <c r="Q17511" s="8"/>
      <c r="R17511" s="8"/>
      <c r="X17511" s="8"/>
      <c r="Y17511" s="8"/>
      <c r="AC17511" s="8"/>
    </row>
    <row r="17512" spans="13:29" ht="24" customHeight="1">
      <c r="M17512" s="8"/>
      <c r="N17512" s="8"/>
      <c r="O17512" s="8"/>
      <c r="P17512" s="8"/>
      <c r="Q17512" s="8"/>
      <c r="R17512" s="8"/>
      <c r="X17512" s="8"/>
      <c r="Y17512" s="8"/>
      <c r="AC17512" s="8"/>
    </row>
    <row r="17513" spans="13:29" ht="24" customHeight="1">
      <c r="M17513" s="8"/>
      <c r="N17513" s="8"/>
      <c r="O17513" s="8"/>
      <c r="P17513" s="8"/>
      <c r="Q17513" s="8"/>
      <c r="R17513" s="8"/>
      <c r="X17513" s="8"/>
      <c r="Y17513" s="8"/>
      <c r="AC17513" s="8"/>
    </row>
    <row r="17514" spans="13:29" ht="24" customHeight="1">
      <c r="M17514" s="8"/>
      <c r="N17514" s="8"/>
      <c r="O17514" s="8"/>
      <c r="P17514" s="8"/>
      <c r="Q17514" s="8"/>
      <c r="R17514" s="8"/>
      <c r="X17514" s="8"/>
      <c r="Y17514" s="8"/>
      <c r="AC17514" s="8"/>
    </row>
    <row r="17515" spans="13:29" ht="24" customHeight="1">
      <c r="M17515" s="8"/>
      <c r="N17515" s="8"/>
      <c r="O17515" s="8"/>
      <c r="P17515" s="8"/>
      <c r="Q17515" s="8"/>
      <c r="R17515" s="8"/>
      <c r="X17515" s="8"/>
      <c r="Y17515" s="8"/>
      <c r="AC17515" s="8"/>
    </row>
    <row r="17516" spans="13:29" ht="24" customHeight="1">
      <c r="M17516" s="8"/>
      <c r="N17516" s="8"/>
      <c r="O17516" s="8"/>
      <c r="P17516" s="8"/>
      <c r="Q17516" s="8"/>
      <c r="R17516" s="8"/>
      <c r="X17516" s="8"/>
      <c r="Y17516" s="8"/>
      <c r="AC17516" s="8"/>
    </row>
    <row r="17517" spans="13:29" ht="24" customHeight="1">
      <c r="M17517" s="8"/>
      <c r="N17517" s="8"/>
      <c r="O17517" s="8"/>
      <c r="P17517" s="8"/>
      <c r="Q17517" s="8"/>
      <c r="R17517" s="8"/>
      <c r="X17517" s="8"/>
      <c r="Y17517" s="8"/>
      <c r="AC17517" s="8"/>
    </row>
    <row r="17518" spans="13:29" ht="24" customHeight="1">
      <c r="M17518" s="8"/>
      <c r="N17518" s="8"/>
      <c r="O17518" s="8"/>
      <c r="P17518" s="8"/>
      <c r="Q17518" s="8"/>
      <c r="R17518" s="8"/>
      <c r="X17518" s="8"/>
      <c r="Y17518" s="8"/>
      <c r="AC17518" s="8"/>
    </row>
    <row r="17519" spans="13:29" ht="24" customHeight="1">
      <c r="M17519" s="8"/>
      <c r="N17519" s="8"/>
      <c r="O17519" s="8"/>
      <c r="P17519" s="8"/>
      <c r="Q17519" s="8"/>
      <c r="R17519" s="8"/>
      <c r="X17519" s="8"/>
      <c r="Y17519" s="8"/>
      <c r="AC17519" s="8"/>
    </row>
    <row r="17520" spans="13:29" ht="24" customHeight="1">
      <c r="M17520" s="8"/>
      <c r="N17520" s="8"/>
      <c r="O17520" s="8"/>
      <c r="P17520" s="8"/>
      <c r="Q17520" s="8"/>
      <c r="R17520" s="8"/>
      <c r="X17520" s="8"/>
      <c r="Y17520" s="8"/>
      <c r="AC17520" s="8"/>
    </row>
    <row r="17521" spans="13:29" ht="24" customHeight="1">
      <c r="M17521" s="8"/>
      <c r="N17521" s="8"/>
      <c r="O17521" s="8"/>
      <c r="P17521" s="8"/>
      <c r="Q17521" s="8"/>
      <c r="R17521" s="8"/>
      <c r="X17521" s="8"/>
      <c r="Y17521" s="8"/>
      <c r="AC17521" s="8"/>
    </row>
    <row r="17522" spans="13:29" ht="24" customHeight="1">
      <c r="M17522" s="8"/>
      <c r="N17522" s="8"/>
      <c r="O17522" s="8"/>
      <c r="P17522" s="8"/>
      <c r="Q17522" s="8"/>
      <c r="R17522" s="8"/>
      <c r="X17522" s="8"/>
      <c r="Y17522" s="8"/>
      <c r="AC17522" s="8"/>
    </row>
    <row r="17523" spans="13:29" ht="24" customHeight="1">
      <c r="M17523" s="8"/>
      <c r="N17523" s="8"/>
      <c r="O17523" s="8"/>
      <c r="P17523" s="8"/>
      <c r="Q17523" s="8"/>
      <c r="R17523" s="8"/>
      <c r="X17523" s="8"/>
      <c r="Y17523" s="8"/>
      <c r="AC17523" s="8"/>
    </row>
    <row r="17524" spans="13:29" ht="24" customHeight="1">
      <c r="M17524" s="8"/>
      <c r="N17524" s="8"/>
      <c r="O17524" s="8"/>
      <c r="P17524" s="8"/>
      <c r="Q17524" s="8"/>
      <c r="R17524" s="8"/>
      <c r="X17524" s="8"/>
      <c r="Y17524" s="8"/>
      <c r="AC17524" s="8"/>
    </row>
    <row r="17525" spans="13:29" ht="24" customHeight="1">
      <c r="M17525" s="8"/>
      <c r="N17525" s="8"/>
      <c r="O17525" s="8"/>
      <c r="P17525" s="8"/>
      <c r="Q17525" s="8"/>
      <c r="R17525" s="8"/>
      <c r="X17525" s="8"/>
      <c r="Y17525" s="8"/>
      <c r="AC17525" s="8"/>
    </row>
    <row r="17526" spans="13:29" ht="24" customHeight="1">
      <c r="M17526" s="8"/>
      <c r="N17526" s="8"/>
      <c r="O17526" s="8"/>
      <c r="P17526" s="8"/>
      <c r="Q17526" s="8"/>
      <c r="R17526" s="8"/>
      <c r="X17526" s="8"/>
      <c r="Y17526" s="8"/>
      <c r="AC17526" s="8"/>
    </row>
    <row r="17527" spans="13:29" ht="24" customHeight="1">
      <c r="M17527" s="8"/>
      <c r="N17527" s="8"/>
      <c r="O17527" s="8"/>
      <c r="P17527" s="8"/>
      <c r="Q17527" s="8"/>
      <c r="R17527" s="8"/>
      <c r="X17527" s="8"/>
      <c r="Y17527" s="8"/>
      <c r="AC17527" s="8"/>
    </row>
    <row r="17528" spans="13:29" ht="24" customHeight="1">
      <c r="M17528" s="8"/>
      <c r="N17528" s="8"/>
      <c r="O17528" s="8"/>
      <c r="P17528" s="8"/>
      <c r="Q17528" s="8"/>
      <c r="R17528" s="8"/>
      <c r="X17528" s="8"/>
      <c r="Y17528" s="8"/>
      <c r="AC17528" s="8"/>
    </row>
    <row r="17529" spans="13:29" ht="24" customHeight="1">
      <c r="M17529" s="8"/>
      <c r="N17529" s="8"/>
      <c r="O17529" s="8"/>
      <c r="P17529" s="8"/>
      <c r="Q17529" s="8"/>
      <c r="R17529" s="8"/>
      <c r="X17529" s="8"/>
      <c r="Y17529" s="8"/>
      <c r="AC17529" s="8"/>
    </row>
    <row r="17530" spans="13:29" ht="24" customHeight="1">
      <c r="M17530" s="8"/>
      <c r="N17530" s="8"/>
      <c r="O17530" s="8"/>
      <c r="P17530" s="8"/>
      <c r="Q17530" s="8"/>
      <c r="R17530" s="8"/>
      <c r="X17530" s="8"/>
      <c r="Y17530" s="8"/>
      <c r="AC17530" s="8"/>
    </row>
    <row r="17531" spans="13:29" ht="24" customHeight="1">
      <c r="M17531" s="8"/>
      <c r="N17531" s="8"/>
      <c r="O17531" s="8"/>
      <c r="P17531" s="8"/>
      <c r="Q17531" s="8"/>
      <c r="R17531" s="8"/>
      <c r="X17531" s="8"/>
      <c r="Y17531" s="8"/>
      <c r="AC17531" s="8"/>
    </row>
    <row r="17532" spans="13:29" ht="24" customHeight="1">
      <c r="M17532" s="8"/>
      <c r="N17532" s="8"/>
      <c r="O17532" s="8"/>
      <c r="P17532" s="8"/>
      <c r="Q17532" s="8"/>
      <c r="R17532" s="8"/>
      <c r="X17532" s="8"/>
      <c r="Y17532" s="8"/>
      <c r="AC17532" s="8"/>
    </row>
    <row r="17533" spans="13:29" ht="24" customHeight="1">
      <c r="M17533" s="8"/>
      <c r="N17533" s="8"/>
      <c r="O17533" s="8"/>
      <c r="P17533" s="8"/>
      <c r="Q17533" s="8"/>
      <c r="R17533" s="8"/>
      <c r="X17533" s="8"/>
      <c r="Y17533" s="8"/>
      <c r="AC17533" s="8"/>
    </row>
    <row r="17534" spans="13:29" ht="24" customHeight="1">
      <c r="M17534" s="8"/>
      <c r="N17534" s="8"/>
      <c r="O17534" s="8"/>
      <c r="P17534" s="8"/>
      <c r="Q17534" s="8"/>
      <c r="R17534" s="8"/>
      <c r="X17534" s="8"/>
      <c r="Y17534" s="8"/>
      <c r="AC17534" s="8"/>
    </row>
    <row r="17535" spans="13:29" ht="24" customHeight="1">
      <c r="M17535" s="8"/>
      <c r="N17535" s="8"/>
      <c r="O17535" s="8"/>
      <c r="P17535" s="8"/>
      <c r="Q17535" s="8"/>
      <c r="R17535" s="8"/>
      <c r="X17535" s="8"/>
      <c r="Y17535" s="8"/>
      <c r="AC17535" s="8"/>
    </row>
    <row r="17536" spans="13:29" ht="24" customHeight="1">
      <c r="M17536" s="8"/>
      <c r="N17536" s="8"/>
      <c r="O17536" s="8"/>
      <c r="P17536" s="8"/>
      <c r="Q17536" s="8"/>
      <c r="R17536" s="8"/>
      <c r="X17536" s="8"/>
      <c r="Y17536" s="8"/>
      <c r="AC17536" s="8"/>
    </row>
    <row r="17537" spans="13:29" ht="24" customHeight="1">
      <c r="M17537" s="8"/>
      <c r="N17537" s="8"/>
      <c r="O17537" s="8"/>
      <c r="P17537" s="8"/>
      <c r="Q17537" s="8"/>
      <c r="R17537" s="8"/>
      <c r="X17537" s="8"/>
      <c r="Y17537" s="8"/>
      <c r="AC17537" s="8"/>
    </row>
    <row r="17538" spans="13:29" ht="24" customHeight="1">
      <c r="M17538" s="8"/>
      <c r="N17538" s="8"/>
      <c r="O17538" s="8"/>
      <c r="P17538" s="8"/>
      <c r="Q17538" s="8"/>
      <c r="R17538" s="8"/>
      <c r="X17538" s="8"/>
      <c r="Y17538" s="8"/>
      <c r="AC17538" s="8"/>
    </row>
    <row r="17539" spans="13:29" ht="24" customHeight="1">
      <c r="M17539" s="8"/>
      <c r="N17539" s="8"/>
      <c r="O17539" s="8"/>
      <c r="P17539" s="8"/>
      <c r="Q17539" s="8"/>
      <c r="R17539" s="8"/>
      <c r="X17539" s="8"/>
      <c r="Y17539" s="8"/>
      <c r="AC17539" s="8"/>
    </row>
    <row r="17540" spans="13:29" ht="24" customHeight="1">
      <c r="M17540" s="8"/>
      <c r="N17540" s="8"/>
      <c r="O17540" s="8"/>
      <c r="P17540" s="8"/>
      <c r="Q17540" s="8"/>
      <c r="R17540" s="8"/>
      <c r="X17540" s="8"/>
      <c r="Y17540" s="8"/>
      <c r="AC17540" s="8"/>
    </row>
    <row r="17541" spans="13:29" ht="24" customHeight="1">
      <c r="M17541" s="8"/>
      <c r="N17541" s="8"/>
      <c r="O17541" s="8"/>
      <c r="P17541" s="8"/>
      <c r="Q17541" s="8"/>
      <c r="R17541" s="8"/>
      <c r="X17541" s="8"/>
      <c r="Y17541" s="8"/>
      <c r="AC17541" s="8"/>
    </row>
    <row r="17542" spans="13:29" ht="24" customHeight="1">
      <c r="M17542" s="8"/>
      <c r="N17542" s="8"/>
      <c r="O17542" s="8"/>
      <c r="P17542" s="8"/>
      <c r="Q17542" s="8"/>
      <c r="R17542" s="8"/>
      <c r="X17542" s="8"/>
      <c r="Y17542" s="8"/>
      <c r="AC17542" s="8"/>
    </row>
    <row r="17543" spans="13:29" ht="24" customHeight="1">
      <c r="M17543" s="8"/>
      <c r="N17543" s="8"/>
      <c r="O17543" s="8"/>
      <c r="P17543" s="8"/>
      <c r="Q17543" s="8"/>
      <c r="R17543" s="8"/>
      <c r="X17543" s="8"/>
      <c r="Y17543" s="8"/>
      <c r="AC17543" s="8"/>
    </row>
    <row r="17544" spans="13:29" ht="24" customHeight="1">
      <c r="M17544" s="8"/>
      <c r="N17544" s="8"/>
      <c r="O17544" s="8"/>
      <c r="P17544" s="8"/>
      <c r="Q17544" s="8"/>
      <c r="R17544" s="8"/>
      <c r="X17544" s="8"/>
      <c r="Y17544" s="8"/>
      <c r="AC17544" s="8"/>
    </row>
    <row r="17545" spans="13:29" ht="24" customHeight="1">
      <c r="M17545" s="8"/>
      <c r="N17545" s="8"/>
      <c r="O17545" s="8"/>
      <c r="P17545" s="8"/>
      <c r="Q17545" s="8"/>
      <c r="R17545" s="8"/>
      <c r="X17545" s="8"/>
      <c r="Y17545" s="8"/>
      <c r="AC17545" s="8"/>
    </row>
    <row r="17546" spans="13:29" ht="24" customHeight="1">
      <c r="M17546" s="8"/>
      <c r="N17546" s="8"/>
      <c r="O17546" s="8"/>
      <c r="P17546" s="8"/>
      <c r="Q17546" s="8"/>
      <c r="R17546" s="8"/>
      <c r="X17546" s="8"/>
      <c r="Y17546" s="8"/>
      <c r="AC17546" s="8"/>
    </row>
    <row r="17547" spans="13:29" ht="24" customHeight="1">
      <c r="M17547" s="8"/>
      <c r="N17547" s="8"/>
      <c r="O17547" s="8"/>
      <c r="P17547" s="8"/>
      <c r="Q17547" s="8"/>
      <c r="R17547" s="8"/>
      <c r="X17547" s="8"/>
      <c r="Y17547" s="8"/>
      <c r="AC17547" s="8"/>
    </row>
    <row r="17548" spans="13:29" ht="24" customHeight="1">
      <c r="M17548" s="8"/>
      <c r="N17548" s="8"/>
      <c r="O17548" s="8"/>
      <c r="P17548" s="8"/>
      <c r="Q17548" s="8"/>
      <c r="R17548" s="8"/>
      <c r="X17548" s="8"/>
      <c r="Y17548" s="8"/>
      <c r="AC17548" s="8"/>
    </row>
    <row r="17549" spans="13:29" ht="24" customHeight="1">
      <c r="M17549" s="8"/>
      <c r="N17549" s="8"/>
      <c r="O17549" s="8"/>
      <c r="P17549" s="8"/>
      <c r="Q17549" s="8"/>
      <c r="R17549" s="8"/>
      <c r="X17549" s="8"/>
      <c r="Y17549" s="8"/>
      <c r="AC17549" s="8"/>
    </row>
    <row r="17550" spans="13:29" ht="24" customHeight="1">
      <c r="M17550" s="8"/>
      <c r="N17550" s="8"/>
      <c r="O17550" s="8"/>
      <c r="P17550" s="8"/>
      <c r="Q17550" s="8"/>
      <c r="R17550" s="8"/>
      <c r="X17550" s="8"/>
      <c r="Y17550" s="8"/>
      <c r="AC17550" s="8"/>
    </row>
    <row r="17551" spans="13:29" ht="24" customHeight="1">
      <c r="M17551" s="8"/>
      <c r="N17551" s="8"/>
      <c r="O17551" s="8"/>
      <c r="P17551" s="8"/>
      <c r="Q17551" s="8"/>
      <c r="R17551" s="8"/>
      <c r="X17551" s="8"/>
      <c r="Y17551" s="8"/>
      <c r="AC17551" s="8"/>
    </row>
    <row r="17552" spans="13:29" ht="24" customHeight="1">
      <c r="M17552" s="8"/>
      <c r="N17552" s="8"/>
      <c r="O17552" s="8"/>
      <c r="P17552" s="8"/>
      <c r="Q17552" s="8"/>
      <c r="R17552" s="8"/>
      <c r="X17552" s="8"/>
      <c r="Y17552" s="8"/>
      <c r="AC17552" s="8"/>
    </row>
    <row r="17553" spans="13:29" ht="24" customHeight="1">
      <c r="M17553" s="8"/>
      <c r="N17553" s="8"/>
      <c r="O17553" s="8"/>
      <c r="P17553" s="8"/>
      <c r="Q17553" s="8"/>
      <c r="R17553" s="8"/>
      <c r="X17553" s="8"/>
      <c r="Y17553" s="8"/>
      <c r="AC17553" s="8"/>
    </row>
    <row r="17554" spans="13:29" ht="24" customHeight="1">
      <c r="M17554" s="8"/>
      <c r="N17554" s="8"/>
      <c r="O17554" s="8"/>
      <c r="P17554" s="8"/>
      <c r="Q17554" s="8"/>
      <c r="R17554" s="8"/>
      <c r="X17554" s="8"/>
      <c r="Y17554" s="8"/>
      <c r="AC17554" s="8"/>
    </row>
    <row r="17555" spans="13:29" ht="24" customHeight="1">
      <c r="M17555" s="8"/>
      <c r="N17555" s="8"/>
      <c r="O17555" s="8"/>
      <c r="P17555" s="8"/>
      <c r="Q17555" s="8"/>
      <c r="R17555" s="8"/>
      <c r="X17555" s="8"/>
      <c r="Y17555" s="8"/>
      <c r="AC17555" s="8"/>
    </row>
    <row r="17556" spans="13:29" ht="24" customHeight="1">
      <c r="M17556" s="8"/>
      <c r="N17556" s="8"/>
      <c r="O17556" s="8"/>
      <c r="P17556" s="8"/>
      <c r="Q17556" s="8"/>
      <c r="R17556" s="8"/>
      <c r="X17556" s="8"/>
      <c r="Y17556" s="8"/>
      <c r="AC17556" s="8"/>
    </row>
    <row r="17557" spans="13:29" ht="24" customHeight="1">
      <c r="M17557" s="8"/>
      <c r="N17557" s="8"/>
      <c r="O17557" s="8"/>
      <c r="P17557" s="8"/>
      <c r="Q17557" s="8"/>
      <c r="R17557" s="8"/>
      <c r="X17557" s="8"/>
      <c r="Y17557" s="8"/>
      <c r="AC17557" s="8"/>
    </row>
    <row r="17558" spans="13:29" ht="24" customHeight="1">
      <c r="M17558" s="8"/>
      <c r="N17558" s="8"/>
      <c r="O17558" s="8"/>
      <c r="P17558" s="8"/>
      <c r="Q17558" s="8"/>
      <c r="R17558" s="8"/>
      <c r="X17558" s="8"/>
      <c r="Y17558" s="8"/>
      <c r="AC17558" s="8"/>
    </row>
    <row r="17559" spans="13:29" ht="24" customHeight="1">
      <c r="M17559" s="8"/>
      <c r="N17559" s="8"/>
      <c r="O17559" s="8"/>
      <c r="P17559" s="8"/>
      <c r="Q17559" s="8"/>
      <c r="R17559" s="8"/>
      <c r="X17559" s="8"/>
      <c r="Y17559" s="8"/>
      <c r="AC17559" s="8"/>
    </row>
    <row r="17560" spans="13:29" ht="24" customHeight="1">
      <c r="M17560" s="8"/>
      <c r="N17560" s="8"/>
      <c r="O17560" s="8"/>
      <c r="P17560" s="8"/>
      <c r="Q17560" s="8"/>
      <c r="R17560" s="8"/>
      <c r="X17560" s="8"/>
      <c r="Y17560" s="8"/>
      <c r="AC17560" s="8"/>
    </row>
    <row r="17561" spans="13:29" ht="24" customHeight="1">
      <c r="M17561" s="8"/>
      <c r="N17561" s="8"/>
      <c r="O17561" s="8"/>
      <c r="P17561" s="8"/>
      <c r="Q17561" s="8"/>
      <c r="R17561" s="8"/>
      <c r="X17561" s="8"/>
      <c r="Y17561" s="8"/>
      <c r="AC17561" s="8"/>
    </row>
    <row r="17562" spans="13:29" ht="24" customHeight="1">
      <c r="M17562" s="8"/>
      <c r="N17562" s="8"/>
      <c r="O17562" s="8"/>
      <c r="P17562" s="8"/>
      <c r="Q17562" s="8"/>
      <c r="R17562" s="8"/>
      <c r="X17562" s="8"/>
      <c r="Y17562" s="8"/>
      <c r="AC17562" s="8"/>
    </row>
    <row r="17563" spans="13:29" ht="24" customHeight="1">
      <c r="M17563" s="8"/>
      <c r="N17563" s="8"/>
      <c r="O17563" s="8"/>
      <c r="P17563" s="8"/>
      <c r="Q17563" s="8"/>
      <c r="R17563" s="8"/>
      <c r="X17563" s="8"/>
      <c r="Y17563" s="8"/>
      <c r="AC17563" s="8"/>
    </row>
    <row r="17564" spans="13:29" ht="24" customHeight="1">
      <c r="M17564" s="8"/>
      <c r="N17564" s="8"/>
      <c r="O17564" s="8"/>
      <c r="P17564" s="8"/>
      <c r="Q17564" s="8"/>
      <c r="R17564" s="8"/>
      <c r="X17564" s="8"/>
      <c r="Y17564" s="8"/>
      <c r="AC17564" s="8"/>
    </row>
    <row r="17565" spans="13:29" ht="24" customHeight="1">
      <c r="M17565" s="8"/>
      <c r="N17565" s="8"/>
      <c r="O17565" s="8"/>
      <c r="P17565" s="8"/>
      <c r="Q17565" s="8"/>
      <c r="R17565" s="8"/>
      <c r="X17565" s="8"/>
      <c r="Y17565" s="8"/>
      <c r="AC17565" s="8"/>
    </row>
    <row r="17566" spans="13:29" ht="24" customHeight="1">
      <c r="M17566" s="8"/>
      <c r="N17566" s="8"/>
      <c r="O17566" s="8"/>
      <c r="P17566" s="8"/>
      <c r="Q17566" s="8"/>
      <c r="R17566" s="8"/>
      <c r="X17566" s="8"/>
      <c r="Y17566" s="8"/>
      <c r="AC17566" s="8"/>
    </row>
    <row r="17567" spans="13:29" ht="24" customHeight="1">
      <c r="M17567" s="8"/>
      <c r="N17567" s="8"/>
      <c r="O17567" s="8"/>
      <c r="P17567" s="8"/>
      <c r="Q17567" s="8"/>
      <c r="R17567" s="8"/>
      <c r="X17567" s="8"/>
      <c r="Y17567" s="8"/>
      <c r="AC17567" s="8"/>
    </row>
    <row r="17568" spans="13:29" ht="24" customHeight="1">
      <c r="M17568" s="8"/>
      <c r="N17568" s="8"/>
      <c r="O17568" s="8"/>
      <c r="P17568" s="8"/>
      <c r="Q17568" s="8"/>
      <c r="R17568" s="8"/>
      <c r="X17568" s="8"/>
      <c r="Y17568" s="8"/>
      <c r="AC17568" s="8"/>
    </row>
    <row r="17569" spans="13:29" ht="24" customHeight="1">
      <c r="M17569" s="8"/>
      <c r="N17569" s="8"/>
      <c r="O17569" s="8"/>
      <c r="P17569" s="8"/>
      <c r="Q17569" s="8"/>
      <c r="R17569" s="8"/>
      <c r="X17569" s="8"/>
      <c r="Y17569" s="8"/>
      <c r="AC17569" s="8"/>
    </row>
    <row r="17570" spans="13:29" ht="24" customHeight="1">
      <c r="M17570" s="8"/>
      <c r="N17570" s="8"/>
      <c r="O17570" s="8"/>
      <c r="P17570" s="8"/>
      <c r="Q17570" s="8"/>
      <c r="R17570" s="8"/>
      <c r="X17570" s="8"/>
      <c r="Y17570" s="8"/>
      <c r="AC17570" s="8"/>
    </row>
    <row r="17571" spans="13:29" ht="24" customHeight="1">
      <c r="M17571" s="8"/>
      <c r="N17571" s="8"/>
      <c r="O17571" s="8"/>
      <c r="P17571" s="8"/>
      <c r="Q17571" s="8"/>
      <c r="R17571" s="8"/>
      <c r="X17571" s="8"/>
      <c r="Y17571" s="8"/>
      <c r="AC17571" s="8"/>
    </row>
    <row r="17572" spans="13:29" ht="24" customHeight="1">
      <c r="M17572" s="8"/>
      <c r="N17572" s="8"/>
      <c r="O17572" s="8"/>
      <c r="P17572" s="8"/>
      <c r="Q17572" s="8"/>
      <c r="R17572" s="8"/>
      <c r="X17572" s="8"/>
      <c r="Y17572" s="8"/>
      <c r="AC17572" s="8"/>
    </row>
    <row r="17573" spans="13:29" ht="24" customHeight="1">
      <c r="M17573" s="8"/>
      <c r="N17573" s="8"/>
      <c r="O17573" s="8"/>
      <c r="P17573" s="8"/>
      <c r="Q17573" s="8"/>
      <c r="R17573" s="8"/>
      <c r="X17573" s="8"/>
      <c r="Y17573" s="8"/>
      <c r="AC17573" s="8"/>
    </row>
    <row r="17574" spans="13:29" ht="24" customHeight="1">
      <c r="M17574" s="8"/>
      <c r="N17574" s="8"/>
      <c r="O17574" s="8"/>
      <c r="P17574" s="8"/>
      <c r="Q17574" s="8"/>
      <c r="R17574" s="8"/>
      <c r="X17574" s="8"/>
      <c r="Y17574" s="8"/>
      <c r="AC17574" s="8"/>
    </row>
    <row r="17575" spans="13:29" ht="24" customHeight="1">
      <c r="M17575" s="8"/>
      <c r="N17575" s="8"/>
      <c r="O17575" s="8"/>
      <c r="P17575" s="8"/>
      <c r="Q17575" s="8"/>
      <c r="R17575" s="8"/>
      <c r="X17575" s="8"/>
      <c r="Y17575" s="8"/>
      <c r="AC17575" s="8"/>
    </row>
    <row r="17576" spans="13:29" ht="24" customHeight="1">
      <c r="M17576" s="8"/>
      <c r="N17576" s="8"/>
      <c r="O17576" s="8"/>
      <c r="P17576" s="8"/>
      <c r="Q17576" s="8"/>
      <c r="R17576" s="8"/>
      <c r="X17576" s="8"/>
      <c r="Y17576" s="8"/>
      <c r="AC17576" s="8"/>
    </row>
    <row r="17577" spans="13:29" ht="24" customHeight="1">
      <c r="M17577" s="8"/>
      <c r="N17577" s="8"/>
      <c r="O17577" s="8"/>
      <c r="P17577" s="8"/>
      <c r="Q17577" s="8"/>
      <c r="R17577" s="8"/>
      <c r="X17577" s="8"/>
      <c r="Y17577" s="8"/>
      <c r="AC17577" s="8"/>
    </row>
    <row r="17578" spans="13:29" ht="24" customHeight="1">
      <c r="M17578" s="8"/>
      <c r="N17578" s="8"/>
      <c r="O17578" s="8"/>
      <c r="P17578" s="8"/>
      <c r="Q17578" s="8"/>
      <c r="R17578" s="8"/>
      <c r="X17578" s="8"/>
      <c r="Y17578" s="8"/>
      <c r="AC17578" s="8"/>
    </row>
    <row r="17579" spans="13:29" ht="24" customHeight="1">
      <c r="M17579" s="8"/>
      <c r="N17579" s="8"/>
      <c r="O17579" s="8"/>
      <c r="P17579" s="8"/>
      <c r="Q17579" s="8"/>
      <c r="R17579" s="8"/>
      <c r="X17579" s="8"/>
      <c r="Y17579" s="8"/>
      <c r="AC17579" s="8"/>
    </row>
    <row r="17580" spans="13:29" ht="24" customHeight="1">
      <c r="M17580" s="8"/>
      <c r="N17580" s="8"/>
      <c r="O17580" s="8"/>
      <c r="P17580" s="8"/>
      <c r="Q17580" s="8"/>
      <c r="R17580" s="8"/>
      <c r="X17580" s="8"/>
      <c r="Y17580" s="8"/>
      <c r="AC17580" s="8"/>
    </row>
    <row r="17581" spans="13:29" ht="24" customHeight="1">
      <c r="M17581" s="8"/>
      <c r="N17581" s="8"/>
      <c r="O17581" s="8"/>
      <c r="P17581" s="8"/>
      <c r="Q17581" s="8"/>
      <c r="R17581" s="8"/>
      <c r="X17581" s="8"/>
      <c r="Y17581" s="8"/>
      <c r="AC17581" s="8"/>
    </row>
    <row r="17582" spans="13:29" ht="24" customHeight="1">
      <c r="M17582" s="8"/>
      <c r="N17582" s="8"/>
      <c r="O17582" s="8"/>
      <c r="P17582" s="8"/>
      <c r="Q17582" s="8"/>
      <c r="R17582" s="8"/>
      <c r="X17582" s="8"/>
      <c r="Y17582" s="8"/>
      <c r="AC17582" s="8"/>
    </row>
    <row r="17583" spans="13:29" ht="24" customHeight="1">
      <c r="M17583" s="8"/>
      <c r="N17583" s="8"/>
      <c r="O17583" s="8"/>
      <c r="P17583" s="8"/>
      <c r="Q17583" s="8"/>
      <c r="R17583" s="8"/>
      <c r="X17583" s="8"/>
      <c r="Y17583" s="8"/>
      <c r="AC17583" s="8"/>
    </row>
    <row r="17584" spans="13:29" ht="24" customHeight="1">
      <c r="M17584" s="8"/>
      <c r="N17584" s="8"/>
      <c r="O17584" s="8"/>
      <c r="P17584" s="8"/>
      <c r="Q17584" s="8"/>
      <c r="R17584" s="8"/>
      <c r="X17584" s="8"/>
      <c r="Y17584" s="8"/>
      <c r="AC17584" s="8"/>
    </row>
    <row r="17585" spans="13:29" ht="24" customHeight="1">
      <c r="M17585" s="8"/>
      <c r="N17585" s="8"/>
      <c r="O17585" s="8"/>
      <c r="P17585" s="8"/>
      <c r="Q17585" s="8"/>
      <c r="R17585" s="8"/>
      <c r="X17585" s="8"/>
      <c r="Y17585" s="8"/>
      <c r="AC17585" s="8"/>
    </row>
    <row r="17586" spans="13:29" ht="24" customHeight="1">
      <c r="M17586" s="8"/>
      <c r="N17586" s="8"/>
      <c r="O17586" s="8"/>
      <c r="P17586" s="8"/>
      <c r="Q17586" s="8"/>
      <c r="R17586" s="8"/>
      <c r="X17586" s="8"/>
      <c r="Y17586" s="8"/>
      <c r="AC17586" s="8"/>
    </row>
    <row r="17587" spans="13:29" ht="24" customHeight="1">
      <c r="M17587" s="8"/>
      <c r="N17587" s="8"/>
      <c r="O17587" s="8"/>
      <c r="P17587" s="8"/>
      <c r="Q17587" s="8"/>
      <c r="R17587" s="8"/>
      <c r="X17587" s="8"/>
      <c r="Y17587" s="8"/>
      <c r="AC17587" s="8"/>
    </row>
    <row r="17588" spans="13:29" ht="24" customHeight="1">
      <c r="M17588" s="8"/>
      <c r="N17588" s="8"/>
      <c r="O17588" s="8"/>
      <c r="P17588" s="8"/>
      <c r="Q17588" s="8"/>
      <c r="R17588" s="8"/>
      <c r="X17588" s="8"/>
      <c r="Y17588" s="8"/>
      <c r="AC17588" s="8"/>
    </row>
    <row r="17589" spans="13:29" ht="24" customHeight="1">
      <c r="M17589" s="8"/>
      <c r="N17589" s="8"/>
      <c r="O17589" s="8"/>
      <c r="P17589" s="8"/>
      <c r="Q17589" s="8"/>
      <c r="R17589" s="8"/>
      <c r="X17589" s="8"/>
      <c r="Y17589" s="8"/>
      <c r="AC17589" s="8"/>
    </row>
    <row r="17590" spans="13:29" ht="24" customHeight="1">
      <c r="M17590" s="8"/>
      <c r="N17590" s="8"/>
      <c r="O17590" s="8"/>
      <c r="P17590" s="8"/>
      <c r="Q17590" s="8"/>
      <c r="R17590" s="8"/>
      <c r="X17590" s="8"/>
      <c r="Y17590" s="8"/>
      <c r="AC17590" s="8"/>
    </row>
    <row r="17591" spans="13:29" ht="24" customHeight="1">
      <c r="M17591" s="8"/>
      <c r="N17591" s="8"/>
      <c r="O17591" s="8"/>
      <c r="P17591" s="8"/>
      <c r="Q17591" s="8"/>
      <c r="R17591" s="8"/>
      <c r="X17591" s="8"/>
      <c r="Y17591" s="8"/>
      <c r="AC17591" s="8"/>
    </row>
    <row r="17592" spans="13:29" ht="24" customHeight="1">
      <c r="M17592" s="8"/>
      <c r="N17592" s="8"/>
      <c r="O17592" s="8"/>
      <c r="P17592" s="8"/>
      <c r="Q17592" s="8"/>
      <c r="R17592" s="8"/>
      <c r="X17592" s="8"/>
      <c r="Y17592" s="8"/>
      <c r="AC17592" s="8"/>
    </row>
    <row r="17593" spans="13:29" ht="24" customHeight="1">
      <c r="M17593" s="8"/>
      <c r="N17593" s="8"/>
      <c r="O17593" s="8"/>
      <c r="P17593" s="8"/>
      <c r="Q17593" s="8"/>
      <c r="R17593" s="8"/>
      <c r="X17593" s="8"/>
      <c r="Y17593" s="8"/>
      <c r="AC17593" s="8"/>
    </row>
    <row r="17594" spans="13:29" ht="24" customHeight="1">
      <c r="M17594" s="8"/>
      <c r="N17594" s="8"/>
      <c r="O17594" s="8"/>
      <c r="P17594" s="8"/>
      <c r="Q17594" s="8"/>
      <c r="R17594" s="8"/>
      <c r="X17594" s="8"/>
      <c r="Y17594" s="8"/>
      <c r="AC17594" s="8"/>
    </row>
    <row r="17595" spans="13:29" ht="24" customHeight="1">
      <c r="M17595" s="8"/>
      <c r="N17595" s="8"/>
      <c r="O17595" s="8"/>
      <c r="P17595" s="8"/>
      <c r="Q17595" s="8"/>
      <c r="R17595" s="8"/>
      <c r="X17595" s="8"/>
      <c r="Y17595" s="8"/>
      <c r="AC17595" s="8"/>
    </row>
    <row r="17596" spans="13:29" ht="24" customHeight="1">
      <c r="M17596" s="8"/>
      <c r="N17596" s="8"/>
      <c r="O17596" s="8"/>
      <c r="P17596" s="8"/>
      <c r="Q17596" s="8"/>
      <c r="R17596" s="8"/>
      <c r="X17596" s="8"/>
      <c r="Y17596" s="8"/>
      <c r="AC17596" s="8"/>
    </row>
    <row r="17597" spans="13:29" ht="24" customHeight="1">
      <c r="M17597" s="8"/>
      <c r="N17597" s="8"/>
      <c r="O17597" s="8"/>
      <c r="P17597" s="8"/>
      <c r="Q17597" s="8"/>
      <c r="R17597" s="8"/>
      <c r="X17597" s="8"/>
      <c r="Y17597" s="8"/>
      <c r="AC17597" s="8"/>
    </row>
    <row r="17598" spans="13:29" ht="24" customHeight="1">
      <c r="M17598" s="8"/>
      <c r="N17598" s="8"/>
      <c r="O17598" s="8"/>
      <c r="P17598" s="8"/>
      <c r="Q17598" s="8"/>
      <c r="R17598" s="8"/>
      <c r="X17598" s="8"/>
      <c r="Y17598" s="8"/>
      <c r="AC17598" s="8"/>
    </row>
    <row r="17599" spans="13:29" ht="24" customHeight="1">
      <c r="M17599" s="8"/>
      <c r="N17599" s="8"/>
      <c r="O17599" s="8"/>
      <c r="P17599" s="8"/>
      <c r="Q17599" s="8"/>
      <c r="R17599" s="8"/>
      <c r="X17599" s="8"/>
      <c r="Y17599" s="8"/>
      <c r="AC17599" s="8"/>
    </row>
    <row r="17600" spans="13:29" ht="24" customHeight="1">
      <c r="M17600" s="8"/>
      <c r="N17600" s="8"/>
      <c r="O17600" s="8"/>
      <c r="P17600" s="8"/>
      <c r="Q17600" s="8"/>
      <c r="R17600" s="8"/>
      <c r="X17600" s="8"/>
      <c r="Y17600" s="8"/>
      <c r="AC17600" s="8"/>
    </row>
    <row r="17601" spans="13:29" ht="24" customHeight="1">
      <c r="M17601" s="8"/>
      <c r="N17601" s="8"/>
      <c r="O17601" s="8"/>
      <c r="P17601" s="8"/>
      <c r="Q17601" s="8"/>
      <c r="R17601" s="8"/>
      <c r="X17601" s="8"/>
      <c r="Y17601" s="8"/>
      <c r="AC17601" s="8"/>
    </row>
    <row r="17602" spans="13:29" ht="24" customHeight="1">
      <c r="M17602" s="8"/>
      <c r="N17602" s="8"/>
      <c r="O17602" s="8"/>
      <c r="P17602" s="8"/>
      <c r="Q17602" s="8"/>
      <c r="R17602" s="8"/>
      <c r="X17602" s="8"/>
      <c r="Y17602" s="8"/>
      <c r="AC17602" s="8"/>
    </row>
    <row r="17603" spans="13:29" ht="24" customHeight="1">
      <c r="M17603" s="8"/>
      <c r="N17603" s="8"/>
      <c r="O17603" s="8"/>
      <c r="P17603" s="8"/>
      <c r="Q17603" s="8"/>
      <c r="R17603" s="8"/>
      <c r="X17603" s="8"/>
      <c r="Y17603" s="8"/>
      <c r="AC17603" s="8"/>
    </row>
    <row r="17604" spans="13:29" ht="24" customHeight="1">
      <c r="M17604" s="8"/>
      <c r="N17604" s="8"/>
      <c r="O17604" s="8"/>
      <c r="P17604" s="8"/>
      <c r="Q17604" s="8"/>
      <c r="R17604" s="8"/>
      <c r="X17604" s="8"/>
      <c r="Y17604" s="8"/>
      <c r="AC17604" s="8"/>
    </row>
    <row r="17605" spans="13:29" ht="24" customHeight="1">
      <c r="M17605" s="8"/>
      <c r="N17605" s="8"/>
      <c r="O17605" s="8"/>
      <c r="P17605" s="8"/>
      <c r="Q17605" s="8"/>
      <c r="R17605" s="8"/>
      <c r="X17605" s="8"/>
      <c r="Y17605" s="8"/>
      <c r="AC17605" s="8"/>
    </row>
    <row r="17606" spans="13:29" ht="24" customHeight="1">
      <c r="M17606" s="8"/>
      <c r="N17606" s="8"/>
      <c r="O17606" s="8"/>
      <c r="P17606" s="8"/>
      <c r="Q17606" s="8"/>
      <c r="R17606" s="8"/>
      <c r="X17606" s="8"/>
      <c r="Y17606" s="8"/>
      <c r="AC17606" s="8"/>
    </row>
    <row r="17607" spans="13:29" ht="24" customHeight="1">
      <c r="M17607" s="8"/>
      <c r="N17607" s="8"/>
      <c r="O17607" s="8"/>
      <c r="P17607" s="8"/>
      <c r="Q17607" s="8"/>
      <c r="R17607" s="8"/>
      <c r="X17607" s="8"/>
      <c r="Y17607" s="8"/>
      <c r="AC17607" s="8"/>
    </row>
    <row r="17608" spans="13:29" ht="24" customHeight="1">
      <c r="M17608" s="8"/>
      <c r="N17608" s="8"/>
      <c r="O17608" s="8"/>
      <c r="P17608" s="8"/>
      <c r="Q17608" s="8"/>
      <c r="R17608" s="8"/>
      <c r="X17608" s="8"/>
      <c r="Y17608" s="8"/>
      <c r="AC17608" s="8"/>
    </row>
    <row r="17609" spans="13:29" ht="24" customHeight="1">
      <c r="M17609" s="8"/>
      <c r="N17609" s="8"/>
      <c r="O17609" s="8"/>
      <c r="P17609" s="8"/>
      <c r="Q17609" s="8"/>
      <c r="R17609" s="8"/>
      <c r="X17609" s="8"/>
      <c r="Y17609" s="8"/>
      <c r="AC17609" s="8"/>
    </row>
    <row r="17610" spans="13:29" ht="24" customHeight="1">
      <c r="M17610" s="8"/>
      <c r="N17610" s="8"/>
      <c r="O17610" s="8"/>
      <c r="P17610" s="8"/>
      <c r="Q17610" s="8"/>
      <c r="R17610" s="8"/>
      <c r="X17610" s="8"/>
      <c r="Y17610" s="8"/>
      <c r="AC17610" s="8"/>
    </row>
    <row r="17611" spans="13:29" ht="24" customHeight="1">
      <c r="M17611" s="8"/>
      <c r="N17611" s="8"/>
      <c r="O17611" s="8"/>
      <c r="P17611" s="8"/>
      <c r="Q17611" s="8"/>
      <c r="R17611" s="8"/>
      <c r="X17611" s="8"/>
      <c r="Y17611" s="8"/>
      <c r="AC17611" s="8"/>
    </row>
    <row r="17612" spans="13:29" ht="24" customHeight="1">
      <c r="M17612" s="8"/>
      <c r="N17612" s="8"/>
      <c r="O17612" s="8"/>
      <c r="P17612" s="8"/>
      <c r="Q17612" s="8"/>
      <c r="R17612" s="8"/>
      <c r="X17612" s="8"/>
      <c r="Y17612" s="8"/>
      <c r="AC17612" s="8"/>
    </row>
    <row r="17613" spans="13:29" ht="24" customHeight="1">
      <c r="M17613" s="8"/>
      <c r="N17613" s="8"/>
      <c r="O17613" s="8"/>
      <c r="P17613" s="8"/>
      <c r="Q17613" s="8"/>
      <c r="R17613" s="8"/>
      <c r="X17613" s="8"/>
      <c r="Y17613" s="8"/>
      <c r="AC17613" s="8"/>
    </row>
    <row r="17614" spans="13:29" ht="24" customHeight="1">
      <c r="M17614" s="8"/>
      <c r="N17614" s="8"/>
      <c r="O17614" s="8"/>
      <c r="P17614" s="8"/>
      <c r="Q17614" s="8"/>
      <c r="R17614" s="8"/>
      <c r="X17614" s="8"/>
      <c r="Y17614" s="8"/>
      <c r="AC17614" s="8"/>
    </row>
    <row r="17615" spans="13:29" ht="24" customHeight="1">
      <c r="M17615" s="8"/>
      <c r="N17615" s="8"/>
      <c r="O17615" s="8"/>
      <c r="P17615" s="8"/>
      <c r="Q17615" s="8"/>
      <c r="R17615" s="8"/>
      <c r="X17615" s="8"/>
      <c r="Y17615" s="8"/>
      <c r="AC17615" s="8"/>
    </row>
    <row r="17616" spans="13:29" ht="24" customHeight="1">
      <c r="M17616" s="8"/>
      <c r="N17616" s="8"/>
      <c r="O17616" s="8"/>
      <c r="P17616" s="8"/>
      <c r="Q17616" s="8"/>
      <c r="R17616" s="8"/>
      <c r="X17616" s="8"/>
      <c r="Y17616" s="8"/>
      <c r="AC17616" s="8"/>
    </row>
    <row r="17617" spans="13:29" ht="24" customHeight="1">
      <c r="M17617" s="8"/>
      <c r="N17617" s="8"/>
      <c r="O17617" s="8"/>
      <c r="P17617" s="8"/>
      <c r="Q17617" s="8"/>
      <c r="R17617" s="8"/>
      <c r="X17617" s="8"/>
      <c r="Y17617" s="8"/>
      <c r="AC17617" s="8"/>
    </row>
    <row r="17618" spans="13:29" ht="24" customHeight="1">
      <c r="M17618" s="8"/>
      <c r="N17618" s="8"/>
      <c r="O17618" s="8"/>
      <c r="P17618" s="8"/>
      <c r="Q17618" s="8"/>
      <c r="R17618" s="8"/>
      <c r="X17618" s="8"/>
      <c r="Y17618" s="8"/>
      <c r="AC17618" s="8"/>
    </row>
    <row r="17619" spans="13:29" ht="24" customHeight="1">
      <c r="M17619" s="8"/>
      <c r="N17619" s="8"/>
      <c r="O17619" s="8"/>
      <c r="P17619" s="8"/>
      <c r="Q17619" s="8"/>
      <c r="R17619" s="8"/>
      <c r="X17619" s="8"/>
      <c r="Y17619" s="8"/>
      <c r="AC17619" s="8"/>
    </row>
    <row r="17620" spans="13:29" ht="24" customHeight="1">
      <c r="M17620" s="8"/>
      <c r="N17620" s="8"/>
      <c r="O17620" s="8"/>
      <c r="P17620" s="8"/>
      <c r="Q17620" s="8"/>
      <c r="R17620" s="8"/>
      <c r="X17620" s="8"/>
      <c r="Y17620" s="8"/>
      <c r="AC17620" s="8"/>
    </row>
    <row r="17621" spans="13:29" ht="24" customHeight="1">
      <c r="M17621" s="8"/>
      <c r="N17621" s="8"/>
      <c r="O17621" s="8"/>
      <c r="P17621" s="8"/>
      <c r="Q17621" s="8"/>
      <c r="R17621" s="8"/>
      <c r="X17621" s="8"/>
      <c r="Y17621" s="8"/>
      <c r="AC17621" s="8"/>
    </row>
    <row r="17622" spans="13:29" ht="24" customHeight="1">
      <c r="M17622" s="8"/>
      <c r="N17622" s="8"/>
      <c r="O17622" s="8"/>
      <c r="P17622" s="8"/>
      <c r="Q17622" s="8"/>
      <c r="R17622" s="8"/>
      <c r="X17622" s="8"/>
      <c r="Y17622" s="8"/>
      <c r="AC17622" s="8"/>
    </row>
    <row r="17623" spans="13:29" ht="24" customHeight="1">
      <c r="M17623" s="8"/>
      <c r="N17623" s="8"/>
      <c r="O17623" s="8"/>
      <c r="P17623" s="8"/>
      <c r="Q17623" s="8"/>
      <c r="R17623" s="8"/>
      <c r="X17623" s="8"/>
      <c r="Y17623" s="8"/>
      <c r="AC17623" s="8"/>
    </row>
    <row r="17624" spans="13:29" ht="24" customHeight="1">
      <c r="M17624" s="8"/>
      <c r="N17624" s="8"/>
      <c r="O17624" s="8"/>
      <c r="P17624" s="8"/>
      <c r="Q17624" s="8"/>
      <c r="R17624" s="8"/>
      <c r="X17624" s="8"/>
      <c r="Y17624" s="8"/>
      <c r="AC17624" s="8"/>
    </row>
    <row r="17625" spans="13:29" ht="24" customHeight="1">
      <c r="M17625" s="8"/>
      <c r="N17625" s="8"/>
      <c r="O17625" s="8"/>
      <c r="P17625" s="8"/>
      <c r="Q17625" s="8"/>
      <c r="R17625" s="8"/>
      <c r="X17625" s="8"/>
      <c r="Y17625" s="8"/>
      <c r="AC17625" s="8"/>
    </row>
    <row r="17626" spans="13:29" ht="24" customHeight="1">
      <c r="M17626" s="8"/>
      <c r="N17626" s="8"/>
      <c r="O17626" s="8"/>
      <c r="P17626" s="8"/>
      <c r="Q17626" s="8"/>
      <c r="R17626" s="8"/>
      <c r="X17626" s="8"/>
      <c r="Y17626" s="8"/>
      <c r="AC17626" s="8"/>
    </row>
    <row r="17627" spans="13:29" ht="24" customHeight="1">
      <c r="M17627" s="8"/>
      <c r="N17627" s="8"/>
      <c r="O17627" s="8"/>
      <c r="P17627" s="8"/>
      <c r="Q17627" s="8"/>
      <c r="R17627" s="8"/>
      <c r="X17627" s="8"/>
      <c r="Y17627" s="8"/>
      <c r="AC17627" s="8"/>
    </row>
    <row r="17628" spans="13:29" ht="24" customHeight="1">
      <c r="M17628" s="8"/>
      <c r="N17628" s="8"/>
      <c r="O17628" s="8"/>
      <c r="P17628" s="8"/>
      <c r="Q17628" s="8"/>
      <c r="R17628" s="8"/>
      <c r="X17628" s="8"/>
      <c r="Y17628" s="8"/>
      <c r="AC17628" s="8"/>
    </row>
    <row r="17629" spans="13:29" ht="24" customHeight="1">
      <c r="M17629" s="8"/>
      <c r="N17629" s="8"/>
      <c r="O17629" s="8"/>
      <c r="P17629" s="8"/>
      <c r="Q17629" s="8"/>
      <c r="R17629" s="8"/>
      <c r="X17629" s="8"/>
      <c r="Y17629" s="8"/>
      <c r="AC17629" s="8"/>
    </row>
    <row r="17630" spans="13:29" ht="24" customHeight="1">
      <c r="M17630" s="8"/>
      <c r="N17630" s="8"/>
      <c r="O17630" s="8"/>
      <c r="P17630" s="8"/>
      <c r="Q17630" s="8"/>
      <c r="R17630" s="8"/>
      <c r="X17630" s="8"/>
      <c r="Y17630" s="8"/>
      <c r="AC17630" s="8"/>
    </row>
    <row r="17631" spans="13:29" ht="24" customHeight="1">
      <c r="M17631" s="8"/>
      <c r="N17631" s="8"/>
      <c r="O17631" s="8"/>
      <c r="P17631" s="8"/>
      <c r="Q17631" s="8"/>
      <c r="R17631" s="8"/>
      <c r="X17631" s="8"/>
      <c r="Y17631" s="8"/>
      <c r="AC17631" s="8"/>
    </row>
    <row r="17632" spans="13:29" ht="24" customHeight="1">
      <c r="M17632" s="8"/>
      <c r="N17632" s="8"/>
      <c r="O17632" s="8"/>
      <c r="P17632" s="8"/>
      <c r="Q17632" s="8"/>
      <c r="R17632" s="8"/>
      <c r="X17632" s="8"/>
      <c r="Y17632" s="8"/>
      <c r="AC17632" s="8"/>
    </row>
    <row r="17633" spans="13:29" ht="24" customHeight="1">
      <c r="M17633" s="8"/>
      <c r="N17633" s="8"/>
      <c r="O17633" s="8"/>
      <c r="P17633" s="8"/>
      <c r="Q17633" s="8"/>
      <c r="R17633" s="8"/>
      <c r="X17633" s="8"/>
      <c r="Y17633" s="8"/>
      <c r="AC17633" s="8"/>
    </row>
    <row r="17634" spans="13:29" ht="24" customHeight="1">
      <c r="M17634" s="8"/>
      <c r="N17634" s="8"/>
      <c r="O17634" s="8"/>
      <c r="P17634" s="8"/>
      <c r="Q17634" s="8"/>
      <c r="R17634" s="8"/>
      <c r="X17634" s="8"/>
      <c r="Y17634" s="8"/>
      <c r="AC17634" s="8"/>
    </row>
    <row r="17635" spans="13:29" ht="24" customHeight="1">
      <c r="M17635" s="8"/>
      <c r="N17635" s="8"/>
      <c r="O17635" s="8"/>
      <c r="P17635" s="8"/>
      <c r="Q17635" s="8"/>
      <c r="R17635" s="8"/>
      <c r="X17635" s="8"/>
      <c r="Y17635" s="8"/>
      <c r="AC17635" s="8"/>
    </row>
    <row r="17636" spans="13:29" ht="24" customHeight="1">
      <c r="M17636" s="8"/>
      <c r="N17636" s="8"/>
      <c r="O17636" s="8"/>
      <c r="P17636" s="8"/>
      <c r="Q17636" s="8"/>
      <c r="R17636" s="8"/>
      <c r="X17636" s="8"/>
      <c r="Y17636" s="8"/>
      <c r="AC17636" s="8"/>
    </row>
    <row r="17637" spans="13:29" ht="24" customHeight="1">
      <c r="M17637" s="8"/>
      <c r="N17637" s="8"/>
      <c r="O17637" s="8"/>
      <c r="P17637" s="8"/>
      <c r="Q17637" s="8"/>
      <c r="R17637" s="8"/>
      <c r="X17637" s="8"/>
      <c r="Y17637" s="8"/>
      <c r="AC17637" s="8"/>
    </row>
    <row r="17638" spans="13:29" ht="24" customHeight="1">
      <c r="M17638" s="8"/>
      <c r="N17638" s="8"/>
      <c r="O17638" s="8"/>
      <c r="P17638" s="8"/>
      <c r="Q17638" s="8"/>
      <c r="R17638" s="8"/>
      <c r="X17638" s="8"/>
      <c r="Y17638" s="8"/>
      <c r="AC17638" s="8"/>
    </row>
    <row r="17639" spans="13:29" ht="24" customHeight="1">
      <c r="M17639" s="8"/>
      <c r="N17639" s="8"/>
      <c r="O17639" s="8"/>
      <c r="P17639" s="8"/>
      <c r="Q17639" s="8"/>
      <c r="R17639" s="8"/>
      <c r="X17639" s="8"/>
      <c r="Y17639" s="8"/>
      <c r="AC17639" s="8"/>
    </row>
    <row r="17640" spans="13:29" ht="24" customHeight="1">
      <c r="M17640" s="8"/>
      <c r="N17640" s="8"/>
      <c r="O17640" s="8"/>
      <c r="P17640" s="8"/>
      <c r="Q17640" s="8"/>
      <c r="R17640" s="8"/>
      <c r="X17640" s="8"/>
      <c r="Y17640" s="8"/>
      <c r="AC17640" s="8"/>
    </row>
    <row r="17641" spans="13:29" ht="24" customHeight="1">
      <c r="M17641" s="8"/>
      <c r="N17641" s="8"/>
      <c r="O17641" s="8"/>
      <c r="P17641" s="8"/>
      <c r="Q17641" s="8"/>
      <c r="R17641" s="8"/>
      <c r="X17641" s="8"/>
      <c r="Y17641" s="8"/>
      <c r="AC17641" s="8"/>
    </row>
    <row r="17642" spans="13:29" ht="24" customHeight="1">
      <c r="M17642" s="8"/>
      <c r="N17642" s="8"/>
      <c r="O17642" s="8"/>
      <c r="P17642" s="8"/>
      <c r="Q17642" s="8"/>
      <c r="R17642" s="8"/>
      <c r="X17642" s="8"/>
      <c r="Y17642" s="8"/>
      <c r="AC17642" s="8"/>
    </row>
    <row r="17643" spans="13:29" ht="24" customHeight="1">
      <c r="M17643" s="8"/>
      <c r="N17643" s="8"/>
      <c r="O17643" s="8"/>
      <c r="P17643" s="8"/>
      <c r="Q17643" s="8"/>
      <c r="R17643" s="8"/>
      <c r="X17643" s="8"/>
      <c r="Y17643" s="8"/>
      <c r="AC17643" s="8"/>
    </row>
    <row r="17644" spans="13:29" ht="24" customHeight="1">
      <c r="M17644" s="8"/>
      <c r="N17644" s="8"/>
      <c r="O17644" s="8"/>
      <c r="P17644" s="8"/>
      <c r="Q17644" s="8"/>
      <c r="R17644" s="8"/>
      <c r="X17644" s="8"/>
      <c r="Y17644" s="8"/>
      <c r="AC17644" s="8"/>
    </row>
    <row r="17645" spans="13:29" ht="24" customHeight="1">
      <c r="M17645" s="8"/>
      <c r="N17645" s="8"/>
      <c r="O17645" s="8"/>
      <c r="P17645" s="8"/>
      <c r="Q17645" s="8"/>
      <c r="R17645" s="8"/>
      <c r="X17645" s="8"/>
      <c r="Y17645" s="8"/>
      <c r="AC17645" s="8"/>
    </row>
    <row r="17646" spans="13:29" ht="24" customHeight="1">
      <c r="M17646" s="8"/>
      <c r="N17646" s="8"/>
      <c r="O17646" s="8"/>
      <c r="P17646" s="8"/>
      <c r="Q17646" s="8"/>
      <c r="R17646" s="8"/>
      <c r="X17646" s="8"/>
      <c r="Y17646" s="8"/>
      <c r="AC17646" s="8"/>
    </row>
    <row r="17647" spans="13:29" ht="24" customHeight="1">
      <c r="M17647" s="8"/>
      <c r="N17647" s="8"/>
      <c r="O17647" s="8"/>
      <c r="P17647" s="8"/>
      <c r="Q17647" s="8"/>
      <c r="R17647" s="8"/>
      <c r="X17647" s="8"/>
      <c r="Y17647" s="8"/>
      <c r="AC17647" s="8"/>
    </row>
    <row r="17648" spans="13:29" ht="24" customHeight="1">
      <c r="M17648" s="8"/>
      <c r="N17648" s="8"/>
      <c r="O17648" s="8"/>
      <c r="P17648" s="8"/>
      <c r="Q17648" s="8"/>
      <c r="R17648" s="8"/>
      <c r="X17648" s="8"/>
      <c r="Y17648" s="8"/>
      <c r="AC17648" s="8"/>
    </row>
    <row r="17649" spans="13:29" ht="24" customHeight="1">
      <c r="M17649" s="8"/>
      <c r="N17649" s="8"/>
      <c r="O17649" s="8"/>
      <c r="P17649" s="8"/>
      <c r="Q17649" s="8"/>
      <c r="R17649" s="8"/>
      <c r="X17649" s="8"/>
      <c r="Y17649" s="8"/>
      <c r="AC17649" s="8"/>
    </row>
    <row r="17650" spans="13:29" ht="24" customHeight="1">
      <c r="M17650" s="8"/>
      <c r="N17650" s="8"/>
      <c r="O17650" s="8"/>
      <c r="P17650" s="8"/>
      <c r="Q17650" s="8"/>
      <c r="R17650" s="8"/>
      <c r="X17650" s="8"/>
      <c r="Y17650" s="8"/>
      <c r="AC17650" s="8"/>
    </row>
    <row r="17651" spans="13:29" ht="24" customHeight="1">
      <c r="M17651" s="8"/>
      <c r="N17651" s="8"/>
      <c r="O17651" s="8"/>
      <c r="P17651" s="8"/>
      <c r="Q17651" s="8"/>
      <c r="R17651" s="8"/>
      <c r="X17651" s="8"/>
      <c r="Y17651" s="8"/>
      <c r="AC17651" s="8"/>
    </row>
    <row r="17652" spans="13:29" ht="24" customHeight="1">
      <c r="M17652" s="8"/>
      <c r="N17652" s="8"/>
      <c r="O17652" s="8"/>
      <c r="P17652" s="8"/>
      <c r="Q17652" s="8"/>
      <c r="R17652" s="8"/>
      <c r="X17652" s="8"/>
      <c r="Y17652" s="8"/>
      <c r="AC17652" s="8"/>
    </row>
    <row r="17653" spans="13:29" ht="24" customHeight="1">
      <c r="M17653" s="8"/>
      <c r="N17653" s="8"/>
      <c r="O17653" s="8"/>
      <c r="P17653" s="8"/>
      <c r="Q17653" s="8"/>
      <c r="R17653" s="8"/>
      <c r="X17653" s="8"/>
      <c r="Y17653" s="8"/>
      <c r="AC17653" s="8"/>
    </row>
    <row r="17654" spans="13:29" ht="24" customHeight="1">
      <c r="M17654" s="8"/>
      <c r="N17654" s="8"/>
      <c r="O17654" s="8"/>
      <c r="P17654" s="8"/>
      <c r="Q17654" s="8"/>
      <c r="R17654" s="8"/>
      <c r="X17654" s="8"/>
      <c r="Y17654" s="8"/>
      <c r="AC17654" s="8"/>
    </row>
    <row r="17655" spans="13:29" ht="24" customHeight="1">
      <c r="M17655" s="8"/>
      <c r="N17655" s="8"/>
      <c r="O17655" s="8"/>
      <c r="P17655" s="8"/>
      <c r="Q17655" s="8"/>
      <c r="R17655" s="8"/>
      <c r="X17655" s="8"/>
      <c r="Y17655" s="8"/>
      <c r="AC17655" s="8"/>
    </row>
    <row r="17656" spans="13:29" ht="24" customHeight="1">
      <c r="M17656" s="8"/>
      <c r="N17656" s="8"/>
      <c r="O17656" s="8"/>
      <c r="P17656" s="8"/>
      <c r="Q17656" s="8"/>
      <c r="R17656" s="8"/>
      <c r="X17656" s="8"/>
      <c r="Y17656" s="8"/>
      <c r="AC17656" s="8"/>
    </row>
    <row r="17657" spans="13:29" ht="24" customHeight="1">
      <c r="M17657" s="8"/>
      <c r="N17657" s="8"/>
      <c r="O17657" s="8"/>
      <c r="P17657" s="8"/>
      <c r="Q17657" s="8"/>
      <c r="R17657" s="8"/>
      <c r="X17657" s="8"/>
      <c r="Y17657" s="8"/>
      <c r="AC17657" s="8"/>
    </row>
    <row r="17658" spans="13:29" ht="24" customHeight="1">
      <c r="M17658" s="8"/>
      <c r="N17658" s="8"/>
      <c r="O17658" s="8"/>
      <c r="P17658" s="8"/>
      <c r="Q17658" s="8"/>
      <c r="R17658" s="8"/>
      <c r="X17658" s="8"/>
      <c r="Y17658" s="8"/>
      <c r="AC17658" s="8"/>
    </row>
    <row r="17659" spans="13:29" ht="24" customHeight="1">
      <c r="M17659" s="8"/>
      <c r="N17659" s="8"/>
      <c r="O17659" s="8"/>
      <c r="P17659" s="8"/>
      <c r="Q17659" s="8"/>
      <c r="R17659" s="8"/>
      <c r="X17659" s="8"/>
      <c r="Y17659" s="8"/>
      <c r="AC17659" s="8"/>
    </row>
    <row r="17660" spans="13:29" ht="24" customHeight="1">
      <c r="M17660" s="8"/>
      <c r="N17660" s="8"/>
      <c r="O17660" s="8"/>
      <c r="P17660" s="8"/>
      <c r="Q17660" s="8"/>
      <c r="R17660" s="8"/>
      <c r="X17660" s="8"/>
      <c r="Y17660" s="8"/>
      <c r="AC17660" s="8"/>
    </row>
    <row r="17661" spans="13:29" ht="24" customHeight="1">
      <c r="M17661" s="8"/>
      <c r="N17661" s="8"/>
      <c r="O17661" s="8"/>
      <c r="P17661" s="8"/>
      <c r="Q17661" s="8"/>
      <c r="R17661" s="8"/>
      <c r="X17661" s="8"/>
      <c r="Y17661" s="8"/>
      <c r="AC17661" s="8"/>
    </row>
    <row r="17662" spans="13:29" ht="24" customHeight="1">
      <c r="M17662" s="8"/>
      <c r="N17662" s="8"/>
      <c r="O17662" s="8"/>
      <c r="P17662" s="8"/>
      <c r="Q17662" s="8"/>
      <c r="R17662" s="8"/>
      <c r="X17662" s="8"/>
      <c r="Y17662" s="8"/>
      <c r="AC17662" s="8"/>
    </row>
    <row r="17663" spans="13:29" ht="24" customHeight="1">
      <c r="M17663" s="8"/>
      <c r="N17663" s="8"/>
      <c r="O17663" s="8"/>
      <c r="P17663" s="8"/>
      <c r="Q17663" s="8"/>
      <c r="R17663" s="8"/>
      <c r="X17663" s="8"/>
      <c r="Y17663" s="8"/>
      <c r="AC17663" s="8"/>
    </row>
    <row r="17664" spans="13:29" ht="24" customHeight="1">
      <c r="M17664" s="8"/>
      <c r="N17664" s="8"/>
      <c r="O17664" s="8"/>
      <c r="P17664" s="8"/>
      <c r="Q17664" s="8"/>
      <c r="R17664" s="8"/>
      <c r="X17664" s="8"/>
      <c r="Y17664" s="8"/>
      <c r="AC17664" s="8"/>
    </row>
    <row r="17665" spans="13:29" ht="24" customHeight="1">
      <c r="M17665" s="8"/>
      <c r="N17665" s="8"/>
      <c r="O17665" s="8"/>
      <c r="P17665" s="8"/>
      <c r="Q17665" s="8"/>
      <c r="R17665" s="8"/>
      <c r="X17665" s="8"/>
      <c r="Y17665" s="8"/>
      <c r="AC17665" s="8"/>
    </row>
    <row r="17666" spans="13:29" ht="24" customHeight="1">
      <c r="M17666" s="8"/>
      <c r="N17666" s="8"/>
      <c r="O17666" s="8"/>
      <c r="P17666" s="8"/>
      <c r="Q17666" s="8"/>
      <c r="R17666" s="8"/>
      <c r="X17666" s="8"/>
      <c r="Y17666" s="8"/>
      <c r="AC17666" s="8"/>
    </row>
    <row r="17667" spans="13:29" ht="24" customHeight="1">
      <c r="M17667" s="8"/>
      <c r="N17667" s="8"/>
      <c r="O17667" s="8"/>
      <c r="P17667" s="8"/>
      <c r="Q17667" s="8"/>
      <c r="R17667" s="8"/>
      <c r="X17667" s="8"/>
      <c r="Y17667" s="8"/>
      <c r="AC17667" s="8"/>
    </row>
    <row r="17668" spans="13:29" ht="24" customHeight="1">
      <c r="M17668" s="8"/>
      <c r="N17668" s="8"/>
      <c r="O17668" s="8"/>
      <c r="P17668" s="8"/>
      <c r="Q17668" s="8"/>
      <c r="R17668" s="8"/>
      <c r="X17668" s="8"/>
      <c r="Y17668" s="8"/>
      <c r="AC17668" s="8"/>
    </row>
    <row r="17669" spans="13:29" ht="24" customHeight="1">
      <c r="M17669" s="8"/>
      <c r="N17669" s="8"/>
      <c r="O17669" s="8"/>
      <c r="P17669" s="8"/>
      <c r="Q17669" s="8"/>
      <c r="R17669" s="8"/>
      <c r="X17669" s="8"/>
      <c r="Y17669" s="8"/>
      <c r="AC17669" s="8"/>
    </row>
    <row r="17670" spans="13:29" ht="24" customHeight="1">
      <c r="M17670" s="8"/>
      <c r="N17670" s="8"/>
      <c r="O17670" s="8"/>
      <c r="P17670" s="8"/>
      <c r="Q17670" s="8"/>
      <c r="R17670" s="8"/>
      <c r="X17670" s="8"/>
      <c r="Y17670" s="8"/>
      <c r="AC17670" s="8"/>
    </row>
    <row r="17671" spans="13:29" ht="24" customHeight="1">
      <c r="M17671" s="8"/>
      <c r="N17671" s="8"/>
      <c r="O17671" s="8"/>
      <c r="P17671" s="8"/>
      <c r="Q17671" s="8"/>
      <c r="R17671" s="8"/>
      <c r="X17671" s="8"/>
      <c r="Y17671" s="8"/>
      <c r="AC17671" s="8"/>
    </row>
    <row r="17672" spans="13:29" ht="24" customHeight="1">
      <c r="M17672" s="8"/>
      <c r="N17672" s="8"/>
      <c r="O17672" s="8"/>
      <c r="P17672" s="8"/>
      <c r="Q17672" s="8"/>
      <c r="R17672" s="8"/>
      <c r="X17672" s="8"/>
      <c r="Y17672" s="8"/>
      <c r="AC17672" s="8"/>
    </row>
    <row r="17673" spans="13:29" ht="24" customHeight="1">
      <c r="M17673" s="8"/>
      <c r="N17673" s="8"/>
      <c r="O17673" s="8"/>
      <c r="P17673" s="8"/>
      <c r="Q17673" s="8"/>
      <c r="R17673" s="8"/>
      <c r="X17673" s="8"/>
      <c r="Y17673" s="8"/>
      <c r="AC17673" s="8"/>
    </row>
    <row r="17674" spans="13:29" ht="24" customHeight="1">
      <c r="M17674" s="8"/>
      <c r="N17674" s="8"/>
      <c r="O17674" s="8"/>
      <c r="P17674" s="8"/>
      <c r="Q17674" s="8"/>
      <c r="R17674" s="8"/>
      <c r="X17674" s="8"/>
      <c r="Y17674" s="8"/>
      <c r="AC17674" s="8"/>
    </row>
    <row r="17675" spans="13:29" ht="24" customHeight="1">
      <c r="M17675" s="8"/>
      <c r="N17675" s="8"/>
      <c r="O17675" s="8"/>
      <c r="P17675" s="8"/>
      <c r="Q17675" s="8"/>
      <c r="R17675" s="8"/>
      <c r="X17675" s="8"/>
      <c r="Y17675" s="8"/>
      <c r="AC17675" s="8"/>
    </row>
    <row r="17676" spans="13:29" ht="24" customHeight="1">
      <c r="M17676" s="8"/>
      <c r="N17676" s="8"/>
      <c r="O17676" s="8"/>
      <c r="P17676" s="8"/>
      <c r="Q17676" s="8"/>
      <c r="R17676" s="8"/>
      <c r="X17676" s="8"/>
      <c r="Y17676" s="8"/>
      <c r="AC17676" s="8"/>
    </row>
    <row r="17677" spans="13:29" ht="24" customHeight="1">
      <c r="M17677" s="8"/>
      <c r="N17677" s="8"/>
      <c r="O17677" s="8"/>
      <c r="P17677" s="8"/>
      <c r="Q17677" s="8"/>
      <c r="R17677" s="8"/>
      <c r="X17677" s="8"/>
      <c r="Y17677" s="8"/>
      <c r="AC17677" s="8"/>
    </row>
    <row r="17678" spans="13:29" ht="24" customHeight="1">
      <c r="M17678" s="8"/>
      <c r="N17678" s="8"/>
      <c r="O17678" s="8"/>
      <c r="P17678" s="8"/>
      <c r="Q17678" s="8"/>
      <c r="R17678" s="8"/>
      <c r="X17678" s="8"/>
      <c r="Y17678" s="8"/>
      <c r="AC17678" s="8"/>
    </row>
    <row r="17679" spans="13:29" ht="24" customHeight="1">
      <c r="M17679" s="8"/>
      <c r="N17679" s="8"/>
      <c r="O17679" s="8"/>
      <c r="P17679" s="8"/>
      <c r="Q17679" s="8"/>
      <c r="R17679" s="8"/>
      <c r="X17679" s="8"/>
      <c r="Y17679" s="8"/>
      <c r="AC17679" s="8"/>
    </row>
    <row r="17680" spans="13:29" ht="24" customHeight="1">
      <c r="M17680" s="8"/>
      <c r="N17680" s="8"/>
      <c r="O17680" s="8"/>
      <c r="P17680" s="8"/>
      <c r="Q17680" s="8"/>
      <c r="R17680" s="8"/>
      <c r="X17680" s="8"/>
      <c r="Y17680" s="8"/>
      <c r="AC17680" s="8"/>
    </row>
    <row r="17681" spans="13:29" ht="24" customHeight="1">
      <c r="M17681" s="8"/>
      <c r="N17681" s="8"/>
      <c r="O17681" s="8"/>
      <c r="P17681" s="8"/>
      <c r="Q17681" s="8"/>
      <c r="R17681" s="8"/>
      <c r="X17681" s="8"/>
      <c r="Y17681" s="8"/>
      <c r="AC17681" s="8"/>
    </row>
    <row r="17682" spans="13:29" ht="24" customHeight="1">
      <c r="M17682" s="8"/>
      <c r="N17682" s="8"/>
      <c r="O17682" s="8"/>
      <c r="P17682" s="8"/>
      <c r="Q17682" s="8"/>
      <c r="R17682" s="8"/>
      <c r="X17682" s="8"/>
      <c r="Y17682" s="8"/>
      <c r="AC17682" s="8"/>
    </row>
    <row r="17683" spans="13:29" ht="24" customHeight="1">
      <c r="M17683" s="8"/>
      <c r="N17683" s="8"/>
      <c r="O17683" s="8"/>
      <c r="P17683" s="8"/>
      <c r="Q17683" s="8"/>
      <c r="R17683" s="8"/>
      <c r="X17683" s="8"/>
      <c r="Y17683" s="8"/>
      <c r="AC17683" s="8"/>
    </row>
    <row r="17684" spans="13:29" ht="24" customHeight="1">
      <c r="M17684" s="8"/>
      <c r="N17684" s="8"/>
      <c r="O17684" s="8"/>
      <c r="P17684" s="8"/>
      <c r="Q17684" s="8"/>
      <c r="R17684" s="8"/>
      <c r="X17684" s="8"/>
      <c r="Y17684" s="8"/>
      <c r="AC17684" s="8"/>
    </row>
    <row r="17685" spans="13:29" ht="24" customHeight="1">
      <c r="M17685" s="8"/>
      <c r="N17685" s="8"/>
      <c r="O17685" s="8"/>
      <c r="P17685" s="8"/>
      <c r="Q17685" s="8"/>
      <c r="R17685" s="8"/>
      <c r="X17685" s="8"/>
      <c r="Y17685" s="8"/>
      <c r="AC17685" s="8"/>
    </row>
    <row r="17686" spans="13:29" ht="24" customHeight="1">
      <c r="M17686" s="8"/>
      <c r="N17686" s="8"/>
      <c r="O17686" s="8"/>
      <c r="P17686" s="8"/>
      <c r="Q17686" s="8"/>
      <c r="R17686" s="8"/>
      <c r="X17686" s="8"/>
      <c r="Y17686" s="8"/>
      <c r="AC17686" s="8"/>
    </row>
    <row r="17687" spans="13:29" ht="24" customHeight="1">
      <c r="M17687" s="8"/>
      <c r="N17687" s="8"/>
      <c r="O17687" s="8"/>
      <c r="P17687" s="8"/>
      <c r="Q17687" s="8"/>
      <c r="R17687" s="8"/>
      <c r="X17687" s="8"/>
      <c r="Y17687" s="8"/>
      <c r="AC17687" s="8"/>
    </row>
    <row r="17688" spans="13:29" ht="24" customHeight="1">
      <c r="M17688" s="8"/>
      <c r="N17688" s="8"/>
      <c r="O17688" s="8"/>
      <c r="P17688" s="8"/>
      <c r="Q17688" s="8"/>
      <c r="R17688" s="8"/>
      <c r="X17688" s="8"/>
      <c r="Y17688" s="8"/>
      <c r="AC17688" s="8"/>
    </row>
    <row r="17689" spans="13:29" ht="24" customHeight="1">
      <c r="M17689" s="8"/>
      <c r="N17689" s="8"/>
      <c r="O17689" s="8"/>
      <c r="P17689" s="8"/>
      <c r="Q17689" s="8"/>
      <c r="R17689" s="8"/>
      <c r="X17689" s="8"/>
      <c r="Y17689" s="8"/>
      <c r="AC17689" s="8"/>
    </row>
    <row r="17690" spans="13:29" ht="24" customHeight="1">
      <c r="M17690" s="8"/>
      <c r="N17690" s="8"/>
      <c r="O17690" s="8"/>
      <c r="P17690" s="8"/>
      <c r="Q17690" s="8"/>
      <c r="R17690" s="8"/>
      <c r="X17690" s="8"/>
      <c r="Y17690" s="8"/>
      <c r="AC17690" s="8"/>
    </row>
    <row r="17691" spans="13:29" ht="24" customHeight="1">
      <c r="M17691" s="8"/>
      <c r="N17691" s="8"/>
      <c r="O17691" s="8"/>
      <c r="P17691" s="8"/>
      <c r="Q17691" s="8"/>
      <c r="R17691" s="8"/>
      <c r="X17691" s="8"/>
      <c r="Y17691" s="8"/>
      <c r="AC17691" s="8"/>
    </row>
    <row r="17692" spans="13:29" ht="24" customHeight="1">
      <c r="M17692" s="8"/>
      <c r="N17692" s="8"/>
      <c r="O17692" s="8"/>
      <c r="P17692" s="8"/>
      <c r="Q17692" s="8"/>
      <c r="R17692" s="8"/>
      <c r="X17692" s="8"/>
      <c r="Y17692" s="8"/>
      <c r="AC17692" s="8"/>
    </row>
    <row r="17693" spans="13:29" ht="24" customHeight="1">
      <c r="M17693" s="8"/>
      <c r="N17693" s="8"/>
      <c r="O17693" s="8"/>
      <c r="P17693" s="8"/>
      <c r="Q17693" s="8"/>
      <c r="R17693" s="8"/>
      <c r="X17693" s="8"/>
      <c r="Y17693" s="8"/>
      <c r="AC17693" s="8"/>
    </row>
    <row r="17694" spans="13:29" ht="24" customHeight="1">
      <c r="M17694" s="8"/>
      <c r="N17694" s="8"/>
      <c r="O17694" s="8"/>
      <c r="P17694" s="8"/>
      <c r="Q17694" s="8"/>
      <c r="R17694" s="8"/>
      <c r="X17694" s="8"/>
      <c r="Y17694" s="8"/>
      <c r="AC17694" s="8"/>
    </row>
    <row r="17695" spans="13:29" ht="24" customHeight="1">
      <c r="M17695" s="8"/>
      <c r="N17695" s="8"/>
      <c r="O17695" s="8"/>
      <c r="P17695" s="8"/>
      <c r="Q17695" s="8"/>
      <c r="R17695" s="8"/>
      <c r="X17695" s="8"/>
      <c r="Y17695" s="8"/>
      <c r="AC17695" s="8"/>
    </row>
    <row r="17696" spans="13:29" ht="24" customHeight="1">
      <c r="M17696" s="8"/>
      <c r="N17696" s="8"/>
      <c r="O17696" s="8"/>
      <c r="P17696" s="8"/>
      <c r="Q17696" s="8"/>
      <c r="R17696" s="8"/>
      <c r="X17696" s="8"/>
      <c r="Y17696" s="8"/>
      <c r="AC17696" s="8"/>
    </row>
    <row r="17697" spans="13:29" ht="24" customHeight="1">
      <c r="M17697" s="8"/>
      <c r="N17697" s="8"/>
      <c r="O17697" s="8"/>
      <c r="P17697" s="8"/>
      <c r="Q17697" s="8"/>
      <c r="R17697" s="8"/>
      <c r="X17697" s="8"/>
      <c r="Y17697" s="8"/>
      <c r="AC17697" s="8"/>
    </row>
    <row r="17698" spans="13:29" ht="24" customHeight="1">
      <c r="M17698" s="8"/>
      <c r="N17698" s="8"/>
      <c r="O17698" s="8"/>
      <c r="P17698" s="8"/>
      <c r="Q17698" s="8"/>
      <c r="R17698" s="8"/>
      <c r="X17698" s="8"/>
      <c r="Y17698" s="8"/>
      <c r="AC17698" s="8"/>
    </row>
    <row r="17699" spans="13:29" ht="24" customHeight="1">
      <c r="M17699" s="8"/>
      <c r="N17699" s="8"/>
      <c r="O17699" s="8"/>
      <c r="P17699" s="8"/>
      <c r="Q17699" s="8"/>
      <c r="R17699" s="8"/>
      <c r="X17699" s="8"/>
      <c r="Y17699" s="8"/>
      <c r="AC17699" s="8"/>
    </row>
    <row r="17700" spans="13:29" ht="24" customHeight="1">
      <c r="M17700" s="8"/>
      <c r="N17700" s="8"/>
      <c r="O17700" s="8"/>
      <c r="P17700" s="8"/>
      <c r="Q17700" s="8"/>
      <c r="R17700" s="8"/>
      <c r="X17700" s="8"/>
      <c r="Y17700" s="8"/>
      <c r="AC17700" s="8"/>
    </row>
    <row r="17701" spans="13:29" ht="24" customHeight="1">
      <c r="M17701" s="8"/>
      <c r="N17701" s="8"/>
      <c r="O17701" s="8"/>
      <c r="P17701" s="8"/>
      <c r="Q17701" s="8"/>
      <c r="R17701" s="8"/>
      <c r="X17701" s="8"/>
      <c r="Y17701" s="8"/>
      <c r="AC17701" s="8"/>
    </row>
    <row r="17702" spans="13:29" ht="24" customHeight="1">
      <c r="M17702" s="8"/>
      <c r="N17702" s="8"/>
      <c r="O17702" s="8"/>
      <c r="P17702" s="8"/>
      <c r="Q17702" s="8"/>
      <c r="R17702" s="8"/>
      <c r="X17702" s="8"/>
      <c r="Y17702" s="8"/>
      <c r="AC17702" s="8"/>
    </row>
    <row r="17703" spans="13:29" ht="24" customHeight="1">
      <c r="M17703" s="8"/>
      <c r="N17703" s="8"/>
      <c r="O17703" s="8"/>
      <c r="P17703" s="8"/>
      <c r="Q17703" s="8"/>
      <c r="R17703" s="8"/>
      <c r="X17703" s="8"/>
      <c r="Y17703" s="8"/>
      <c r="AC17703" s="8"/>
    </row>
    <row r="17704" spans="13:29" ht="24" customHeight="1">
      <c r="M17704" s="8"/>
      <c r="N17704" s="8"/>
      <c r="O17704" s="8"/>
      <c r="P17704" s="8"/>
      <c r="Q17704" s="8"/>
      <c r="R17704" s="8"/>
      <c r="X17704" s="8"/>
      <c r="Y17704" s="8"/>
      <c r="AC17704" s="8"/>
    </row>
    <row r="17705" spans="13:29" ht="24" customHeight="1">
      <c r="M17705" s="8"/>
      <c r="N17705" s="8"/>
      <c r="O17705" s="8"/>
      <c r="P17705" s="8"/>
      <c r="Q17705" s="8"/>
      <c r="R17705" s="8"/>
      <c r="X17705" s="8"/>
      <c r="Y17705" s="8"/>
      <c r="AC17705" s="8"/>
    </row>
    <row r="17706" spans="13:29" ht="24" customHeight="1">
      <c r="M17706" s="8"/>
      <c r="N17706" s="8"/>
      <c r="O17706" s="8"/>
      <c r="P17706" s="8"/>
      <c r="Q17706" s="8"/>
      <c r="R17706" s="8"/>
      <c r="X17706" s="8"/>
      <c r="Y17706" s="8"/>
      <c r="AC17706" s="8"/>
    </row>
    <row r="17707" spans="13:29" ht="24" customHeight="1">
      <c r="M17707" s="8"/>
      <c r="N17707" s="8"/>
      <c r="O17707" s="8"/>
      <c r="P17707" s="8"/>
      <c r="Q17707" s="8"/>
      <c r="R17707" s="8"/>
      <c r="X17707" s="8"/>
      <c r="Y17707" s="8"/>
      <c r="AC17707" s="8"/>
    </row>
    <row r="17708" spans="13:29" ht="24" customHeight="1">
      <c r="M17708" s="8"/>
      <c r="N17708" s="8"/>
      <c r="O17708" s="8"/>
      <c r="P17708" s="8"/>
      <c r="Q17708" s="8"/>
      <c r="R17708" s="8"/>
      <c r="X17708" s="8"/>
      <c r="Y17708" s="8"/>
      <c r="AC17708" s="8"/>
    </row>
    <row r="17709" spans="13:29" ht="24" customHeight="1">
      <c r="M17709" s="8"/>
      <c r="N17709" s="8"/>
      <c r="O17709" s="8"/>
      <c r="P17709" s="8"/>
      <c r="Q17709" s="8"/>
      <c r="R17709" s="8"/>
      <c r="X17709" s="8"/>
      <c r="Y17709" s="8"/>
      <c r="AC17709" s="8"/>
    </row>
    <row r="17710" spans="13:29" ht="24" customHeight="1">
      <c r="M17710" s="8"/>
      <c r="N17710" s="8"/>
      <c r="O17710" s="8"/>
      <c r="P17710" s="8"/>
      <c r="Q17710" s="8"/>
      <c r="R17710" s="8"/>
      <c r="X17710" s="8"/>
      <c r="Y17710" s="8"/>
      <c r="AC17710" s="8"/>
    </row>
    <row r="17711" spans="13:29" ht="24" customHeight="1">
      <c r="M17711" s="8"/>
      <c r="N17711" s="8"/>
      <c r="O17711" s="8"/>
      <c r="P17711" s="8"/>
      <c r="Q17711" s="8"/>
      <c r="R17711" s="8"/>
      <c r="X17711" s="8"/>
      <c r="Y17711" s="8"/>
      <c r="AC17711" s="8"/>
    </row>
    <row r="17712" spans="13:29" ht="24" customHeight="1">
      <c r="M17712" s="8"/>
      <c r="N17712" s="8"/>
      <c r="O17712" s="8"/>
      <c r="P17712" s="8"/>
      <c r="Q17712" s="8"/>
      <c r="R17712" s="8"/>
      <c r="X17712" s="8"/>
      <c r="Y17712" s="8"/>
      <c r="AC17712" s="8"/>
    </row>
    <row r="17713" spans="13:29" ht="24" customHeight="1">
      <c r="M17713" s="8"/>
      <c r="N17713" s="8"/>
      <c r="O17713" s="8"/>
      <c r="P17713" s="8"/>
      <c r="Q17713" s="8"/>
      <c r="R17713" s="8"/>
      <c r="X17713" s="8"/>
      <c r="Y17713" s="8"/>
      <c r="AC17713" s="8"/>
    </row>
    <row r="17714" spans="13:29" ht="24" customHeight="1">
      <c r="M17714" s="8"/>
      <c r="N17714" s="8"/>
      <c r="O17714" s="8"/>
      <c r="P17714" s="8"/>
      <c r="Q17714" s="8"/>
      <c r="R17714" s="8"/>
      <c r="X17714" s="8"/>
      <c r="Y17714" s="8"/>
      <c r="AC17714" s="8"/>
    </row>
    <row r="17715" spans="13:29" ht="24" customHeight="1">
      <c r="M17715" s="8"/>
      <c r="N17715" s="8"/>
      <c r="O17715" s="8"/>
      <c r="P17715" s="8"/>
      <c r="Q17715" s="8"/>
      <c r="R17715" s="8"/>
      <c r="X17715" s="8"/>
      <c r="Y17715" s="8"/>
      <c r="AC17715" s="8"/>
    </row>
    <row r="17716" spans="13:29" ht="24" customHeight="1">
      <c r="M17716" s="8"/>
      <c r="N17716" s="8"/>
      <c r="O17716" s="8"/>
      <c r="P17716" s="8"/>
      <c r="Q17716" s="8"/>
      <c r="R17716" s="8"/>
      <c r="X17716" s="8"/>
      <c r="Y17716" s="8"/>
      <c r="AC17716" s="8"/>
    </row>
    <row r="17717" spans="13:29" ht="24" customHeight="1">
      <c r="M17717" s="8"/>
      <c r="N17717" s="8"/>
      <c r="O17717" s="8"/>
      <c r="P17717" s="8"/>
      <c r="Q17717" s="8"/>
      <c r="R17717" s="8"/>
      <c r="X17717" s="8"/>
      <c r="Y17717" s="8"/>
      <c r="AC17717" s="8"/>
    </row>
    <row r="17718" spans="13:29" ht="24" customHeight="1">
      <c r="M17718" s="8"/>
      <c r="N17718" s="8"/>
      <c r="O17718" s="8"/>
      <c r="P17718" s="8"/>
      <c r="Q17718" s="8"/>
      <c r="R17718" s="8"/>
      <c r="X17718" s="8"/>
      <c r="Y17718" s="8"/>
      <c r="AC17718" s="8"/>
    </row>
    <row r="17719" spans="13:29" ht="24" customHeight="1">
      <c r="M17719" s="8"/>
      <c r="N17719" s="8"/>
      <c r="O17719" s="8"/>
      <c r="P17719" s="8"/>
      <c r="Q17719" s="8"/>
      <c r="R17719" s="8"/>
      <c r="X17719" s="8"/>
      <c r="Y17719" s="8"/>
      <c r="AC17719" s="8"/>
    </row>
    <row r="17720" spans="13:29" ht="24" customHeight="1">
      <c r="M17720" s="8"/>
      <c r="N17720" s="8"/>
      <c r="O17720" s="8"/>
      <c r="P17720" s="8"/>
      <c r="Q17720" s="8"/>
      <c r="R17720" s="8"/>
      <c r="X17720" s="8"/>
      <c r="Y17720" s="8"/>
      <c r="AC17720" s="8"/>
    </row>
    <row r="17721" spans="13:29" ht="24" customHeight="1">
      <c r="M17721" s="8"/>
      <c r="N17721" s="8"/>
      <c r="O17721" s="8"/>
      <c r="P17721" s="8"/>
      <c r="Q17721" s="8"/>
      <c r="R17721" s="8"/>
      <c r="X17721" s="8"/>
      <c r="Y17721" s="8"/>
      <c r="AC17721" s="8"/>
    </row>
    <row r="17722" spans="13:29" ht="24" customHeight="1">
      <c r="M17722" s="8"/>
      <c r="N17722" s="8"/>
      <c r="O17722" s="8"/>
      <c r="P17722" s="8"/>
      <c r="Q17722" s="8"/>
      <c r="R17722" s="8"/>
      <c r="X17722" s="8"/>
      <c r="Y17722" s="8"/>
      <c r="AC17722" s="8"/>
    </row>
    <row r="17723" spans="13:29" ht="24" customHeight="1">
      <c r="M17723" s="8"/>
      <c r="N17723" s="8"/>
      <c r="O17723" s="8"/>
      <c r="P17723" s="8"/>
      <c r="Q17723" s="8"/>
      <c r="R17723" s="8"/>
      <c r="X17723" s="8"/>
      <c r="Y17723" s="8"/>
      <c r="AC17723" s="8"/>
    </row>
    <row r="17724" spans="13:29" ht="24" customHeight="1">
      <c r="M17724" s="8"/>
      <c r="N17724" s="8"/>
      <c r="O17724" s="8"/>
      <c r="P17724" s="8"/>
      <c r="Q17724" s="8"/>
      <c r="R17724" s="8"/>
      <c r="X17724" s="8"/>
      <c r="Y17724" s="8"/>
      <c r="AC17724" s="8"/>
    </row>
    <row r="17725" spans="13:29" ht="24" customHeight="1">
      <c r="M17725" s="8"/>
      <c r="N17725" s="8"/>
      <c r="O17725" s="8"/>
      <c r="P17725" s="8"/>
      <c r="Q17725" s="8"/>
      <c r="R17725" s="8"/>
      <c r="X17725" s="8"/>
      <c r="Y17725" s="8"/>
      <c r="AC17725" s="8"/>
    </row>
    <row r="17726" spans="13:29" ht="24" customHeight="1">
      <c r="M17726" s="8"/>
      <c r="N17726" s="8"/>
      <c r="O17726" s="8"/>
      <c r="P17726" s="8"/>
      <c r="Q17726" s="8"/>
      <c r="R17726" s="8"/>
      <c r="X17726" s="8"/>
      <c r="Y17726" s="8"/>
      <c r="AC17726" s="8"/>
    </row>
    <row r="17727" spans="13:29" ht="24" customHeight="1">
      <c r="M17727" s="8"/>
      <c r="N17727" s="8"/>
      <c r="O17727" s="8"/>
      <c r="P17727" s="8"/>
      <c r="Q17727" s="8"/>
      <c r="R17727" s="8"/>
      <c r="X17727" s="8"/>
      <c r="Y17727" s="8"/>
      <c r="AC17727" s="8"/>
    </row>
    <row r="17728" spans="13:29" ht="24" customHeight="1">
      <c r="M17728" s="8"/>
      <c r="N17728" s="8"/>
      <c r="O17728" s="8"/>
      <c r="P17728" s="8"/>
      <c r="Q17728" s="8"/>
      <c r="R17728" s="8"/>
      <c r="X17728" s="8"/>
      <c r="Y17728" s="8"/>
      <c r="AC17728" s="8"/>
    </row>
    <row r="17729" spans="13:29" ht="24" customHeight="1">
      <c r="M17729" s="8"/>
      <c r="N17729" s="8"/>
      <c r="O17729" s="8"/>
      <c r="P17729" s="8"/>
      <c r="Q17729" s="8"/>
      <c r="R17729" s="8"/>
      <c r="X17729" s="8"/>
      <c r="Y17729" s="8"/>
      <c r="AC17729" s="8"/>
    </row>
    <row r="17730" spans="13:29" ht="24" customHeight="1">
      <c r="M17730" s="8"/>
      <c r="N17730" s="8"/>
      <c r="O17730" s="8"/>
      <c r="P17730" s="8"/>
      <c r="Q17730" s="8"/>
      <c r="R17730" s="8"/>
      <c r="X17730" s="8"/>
      <c r="Y17730" s="8"/>
      <c r="AC17730" s="8"/>
    </row>
    <row r="17731" spans="13:29" ht="24" customHeight="1">
      <c r="M17731" s="8"/>
      <c r="N17731" s="8"/>
      <c r="O17731" s="8"/>
      <c r="P17731" s="8"/>
      <c r="Q17731" s="8"/>
      <c r="R17731" s="8"/>
      <c r="X17731" s="8"/>
      <c r="Y17731" s="8"/>
      <c r="AC17731" s="8"/>
    </row>
    <row r="17732" spans="13:29" ht="24" customHeight="1">
      <c r="M17732" s="8"/>
      <c r="N17732" s="8"/>
      <c r="O17732" s="8"/>
      <c r="P17732" s="8"/>
      <c r="Q17732" s="8"/>
      <c r="R17732" s="8"/>
      <c r="X17732" s="8"/>
      <c r="Y17732" s="8"/>
      <c r="AC17732" s="8"/>
    </row>
    <row r="17733" spans="13:29" ht="24" customHeight="1">
      <c r="M17733" s="8"/>
      <c r="N17733" s="8"/>
      <c r="O17733" s="8"/>
      <c r="P17733" s="8"/>
      <c r="Q17733" s="8"/>
      <c r="R17733" s="8"/>
      <c r="X17733" s="8"/>
      <c r="Y17733" s="8"/>
      <c r="AC17733" s="8"/>
    </row>
    <row r="17734" spans="13:29" ht="24" customHeight="1">
      <c r="M17734" s="8"/>
      <c r="N17734" s="8"/>
      <c r="O17734" s="8"/>
      <c r="P17734" s="8"/>
      <c r="Q17734" s="8"/>
      <c r="R17734" s="8"/>
      <c r="X17734" s="8"/>
      <c r="Y17734" s="8"/>
      <c r="AC17734" s="8"/>
    </row>
    <row r="17735" spans="13:29" ht="24" customHeight="1">
      <c r="M17735" s="8"/>
      <c r="N17735" s="8"/>
      <c r="O17735" s="8"/>
      <c r="P17735" s="8"/>
      <c r="Q17735" s="8"/>
      <c r="R17735" s="8"/>
      <c r="X17735" s="8"/>
      <c r="Y17735" s="8"/>
      <c r="AC17735" s="8"/>
    </row>
    <row r="17736" spans="13:29" ht="24" customHeight="1">
      <c r="M17736" s="8"/>
      <c r="N17736" s="8"/>
      <c r="O17736" s="8"/>
      <c r="P17736" s="8"/>
      <c r="Q17736" s="8"/>
      <c r="R17736" s="8"/>
      <c r="X17736" s="8"/>
      <c r="Y17736" s="8"/>
      <c r="AC17736" s="8"/>
    </row>
    <row r="17737" spans="13:29" ht="24" customHeight="1">
      <c r="M17737" s="8"/>
      <c r="N17737" s="8"/>
      <c r="O17737" s="8"/>
      <c r="P17737" s="8"/>
      <c r="Q17737" s="8"/>
      <c r="R17737" s="8"/>
      <c r="X17737" s="8"/>
      <c r="Y17737" s="8"/>
      <c r="AC17737" s="8"/>
    </row>
    <row r="17738" spans="13:29" ht="24" customHeight="1">
      <c r="M17738" s="8"/>
      <c r="N17738" s="8"/>
      <c r="O17738" s="8"/>
      <c r="P17738" s="8"/>
      <c r="Q17738" s="8"/>
      <c r="R17738" s="8"/>
      <c r="X17738" s="8"/>
      <c r="Y17738" s="8"/>
      <c r="AC17738" s="8"/>
    </row>
    <row r="17739" spans="13:29" ht="24" customHeight="1">
      <c r="M17739" s="8"/>
      <c r="N17739" s="8"/>
      <c r="O17739" s="8"/>
      <c r="P17739" s="8"/>
      <c r="Q17739" s="8"/>
      <c r="R17739" s="8"/>
      <c r="X17739" s="8"/>
      <c r="Y17739" s="8"/>
      <c r="AC17739" s="8"/>
    </row>
    <row r="17740" spans="13:29" ht="24" customHeight="1">
      <c r="M17740" s="8"/>
      <c r="N17740" s="8"/>
      <c r="O17740" s="8"/>
      <c r="P17740" s="8"/>
      <c r="Q17740" s="8"/>
      <c r="R17740" s="8"/>
      <c r="X17740" s="8"/>
      <c r="Y17740" s="8"/>
      <c r="AC17740" s="8"/>
    </row>
    <row r="17741" spans="13:29" ht="24" customHeight="1">
      <c r="M17741" s="8"/>
      <c r="N17741" s="8"/>
      <c r="O17741" s="8"/>
      <c r="P17741" s="8"/>
      <c r="Q17741" s="8"/>
      <c r="R17741" s="8"/>
      <c r="X17741" s="8"/>
      <c r="Y17741" s="8"/>
      <c r="AC17741" s="8"/>
    </row>
    <row r="17742" spans="13:29" ht="24" customHeight="1">
      <c r="M17742" s="8"/>
      <c r="N17742" s="8"/>
      <c r="O17742" s="8"/>
      <c r="P17742" s="8"/>
      <c r="Q17742" s="8"/>
      <c r="R17742" s="8"/>
      <c r="X17742" s="8"/>
      <c r="Y17742" s="8"/>
      <c r="AC17742" s="8"/>
    </row>
    <row r="17743" spans="13:29" ht="24" customHeight="1">
      <c r="M17743" s="8"/>
      <c r="N17743" s="8"/>
      <c r="O17743" s="8"/>
      <c r="P17743" s="8"/>
      <c r="Q17743" s="8"/>
      <c r="R17743" s="8"/>
      <c r="X17743" s="8"/>
      <c r="Y17743" s="8"/>
      <c r="AC17743" s="8"/>
    </row>
    <row r="17744" spans="13:29" ht="24" customHeight="1">
      <c r="M17744" s="8"/>
      <c r="N17744" s="8"/>
      <c r="O17744" s="8"/>
      <c r="P17744" s="8"/>
      <c r="Q17744" s="8"/>
      <c r="R17744" s="8"/>
      <c r="X17744" s="8"/>
      <c r="Y17744" s="8"/>
      <c r="AC17744" s="8"/>
    </row>
    <row r="17745" spans="13:29" ht="24" customHeight="1">
      <c r="M17745" s="8"/>
      <c r="N17745" s="8"/>
      <c r="O17745" s="8"/>
      <c r="P17745" s="8"/>
      <c r="Q17745" s="8"/>
      <c r="R17745" s="8"/>
      <c r="X17745" s="8"/>
      <c r="Y17745" s="8"/>
      <c r="AC17745" s="8"/>
    </row>
    <row r="17746" spans="13:29" ht="24" customHeight="1">
      <c r="M17746" s="8"/>
      <c r="N17746" s="8"/>
      <c r="O17746" s="8"/>
      <c r="P17746" s="8"/>
      <c r="Q17746" s="8"/>
      <c r="R17746" s="8"/>
      <c r="X17746" s="8"/>
      <c r="Y17746" s="8"/>
      <c r="AC17746" s="8"/>
    </row>
    <row r="17747" spans="13:29" ht="24" customHeight="1">
      <c r="M17747" s="8"/>
      <c r="N17747" s="8"/>
      <c r="O17747" s="8"/>
      <c r="P17747" s="8"/>
      <c r="Q17747" s="8"/>
      <c r="R17747" s="8"/>
      <c r="X17747" s="8"/>
      <c r="Y17747" s="8"/>
      <c r="AC17747" s="8"/>
    </row>
    <row r="17748" spans="13:29" ht="24" customHeight="1">
      <c r="M17748" s="8"/>
      <c r="N17748" s="8"/>
      <c r="O17748" s="8"/>
      <c r="P17748" s="8"/>
      <c r="Q17748" s="8"/>
      <c r="R17748" s="8"/>
      <c r="X17748" s="8"/>
      <c r="Y17748" s="8"/>
      <c r="AC17748" s="8"/>
    </row>
    <row r="17749" spans="13:29" ht="24" customHeight="1">
      <c r="M17749" s="8"/>
      <c r="N17749" s="8"/>
      <c r="O17749" s="8"/>
      <c r="P17749" s="8"/>
      <c r="Q17749" s="8"/>
      <c r="R17749" s="8"/>
      <c r="X17749" s="8"/>
      <c r="Y17749" s="8"/>
      <c r="AC17749" s="8"/>
    </row>
    <row r="17750" spans="13:29" ht="24" customHeight="1">
      <c r="M17750" s="8"/>
      <c r="N17750" s="8"/>
      <c r="O17750" s="8"/>
      <c r="P17750" s="8"/>
      <c r="Q17750" s="8"/>
      <c r="R17750" s="8"/>
      <c r="X17750" s="8"/>
      <c r="Y17750" s="8"/>
      <c r="AC17750" s="8"/>
    </row>
    <row r="17751" spans="13:29" ht="24" customHeight="1">
      <c r="M17751" s="8"/>
      <c r="N17751" s="8"/>
      <c r="O17751" s="8"/>
      <c r="P17751" s="8"/>
      <c r="Q17751" s="8"/>
      <c r="R17751" s="8"/>
      <c r="X17751" s="8"/>
      <c r="Y17751" s="8"/>
      <c r="AC17751" s="8"/>
    </row>
    <row r="17752" spans="13:29" ht="24" customHeight="1">
      <c r="M17752" s="8"/>
      <c r="N17752" s="8"/>
      <c r="O17752" s="8"/>
      <c r="P17752" s="8"/>
      <c r="Q17752" s="8"/>
      <c r="R17752" s="8"/>
      <c r="X17752" s="8"/>
      <c r="Y17752" s="8"/>
      <c r="AC17752" s="8"/>
    </row>
    <row r="17753" spans="13:29" ht="24" customHeight="1">
      <c r="M17753" s="8"/>
      <c r="N17753" s="8"/>
      <c r="O17753" s="8"/>
      <c r="P17753" s="8"/>
      <c r="Q17753" s="8"/>
      <c r="R17753" s="8"/>
      <c r="X17753" s="8"/>
      <c r="Y17753" s="8"/>
      <c r="AC17753" s="8"/>
    </row>
    <row r="17754" spans="13:29" ht="24" customHeight="1">
      <c r="M17754" s="8"/>
      <c r="N17754" s="8"/>
      <c r="O17754" s="8"/>
      <c r="P17754" s="8"/>
      <c r="Q17754" s="8"/>
      <c r="R17754" s="8"/>
      <c r="X17754" s="8"/>
      <c r="Y17754" s="8"/>
      <c r="AC17754" s="8"/>
    </row>
    <row r="17755" spans="13:29" ht="24" customHeight="1">
      <c r="M17755" s="8"/>
      <c r="N17755" s="8"/>
      <c r="O17755" s="8"/>
      <c r="P17755" s="8"/>
      <c r="Q17755" s="8"/>
      <c r="R17755" s="8"/>
      <c r="X17755" s="8"/>
      <c r="Y17755" s="8"/>
      <c r="AC17755" s="8"/>
    </row>
    <row r="17756" spans="13:29" ht="24" customHeight="1">
      <c r="M17756" s="8"/>
      <c r="N17756" s="8"/>
      <c r="O17756" s="8"/>
      <c r="P17756" s="8"/>
      <c r="Q17756" s="8"/>
      <c r="R17756" s="8"/>
      <c r="X17756" s="8"/>
      <c r="Y17756" s="8"/>
      <c r="AC17756" s="8"/>
    </row>
    <row r="17757" spans="13:29" ht="24" customHeight="1">
      <c r="M17757" s="8"/>
      <c r="N17757" s="8"/>
      <c r="O17757" s="8"/>
      <c r="P17757" s="8"/>
      <c r="Q17757" s="8"/>
      <c r="R17757" s="8"/>
      <c r="X17757" s="8"/>
      <c r="Y17757" s="8"/>
      <c r="AC17757" s="8"/>
    </row>
    <row r="17758" spans="13:29" ht="24" customHeight="1">
      <c r="M17758" s="8"/>
      <c r="N17758" s="8"/>
      <c r="O17758" s="8"/>
      <c r="P17758" s="8"/>
      <c r="Q17758" s="8"/>
      <c r="R17758" s="8"/>
      <c r="X17758" s="8"/>
      <c r="Y17758" s="8"/>
      <c r="AC17758" s="8"/>
    </row>
    <row r="17759" spans="13:29" ht="24" customHeight="1">
      <c r="M17759" s="8"/>
      <c r="N17759" s="8"/>
      <c r="O17759" s="8"/>
      <c r="P17759" s="8"/>
      <c r="Q17759" s="8"/>
      <c r="R17759" s="8"/>
      <c r="X17759" s="8"/>
      <c r="Y17759" s="8"/>
      <c r="AC17759" s="8"/>
    </row>
    <row r="17760" spans="13:29" ht="24" customHeight="1">
      <c r="M17760" s="8"/>
      <c r="N17760" s="8"/>
      <c r="O17760" s="8"/>
      <c r="P17760" s="8"/>
      <c r="Q17760" s="8"/>
      <c r="R17760" s="8"/>
      <c r="X17760" s="8"/>
      <c r="Y17760" s="8"/>
      <c r="AC17760" s="8"/>
    </row>
    <row r="17761" spans="13:29" ht="24" customHeight="1">
      <c r="M17761" s="8"/>
      <c r="N17761" s="8"/>
      <c r="O17761" s="8"/>
      <c r="P17761" s="8"/>
      <c r="Q17761" s="8"/>
      <c r="R17761" s="8"/>
      <c r="X17761" s="8"/>
      <c r="Y17761" s="8"/>
      <c r="AC17761" s="8"/>
    </row>
    <row r="17762" spans="13:29" ht="24" customHeight="1">
      <c r="M17762" s="8"/>
      <c r="N17762" s="8"/>
      <c r="O17762" s="8"/>
      <c r="P17762" s="8"/>
      <c r="Q17762" s="8"/>
      <c r="R17762" s="8"/>
      <c r="X17762" s="8"/>
      <c r="Y17762" s="8"/>
      <c r="AC17762" s="8"/>
    </row>
    <row r="17763" spans="13:29" ht="24" customHeight="1">
      <c r="M17763" s="8"/>
      <c r="N17763" s="8"/>
      <c r="O17763" s="8"/>
      <c r="P17763" s="8"/>
      <c r="Q17763" s="8"/>
      <c r="R17763" s="8"/>
      <c r="X17763" s="8"/>
      <c r="Y17763" s="8"/>
      <c r="AC17763" s="8"/>
    </row>
    <row r="17764" spans="13:29" ht="24" customHeight="1">
      <c r="M17764" s="8"/>
      <c r="N17764" s="8"/>
      <c r="O17764" s="8"/>
      <c r="P17764" s="8"/>
      <c r="Q17764" s="8"/>
      <c r="R17764" s="8"/>
      <c r="X17764" s="8"/>
      <c r="Y17764" s="8"/>
      <c r="AC17764" s="8"/>
    </row>
    <row r="17765" spans="13:29" ht="24" customHeight="1">
      <c r="M17765" s="8"/>
      <c r="N17765" s="8"/>
      <c r="O17765" s="8"/>
      <c r="P17765" s="8"/>
      <c r="Q17765" s="8"/>
      <c r="R17765" s="8"/>
      <c r="X17765" s="8"/>
      <c r="Y17765" s="8"/>
      <c r="AC17765" s="8"/>
    </row>
    <row r="17766" spans="13:29" ht="24" customHeight="1">
      <c r="M17766" s="8"/>
      <c r="N17766" s="8"/>
      <c r="O17766" s="8"/>
      <c r="P17766" s="8"/>
      <c r="Q17766" s="8"/>
      <c r="R17766" s="8"/>
      <c r="X17766" s="8"/>
      <c r="Y17766" s="8"/>
      <c r="AC17766" s="8"/>
    </row>
    <row r="17767" spans="13:29" ht="24" customHeight="1">
      <c r="M17767" s="8"/>
      <c r="N17767" s="8"/>
      <c r="O17767" s="8"/>
      <c r="P17767" s="8"/>
      <c r="Q17767" s="8"/>
      <c r="R17767" s="8"/>
      <c r="X17767" s="8"/>
      <c r="Y17767" s="8"/>
      <c r="AC17767" s="8"/>
    </row>
    <row r="17768" spans="13:29" ht="24" customHeight="1">
      <c r="M17768" s="8"/>
      <c r="N17768" s="8"/>
      <c r="O17768" s="8"/>
      <c r="P17768" s="8"/>
      <c r="Q17768" s="8"/>
      <c r="R17768" s="8"/>
      <c r="X17768" s="8"/>
      <c r="Y17768" s="8"/>
      <c r="AC17768" s="8"/>
    </row>
    <row r="17769" spans="13:29" ht="24" customHeight="1">
      <c r="M17769" s="8"/>
      <c r="N17769" s="8"/>
      <c r="O17769" s="8"/>
      <c r="P17769" s="8"/>
      <c r="Q17769" s="8"/>
      <c r="R17769" s="8"/>
      <c r="X17769" s="8"/>
      <c r="Y17769" s="8"/>
      <c r="AC17769" s="8"/>
    </row>
    <row r="17770" spans="13:29" ht="24" customHeight="1">
      <c r="M17770" s="8"/>
      <c r="N17770" s="8"/>
      <c r="O17770" s="8"/>
      <c r="P17770" s="8"/>
      <c r="Q17770" s="8"/>
      <c r="R17770" s="8"/>
      <c r="X17770" s="8"/>
      <c r="Y17770" s="8"/>
      <c r="AC17770" s="8"/>
    </row>
    <row r="17771" spans="13:29" ht="24" customHeight="1">
      <c r="M17771" s="8"/>
      <c r="N17771" s="8"/>
      <c r="O17771" s="8"/>
      <c r="P17771" s="8"/>
      <c r="Q17771" s="8"/>
      <c r="R17771" s="8"/>
      <c r="X17771" s="8"/>
      <c r="Y17771" s="8"/>
      <c r="AC17771" s="8"/>
    </row>
    <row r="17772" spans="13:29" ht="24" customHeight="1">
      <c r="M17772" s="8"/>
      <c r="N17772" s="8"/>
      <c r="O17772" s="8"/>
      <c r="P17772" s="8"/>
      <c r="Q17772" s="8"/>
      <c r="R17772" s="8"/>
      <c r="X17772" s="8"/>
      <c r="Y17772" s="8"/>
      <c r="AC17772" s="8"/>
    </row>
    <row r="17773" spans="13:29" ht="24" customHeight="1">
      <c r="M17773" s="8"/>
      <c r="N17773" s="8"/>
      <c r="O17773" s="8"/>
      <c r="P17773" s="8"/>
      <c r="Q17773" s="8"/>
      <c r="R17773" s="8"/>
      <c r="X17773" s="8"/>
      <c r="Y17773" s="8"/>
      <c r="AC17773" s="8"/>
    </row>
    <row r="17774" spans="13:29" ht="24" customHeight="1">
      <c r="M17774" s="8"/>
      <c r="N17774" s="8"/>
      <c r="O17774" s="8"/>
      <c r="P17774" s="8"/>
      <c r="Q17774" s="8"/>
      <c r="R17774" s="8"/>
      <c r="X17774" s="8"/>
      <c r="Y17774" s="8"/>
      <c r="AC17774" s="8"/>
    </row>
    <row r="17775" spans="13:29" ht="24" customHeight="1">
      <c r="M17775" s="8"/>
      <c r="N17775" s="8"/>
      <c r="O17775" s="8"/>
      <c r="P17775" s="8"/>
      <c r="Q17775" s="8"/>
      <c r="R17775" s="8"/>
      <c r="X17775" s="8"/>
      <c r="Y17775" s="8"/>
      <c r="AC17775" s="8"/>
    </row>
    <row r="17776" spans="13:29" ht="24" customHeight="1">
      <c r="M17776" s="8"/>
      <c r="N17776" s="8"/>
      <c r="O17776" s="8"/>
      <c r="P17776" s="8"/>
      <c r="Q17776" s="8"/>
      <c r="R17776" s="8"/>
      <c r="X17776" s="8"/>
      <c r="Y17776" s="8"/>
      <c r="AC17776" s="8"/>
    </row>
    <row r="17777" spans="13:29" ht="24" customHeight="1">
      <c r="M17777" s="8"/>
      <c r="N17777" s="8"/>
      <c r="O17777" s="8"/>
      <c r="P17777" s="8"/>
      <c r="Q17777" s="8"/>
      <c r="R17777" s="8"/>
      <c r="X17777" s="8"/>
      <c r="Y17777" s="8"/>
      <c r="AC17777" s="8"/>
    </row>
    <row r="17778" spans="13:29" ht="24" customHeight="1">
      <c r="M17778" s="8"/>
      <c r="N17778" s="8"/>
      <c r="O17778" s="8"/>
      <c r="P17778" s="8"/>
      <c r="Q17778" s="8"/>
      <c r="R17778" s="8"/>
      <c r="X17778" s="8"/>
      <c r="Y17778" s="8"/>
      <c r="AC17778" s="8"/>
    </row>
    <row r="17779" spans="13:29" ht="24" customHeight="1">
      <c r="M17779" s="8"/>
      <c r="N17779" s="8"/>
      <c r="O17779" s="8"/>
      <c r="P17779" s="8"/>
      <c r="Q17779" s="8"/>
      <c r="R17779" s="8"/>
      <c r="X17779" s="8"/>
      <c r="Y17779" s="8"/>
      <c r="AC17779" s="8"/>
    </row>
    <row r="17780" spans="13:29" ht="24" customHeight="1">
      <c r="M17780" s="8"/>
      <c r="N17780" s="8"/>
      <c r="O17780" s="8"/>
      <c r="P17780" s="8"/>
      <c r="Q17780" s="8"/>
      <c r="R17780" s="8"/>
      <c r="X17780" s="8"/>
      <c r="Y17780" s="8"/>
      <c r="AC17780" s="8"/>
    </row>
    <row r="17781" spans="13:29" ht="24" customHeight="1">
      <c r="M17781" s="8"/>
      <c r="N17781" s="8"/>
      <c r="O17781" s="8"/>
      <c r="P17781" s="8"/>
      <c r="Q17781" s="8"/>
      <c r="R17781" s="8"/>
      <c r="X17781" s="8"/>
      <c r="Y17781" s="8"/>
      <c r="AC17781" s="8"/>
    </row>
    <row r="17782" spans="13:29" ht="24" customHeight="1">
      <c r="M17782" s="8"/>
      <c r="N17782" s="8"/>
      <c r="O17782" s="8"/>
      <c r="P17782" s="8"/>
      <c r="Q17782" s="8"/>
      <c r="R17782" s="8"/>
      <c r="X17782" s="8"/>
      <c r="Y17782" s="8"/>
      <c r="AC17782" s="8"/>
    </row>
    <row r="17783" spans="13:29" ht="24" customHeight="1">
      <c r="M17783" s="8"/>
      <c r="N17783" s="8"/>
      <c r="O17783" s="8"/>
      <c r="P17783" s="8"/>
      <c r="Q17783" s="8"/>
      <c r="R17783" s="8"/>
      <c r="X17783" s="8"/>
      <c r="Y17783" s="8"/>
      <c r="AC17783" s="8"/>
    </row>
    <row r="17784" spans="13:29" ht="24" customHeight="1">
      <c r="M17784" s="8"/>
      <c r="N17784" s="8"/>
      <c r="O17784" s="8"/>
      <c r="P17784" s="8"/>
      <c r="Q17784" s="8"/>
      <c r="R17784" s="8"/>
      <c r="X17784" s="8"/>
      <c r="Y17784" s="8"/>
      <c r="AC17784" s="8"/>
    </row>
    <row r="17785" spans="13:29" ht="24" customHeight="1">
      <c r="M17785" s="8"/>
      <c r="N17785" s="8"/>
      <c r="O17785" s="8"/>
      <c r="P17785" s="8"/>
      <c r="Q17785" s="8"/>
      <c r="R17785" s="8"/>
      <c r="X17785" s="8"/>
      <c r="Y17785" s="8"/>
      <c r="AC17785" s="8"/>
    </row>
    <row r="17786" spans="13:29" ht="24" customHeight="1">
      <c r="M17786" s="8"/>
      <c r="N17786" s="8"/>
      <c r="O17786" s="8"/>
      <c r="P17786" s="8"/>
      <c r="Q17786" s="8"/>
      <c r="R17786" s="8"/>
      <c r="X17786" s="8"/>
      <c r="Y17786" s="8"/>
      <c r="AC17786" s="8"/>
    </row>
    <row r="17787" spans="13:29" ht="24" customHeight="1">
      <c r="M17787" s="8"/>
      <c r="N17787" s="8"/>
      <c r="O17787" s="8"/>
      <c r="P17787" s="8"/>
      <c r="Q17787" s="8"/>
      <c r="R17787" s="8"/>
      <c r="X17787" s="8"/>
      <c r="Y17787" s="8"/>
      <c r="AC17787" s="8"/>
    </row>
    <row r="17788" spans="13:29" ht="24" customHeight="1">
      <c r="M17788" s="8"/>
      <c r="N17788" s="8"/>
      <c r="O17788" s="8"/>
      <c r="P17788" s="8"/>
      <c r="Q17788" s="8"/>
      <c r="R17788" s="8"/>
      <c r="X17788" s="8"/>
      <c r="Y17788" s="8"/>
      <c r="AC17788" s="8"/>
    </row>
    <row r="17789" spans="13:29" ht="24" customHeight="1">
      <c r="M17789" s="8"/>
      <c r="N17789" s="8"/>
      <c r="O17789" s="8"/>
      <c r="P17789" s="8"/>
      <c r="Q17789" s="8"/>
      <c r="R17789" s="8"/>
      <c r="X17789" s="8"/>
      <c r="Y17789" s="8"/>
      <c r="AC17789" s="8"/>
    </row>
    <row r="17790" spans="13:29" ht="24" customHeight="1">
      <c r="M17790" s="8"/>
      <c r="N17790" s="8"/>
      <c r="O17790" s="8"/>
      <c r="P17790" s="8"/>
      <c r="Q17790" s="8"/>
      <c r="R17790" s="8"/>
      <c r="X17790" s="8"/>
      <c r="Y17790" s="8"/>
      <c r="AC17790" s="8"/>
    </row>
    <row r="17791" spans="13:29" ht="24" customHeight="1">
      <c r="M17791" s="8"/>
      <c r="N17791" s="8"/>
      <c r="O17791" s="8"/>
      <c r="P17791" s="8"/>
      <c r="Q17791" s="8"/>
      <c r="R17791" s="8"/>
      <c r="X17791" s="8"/>
      <c r="Y17791" s="8"/>
      <c r="AC17791" s="8"/>
    </row>
    <row r="17792" spans="13:29" ht="24" customHeight="1">
      <c r="M17792" s="8"/>
      <c r="N17792" s="8"/>
      <c r="O17792" s="8"/>
      <c r="P17792" s="8"/>
      <c r="Q17792" s="8"/>
      <c r="R17792" s="8"/>
      <c r="X17792" s="8"/>
      <c r="Y17792" s="8"/>
      <c r="AC17792" s="8"/>
    </row>
    <row r="17793" spans="13:29" ht="24" customHeight="1">
      <c r="M17793" s="8"/>
      <c r="N17793" s="8"/>
      <c r="O17793" s="8"/>
      <c r="P17793" s="8"/>
      <c r="Q17793" s="8"/>
      <c r="R17793" s="8"/>
      <c r="X17793" s="8"/>
      <c r="Y17793" s="8"/>
      <c r="AC17793" s="8"/>
    </row>
    <row r="17794" spans="13:29" ht="24" customHeight="1">
      <c r="M17794" s="8"/>
      <c r="N17794" s="8"/>
      <c r="O17794" s="8"/>
      <c r="P17794" s="8"/>
      <c r="Q17794" s="8"/>
      <c r="R17794" s="8"/>
      <c r="X17794" s="8"/>
      <c r="Y17794" s="8"/>
      <c r="AC17794" s="8"/>
    </row>
    <row r="17795" spans="13:29" ht="24" customHeight="1">
      <c r="M17795" s="8"/>
      <c r="N17795" s="8"/>
      <c r="O17795" s="8"/>
      <c r="P17795" s="8"/>
      <c r="Q17795" s="8"/>
      <c r="R17795" s="8"/>
      <c r="X17795" s="8"/>
      <c r="Y17795" s="8"/>
      <c r="AC17795" s="8"/>
    </row>
    <row r="17796" spans="13:29" ht="24" customHeight="1">
      <c r="M17796" s="8"/>
      <c r="N17796" s="8"/>
      <c r="O17796" s="8"/>
      <c r="P17796" s="8"/>
      <c r="Q17796" s="8"/>
      <c r="R17796" s="8"/>
      <c r="X17796" s="8"/>
      <c r="Y17796" s="8"/>
      <c r="AC17796" s="8"/>
    </row>
    <row r="17797" spans="13:29" ht="24" customHeight="1">
      <c r="M17797" s="8"/>
      <c r="N17797" s="8"/>
      <c r="O17797" s="8"/>
      <c r="P17797" s="8"/>
      <c r="Q17797" s="8"/>
      <c r="R17797" s="8"/>
      <c r="X17797" s="8"/>
      <c r="Y17797" s="8"/>
      <c r="AC17797" s="8"/>
    </row>
    <row r="17798" spans="13:29" ht="24" customHeight="1">
      <c r="M17798" s="8"/>
      <c r="N17798" s="8"/>
      <c r="O17798" s="8"/>
      <c r="P17798" s="8"/>
      <c r="Q17798" s="8"/>
      <c r="R17798" s="8"/>
      <c r="X17798" s="8"/>
      <c r="Y17798" s="8"/>
      <c r="AC17798" s="8"/>
    </row>
    <row r="17799" spans="13:29" ht="24" customHeight="1">
      <c r="M17799" s="8"/>
      <c r="N17799" s="8"/>
      <c r="O17799" s="8"/>
      <c r="P17799" s="8"/>
      <c r="Q17799" s="8"/>
      <c r="R17799" s="8"/>
      <c r="X17799" s="8"/>
      <c r="Y17799" s="8"/>
      <c r="AC17799" s="8"/>
    </row>
    <row r="17800" spans="13:29" ht="24" customHeight="1">
      <c r="M17800" s="8"/>
      <c r="N17800" s="8"/>
      <c r="O17800" s="8"/>
      <c r="P17800" s="8"/>
      <c r="Q17800" s="8"/>
      <c r="R17800" s="8"/>
      <c r="X17800" s="8"/>
      <c r="Y17800" s="8"/>
      <c r="AC17800" s="8"/>
    </row>
    <row r="17801" spans="13:29" ht="24" customHeight="1">
      <c r="M17801" s="8"/>
      <c r="N17801" s="8"/>
      <c r="O17801" s="8"/>
      <c r="P17801" s="8"/>
      <c r="Q17801" s="8"/>
      <c r="R17801" s="8"/>
      <c r="X17801" s="8"/>
      <c r="Y17801" s="8"/>
      <c r="AC17801" s="8"/>
    </row>
    <row r="17802" spans="13:29" ht="24" customHeight="1">
      <c r="M17802" s="8"/>
      <c r="N17802" s="8"/>
      <c r="O17802" s="8"/>
      <c r="P17802" s="8"/>
      <c r="Q17802" s="8"/>
      <c r="R17802" s="8"/>
      <c r="X17802" s="8"/>
      <c r="Y17802" s="8"/>
      <c r="AC17802" s="8"/>
    </row>
    <row r="17803" spans="13:29" ht="24" customHeight="1">
      <c r="M17803" s="8"/>
      <c r="N17803" s="8"/>
      <c r="O17803" s="8"/>
      <c r="P17803" s="8"/>
      <c r="Q17803" s="8"/>
      <c r="R17803" s="8"/>
      <c r="X17803" s="8"/>
      <c r="Y17803" s="8"/>
      <c r="AC17803" s="8"/>
    </row>
    <row r="17804" spans="13:29" ht="24" customHeight="1">
      <c r="M17804" s="8"/>
      <c r="N17804" s="8"/>
      <c r="O17804" s="8"/>
      <c r="P17804" s="8"/>
      <c r="Q17804" s="8"/>
      <c r="R17804" s="8"/>
      <c r="X17804" s="8"/>
      <c r="Y17804" s="8"/>
      <c r="AC17804" s="8"/>
    </row>
    <row r="17805" spans="13:29" ht="24" customHeight="1">
      <c r="M17805" s="8"/>
      <c r="N17805" s="8"/>
      <c r="O17805" s="8"/>
      <c r="P17805" s="8"/>
      <c r="Q17805" s="8"/>
      <c r="R17805" s="8"/>
      <c r="X17805" s="8"/>
      <c r="Y17805" s="8"/>
      <c r="AC17805" s="8"/>
    </row>
    <row r="17806" spans="13:29" ht="24" customHeight="1">
      <c r="M17806" s="8"/>
      <c r="N17806" s="8"/>
      <c r="O17806" s="8"/>
      <c r="P17806" s="8"/>
      <c r="Q17806" s="8"/>
      <c r="R17806" s="8"/>
      <c r="X17806" s="8"/>
      <c r="Y17806" s="8"/>
      <c r="AC17806" s="8"/>
    </row>
    <row r="17807" spans="13:29" ht="24" customHeight="1">
      <c r="M17807" s="8"/>
      <c r="N17807" s="8"/>
      <c r="O17807" s="8"/>
      <c r="P17807" s="8"/>
      <c r="Q17807" s="8"/>
      <c r="R17807" s="8"/>
      <c r="X17807" s="8"/>
      <c r="Y17807" s="8"/>
      <c r="AC17807" s="8"/>
    </row>
    <row r="17808" spans="13:29" ht="24" customHeight="1">
      <c r="M17808" s="8"/>
      <c r="N17808" s="8"/>
      <c r="O17808" s="8"/>
      <c r="P17808" s="8"/>
      <c r="Q17808" s="8"/>
      <c r="R17808" s="8"/>
      <c r="X17808" s="8"/>
      <c r="Y17808" s="8"/>
      <c r="AC17808" s="8"/>
    </row>
    <row r="17809" spans="13:29" ht="24" customHeight="1">
      <c r="M17809" s="8"/>
      <c r="N17809" s="8"/>
      <c r="O17809" s="8"/>
      <c r="P17809" s="8"/>
      <c r="Q17809" s="8"/>
      <c r="R17809" s="8"/>
      <c r="X17809" s="8"/>
      <c r="Y17809" s="8"/>
      <c r="AC17809" s="8"/>
    </row>
    <row r="17810" spans="13:29" ht="24" customHeight="1">
      <c r="M17810" s="8"/>
      <c r="N17810" s="8"/>
      <c r="O17810" s="8"/>
      <c r="P17810" s="8"/>
      <c r="Q17810" s="8"/>
      <c r="R17810" s="8"/>
      <c r="X17810" s="8"/>
      <c r="Y17810" s="8"/>
      <c r="AC17810" s="8"/>
    </row>
    <row r="17811" spans="13:29" ht="24" customHeight="1">
      <c r="M17811" s="8"/>
      <c r="N17811" s="8"/>
      <c r="O17811" s="8"/>
      <c r="P17811" s="8"/>
      <c r="Q17811" s="8"/>
      <c r="R17811" s="8"/>
      <c r="X17811" s="8"/>
      <c r="Y17811" s="8"/>
      <c r="AC17811" s="8"/>
    </row>
    <row r="17812" spans="13:29" ht="24" customHeight="1">
      <c r="M17812" s="8"/>
      <c r="N17812" s="8"/>
      <c r="O17812" s="8"/>
      <c r="P17812" s="8"/>
      <c r="Q17812" s="8"/>
      <c r="R17812" s="8"/>
      <c r="X17812" s="8"/>
      <c r="Y17812" s="8"/>
      <c r="AC17812" s="8"/>
    </row>
    <row r="17813" spans="13:29" ht="24" customHeight="1">
      <c r="M17813" s="8"/>
      <c r="N17813" s="8"/>
      <c r="O17813" s="8"/>
      <c r="P17813" s="8"/>
      <c r="Q17813" s="8"/>
      <c r="R17813" s="8"/>
      <c r="X17813" s="8"/>
      <c r="Y17813" s="8"/>
      <c r="AC17813" s="8"/>
    </row>
    <row r="17814" spans="13:29" ht="24" customHeight="1">
      <c r="M17814" s="8"/>
      <c r="N17814" s="8"/>
      <c r="O17814" s="8"/>
      <c r="P17814" s="8"/>
      <c r="Q17814" s="8"/>
      <c r="R17814" s="8"/>
      <c r="X17814" s="8"/>
      <c r="Y17814" s="8"/>
      <c r="AC17814" s="8"/>
    </row>
    <row r="17815" spans="13:29" ht="24" customHeight="1">
      <c r="M17815" s="8"/>
      <c r="N17815" s="8"/>
      <c r="O17815" s="8"/>
      <c r="P17815" s="8"/>
      <c r="Q17815" s="8"/>
      <c r="R17815" s="8"/>
      <c r="X17815" s="8"/>
      <c r="Y17815" s="8"/>
      <c r="AC17815" s="8"/>
    </row>
    <row r="17816" spans="13:29" ht="24" customHeight="1">
      <c r="M17816" s="8"/>
      <c r="N17816" s="8"/>
      <c r="O17816" s="8"/>
      <c r="P17816" s="8"/>
      <c r="Q17816" s="8"/>
      <c r="R17816" s="8"/>
      <c r="X17816" s="8"/>
      <c r="Y17816" s="8"/>
      <c r="AC17816" s="8"/>
    </row>
    <row r="17817" spans="13:29" ht="24" customHeight="1">
      <c r="M17817" s="8"/>
      <c r="N17817" s="8"/>
      <c r="O17817" s="8"/>
      <c r="P17817" s="8"/>
      <c r="Q17817" s="8"/>
      <c r="R17817" s="8"/>
      <c r="X17817" s="8"/>
      <c r="Y17817" s="8"/>
      <c r="AC17817" s="8"/>
    </row>
    <row r="17818" spans="13:29" ht="24" customHeight="1">
      <c r="M17818" s="8"/>
      <c r="N17818" s="8"/>
      <c r="O17818" s="8"/>
      <c r="P17818" s="8"/>
      <c r="Q17818" s="8"/>
      <c r="R17818" s="8"/>
      <c r="X17818" s="8"/>
      <c r="Y17818" s="8"/>
      <c r="AC17818" s="8"/>
    </row>
    <row r="17819" spans="13:29" ht="24" customHeight="1">
      <c r="M17819" s="8"/>
      <c r="N17819" s="8"/>
      <c r="O17819" s="8"/>
      <c r="P17819" s="8"/>
      <c r="Q17819" s="8"/>
      <c r="R17819" s="8"/>
      <c r="X17819" s="8"/>
      <c r="Y17819" s="8"/>
      <c r="AC17819" s="8"/>
    </row>
    <row r="17820" spans="13:29" ht="24" customHeight="1">
      <c r="M17820" s="8"/>
      <c r="N17820" s="8"/>
      <c r="O17820" s="8"/>
      <c r="P17820" s="8"/>
      <c r="Q17820" s="8"/>
      <c r="R17820" s="8"/>
      <c r="X17820" s="8"/>
      <c r="Y17820" s="8"/>
      <c r="AC17820" s="8"/>
    </row>
    <row r="17821" spans="13:29" ht="24" customHeight="1">
      <c r="M17821" s="8"/>
      <c r="N17821" s="8"/>
      <c r="O17821" s="8"/>
      <c r="P17821" s="8"/>
      <c r="Q17821" s="8"/>
      <c r="R17821" s="8"/>
      <c r="X17821" s="8"/>
      <c r="Y17821" s="8"/>
      <c r="AC17821" s="8"/>
    </row>
    <row r="17822" spans="13:29" ht="24" customHeight="1">
      <c r="M17822" s="8"/>
      <c r="N17822" s="8"/>
      <c r="O17822" s="8"/>
      <c r="P17822" s="8"/>
      <c r="Q17822" s="8"/>
      <c r="R17822" s="8"/>
      <c r="X17822" s="8"/>
      <c r="Y17822" s="8"/>
      <c r="AC17822" s="8"/>
    </row>
    <row r="17823" spans="13:29" ht="24" customHeight="1">
      <c r="M17823" s="8"/>
      <c r="N17823" s="8"/>
      <c r="O17823" s="8"/>
      <c r="P17823" s="8"/>
      <c r="Q17823" s="8"/>
      <c r="R17823" s="8"/>
      <c r="X17823" s="8"/>
      <c r="Y17823" s="8"/>
      <c r="AC17823" s="8"/>
    </row>
    <row r="17824" spans="13:29" ht="24" customHeight="1">
      <c r="M17824" s="8"/>
      <c r="N17824" s="8"/>
      <c r="O17824" s="8"/>
      <c r="P17824" s="8"/>
      <c r="Q17824" s="8"/>
      <c r="R17824" s="8"/>
      <c r="X17824" s="8"/>
      <c r="Y17824" s="8"/>
      <c r="AC17824" s="8"/>
    </row>
    <row r="17825" spans="13:29" ht="24" customHeight="1">
      <c r="M17825" s="8"/>
      <c r="N17825" s="8"/>
      <c r="O17825" s="8"/>
      <c r="P17825" s="8"/>
      <c r="Q17825" s="8"/>
      <c r="R17825" s="8"/>
      <c r="X17825" s="8"/>
      <c r="Y17825" s="8"/>
      <c r="AC17825" s="8"/>
    </row>
    <row r="17826" spans="13:29" ht="24" customHeight="1">
      <c r="M17826" s="8"/>
      <c r="N17826" s="8"/>
      <c r="O17826" s="8"/>
      <c r="P17826" s="8"/>
      <c r="Q17826" s="8"/>
      <c r="R17826" s="8"/>
      <c r="X17826" s="8"/>
      <c r="Y17826" s="8"/>
      <c r="AC17826" s="8"/>
    </row>
    <row r="17827" spans="13:29" ht="24" customHeight="1">
      <c r="M17827" s="8"/>
      <c r="N17827" s="8"/>
      <c r="O17827" s="8"/>
      <c r="P17827" s="8"/>
      <c r="Q17827" s="8"/>
      <c r="R17827" s="8"/>
      <c r="X17827" s="8"/>
      <c r="Y17827" s="8"/>
      <c r="AC17827" s="8"/>
    </row>
    <row r="17828" spans="13:29" ht="24" customHeight="1">
      <c r="M17828" s="8"/>
      <c r="N17828" s="8"/>
      <c r="O17828" s="8"/>
      <c r="P17828" s="8"/>
      <c r="Q17828" s="8"/>
      <c r="R17828" s="8"/>
      <c r="X17828" s="8"/>
      <c r="Y17828" s="8"/>
      <c r="AC17828" s="8"/>
    </row>
    <row r="17829" spans="13:29" ht="24" customHeight="1">
      <c r="M17829" s="8"/>
      <c r="N17829" s="8"/>
      <c r="O17829" s="8"/>
      <c r="P17829" s="8"/>
      <c r="Q17829" s="8"/>
      <c r="R17829" s="8"/>
      <c r="X17829" s="8"/>
      <c r="Y17829" s="8"/>
      <c r="AC17829" s="8"/>
    </row>
    <row r="17830" spans="13:29" ht="24" customHeight="1">
      <c r="M17830" s="8"/>
      <c r="N17830" s="8"/>
      <c r="O17830" s="8"/>
      <c r="P17830" s="8"/>
      <c r="Q17830" s="8"/>
      <c r="R17830" s="8"/>
      <c r="X17830" s="8"/>
      <c r="Y17830" s="8"/>
      <c r="AC17830" s="8"/>
    </row>
    <row r="17831" spans="13:29" ht="24" customHeight="1">
      <c r="M17831" s="8"/>
      <c r="N17831" s="8"/>
      <c r="O17831" s="8"/>
      <c r="P17831" s="8"/>
      <c r="Q17831" s="8"/>
      <c r="R17831" s="8"/>
      <c r="X17831" s="8"/>
      <c r="Y17831" s="8"/>
      <c r="AC17831" s="8"/>
    </row>
    <row r="17832" spans="13:29" ht="24" customHeight="1">
      <c r="M17832" s="8"/>
      <c r="N17832" s="8"/>
      <c r="O17832" s="8"/>
      <c r="P17832" s="8"/>
      <c r="Q17832" s="8"/>
      <c r="R17832" s="8"/>
      <c r="X17832" s="8"/>
      <c r="Y17832" s="8"/>
      <c r="AC17832" s="8"/>
    </row>
    <row r="17833" spans="13:29" ht="24" customHeight="1">
      <c r="M17833" s="8"/>
      <c r="N17833" s="8"/>
      <c r="O17833" s="8"/>
      <c r="P17833" s="8"/>
      <c r="Q17833" s="8"/>
      <c r="R17833" s="8"/>
      <c r="X17833" s="8"/>
      <c r="Y17833" s="8"/>
      <c r="AC17833" s="8"/>
    </row>
    <row r="17834" spans="13:29" ht="24" customHeight="1">
      <c r="M17834" s="8"/>
      <c r="N17834" s="8"/>
      <c r="O17834" s="8"/>
      <c r="P17834" s="8"/>
      <c r="Q17834" s="8"/>
      <c r="R17834" s="8"/>
      <c r="X17834" s="8"/>
      <c r="Y17834" s="8"/>
      <c r="AC17834" s="8"/>
    </row>
    <row r="17835" spans="13:29" ht="24" customHeight="1">
      <c r="M17835" s="8"/>
      <c r="N17835" s="8"/>
      <c r="O17835" s="8"/>
      <c r="P17835" s="8"/>
      <c r="Q17835" s="8"/>
      <c r="R17835" s="8"/>
      <c r="X17835" s="8"/>
      <c r="Y17835" s="8"/>
      <c r="AC17835" s="8"/>
    </row>
    <row r="17836" spans="13:29" ht="24" customHeight="1">
      <c r="M17836" s="8"/>
      <c r="N17836" s="8"/>
      <c r="O17836" s="8"/>
      <c r="P17836" s="8"/>
      <c r="Q17836" s="8"/>
      <c r="R17836" s="8"/>
      <c r="X17836" s="8"/>
      <c r="Y17836" s="8"/>
      <c r="AC17836" s="8"/>
    </row>
    <row r="17837" spans="13:29" ht="24" customHeight="1">
      <c r="M17837" s="8"/>
      <c r="N17837" s="8"/>
      <c r="O17837" s="8"/>
      <c r="P17837" s="8"/>
      <c r="Q17837" s="8"/>
      <c r="R17837" s="8"/>
      <c r="X17837" s="8"/>
      <c r="Y17837" s="8"/>
      <c r="AC17837" s="8"/>
    </row>
    <row r="17838" spans="13:29" ht="24" customHeight="1">
      <c r="M17838" s="8"/>
      <c r="N17838" s="8"/>
      <c r="O17838" s="8"/>
      <c r="P17838" s="8"/>
      <c r="Q17838" s="8"/>
      <c r="R17838" s="8"/>
      <c r="X17838" s="8"/>
      <c r="Y17838" s="8"/>
      <c r="AC17838" s="8"/>
    </row>
    <row r="17839" spans="13:29" ht="24" customHeight="1">
      <c r="M17839" s="8"/>
      <c r="N17839" s="8"/>
      <c r="O17839" s="8"/>
      <c r="P17839" s="8"/>
      <c r="Q17839" s="8"/>
      <c r="R17839" s="8"/>
      <c r="X17839" s="8"/>
      <c r="Y17839" s="8"/>
      <c r="AC17839" s="8"/>
    </row>
    <row r="17840" spans="13:29" ht="24" customHeight="1">
      <c r="M17840" s="8"/>
      <c r="N17840" s="8"/>
      <c r="O17840" s="8"/>
      <c r="P17840" s="8"/>
      <c r="Q17840" s="8"/>
      <c r="R17840" s="8"/>
      <c r="X17840" s="8"/>
      <c r="Y17840" s="8"/>
      <c r="AC17840" s="8"/>
    </row>
    <row r="17841" spans="13:29" ht="24" customHeight="1">
      <c r="M17841" s="8"/>
      <c r="N17841" s="8"/>
      <c r="O17841" s="8"/>
      <c r="P17841" s="8"/>
      <c r="Q17841" s="8"/>
      <c r="R17841" s="8"/>
      <c r="X17841" s="8"/>
      <c r="Y17841" s="8"/>
      <c r="AC17841" s="8"/>
    </row>
    <row r="17842" spans="13:29" ht="24" customHeight="1">
      <c r="M17842" s="8"/>
      <c r="N17842" s="8"/>
      <c r="O17842" s="8"/>
      <c r="P17842" s="8"/>
      <c r="Q17842" s="8"/>
      <c r="R17842" s="8"/>
      <c r="X17842" s="8"/>
      <c r="Y17842" s="8"/>
      <c r="AC17842" s="8"/>
    </row>
    <row r="17843" spans="13:29" ht="24" customHeight="1">
      <c r="M17843" s="8"/>
      <c r="N17843" s="8"/>
      <c r="O17843" s="8"/>
      <c r="P17843" s="8"/>
      <c r="Q17843" s="8"/>
      <c r="R17843" s="8"/>
      <c r="X17843" s="8"/>
      <c r="Y17843" s="8"/>
      <c r="AC17843" s="8"/>
    </row>
    <row r="17844" spans="13:29" ht="24" customHeight="1">
      <c r="M17844" s="8"/>
      <c r="N17844" s="8"/>
      <c r="O17844" s="8"/>
      <c r="P17844" s="8"/>
      <c r="Q17844" s="8"/>
      <c r="R17844" s="8"/>
      <c r="X17844" s="8"/>
      <c r="Y17844" s="8"/>
      <c r="AC17844" s="8"/>
    </row>
    <row r="17845" spans="13:29" ht="24" customHeight="1">
      <c r="M17845" s="8"/>
      <c r="N17845" s="8"/>
      <c r="O17845" s="8"/>
      <c r="P17845" s="8"/>
      <c r="Q17845" s="8"/>
      <c r="R17845" s="8"/>
      <c r="X17845" s="8"/>
      <c r="Y17845" s="8"/>
      <c r="AC17845" s="8"/>
    </row>
    <row r="17846" spans="13:29" ht="24" customHeight="1">
      <c r="M17846" s="8"/>
      <c r="N17846" s="8"/>
      <c r="O17846" s="8"/>
      <c r="P17846" s="8"/>
      <c r="Q17846" s="8"/>
      <c r="R17846" s="8"/>
      <c r="X17846" s="8"/>
      <c r="Y17846" s="8"/>
      <c r="AC17846" s="8"/>
    </row>
    <row r="17847" spans="13:29" ht="24" customHeight="1">
      <c r="M17847" s="8"/>
      <c r="N17847" s="8"/>
      <c r="O17847" s="8"/>
      <c r="P17847" s="8"/>
      <c r="Q17847" s="8"/>
      <c r="R17847" s="8"/>
      <c r="X17847" s="8"/>
      <c r="Y17847" s="8"/>
      <c r="AC17847" s="8"/>
    </row>
    <row r="17848" spans="13:29" ht="24" customHeight="1">
      <c r="M17848" s="8"/>
      <c r="N17848" s="8"/>
      <c r="O17848" s="8"/>
      <c r="P17848" s="8"/>
      <c r="Q17848" s="8"/>
      <c r="R17848" s="8"/>
      <c r="X17848" s="8"/>
      <c r="Y17848" s="8"/>
      <c r="AC17848" s="8"/>
    </row>
    <row r="17849" spans="13:29" ht="24" customHeight="1">
      <c r="M17849" s="8"/>
      <c r="N17849" s="8"/>
      <c r="O17849" s="8"/>
      <c r="P17849" s="8"/>
      <c r="Q17849" s="8"/>
      <c r="R17849" s="8"/>
      <c r="X17849" s="8"/>
      <c r="Y17849" s="8"/>
      <c r="AC17849" s="8"/>
    </row>
    <row r="17850" spans="13:29" ht="24" customHeight="1">
      <c r="M17850" s="8"/>
      <c r="N17850" s="8"/>
      <c r="O17850" s="8"/>
      <c r="P17850" s="8"/>
      <c r="Q17850" s="8"/>
      <c r="R17850" s="8"/>
      <c r="X17850" s="8"/>
      <c r="Y17850" s="8"/>
      <c r="AC17850" s="8"/>
    </row>
    <row r="17851" spans="13:29" ht="24" customHeight="1">
      <c r="M17851" s="8"/>
      <c r="N17851" s="8"/>
      <c r="O17851" s="8"/>
      <c r="P17851" s="8"/>
      <c r="Q17851" s="8"/>
      <c r="R17851" s="8"/>
      <c r="X17851" s="8"/>
      <c r="Y17851" s="8"/>
      <c r="AC17851" s="8"/>
    </row>
    <row r="17852" spans="13:29" ht="24" customHeight="1">
      <c r="M17852" s="8"/>
      <c r="N17852" s="8"/>
      <c r="O17852" s="8"/>
      <c r="P17852" s="8"/>
      <c r="Q17852" s="8"/>
      <c r="R17852" s="8"/>
      <c r="X17852" s="8"/>
      <c r="Y17852" s="8"/>
      <c r="AC17852" s="8"/>
    </row>
    <row r="17853" spans="13:29" ht="24" customHeight="1">
      <c r="M17853" s="8"/>
      <c r="N17853" s="8"/>
      <c r="O17853" s="8"/>
      <c r="P17853" s="8"/>
      <c r="Q17853" s="8"/>
      <c r="R17853" s="8"/>
      <c r="X17853" s="8"/>
      <c r="Y17853" s="8"/>
      <c r="AC17853" s="8"/>
    </row>
    <row r="17854" spans="13:29" ht="24" customHeight="1">
      <c r="M17854" s="8"/>
      <c r="N17854" s="8"/>
      <c r="O17854" s="8"/>
      <c r="P17854" s="8"/>
      <c r="Q17854" s="8"/>
      <c r="R17854" s="8"/>
      <c r="X17854" s="8"/>
      <c r="Y17854" s="8"/>
      <c r="AC17854" s="8"/>
    </row>
    <row r="17855" spans="13:29" ht="24" customHeight="1">
      <c r="M17855" s="8"/>
      <c r="N17855" s="8"/>
      <c r="O17855" s="8"/>
      <c r="P17855" s="8"/>
      <c r="Q17855" s="8"/>
      <c r="R17855" s="8"/>
      <c r="X17855" s="8"/>
      <c r="Y17855" s="8"/>
      <c r="AC17855" s="8"/>
    </row>
    <row r="17856" spans="13:29" ht="24" customHeight="1">
      <c r="M17856" s="8"/>
      <c r="N17856" s="8"/>
      <c r="O17856" s="8"/>
      <c r="P17856" s="8"/>
      <c r="Q17856" s="8"/>
      <c r="R17856" s="8"/>
      <c r="X17856" s="8"/>
      <c r="Y17856" s="8"/>
      <c r="AC17856" s="8"/>
    </row>
    <row r="17857" spans="13:29" ht="24" customHeight="1">
      <c r="M17857" s="8"/>
      <c r="N17857" s="8"/>
      <c r="O17857" s="8"/>
      <c r="P17857" s="8"/>
      <c r="Q17857" s="8"/>
      <c r="R17857" s="8"/>
      <c r="X17857" s="8"/>
      <c r="Y17857" s="8"/>
      <c r="AC17857" s="8"/>
    </row>
    <row r="17858" spans="13:29" ht="24" customHeight="1">
      <c r="M17858" s="8"/>
      <c r="N17858" s="8"/>
      <c r="O17858" s="8"/>
      <c r="P17858" s="8"/>
      <c r="Q17858" s="8"/>
      <c r="R17858" s="8"/>
      <c r="X17858" s="8"/>
      <c r="Y17858" s="8"/>
      <c r="AC17858" s="8"/>
    </row>
    <row r="17859" spans="13:29" ht="24" customHeight="1">
      <c r="M17859" s="8"/>
      <c r="N17859" s="8"/>
      <c r="O17859" s="8"/>
      <c r="P17859" s="8"/>
      <c r="Q17859" s="8"/>
      <c r="R17859" s="8"/>
      <c r="X17859" s="8"/>
      <c r="Y17859" s="8"/>
      <c r="AC17859" s="8"/>
    </row>
    <row r="17860" spans="13:29" ht="24" customHeight="1">
      <c r="M17860" s="8"/>
      <c r="N17860" s="8"/>
      <c r="O17860" s="8"/>
      <c r="P17860" s="8"/>
      <c r="Q17860" s="8"/>
      <c r="R17860" s="8"/>
      <c r="X17860" s="8"/>
      <c r="Y17860" s="8"/>
      <c r="AC17860" s="8"/>
    </row>
    <row r="17861" spans="13:29" ht="24" customHeight="1">
      <c r="M17861" s="8"/>
      <c r="N17861" s="8"/>
      <c r="O17861" s="8"/>
      <c r="P17861" s="8"/>
      <c r="Q17861" s="8"/>
      <c r="R17861" s="8"/>
      <c r="X17861" s="8"/>
      <c r="Y17861" s="8"/>
      <c r="AC17861" s="8"/>
    </row>
    <row r="17862" spans="13:29" ht="24" customHeight="1">
      <c r="M17862" s="8"/>
      <c r="N17862" s="8"/>
      <c r="O17862" s="8"/>
      <c r="P17862" s="8"/>
      <c r="Q17862" s="8"/>
      <c r="R17862" s="8"/>
      <c r="X17862" s="8"/>
      <c r="Y17862" s="8"/>
      <c r="AC17862" s="8"/>
    </row>
    <row r="17863" spans="13:29" ht="24" customHeight="1">
      <c r="M17863" s="8"/>
      <c r="N17863" s="8"/>
      <c r="O17863" s="8"/>
      <c r="P17863" s="8"/>
      <c r="Q17863" s="8"/>
      <c r="R17863" s="8"/>
      <c r="X17863" s="8"/>
      <c r="Y17863" s="8"/>
      <c r="AC17863" s="8"/>
    </row>
    <row r="17864" spans="13:29" ht="24" customHeight="1">
      <c r="M17864" s="8"/>
      <c r="N17864" s="8"/>
      <c r="O17864" s="8"/>
      <c r="P17864" s="8"/>
      <c r="Q17864" s="8"/>
      <c r="R17864" s="8"/>
      <c r="X17864" s="8"/>
      <c r="Y17864" s="8"/>
      <c r="AC17864" s="8"/>
    </row>
    <row r="17865" spans="13:29" ht="24" customHeight="1">
      <c r="M17865" s="8"/>
      <c r="N17865" s="8"/>
      <c r="O17865" s="8"/>
      <c r="P17865" s="8"/>
      <c r="Q17865" s="8"/>
      <c r="R17865" s="8"/>
      <c r="X17865" s="8"/>
      <c r="Y17865" s="8"/>
      <c r="AC17865" s="8"/>
    </row>
    <row r="17866" spans="13:29" ht="24" customHeight="1">
      <c r="M17866" s="8"/>
      <c r="N17866" s="8"/>
      <c r="O17866" s="8"/>
      <c r="P17866" s="8"/>
      <c r="Q17866" s="8"/>
      <c r="R17866" s="8"/>
      <c r="X17866" s="8"/>
      <c r="Y17866" s="8"/>
      <c r="AC17866" s="8"/>
    </row>
    <row r="17867" spans="13:29" ht="24" customHeight="1">
      <c r="M17867" s="8"/>
      <c r="N17867" s="8"/>
      <c r="O17867" s="8"/>
      <c r="P17867" s="8"/>
      <c r="Q17867" s="8"/>
      <c r="R17867" s="8"/>
      <c r="X17867" s="8"/>
      <c r="Y17867" s="8"/>
      <c r="AC17867" s="8"/>
    </row>
    <row r="17868" spans="13:29" ht="24" customHeight="1">
      <c r="M17868" s="8"/>
      <c r="N17868" s="8"/>
      <c r="O17868" s="8"/>
      <c r="P17868" s="8"/>
      <c r="Q17868" s="8"/>
      <c r="R17868" s="8"/>
      <c r="X17868" s="8"/>
      <c r="Y17868" s="8"/>
      <c r="AC17868" s="8"/>
    </row>
    <row r="17869" spans="13:29" ht="24" customHeight="1">
      <c r="M17869" s="8"/>
      <c r="N17869" s="8"/>
      <c r="O17869" s="8"/>
      <c r="P17869" s="8"/>
      <c r="Q17869" s="8"/>
      <c r="R17869" s="8"/>
      <c r="X17869" s="8"/>
      <c r="Y17869" s="8"/>
      <c r="AC17869" s="8"/>
    </row>
    <row r="17870" spans="13:29" ht="24" customHeight="1">
      <c r="M17870" s="8"/>
      <c r="N17870" s="8"/>
      <c r="O17870" s="8"/>
      <c r="P17870" s="8"/>
      <c r="Q17870" s="8"/>
      <c r="R17870" s="8"/>
      <c r="X17870" s="8"/>
      <c r="Y17870" s="8"/>
      <c r="AC17870" s="8"/>
    </row>
    <row r="17871" spans="13:29" ht="24" customHeight="1">
      <c r="M17871" s="8"/>
      <c r="N17871" s="8"/>
      <c r="O17871" s="8"/>
      <c r="P17871" s="8"/>
      <c r="Q17871" s="8"/>
      <c r="R17871" s="8"/>
      <c r="X17871" s="8"/>
      <c r="Y17871" s="8"/>
      <c r="AC17871" s="8"/>
    </row>
    <row r="17872" spans="13:29" ht="24" customHeight="1">
      <c r="M17872" s="8"/>
      <c r="N17872" s="8"/>
      <c r="O17872" s="8"/>
      <c r="P17872" s="8"/>
      <c r="Q17872" s="8"/>
      <c r="R17872" s="8"/>
      <c r="X17872" s="8"/>
      <c r="Y17872" s="8"/>
      <c r="AC17872" s="8"/>
    </row>
    <row r="17873" spans="13:29" ht="24" customHeight="1">
      <c r="M17873" s="8"/>
      <c r="N17873" s="8"/>
      <c r="O17873" s="8"/>
      <c r="P17873" s="8"/>
      <c r="Q17873" s="8"/>
      <c r="R17873" s="8"/>
      <c r="X17873" s="8"/>
      <c r="Y17873" s="8"/>
      <c r="AC17873" s="8"/>
    </row>
    <row r="17874" spans="13:29" ht="24" customHeight="1">
      <c r="M17874" s="8"/>
      <c r="N17874" s="8"/>
      <c r="O17874" s="8"/>
      <c r="P17874" s="8"/>
      <c r="Q17874" s="8"/>
      <c r="R17874" s="8"/>
      <c r="X17874" s="8"/>
      <c r="Y17874" s="8"/>
      <c r="AC17874" s="8"/>
    </row>
    <row r="17875" spans="13:29" ht="24" customHeight="1">
      <c r="M17875" s="8"/>
      <c r="N17875" s="8"/>
      <c r="O17875" s="8"/>
      <c r="P17875" s="8"/>
      <c r="Q17875" s="8"/>
      <c r="R17875" s="8"/>
      <c r="X17875" s="8"/>
      <c r="Y17875" s="8"/>
      <c r="AC17875" s="8"/>
    </row>
    <row r="17876" spans="13:29" ht="24" customHeight="1">
      <c r="M17876" s="8"/>
      <c r="N17876" s="8"/>
      <c r="O17876" s="8"/>
      <c r="P17876" s="8"/>
      <c r="Q17876" s="8"/>
      <c r="R17876" s="8"/>
      <c r="X17876" s="8"/>
      <c r="Y17876" s="8"/>
      <c r="AC17876" s="8"/>
    </row>
    <row r="17877" spans="13:29" ht="24" customHeight="1">
      <c r="M17877" s="8"/>
      <c r="N17877" s="8"/>
      <c r="O17877" s="8"/>
      <c r="P17877" s="8"/>
      <c r="Q17877" s="8"/>
      <c r="R17877" s="8"/>
      <c r="X17877" s="8"/>
      <c r="Y17877" s="8"/>
      <c r="AC17877" s="8"/>
    </row>
    <row r="17878" spans="13:29" ht="24" customHeight="1">
      <c r="M17878" s="8"/>
      <c r="N17878" s="8"/>
      <c r="O17878" s="8"/>
      <c r="P17878" s="8"/>
      <c r="Q17878" s="8"/>
      <c r="R17878" s="8"/>
      <c r="X17878" s="8"/>
      <c r="Y17878" s="8"/>
      <c r="AC17878" s="8"/>
    </row>
    <row r="17879" spans="13:29" ht="24" customHeight="1">
      <c r="M17879" s="8"/>
      <c r="N17879" s="8"/>
      <c r="O17879" s="8"/>
      <c r="P17879" s="8"/>
      <c r="Q17879" s="8"/>
      <c r="R17879" s="8"/>
      <c r="X17879" s="8"/>
      <c r="Y17879" s="8"/>
      <c r="AC17879" s="8"/>
    </row>
    <row r="17880" spans="13:29" ht="24" customHeight="1">
      <c r="M17880" s="8"/>
      <c r="N17880" s="8"/>
      <c r="O17880" s="8"/>
      <c r="P17880" s="8"/>
      <c r="Q17880" s="8"/>
      <c r="R17880" s="8"/>
      <c r="X17880" s="8"/>
      <c r="Y17880" s="8"/>
      <c r="AC17880" s="8"/>
    </row>
    <row r="17881" spans="13:29" ht="24" customHeight="1">
      <c r="M17881" s="8"/>
      <c r="N17881" s="8"/>
      <c r="O17881" s="8"/>
      <c r="P17881" s="8"/>
      <c r="Q17881" s="8"/>
      <c r="R17881" s="8"/>
      <c r="X17881" s="8"/>
      <c r="Y17881" s="8"/>
      <c r="AC17881" s="8"/>
    </row>
    <row r="17882" spans="13:29" ht="24" customHeight="1">
      <c r="M17882" s="8"/>
      <c r="N17882" s="8"/>
      <c r="O17882" s="8"/>
      <c r="P17882" s="8"/>
      <c r="Q17882" s="8"/>
      <c r="R17882" s="8"/>
      <c r="X17882" s="8"/>
      <c r="Y17882" s="8"/>
      <c r="AC17882" s="8"/>
    </row>
    <row r="17883" spans="13:29" ht="24" customHeight="1">
      <c r="M17883" s="8"/>
      <c r="N17883" s="8"/>
      <c r="O17883" s="8"/>
      <c r="P17883" s="8"/>
      <c r="Q17883" s="8"/>
      <c r="R17883" s="8"/>
      <c r="X17883" s="8"/>
      <c r="Y17883" s="8"/>
      <c r="AC17883" s="8"/>
    </row>
    <row r="17884" spans="13:29" ht="24" customHeight="1">
      <c r="M17884" s="8"/>
      <c r="N17884" s="8"/>
      <c r="O17884" s="8"/>
      <c r="P17884" s="8"/>
      <c r="Q17884" s="8"/>
      <c r="R17884" s="8"/>
      <c r="X17884" s="8"/>
      <c r="Y17884" s="8"/>
      <c r="AC17884" s="8"/>
    </row>
    <row r="17885" spans="13:29" ht="24" customHeight="1">
      <c r="M17885" s="8"/>
      <c r="N17885" s="8"/>
      <c r="O17885" s="8"/>
      <c r="P17885" s="8"/>
      <c r="Q17885" s="8"/>
      <c r="R17885" s="8"/>
      <c r="X17885" s="8"/>
      <c r="Y17885" s="8"/>
      <c r="AC17885" s="8"/>
    </row>
    <row r="17886" spans="13:29" ht="24" customHeight="1">
      <c r="M17886" s="8"/>
      <c r="N17886" s="8"/>
      <c r="O17886" s="8"/>
      <c r="P17886" s="8"/>
      <c r="Q17886" s="8"/>
      <c r="R17886" s="8"/>
      <c r="X17886" s="8"/>
      <c r="Y17886" s="8"/>
      <c r="AC17886" s="8"/>
    </row>
    <row r="17887" spans="13:29" ht="24" customHeight="1">
      <c r="M17887" s="8"/>
      <c r="N17887" s="8"/>
      <c r="O17887" s="8"/>
      <c r="P17887" s="8"/>
      <c r="Q17887" s="8"/>
      <c r="R17887" s="8"/>
      <c r="X17887" s="8"/>
      <c r="Y17887" s="8"/>
      <c r="AC17887" s="8"/>
    </row>
    <row r="17888" spans="13:29" ht="24" customHeight="1">
      <c r="M17888" s="8"/>
      <c r="N17888" s="8"/>
      <c r="O17888" s="8"/>
      <c r="P17888" s="8"/>
      <c r="Q17888" s="8"/>
      <c r="R17888" s="8"/>
      <c r="X17888" s="8"/>
      <c r="Y17888" s="8"/>
      <c r="AC17888" s="8"/>
    </row>
    <row r="17889" spans="13:29" ht="24" customHeight="1">
      <c r="M17889" s="8"/>
      <c r="N17889" s="8"/>
      <c r="O17889" s="8"/>
      <c r="P17889" s="8"/>
      <c r="Q17889" s="8"/>
      <c r="R17889" s="8"/>
      <c r="X17889" s="8"/>
      <c r="Y17889" s="8"/>
      <c r="AC17889" s="8"/>
    </row>
    <row r="17890" spans="13:29" ht="24" customHeight="1">
      <c r="M17890" s="8"/>
      <c r="N17890" s="8"/>
      <c r="O17890" s="8"/>
      <c r="P17890" s="8"/>
      <c r="Q17890" s="8"/>
      <c r="R17890" s="8"/>
      <c r="X17890" s="8"/>
      <c r="Y17890" s="8"/>
      <c r="AC17890" s="8"/>
    </row>
    <row r="17891" spans="13:29" ht="24" customHeight="1">
      <c r="M17891" s="8"/>
      <c r="N17891" s="8"/>
      <c r="O17891" s="8"/>
      <c r="P17891" s="8"/>
      <c r="Q17891" s="8"/>
      <c r="R17891" s="8"/>
      <c r="X17891" s="8"/>
      <c r="Y17891" s="8"/>
      <c r="AC17891" s="8"/>
    </row>
    <row r="17892" spans="13:29" ht="24" customHeight="1">
      <c r="M17892" s="8"/>
      <c r="N17892" s="8"/>
      <c r="O17892" s="8"/>
      <c r="P17892" s="8"/>
      <c r="Q17892" s="8"/>
      <c r="R17892" s="8"/>
      <c r="X17892" s="8"/>
      <c r="Y17892" s="8"/>
      <c r="AC17892" s="8"/>
    </row>
    <row r="17893" spans="13:29" ht="24" customHeight="1">
      <c r="M17893" s="8"/>
      <c r="N17893" s="8"/>
      <c r="O17893" s="8"/>
      <c r="P17893" s="8"/>
      <c r="Q17893" s="8"/>
      <c r="R17893" s="8"/>
      <c r="X17893" s="8"/>
      <c r="Y17893" s="8"/>
      <c r="AC17893" s="8"/>
    </row>
    <row r="17894" spans="13:29" ht="24" customHeight="1">
      <c r="M17894" s="8"/>
      <c r="N17894" s="8"/>
      <c r="O17894" s="8"/>
      <c r="P17894" s="8"/>
      <c r="Q17894" s="8"/>
      <c r="R17894" s="8"/>
      <c r="X17894" s="8"/>
      <c r="Y17894" s="8"/>
      <c r="AC17894" s="8"/>
    </row>
    <row r="17895" spans="13:29" ht="24" customHeight="1">
      <c r="M17895" s="8"/>
      <c r="N17895" s="8"/>
      <c r="O17895" s="8"/>
      <c r="P17895" s="8"/>
      <c r="Q17895" s="8"/>
      <c r="R17895" s="8"/>
      <c r="X17895" s="8"/>
      <c r="Y17895" s="8"/>
      <c r="AC17895" s="8"/>
    </row>
    <row r="17896" spans="13:29" ht="24" customHeight="1">
      <c r="M17896" s="8"/>
      <c r="N17896" s="8"/>
      <c r="O17896" s="8"/>
      <c r="P17896" s="8"/>
      <c r="Q17896" s="8"/>
      <c r="R17896" s="8"/>
      <c r="X17896" s="8"/>
      <c r="Y17896" s="8"/>
      <c r="AC17896" s="8"/>
    </row>
    <row r="17897" spans="13:29" ht="24" customHeight="1">
      <c r="M17897" s="8"/>
      <c r="N17897" s="8"/>
      <c r="O17897" s="8"/>
      <c r="P17897" s="8"/>
      <c r="Q17897" s="8"/>
      <c r="R17897" s="8"/>
      <c r="X17897" s="8"/>
      <c r="Y17897" s="8"/>
      <c r="AC17897" s="8"/>
    </row>
    <row r="17898" spans="13:29" ht="24" customHeight="1">
      <c r="M17898" s="8"/>
      <c r="N17898" s="8"/>
      <c r="O17898" s="8"/>
      <c r="P17898" s="8"/>
      <c r="Q17898" s="8"/>
      <c r="R17898" s="8"/>
      <c r="X17898" s="8"/>
      <c r="Y17898" s="8"/>
      <c r="AC17898" s="8"/>
    </row>
    <row r="17899" spans="13:29" ht="24" customHeight="1">
      <c r="M17899" s="8"/>
      <c r="N17899" s="8"/>
      <c r="O17899" s="8"/>
      <c r="P17899" s="8"/>
      <c r="Q17899" s="8"/>
      <c r="R17899" s="8"/>
      <c r="X17899" s="8"/>
      <c r="Y17899" s="8"/>
      <c r="AC17899" s="8"/>
    </row>
    <row r="17900" spans="13:29" ht="24" customHeight="1">
      <c r="M17900" s="8"/>
      <c r="N17900" s="8"/>
      <c r="O17900" s="8"/>
      <c r="P17900" s="8"/>
      <c r="Q17900" s="8"/>
      <c r="R17900" s="8"/>
      <c r="X17900" s="8"/>
      <c r="Y17900" s="8"/>
      <c r="AC17900" s="8"/>
    </row>
    <row r="17901" spans="13:29" ht="24" customHeight="1">
      <c r="M17901" s="8"/>
      <c r="N17901" s="8"/>
      <c r="O17901" s="8"/>
      <c r="P17901" s="8"/>
      <c r="Q17901" s="8"/>
      <c r="R17901" s="8"/>
      <c r="X17901" s="8"/>
      <c r="Y17901" s="8"/>
      <c r="AC17901" s="8"/>
    </row>
    <row r="17902" spans="13:29" ht="24" customHeight="1">
      <c r="M17902" s="8"/>
      <c r="N17902" s="8"/>
      <c r="O17902" s="8"/>
      <c r="P17902" s="8"/>
      <c r="Q17902" s="8"/>
      <c r="R17902" s="8"/>
      <c r="X17902" s="8"/>
      <c r="Y17902" s="8"/>
      <c r="AC17902" s="8"/>
    </row>
    <row r="17903" spans="13:29" ht="24" customHeight="1">
      <c r="M17903" s="8"/>
      <c r="N17903" s="8"/>
      <c r="O17903" s="8"/>
      <c r="P17903" s="8"/>
      <c r="Q17903" s="8"/>
      <c r="R17903" s="8"/>
      <c r="X17903" s="8"/>
      <c r="Y17903" s="8"/>
      <c r="AC17903" s="8"/>
    </row>
    <row r="17904" spans="13:29" ht="24" customHeight="1">
      <c r="M17904" s="8"/>
      <c r="N17904" s="8"/>
      <c r="O17904" s="8"/>
      <c r="P17904" s="8"/>
      <c r="Q17904" s="8"/>
      <c r="R17904" s="8"/>
      <c r="X17904" s="8"/>
      <c r="Y17904" s="8"/>
      <c r="AC17904" s="8"/>
    </row>
    <row r="17905" spans="13:29" ht="24" customHeight="1">
      <c r="M17905" s="8"/>
      <c r="N17905" s="8"/>
      <c r="O17905" s="8"/>
      <c r="P17905" s="8"/>
      <c r="Q17905" s="8"/>
      <c r="R17905" s="8"/>
      <c r="X17905" s="8"/>
      <c r="Y17905" s="8"/>
      <c r="AC17905" s="8"/>
    </row>
    <row r="17906" spans="13:29" ht="24" customHeight="1">
      <c r="M17906" s="8"/>
      <c r="N17906" s="8"/>
      <c r="O17906" s="8"/>
      <c r="P17906" s="8"/>
      <c r="Q17906" s="8"/>
      <c r="R17906" s="8"/>
      <c r="X17906" s="8"/>
      <c r="Y17906" s="8"/>
      <c r="AC17906" s="8"/>
    </row>
    <row r="17907" spans="13:29" ht="24" customHeight="1">
      <c r="M17907" s="8"/>
      <c r="N17907" s="8"/>
      <c r="O17907" s="8"/>
      <c r="P17907" s="8"/>
      <c r="Q17907" s="8"/>
      <c r="R17907" s="8"/>
      <c r="X17907" s="8"/>
      <c r="Y17907" s="8"/>
      <c r="AC17907" s="8"/>
    </row>
    <row r="17908" spans="13:29" ht="24" customHeight="1">
      <c r="M17908" s="8"/>
      <c r="N17908" s="8"/>
      <c r="O17908" s="8"/>
      <c r="P17908" s="8"/>
      <c r="Q17908" s="8"/>
      <c r="R17908" s="8"/>
      <c r="X17908" s="8"/>
      <c r="Y17908" s="8"/>
      <c r="AC17908" s="8"/>
    </row>
    <row r="17909" spans="13:29" ht="24" customHeight="1">
      <c r="M17909" s="8"/>
      <c r="N17909" s="8"/>
      <c r="O17909" s="8"/>
      <c r="P17909" s="8"/>
      <c r="Q17909" s="8"/>
      <c r="R17909" s="8"/>
      <c r="X17909" s="8"/>
      <c r="Y17909" s="8"/>
      <c r="AC17909" s="8"/>
    </row>
    <row r="17910" spans="13:29" ht="24" customHeight="1">
      <c r="M17910" s="8"/>
      <c r="N17910" s="8"/>
      <c r="O17910" s="8"/>
      <c r="P17910" s="8"/>
      <c r="Q17910" s="8"/>
      <c r="R17910" s="8"/>
      <c r="X17910" s="8"/>
      <c r="Y17910" s="8"/>
      <c r="AC17910" s="8"/>
    </row>
    <row r="17911" spans="13:29" ht="24" customHeight="1">
      <c r="M17911" s="8"/>
      <c r="N17911" s="8"/>
      <c r="O17911" s="8"/>
      <c r="P17911" s="8"/>
      <c r="Q17911" s="8"/>
      <c r="R17911" s="8"/>
      <c r="X17911" s="8"/>
      <c r="Y17911" s="8"/>
      <c r="AC17911" s="8"/>
    </row>
    <row r="17912" spans="13:29" ht="24" customHeight="1">
      <c r="M17912" s="8"/>
      <c r="N17912" s="8"/>
      <c r="O17912" s="8"/>
      <c r="P17912" s="8"/>
      <c r="Q17912" s="8"/>
      <c r="R17912" s="8"/>
      <c r="X17912" s="8"/>
      <c r="Y17912" s="8"/>
      <c r="AC17912" s="8"/>
    </row>
    <row r="17913" spans="13:29" ht="24" customHeight="1">
      <c r="M17913" s="8"/>
      <c r="N17913" s="8"/>
      <c r="O17913" s="8"/>
      <c r="P17913" s="8"/>
      <c r="Q17913" s="8"/>
      <c r="R17913" s="8"/>
      <c r="X17913" s="8"/>
      <c r="Y17913" s="8"/>
      <c r="AC17913" s="8"/>
    </row>
    <row r="17914" spans="13:29" ht="24" customHeight="1">
      <c r="M17914" s="8"/>
      <c r="N17914" s="8"/>
      <c r="O17914" s="8"/>
      <c r="P17914" s="8"/>
      <c r="Q17914" s="8"/>
      <c r="R17914" s="8"/>
      <c r="X17914" s="8"/>
      <c r="Y17914" s="8"/>
      <c r="AC17914" s="8"/>
    </row>
    <row r="17915" spans="13:29" ht="24" customHeight="1">
      <c r="M17915" s="8"/>
      <c r="N17915" s="8"/>
      <c r="O17915" s="8"/>
      <c r="P17915" s="8"/>
      <c r="Q17915" s="8"/>
      <c r="R17915" s="8"/>
      <c r="X17915" s="8"/>
      <c r="Y17915" s="8"/>
      <c r="AC17915" s="8"/>
    </row>
    <row r="17916" spans="13:29" ht="24" customHeight="1">
      <c r="M17916" s="8"/>
      <c r="N17916" s="8"/>
      <c r="O17916" s="8"/>
      <c r="P17916" s="8"/>
      <c r="Q17916" s="8"/>
      <c r="R17916" s="8"/>
      <c r="X17916" s="8"/>
      <c r="Y17916" s="8"/>
      <c r="AC17916" s="8"/>
    </row>
    <row r="17917" spans="13:29" ht="24" customHeight="1">
      <c r="M17917" s="8"/>
      <c r="N17917" s="8"/>
      <c r="O17917" s="8"/>
      <c r="P17917" s="8"/>
      <c r="Q17917" s="8"/>
      <c r="R17917" s="8"/>
      <c r="X17917" s="8"/>
      <c r="Y17917" s="8"/>
      <c r="AC17917" s="8"/>
    </row>
    <row r="17918" spans="13:29" ht="24" customHeight="1">
      <c r="M17918" s="8"/>
      <c r="N17918" s="8"/>
      <c r="O17918" s="8"/>
      <c r="P17918" s="8"/>
      <c r="Q17918" s="8"/>
      <c r="R17918" s="8"/>
      <c r="X17918" s="8"/>
      <c r="Y17918" s="8"/>
      <c r="AC17918" s="8"/>
    </row>
    <row r="17919" spans="13:29" ht="24" customHeight="1">
      <c r="M17919" s="8"/>
      <c r="N17919" s="8"/>
      <c r="O17919" s="8"/>
      <c r="P17919" s="8"/>
      <c r="Q17919" s="8"/>
      <c r="R17919" s="8"/>
      <c r="X17919" s="8"/>
      <c r="Y17919" s="8"/>
      <c r="AC17919" s="8"/>
    </row>
    <row r="17920" spans="13:29" ht="24" customHeight="1">
      <c r="M17920" s="8"/>
      <c r="N17920" s="8"/>
      <c r="O17920" s="8"/>
      <c r="P17920" s="8"/>
      <c r="Q17920" s="8"/>
      <c r="R17920" s="8"/>
      <c r="X17920" s="8"/>
      <c r="Y17920" s="8"/>
      <c r="AC17920" s="8"/>
    </row>
    <row r="17921" spans="13:29" ht="24" customHeight="1">
      <c r="M17921" s="8"/>
      <c r="N17921" s="8"/>
      <c r="O17921" s="8"/>
      <c r="P17921" s="8"/>
      <c r="Q17921" s="8"/>
      <c r="R17921" s="8"/>
      <c r="X17921" s="8"/>
      <c r="Y17921" s="8"/>
      <c r="AC17921" s="8"/>
    </row>
    <row r="17922" spans="13:29" ht="24" customHeight="1">
      <c r="M17922" s="8"/>
      <c r="N17922" s="8"/>
      <c r="O17922" s="8"/>
      <c r="P17922" s="8"/>
      <c r="Q17922" s="8"/>
      <c r="R17922" s="8"/>
      <c r="X17922" s="8"/>
      <c r="Y17922" s="8"/>
      <c r="AC17922" s="8"/>
    </row>
    <row r="17923" spans="13:29" ht="24" customHeight="1">
      <c r="M17923" s="8"/>
      <c r="N17923" s="8"/>
      <c r="O17923" s="8"/>
      <c r="P17923" s="8"/>
      <c r="Q17923" s="8"/>
      <c r="R17923" s="8"/>
      <c r="X17923" s="8"/>
      <c r="Y17923" s="8"/>
      <c r="AC17923" s="8"/>
    </row>
    <row r="17924" spans="13:29" ht="24" customHeight="1">
      <c r="M17924" s="8"/>
      <c r="N17924" s="8"/>
      <c r="O17924" s="8"/>
      <c r="P17924" s="8"/>
      <c r="Q17924" s="8"/>
      <c r="R17924" s="8"/>
      <c r="X17924" s="8"/>
      <c r="Y17924" s="8"/>
      <c r="AC17924" s="8"/>
    </row>
    <row r="17925" spans="13:29" ht="24" customHeight="1">
      <c r="M17925" s="8"/>
      <c r="N17925" s="8"/>
      <c r="O17925" s="8"/>
      <c r="P17925" s="8"/>
      <c r="Q17925" s="8"/>
      <c r="R17925" s="8"/>
      <c r="X17925" s="8"/>
      <c r="Y17925" s="8"/>
      <c r="AC17925" s="8"/>
    </row>
    <row r="17926" spans="13:29" ht="24" customHeight="1">
      <c r="M17926" s="8"/>
      <c r="N17926" s="8"/>
      <c r="O17926" s="8"/>
      <c r="P17926" s="8"/>
      <c r="Q17926" s="8"/>
      <c r="R17926" s="8"/>
      <c r="X17926" s="8"/>
      <c r="Y17926" s="8"/>
      <c r="AC17926" s="8"/>
    </row>
    <row r="17927" spans="13:29" ht="24" customHeight="1">
      <c r="M17927" s="8"/>
      <c r="N17927" s="8"/>
      <c r="O17927" s="8"/>
      <c r="P17927" s="8"/>
      <c r="Q17927" s="8"/>
      <c r="R17927" s="8"/>
      <c r="X17927" s="8"/>
      <c r="Y17927" s="8"/>
      <c r="AC17927" s="8"/>
    </row>
    <row r="17928" spans="13:29" ht="24" customHeight="1">
      <c r="M17928" s="8"/>
      <c r="N17928" s="8"/>
      <c r="O17928" s="8"/>
      <c r="P17928" s="8"/>
      <c r="Q17928" s="8"/>
      <c r="R17928" s="8"/>
      <c r="X17928" s="8"/>
      <c r="Y17928" s="8"/>
      <c r="AC17928" s="8"/>
    </row>
    <row r="17929" spans="13:29" ht="24" customHeight="1">
      <c r="M17929" s="8"/>
      <c r="N17929" s="8"/>
      <c r="O17929" s="8"/>
      <c r="P17929" s="8"/>
      <c r="Q17929" s="8"/>
      <c r="R17929" s="8"/>
      <c r="X17929" s="8"/>
      <c r="Y17929" s="8"/>
      <c r="AC17929" s="8"/>
    </row>
    <row r="17930" spans="13:29" ht="24" customHeight="1">
      <c r="M17930" s="8"/>
      <c r="N17930" s="8"/>
      <c r="O17930" s="8"/>
      <c r="P17930" s="8"/>
      <c r="Q17930" s="8"/>
      <c r="R17930" s="8"/>
      <c r="X17930" s="8"/>
      <c r="Y17930" s="8"/>
      <c r="AC17930" s="8"/>
    </row>
    <row r="17931" spans="13:29" ht="24" customHeight="1">
      <c r="M17931" s="8"/>
      <c r="N17931" s="8"/>
      <c r="O17931" s="8"/>
      <c r="P17931" s="8"/>
      <c r="Q17931" s="8"/>
      <c r="R17931" s="8"/>
      <c r="X17931" s="8"/>
      <c r="Y17931" s="8"/>
      <c r="AC17931" s="8"/>
    </row>
    <row r="17932" spans="13:29" ht="24" customHeight="1">
      <c r="M17932" s="8"/>
      <c r="N17932" s="8"/>
      <c r="O17932" s="8"/>
      <c r="P17932" s="8"/>
      <c r="Q17932" s="8"/>
      <c r="R17932" s="8"/>
      <c r="X17932" s="8"/>
      <c r="Y17932" s="8"/>
      <c r="AC17932" s="8"/>
    </row>
    <row r="17933" spans="13:29" ht="24" customHeight="1">
      <c r="M17933" s="8"/>
      <c r="N17933" s="8"/>
      <c r="O17933" s="8"/>
      <c r="P17933" s="8"/>
      <c r="Q17933" s="8"/>
      <c r="R17933" s="8"/>
      <c r="X17933" s="8"/>
      <c r="Y17933" s="8"/>
      <c r="AC17933" s="8"/>
    </row>
    <row r="17934" spans="13:29" ht="24" customHeight="1">
      <c r="M17934" s="8"/>
      <c r="N17934" s="8"/>
      <c r="O17934" s="8"/>
      <c r="P17934" s="8"/>
      <c r="Q17934" s="8"/>
      <c r="R17934" s="8"/>
      <c r="X17934" s="8"/>
      <c r="Y17934" s="8"/>
      <c r="AC17934" s="8"/>
    </row>
    <row r="17935" spans="13:29" ht="24" customHeight="1">
      <c r="M17935" s="8"/>
      <c r="N17935" s="8"/>
      <c r="O17935" s="8"/>
      <c r="P17935" s="8"/>
      <c r="Q17935" s="8"/>
      <c r="R17935" s="8"/>
      <c r="X17935" s="8"/>
      <c r="Y17935" s="8"/>
      <c r="AC17935" s="8"/>
    </row>
    <row r="17936" spans="13:29" ht="24" customHeight="1">
      <c r="M17936" s="8"/>
      <c r="N17936" s="8"/>
      <c r="O17936" s="8"/>
      <c r="P17936" s="8"/>
      <c r="Q17936" s="8"/>
      <c r="R17936" s="8"/>
      <c r="X17936" s="8"/>
      <c r="Y17936" s="8"/>
      <c r="AC17936" s="8"/>
    </row>
    <row r="17937" spans="13:29" ht="24" customHeight="1">
      <c r="M17937" s="8"/>
      <c r="N17937" s="8"/>
      <c r="O17937" s="8"/>
      <c r="P17937" s="8"/>
      <c r="Q17937" s="8"/>
      <c r="R17937" s="8"/>
      <c r="X17937" s="8"/>
      <c r="Y17937" s="8"/>
      <c r="AC17937" s="8"/>
    </row>
    <row r="17938" spans="13:29" ht="24" customHeight="1">
      <c r="M17938" s="8"/>
      <c r="N17938" s="8"/>
      <c r="O17938" s="8"/>
      <c r="P17938" s="8"/>
      <c r="Q17938" s="8"/>
      <c r="R17938" s="8"/>
      <c r="X17938" s="8"/>
      <c r="Y17938" s="8"/>
      <c r="AC17938" s="8"/>
    </row>
    <row r="17939" spans="13:29" ht="24" customHeight="1">
      <c r="M17939" s="8"/>
      <c r="N17939" s="8"/>
      <c r="O17939" s="8"/>
      <c r="P17939" s="8"/>
      <c r="Q17939" s="8"/>
      <c r="R17939" s="8"/>
      <c r="X17939" s="8"/>
      <c r="Y17939" s="8"/>
      <c r="AC17939" s="8"/>
    </row>
    <row r="17940" spans="13:29" ht="24" customHeight="1">
      <c r="M17940" s="8"/>
      <c r="N17940" s="8"/>
      <c r="O17940" s="8"/>
      <c r="P17940" s="8"/>
      <c r="Q17940" s="8"/>
      <c r="R17940" s="8"/>
      <c r="X17940" s="8"/>
      <c r="Y17940" s="8"/>
      <c r="AC17940" s="8"/>
    </row>
    <row r="17941" spans="13:29" ht="24" customHeight="1">
      <c r="M17941" s="8"/>
      <c r="N17941" s="8"/>
      <c r="O17941" s="8"/>
      <c r="P17941" s="8"/>
      <c r="Q17941" s="8"/>
      <c r="R17941" s="8"/>
      <c r="X17941" s="8"/>
      <c r="Y17941" s="8"/>
      <c r="AC17941" s="8"/>
    </row>
    <row r="17942" spans="13:29" ht="24" customHeight="1">
      <c r="M17942" s="8"/>
      <c r="N17942" s="8"/>
      <c r="O17942" s="8"/>
      <c r="P17942" s="8"/>
      <c r="Q17942" s="8"/>
      <c r="R17942" s="8"/>
      <c r="X17942" s="8"/>
      <c r="Y17942" s="8"/>
      <c r="AC17942" s="8"/>
    </row>
    <row r="17943" spans="13:29" ht="24" customHeight="1">
      <c r="M17943" s="8"/>
      <c r="N17943" s="8"/>
      <c r="O17943" s="8"/>
      <c r="P17943" s="8"/>
      <c r="Q17943" s="8"/>
      <c r="R17943" s="8"/>
      <c r="X17943" s="8"/>
      <c r="Y17943" s="8"/>
      <c r="AC17943" s="8"/>
    </row>
    <row r="17944" spans="13:29" ht="24" customHeight="1">
      <c r="M17944" s="8"/>
      <c r="N17944" s="8"/>
      <c r="O17944" s="8"/>
      <c r="P17944" s="8"/>
      <c r="Q17944" s="8"/>
      <c r="R17944" s="8"/>
      <c r="X17944" s="8"/>
      <c r="Y17944" s="8"/>
      <c r="AC17944" s="8"/>
    </row>
    <row r="17945" spans="13:29" ht="24" customHeight="1">
      <c r="M17945" s="8"/>
      <c r="N17945" s="8"/>
      <c r="O17945" s="8"/>
      <c r="P17945" s="8"/>
      <c r="Q17945" s="8"/>
      <c r="R17945" s="8"/>
      <c r="X17945" s="8"/>
      <c r="Y17945" s="8"/>
      <c r="AC17945" s="8"/>
    </row>
    <row r="17946" spans="13:29" ht="24" customHeight="1">
      <c r="M17946" s="8"/>
      <c r="N17946" s="8"/>
      <c r="O17946" s="8"/>
      <c r="P17946" s="8"/>
      <c r="Q17946" s="8"/>
      <c r="R17946" s="8"/>
      <c r="X17946" s="8"/>
      <c r="Y17946" s="8"/>
      <c r="AC17946" s="8"/>
    </row>
    <row r="17947" spans="13:29" ht="24" customHeight="1">
      <c r="M17947" s="8"/>
      <c r="N17947" s="8"/>
      <c r="O17947" s="8"/>
      <c r="P17947" s="8"/>
      <c r="Q17947" s="8"/>
      <c r="R17947" s="8"/>
      <c r="X17947" s="8"/>
      <c r="Y17947" s="8"/>
      <c r="AC17947" s="8"/>
    </row>
    <row r="17948" spans="13:29" ht="24" customHeight="1">
      <c r="M17948" s="8"/>
      <c r="N17948" s="8"/>
      <c r="O17948" s="8"/>
      <c r="P17948" s="8"/>
      <c r="Q17948" s="8"/>
      <c r="R17948" s="8"/>
      <c r="X17948" s="8"/>
      <c r="Y17948" s="8"/>
      <c r="AC17948" s="8"/>
    </row>
    <row r="17949" spans="13:29" ht="24" customHeight="1">
      <c r="M17949" s="8"/>
      <c r="N17949" s="8"/>
      <c r="O17949" s="8"/>
      <c r="P17949" s="8"/>
      <c r="Q17949" s="8"/>
      <c r="R17949" s="8"/>
      <c r="X17949" s="8"/>
      <c r="Y17949" s="8"/>
      <c r="AC17949" s="8"/>
    </row>
    <row r="17950" spans="13:29" ht="24" customHeight="1">
      <c r="M17950" s="8"/>
      <c r="N17950" s="8"/>
      <c r="O17950" s="8"/>
      <c r="P17950" s="8"/>
      <c r="Q17950" s="8"/>
      <c r="R17950" s="8"/>
      <c r="X17950" s="8"/>
      <c r="Y17950" s="8"/>
      <c r="AC17950" s="8"/>
    </row>
    <row r="17951" spans="13:29" ht="24" customHeight="1">
      <c r="M17951" s="8"/>
      <c r="N17951" s="8"/>
      <c r="O17951" s="8"/>
      <c r="P17951" s="8"/>
      <c r="Q17951" s="8"/>
      <c r="R17951" s="8"/>
      <c r="X17951" s="8"/>
      <c r="Y17951" s="8"/>
      <c r="AC17951" s="8"/>
    </row>
    <row r="17952" spans="13:29" ht="24" customHeight="1">
      <c r="M17952" s="8"/>
      <c r="N17952" s="8"/>
      <c r="O17952" s="8"/>
      <c r="P17952" s="8"/>
      <c r="Q17952" s="8"/>
      <c r="R17952" s="8"/>
      <c r="X17952" s="8"/>
      <c r="Y17952" s="8"/>
      <c r="AC17952" s="8"/>
    </row>
    <row r="17953" spans="13:29" ht="24" customHeight="1">
      <c r="M17953" s="8"/>
      <c r="N17953" s="8"/>
      <c r="O17953" s="8"/>
      <c r="P17953" s="8"/>
      <c r="Q17953" s="8"/>
      <c r="R17953" s="8"/>
      <c r="X17953" s="8"/>
      <c r="Y17953" s="8"/>
      <c r="AC17953" s="8"/>
    </row>
    <row r="17954" spans="13:29" ht="24" customHeight="1">
      <c r="M17954" s="8"/>
      <c r="N17954" s="8"/>
      <c r="O17954" s="8"/>
      <c r="P17954" s="8"/>
      <c r="Q17954" s="8"/>
      <c r="R17954" s="8"/>
      <c r="X17954" s="8"/>
      <c r="Y17954" s="8"/>
      <c r="AC17954" s="8"/>
    </row>
    <row r="17955" spans="13:29" ht="24" customHeight="1">
      <c r="M17955" s="8"/>
      <c r="N17955" s="8"/>
      <c r="O17955" s="8"/>
      <c r="P17955" s="8"/>
      <c r="Q17955" s="8"/>
      <c r="R17955" s="8"/>
      <c r="X17955" s="8"/>
      <c r="Y17955" s="8"/>
      <c r="AC17955" s="8"/>
    </row>
    <row r="17956" spans="13:29" ht="24" customHeight="1">
      <c r="M17956" s="8"/>
      <c r="N17956" s="8"/>
      <c r="O17956" s="8"/>
      <c r="P17956" s="8"/>
      <c r="Q17956" s="8"/>
      <c r="R17956" s="8"/>
      <c r="X17956" s="8"/>
      <c r="Y17956" s="8"/>
      <c r="AC17956" s="8"/>
    </row>
    <row r="17957" spans="13:29" ht="24" customHeight="1">
      <c r="M17957" s="8"/>
      <c r="N17957" s="8"/>
      <c r="O17957" s="8"/>
      <c r="P17957" s="8"/>
      <c r="Q17957" s="8"/>
      <c r="R17957" s="8"/>
      <c r="X17957" s="8"/>
      <c r="Y17957" s="8"/>
      <c r="AC17957" s="8"/>
    </row>
    <row r="17958" spans="13:29" ht="24" customHeight="1">
      <c r="M17958" s="8"/>
      <c r="N17958" s="8"/>
      <c r="O17958" s="8"/>
      <c r="P17958" s="8"/>
      <c r="Q17958" s="8"/>
      <c r="R17958" s="8"/>
      <c r="X17958" s="8"/>
      <c r="Y17958" s="8"/>
      <c r="AC17958" s="8"/>
    </row>
    <row r="17959" spans="13:29" ht="24" customHeight="1">
      <c r="M17959" s="8"/>
      <c r="N17959" s="8"/>
      <c r="O17959" s="8"/>
      <c r="P17959" s="8"/>
      <c r="Q17959" s="8"/>
      <c r="R17959" s="8"/>
      <c r="X17959" s="8"/>
      <c r="Y17959" s="8"/>
      <c r="AC17959" s="8"/>
    </row>
    <row r="17960" spans="13:29" ht="24" customHeight="1">
      <c r="M17960" s="8"/>
      <c r="N17960" s="8"/>
      <c r="O17960" s="8"/>
      <c r="P17960" s="8"/>
      <c r="Q17960" s="8"/>
      <c r="R17960" s="8"/>
      <c r="X17960" s="8"/>
      <c r="Y17960" s="8"/>
      <c r="AC17960" s="8"/>
    </row>
    <row r="17961" spans="13:29" ht="24" customHeight="1">
      <c r="M17961" s="8"/>
      <c r="N17961" s="8"/>
      <c r="O17961" s="8"/>
      <c r="P17961" s="8"/>
      <c r="Q17961" s="8"/>
      <c r="R17961" s="8"/>
      <c r="X17961" s="8"/>
      <c r="Y17961" s="8"/>
      <c r="AC17961" s="8"/>
    </row>
    <row r="17962" spans="13:29" ht="24" customHeight="1">
      <c r="M17962" s="8"/>
      <c r="N17962" s="8"/>
      <c r="O17962" s="8"/>
      <c r="P17962" s="8"/>
      <c r="Q17962" s="8"/>
      <c r="R17962" s="8"/>
      <c r="X17962" s="8"/>
      <c r="Y17962" s="8"/>
      <c r="AC17962" s="8"/>
    </row>
    <row r="17963" spans="13:29" ht="24" customHeight="1">
      <c r="M17963" s="8"/>
      <c r="N17963" s="8"/>
      <c r="O17963" s="8"/>
      <c r="P17963" s="8"/>
      <c r="Q17963" s="8"/>
      <c r="R17963" s="8"/>
      <c r="X17963" s="8"/>
      <c r="Y17963" s="8"/>
      <c r="AC17963" s="8"/>
    </row>
    <row r="17964" spans="13:29" ht="24" customHeight="1">
      <c r="M17964" s="8"/>
      <c r="N17964" s="8"/>
      <c r="O17964" s="8"/>
      <c r="P17964" s="8"/>
      <c r="Q17964" s="8"/>
      <c r="R17964" s="8"/>
      <c r="X17964" s="8"/>
      <c r="Y17964" s="8"/>
      <c r="AC17964" s="8"/>
    </row>
    <row r="17965" spans="13:29" ht="24" customHeight="1">
      <c r="M17965" s="8"/>
      <c r="N17965" s="8"/>
      <c r="O17965" s="8"/>
      <c r="P17965" s="8"/>
      <c r="Q17965" s="8"/>
      <c r="R17965" s="8"/>
      <c r="X17965" s="8"/>
      <c r="Y17965" s="8"/>
      <c r="AC17965" s="8"/>
    </row>
    <row r="17966" spans="13:29" ht="24" customHeight="1">
      <c r="M17966" s="8"/>
      <c r="N17966" s="8"/>
      <c r="O17966" s="8"/>
      <c r="P17966" s="8"/>
      <c r="Q17966" s="8"/>
      <c r="R17966" s="8"/>
      <c r="X17966" s="8"/>
      <c r="Y17966" s="8"/>
      <c r="AC17966" s="8"/>
    </row>
    <row r="17967" spans="13:29" ht="24" customHeight="1">
      <c r="M17967" s="8"/>
      <c r="N17967" s="8"/>
      <c r="O17967" s="8"/>
      <c r="P17967" s="8"/>
      <c r="Q17967" s="8"/>
      <c r="R17967" s="8"/>
      <c r="X17967" s="8"/>
      <c r="Y17967" s="8"/>
      <c r="AC17967" s="8"/>
    </row>
    <row r="17968" spans="13:29" ht="24" customHeight="1">
      <c r="M17968" s="8"/>
      <c r="N17968" s="8"/>
      <c r="O17968" s="8"/>
      <c r="P17968" s="8"/>
      <c r="Q17968" s="8"/>
      <c r="R17968" s="8"/>
      <c r="X17968" s="8"/>
      <c r="Y17968" s="8"/>
      <c r="AC17968" s="8"/>
    </row>
    <row r="17969" spans="13:29" ht="24" customHeight="1">
      <c r="M17969" s="8"/>
      <c r="N17969" s="8"/>
      <c r="O17969" s="8"/>
      <c r="P17969" s="8"/>
      <c r="Q17969" s="8"/>
      <c r="R17969" s="8"/>
      <c r="X17969" s="8"/>
      <c r="Y17969" s="8"/>
      <c r="AC17969" s="8"/>
    </row>
    <row r="17970" spans="13:29" ht="24" customHeight="1">
      <c r="M17970" s="8"/>
      <c r="N17970" s="8"/>
      <c r="O17970" s="8"/>
      <c r="P17970" s="8"/>
      <c r="Q17970" s="8"/>
      <c r="R17970" s="8"/>
      <c r="X17970" s="8"/>
      <c r="Y17970" s="8"/>
      <c r="AC17970" s="8"/>
    </row>
    <row r="17971" spans="13:29" ht="24" customHeight="1">
      <c r="M17971" s="8"/>
      <c r="N17971" s="8"/>
      <c r="O17971" s="8"/>
      <c r="P17971" s="8"/>
      <c r="Q17971" s="8"/>
      <c r="R17971" s="8"/>
      <c r="X17971" s="8"/>
      <c r="Y17971" s="8"/>
      <c r="AC17971" s="8"/>
    </row>
    <row r="17972" spans="13:29" ht="24" customHeight="1">
      <c r="M17972" s="8"/>
      <c r="N17972" s="8"/>
      <c r="O17972" s="8"/>
      <c r="P17972" s="8"/>
      <c r="Q17972" s="8"/>
      <c r="R17972" s="8"/>
      <c r="X17972" s="8"/>
      <c r="Y17972" s="8"/>
      <c r="AC17972" s="8"/>
    </row>
    <row r="17973" spans="13:29" ht="24" customHeight="1">
      <c r="M17973" s="8"/>
      <c r="N17973" s="8"/>
      <c r="O17973" s="8"/>
      <c r="P17973" s="8"/>
      <c r="Q17973" s="8"/>
      <c r="R17973" s="8"/>
      <c r="X17973" s="8"/>
      <c r="Y17973" s="8"/>
      <c r="AC17973" s="8"/>
    </row>
    <row r="17974" spans="13:29" ht="24" customHeight="1">
      <c r="M17974" s="8"/>
      <c r="N17974" s="8"/>
      <c r="O17974" s="8"/>
      <c r="P17974" s="8"/>
      <c r="Q17974" s="8"/>
      <c r="R17974" s="8"/>
      <c r="X17974" s="8"/>
      <c r="Y17974" s="8"/>
      <c r="AC17974" s="8"/>
    </row>
    <row r="17975" spans="13:29" ht="24" customHeight="1">
      <c r="M17975" s="8"/>
      <c r="N17975" s="8"/>
      <c r="O17975" s="8"/>
      <c r="P17975" s="8"/>
      <c r="Q17975" s="8"/>
      <c r="R17975" s="8"/>
      <c r="X17975" s="8"/>
      <c r="Y17975" s="8"/>
      <c r="AC17975" s="8"/>
    </row>
    <row r="17976" spans="13:29" ht="24" customHeight="1">
      <c r="M17976" s="8"/>
      <c r="N17976" s="8"/>
      <c r="O17976" s="8"/>
      <c r="P17976" s="8"/>
      <c r="Q17976" s="8"/>
      <c r="R17976" s="8"/>
      <c r="X17976" s="8"/>
      <c r="Y17976" s="8"/>
      <c r="AC17976" s="8"/>
    </row>
    <row r="17977" spans="13:29" ht="24" customHeight="1">
      <c r="M17977" s="8"/>
      <c r="N17977" s="8"/>
      <c r="O17977" s="8"/>
      <c r="P17977" s="8"/>
      <c r="Q17977" s="8"/>
      <c r="R17977" s="8"/>
      <c r="X17977" s="8"/>
      <c r="Y17977" s="8"/>
      <c r="AC17977" s="8"/>
    </row>
    <row r="17978" spans="13:29" ht="24" customHeight="1">
      <c r="M17978" s="8"/>
      <c r="N17978" s="8"/>
      <c r="O17978" s="8"/>
      <c r="P17978" s="8"/>
      <c r="Q17978" s="8"/>
      <c r="R17978" s="8"/>
      <c r="X17978" s="8"/>
      <c r="Y17978" s="8"/>
      <c r="AC17978" s="8"/>
    </row>
    <row r="17979" spans="13:29" ht="24" customHeight="1">
      <c r="M17979" s="8"/>
      <c r="N17979" s="8"/>
      <c r="O17979" s="8"/>
      <c r="P17979" s="8"/>
      <c r="Q17979" s="8"/>
      <c r="R17979" s="8"/>
      <c r="X17979" s="8"/>
      <c r="Y17979" s="8"/>
      <c r="AC17979" s="8"/>
    </row>
    <row r="17980" spans="13:29" ht="24" customHeight="1">
      <c r="M17980" s="8"/>
      <c r="N17980" s="8"/>
      <c r="O17980" s="8"/>
      <c r="P17980" s="8"/>
      <c r="Q17980" s="8"/>
      <c r="R17980" s="8"/>
      <c r="X17980" s="8"/>
      <c r="Y17980" s="8"/>
      <c r="AC17980" s="8"/>
    </row>
    <row r="17981" spans="13:29" ht="24" customHeight="1">
      <c r="M17981" s="8"/>
      <c r="N17981" s="8"/>
      <c r="O17981" s="8"/>
      <c r="P17981" s="8"/>
      <c r="Q17981" s="8"/>
      <c r="R17981" s="8"/>
      <c r="X17981" s="8"/>
      <c r="Y17981" s="8"/>
      <c r="AC17981" s="8"/>
    </row>
    <row r="17982" spans="13:29" ht="24" customHeight="1">
      <c r="M17982" s="8"/>
      <c r="N17982" s="8"/>
      <c r="O17982" s="8"/>
      <c r="P17982" s="8"/>
      <c r="Q17982" s="8"/>
      <c r="R17982" s="8"/>
      <c r="X17982" s="8"/>
      <c r="Y17982" s="8"/>
      <c r="AC17982" s="8"/>
    </row>
    <row r="17983" spans="13:29" ht="24" customHeight="1">
      <c r="M17983" s="8"/>
      <c r="N17983" s="8"/>
      <c r="O17983" s="8"/>
      <c r="P17983" s="8"/>
      <c r="Q17983" s="8"/>
      <c r="R17983" s="8"/>
      <c r="X17983" s="8"/>
      <c r="Y17983" s="8"/>
      <c r="AC17983" s="8"/>
    </row>
    <row r="17984" spans="13:29" ht="24" customHeight="1">
      <c r="M17984" s="8"/>
      <c r="N17984" s="8"/>
      <c r="O17984" s="8"/>
      <c r="P17984" s="8"/>
      <c r="Q17984" s="8"/>
      <c r="R17984" s="8"/>
      <c r="X17984" s="8"/>
      <c r="Y17984" s="8"/>
      <c r="AC17984" s="8"/>
    </row>
    <row r="17985" spans="13:29" ht="24" customHeight="1">
      <c r="M17985" s="8"/>
      <c r="N17985" s="8"/>
      <c r="O17985" s="8"/>
      <c r="P17985" s="8"/>
      <c r="Q17985" s="8"/>
      <c r="R17985" s="8"/>
      <c r="X17985" s="8"/>
      <c r="Y17985" s="8"/>
      <c r="AC17985" s="8"/>
    </row>
    <row r="17986" spans="13:29" ht="24" customHeight="1">
      <c r="M17986" s="8"/>
      <c r="N17986" s="8"/>
      <c r="O17986" s="8"/>
      <c r="P17986" s="8"/>
      <c r="Q17986" s="8"/>
      <c r="R17986" s="8"/>
      <c r="X17986" s="8"/>
      <c r="Y17986" s="8"/>
      <c r="AC17986" s="8"/>
    </row>
    <row r="17987" spans="13:29" ht="24" customHeight="1">
      <c r="M17987" s="8"/>
      <c r="N17987" s="8"/>
      <c r="O17987" s="8"/>
      <c r="P17987" s="8"/>
      <c r="Q17987" s="8"/>
      <c r="R17987" s="8"/>
      <c r="X17987" s="8"/>
      <c r="Y17987" s="8"/>
      <c r="AC17987" s="8"/>
    </row>
    <row r="17988" spans="13:29" ht="24" customHeight="1">
      <c r="M17988" s="8"/>
      <c r="N17988" s="8"/>
      <c r="O17988" s="8"/>
      <c r="P17988" s="8"/>
      <c r="Q17988" s="8"/>
      <c r="R17988" s="8"/>
      <c r="X17988" s="8"/>
      <c r="Y17988" s="8"/>
      <c r="AC17988" s="8"/>
    </row>
    <row r="17989" spans="13:29" ht="24" customHeight="1">
      <c r="M17989" s="8"/>
      <c r="N17989" s="8"/>
      <c r="O17989" s="8"/>
      <c r="P17989" s="8"/>
      <c r="Q17989" s="8"/>
      <c r="R17989" s="8"/>
      <c r="X17989" s="8"/>
      <c r="Y17989" s="8"/>
      <c r="AC17989" s="8"/>
    </row>
    <row r="17990" spans="13:29" ht="24" customHeight="1">
      <c r="M17990" s="8"/>
      <c r="N17990" s="8"/>
      <c r="O17990" s="8"/>
      <c r="P17990" s="8"/>
      <c r="Q17990" s="8"/>
      <c r="R17990" s="8"/>
      <c r="X17990" s="8"/>
      <c r="Y17990" s="8"/>
      <c r="AC17990" s="8"/>
    </row>
    <row r="17991" spans="13:29" ht="24" customHeight="1">
      <c r="M17991" s="8"/>
      <c r="N17991" s="8"/>
      <c r="O17991" s="8"/>
      <c r="P17991" s="8"/>
      <c r="Q17991" s="8"/>
      <c r="R17991" s="8"/>
      <c r="X17991" s="8"/>
      <c r="Y17991" s="8"/>
      <c r="AC17991" s="8"/>
    </row>
    <row r="17992" spans="13:29" ht="24" customHeight="1">
      <c r="M17992" s="8"/>
      <c r="N17992" s="8"/>
      <c r="O17992" s="8"/>
      <c r="P17992" s="8"/>
      <c r="Q17992" s="8"/>
      <c r="R17992" s="8"/>
      <c r="X17992" s="8"/>
      <c r="Y17992" s="8"/>
      <c r="AC17992" s="8"/>
    </row>
    <row r="17993" spans="13:29" ht="24" customHeight="1">
      <c r="M17993" s="8"/>
      <c r="N17993" s="8"/>
      <c r="O17993" s="8"/>
      <c r="P17993" s="8"/>
      <c r="Q17993" s="8"/>
      <c r="R17993" s="8"/>
      <c r="X17993" s="8"/>
      <c r="Y17993" s="8"/>
      <c r="AC17993" s="8"/>
    </row>
    <row r="17994" spans="13:29" ht="24" customHeight="1">
      <c r="M17994" s="8"/>
      <c r="N17994" s="8"/>
      <c r="O17994" s="8"/>
      <c r="P17994" s="8"/>
      <c r="Q17994" s="8"/>
      <c r="R17994" s="8"/>
      <c r="X17994" s="8"/>
      <c r="Y17994" s="8"/>
      <c r="AC17994" s="8"/>
    </row>
    <row r="17995" spans="13:29" ht="24" customHeight="1">
      <c r="M17995" s="8"/>
      <c r="N17995" s="8"/>
      <c r="O17995" s="8"/>
      <c r="P17995" s="8"/>
      <c r="Q17995" s="8"/>
      <c r="R17995" s="8"/>
      <c r="X17995" s="8"/>
      <c r="Y17995" s="8"/>
      <c r="AC17995" s="8"/>
    </row>
    <row r="17996" spans="13:29" ht="24" customHeight="1">
      <c r="M17996" s="8"/>
      <c r="N17996" s="8"/>
      <c r="O17996" s="8"/>
      <c r="P17996" s="8"/>
      <c r="Q17996" s="8"/>
      <c r="R17996" s="8"/>
      <c r="X17996" s="8"/>
      <c r="Y17996" s="8"/>
      <c r="AC17996" s="8"/>
    </row>
    <row r="17997" spans="13:29" ht="24" customHeight="1">
      <c r="M17997" s="8"/>
      <c r="N17997" s="8"/>
      <c r="O17997" s="8"/>
      <c r="P17997" s="8"/>
      <c r="Q17997" s="8"/>
      <c r="R17997" s="8"/>
      <c r="X17997" s="8"/>
      <c r="Y17997" s="8"/>
      <c r="AC17997" s="8"/>
    </row>
    <row r="17998" spans="13:29" ht="24" customHeight="1">
      <c r="M17998" s="8"/>
      <c r="N17998" s="8"/>
      <c r="O17998" s="8"/>
      <c r="P17998" s="8"/>
      <c r="Q17998" s="8"/>
      <c r="R17998" s="8"/>
      <c r="X17998" s="8"/>
      <c r="Y17998" s="8"/>
      <c r="AC17998" s="8"/>
    </row>
    <row r="17999" spans="13:29" ht="24" customHeight="1">
      <c r="M17999" s="8"/>
      <c r="N17999" s="8"/>
      <c r="O17999" s="8"/>
      <c r="P17999" s="8"/>
      <c r="Q17999" s="8"/>
      <c r="R17999" s="8"/>
      <c r="X17999" s="8"/>
      <c r="Y17999" s="8"/>
      <c r="AC17999" s="8"/>
    </row>
    <row r="18000" spans="13:29" ht="24" customHeight="1">
      <c r="M18000" s="8"/>
      <c r="N18000" s="8"/>
      <c r="O18000" s="8"/>
      <c r="P18000" s="8"/>
      <c r="Q18000" s="8"/>
      <c r="R18000" s="8"/>
      <c r="X18000" s="8"/>
      <c r="Y18000" s="8"/>
      <c r="AC18000" s="8"/>
    </row>
    <row r="18001" spans="13:29" ht="24" customHeight="1">
      <c r="M18001" s="8"/>
      <c r="N18001" s="8"/>
      <c r="O18001" s="8"/>
      <c r="P18001" s="8"/>
      <c r="Q18001" s="8"/>
      <c r="R18001" s="8"/>
      <c r="X18001" s="8"/>
      <c r="Y18001" s="8"/>
      <c r="AC18001" s="8"/>
    </row>
    <row r="18002" spans="13:29" ht="24" customHeight="1">
      <c r="M18002" s="8"/>
      <c r="N18002" s="8"/>
      <c r="O18002" s="8"/>
      <c r="P18002" s="8"/>
      <c r="Q18002" s="8"/>
      <c r="R18002" s="8"/>
      <c r="X18002" s="8"/>
      <c r="Y18002" s="8"/>
      <c r="AC18002" s="8"/>
    </row>
    <row r="18003" spans="13:29" ht="24" customHeight="1">
      <c r="M18003" s="8"/>
      <c r="N18003" s="8"/>
      <c r="O18003" s="8"/>
      <c r="P18003" s="8"/>
      <c r="Q18003" s="8"/>
      <c r="R18003" s="8"/>
      <c r="X18003" s="8"/>
      <c r="Y18003" s="8"/>
      <c r="AC18003" s="8"/>
    </row>
    <row r="18004" spans="13:29" ht="24" customHeight="1">
      <c r="M18004" s="8"/>
      <c r="N18004" s="8"/>
      <c r="O18004" s="8"/>
      <c r="P18004" s="8"/>
      <c r="Q18004" s="8"/>
      <c r="R18004" s="8"/>
      <c r="X18004" s="8"/>
      <c r="Y18004" s="8"/>
      <c r="AC18004" s="8"/>
    </row>
    <row r="18005" spans="13:29" ht="24" customHeight="1">
      <c r="M18005" s="8"/>
      <c r="N18005" s="8"/>
      <c r="O18005" s="8"/>
      <c r="P18005" s="8"/>
      <c r="Q18005" s="8"/>
      <c r="R18005" s="8"/>
      <c r="X18005" s="8"/>
      <c r="Y18005" s="8"/>
      <c r="AC18005" s="8"/>
    </row>
    <row r="18006" spans="13:29" ht="24" customHeight="1">
      <c r="M18006" s="8"/>
      <c r="N18006" s="8"/>
      <c r="O18006" s="8"/>
      <c r="P18006" s="8"/>
      <c r="Q18006" s="8"/>
      <c r="R18006" s="8"/>
      <c r="X18006" s="8"/>
      <c r="Y18006" s="8"/>
      <c r="AC18006" s="8"/>
    </row>
    <row r="18007" spans="13:29" ht="24" customHeight="1">
      <c r="M18007" s="8"/>
      <c r="N18007" s="8"/>
      <c r="O18007" s="8"/>
      <c r="P18007" s="8"/>
      <c r="Q18007" s="8"/>
      <c r="R18007" s="8"/>
      <c r="X18007" s="8"/>
      <c r="Y18007" s="8"/>
      <c r="AC18007" s="8"/>
    </row>
    <row r="18008" spans="13:29" ht="24" customHeight="1">
      <c r="M18008" s="8"/>
      <c r="N18008" s="8"/>
      <c r="O18008" s="8"/>
      <c r="P18008" s="8"/>
      <c r="Q18008" s="8"/>
      <c r="R18008" s="8"/>
      <c r="X18008" s="8"/>
      <c r="Y18008" s="8"/>
      <c r="AC18008" s="8"/>
    </row>
    <row r="18009" spans="13:29" ht="24" customHeight="1">
      <c r="M18009" s="8"/>
      <c r="N18009" s="8"/>
      <c r="O18009" s="8"/>
      <c r="P18009" s="8"/>
      <c r="Q18009" s="8"/>
      <c r="R18009" s="8"/>
      <c r="X18009" s="8"/>
      <c r="Y18009" s="8"/>
      <c r="AC18009" s="8"/>
    </row>
    <row r="18010" spans="13:29" ht="24" customHeight="1">
      <c r="M18010" s="8"/>
      <c r="N18010" s="8"/>
      <c r="O18010" s="8"/>
      <c r="P18010" s="8"/>
      <c r="Q18010" s="8"/>
      <c r="R18010" s="8"/>
      <c r="X18010" s="8"/>
      <c r="Y18010" s="8"/>
      <c r="AC18010" s="8"/>
    </row>
    <row r="18011" spans="13:29" ht="24" customHeight="1">
      <c r="M18011" s="8"/>
      <c r="N18011" s="8"/>
      <c r="O18011" s="8"/>
      <c r="P18011" s="8"/>
      <c r="Q18011" s="8"/>
      <c r="R18011" s="8"/>
      <c r="X18011" s="8"/>
      <c r="Y18011" s="8"/>
      <c r="AC18011" s="8"/>
    </row>
    <row r="18012" spans="13:29" ht="24" customHeight="1">
      <c r="M18012" s="8"/>
      <c r="N18012" s="8"/>
      <c r="O18012" s="8"/>
      <c r="P18012" s="8"/>
      <c r="Q18012" s="8"/>
      <c r="R18012" s="8"/>
      <c r="X18012" s="8"/>
      <c r="Y18012" s="8"/>
      <c r="AC18012" s="8"/>
    </row>
    <row r="18013" spans="13:29" ht="24" customHeight="1">
      <c r="M18013" s="8"/>
      <c r="N18013" s="8"/>
      <c r="O18013" s="8"/>
      <c r="P18013" s="8"/>
      <c r="Q18013" s="8"/>
      <c r="R18013" s="8"/>
      <c r="X18013" s="8"/>
      <c r="Y18013" s="8"/>
      <c r="AC18013" s="8"/>
    </row>
    <row r="18014" spans="13:29" ht="24" customHeight="1">
      <c r="M18014" s="8"/>
      <c r="N18014" s="8"/>
      <c r="O18014" s="8"/>
      <c r="P18014" s="8"/>
      <c r="Q18014" s="8"/>
      <c r="R18014" s="8"/>
      <c r="X18014" s="8"/>
      <c r="Y18014" s="8"/>
      <c r="AC18014" s="8"/>
    </row>
    <row r="18015" spans="13:29" ht="24" customHeight="1">
      <c r="M18015" s="8"/>
      <c r="N18015" s="8"/>
      <c r="O18015" s="8"/>
      <c r="P18015" s="8"/>
      <c r="Q18015" s="8"/>
      <c r="R18015" s="8"/>
      <c r="X18015" s="8"/>
      <c r="Y18015" s="8"/>
      <c r="AC18015" s="8"/>
    </row>
    <row r="18016" spans="13:29" ht="24" customHeight="1">
      <c r="M18016" s="8"/>
      <c r="N18016" s="8"/>
      <c r="O18016" s="8"/>
      <c r="P18016" s="8"/>
      <c r="Q18016" s="8"/>
      <c r="R18016" s="8"/>
      <c r="X18016" s="8"/>
      <c r="Y18016" s="8"/>
      <c r="AC18016" s="8"/>
    </row>
    <row r="18017" spans="13:29" ht="24" customHeight="1">
      <c r="M18017" s="8"/>
      <c r="N18017" s="8"/>
      <c r="O18017" s="8"/>
      <c r="P18017" s="8"/>
      <c r="Q18017" s="8"/>
      <c r="R18017" s="8"/>
      <c r="X18017" s="8"/>
      <c r="Y18017" s="8"/>
      <c r="AC18017" s="8"/>
    </row>
    <row r="18018" spans="13:29" ht="24" customHeight="1">
      <c r="M18018" s="8"/>
      <c r="N18018" s="8"/>
      <c r="O18018" s="8"/>
      <c r="P18018" s="8"/>
      <c r="Q18018" s="8"/>
      <c r="R18018" s="8"/>
      <c r="X18018" s="8"/>
      <c r="Y18018" s="8"/>
      <c r="AC18018" s="8"/>
    </row>
    <row r="18019" spans="13:29" ht="24" customHeight="1">
      <c r="M18019" s="8"/>
      <c r="N18019" s="8"/>
      <c r="O18019" s="8"/>
      <c r="P18019" s="8"/>
      <c r="Q18019" s="8"/>
      <c r="R18019" s="8"/>
      <c r="X18019" s="8"/>
      <c r="Y18019" s="8"/>
      <c r="AC18019" s="8"/>
    </row>
    <row r="18020" spans="13:29" ht="24" customHeight="1">
      <c r="M18020" s="8"/>
      <c r="N18020" s="8"/>
      <c r="O18020" s="8"/>
      <c r="P18020" s="8"/>
      <c r="Q18020" s="8"/>
      <c r="R18020" s="8"/>
      <c r="X18020" s="8"/>
      <c r="Y18020" s="8"/>
      <c r="AC18020" s="8"/>
    </row>
    <row r="18021" spans="13:29" ht="24" customHeight="1">
      <c r="M18021" s="8"/>
      <c r="N18021" s="8"/>
      <c r="O18021" s="8"/>
      <c r="P18021" s="8"/>
      <c r="Q18021" s="8"/>
      <c r="R18021" s="8"/>
      <c r="X18021" s="8"/>
      <c r="Y18021" s="8"/>
      <c r="AC18021" s="8"/>
    </row>
    <row r="18022" spans="13:29" ht="24" customHeight="1">
      <c r="M18022" s="8"/>
      <c r="N18022" s="8"/>
      <c r="O18022" s="8"/>
      <c r="P18022" s="8"/>
      <c r="Q18022" s="8"/>
      <c r="R18022" s="8"/>
      <c r="X18022" s="8"/>
      <c r="Y18022" s="8"/>
      <c r="AC18022" s="8"/>
    </row>
    <row r="18023" spans="13:29" ht="24" customHeight="1">
      <c r="M18023" s="8"/>
      <c r="N18023" s="8"/>
      <c r="O18023" s="8"/>
      <c r="P18023" s="8"/>
      <c r="Q18023" s="8"/>
      <c r="R18023" s="8"/>
      <c r="X18023" s="8"/>
      <c r="Y18023" s="8"/>
      <c r="AC18023" s="8"/>
    </row>
    <row r="18024" spans="13:29" ht="24" customHeight="1">
      <c r="M18024" s="8"/>
      <c r="N18024" s="8"/>
      <c r="O18024" s="8"/>
      <c r="P18024" s="8"/>
      <c r="Q18024" s="8"/>
      <c r="R18024" s="8"/>
      <c r="X18024" s="8"/>
      <c r="Y18024" s="8"/>
      <c r="AC18024" s="8"/>
    </row>
    <row r="18025" spans="13:29" ht="24" customHeight="1">
      <c r="M18025" s="8"/>
      <c r="N18025" s="8"/>
      <c r="O18025" s="8"/>
      <c r="P18025" s="8"/>
      <c r="Q18025" s="8"/>
      <c r="R18025" s="8"/>
      <c r="X18025" s="8"/>
      <c r="Y18025" s="8"/>
      <c r="AC18025" s="8"/>
    </row>
    <row r="18026" spans="13:29" ht="24" customHeight="1">
      <c r="M18026" s="8"/>
      <c r="N18026" s="8"/>
      <c r="O18026" s="8"/>
      <c r="P18026" s="8"/>
      <c r="Q18026" s="8"/>
      <c r="R18026" s="8"/>
      <c r="X18026" s="8"/>
      <c r="Y18026" s="8"/>
      <c r="AC18026" s="8"/>
    </row>
    <row r="18027" spans="13:29" ht="24" customHeight="1">
      <c r="M18027" s="8"/>
      <c r="N18027" s="8"/>
      <c r="O18027" s="8"/>
      <c r="P18027" s="8"/>
      <c r="Q18027" s="8"/>
      <c r="R18027" s="8"/>
      <c r="X18027" s="8"/>
      <c r="Y18027" s="8"/>
      <c r="AC18027" s="8"/>
    </row>
    <row r="18028" spans="13:29" ht="24" customHeight="1">
      <c r="M18028" s="8"/>
      <c r="N18028" s="8"/>
      <c r="O18028" s="8"/>
      <c r="P18028" s="8"/>
      <c r="Q18028" s="8"/>
      <c r="R18028" s="8"/>
      <c r="X18028" s="8"/>
      <c r="Y18028" s="8"/>
      <c r="AC18028" s="8"/>
    </row>
    <row r="18029" spans="13:29" ht="24" customHeight="1">
      <c r="M18029" s="8"/>
      <c r="N18029" s="8"/>
      <c r="O18029" s="8"/>
      <c r="P18029" s="8"/>
      <c r="Q18029" s="8"/>
      <c r="R18029" s="8"/>
      <c r="X18029" s="8"/>
      <c r="Y18029" s="8"/>
      <c r="AC18029" s="8"/>
    </row>
    <row r="18030" spans="13:29" ht="24" customHeight="1">
      <c r="M18030" s="8"/>
      <c r="N18030" s="8"/>
      <c r="O18030" s="8"/>
      <c r="P18030" s="8"/>
      <c r="Q18030" s="8"/>
      <c r="R18030" s="8"/>
      <c r="X18030" s="8"/>
      <c r="Y18030" s="8"/>
      <c r="AC18030" s="8"/>
    </row>
    <row r="18031" spans="13:29" ht="24" customHeight="1">
      <c r="M18031" s="8"/>
      <c r="N18031" s="8"/>
      <c r="O18031" s="8"/>
      <c r="P18031" s="8"/>
      <c r="Q18031" s="8"/>
      <c r="R18031" s="8"/>
      <c r="X18031" s="8"/>
      <c r="Y18031" s="8"/>
      <c r="AC18031" s="8"/>
    </row>
    <row r="18032" spans="13:29" ht="24" customHeight="1">
      <c r="M18032" s="8"/>
      <c r="N18032" s="8"/>
      <c r="O18032" s="8"/>
      <c r="P18032" s="8"/>
      <c r="Q18032" s="8"/>
      <c r="R18032" s="8"/>
      <c r="X18032" s="8"/>
      <c r="Y18032" s="8"/>
      <c r="AC18032" s="8"/>
    </row>
    <row r="18033" spans="13:29" ht="24" customHeight="1">
      <c r="M18033" s="8"/>
      <c r="N18033" s="8"/>
      <c r="O18033" s="8"/>
      <c r="P18033" s="8"/>
      <c r="Q18033" s="8"/>
      <c r="R18033" s="8"/>
      <c r="X18033" s="8"/>
      <c r="Y18033" s="8"/>
      <c r="AC18033" s="8"/>
    </row>
    <row r="18034" spans="13:29" ht="24" customHeight="1">
      <c r="M18034" s="8"/>
      <c r="N18034" s="8"/>
      <c r="O18034" s="8"/>
      <c r="P18034" s="8"/>
      <c r="Q18034" s="8"/>
      <c r="R18034" s="8"/>
      <c r="X18034" s="8"/>
      <c r="Y18034" s="8"/>
      <c r="AC18034" s="8"/>
    </row>
    <row r="18035" spans="13:29" ht="24" customHeight="1">
      <c r="M18035" s="8"/>
      <c r="N18035" s="8"/>
      <c r="O18035" s="8"/>
      <c r="P18035" s="8"/>
      <c r="Q18035" s="8"/>
      <c r="R18035" s="8"/>
      <c r="X18035" s="8"/>
      <c r="Y18035" s="8"/>
      <c r="AC18035" s="8"/>
    </row>
    <row r="18036" spans="13:29" ht="24" customHeight="1">
      <c r="M18036" s="8"/>
      <c r="N18036" s="8"/>
      <c r="O18036" s="8"/>
      <c r="P18036" s="8"/>
      <c r="Q18036" s="8"/>
      <c r="R18036" s="8"/>
      <c r="X18036" s="8"/>
      <c r="Y18036" s="8"/>
      <c r="AC18036" s="8"/>
    </row>
    <row r="18037" spans="13:29" ht="24" customHeight="1">
      <c r="M18037" s="8"/>
      <c r="N18037" s="8"/>
      <c r="O18037" s="8"/>
      <c r="P18037" s="8"/>
      <c r="Q18037" s="8"/>
      <c r="R18037" s="8"/>
      <c r="X18037" s="8"/>
      <c r="Y18037" s="8"/>
      <c r="AC18037" s="8"/>
    </row>
    <row r="18038" spans="13:29" ht="24" customHeight="1">
      <c r="M18038" s="8"/>
      <c r="N18038" s="8"/>
      <c r="O18038" s="8"/>
      <c r="P18038" s="8"/>
      <c r="Q18038" s="8"/>
      <c r="R18038" s="8"/>
      <c r="X18038" s="8"/>
      <c r="Y18038" s="8"/>
      <c r="AC18038" s="8"/>
    </row>
    <row r="18039" spans="13:29" ht="24" customHeight="1">
      <c r="M18039" s="8"/>
      <c r="N18039" s="8"/>
      <c r="O18039" s="8"/>
      <c r="P18039" s="8"/>
      <c r="Q18039" s="8"/>
      <c r="R18039" s="8"/>
      <c r="X18039" s="8"/>
      <c r="Y18039" s="8"/>
      <c r="AC18039" s="8"/>
    </row>
    <row r="18040" spans="13:29" ht="24" customHeight="1">
      <c r="M18040" s="8"/>
      <c r="N18040" s="8"/>
      <c r="O18040" s="8"/>
      <c r="P18040" s="8"/>
      <c r="Q18040" s="8"/>
      <c r="R18040" s="8"/>
      <c r="X18040" s="8"/>
      <c r="Y18040" s="8"/>
      <c r="AC18040" s="8"/>
    </row>
    <row r="18041" spans="13:29" ht="24" customHeight="1">
      <c r="M18041" s="8"/>
      <c r="N18041" s="8"/>
      <c r="O18041" s="8"/>
      <c r="P18041" s="8"/>
      <c r="Q18041" s="8"/>
      <c r="R18041" s="8"/>
      <c r="X18041" s="8"/>
      <c r="Y18041" s="8"/>
      <c r="AC18041" s="8"/>
    </row>
    <row r="18042" spans="13:29" ht="24" customHeight="1">
      <c r="M18042" s="8"/>
      <c r="N18042" s="8"/>
      <c r="O18042" s="8"/>
      <c r="P18042" s="8"/>
      <c r="Q18042" s="8"/>
      <c r="R18042" s="8"/>
      <c r="X18042" s="8"/>
      <c r="Y18042" s="8"/>
      <c r="AC18042" s="8"/>
    </row>
    <row r="18043" spans="13:29" ht="24" customHeight="1">
      <c r="M18043" s="8"/>
      <c r="N18043" s="8"/>
      <c r="O18043" s="8"/>
      <c r="P18043" s="8"/>
      <c r="Q18043" s="8"/>
      <c r="R18043" s="8"/>
      <c r="X18043" s="8"/>
      <c r="Y18043" s="8"/>
      <c r="AC18043" s="8"/>
    </row>
    <row r="18044" spans="13:29" ht="24" customHeight="1">
      <c r="M18044" s="8"/>
      <c r="N18044" s="8"/>
      <c r="O18044" s="8"/>
      <c r="P18044" s="8"/>
      <c r="Q18044" s="8"/>
      <c r="R18044" s="8"/>
      <c r="X18044" s="8"/>
      <c r="Y18044" s="8"/>
      <c r="AC18044" s="8"/>
    </row>
    <row r="18045" spans="13:29" ht="24" customHeight="1">
      <c r="M18045" s="8"/>
      <c r="N18045" s="8"/>
      <c r="O18045" s="8"/>
      <c r="P18045" s="8"/>
      <c r="Q18045" s="8"/>
      <c r="R18045" s="8"/>
      <c r="X18045" s="8"/>
      <c r="Y18045" s="8"/>
      <c r="AC18045" s="8"/>
    </row>
    <row r="18046" spans="13:29" ht="24" customHeight="1">
      <c r="M18046" s="8"/>
      <c r="N18046" s="8"/>
      <c r="O18046" s="8"/>
      <c r="P18046" s="8"/>
      <c r="Q18046" s="8"/>
      <c r="R18046" s="8"/>
      <c r="X18046" s="8"/>
      <c r="Y18046" s="8"/>
      <c r="AC18046" s="8"/>
    </row>
    <row r="18047" spans="13:29" ht="24" customHeight="1">
      <c r="M18047" s="8"/>
      <c r="N18047" s="8"/>
      <c r="O18047" s="8"/>
      <c r="P18047" s="8"/>
      <c r="Q18047" s="8"/>
      <c r="R18047" s="8"/>
      <c r="X18047" s="8"/>
      <c r="Y18047" s="8"/>
      <c r="AC18047" s="8"/>
    </row>
    <row r="18048" spans="13:29" ht="24" customHeight="1">
      <c r="M18048" s="8"/>
      <c r="N18048" s="8"/>
      <c r="O18048" s="8"/>
      <c r="P18048" s="8"/>
      <c r="Q18048" s="8"/>
      <c r="R18048" s="8"/>
      <c r="X18048" s="8"/>
      <c r="Y18048" s="8"/>
      <c r="AC18048" s="8"/>
    </row>
    <row r="18049" spans="13:29" ht="24" customHeight="1">
      <c r="M18049" s="8"/>
      <c r="N18049" s="8"/>
      <c r="O18049" s="8"/>
      <c r="P18049" s="8"/>
      <c r="Q18049" s="8"/>
      <c r="R18049" s="8"/>
      <c r="X18049" s="8"/>
      <c r="Y18049" s="8"/>
      <c r="AC18049" s="8"/>
    </row>
    <row r="18050" spans="13:29" ht="24" customHeight="1">
      <c r="M18050" s="8"/>
      <c r="N18050" s="8"/>
      <c r="O18050" s="8"/>
      <c r="P18050" s="8"/>
      <c r="Q18050" s="8"/>
      <c r="R18050" s="8"/>
      <c r="X18050" s="8"/>
      <c r="Y18050" s="8"/>
      <c r="AC18050" s="8"/>
    </row>
    <row r="18051" spans="13:29" ht="24" customHeight="1">
      <c r="M18051" s="8"/>
      <c r="N18051" s="8"/>
      <c r="O18051" s="8"/>
      <c r="P18051" s="8"/>
      <c r="Q18051" s="8"/>
      <c r="R18051" s="8"/>
      <c r="X18051" s="8"/>
      <c r="Y18051" s="8"/>
      <c r="AC18051" s="8"/>
    </row>
    <row r="18052" spans="13:29" ht="24" customHeight="1">
      <c r="M18052" s="8"/>
      <c r="N18052" s="8"/>
      <c r="O18052" s="8"/>
      <c r="P18052" s="8"/>
      <c r="Q18052" s="8"/>
      <c r="R18052" s="8"/>
      <c r="X18052" s="8"/>
      <c r="Y18052" s="8"/>
      <c r="AC18052" s="8"/>
    </row>
    <row r="18053" spans="13:29" ht="24" customHeight="1">
      <c r="M18053" s="8"/>
      <c r="N18053" s="8"/>
      <c r="O18053" s="8"/>
      <c r="P18053" s="8"/>
      <c r="Q18053" s="8"/>
      <c r="R18053" s="8"/>
      <c r="X18053" s="8"/>
      <c r="Y18053" s="8"/>
      <c r="AC18053" s="8"/>
    </row>
    <row r="18054" spans="13:29" ht="24" customHeight="1">
      <c r="M18054" s="8"/>
      <c r="N18054" s="8"/>
      <c r="O18054" s="8"/>
      <c r="P18054" s="8"/>
      <c r="Q18054" s="8"/>
      <c r="R18054" s="8"/>
      <c r="X18054" s="8"/>
      <c r="Y18054" s="8"/>
      <c r="AC18054" s="8"/>
    </row>
    <row r="18055" spans="13:29" ht="24" customHeight="1">
      <c r="M18055" s="8"/>
      <c r="N18055" s="8"/>
      <c r="O18055" s="8"/>
      <c r="P18055" s="8"/>
      <c r="Q18055" s="8"/>
      <c r="R18055" s="8"/>
      <c r="X18055" s="8"/>
      <c r="Y18055" s="8"/>
      <c r="AC18055" s="8"/>
    </row>
    <row r="18056" spans="13:29" ht="24" customHeight="1">
      <c r="M18056" s="8"/>
      <c r="N18056" s="8"/>
      <c r="O18056" s="8"/>
      <c r="P18056" s="8"/>
      <c r="Q18056" s="8"/>
      <c r="R18056" s="8"/>
      <c r="X18056" s="8"/>
      <c r="Y18056" s="8"/>
      <c r="AC18056" s="8"/>
    </row>
    <row r="18057" spans="13:29" ht="24" customHeight="1">
      <c r="M18057" s="8"/>
      <c r="N18057" s="8"/>
      <c r="O18057" s="8"/>
      <c r="P18057" s="8"/>
      <c r="Q18057" s="8"/>
      <c r="R18057" s="8"/>
      <c r="X18057" s="8"/>
      <c r="Y18057" s="8"/>
      <c r="AC18057" s="8"/>
    </row>
    <row r="18058" spans="13:29" ht="24" customHeight="1">
      <c r="M18058" s="8"/>
      <c r="N18058" s="8"/>
      <c r="O18058" s="8"/>
      <c r="P18058" s="8"/>
      <c r="Q18058" s="8"/>
      <c r="R18058" s="8"/>
      <c r="X18058" s="8"/>
      <c r="Y18058" s="8"/>
      <c r="AC18058" s="8"/>
    </row>
    <row r="18059" spans="13:29" ht="24" customHeight="1">
      <c r="M18059" s="8"/>
      <c r="N18059" s="8"/>
      <c r="O18059" s="8"/>
      <c r="P18059" s="8"/>
      <c r="Q18059" s="8"/>
      <c r="R18059" s="8"/>
      <c r="X18059" s="8"/>
      <c r="Y18059" s="8"/>
      <c r="AC18059" s="8"/>
    </row>
    <row r="18060" spans="13:29" ht="24" customHeight="1">
      <c r="M18060" s="8"/>
      <c r="N18060" s="8"/>
      <c r="O18060" s="8"/>
      <c r="P18060" s="8"/>
      <c r="Q18060" s="8"/>
      <c r="R18060" s="8"/>
      <c r="X18060" s="8"/>
      <c r="Y18060" s="8"/>
      <c r="AC18060" s="8"/>
    </row>
    <row r="18061" spans="13:29" ht="24" customHeight="1">
      <c r="M18061" s="8"/>
      <c r="N18061" s="8"/>
      <c r="O18061" s="8"/>
      <c r="P18061" s="8"/>
      <c r="Q18061" s="8"/>
      <c r="R18061" s="8"/>
      <c r="X18061" s="8"/>
      <c r="Y18061" s="8"/>
      <c r="AC18061" s="8"/>
    </row>
    <row r="18062" spans="13:29" ht="24" customHeight="1">
      <c r="M18062" s="8"/>
      <c r="N18062" s="8"/>
      <c r="O18062" s="8"/>
      <c r="P18062" s="8"/>
      <c r="Q18062" s="8"/>
      <c r="R18062" s="8"/>
      <c r="X18062" s="8"/>
      <c r="Y18062" s="8"/>
      <c r="AC18062" s="8"/>
    </row>
    <row r="18063" spans="13:29" ht="24" customHeight="1">
      <c r="M18063" s="8"/>
      <c r="N18063" s="8"/>
      <c r="O18063" s="8"/>
      <c r="P18063" s="8"/>
      <c r="Q18063" s="8"/>
      <c r="R18063" s="8"/>
      <c r="X18063" s="8"/>
      <c r="Y18063" s="8"/>
      <c r="AC18063" s="8"/>
    </row>
    <row r="18064" spans="13:29" ht="24" customHeight="1">
      <c r="M18064" s="8"/>
      <c r="N18064" s="8"/>
      <c r="O18064" s="8"/>
      <c r="P18064" s="8"/>
      <c r="Q18064" s="8"/>
      <c r="R18064" s="8"/>
      <c r="X18064" s="8"/>
      <c r="Y18064" s="8"/>
      <c r="AC18064" s="8"/>
    </row>
    <row r="18065" spans="13:29" ht="24" customHeight="1">
      <c r="M18065" s="8"/>
      <c r="N18065" s="8"/>
      <c r="O18065" s="8"/>
      <c r="P18065" s="8"/>
      <c r="Q18065" s="8"/>
      <c r="R18065" s="8"/>
      <c r="X18065" s="8"/>
      <c r="Y18065" s="8"/>
      <c r="AC18065" s="8"/>
    </row>
    <row r="18066" spans="13:29" ht="24" customHeight="1">
      <c r="M18066" s="8"/>
      <c r="N18066" s="8"/>
      <c r="O18066" s="8"/>
      <c r="P18066" s="8"/>
      <c r="Q18066" s="8"/>
      <c r="R18066" s="8"/>
      <c r="X18066" s="8"/>
      <c r="Y18066" s="8"/>
      <c r="AC18066" s="8"/>
    </row>
    <row r="18067" spans="13:29" ht="24" customHeight="1">
      <c r="M18067" s="8"/>
      <c r="N18067" s="8"/>
      <c r="O18067" s="8"/>
      <c r="P18067" s="8"/>
      <c r="Q18067" s="8"/>
      <c r="R18067" s="8"/>
      <c r="X18067" s="8"/>
      <c r="Y18067" s="8"/>
      <c r="AC18067" s="8"/>
    </row>
    <row r="18068" spans="13:29" ht="24" customHeight="1">
      <c r="M18068" s="8"/>
      <c r="N18068" s="8"/>
      <c r="O18068" s="8"/>
      <c r="P18068" s="8"/>
      <c r="Q18068" s="8"/>
      <c r="R18068" s="8"/>
      <c r="X18068" s="8"/>
      <c r="Y18068" s="8"/>
      <c r="AC18068" s="8"/>
    </row>
    <row r="18069" spans="13:29" ht="24" customHeight="1">
      <c r="M18069" s="8"/>
      <c r="N18069" s="8"/>
      <c r="O18069" s="8"/>
      <c r="P18069" s="8"/>
      <c r="Q18069" s="8"/>
      <c r="R18069" s="8"/>
      <c r="X18069" s="8"/>
      <c r="Y18069" s="8"/>
      <c r="AC18069" s="8"/>
    </row>
    <row r="18070" spans="13:29" ht="24" customHeight="1">
      <c r="M18070" s="8"/>
      <c r="N18070" s="8"/>
      <c r="O18070" s="8"/>
      <c r="P18070" s="8"/>
      <c r="Q18070" s="8"/>
      <c r="R18070" s="8"/>
      <c r="X18070" s="8"/>
      <c r="Y18070" s="8"/>
      <c r="AC18070" s="8"/>
    </row>
    <row r="18071" spans="13:29" ht="24" customHeight="1">
      <c r="M18071" s="8"/>
      <c r="N18071" s="8"/>
      <c r="O18071" s="8"/>
      <c r="P18071" s="8"/>
      <c r="Q18071" s="8"/>
      <c r="R18071" s="8"/>
      <c r="X18071" s="8"/>
      <c r="Y18071" s="8"/>
      <c r="AC18071" s="8"/>
    </row>
    <row r="18072" spans="13:29" ht="24" customHeight="1">
      <c r="M18072" s="8"/>
      <c r="N18072" s="8"/>
      <c r="O18072" s="8"/>
      <c r="P18072" s="8"/>
      <c r="Q18072" s="8"/>
      <c r="R18072" s="8"/>
      <c r="X18072" s="8"/>
      <c r="Y18072" s="8"/>
      <c r="AC18072" s="8"/>
    </row>
    <row r="18073" spans="13:29" ht="24" customHeight="1">
      <c r="M18073" s="8"/>
      <c r="N18073" s="8"/>
      <c r="O18073" s="8"/>
      <c r="P18073" s="8"/>
      <c r="Q18073" s="8"/>
      <c r="R18073" s="8"/>
      <c r="X18073" s="8"/>
      <c r="Y18073" s="8"/>
      <c r="AC18073" s="8"/>
    </row>
    <row r="18074" spans="13:29" ht="24" customHeight="1">
      <c r="M18074" s="8"/>
      <c r="N18074" s="8"/>
      <c r="O18074" s="8"/>
      <c r="P18074" s="8"/>
      <c r="Q18074" s="8"/>
      <c r="R18074" s="8"/>
      <c r="X18074" s="8"/>
      <c r="Y18074" s="8"/>
      <c r="AC18074" s="8"/>
    </row>
    <row r="18075" spans="13:29" ht="24" customHeight="1">
      <c r="M18075" s="8"/>
      <c r="N18075" s="8"/>
      <c r="O18075" s="8"/>
      <c r="P18075" s="8"/>
      <c r="Q18075" s="8"/>
      <c r="R18075" s="8"/>
      <c r="X18075" s="8"/>
      <c r="Y18075" s="8"/>
      <c r="AC18075" s="8"/>
    </row>
    <row r="18076" spans="13:29" ht="24" customHeight="1">
      <c r="M18076" s="8"/>
      <c r="N18076" s="8"/>
      <c r="O18076" s="8"/>
      <c r="P18076" s="8"/>
      <c r="Q18076" s="8"/>
      <c r="R18076" s="8"/>
      <c r="X18076" s="8"/>
      <c r="Y18076" s="8"/>
      <c r="AC18076" s="8"/>
    </row>
    <row r="18077" spans="13:29" ht="24" customHeight="1">
      <c r="M18077" s="8"/>
      <c r="N18077" s="8"/>
      <c r="O18077" s="8"/>
      <c r="P18077" s="8"/>
      <c r="Q18077" s="8"/>
      <c r="R18077" s="8"/>
      <c r="X18077" s="8"/>
      <c r="Y18077" s="8"/>
      <c r="AC18077" s="8"/>
    </row>
    <row r="18078" spans="13:29" ht="24" customHeight="1">
      <c r="M18078" s="8"/>
      <c r="N18078" s="8"/>
      <c r="O18078" s="8"/>
      <c r="P18078" s="8"/>
      <c r="Q18078" s="8"/>
      <c r="R18078" s="8"/>
      <c r="X18078" s="8"/>
      <c r="Y18078" s="8"/>
      <c r="AC18078" s="8"/>
    </row>
    <row r="18079" spans="13:29" ht="24" customHeight="1">
      <c r="M18079" s="8"/>
      <c r="N18079" s="8"/>
      <c r="O18079" s="8"/>
      <c r="P18079" s="8"/>
      <c r="Q18079" s="8"/>
      <c r="R18079" s="8"/>
      <c r="X18079" s="8"/>
      <c r="Y18079" s="8"/>
      <c r="AC18079" s="8"/>
    </row>
    <row r="18080" spans="13:29" ht="24" customHeight="1">
      <c r="M18080" s="8"/>
      <c r="N18080" s="8"/>
      <c r="O18080" s="8"/>
      <c r="P18080" s="8"/>
      <c r="Q18080" s="8"/>
      <c r="R18080" s="8"/>
      <c r="X18080" s="8"/>
      <c r="Y18080" s="8"/>
      <c r="AC18080" s="8"/>
    </row>
    <row r="18081" spans="13:29" ht="24" customHeight="1">
      <c r="M18081" s="8"/>
      <c r="N18081" s="8"/>
      <c r="O18081" s="8"/>
      <c r="P18081" s="8"/>
      <c r="Q18081" s="8"/>
      <c r="R18081" s="8"/>
      <c r="X18081" s="8"/>
      <c r="Y18081" s="8"/>
      <c r="AC18081" s="8"/>
    </row>
    <row r="18082" spans="13:29" ht="24" customHeight="1">
      <c r="M18082" s="8"/>
      <c r="N18082" s="8"/>
      <c r="O18082" s="8"/>
      <c r="P18082" s="8"/>
      <c r="Q18082" s="8"/>
      <c r="R18082" s="8"/>
      <c r="X18082" s="8"/>
      <c r="Y18082" s="8"/>
      <c r="AC18082" s="8"/>
    </row>
    <row r="18083" spans="13:29" ht="24" customHeight="1">
      <c r="M18083" s="8"/>
      <c r="N18083" s="8"/>
      <c r="O18083" s="8"/>
      <c r="P18083" s="8"/>
      <c r="Q18083" s="8"/>
      <c r="R18083" s="8"/>
      <c r="X18083" s="8"/>
      <c r="Y18083" s="8"/>
      <c r="AC18083" s="8"/>
    </row>
    <row r="18084" spans="13:29" ht="24" customHeight="1">
      <c r="M18084" s="8"/>
      <c r="N18084" s="8"/>
      <c r="O18084" s="8"/>
      <c r="P18084" s="8"/>
      <c r="Q18084" s="8"/>
      <c r="R18084" s="8"/>
      <c r="X18084" s="8"/>
      <c r="Y18084" s="8"/>
      <c r="AC18084" s="8"/>
    </row>
    <row r="18085" spans="13:29" ht="24" customHeight="1">
      <c r="M18085" s="8"/>
      <c r="N18085" s="8"/>
      <c r="O18085" s="8"/>
      <c r="P18085" s="8"/>
      <c r="Q18085" s="8"/>
      <c r="R18085" s="8"/>
      <c r="X18085" s="8"/>
      <c r="Y18085" s="8"/>
      <c r="AC18085" s="8"/>
    </row>
    <row r="18086" spans="13:29" ht="24" customHeight="1">
      <c r="M18086" s="8"/>
      <c r="N18086" s="8"/>
      <c r="O18086" s="8"/>
      <c r="P18086" s="8"/>
      <c r="Q18086" s="8"/>
      <c r="R18086" s="8"/>
      <c r="X18086" s="8"/>
      <c r="Y18086" s="8"/>
      <c r="AC18086" s="8"/>
    </row>
    <row r="18087" spans="13:29" ht="24" customHeight="1">
      <c r="M18087" s="8"/>
      <c r="N18087" s="8"/>
      <c r="O18087" s="8"/>
      <c r="P18087" s="8"/>
      <c r="Q18087" s="8"/>
      <c r="R18087" s="8"/>
      <c r="X18087" s="8"/>
      <c r="Y18087" s="8"/>
      <c r="AC18087" s="8"/>
    </row>
    <row r="18088" spans="13:29" ht="24" customHeight="1">
      <c r="M18088" s="8"/>
      <c r="N18088" s="8"/>
      <c r="O18088" s="8"/>
      <c r="P18088" s="8"/>
      <c r="Q18088" s="8"/>
      <c r="R18088" s="8"/>
      <c r="X18088" s="8"/>
      <c r="Y18088" s="8"/>
      <c r="AC18088" s="8"/>
    </row>
    <row r="18089" spans="13:29" ht="24" customHeight="1">
      <c r="M18089" s="8"/>
      <c r="N18089" s="8"/>
      <c r="O18089" s="8"/>
      <c r="P18089" s="8"/>
      <c r="Q18089" s="8"/>
      <c r="R18089" s="8"/>
      <c r="X18089" s="8"/>
      <c r="Y18089" s="8"/>
      <c r="AC18089" s="8"/>
    </row>
    <row r="18090" spans="13:29" ht="24" customHeight="1">
      <c r="M18090" s="8"/>
      <c r="N18090" s="8"/>
      <c r="O18090" s="8"/>
      <c r="P18090" s="8"/>
      <c r="Q18090" s="8"/>
      <c r="R18090" s="8"/>
      <c r="X18090" s="8"/>
      <c r="Y18090" s="8"/>
      <c r="AC18090" s="8"/>
    </row>
    <row r="18091" spans="13:29" ht="24" customHeight="1">
      <c r="M18091" s="8"/>
      <c r="N18091" s="8"/>
      <c r="O18091" s="8"/>
      <c r="P18091" s="8"/>
      <c r="Q18091" s="8"/>
      <c r="R18091" s="8"/>
      <c r="X18091" s="8"/>
      <c r="Y18091" s="8"/>
      <c r="AC18091" s="8"/>
    </row>
    <row r="18092" spans="13:29" ht="24" customHeight="1">
      <c r="M18092" s="8"/>
      <c r="N18092" s="8"/>
      <c r="O18092" s="8"/>
      <c r="P18092" s="8"/>
      <c r="Q18092" s="8"/>
      <c r="R18092" s="8"/>
      <c r="X18092" s="8"/>
      <c r="Y18092" s="8"/>
      <c r="AC18092" s="8"/>
    </row>
    <row r="18093" spans="13:29" ht="24" customHeight="1">
      <c r="M18093" s="8"/>
      <c r="N18093" s="8"/>
      <c r="O18093" s="8"/>
      <c r="P18093" s="8"/>
      <c r="Q18093" s="8"/>
      <c r="R18093" s="8"/>
      <c r="X18093" s="8"/>
      <c r="Y18093" s="8"/>
      <c r="AC18093" s="8"/>
    </row>
    <row r="18094" spans="13:29" ht="24" customHeight="1">
      <c r="M18094" s="8"/>
      <c r="N18094" s="8"/>
      <c r="O18094" s="8"/>
      <c r="P18094" s="8"/>
      <c r="Q18094" s="8"/>
      <c r="R18094" s="8"/>
      <c r="X18094" s="8"/>
      <c r="Y18094" s="8"/>
      <c r="AC18094" s="8"/>
    </row>
    <row r="18095" spans="13:29" ht="24" customHeight="1">
      <c r="M18095" s="8"/>
      <c r="N18095" s="8"/>
      <c r="O18095" s="8"/>
      <c r="P18095" s="8"/>
      <c r="Q18095" s="8"/>
      <c r="R18095" s="8"/>
      <c r="X18095" s="8"/>
      <c r="Y18095" s="8"/>
      <c r="AC18095" s="8"/>
    </row>
    <row r="18096" spans="13:29" ht="24" customHeight="1">
      <c r="M18096" s="8"/>
      <c r="N18096" s="8"/>
      <c r="O18096" s="8"/>
      <c r="P18096" s="8"/>
      <c r="Q18096" s="8"/>
      <c r="R18096" s="8"/>
      <c r="X18096" s="8"/>
      <c r="Y18096" s="8"/>
      <c r="AC18096" s="8"/>
    </row>
    <row r="18097" spans="13:29" ht="24" customHeight="1">
      <c r="M18097" s="8"/>
      <c r="N18097" s="8"/>
      <c r="O18097" s="8"/>
      <c r="P18097" s="8"/>
      <c r="Q18097" s="8"/>
      <c r="R18097" s="8"/>
      <c r="X18097" s="8"/>
      <c r="Y18097" s="8"/>
      <c r="AC18097" s="8"/>
    </row>
    <row r="18098" spans="13:29" ht="24" customHeight="1">
      <c r="M18098" s="8"/>
      <c r="N18098" s="8"/>
      <c r="O18098" s="8"/>
      <c r="P18098" s="8"/>
      <c r="Q18098" s="8"/>
      <c r="R18098" s="8"/>
      <c r="X18098" s="8"/>
      <c r="Y18098" s="8"/>
      <c r="AC18098" s="8"/>
    </row>
    <row r="18099" spans="13:29" ht="24" customHeight="1">
      <c r="M18099" s="8"/>
      <c r="N18099" s="8"/>
      <c r="O18099" s="8"/>
      <c r="P18099" s="8"/>
      <c r="Q18099" s="8"/>
      <c r="R18099" s="8"/>
      <c r="X18099" s="8"/>
      <c r="Y18099" s="8"/>
      <c r="AC18099" s="8"/>
    </row>
    <row r="18100" spans="13:29" ht="24" customHeight="1">
      <c r="M18100" s="8"/>
      <c r="N18100" s="8"/>
      <c r="O18100" s="8"/>
      <c r="P18100" s="8"/>
      <c r="Q18100" s="8"/>
      <c r="R18100" s="8"/>
      <c r="X18100" s="8"/>
      <c r="Y18100" s="8"/>
      <c r="AC18100" s="8"/>
    </row>
    <row r="18101" spans="13:29" ht="24" customHeight="1">
      <c r="M18101" s="8"/>
      <c r="N18101" s="8"/>
      <c r="O18101" s="8"/>
      <c r="P18101" s="8"/>
      <c r="Q18101" s="8"/>
      <c r="R18101" s="8"/>
      <c r="X18101" s="8"/>
      <c r="Y18101" s="8"/>
      <c r="AC18101" s="8"/>
    </row>
    <row r="18102" spans="13:29" ht="24" customHeight="1">
      <c r="M18102" s="8"/>
      <c r="N18102" s="8"/>
      <c r="O18102" s="8"/>
      <c r="P18102" s="8"/>
      <c r="Q18102" s="8"/>
      <c r="R18102" s="8"/>
      <c r="X18102" s="8"/>
      <c r="Y18102" s="8"/>
      <c r="AC18102" s="8"/>
    </row>
    <row r="18103" spans="13:29" ht="24" customHeight="1">
      <c r="M18103" s="8"/>
      <c r="N18103" s="8"/>
      <c r="O18103" s="8"/>
      <c r="P18103" s="8"/>
      <c r="Q18103" s="8"/>
      <c r="R18103" s="8"/>
      <c r="X18103" s="8"/>
      <c r="Y18103" s="8"/>
      <c r="AC18103" s="8"/>
    </row>
    <row r="18104" spans="13:29" ht="24" customHeight="1">
      <c r="M18104" s="8"/>
      <c r="N18104" s="8"/>
      <c r="O18104" s="8"/>
      <c r="P18104" s="8"/>
      <c r="Q18104" s="8"/>
      <c r="R18104" s="8"/>
      <c r="X18104" s="8"/>
      <c r="Y18104" s="8"/>
      <c r="AC18104" s="8"/>
    </row>
    <row r="18105" spans="13:29" ht="24" customHeight="1">
      <c r="M18105" s="8"/>
      <c r="N18105" s="8"/>
      <c r="O18105" s="8"/>
      <c r="P18105" s="8"/>
      <c r="Q18105" s="8"/>
      <c r="R18105" s="8"/>
      <c r="X18105" s="8"/>
      <c r="Y18105" s="8"/>
      <c r="AC18105" s="8"/>
    </row>
    <row r="18106" spans="13:29" ht="24" customHeight="1">
      <c r="M18106" s="8"/>
      <c r="N18106" s="8"/>
      <c r="O18106" s="8"/>
      <c r="P18106" s="8"/>
      <c r="Q18106" s="8"/>
      <c r="R18106" s="8"/>
      <c r="X18106" s="8"/>
      <c r="Y18106" s="8"/>
      <c r="AC18106" s="8"/>
    </row>
    <row r="18107" spans="13:29" ht="24" customHeight="1">
      <c r="M18107" s="8"/>
      <c r="N18107" s="8"/>
      <c r="O18107" s="8"/>
      <c r="P18107" s="8"/>
      <c r="Q18107" s="8"/>
      <c r="R18107" s="8"/>
      <c r="X18107" s="8"/>
      <c r="Y18107" s="8"/>
      <c r="AC18107" s="8"/>
    </row>
    <row r="18108" spans="13:29" ht="24" customHeight="1">
      <c r="M18108" s="8"/>
      <c r="N18108" s="8"/>
      <c r="O18108" s="8"/>
      <c r="P18108" s="8"/>
      <c r="Q18108" s="8"/>
      <c r="R18108" s="8"/>
      <c r="X18108" s="8"/>
      <c r="Y18108" s="8"/>
      <c r="AC18108" s="8"/>
    </row>
    <row r="18109" spans="13:29" ht="24" customHeight="1">
      <c r="M18109" s="8"/>
      <c r="N18109" s="8"/>
      <c r="O18109" s="8"/>
      <c r="P18109" s="8"/>
      <c r="Q18109" s="8"/>
      <c r="R18109" s="8"/>
      <c r="X18109" s="8"/>
      <c r="Y18109" s="8"/>
      <c r="AC18109" s="8"/>
    </row>
    <row r="18110" spans="13:29" ht="24" customHeight="1">
      <c r="M18110" s="8"/>
      <c r="N18110" s="8"/>
      <c r="O18110" s="8"/>
      <c r="P18110" s="8"/>
      <c r="Q18110" s="8"/>
      <c r="R18110" s="8"/>
      <c r="X18110" s="8"/>
      <c r="Y18110" s="8"/>
      <c r="AC18110" s="8"/>
    </row>
    <row r="18111" spans="13:29" ht="24" customHeight="1">
      <c r="M18111" s="8"/>
      <c r="N18111" s="8"/>
      <c r="O18111" s="8"/>
      <c r="P18111" s="8"/>
      <c r="Q18111" s="8"/>
      <c r="R18111" s="8"/>
      <c r="X18111" s="8"/>
      <c r="Y18111" s="8"/>
      <c r="AC18111" s="8"/>
    </row>
    <row r="18112" spans="13:29" ht="24" customHeight="1">
      <c r="M18112" s="8"/>
      <c r="N18112" s="8"/>
      <c r="O18112" s="8"/>
      <c r="P18112" s="8"/>
      <c r="Q18112" s="8"/>
      <c r="R18112" s="8"/>
      <c r="X18112" s="8"/>
      <c r="Y18112" s="8"/>
      <c r="AC18112" s="8"/>
    </row>
    <row r="18113" spans="13:29" ht="24" customHeight="1">
      <c r="M18113" s="8"/>
      <c r="N18113" s="8"/>
      <c r="O18113" s="8"/>
      <c r="P18113" s="8"/>
      <c r="Q18113" s="8"/>
      <c r="R18113" s="8"/>
      <c r="X18113" s="8"/>
      <c r="Y18113" s="8"/>
      <c r="AC18113" s="8"/>
    </row>
    <row r="18114" spans="13:29" ht="24" customHeight="1">
      <c r="M18114" s="8"/>
      <c r="N18114" s="8"/>
      <c r="O18114" s="8"/>
      <c r="P18114" s="8"/>
      <c r="Q18114" s="8"/>
      <c r="R18114" s="8"/>
      <c r="X18114" s="8"/>
      <c r="Y18114" s="8"/>
      <c r="AC18114" s="8"/>
    </row>
    <row r="18115" spans="13:29" ht="24" customHeight="1">
      <c r="M18115" s="8"/>
      <c r="N18115" s="8"/>
      <c r="O18115" s="8"/>
      <c r="P18115" s="8"/>
      <c r="Q18115" s="8"/>
      <c r="R18115" s="8"/>
      <c r="X18115" s="8"/>
      <c r="Y18115" s="8"/>
      <c r="AC18115" s="8"/>
    </row>
    <row r="18116" spans="13:29" ht="24" customHeight="1">
      <c r="M18116" s="8"/>
      <c r="N18116" s="8"/>
      <c r="O18116" s="8"/>
      <c r="P18116" s="8"/>
      <c r="Q18116" s="8"/>
      <c r="R18116" s="8"/>
      <c r="X18116" s="8"/>
      <c r="Y18116" s="8"/>
      <c r="AC18116" s="8"/>
    </row>
    <row r="18117" spans="13:29" ht="24" customHeight="1">
      <c r="M18117" s="8"/>
      <c r="N18117" s="8"/>
      <c r="O18117" s="8"/>
      <c r="P18117" s="8"/>
      <c r="Q18117" s="8"/>
      <c r="R18117" s="8"/>
      <c r="X18117" s="8"/>
      <c r="Y18117" s="8"/>
      <c r="AC18117" s="8"/>
    </row>
    <row r="18118" spans="13:29" ht="24" customHeight="1">
      <c r="M18118" s="8"/>
      <c r="N18118" s="8"/>
      <c r="O18118" s="8"/>
      <c r="P18118" s="8"/>
      <c r="Q18118" s="8"/>
      <c r="R18118" s="8"/>
      <c r="X18118" s="8"/>
      <c r="Y18118" s="8"/>
      <c r="AC18118" s="8"/>
    </row>
    <row r="18119" spans="13:29" ht="24" customHeight="1">
      <c r="M18119" s="8"/>
      <c r="N18119" s="8"/>
      <c r="O18119" s="8"/>
      <c r="P18119" s="8"/>
      <c r="Q18119" s="8"/>
      <c r="R18119" s="8"/>
      <c r="X18119" s="8"/>
      <c r="Y18119" s="8"/>
      <c r="AC18119" s="8"/>
    </row>
    <row r="18120" spans="13:29" ht="24" customHeight="1">
      <c r="M18120" s="8"/>
      <c r="N18120" s="8"/>
      <c r="O18120" s="8"/>
      <c r="P18120" s="8"/>
      <c r="Q18120" s="8"/>
      <c r="R18120" s="8"/>
      <c r="X18120" s="8"/>
      <c r="Y18120" s="8"/>
      <c r="AC18120" s="8"/>
    </row>
    <row r="18121" spans="13:29" ht="24" customHeight="1">
      <c r="M18121" s="8"/>
      <c r="N18121" s="8"/>
      <c r="O18121" s="8"/>
      <c r="P18121" s="8"/>
      <c r="Q18121" s="8"/>
      <c r="R18121" s="8"/>
      <c r="X18121" s="8"/>
      <c r="Y18121" s="8"/>
      <c r="AC18121" s="8"/>
    </row>
    <row r="18122" spans="13:29" ht="24" customHeight="1">
      <c r="M18122" s="8"/>
      <c r="N18122" s="8"/>
      <c r="O18122" s="8"/>
      <c r="P18122" s="8"/>
      <c r="Q18122" s="8"/>
      <c r="R18122" s="8"/>
      <c r="X18122" s="8"/>
      <c r="Y18122" s="8"/>
      <c r="AC18122" s="8"/>
    </row>
    <row r="18123" spans="13:29" ht="24" customHeight="1">
      <c r="M18123" s="8"/>
      <c r="N18123" s="8"/>
      <c r="O18123" s="8"/>
      <c r="P18123" s="8"/>
      <c r="Q18123" s="8"/>
      <c r="R18123" s="8"/>
      <c r="X18123" s="8"/>
      <c r="Y18123" s="8"/>
      <c r="AC18123" s="8"/>
    </row>
    <row r="18124" spans="13:29" ht="24" customHeight="1">
      <c r="M18124" s="8"/>
      <c r="N18124" s="8"/>
      <c r="O18124" s="8"/>
      <c r="P18124" s="8"/>
      <c r="Q18124" s="8"/>
      <c r="R18124" s="8"/>
      <c r="X18124" s="8"/>
      <c r="Y18124" s="8"/>
      <c r="AC18124" s="8"/>
    </row>
    <row r="18125" spans="13:29" ht="24" customHeight="1">
      <c r="M18125" s="8"/>
      <c r="N18125" s="8"/>
      <c r="O18125" s="8"/>
      <c r="P18125" s="8"/>
      <c r="Q18125" s="8"/>
      <c r="R18125" s="8"/>
      <c r="X18125" s="8"/>
      <c r="Y18125" s="8"/>
      <c r="AC18125" s="8"/>
    </row>
    <row r="18126" spans="13:29" ht="24" customHeight="1">
      <c r="M18126" s="8"/>
      <c r="N18126" s="8"/>
      <c r="O18126" s="8"/>
      <c r="P18126" s="8"/>
      <c r="Q18126" s="8"/>
      <c r="R18126" s="8"/>
      <c r="X18126" s="8"/>
      <c r="Y18126" s="8"/>
      <c r="AC18126" s="8"/>
    </row>
    <row r="18127" spans="13:29" ht="24" customHeight="1">
      <c r="M18127" s="8"/>
      <c r="N18127" s="8"/>
      <c r="O18127" s="8"/>
      <c r="P18127" s="8"/>
      <c r="Q18127" s="8"/>
      <c r="R18127" s="8"/>
      <c r="X18127" s="8"/>
      <c r="Y18127" s="8"/>
      <c r="AC18127" s="8"/>
    </row>
    <row r="18128" spans="13:29" ht="24" customHeight="1">
      <c r="M18128" s="8"/>
      <c r="N18128" s="8"/>
      <c r="O18128" s="8"/>
      <c r="P18128" s="8"/>
      <c r="Q18128" s="8"/>
      <c r="R18128" s="8"/>
      <c r="X18128" s="8"/>
      <c r="Y18128" s="8"/>
      <c r="AC18128" s="8"/>
    </row>
    <row r="18129" spans="13:29" ht="24" customHeight="1">
      <c r="M18129" s="8"/>
      <c r="N18129" s="8"/>
      <c r="O18129" s="8"/>
      <c r="P18129" s="8"/>
      <c r="Q18129" s="8"/>
      <c r="R18129" s="8"/>
      <c r="X18129" s="8"/>
      <c r="Y18129" s="8"/>
      <c r="AC18129" s="8"/>
    </row>
    <row r="18130" spans="13:29" ht="24" customHeight="1">
      <c r="M18130" s="8"/>
      <c r="N18130" s="8"/>
      <c r="O18130" s="8"/>
      <c r="P18130" s="8"/>
      <c r="Q18130" s="8"/>
      <c r="R18130" s="8"/>
      <c r="X18130" s="8"/>
      <c r="Y18130" s="8"/>
      <c r="AC18130" s="8"/>
    </row>
    <row r="18131" spans="13:29" ht="24" customHeight="1">
      <c r="M18131" s="8"/>
      <c r="N18131" s="8"/>
      <c r="O18131" s="8"/>
      <c r="P18131" s="8"/>
      <c r="Q18131" s="8"/>
      <c r="R18131" s="8"/>
      <c r="X18131" s="8"/>
      <c r="Y18131" s="8"/>
      <c r="AC18131" s="8"/>
    </row>
    <row r="18132" spans="13:29" ht="24" customHeight="1">
      <c r="M18132" s="8"/>
      <c r="N18132" s="8"/>
      <c r="O18132" s="8"/>
      <c r="P18132" s="8"/>
      <c r="Q18132" s="8"/>
      <c r="R18132" s="8"/>
      <c r="X18132" s="8"/>
      <c r="Y18132" s="8"/>
      <c r="AC18132" s="8"/>
    </row>
    <row r="18133" spans="13:29" ht="24" customHeight="1">
      <c r="M18133" s="8"/>
      <c r="N18133" s="8"/>
      <c r="O18133" s="8"/>
      <c r="P18133" s="8"/>
      <c r="Q18133" s="8"/>
      <c r="R18133" s="8"/>
      <c r="X18133" s="8"/>
      <c r="Y18133" s="8"/>
      <c r="AC18133" s="8"/>
    </row>
    <row r="18134" spans="13:29" ht="24" customHeight="1">
      <c r="M18134" s="8"/>
      <c r="N18134" s="8"/>
      <c r="O18134" s="8"/>
      <c r="P18134" s="8"/>
      <c r="Q18134" s="8"/>
      <c r="R18134" s="8"/>
      <c r="X18134" s="8"/>
      <c r="Y18134" s="8"/>
      <c r="AC18134" s="8"/>
    </row>
    <row r="18135" spans="13:29" ht="24" customHeight="1">
      <c r="M18135" s="8"/>
      <c r="N18135" s="8"/>
      <c r="O18135" s="8"/>
      <c r="P18135" s="8"/>
      <c r="Q18135" s="8"/>
      <c r="R18135" s="8"/>
      <c r="X18135" s="8"/>
      <c r="Y18135" s="8"/>
      <c r="AC18135" s="8"/>
    </row>
    <row r="18136" spans="13:29" ht="24" customHeight="1">
      <c r="M18136" s="8"/>
      <c r="N18136" s="8"/>
      <c r="O18136" s="8"/>
      <c r="P18136" s="8"/>
      <c r="Q18136" s="8"/>
      <c r="R18136" s="8"/>
      <c r="X18136" s="8"/>
      <c r="Y18136" s="8"/>
      <c r="AC18136" s="8"/>
    </row>
    <row r="18137" spans="13:29" ht="24" customHeight="1">
      <c r="M18137" s="8"/>
      <c r="N18137" s="8"/>
      <c r="O18137" s="8"/>
      <c r="P18137" s="8"/>
      <c r="Q18137" s="8"/>
      <c r="R18137" s="8"/>
      <c r="X18137" s="8"/>
      <c r="Y18137" s="8"/>
      <c r="AC18137" s="8"/>
    </row>
    <row r="18138" spans="13:29" ht="24" customHeight="1">
      <c r="M18138" s="8"/>
      <c r="N18138" s="8"/>
      <c r="O18138" s="8"/>
      <c r="P18138" s="8"/>
      <c r="Q18138" s="8"/>
      <c r="R18138" s="8"/>
      <c r="X18138" s="8"/>
      <c r="Y18138" s="8"/>
      <c r="AC18138" s="8"/>
    </row>
    <row r="18139" spans="13:29" ht="24" customHeight="1">
      <c r="M18139" s="8"/>
      <c r="N18139" s="8"/>
      <c r="O18139" s="8"/>
      <c r="P18139" s="8"/>
      <c r="Q18139" s="8"/>
      <c r="R18139" s="8"/>
      <c r="X18139" s="8"/>
      <c r="Y18139" s="8"/>
      <c r="AC18139" s="8"/>
    </row>
    <row r="18140" spans="13:29" ht="24" customHeight="1">
      <c r="M18140" s="8"/>
      <c r="N18140" s="8"/>
      <c r="O18140" s="8"/>
      <c r="P18140" s="8"/>
      <c r="Q18140" s="8"/>
      <c r="R18140" s="8"/>
      <c r="X18140" s="8"/>
      <c r="Y18140" s="8"/>
      <c r="AC18140" s="8"/>
    </row>
    <row r="18141" spans="13:29" ht="24" customHeight="1">
      <c r="M18141" s="8"/>
      <c r="N18141" s="8"/>
      <c r="O18141" s="8"/>
      <c r="P18141" s="8"/>
      <c r="Q18141" s="8"/>
      <c r="R18141" s="8"/>
      <c r="X18141" s="8"/>
      <c r="Y18141" s="8"/>
      <c r="AC18141" s="8"/>
    </row>
    <row r="18142" spans="13:29" ht="24" customHeight="1">
      <c r="M18142" s="8"/>
      <c r="N18142" s="8"/>
      <c r="O18142" s="8"/>
      <c r="P18142" s="8"/>
      <c r="Q18142" s="8"/>
      <c r="R18142" s="8"/>
      <c r="X18142" s="8"/>
      <c r="Y18142" s="8"/>
      <c r="AC18142" s="8"/>
    </row>
    <row r="18143" spans="13:29" ht="24" customHeight="1">
      <c r="M18143" s="8"/>
      <c r="N18143" s="8"/>
      <c r="O18143" s="8"/>
      <c r="P18143" s="8"/>
      <c r="Q18143" s="8"/>
      <c r="R18143" s="8"/>
      <c r="X18143" s="8"/>
      <c r="Y18143" s="8"/>
      <c r="AC18143" s="8"/>
    </row>
    <row r="18144" spans="13:29" ht="24" customHeight="1">
      <c r="M18144" s="8"/>
      <c r="N18144" s="8"/>
      <c r="O18144" s="8"/>
      <c r="P18144" s="8"/>
      <c r="Q18144" s="8"/>
      <c r="R18144" s="8"/>
      <c r="X18144" s="8"/>
      <c r="Y18144" s="8"/>
      <c r="AC18144" s="8"/>
    </row>
    <row r="18145" spans="13:29" ht="24" customHeight="1">
      <c r="M18145" s="8"/>
      <c r="N18145" s="8"/>
      <c r="O18145" s="8"/>
      <c r="P18145" s="8"/>
      <c r="Q18145" s="8"/>
      <c r="R18145" s="8"/>
      <c r="X18145" s="8"/>
      <c r="Y18145" s="8"/>
      <c r="AC18145" s="8"/>
    </row>
    <row r="18146" spans="13:29" ht="24" customHeight="1">
      <c r="M18146" s="8"/>
      <c r="N18146" s="8"/>
      <c r="O18146" s="8"/>
      <c r="P18146" s="8"/>
      <c r="Q18146" s="8"/>
      <c r="R18146" s="8"/>
      <c r="X18146" s="8"/>
      <c r="Y18146" s="8"/>
      <c r="AC18146" s="8"/>
    </row>
    <row r="18147" spans="13:29" ht="24" customHeight="1">
      <c r="M18147" s="8"/>
      <c r="N18147" s="8"/>
      <c r="O18147" s="8"/>
      <c r="P18147" s="8"/>
      <c r="Q18147" s="8"/>
      <c r="R18147" s="8"/>
      <c r="X18147" s="8"/>
      <c r="Y18147" s="8"/>
      <c r="AC18147" s="8"/>
    </row>
    <row r="18148" spans="13:29" ht="24" customHeight="1">
      <c r="M18148" s="8"/>
      <c r="N18148" s="8"/>
      <c r="O18148" s="8"/>
      <c r="P18148" s="8"/>
      <c r="Q18148" s="8"/>
      <c r="R18148" s="8"/>
      <c r="X18148" s="8"/>
      <c r="Y18148" s="8"/>
      <c r="AC18148" s="8"/>
    </row>
    <row r="18149" spans="13:29" ht="24" customHeight="1">
      <c r="M18149" s="8"/>
      <c r="N18149" s="8"/>
      <c r="O18149" s="8"/>
      <c r="P18149" s="8"/>
      <c r="Q18149" s="8"/>
      <c r="R18149" s="8"/>
      <c r="X18149" s="8"/>
      <c r="Y18149" s="8"/>
      <c r="AC18149" s="8"/>
    </row>
    <row r="18150" spans="13:29" ht="24" customHeight="1">
      <c r="M18150" s="8"/>
      <c r="N18150" s="8"/>
      <c r="O18150" s="8"/>
      <c r="P18150" s="8"/>
      <c r="Q18150" s="8"/>
      <c r="R18150" s="8"/>
      <c r="X18150" s="8"/>
      <c r="Y18150" s="8"/>
      <c r="AC18150" s="8"/>
    </row>
    <row r="18151" spans="13:29" ht="24" customHeight="1">
      <c r="M18151" s="8"/>
      <c r="N18151" s="8"/>
      <c r="O18151" s="8"/>
      <c r="P18151" s="8"/>
      <c r="Q18151" s="8"/>
      <c r="R18151" s="8"/>
      <c r="X18151" s="8"/>
      <c r="Y18151" s="8"/>
      <c r="AC18151" s="8"/>
    </row>
    <row r="18152" spans="13:29" ht="24" customHeight="1">
      <c r="M18152" s="8"/>
      <c r="N18152" s="8"/>
      <c r="O18152" s="8"/>
      <c r="P18152" s="8"/>
      <c r="Q18152" s="8"/>
      <c r="R18152" s="8"/>
      <c r="X18152" s="8"/>
      <c r="Y18152" s="8"/>
      <c r="AC18152" s="8"/>
    </row>
    <row r="18153" spans="13:29" ht="24" customHeight="1">
      <c r="M18153" s="8"/>
      <c r="N18153" s="8"/>
      <c r="O18153" s="8"/>
      <c r="P18153" s="8"/>
      <c r="Q18153" s="8"/>
      <c r="R18153" s="8"/>
      <c r="X18153" s="8"/>
      <c r="Y18153" s="8"/>
      <c r="AC18153" s="8"/>
    </row>
    <row r="18154" spans="13:29" ht="24" customHeight="1">
      <c r="M18154" s="8"/>
      <c r="N18154" s="8"/>
      <c r="O18154" s="8"/>
      <c r="P18154" s="8"/>
      <c r="Q18154" s="8"/>
      <c r="R18154" s="8"/>
      <c r="X18154" s="8"/>
      <c r="Y18154" s="8"/>
      <c r="AC18154" s="8"/>
    </row>
    <row r="18155" spans="13:29" ht="24" customHeight="1">
      <c r="M18155" s="8"/>
      <c r="N18155" s="8"/>
      <c r="O18155" s="8"/>
      <c r="P18155" s="8"/>
      <c r="Q18155" s="8"/>
      <c r="R18155" s="8"/>
      <c r="X18155" s="8"/>
      <c r="Y18155" s="8"/>
      <c r="AC18155" s="8"/>
    </row>
    <row r="18156" spans="13:29" ht="24" customHeight="1">
      <c r="M18156" s="8"/>
      <c r="N18156" s="8"/>
      <c r="O18156" s="8"/>
      <c r="P18156" s="8"/>
      <c r="Q18156" s="8"/>
      <c r="R18156" s="8"/>
      <c r="X18156" s="8"/>
      <c r="Y18156" s="8"/>
      <c r="AC18156" s="8"/>
    </row>
    <row r="18157" spans="13:29" ht="24" customHeight="1">
      <c r="M18157" s="8"/>
      <c r="N18157" s="8"/>
      <c r="O18157" s="8"/>
      <c r="P18157" s="8"/>
      <c r="Q18157" s="8"/>
      <c r="R18157" s="8"/>
      <c r="X18157" s="8"/>
      <c r="Y18157" s="8"/>
      <c r="AC18157" s="8"/>
    </row>
    <row r="18158" spans="13:29" ht="24" customHeight="1">
      <c r="M18158" s="8"/>
      <c r="N18158" s="8"/>
      <c r="O18158" s="8"/>
      <c r="P18158" s="8"/>
      <c r="Q18158" s="8"/>
      <c r="R18158" s="8"/>
      <c r="X18158" s="8"/>
      <c r="Y18158" s="8"/>
      <c r="AC18158" s="8"/>
    </row>
    <row r="18159" spans="13:29" ht="24" customHeight="1">
      <c r="M18159" s="8"/>
      <c r="N18159" s="8"/>
      <c r="O18159" s="8"/>
      <c r="P18159" s="8"/>
      <c r="Q18159" s="8"/>
      <c r="R18159" s="8"/>
      <c r="X18159" s="8"/>
      <c r="Y18159" s="8"/>
      <c r="AC18159" s="8"/>
    </row>
    <row r="18160" spans="13:29" ht="24" customHeight="1">
      <c r="M18160" s="8"/>
      <c r="N18160" s="8"/>
      <c r="O18160" s="8"/>
      <c r="P18160" s="8"/>
      <c r="Q18160" s="8"/>
      <c r="R18160" s="8"/>
      <c r="X18160" s="8"/>
      <c r="Y18160" s="8"/>
      <c r="AC18160" s="8"/>
    </row>
    <row r="18161" spans="13:29" ht="24" customHeight="1">
      <c r="M18161" s="8"/>
      <c r="N18161" s="8"/>
      <c r="O18161" s="8"/>
      <c r="P18161" s="8"/>
      <c r="Q18161" s="8"/>
      <c r="R18161" s="8"/>
      <c r="X18161" s="8"/>
      <c r="Y18161" s="8"/>
      <c r="AC18161" s="8"/>
    </row>
    <row r="18162" spans="13:29" ht="24" customHeight="1">
      <c r="M18162" s="8"/>
      <c r="N18162" s="8"/>
      <c r="O18162" s="8"/>
      <c r="P18162" s="8"/>
      <c r="Q18162" s="8"/>
      <c r="R18162" s="8"/>
      <c r="X18162" s="8"/>
      <c r="Y18162" s="8"/>
      <c r="AC18162" s="8"/>
    </row>
    <row r="18163" spans="13:29" ht="24" customHeight="1">
      <c r="M18163" s="8"/>
      <c r="N18163" s="8"/>
      <c r="O18163" s="8"/>
      <c r="P18163" s="8"/>
      <c r="Q18163" s="8"/>
      <c r="R18163" s="8"/>
      <c r="X18163" s="8"/>
      <c r="Y18163" s="8"/>
      <c r="AC18163" s="8"/>
    </row>
    <row r="18164" spans="13:29" ht="24" customHeight="1">
      <c r="M18164" s="8"/>
      <c r="N18164" s="8"/>
      <c r="O18164" s="8"/>
      <c r="P18164" s="8"/>
      <c r="Q18164" s="8"/>
      <c r="R18164" s="8"/>
      <c r="X18164" s="8"/>
      <c r="Y18164" s="8"/>
      <c r="AC18164" s="8"/>
    </row>
    <row r="18165" spans="13:29" ht="24" customHeight="1">
      <c r="M18165" s="8"/>
      <c r="N18165" s="8"/>
      <c r="O18165" s="8"/>
      <c r="P18165" s="8"/>
      <c r="Q18165" s="8"/>
      <c r="R18165" s="8"/>
      <c r="X18165" s="8"/>
      <c r="Y18165" s="8"/>
      <c r="AC18165" s="8"/>
    </row>
    <row r="18166" spans="13:29" ht="24" customHeight="1">
      <c r="M18166" s="8"/>
      <c r="N18166" s="8"/>
      <c r="O18166" s="8"/>
      <c r="P18166" s="8"/>
      <c r="Q18166" s="8"/>
      <c r="R18166" s="8"/>
      <c r="X18166" s="8"/>
      <c r="Y18166" s="8"/>
      <c r="AC18166" s="8"/>
    </row>
    <row r="18167" spans="13:29" ht="24" customHeight="1">
      <c r="M18167" s="8"/>
      <c r="N18167" s="8"/>
      <c r="O18167" s="8"/>
      <c r="P18167" s="8"/>
      <c r="Q18167" s="8"/>
      <c r="R18167" s="8"/>
      <c r="X18167" s="8"/>
      <c r="Y18167" s="8"/>
      <c r="AC18167" s="8"/>
    </row>
    <row r="18168" spans="13:29" ht="24" customHeight="1">
      <c r="M18168" s="8"/>
      <c r="N18168" s="8"/>
      <c r="O18168" s="8"/>
      <c r="P18168" s="8"/>
      <c r="Q18168" s="8"/>
      <c r="R18168" s="8"/>
      <c r="X18168" s="8"/>
      <c r="Y18168" s="8"/>
      <c r="AC18168" s="8"/>
    </row>
    <row r="18169" spans="13:29" ht="24" customHeight="1">
      <c r="M18169" s="8"/>
      <c r="N18169" s="8"/>
      <c r="O18169" s="8"/>
      <c r="P18169" s="8"/>
      <c r="Q18169" s="8"/>
      <c r="R18169" s="8"/>
      <c r="X18169" s="8"/>
      <c r="Y18169" s="8"/>
      <c r="AC18169" s="8"/>
    </row>
    <row r="18170" spans="13:29" ht="24" customHeight="1">
      <c r="M18170" s="8"/>
      <c r="N18170" s="8"/>
      <c r="O18170" s="8"/>
      <c r="P18170" s="8"/>
      <c r="Q18170" s="8"/>
      <c r="R18170" s="8"/>
      <c r="X18170" s="8"/>
      <c r="Y18170" s="8"/>
      <c r="AC18170" s="8"/>
    </row>
    <row r="18171" spans="13:29" ht="24" customHeight="1">
      <c r="M18171" s="8"/>
      <c r="N18171" s="8"/>
      <c r="O18171" s="8"/>
      <c r="P18171" s="8"/>
      <c r="Q18171" s="8"/>
      <c r="R18171" s="8"/>
      <c r="X18171" s="8"/>
      <c r="Y18171" s="8"/>
      <c r="AC18171" s="8"/>
    </row>
    <row r="18172" spans="13:29" ht="24" customHeight="1">
      <c r="M18172" s="8"/>
      <c r="N18172" s="8"/>
      <c r="O18172" s="8"/>
      <c r="P18172" s="8"/>
      <c r="Q18172" s="8"/>
      <c r="R18172" s="8"/>
      <c r="X18172" s="8"/>
      <c r="Y18172" s="8"/>
      <c r="AC18172" s="8"/>
    </row>
    <row r="18173" spans="13:29" ht="24" customHeight="1">
      <c r="M18173" s="8"/>
      <c r="N18173" s="8"/>
      <c r="O18173" s="8"/>
      <c r="P18173" s="8"/>
      <c r="Q18173" s="8"/>
      <c r="R18173" s="8"/>
      <c r="X18173" s="8"/>
      <c r="Y18173" s="8"/>
      <c r="AC18173" s="8"/>
    </row>
    <row r="18174" spans="13:29" ht="24" customHeight="1">
      <c r="M18174" s="8"/>
      <c r="N18174" s="8"/>
      <c r="O18174" s="8"/>
      <c r="P18174" s="8"/>
      <c r="Q18174" s="8"/>
      <c r="R18174" s="8"/>
      <c r="X18174" s="8"/>
      <c r="Y18174" s="8"/>
      <c r="AC18174" s="8"/>
    </row>
    <row r="18175" spans="13:29" ht="24" customHeight="1">
      <c r="M18175" s="8"/>
      <c r="N18175" s="8"/>
      <c r="O18175" s="8"/>
      <c r="P18175" s="8"/>
      <c r="Q18175" s="8"/>
      <c r="R18175" s="8"/>
      <c r="X18175" s="8"/>
      <c r="Y18175" s="8"/>
      <c r="AC18175" s="8"/>
    </row>
    <row r="18176" spans="13:29" ht="24" customHeight="1">
      <c r="M18176" s="8"/>
      <c r="N18176" s="8"/>
      <c r="O18176" s="8"/>
      <c r="P18176" s="8"/>
      <c r="Q18176" s="8"/>
      <c r="R18176" s="8"/>
      <c r="X18176" s="8"/>
      <c r="Y18176" s="8"/>
      <c r="AC18176" s="8"/>
    </row>
    <row r="18177" spans="13:29" ht="24" customHeight="1">
      <c r="M18177" s="8"/>
      <c r="N18177" s="8"/>
      <c r="O18177" s="8"/>
      <c r="P18177" s="8"/>
      <c r="Q18177" s="8"/>
      <c r="R18177" s="8"/>
      <c r="X18177" s="8"/>
      <c r="Y18177" s="8"/>
      <c r="AC18177" s="8"/>
    </row>
    <row r="18178" spans="13:29" ht="24" customHeight="1">
      <c r="M18178" s="8"/>
      <c r="N18178" s="8"/>
      <c r="O18178" s="8"/>
      <c r="P18178" s="8"/>
      <c r="Q18178" s="8"/>
      <c r="R18178" s="8"/>
      <c r="X18178" s="8"/>
      <c r="Y18178" s="8"/>
      <c r="AC18178" s="8"/>
    </row>
    <row r="18179" spans="13:29" ht="24" customHeight="1">
      <c r="M18179" s="8"/>
      <c r="N18179" s="8"/>
      <c r="O18179" s="8"/>
      <c r="P18179" s="8"/>
      <c r="Q18179" s="8"/>
      <c r="R18179" s="8"/>
      <c r="X18179" s="8"/>
      <c r="Y18179" s="8"/>
      <c r="AC18179" s="8"/>
    </row>
    <row r="18180" spans="13:29" ht="24" customHeight="1">
      <c r="M18180" s="8"/>
      <c r="N18180" s="8"/>
      <c r="O18180" s="8"/>
      <c r="P18180" s="8"/>
      <c r="Q18180" s="8"/>
      <c r="R18180" s="8"/>
      <c r="X18180" s="8"/>
      <c r="Y18180" s="8"/>
      <c r="AC18180" s="8"/>
    </row>
    <row r="18181" spans="13:29" ht="24" customHeight="1">
      <c r="M18181" s="8"/>
      <c r="N18181" s="8"/>
      <c r="O18181" s="8"/>
      <c r="P18181" s="8"/>
      <c r="Q18181" s="8"/>
      <c r="R18181" s="8"/>
      <c r="X18181" s="8"/>
      <c r="Y18181" s="8"/>
      <c r="AC18181" s="8"/>
    </row>
    <row r="18182" spans="13:29" ht="24" customHeight="1">
      <c r="M18182" s="8"/>
      <c r="N18182" s="8"/>
      <c r="O18182" s="8"/>
      <c r="P18182" s="8"/>
      <c r="Q18182" s="8"/>
      <c r="R18182" s="8"/>
      <c r="X18182" s="8"/>
      <c r="Y18182" s="8"/>
      <c r="AC18182" s="8"/>
    </row>
    <row r="18183" spans="13:29" ht="24" customHeight="1">
      <c r="M18183" s="8"/>
      <c r="N18183" s="8"/>
      <c r="O18183" s="8"/>
      <c r="P18183" s="8"/>
      <c r="Q18183" s="8"/>
      <c r="R18183" s="8"/>
      <c r="X18183" s="8"/>
      <c r="Y18183" s="8"/>
      <c r="AC18183" s="8"/>
    </row>
    <row r="18184" spans="13:29" ht="24" customHeight="1">
      <c r="M18184" s="8"/>
      <c r="N18184" s="8"/>
      <c r="O18184" s="8"/>
      <c r="P18184" s="8"/>
      <c r="Q18184" s="8"/>
      <c r="R18184" s="8"/>
      <c r="X18184" s="8"/>
      <c r="Y18184" s="8"/>
      <c r="AC18184" s="8"/>
    </row>
    <row r="18185" spans="13:29" ht="24" customHeight="1">
      <c r="M18185" s="8"/>
      <c r="N18185" s="8"/>
      <c r="O18185" s="8"/>
      <c r="P18185" s="8"/>
      <c r="Q18185" s="8"/>
      <c r="R18185" s="8"/>
      <c r="X18185" s="8"/>
      <c r="Y18185" s="8"/>
      <c r="AC18185" s="8"/>
    </row>
    <row r="18186" spans="13:29" ht="24" customHeight="1">
      <c r="M18186" s="8"/>
      <c r="N18186" s="8"/>
      <c r="O18186" s="8"/>
      <c r="P18186" s="8"/>
      <c r="Q18186" s="8"/>
      <c r="R18186" s="8"/>
      <c r="X18186" s="8"/>
      <c r="Y18186" s="8"/>
      <c r="AC18186" s="8"/>
    </row>
    <row r="18187" spans="13:29" ht="24" customHeight="1">
      <c r="M18187" s="8"/>
      <c r="N18187" s="8"/>
      <c r="O18187" s="8"/>
      <c r="P18187" s="8"/>
      <c r="Q18187" s="8"/>
      <c r="R18187" s="8"/>
      <c r="X18187" s="8"/>
      <c r="Y18187" s="8"/>
      <c r="AC18187" s="8"/>
    </row>
    <row r="18188" spans="13:29" ht="24" customHeight="1">
      <c r="M18188" s="8"/>
      <c r="N18188" s="8"/>
      <c r="O18188" s="8"/>
      <c r="P18188" s="8"/>
      <c r="Q18188" s="8"/>
      <c r="R18188" s="8"/>
      <c r="X18188" s="8"/>
      <c r="Y18188" s="8"/>
      <c r="AC18188" s="8"/>
    </row>
    <row r="18189" spans="13:29" ht="24" customHeight="1">
      <c r="M18189" s="8"/>
      <c r="N18189" s="8"/>
      <c r="O18189" s="8"/>
      <c r="P18189" s="8"/>
      <c r="Q18189" s="8"/>
      <c r="R18189" s="8"/>
      <c r="X18189" s="8"/>
      <c r="Y18189" s="8"/>
      <c r="AC18189" s="8"/>
    </row>
    <row r="18190" spans="13:29" ht="24" customHeight="1">
      <c r="M18190" s="8"/>
      <c r="N18190" s="8"/>
      <c r="O18190" s="8"/>
      <c r="P18190" s="8"/>
      <c r="Q18190" s="8"/>
      <c r="R18190" s="8"/>
      <c r="X18190" s="8"/>
      <c r="Y18190" s="8"/>
      <c r="AC18190" s="8"/>
    </row>
    <row r="18191" spans="13:29" ht="24" customHeight="1">
      <c r="M18191" s="8"/>
      <c r="N18191" s="8"/>
      <c r="O18191" s="8"/>
      <c r="P18191" s="8"/>
      <c r="Q18191" s="8"/>
      <c r="R18191" s="8"/>
      <c r="X18191" s="8"/>
      <c r="Y18191" s="8"/>
      <c r="AC18191" s="8"/>
    </row>
    <row r="18192" spans="13:29" ht="24" customHeight="1">
      <c r="M18192" s="8"/>
      <c r="N18192" s="8"/>
      <c r="O18192" s="8"/>
      <c r="P18192" s="8"/>
      <c r="Q18192" s="8"/>
      <c r="R18192" s="8"/>
      <c r="X18192" s="8"/>
      <c r="Y18192" s="8"/>
      <c r="AC18192" s="8"/>
    </row>
    <row r="18193" spans="13:29" ht="24" customHeight="1">
      <c r="M18193" s="8"/>
      <c r="N18193" s="8"/>
      <c r="O18193" s="8"/>
      <c r="P18193" s="8"/>
      <c r="Q18193" s="8"/>
      <c r="R18193" s="8"/>
      <c r="X18193" s="8"/>
      <c r="Y18193" s="8"/>
      <c r="AC18193" s="8"/>
    </row>
    <row r="18194" spans="13:29" ht="24" customHeight="1">
      <c r="M18194" s="8"/>
      <c r="N18194" s="8"/>
      <c r="O18194" s="8"/>
      <c r="P18194" s="8"/>
      <c r="Q18194" s="8"/>
      <c r="R18194" s="8"/>
      <c r="X18194" s="8"/>
      <c r="Y18194" s="8"/>
      <c r="AC18194" s="8"/>
    </row>
    <row r="18195" spans="13:29" ht="24" customHeight="1">
      <c r="M18195" s="8"/>
      <c r="N18195" s="8"/>
      <c r="O18195" s="8"/>
      <c r="P18195" s="8"/>
      <c r="Q18195" s="8"/>
      <c r="R18195" s="8"/>
      <c r="X18195" s="8"/>
      <c r="Y18195" s="8"/>
      <c r="AC18195" s="8"/>
    </row>
    <row r="18196" spans="13:29" ht="24" customHeight="1">
      <c r="M18196" s="8"/>
      <c r="N18196" s="8"/>
      <c r="O18196" s="8"/>
      <c r="P18196" s="8"/>
      <c r="Q18196" s="8"/>
      <c r="R18196" s="8"/>
      <c r="X18196" s="8"/>
      <c r="Y18196" s="8"/>
      <c r="AC18196" s="8"/>
    </row>
    <row r="18197" spans="13:29" ht="24" customHeight="1">
      <c r="M18197" s="8"/>
      <c r="N18197" s="8"/>
      <c r="O18197" s="8"/>
      <c r="P18197" s="8"/>
      <c r="Q18197" s="8"/>
      <c r="R18197" s="8"/>
      <c r="X18197" s="8"/>
      <c r="Y18197" s="8"/>
      <c r="AC18197" s="8"/>
    </row>
    <row r="18198" spans="13:29" ht="24" customHeight="1">
      <c r="M18198" s="8"/>
      <c r="N18198" s="8"/>
      <c r="O18198" s="8"/>
      <c r="P18198" s="8"/>
      <c r="Q18198" s="8"/>
      <c r="R18198" s="8"/>
      <c r="X18198" s="8"/>
      <c r="Y18198" s="8"/>
      <c r="AC18198" s="8"/>
    </row>
    <row r="18199" spans="13:29" ht="24" customHeight="1">
      <c r="M18199" s="8"/>
      <c r="N18199" s="8"/>
      <c r="O18199" s="8"/>
      <c r="P18199" s="8"/>
      <c r="Q18199" s="8"/>
      <c r="R18199" s="8"/>
      <c r="X18199" s="8"/>
      <c r="Y18199" s="8"/>
      <c r="AC18199" s="8"/>
    </row>
    <row r="18200" spans="13:29" ht="24" customHeight="1">
      <c r="M18200" s="8"/>
      <c r="N18200" s="8"/>
      <c r="O18200" s="8"/>
      <c r="P18200" s="8"/>
      <c r="Q18200" s="8"/>
      <c r="R18200" s="8"/>
      <c r="X18200" s="8"/>
      <c r="Y18200" s="8"/>
      <c r="AC18200" s="8"/>
    </row>
    <row r="18201" spans="13:29" ht="24" customHeight="1">
      <c r="M18201" s="8"/>
      <c r="N18201" s="8"/>
      <c r="O18201" s="8"/>
      <c r="P18201" s="8"/>
      <c r="Q18201" s="8"/>
      <c r="R18201" s="8"/>
      <c r="X18201" s="8"/>
      <c r="Y18201" s="8"/>
      <c r="AC18201" s="8"/>
    </row>
    <row r="18202" spans="13:29" ht="24" customHeight="1">
      <c r="M18202" s="8"/>
      <c r="N18202" s="8"/>
      <c r="O18202" s="8"/>
      <c r="P18202" s="8"/>
      <c r="Q18202" s="8"/>
      <c r="R18202" s="8"/>
      <c r="X18202" s="8"/>
      <c r="Y18202" s="8"/>
      <c r="AC18202" s="8"/>
    </row>
    <row r="18203" spans="13:29" ht="24" customHeight="1">
      <c r="M18203" s="8"/>
      <c r="N18203" s="8"/>
      <c r="O18203" s="8"/>
      <c r="P18203" s="8"/>
      <c r="Q18203" s="8"/>
      <c r="R18203" s="8"/>
      <c r="X18203" s="8"/>
      <c r="Y18203" s="8"/>
      <c r="AC18203" s="8"/>
    </row>
    <row r="18204" spans="13:29" ht="24" customHeight="1">
      <c r="M18204" s="8"/>
      <c r="N18204" s="8"/>
      <c r="O18204" s="8"/>
      <c r="P18204" s="8"/>
      <c r="Q18204" s="8"/>
      <c r="R18204" s="8"/>
      <c r="X18204" s="8"/>
      <c r="Y18204" s="8"/>
      <c r="AC18204" s="8"/>
    </row>
    <row r="18205" spans="13:29" ht="24" customHeight="1">
      <c r="M18205" s="8"/>
      <c r="N18205" s="8"/>
      <c r="O18205" s="8"/>
      <c r="P18205" s="8"/>
      <c r="Q18205" s="8"/>
      <c r="R18205" s="8"/>
      <c r="X18205" s="8"/>
      <c r="Y18205" s="8"/>
      <c r="AC18205" s="8"/>
    </row>
    <row r="18206" spans="13:29" ht="24" customHeight="1">
      <c r="M18206" s="8"/>
      <c r="N18206" s="8"/>
      <c r="O18206" s="8"/>
      <c r="P18206" s="8"/>
      <c r="Q18206" s="8"/>
      <c r="R18206" s="8"/>
      <c r="X18206" s="8"/>
      <c r="Y18206" s="8"/>
      <c r="AC18206" s="8"/>
    </row>
    <row r="18207" spans="13:29" ht="24" customHeight="1">
      <c r="M18207" s="8"/>
      <c r="N18207" s="8"/>
      <c r="O18207" s="8"/>
      <c r="P18207" s="8"/>
      <c r="Q18207" s="8"/>
      <c r="R18207" s="8"/>
      <c r="X18207" s="8"/>
      <c r="Y18207" s="8"/>
      <c r="AC18207" s="8"/>
    </row>
    <row r="18208" spans="13:29" ht="24" customHeight="1">
      <c r="M18208" s="8"/>
      <c r="N18208" s="8"/>
      <c r="O18208" s="8"/>
      <c r="P18208" s="8"/>
      <c r="Q18208" s="8"/>
      <c r="R18208" s="8"/>
      <c r="X18208" s="8"/>
      <c r="Y18208" s="8"/>
      <c r="AC18208" s="8"/>
    </row>
    <row r="18209" spans="13:29" ht="24" customHeight="1">
      <c r="M18209" s="8"/>
      <c r="N18209" s="8"/>
      <c r="O18209" s="8"/>
      <c r="P18209" s="8"/>
      <c r="Q18209" s="8"/>
      <c r="R18209" s="8"/>
      <c r="X18209" s="8"/>
      <c r="Y18209" s="8"/>
      <c r="AC18209" s="8"/>
    </row>
    <row r="18210" spans="13:29" ht="24" customHeight="1">
      <c r="M18210" s="8"/>
      <c r="N18210" s="8"/>
      <c r="O18210" s="8"/>
      <c r="P18210" s="8"/>
      <c r="Q18210" s="8"/>
      <c r="R18210" s="8"/>
      <c r="X18210" s="8"/>
      <c r="Y18210" s="8"/>
      <c r="AC18210" s="8"/>
    </row>
    <row r="18211" spans="13:29" ht="24" customHeight="1">
      <c r="M18211" s="8"/>
      <c r="N18211" s="8"/>
      <c r="O18211" s="8"/>
      <c r="P18211" s="8"/>
      <c r="Q18211" s="8"/>
      <c r="R18211" s="8"/>
      <c r="X18211" s="8"/>
      <c r="Y18211" s="8"/>
      <c r="AC18211" s="8"/>
    </row>
    <row r="18212" spans="13:29" ht="24" customHeight="1">
      <c r="M18212" s="8"/>
      <c r="N18212" s="8"/>
      <c r="O18212" s="8"/>
      <c r="P18212" s="8"/>
      <c r="Q18212" s="8"/>
      <c r="R18212" s="8"/>
      <c r="X18212" s="8"/>
      <c r="Y18212" s="8"/>
      <c r="AC18212" s="8"/>
    </row>
    <row r="18213" spans="13:29" ht="24" customHeight="1">
      <c r="M18213" s="8"/>
      <c r="N18213" s="8"/>
      <c r="O18213" s="8"/>
      <c r="P18213" s="8"/>
      <c r="Q18213" s="8"/>
      <c r="R18213" s="8"/>
      <c r="X18213" s="8"/>
      <c r="Y18213" s="8"/>
      <c r="AC18213" s="8"/>
    </row>
    <row r="18214" spans="13:29" ht="24" customHeight="1">
      <c r="M18214" s="8"/>
      <c r="N18214" s="8"/>
      <c r="O18214" s="8"/>
      <c r="P18214" s="8"/>
      <c r="Q18214" s="8"/>
      <c r="R18214" s="8"/>
      <c r="X18214" s="8"/>
      <c r="Y18214" s="8"/>
      <c r="AC18214" s="8"/>
    </row>
    <row r="18215" spans="13:29" ht="24" customHeight="1">
      <c r="M18215" s="8"/>
      <c r="N18215" s="8"/>
      <c r="O18215" s="8"/>
      <c r="P18215" s="8"/>
      <c r="Q18215" s="8"/>
      <c r="R18215" s="8"/>
      <c r="X18215" s="8"/>
      <c r="Y18215" s="8"/>
      <c r="AC18215" s="8"/>
    </row>
    <row r="18216" spans="13:29" ht="24" customHeight="1">
      <c r="M18216" s="8"/>
      <c r="N18216" s="8"/>
      <c r="O18216" s="8"/>
      <c r="P18216" s="8"/>
      <c r="Q18216" s="8"/>
      <c r="R18216" s="8"/>
      <c r="X18216" s="8"/>
      <c r="Y18216" s="8"/>
      <c r="AC18216" s="8"/>
    </row>
    <row r="18217" spans="13:29" ht="24" customHeight="1">
      <c r="M18217" s="8"/>
      <c r="N18217" s="8"/>
      <c r="O18217" s="8"/>
      <c r="P18217" s="8"/>
      <c r="Q18217" s="8"/>
      <c r="R18217" s="8"/>
      <c r="X18217" s="8"/>
      <c r="Y18217" s="8"/>
      <c r="AC18217" s="8"/>
    </row>
    <row r="18218" spans="13:29" ht="24" customHeight="1">
      <c r="M18218" s="8"/>
      <c r="N18218" s="8"/>
      <c r="O18218" s="8"/>
      <c r="P18218" s="8"/>
      <c r="Q18218" s="8"/>
      <c r="R18218" s="8"/>
      <c r="X18218" s="8"/>
      <c r="Y18218" s="8"/>
      <c r="AC18218" s="8"/>
    </row>
    <row r="18219" spans="13:29" ht="24" customHeight="1">
      <c r="M18219" s="8"/>
      <c r="N18219" s="8"/>
      <c r="O18219" s="8"/>
      <c r="P18219" s="8"/>
      <c r="Q18219" s="8"/>
      <c r="R18219" s="8"/>
      <c r="X18219" s="8"/>
      <c r="Y18219" s="8"/>
      <c r="AC18219" s="8"/>
    </row>
    <row r="18220" spans="13:29" ht="24" customHeight="1">
      <c r="M18220" s="8"/>
      <c r="N18220" s="8"/>
      <c r="O18220" s="8"/>
      <c r="P18220" s="8"/>
      <c r="Q18220" s="8"/>
      <c r="R18220" s="8"/>
      <c r="X18220" s="8"/>
      <c r="Y18220" s="8"/>
      <c r="AC18220" s="8"/>
    </row>
    <row r="18221" spans="13:29" ht="24" customHeight="1">
      <c r="M18221" s="8"/>
      <c r="N18221" s="8"/>
      <c r="O18221" s="8"/>
      <c r="P18221" s="8"/>
      <c r="Q18221" s="8"/>
      <c r="R18221" s="8"/>
      <c r="X18221" s="8"/>
      <c r="Y18221" s="8"/>
      <c r="AC18221" s="8"/>
    </row>
    <row r="18222" spans="13:29" ht="24" customHeight="1">
      <c r="M18222" s="8"/>
      <c r="N18222" s="8"/>
      <c r="O18222" s="8"/>
      <c r="P18222" s="8"/>
      <c r="Q18222" s="8"/>
      <c r="R18222" s="8"/>
      <c r="X18222" s="8"/>
      <c r="Y18222" s="8"/>
      <c r="AC18222" s="8"/>
    </row>
    <row r="18223" spans="13:29" ht="24" customHeight="1">
      <c r="M18223" s="8"/>
      <c r="N18223" s="8"/>
      <c r="O18223" s="8"/>
      <c r="P18223" s="8"/>
      <c r="Q18223" s="8"/>
      <c r="R18223" s="8"/>
      <c r="X18223" s="8"/>
      <c r="Y18223" s="8"/>
      <c r="AC18223" s="8"/>
    </row>
    <row r="18224" spans="13:29" ht="24" customHeight="1">
      <c r="M18224" s="8"/>
      <c r="N18224" s="8"/>
      <c r="O18224" s="8"/>
      <c r="P18224" s="8"/>
      <c r="Q18224" s="8"/>
      <c r="R18224" s="8"/>
      <c r="X18224" s="8"/>
      <c r="Y18224" s="8"/>
      <c r="AC18224" s="8"/>
    </row>
    <row r="18225" spans="13:29" ht="24" customHeight="1">
      <c r="M18225" s="8"/>
      <c r="N18225" s="8"/>
      <c r="O18225" s="8"/>
      <c r="P18225" s="8"/>
      <c r="Q18225" s="8"/>
      <c r="R18225" s="8"/>
      <c r="X18225" s="8"/>
      <c r="Y18225" s="8"/>
      <c r="AC18225" s="8"/>
    </row>
    <row r="18226" spans="13:29" ht="24" customHeight="1">
      <c r="M18226" s="8"/>
      <c r="N18226" s="8"/>
      <c r="O18226" s="8"/>
      <c r="P18226" s="8"/>
      <c r="Q18226" s="8"/>
      <c r="R18226" s="8"/>
      <c r="X18226" s="8"/>
      <c r="Y18226" s="8"/>
      <c r="AC18226" s="8"/>
    </row>
    <row r="18227" spans="13:29" ht="24" customHeight="1">
      <c r="M18227" s="8"/>
      <c r="N18227" s="8"/>
      <c r="O18227" s="8"/>
      <c r="P18227" s="8"/>
      <c r="Q18227" s="8"/>
      <c r="R18227" s="8"/>
      <c r="X18227" s="8"/>
      <c r="Y18227" s="8"/>
      <c r="AC18227" s="8"/>
    </row>
    <row r="18228" spans="13:29" ht="24" customHeight="1">
      <c r="M18228" s="8"/>
      <c r="N18228" s="8"/>
      <c r="O18228" s="8"/>
      <c r="P18228" s="8"/>
      <c r="Q18228" s="8"/>
      <c r="R18228" s="8"/>
      <c r="X18228" s="8"/>
      <c r="Y18228" s="8"/>
      <c r="AC18228" s="8"/>
    </row>
    <row r="18229" spans="13:29" ht="24" customHeight="1">
      <c r="M18229" s="8"/>
      <c r="N18229" s="8"/>
      <c r="O18229" s="8"/>
      <c r="P18229" s="8"/>
      <c r="Q18229" s="8"/>
      <c r="R18229" s="8"/>
      <c r="X18229" s="8"/>
      <c r="Y18229" s="8"/>
      <c r="AC18229" s="8"/>
    </row>
    <row r="18230" spans="13:29" ht="24" customHeight="1">
      <c r="M18230" s="8"/>
      <c r="N18230" s="8"/>
      <c r="O18230" s="8"/>
      <c r="P18230" s="8"/>
      <c r="Q18230" s="8"/>
      <c r="R18230" s="8"/>
      <c r="X18230" s="8"/>
      <c r="Y18230" s="8"/>
      <c r="AC18230" s="8"/>
    </row>
    <row r="18231" spans="13:29" ht="24" customHeight="1">
      <c r="M18231" s="8"/>
      <c r="N18231" s="8"/>
      <c r="O18231" s="8"/>
      <c r="P18231" s="8"/>
      <c r="Q18231" s="8"/>
      <c r="R18231" s="8"/>
      <c r="X18231" s="8"/>
      <c r="Y18231" s="8"/>
      <c r="AC18231" s="8"/>
    </row>
    <row r="18232" spans="13:29" ht="24" customHeight="1">
      <c r="M18232" s="8"/>
      <c r="N18232" s="8"/>
      <c r="O18232" s="8"/>
      <c r="P18232" s="8"/>
      <c r="Q18232" s="8"/>
      <c r="R18232" s="8"/>
      <c r="X18232" s="8"/>
      <c r="Y18232" s="8"/>
      <c r="AC18232" s="8"/>
    </row>
    <row r="18233" spans="13:29" ht="24" customHeight="1">
      <c r="M18233" s="8"/>
      <c r="N18233" s="8"/>
      <c r="O18233" s="8"/>
      <c r="P18233" s="8"/>
      <c r="Q18233" s="8"/>
      <c r="R18233" s="8"/>
      <c r="X18233" s="8"/>
      <c r="Y18233" s="8"/>
      <c r="AC18233" s="8"/>
    </row>
    <row r="18234" spans="13:29" ht="24" customHeight="1">
      <c r="M18234" s="8"/>
      <c r="N18234" s="8"/>
      <c r="O18234" s="8"/>
      <c r="P18234" s="8"/>
      <c r="Q18234" s="8"/>
      <c r="R18234" s="8"/>
      <c r="X18234" s="8"/>
      <c r="Y18234" s="8"/>
      <c r="AC18234" s="8"/>
    </row>
    <row r="18235" spans="13:29" ht="24" customHeight="1">
      <c r="M18235" s="8"/>
      <c r="N18235" s="8"/>
      <c r="O18235" s="8"/>
      <c r="P18235" s="8"/>
      <c r="Q18235" s="8"/>
      <c r="R18235" s="8"/>
      <c r="X18235" s="8"/>
      <c r="Y18235" s="8"/>
      <c r="AC18235" s="8"/>
    </row>
    <row r="18236" spans="13:29" ht="24" customHeight="1">
      <c r="M18236" s="8"/>
      <c r="N18236" s="8"/>
      <c r="O18236" s="8"/>
      <c r="P18236" s="8"/>
      <c r="Q18236" s="8"/>
      <c r="R18236" s="8"/>
      <c r="X18236" s="8"/>
      <c r="Y18236" s="8"/>
      <c r="AC18236" s="8"/>
    </row>
    <row r="18237" spans="13:29" ht="24" customHeight="1">
      <c r="M18237" s="8"/>
      <c r="N18237" s="8"/>
      <c r="O18237" s="8"/>
      <c r="P18237" s="8"/>
      <c r="Q18237" s="8"/>
      <c r="R18237" s="8"/>
      <c r="X18237" s="8"/>
      <c r="Y18237" s="8"/>
      <c r="AC18237" s="8"/>
    </row>
    <row r="18238" spans="13:29" ht="24" customHeight="1">
      <c r="M18238" s="8"/>
      <c r="N18238" s="8"/>
      <c r="O18238" s="8"/>
      <c r="P18238" s="8"/>
      <c r="Q18238" s="8"/>
      <c r="R18238" s="8"/>
      <c r="X18238" s="8"/>
      <c r="Y18238" s="8"/>
      <c r="AC18238" s="8"/>
    </row>
    <row r="18239" spans="13:29" ht="24" customHeight="1">
      <c r="M18239" s="8"/>
      <c r="N18239" s="8"/>
      <c r="O18239" s="8"/>
      <c r="P18239" s="8"/>
      <c r="Q18239" s="8"/>
      <c r="R18239" s="8"/>
      <c r="X18239" s="8"/>
      <c r="Y18239" s="8"/>
      <c r="AC18239" s="8"/>
    </row>
    <row r="18240" spans="13:29" ht="24" customHeight="1">
      <c r="M18240" s="8"/>
      <c r="N18240" s="8"/>
      <c r="O18240" s="8"/>
      <c r="P18240" s="8"/>
      <c r="Q18240" s="8"/>
      <c r="R18240" s="8"/>
      <c r="X18240" s="8"/>
      <c r="Y18240" s="8"/>
      <c r="AC18240" s="8"/>
    </row>
    <row r="18241" spans="13:29" ht="24" customHeight="1">
      <c r="M18241" s="8"/>
      <c r="N18241" s="8"/>
      <c r="O18241" s="8"/>
      <c r="P18241" s="8"/>
      <c r="Q18241" s="8"/>
      <c r="R18241" s="8"/>
      <c r="X18241" s="8"/>
      <c r="Y18241" s="8"/>
      <c r="AC18241" s="8"/>
    </row>
    <row r="18242" spans="13:29" ht="24" customHeight="1">
      <c r="M18242" s="8"/>
      <c r="N18242" s="8"/>
      <c r="O18242" s="8"/>
      <c r="P18242" s="8"/>
      <c r="Q18242" s="8"/>
      <c r="R18242" s="8"/>
      <c r="X18242" s="8"/>
      <c r="Y18242" s="8"/>
      <c r="AC18242" s="8"/>
    </row>
    <row r="18243" spans="13:29" ht="24" customHeight="1">
      <c r="M18243" s="8"/>
      <c r="N18243" s="8"/>
      <c r="O18243" s="8"/>
      <c r="P18243" s="8"/>
      <c r="Q18243" s="8"/>
      <c r="R18243" s="8"/>
      <c r="X18243" s="8"/>
      <c r="Y18243" s="8"/>
      <c r="AC18243" s="8"/>
    </row>
    <row r="18244" spans="13:29" ht="24" customHeight="1">
      <c r="M18244" s="8"/>
      <c r="N18244" s="8"/>
      <c r="O18244" s="8"/>
      <c r="P18244" s="8"/>
      <c r="Q18244" s="8"/>
      <c r="R18244" s="8"/>
      <c r="X18244" s="8"/>
      <c r="Y18244" s="8"/>
      <c r="AC18244" s="8"/>
    </row>
    <row r="18245" spans="13:29" ht="24" customHeight="1">
      <c r="M18245" s="8"/>
      <c r="N18245" s="8"/>
      <c r="O18245" s="8"/>
      <c r="P18245" s="8"/>
      <c r="Q18245" s="8"/>
      <c r="R18245" s="8"/>
      <c r="X18245" s="8"/>
      <c r="Y18245" s="8"/>
      <c r="AC18245" s="8"/>
    </row>
    <row r="18246" spans="13:29" ht="24" customHeight="1">
      <c r="M18246" s="8"/>
      <c r="N18246" s="8"/>
      <c r="O18246" s="8"/>
      <c r="P18246" s="8"/>
      <c r="Q18246" s="8"/>
      <c r="R18246" s="8"/>
      <c r="X18246" s="8"/>
      <c r="Y18246" s="8"/>
      <c r="AC18246" s="8"/>
    </row>
    <row r="18247" spans="13:29" ht="24" customHeight="1">
      <c r="M18247" s="8"/>
      <c r="N18247" s="8"/>
      <c r="O18247" s="8"/>
      <c r="P18247" s="8"/>
      <c r="Q18247" s="8"/>
      <c r="R18247" s="8"/>
      <c r="X18247" s="8"/>
      <c r="Y18247" s="8"/>
      <c r="AC18247" s="8"/>
    </row>
    <row r="18248" spans="13:29" ht="24" customHeight="1">
      <c r="M18248" s="8"/>
      <c r="N18248" s="8"/>
      <c r="O18248" s="8"/>
      <c r="P18248" s="8"/>
      <c r="Q18248" s="8"/>
      <c r="R18248" s="8"/>
      <c r="X18248" s="8"/>
      <c r="Y18248" s="8"/>
      <c r="AC18248" s="8"/>
    </row>
    <row r="18249" spans="13:29" ht="24" customHeight="1">
      <c r="M18249" s="8"/>
      <c r="N18249" s="8"/>
      <c r="O18249" s="8"/>
      <c r="P18249" s="8"/>
      <c r="Q18249" s="8"/>
      <c r="R18249" s="8"/>
      <c r="X18249" s="8"/>
      <c r="Y18249" s="8"/>
      <c r="AC18249" s="8"/>
    </row>
    <row r="18250" spans="13:29" ht="24" customHeight="1">
      <c r="M18250" s="8"/>
      <c r="N18250" s="8"/>
      <c r="O18250" s="8"/>
      <c r="P18250" s="8"/>
      <c r="Q18250" s="8"/>
      <c r="R18250" s="8"/>
      <c r="X18250" s="8"/>
      <c r="Y18250" s="8"/>
      <c r="AC18250" s="8"/>
    </row>
    <row r="18251" spans="13:29" ht="24" customHeight="1">
      <c r="M18251" s="8"/>
      <c r="N18251" s="8"/>
      <c r="O18251" s="8"/>
      <c r="P18251" s="8"/>
      <c r="Q18251" s="8"/>
      <c r="R18251" s="8"/>
      <c r="X18251" s="8"/>
      <c r="Y18251" s="8"/>
      <c r="AC18251" s="8"/>
    </row>
    <row r="18252" spans="13:29" ht="24" customHeight="1">
      <c r="M18252" s="8"/>
      <c r="N18252" s="8"/>
      <c r="O18252" s="8"/>
      <c r="P18252" s="8"/>
      <c r="Q18252" s="8"/>
      <c r="R18252" s="8"/>
      <c r="X18252" s="8"/>
      <c r="Y18252" s="8"/>
      <c r="AC18252" s="8"/>
    </row>
    <row r="18253" spans="13:29" ht="24" customHeight="1">
      <c r="M18253" s="8"/>
      <c r="N18253" s="8"/>
      <c r="O18253" s="8"/>
      <c r="P18253" s="8"/>
      <c r="Q18253" s="8"/>
      <c r="R18253" s="8"/>
      <c r="X18253" s="8"/>
      <c r="Y18253" s="8"/>
      <c r="AC18253" s="8"/>
    </row>
    <row r="18254" spans="13:29" ht="24" customHeight="1">
      <c r="M18254" s="8"/>
      <c r="N18254" s="8"/>
      <c r="O18254" s="8"/>
      <c r="P18254" s="8"/>
      <c r="Q18254" s="8"/>
      <c r="R18254" s="8"/>
      <c r="X18254" s="8"/>
      <c r="Y18254" s="8"/>
      <c r="AC18254" s="8"/>
    </row>
    <row r="18255" spans="13:29" ht="24" customHeight="1">
      <c r="M18255" s="8"/>
      <c r="N18255" s="8"/>
      <c r="O18255" s="8"/>
      <c r="P18255" s="8"/>
      <c r="Q18255" s="8"/>
      <c r="R18255" s="8"/>
      <c r="X18255" s="8"/>
      <c r="Y18255" s="8"/>
      <c r="AC18255" s="8"/>
    </row>
    <row r="18256" spans="13:29" ht="24" customHeight="1">
      <c r="M18256" s="8"/>
      <c r="N18256" s="8"/>
      <c r="O18256" s="8"/>
      <c r="P18256" s="8"/>
      <c r="Q18256" s="8"/>
      <c r="R18256" s="8"/>
      <c r="X18256" s="8"/>
      <c r="Y18256" s="8"/>
      <c r="AC18256" s="8"/>
    </row>
    <row r="18257" spans="13:29" ht="24" customHeight="1">
      <c r="M18257" s="8"/>
      <c r="N18257" s="8"/>
      <c r="O18257" s="8"/>
      <c r="P18257" s="8"/>
      <c r="Q18257" s="8"/>
      <c r="R18257" s="8"/>
      <c r="X18257" s="8"/>
      <c r="Y18257" s="8"/>
      <c r="AC18257" s="8"/>
    </row>
    <row r="18258" spans="13:29" ht="24" customHeight="1">
      <c r="M18258" s="8"/>
      <c r="N18258" s="8"/>
      <c r="O18258" s="8"/>
      <c r="P18258" s="8"/>
      <c r="Q18258" s="8"/>
      <c r="R18258" s="8"/>
      <c r="X18258" s="8"/>
      <c r="Y18258" s="8"/>
      <c r="AC18258" s="8"/>
    </row>
    <row r="18259" spans="13:29" ht="24" customHeight="1">
      <c r="M18259" s="8"/>
      <c r="N18259" s="8"/>
      <c r="O18259" s="8"/>
      <c r="P18259" s="8"/>
      <c r="Q18259" s="8"/>
      <c r="R18259" s="8"/>
      <c r="X18259" s="8"/>
      <c r="Y18259" s="8"/>
      <c r="AC18259" s="8"/>
    </row>
    <row r="18260" spans="13:29" ht="24" customHeight="1">
      <c r="M18260" s="8"/>
      <c r="N18260" s="8"/>
      <c r="O18260" s="8"/>
      <c r="P18260" s="8"/>
      <c r="Q18260" s="8"/>
      <c r="R18260" s="8"/>
      <c r="X18260" s="8"/>
      <c r="Y18260" s="8"/>
      <c r="AC18260" s="8"/>
    </row>
    <row r="18261" spans="13:29" ht="24" customHeight="1">
      <c r="M18261" s="8"/>
      <c r="N18261" s="8"/>
      <c r="O18261" s="8"/>
      <c r="P18261" s="8"/>
      <c r="Q18261" s="8"/>
      <c r="R18261" s="8"/>
      <c r="X18261" s="8"/>
      <c r="Y18261" s="8"/>
      <c r="AC18261" s="8"/>
    </row>
    <row r="18262" spans="13:29" ht="24" customHeight="1">
      <c r="M18262" s="8"/>
      <c r="N18262" s="8"/>
      <c r="O18262" s="8"/>
      <c r="P18262" s="8"/>
      <c r="Q18262" s="8"/>
      <c r="R18262" s="8"/>
      <c r="X18262" s="8"/>
      <c r="Y18262" s="8"/>
      <c r="AC18262" s="8"/>
    </row>
    <row r="18263" spans="13:29" ht="24" customHeight="1">
      <c r="M18263" s="8"/>
      <c r="N18263" s="8"/>
      <c r="O18263" s="8"/>
      <c r="P18263" s="8"/>
      <c r="Q18263" s="8"/>
      <c r="R18263" s="8"/>
      <c r="X18263" s="8"/>
      <c r="Y18263" s="8"/>
      <c r="AC18263" s="8"/>
    </row>
    <row r="18264" spans="13:29" ht="24" customHeight="1">
      <c r="M18264" s="8"/>
      <c r="N18264" s="8"/>
      <c r="O18264" s="8"/>
      <c r="P18264" s="8"/>
      <c r="Q18264" s="8"/>
      <c r="R18264" s="8"/>
      <c r="X18264" s="8"/>
      <c r="Y18264" s="8"/>
      <c r="AC18264" s="8"/>
    </row>
    <row r="18265" spans="13:29" ht="24" customHeight="1">
      <c r="M18265" s="8"/>
      <c r="N18265" s="8"/>
      <c r="O18265" s="8"/>
      <c r="P18265" s="8"/>
      <c r="Q18265" s="8"/>
      <c r="R18265" s="8"/>
      <c r="X18265" s="8"/>
      <c r="Y18265" s="8"/>
      <c r="AC18265" s="8"/>
    </row>
    <row r="18266" spans="13:29" ht="24" customHeight="1">
      <c r="M18266" s="8"/>
      <c r="N18266" s="8"/>
      <c r="O18266" s="8"/>
      <c r="P18266" s="8"/>
      <c r="Q18266" s="8"/>
      <c r="R18266" s="8"/>
      <c r="X18266" s="8"/>
      <c r="Y18266" s="8"/>
      <c r="AC18266" s="8"/>
    </row>
    <row r="18267" spans="13:29" ht="24" customHeight="1">
      <c r="M18267" s="8"/>
      <c r="N18267" s="8"/>
      <c r="O18267" s="8"/>
      <c r="P18267" s="8"/>
      <c r="Q18267" s="8"/>
      <c r="R18267" s="8"/>
      <c r="X18267" s="8"/>
      <c r="Y18267" s="8"/>
      <c r="AC18267" s="8"/>
    </row>
    <row r="18268" spans="13:29" ht="24" customHeight="1">
      <c r="M18268" s="8"/>
      <c r="N18268" s="8"/>
      <c r="O18268" s="8"/>
      <c r="P18268" s="8"/>
      <c r="Q18268" s="8"/>
      <c r="R18268" s="8"/>
      <c r="X18268" s="8"/>
      <c r="Y18268" s="8"/>
      <c r="AC18268" s="8"/>
    </row>
    <row r="18269" spans="13:29" ht="24" customHeight="1">
      <c r="M18269" s="8"/>
      <c r="N18269" s="8"/>
      <c r="O18269" s="8"/>
      <c r="P18269" s="8"/>
      <c r="Q18269" s="8"/>
      <c r="R18269" s="8"/>
      <c r="X18269" s="8"/>
      <c r="Y18269" s="8"/>
      <c r="AC18269" s="8"/>
    </row>
    <row r="18270" spans="13:29" ht="24" customHeight="1">
      <c r="M18270" s="8"/>
      <c r="N18270" s="8"/>
      <c r="O18270" s="8"/>
      <c r="P18270" s="8"/>
      <c r="Q18270" s="8"/>
      <c r="R18270" s="8"/>
      <c r="X18270" s="8"/>
      <c r="Y18270" s="8"/>
      <c r="AC18270" s="8"/>
    </row>
    <row r="18271" spans="13:29" ht="24" customHeight="1">
      <c r="M18271" s="8"/>
      <c r="N18271" s="8"/>
      <c r="O18271" s="8"/>
      <c r="P18271" s="8"/>
      <c r="Q18271" s="8"/>
      <c r="R18271" s="8"/>
      <c r="X18271" s="8"/>
      <c r="Y18271" s="8"/>
      <c r="AC18271" s="8"/>
    </row>
    <row r="18272" spans="13:29" ht="24" customHeight="1">
      <c r="M18272" s="8"/>
      <c r="N18272" s="8"/>
      <c r="O18272" s="8"/>
      <c r="P18272" s="8"/>
      <c r="Q18272" s="8"/>
      <c r="R18272" s="8"/>
      <c r="X18272" s="8"/>
      <c r="Y18272" s="8"/>
      <c r="AC18272" s="8"/>
    </row>
    <row r="18273" spans="13:29" ht="24" customHeight="1">
      <c r="M18273" s="8"/>
      <c r="N18273" s="8"/>
      <c r="O18273" s="8"/>
      <c r="P18273" s="8"/>
      <c r="Q18273" s="8"/>
      <c r="R18273" s="8"/>
      <c r="X18273" s="8"/>
      <c r="Y18273" s="8"/>
      <c r="AC18273" s="8"/>
    </row>
    <row r="18274" spans="13:29" ht="24" customHeight="1">
      <c r="M18274" s="8"/>
      <c r="N18274" s="8"/>
      <c r="O18274" s="8"/>
      <c r="P18274" s="8"/>
      <c r="Q18274" s="8"/>
      <c r="R18274" s="8"/>
      <c r="X18274" s="8"/>
      <c r="Y18274" s="8"/>
      <c r="AC18274" s="8"/>
    </row>
    <row r="18275" spans="13:29" ht="24" customHeight="1">
      <c r="M18275" s="8"/>
      <c r="N18275" s="8"/>
      <c r="O18275" s="8"/>
      <c r="P18275" s="8"/>
      <c r="Q18275" s="8"/>
      <c r="R18275" s="8"/>
      <c r="X18275" s="8"/>
      <c r="Y18275" s="8"/>
      <c r="AC18275" s="8"/>
    </row>
    <row r="18276" spans="13:29" ht="24" customHeight="1">
      <c r="M18276" s="8"/>
      <c r="N18276" s="8"/>
      <c r="O18276" s="8"/>
      <c r="P18276" s="8"/>
      <c r="Q18276" s="8"/>
      <c r="R18276" s="8"/>
      <c r="X18276" s="8"/>
      <c r="Y18276" s="8"/>
      <c r="AC18276" s="8"/>
    </row>
    <row r="18277" spans="13:29" ht="24" customHeight="1">
      <c r="M18277" s="8"/>
      <c r="N18277" s="8"/>
      <c r="O18277" s="8"/>
      <c r="P18277" s="8"/>
      <c r="Q18277" s="8"/>
      <c r="R18277" s="8"/>
      <c r="X18277" s="8"/>
      <c r="Y18277" s="8"/>
      <c r="AC18277" s="8"/>
    </row>
    <row r="18278" spans="13:29" ht="24" customHeight="1">
      <c r="M18278" s="8"/>
      <c r="N18278" s="8"/>
      <c r="O18278" s="8"/>
      <c r="P18278" s="8"/>
      <c r="Q18278" s="8"/>
      <c r="R18278" s="8"/>
      <c r="X18278" s="8"/>
      <c r="Y18278" s="8"/>
      <c r="AC18278" s="8"/>
    </row>
    <row r="18279" spans="13:29" ht="24" customHeight="1">
      <c r="M18279" s="8"/>
      <c r="N18279" s="8"/>
      <c r="O18279" s="8"/>
      <c r="P18279" s="8"/>
      <c r="Q18279" s="8"/>
      <c r="R18279" s="8"/>
      <c r="X18279" s="8"/>
      <c r="Y18279" s="8"/>
      <c r="AC18279" s="8"/>
    </row>
    <row r="18280" spans="13:29" ht="24" customHeight="1">
      <c r="M18280" s="8"/>
      <c r="N18280" s="8"/>
      <c r="O18280" s="8"/>
      <c r="P18280" s="8"/>
      <c r="Q18280" s="8"/>
      <c r="R18280" s="8"/>
      <c r="X18280" s="8"/>
      <c r="Y18280" s="8"/>
      <c r="AC18280" s="8"/>
    </row>
    <row r="18281" spans="13:29" ht="24" customHeight="1">
      <c r="M18281" s="8"/>
      <c r="N18281" s="8"/>
      <c r="O18281" s="8"/>
      <c r="P18281" s="8"/>
      <c r="Q18281" s="8"/>
      <c r="R18281" s="8"/>
      <c r="X18281" s="8"/>
      <c r="Y18281" s="8"/>
      <c r="AC18281" s="8"/>
    </row>
    <row r="18282" spans="13:29" ht="24" customHeight="1">
      <c r="M18282" s="8"/>
      <c r="N18282" s="8"/>
      <c r="O18282" s="8"/>
      <c r="P18282" s="8"/>
      <c r="Q18282" s="8"/>
      <c r="R18282" s="8"/>
      <c r="X18282" s="8"/>
      <c r="Y18282" s="8"/>
      <c r="AC18282" s="8"/>
    </row>
    <row r="18283" spans="13:29" ht="24" customHeight="1">
      <c r="M18283" s="8"/>
      <c r="N18283" s="8"/>
      <c r="O18283" s="8"/>
      <c r="P18283" s="8"/>
      <c r="Q18283" s="8"/>
      <c r="R18283" s="8"/>
      <c r="X18283" s="8"/>
      <c r="Y18283" s="8"/>
      <c r="AC18283" s="8"/>
    </row>
    <row r="18284" spans="13:29" ht="24" customHeight="1">
      <c r="M18284" s="8"/>
      <c r="N18284" s="8"/>
      <c r="O18284" s="8"/>
      <c r="P18284" s="8"/>
      <c r="Q18284" s="8"/>
      <c r="R18284" s="8"/>
      <c r="X18284" s="8"/>
      <c r="Y18284" s="8"/>
      <c r="AC18284" s="8"/>
    </row>
    <row r="18285" spans="13:29" ht="24" customHeight="1">
      <c r="M18285" s="8"/>
      <c r="N18285" s="8"/>
      <c r="O18285" s="8"/>
      <c r="P18285" s="8"/>
      <c r="Q18285" s="8"/>
      <c r="R18285" s="8"/>
      <c r="X18285" s="8"/>
      <c r="Y18285" s="8"/>
      <c r="AC18285" s="8"/>
    </row>
    <row r="18286" spans="13:29" ht="24" customHeight="1">
      <c r="M18286" s="8"/>
      <c r="N18286" s="8"/>
      <c r="O18286" s="8"/>
      <c r="P18286" s="8"/>
      <c r="Q18286" s="8"/>
      <c r="R18286" s="8"/>
      <c r="X18286" s="8"/>
      <c r="Y18286" s="8"/>
      <c r="AC18286" s="8"/>
    </row>
    <row r="18287" spans="13:29" ht="24" customHeight="1">
      <c r="M18287" s="8"/>
      <c r="N18287" s="8"/>
      <c r="O18287" s="8"/>
      <c r="P18287" s="8"/>
      <c r="Q18287" s="8"/>
      <c r="R18287" s="8"/>
      <c r="X18287" s="8"/>
      <c r="Y18287" s="8"/>
      <c r="AC18287" s="8"/>
    </row>
    <row r="18288" spans="13:29" ht="24" customHeight="1">
      <c r="M18288" s="8"/>
      <c r="N18288" s="8"/>
      <c r="O18288" s="8"/>
      <c r="P18288" s="8"/>
      <c r="Q18288" s="8"/>
      <c r="R18288" s="8"/>
      <c r="X18288" s="8"/>
      <c r="Y18288" s="8"/>
      <c r="AC18288" s="8"/>
    </row>
    <row r="18289" spans="13:29" ht="24" customHeight="1">
      <c r="M18289" s="8"/>
      <c r="N18289" s="8"/>
      <c r="O18289" s="8"/>
      <c r="P18289" s="8"/>
      <c r="Q18289" s="8"/>
      <c r="R18289" s="8"/>
      <c r="X18289" s="8"/>
      <c r="Y18289" s="8"/>
      <c r="AC18289" s="8"/>
    </row>
    <row r="18290" spans="13:29" ht="24" customHeight="1">
      <c r="M18290" s="8"/>
      <c r="N18290" s="8"/>
      <c r="O18290" s="8"/>
      <c r="P18290" s="8"/>
      <c r="Q18290" s="8"/>
      <c r="R18290" s="8"/>
      <c r="X18290" s="8"/>
      <c r="Y18290" s="8"/>
      <c r="AC18290" s="8"/>
    </row>
    <row r="18291" spans="13:29" ht="24" customHeight="1">
      <c r="M18291" s="8"/>
      <c r="N18291" s="8"/>
      <c r="O18291" s="8"/>
      <c r="P18291" s="8"/>
      <c r="Q18291" s="8"/>
      <c r="R18291" s="8"/>
      <c r="X18291" s="8"/>
      <c r="Y18291" s="8"/>
      <c r="AC18291" s="8"/>
    </row>
    <row r="18292" spans="13:29" ht="24" customHeight="1">
      <c r="M18292" s="8"/>
      <c r="N18292" s="8"/>
      <c r="O18292" s="8"/>
      <c r="P18292" s="8"/>
      <c r="Q18292" s="8"/>
      <c r="R18292" s="8"/>
      <c r="X18292" s="8"/>
      <c r="Y18292" s="8"/>
      <c r="AC18292" s="8"/>
    </row>
    <row r="18293" spans="13:29" ht="24" customHeight="1">
      <c r="M18293" s="8"/>
      <c r="N18293" s="8"/>
      <c r="O18293" s="8"/>
      <c r="P18293" s="8"/>
      <c r="Q18293" s="8"/>
      <c r="R18293" s="8"/>
      <c r="X18293" s="8"/>
      <c r="Y18293" s="8"/>
      <c r="AC18293" s="8"/>
    </row>
    <row r="18294" spans="13:29" ht="24" customHeight="1">
      <c r="M18294" s="8"/>
      <c r="N18294" s="8"/>
      <c r="O18294" s="8"/>
      <c r="P18294" s="8"/>
      <c r="Q18294" s="8"/>
      <c r="R18294" s="8"/>
      <c r="X18294" s="8"/>
      <c r="Y18294" s="8"/>
      <c r="AC18294" s="8"/>
    </row>
    <row r="18295" spans="13:29" ht="24" customHeight="1">
      <c r="M18295" s="8"/>
      <c r="N18295" s="8"/>
      <c r="O18295" s="8"/>
      <c r="P18295" s="8"/>
      <c r="Q18295" s="8"/>
      <c r="R18295" s="8"/>
      <c r="X18295" s="8"/>
      <c r="Y18295" s="8"/>
      <c r="AC18295" s="8"/>
    </row>
    <row r="18296" spans="13:29" ht="24" customHeight="1">
      <c r="M18296" s="8"/>
      <c r="N18296" s="8"/>
      <c r="O18296" s="8"/>
      <c r="P18296" s="8"/>
      <c r="Q18296" s="8"/>
      <c r="R18296" s="8"/>
      <c r="X18296" s="8"/>
      <c r="Y18296" s="8"/>
      <c r="AC18296" s="8"/>
    </row>
    <row r="18297" spans="13:29" ht="24" customHeight="1">
      <c r="M18297" s="8"/>
      <c r="N18297" s="8"/>
      <c r="O18297" s="8"/>
      <c r="P18297" s="8"/>
      <c r="Q18297" s="8"/>
      <c r="R18297" s="8"/>
      <c r="X18297" s="8"/>
      <c r="Y18297" s="8"/>
      <c r="AC18297" s="8"/>
    </row>
    <row r="18298" spans="13:29" ht="24" customHeight="1">
      <c r="M18298" s="8"/>
      <c r="N18298" s="8"/>
      <c r="O18298" s="8"/>
      <c r="P18298" s="8"/>
      <c r="Q18298" s="8"/>
      <c r="R18298" s="8"/>
      <c r="X18298" s="8"/>
      <c r="Y18298" s="8"/>
      <c r="AC18298" s="8"/>
    </row>
    <row r="18299" spans="13:29" ht="24" customHeight="1">
      <c r="M18299" s="8"/>
      <c r="N18299" s="8"/>
      <c r="O18299" s="8"/>
      <c r="P18299" s="8"/>
      <c r="Q18299" s="8"/>
      <c r="R18299" s="8"/>
      <c r="X18299" s="8"/>
      <c r="Y18299" s="8"/>
      <c r="AC18299" s="8"/>
    </row>
    <row r="18300" spans="13:29" ht="24" customHeight="1">
      <c r="M18300" s="8"/>
      <c r="N18300" s="8"/>
      <c r="O18300" s="8"/>
      <c r="P18300" s="8"/>
      <c r="Q18300" s="8"/>
      <c r="R18300" s="8"/>
      <c r="X18300" s="8"/>
      <c r="Y18300" s="8"/>
      <c r="AC18300" s="8"/>
    </row>
    <row r="18301" spans="13:29" ht="24" customHeight="1">
      <c r="M18301" s="8"/>
      <c r="N18301" s="8"/>
      <c r="O18301" s="8"/>
      <c r="P18301" s="8"/>
      <c r="Q18301" s="8"/>
      <c r="R18301" s="8"/>
      <c r="X18301" s="8"/>
      <c r="Y18301" s="8"/>
      <c r="AC18301" s="8"/>
    </row>
    <row r="18302" spans="13:29" ht="24" customHeight="1">
      <c r="M18302" s="8"/>
      <c r="N18302" s="8"/>
      <c r="O18302" s="8"/>
      <c r="P18302" s="8"/>
      <c r="Q18302" s="8"/>
      <c r="R18302" s="8"/>
      <c r="X18302" s="8"/>
      <c r="Y18302" s="8"/>
      <c r="AC18302" s="8"/>
    </row>
    <row r="18303" spans="13:29" ht="24" customHeight="1">
      <c r="M18303" s="8"/>
      <c r="N18303" s="8"/>
      <c r="O18303" s="8"/>
      <c r="P18303" s="8"/>
      <c r="Q18303" s="8"/>
      <c r="R18303" s="8"/>
      <c r="X18303" s="8"/>
      <c r="Y18303" s="8"/>
      <c r="AC18303" s="8"/>
    </row>
    <row r="18304" spans="13:29" ht="24" customHeight="1">
      <c r="M18304" s="8"/>
      <c r="N18304" s="8"/>
      <c r="O18304" s="8"/>
      <c r="P18304" s="8"/>
      <c r="Q18304" s="8"/>
      <c r="R18304" s="8"/>
      <c r="X18304" s="8"/>
      <c r="Y18304" s="8"/>
      <c r="AC18304" s="8"/>
    </row>
    <row r="18305" spans="13:29" ht="24" customHeight="1">
      <c r="M18305" s="8"/>
      <c r="N18305" s="8"/>
      <c r="O18305" s="8"/>
      <c r="P18305" s="8"/>
      <c r="Q18305" s="8"/>
      <c r="R18305" s="8"/>
      <c r="X18305" s="8"/>
      <c r="Y18305" s="8"/>
      <c r="AC18305" s="8"/>
    </row>
    <row r="18306" spans="13:29" ht="24" customHeight="1">
      <c r="M18306" s="8"/>
      <c r="N18306" s="8"/>
      <c r="O18306" s="8"/>
      <c r="P18306" s="8"/>
      <c r="Q18306" s="8"/>
      <c r="R18306" s="8"/>
      <c r="X18306" s="8"/>
      <c r="Y18306" s="8"/>
      <c r="AC18306" s="8"/>
    </row>
    <row r="18307" spans="13:29" ht="24" customHeight="1">
      <c r="M18307" s="8"/>
      <c r="N18307" s="8"/>
      <c r="O18307" s="8"/>
      <c r="P18307" s="8"/>
      <c r="Q18307" s="8"/>
      <c r="R18307" s="8"/>
      <c r="X18307" s="8"/>
      <c r="Y18307" s="8"/>
      <c r="AC18307" s="8"/>
    </row>
    <row r="18308" spans="13:29" ht="24" customHeight="1">
      <c r="M18308" s="8"/>
      <c r="N18308" s="8"/>
      <c r="O18308" s="8"/>
      <c r="P18308" s="8"/>
      <c r="Q18308" s="8"/>
      <c r="R18308" s="8"/>
      <c r="X18308" s="8"/>
      <c r="Y18308" s="8"/>
      <c r="AC18308" s="8"/>
    </row>
    <row r="18309" spans="13:29" ht="24" customHeight="1">
      <c r="M18309" s="8"/>
      <c r="N18309" s="8"/>
      <c r="O18309" s="8"/>
      <c r="P18309" s="8"/>
      <c r="Q18309" s="8"/>
      <c r="R18309" s="8"/>
      <c r="X18309" s="8"/>
      <c r="Y18309" s="8"/>
      <c r="AC18309" s="8"/>
    </row>
    <row r="18310" spans="13:29" ht="24" customHeight="1">
      <c r="M18310" s="8"/>
      <c r="N18310" s="8"/>
      <c r="O18310" s="8"/>
      <c r="P18310" s="8"/>
      <c r="Q18310" s="8"/>
      <c r="R18310" s="8"/>
      <c r="X18310" s="8"/>
      <c r="Y18310" s="8"/>
      <c r="AC18310" s="8"/>
    </row>
    <row r="18311" spans="13:29" ht="24" customHeight="1">
      <c r="M18311" s="8"/>
      <c r="N18311" s="8"/>
      <c r="O18311" s="8"/>
      <c r="P18311" s="8"/>
      <c r="Q18311" s="8"/>
      <c r="R18311" s="8"/>
      <c r="X18311" s="8"/>
      <c r="Y18311" s="8"/>
      <c r="AC18311" s="8"/>
    </row>
    <row r="18312" spans="13:29" ht="24" customHeight="1">
      <c r="M18312" s="8"/>
      <c r="N18312" s="8"/>
      <c r="O18312" s="8"/>
      <c r="P18312" s="8"/>
      <c r="Q18312" s="8"/>
      <c r="R18312" s="8"/>
      <c r="X18312" s="8"/>
      <c r="Y18312" s="8"/>
      <c r="AC18312" s="8"/>
    </row>
    <row r="18313" spans="13:29" ht="24" customHeight="1">
      <c r="M18313" s="8"/>
      <c r="N18313" s="8"/>
      <c r="O18313" s="8"/>
      <c r="P18313" s="8"/>
      <c r="Q18313" s="8"/>
      <c r="R18313" s="8"/>
      <c r="X18313" s="8"/>
      <c r="Y18313" s="8"/>
      <c r="AC18313" s="8"/>
    </row>
    <row r="18314" spans="13:29" ht="24" customHeight="1">
      <c r="M18314" s="8"/>
      <c r="N18314" s="8"/>
      <c r="O18314" s="8"/>
      <c r="P18314" s="8"/>
      <c r="Q18314" s="8"/>
      <c r="R18314" s="8"/>
      <c r="X18314" s="8"/>
      <c r="Y18314" s="8"/>
      <c r="AC18314" s="8"/>
    </row>
    <row r="18315" spans="13:29" ht="24" customHeight="1">
      <c r="M18315" s="8"/>
      <c r="N18315" s="8"/>
      <c r="O18315" s="8"/>
      <c r="P18315" s="8"/>
      <c r="Q18315" s="8"/>
      <c r="R18315" s="8"/>
      <c r="X18315" s="8"/>
      <c r="Y18315" s="8"/>
      <c r="AC18315" s="8"/>
    </row>
    <row r="18316" spans="13:29" ht="24" customHeight="1">
      <c r="M18316" s="8"/>
      <c r="N18316" s="8"/>
      <c r="O18316" s="8"/>
      <c r="P18316" s="8"/>
      <c r="Q18316" s="8"/>
      <c r="R18316" s="8"/>
      <c r="X18316" s="8"/>
      <c r="Y18316" s="8"/>
      <c r="AC18316" s="8"/>
    </row>
    <row r="18317" spans="13:29" ht="24" customHeight="1">
      <c r="M18317" s="8"/>
      <c r="N18317" s="8"/>
      <c r="O18317" s="8"/>
      <c r="P18317" s="8"/>
      <c r="Q18317" s="8"/>
      <c r="R18317" s="8"/>
      <c r="X18317" s="8"/>
      <c r="Y18317" s="8"/>
      <c r="AC18317" s="8"/>
    </row>
    <row r="18318" spans="13:29" ht="24" customHeight="1">
      <c r="M18318" s="8"/>
      <c r="N18318" s="8"/>
      <c r="O18318" s="8"/>
      <c r="P18318" s="8"/>
      <c r="Q18318" s="8"/>
      <c r="R18318" s="8"/>
      <c r="X18318" s="8"/>
      <c r="Y18318" s="8"/>
      <c r="AC18318" s="8"/>
    </row>
    <row r="18319" spans="13:29" ht="24" customHeight="1">
      <c r="M18319" s="8"/>
      <c r="N18319" s="8"/>
      <c r="O18319" s="8"/>
      <c r="P18319" s="8"/>
      <c r="Q18319" s="8"/>
      <c r="R18319" s="8"/>
      <c r="X18319" s="8"/>
      <c r="Y18319" s="8"/>
      <c r="AC18319" s="8"/>
    </row>
    <row r="18320" spans="13:29" ht="24" customHeight="1">
      <c r="M18320" s="8"/>
      <c r="N18320" s="8"/>
      <c r="O18320" s="8"/>
      <c r="P18320" s="8"/>
      <c r="Q18320" s="8"/>
      <c r="R18320" s="8"/>
      <c r="X18320" s="8"/>
      <c r="Y18320" s="8"/>
      <c r="AC18320" s="8"/>
    </row>
    <row r="18321" spans="13:29" ht="24" customHeight="1">
      <c r="M18321" s="8"/>
      <c r="N18321" s="8"/>
      <c r="O18321" s="8"/>
      <c r="P18321" s="8"/>
      <c r="Q18321" s="8"/>
      <c r="R18321" s="8"/>
      <c r="X18321" s="8"/>
      <c r="Y18321" s="8"/>
      <c r="AC18321" s="8"/>
    </row>
    <row r="18322" spans="13:29" ht="24" customHeight="1">
      <c r="M18322" s="8"/>
      <c r="N18322" s="8"/>
      <c r="O18322" s="8"/>
      <c r="P18322" s="8"/>
      <c r="Q18322" s="8"/>
      <c r="R18322" s="8"/>
      <c r="X18322" s="8"/>
      <c r="Y18322" s="8"/>
      <c r="AC18322" s="8"/>
    </row>
    <row r="18323" spans="13:29" ht="24" customHeight="1">
      <c r="M18323" s="8"/>
      <c r="N18323" s="8"/>
      <c r="O18323" s="8"/>
      <c r="P18323" s="8"/>
      <c r="Q18323" s="8"/>
      <c r="R18323" s="8"/>
      <c r="X18323" s="8"/>
      <c r="Y18323" s="8"/>
      <c r="AC18323" s="8"/>
    </row>
    <row r="18324" spans="13:29" ht="24" customHeight="1">
      <c r="M18324" s="8"/>
      <c r="N18324" s="8"/>
      <c r="O18324" s="8"/>
      <c r="P18324" s="8"/>
      <c r="Q18324" s="8"/>
      <c r="R18324" s="8"/>
      <c r="X18324" s="8"/>
      <c r="Y18324" s="8"/>
      <c r="AC18324" s="8"/>
    </row>
    <row r="18325" spans="13:29" ht="24" customHeight="1">
      <c r="M18325" s="8"/>
      <c r="N18325" s="8"/>
      <c r="O18325" s="8"/>
      <c r="P18325" s="8"/>
      <c r="Q18325" s="8"/>
      <c r="R18325" s="8"/>
      <c r="X18325" s="8"/>
      <c r="Y18325" s="8"/>
      <c r="AC18325" s="8"/>
    </row>
    <row r="18326" spans="13:29" ht="24" customHeight="1">
      <c r="M18326" s="8"/>
      <c r="N18326" s="8"/>
      <c r="O18326" s="8"/>
      <c r="P18326" s="8"/>
      <c r="Q18326" s="8"/>
      <c r="R18326" s="8"/>
      <c r="X18326" s="8"/>
      <c r="Y18326" s="8"/>
      <c r="AC18326" s="8"/>
    </row>
    <row r="18327" spans="13:29" ht="24" customHeight="1">
      <c r="M18327" s="8"/>
      <c r="N18327" s="8"/>
      <c r="O18327" s="8"/>
      <c r="P18327" s="8"/>
      <c r="Q18327" s="8"/>
      <c r="R18327" s="8"/>
      <c r="X18327" s="8"/>
      <c r="Y18327" s="8"/>
      <c r="AC18327" s="8"/>
    </row>
    <row r="18328" spans="13:29" ht="24" customHeight="1">
      <c r="M18328" s="8"/>
      <c r="N18328" s="8"/>
      <c r="O18328" s="8"/>
      <c r="P18328" s="8"/>
      <c r="Q18328" s="8"/>
      <c r="R18328" s="8"/>
      <c r="X18328" s="8"/>
      <c r="Y18328" s="8"/>
      <c r="AC18328" s="8"/>
    </row>
    <row r="18329" spans="13:29" ht="24" customHeight="1">
      <c r="M18329" s="8"/>
      <c r="N18329" s="8"/>
      <c r="O18329" s="8"/>
      <c r="P18329" s="8"/>
      <c r="Q18329" s="8"/>
      <c r="R18329" s="8"/>
      <c r="X18329" s="8"/>
      <c r="Y18329" s="8"/>
      <c r="AC18329" s="8"/>
    </row>
    <row r="18330" spans="13:29" ht="24" customHeight="1">
      <c r="M18330" s="8"/>
      <c r="N18330" s="8"/>
      <c r="O18330" s="8"/>
      <c r="P18330" s="8"/>
      <c r="Q18330" s="8"/>
      <c r="R18330" s="8"/>
      <c r="X18330" s="8"/>
      <c r="Y18330" s="8"/>
      <c r="AC18330" s="8"/>
    </row>
    <row r="18331" spans="13:29" ht="24" customHeight="1">
      <c r="M18331" s="8"/>
      <c r="N18331" s="8"/>
      <c r="O18331" s="8"/>
      <c r="P18331" s="8"/>
      <c r="Q18331" s="8"/>
      <c r="R18331" s="8"/>
      <c r="X18331" s="8"/>
      <c r="Y18331" s="8"/>
      <c r="AC18331" s="8"/>
    </row>
    <row r="18332" spans="13:29" ht="24" customHeight="1">
      <c r="M18332" s="8"/>
      <c r="N18332" s="8"/>
      <c r="O18332" s="8"/>
      <c r="P18332" s="8"/>
      <c r="Q18332" s="8"/>
      <c r="R18332" s="8"/>
      <c r="X18332" s="8"/>
      <c r="Y18332" s="8"/>
      <c r="AC18332" s="8"/>
    </row>
    <row r="18333" spans="13:29" ht="24" customHeight="1">
      <c r="M18333" s="8"/>
      <c r="N18333" s="8"/>
      <c r="O18333" s="8"/>
      <c r="P18333" s="8"/>
      <c r="Q18333" s="8"/>
      <c r="R18333" s="8"/>
      <c r="X18333" s="8"/>
      <c r="Y18333" s="8"/>
      <c r="AC18333" s="8"/>
    </row>
    <row r="18334" spans="13:29" ht="24" customHeight="1">
      <c r="M18334" s="8"/>
      <c r="N18334" s="8"/>
      <c r="O18334" s="8"/>
      <c r="P18334" s="8"/>
      <c r="Q18334" s="8"/>
      <c r="R18334" s="8"/>
      <c r="X18334" s="8"/>
      <c r="Y18334" s="8"/>
      <c r="AC18334" s="8"/>
    </row>
    <row r="18335" spans="13:29" ht="24" customHeight="1">
      <c r="M18335" s="8"/>
      <c r="N18335" s="8"/>
      <c r="O18335" s="8"/>
      <c r="P18335" s="8"/>
      <c r="Q18335" s="8"/>
      <c r="R18335" s="8"/>
      <c r="X18335" s="8"/>
      <c r="Y18335" s="8"/>
      <c r="AC18335" s="8"/>
    </row>
    <row r="18336" spans="13:29" ht="24" customHeight="1">
      <c r="M18336" s="8"/>
      <c r="N18336" s="8"/>
      <c r="O18336" s="8"/>
      <c r="P18336" s="8"/>
      <c r="Q18336" s="8"/>
      <c r="R18336" s="8"/>
      <c r="X18336" s="8"/>
      <c r="Y18336" s="8"/>
      <c r="AC18336" s="8"/>
    </row>
    <row r="18337" spans="13:29" ht="24" customHeight="1">
      <c r="M18337" s="8"/>
      <c r="N18337" s="8"/>
      <c r="O18337" s="8"/>
      <c r="P18337" s="8"/>
      <c r="Q18337" s="8"/>
      <c r="R18337" s="8"/>
      <c r="X18337" s="8"/>
      <c r="Y18337" s="8"/>
      <c r="AC18337" s="8"/>
    </row>
    <row r="18338" spans="13:29" ht="24" customHeight="1">
      <c r="M18338" s="8"/>
      <c r="N18338" s="8"/>
      <c r="O18338" s="8"/>
      <c r="P18338" s="8"/>
      <c r="Q18338" s="8"/>
      <c r="R18338" s="8"/>
      <c r="X18338" s="8"/>
      <c r="Y18338" s="8"/>
      <c r="AC18338" s="8"/>
    </row>
    <row r="18339" spans="13:29" ht="24" customHeight="1">
      <c r="M18339" s="8"/>
      <c r="N18339" s="8"/>
      <c r="O18339" s="8"/>
      <c r="P18339" s="8"/>
      <c r="Q18339" s="8"/>
      <c r="R18339" s="8"/>
      <c r="X18339" s="8"/>
      <c r="Y18339" s="8"/>
      <c r="AC18339" s="8"/>
    </row>
    <row r="18340" spans="13:29" ht="24" customHeight="1">
      <c r="M18340" s="8"/>
      <c r="N18340" s="8"/>
      <c r="O18340" s="8"/>
      <c r="P18340" s="8"/>
      <c r="Q18340" s="8"/>
      <c r="R18340" s="8"/>
      <c r="X18340" s="8"/>
      <c r="Y18340" s="8"/>
      <c r="AC18340" s="8"/>
    </row>
    <row r="18341" spans="13:29" ht="24" customHeight="1">
      <c r="M18341" s="8"/>
      <c r="N18341" s="8"/>
      <c r="O18341" s="8"/>
      <c r="P18341" s="8"/>
      <c r="Q18341" s="8"/>
      <c r="R18341" s="8"/>
      <c r="X18341" s="8"/>
      <c r="Y18341" s="8"/>
      <c r="AC18341" s="8"/>
    </row>
    <row r="18342" spans="13:29" ht="24" customHeight="1">
      <c r="M18342" s="8"/>
      <c r="N18342" s="8"/>
      <c r="O18342" s="8"/>
      <c r="P18342" s="8"/>
      <c r="Q18342" s="8"/>
      <c r="R18342" s="8"/>
      <c r="X18342" s="8"/>
      <c r="Y18342" s="8"/>
      <c r="AC18342" s="8"/>
    </row>
    <row r="18343" spans="13:29" ht="24" customHeight="1">
      <c r="M18343" s="8"/>
      <c r="N18343" s="8"/>
      <c r="O18343" s="8"/>
      <c r="P18343" s="8"/>
      <c r="Q18343" s="8"/>
      <c r="R18343" s="8"/>
      <c r="X18343" s="8"/>
      <c r="Y18343" s="8"/>
      <c r="AC18343" s="8"/>
    </row>
    <row r="18344" spans="13:29" ht="24" customHeight="1">
      <c r="M18344" s="8"/>
      <c r="N18344" s="8"/>
      <c r="O18344" s="8"/>
      <c r="P18344" s="8"/>
      <c r="Q18344" s="8"/>
      <c r="R18344" s="8"/>
      <c r="X18344" s="8"/>
      <c r="Y18344" s="8"/>
      <c r="AC18344" s="8"/>
    </row>
    <row r="18345" spans="13:29" ht="24" customHeight="1">
      <c r="M18345" s="8"/>
      <c r="N18345" s="8"/>
      <c r="O18345" s="8"/>
      <c r="P18345" s="8"/>
      <c r="Q18345" s="8"/>
      <c r="R18345" s="8"/>
      <c r="X18345" s="8"/>
      <c r="Y18345" s="8"/>
      <c r="AC18345" s="8"/>
    </row>
    <row r="18346" spans="13:29" ht="24" customHeight="1">
      <c r="M18346" s="8"/>
      <c r="N18346" s="8"/>
      <c r="O18346" s="8"/>
      <c r="P18346" s="8"/>
      <c r="Q18346" s="8"/>
      <c r="R18346" s="8"/>
      <c r="X18346" s="8"/>
      <c r="Y18346" s="8"/>
      <c r="AC18346" s="8"/>
    </row>
    <row r="18347" spans="13:29" ht="24" customHeight="1">
      <c r="M18347" s="8"/>
      <c r="N18347" s="8"/>
      <c r="O18347" s="8"/>
      <c r="P18347" s="8"/>
      <c r="Q18347" s="8"/>
      <c r="R18347" s="8"/>
      <c r="X18347" s="8"/>
      <c r="Y18347" s="8"/>
      <c r="AC18347" s="8"/>
    </row>
    <row r="18348" spans="13:29" ht="24" customHeight="1">
      <c r="M18348" s="8"/>
      <c r="N18348" s="8"/>
      <c r="O18348" s="8"/>
      <c r="P18348" s="8"/>
      <c r="Q18348" s="8"/>
      <c r="R18348" s="8"/>
      <c r="X18348" s="8"/>
      <c r="Y18348" s="8"/>
      <c r="AC18348" s="8"/>
    </row>
    <row r="18349" spans="13:29" ht="24" customHeight="1">
      <c r="M18349" s="8"/>
      <c r="N18349" s="8"/>
      <c r="O18349" s="8"/>
      <c r="P18349" s="8"/>
      <c r="Q18349" s="8"/>
      <c r="R18349" s="8"/>
      <c r="X18349" s="8"/>
      <c r="Y18349" s="8"/>
      <c r="AC18349" s="8"/>
    </row>
    <row r="18350" spans="13:29" ht="24" customHeight="1">
      <c r="M18350" s="8"/>
      <c r="N18350" s="8"/>
      <c r="O18350" s="8"/>
      <c r="P18350" s="8"/>
      <c r="Q18350" s="8"/>
      <c r="R18350" s="8"/>
      <c r="X18350" s="8"/>
      <c r="Y18350" s="8"/>
      <c r="AC18350" s="8"/>
    </row>
    <row r="18351" spans="13:29" ht="24" customHeight="1">
      <c r="M18351" s="8"/>
      <c r="N18351" s="8"/>
      <c r="O18351" s="8"/>
      <c r="P18351" s="8"/>
      <c r="Q18351" s="8"/>
      <c r="R18351" s="8"/>
      <c r="X18351" s="8"/>
      <c r="Y18351" s="8"/>
      <c r="AC18351" s="8"/>
    </row>
    <row r="18352" spans="13:29" ht="24" customHeight="1">
      <c r="M18352" s="8"/>
      <c r="N18352" s="8"/>
      <c r="O18352" s="8"/>
      <c r="P18352" s="8"/>
      <c r="Q18352" s="8"/>
      <c r="R18352" s="8"/>
      <c r="X18352" s="8"/>
      <c r="Y18352" s="8"/>
      <c r="AC18352" s="8"/>
    </row>
    <row r="18353" spans="13:29" ht="24" customHeight="1">
      <c r="M18353" s="8"/>
      <c r="N18353" s="8"/>
      <c r="O18353" s="8"/>
      <c r="P18353" s="8"/>
      <c r="Q18353" s="8"/>
      <c r="R18353" s="8"/>
      <c r="X18353" s="8"/>
      <c r="Y18353" s="8"/>
      <c r="AC18353" s="8"/>
    </row>
    <row r="18354" spans="13:29" ht="24" customHeight="1">
      <c r="M18354" s="8"/>
      <c r="N18354" s="8"/>
      <c r="O18354" s="8"/>
      <c r="P18354" s="8"/>
      <c r="Q18354" s="8"/>
      <c r="R18354" s="8"/>
      <c r="X18354" s="8"/>
      <c r="Y18354" s="8"/>
      <c r="AC18354" s="8"/>
    </row>
    <row r="18355" spans="13:29" ht="24" customHeight="1">
      <c r="M18355" s="8"/>
      <c r="N18355" s="8"/>
      <c r="O18355" s="8"/>
      <c r="P18355" s="8"/>
      <c r="Q18355" s="8"/>
      <c r="R18355" s="8"/>
      <c r="X18355" s="8"/>
      <c r="Y18355" s="8"/>
      <c r="AC18355" s="8"/>
    </row>
    <row r="18356" spans="13:29" ht="24" customHeight="1">
      <c r="M18356" s="8"/>
      <c r="N18356" s="8"/>
      <c r="O18356" s="8"/>
      <c r="P18356" s="8"/>
      <c r="Q18356" s="8"/>
      <c r="R18356" s="8"/>
      <c r="X18356" s="8"/>
      <c r="Y18356" s="8"/>
      <c r="AC18356" s="8"/>
    </row>
    <row r="18357" spans="13:29" ht="24" customHeight="1">
      <c r="M18357" s="8"/>
      <c r="N18357" s="8"/>
      <c r="O18357" s="8"/>
      <c r="P18357" s="8"/>
      <c r="Q18357" s="8"/>
      <c r="R18357" s="8"/>
      <c r="X18357" s="8"/>
      <c r="Y18357" s="8"/>
      <c r="AC18357" s="8"/>
    </row>
    <row r="18358" spans="13:29" ht="24" customHeight="1">
      <c r="M18358" s="8"/>
      <c r="N18358" s="8"/>
      <c r="O18358" s="8"/>
      <c r="P18358" s="8"/>
      <c r="Q18358" s="8"/>
      <c r="R18358" s="8"/>
      <c r="X18358" s="8"/>
      <c r="Y18358" s="8"/>
      <c r="AC18358" s="8"/>
    </row>
    <row r="18359" spans="13:29" ht="24" customHeight="1">
      <c r="M18359" s="8"/>
      <c r="N18359" s="8"/>
      <c r="O18359" s="8"/>
      <c r="P18359" s="8"/>
      <c r="Q18359" s="8"/>
      <c r="R18359" s="8"/>
      <c r="X18359" s="8"/>
      <c r="Y18359" s="8"/>
      <c r="AC18359" s="8"/>
    </row>
    <row r="18360" spans="13:29" ht="24" customHeight="1">
      <c r="M18360" s="8"/>
      <c r="N18360" s="8"/>
      <c r="O18360" s="8"/>
      <c r="P18360" s="8"/>
      <c r="Q18360" s="8"/>
      <c r="R18360" s="8"/>
      <c r="X18360" s="8"/>
      <c r="Y18360" s="8"/>
      <c r="AC18360" s="8"/>
    </row>
    <row r="18361" spans="13:29" ht="24" customHeight="1">
      <c r="M18361" s="8"/>
      <c r="N18361" s="8"/>
      <c r="O18361" s="8"/>
      <c r="P18361" s="8"/>
      <c r="Q18361" s="8"/>
      <c r="R18361" s="8"/>
      <c r="X18361" s="8"/>
      <c r="Y18361" s="8"/>
      <c r="AC18361" s="8"/>
    </row>
    <row r="18362" spans="13:29" ht="24" customHeight="1">
      <c r="M18362" s="8"/>
      <c r="N18362" s="8"/>
      <c r="O18362" s="8"/>
      <c r="P18362" s="8"/>
      <c r="Q18362" s="8"/>
      <c r="R18362" s="8"/>
      <c r="X18362" s="8"/>
      <c r="Y18362" s="8"/>
      <c r="AC18362" s="8"/>
    </row>
    <row r="18363" spans="13:29" ht="24" customHeight="1">
      <c r="M18363" s="8"/>
      <c r="N18363" s="8"/>
      <c r="O18363" s="8"/>
      <c r="P18363" s="8"/>
      <c r="Q18363" s="8"/>
      <c r="R18363" s="8"/>
      <c r="X18363" s="8"/>
      <c r="Y18363" s="8"/>
      <c r="AC18363" s="8"/>
    </row>
    <row r="18364" spans="13:29" ht="24" customHeight="1">
      <c r="M18364" s="8"/>
      <c r="N18364" s="8"/>
      <c r="O18364" s="8"/>
      <c r="P18364" s="8"/>
      <c r="Q18364" s="8"/>
      <c r="R18364" s="8"/>
      <c r="X18364" s="8"/>
      <c r="Y18364" s="8"/>
      <c r="AC18364" s="8"/>
    </row>
    <row r="18365" spans="13:29" ht="24" customHeight="1">
      <c r="M18365" s="8"/>
      <c r="N18365" s="8"/>
      <c r="O18365" s="8"/>
      <c r="P18365" s="8"/>
      <c r="Q18365" s="8"/>
      <c r="R18365" s="8"/>
      <c r="X18365" s="8"/>
      <c r="Y18365" s="8"/>
      <c r="AC18365" s="8"/>
    </row>
    <row r="18366" spans="13:29" ht="24" customHeight="1">
      <c r="M18366" s="8"/>
      <c r="N18366" s="8"/>
      <c r="O18366" s="8"/>
      <c r="P18366" s="8"/>
      <c r="Q18366" s="8"/>
      <c r="R18366" s="8"/>
      <c r="X18366" s="8"/>
      <c r="Y18366" s="8"/>
      <c r="AC18366" s="8"/>
    </row>
    <row r="18367" spans="13:29" ht="24" customHeight="1">
      <c r="M18367" s="8"/>
      <c r="N18367" s="8"/>
      <c r="O18367" s="8"/>
      <c r="P18367" s="8"/>
      <c r="Q18367" s="8"/>
      <c r="R18367" s="8"/>
      <c r="X18367" s="8"/>
      <c r="Y18367" s="8"/>
      <c r="AC18367" s="8"/>
    </row>
    <row r="18368" spans="13:29" ht="24" customHeight="1">
      <c r="M18368" s="8"/>
      <c r="N18368" s="8"/>
      <c r="O18368" s="8"/>
      <c r="P18368" s="8"/>
      <c r="Q18368" s="8"/>
      <c r="R18368" s="8"/>
      <c r="X18368" s="8"/>
      <c r="Y18368" s="8"/>
      <c r="AC18368" s="8"/>
    </row>
    <row r="18369" spans="13:29" ht="24" customHeight="1">
      <c r="M18369" s="8"/>
      <c r="N18369" s="8"/>
      <c r="O18369" s="8"/>
      <c r="P18369" s="8"/>
      <c r="Q18369" s="8"/>
      <c r="R18369" s="8"/>
      <c r="X18369" s="8"/>
      <c r="Y18369" s="8"/>
      <c r="AC18369" s="8"/>
    </row>
    <row r="18370" spans="13:29" ht="24" customHeight="1">
      <c r="M18370" s="8"/>
      <c r="N18370" s="8"/>
      <c r="O18370" s="8"/>
      <c r="P18370" s="8"/>
      <c r="Q18370" s="8"/>
      <c r="R18370" s="8"/>
      <c r="X18370" s="8"/>
      <c r="Y18370" s="8"/>
      <c r="AC18370" s="8"/>
    </row>
    <row r="18371" spans="13:29" ht="24" customHeight="1">
      <c r="M18371" s="8"/>
      <c r="N18371" s="8"/>
      <c r="O18371" s="8"/>
      <c r="P18371" s="8"/>
      <c r="Q18371" s="8"/>
      <c r="R18371" s="8"/>
      <c r="X18371" s="8"/>
      <c r="Y18371" s="8"/>
      <c r="AC18371" s="8"/>
    </row>
    <row r="18372" spans="13:29" ht="24" customHeight="1">
      <c r="M18372" s="8"/>
      <c r="N18372" s="8"/>
      <c r="O18372" s="8"/>
      <c r="P18372" s="8"/>
      <c r="Q18372" s="8"/>
      <c r="R18372" s="8"/>
      <c r="X18372" s="8"/>
      <c r="Y18372" s="8"/>
      <c r="AC18372" s="8"/>
    </row>
    <row r="18373" spans="13:29" ht="24" customHeight="1">
      <c r="M18373" s="8"/>
      <c r="N18373" s="8"/>
      <c r="O18373" s="8"/>
      <c r="P18373" s="8"/>
      <c r="Q18373" s="8"/>
      <c r="R18373" s="8"/>
      <c r="X18373" s="8"/>
      <c r="Y18373" s="8"/>
      <c r="AC18373" s="8"/>
    </row>
    <row r="18374" spans="13:29" ht="24" customHeight="1">
      <c r="M18374" s="8"/>
      <c r="N18374" s="8"/>
      <c r="O18374" s="8"/>
      <c r="P18374" s="8"/>
      <c r="Q18374" s="8"/>
      <c r="R18374" s="8"/>
      <c r="X18374" s="8"/>
      <c r="Y18374" s="8"/>
      <c r="AC18374" s="8"/>
    </row>
    <row r="18375" spans="13:29" ht="24" customHeight="1">
      <c r="M18375" s="8"/>
      <c r="N18375" s="8"/>
      <c r="O18375" s="8"/>
      <c r="P18375" s="8"/>
      <c r="Q18375" s="8"/>
      <c r="R18375" s="8"/>
      <c r="X18375" s="8"/>
      <c r="Y18375" s="8"/>
      <c r="AC18375" s="8"/>
    </row>
    <row r="18376" spans="13:29" ht="24" customHeight="1">
      <c r="M18376" s="8"/>
      <c r="N18376" s="8"/>
      <c r="O18376" s="8"/>
      <c r="P18376" s="8"/>
      <c r="Q18376" s="8"/>
      <c r="R18376" s="8"/>
      <c r="X18376" s="8"/>
      <c r="Y18376" s="8"/>
      <c r="AC18376" s="8"/>
    </row>
    <row r="18377" spans="13:29" ht="24" customHeight="1">
      <c r="M18377" s="8"/>
      <c r="N18377" s="8"/>
      <c r="O18377" s="8"/>
      <c r="P18377" s="8"/>
      <c r="Q18377" s="8"/>
      <c r="R18377" s="8"/>
      <c r="X18377" s="8"/>
      <c r="Y18377" s="8"/>
      <c r="AC18377" s="8"/>
    </row>
    <row r="18378" spans="13:29" ht="24" customHeight="1">
      <c r="M18378" s="8"/>
      <c r="N18378" s="8"/>
      <c r="O18378" s="8"/>
      <c r="P18378" s="8"/>
      <c r="Q18378" s="8"/>
      <c r="R18378" s="8"/>
      <c r="X18378" s="8"/>
      <c r="Y18378" s="8"/>
      <c r="AC18378" s="8"/>
    </row>
    <row r="18379" spans="13:29" ht="24" customHeight="1">
      <c r="M18379" s="8"/>
      <c r="N18379" s="8"/>
      <c r="O18379" s="8"/>
      <c r="P18379" s="8"/>
      <c r="Q18379" s="8"/>
      <c r="R18379" s="8"/>
      <c r="X18379" s="8"/>
      <c r="Y18379" s="8"/>
      <c r="AC18379" s="8"/>
    </row>
    <row r="18380" spans="13:29" ht="24" customHeight="1">
      <c r="M18380" s="8"/>
      <c r="N18380" s="8"/>
      <c r="O18380" s="8"/>
      <c r="P18380" s="8"/>
      <c r="Q18380" s="8"/>
      <c r="R18380" s="8"/>
      <c r="X18380" s="8"/>
      <c r="Y18380" s="8"/>
      <c r="AC18380" s="8"/>
    </row>
    <row r="18381" spans="13:29" ht="24" customHeight="1">
      <c r="M18381" s="8"/>
      <c r="N18381" s="8"/>
      <c r="O18381" s="8"/>
      <c r="P18381" s="8"/>
      <c r="Q18381" s="8"/>
      <c r="R18381" s="8"/>
      <c r="X18381" s="8"/>
      <c r="Y18381" s="8"/>
      <c r="AC18381" s="8"/>
    </row>
    <row r="18382" spans="13:29" ht="24" customHeight="1">
      <c r="M18382" s="8"/>
      <c r="N18382" s="8"/>
      <c r="O18382" s="8"/>
      <c r="P18382" s="8"/>
      <c r="Q18382" s="8"/>
      <c r="R18382" s="8"/>
      <c r="X18382" s="8"/>
      <c r="Y18382" s="8"/>
      <c r="AC18382" s="8"/>
    </row>
    <row r="18383" spans="13:29" ht="24" customHeight="1">
      <c r="M18383" s="8"/>
      <c r="N18383" s="8"/>
      <c r="O18383" s="8"/>
      <c r="P18383" s="8"/>
      <c r="Q18383" s="8"/>
      <c r="R18383" s="8"/>
      <c r="X18383" s="8"/>
      <c r="Y18383" s="8"/>
      <c r="AC18383" s="8"/>
    </row>
    <row r="18384" spans="13:29" ht="24" customHeight="1">
      <c r="M18384" s="8"/>
      <c r="N18384" s="8"/>
      <c r="O18384" s="8"/>
      <c r="P18384" s="8"/>
      <c r="Q18384" s="8"/>
      <c r="R18384" s="8"/>
      <c r="X18384" s="8"/>
      <c r="Y18384" s="8"/>
      <c r="AC18384" s="8"/>
    </row>
    <row r="18385" spans="13:29" ht="24" customHeight="1">
      <c r="M18385" s="8"/>
      <c r="N18385" s="8"/>
      <c r="O18385" s="8"/>
      <c r="P18385" s="8"/>
      <c r="Q18385" s="8"/>
      <c r="R18385" s="8"/>
      <c r="X18385" s="8"/>
      <c r="Y18385" s="8"/>
      <c r="AC18385" s="8"/>
    </row>
    <row r="18386" spans="13:29" ht="24" customHeight="1">
      <c r="M18386" s="8"/>
      <c r="N18386" s="8"/>
      <c r="O18386" s="8"/>
      <c r="P18386" s="8"/>
      <c r="Q18386" s="8"/>
      <c r="R18386" s="8"/>
      <c r="X18386" s="8"/>
      <c r="Y18386" s="8"/>
      <c r="AC18386" s="8"/>
    </row>
    <row r="18387" spans="13:29" ht="24" customHeight="1">
      <c r="M18387" s="8"/>
      <c r="N18387" s="8"/>
      <c r="O18387" s="8"/>
      <c r="P18387" s="8"/>
      <c r="Q18387" s="8"/>
      <c r="R18387" s="8"/>
      <c r="X18387" s="8"/>
      <c r="Y18387" s="8"/>
      <c r="AC18387" s="8"/>
    </row>
    <row r="18388" spans="13:29" ht="24" customHeight="1">
      <c r="M18388" s="8"/>
      <c r="N18388" s="8"/>
      <c r="O18388" s="8"/>
      <c r="P18388" s="8"/>
      <c r="Q18388" s="8"/>
      <c r="R18388" s="8"/>
      <c r="X18388" s="8"/>
      <c r="Y18388" s="8"/>
      <c r="AC18388" s="8"/>
    </row>
    <row r="18389" spans="13:29" ht="24" customHeight="1">
      <c r="M18389" s="8"/>
      <c r="N18389" s="8"/>
      <c r="O18389" s="8"/>
      <c r="P18389" s="8"/>
      <c r="Q18389" s="8"/>
      <c r="R18389" s="8"/>
      <c r="X18389" s="8"/>
      <c r="Y18389" s="8"/>
      <c r="AC18389" s="8"/>
    </row>
    <row r="18390" spans="13:29" ht="24" customHeight="1">
      <c r="M18390" s="8"/>
      <c r="N18390" s="8"/>
      <c r="O18390" s="8"/>
      <c r="P18390" s="8"/>
      <c r="Q18390" s="8"/>
      <c r="R18390" s="8"/>
      <c r="X18390" s="8"/>
      <c r="Y18390" s="8"/>
      <c r="AC18390" s="8"/>
    </row>
    <row r="18391" spans="13:29" ht="24" customHeight="1">
      <c r="M18391" s="8"/>
      <c r="N18391" s="8"/>
      <c r="O18391" s="8"/>
      <c r="P18391" s="8"/>
      <c r="Q18391" s="8"/>
      <c r="R18391" s="8"/>
      <c r="X18391" s="8"/>
      <c r="Y18391" s="8"/>
      <c r="AC18391" s="8"/>
    </row>
    <row r="18392" spans="13:29" ht="24" customHeight="1">
      <c r="M18392" s="8"/>
      <c r="N18392" s="8"/>
      <c r="O18392" s="8"/>
      <c r="P18392" s="8"/>
      <c r="Q18392" s="8"/>
      <c r="R18392" s="8"/>
      <c r="X18392" s="8"/>
      <c r="Y18392" s="8"/>
      <c r="AC18392" s="8"/>
    </row>
    <row r="18393" spans="13:29" ht="24" customHeight="1">
      <c r="M18393" s="8"/>
      <c r="N18393" s="8"/>
      <c r="O18393" s="8"/>
      <c r="P18393" s="8"/>
      <c r="Q18393" s="8"/>
      <c r="R18393" s="8"/>
      <c r="X18393" s="8"/>
      <c r="Y18393" s="8"/>
      <c r="AC18393" s="8"/>
    </row>
    <row r="18394" spans="13:29" ht="24" customHeight="1">
      <c r="M18394" s="8"/>
      <c r="N18394" s="8"/>
      <c r="O18394" s="8"/>
      <c r="P18394" s="8"/>
      <c r="Q18394" s="8"/>
      <c r="R18394" s="8"/>
      <c r="X18394" s="8"/>
      <c r="Y18394" s="8"/>
      <c r="AC18394" s="8"/>
    </row>
    <row r="18395" spans="13:29" ht="24" customHeight="1">
      <c r="M18395" s="8"/>
      <c r="N18395" s="8"/>
      <c r="O18395" s="8"/>
      <c r="P18395" s="8"/>
      <c r="Q18395" s="8"/>
      <c r="R18395" s="8"/>
      <c r="X18395" s="8"/>
      <c r="Y18395" s="8"/>
      <c r="AC18395" s="8"/>
    </row>
    <row r="18396" spans="13:29" ht="24" customHeight="1">
      <c r="M18396" s="8"/>
      <c r="N18396" s="8"/>
      <c r="O18396" s="8"/>
      <c r="P18396" s="8"/>
      <c r="Q18396" s="8"/>
      <c r="R18396" s="8"/>
      <c r="X18396" s="8"/>
      <c r="Y18396" s="8"/>
      <c r="AC18396" s="8"/>
    </row>
    <row r="18397" spans="13:29" ht="24" customHeight="1">
      <c r="M18397" s="8"/>
      <c r="N18397" s="8"/>
      <c r="O18397" s="8"/>
      <c r="P18397" s="8"/>
      <c r="Q18397" s="8"/>
      <c r="R18397" s="8"/>
      <c r="X18397" s="8"/>
      <c r="Y18397" s="8"/>
      <c r="AC18397" s="8"/>
    </row>
    <row r="18398" spans="13:29" ht="24" customHeight="1">
      <c r="M18398" s="8"/>
      <c r="N18398" s="8"/>
      <c r="O18398" s="8"/>
      <c r="P18398" s="8"/>
      <c r="Q18398" s="8"/>
      <c r="R18398" s="8"/>
      <c r="X18398" s="8"/>
      <c r="Y18398" s="8"/>
      <c r="AC18398" s="8"/>
    </row>
    <row r="18399" spans="13:29" ht="24" customHeight="1">
      <c r="M18399" s="8"/>
      <c r="N18399" s="8"/>
      <c r="O18399" s="8"/>
      <c r="P18399" s="8"/>
      <c r="Q18399" s="8"/>
      <c r="R18399" s="8"/>
      <c r="X18399" s="8"/>
      <c r="Y18399" s="8"/>
      <c r="AC18399" s="8"/>
    </row>
    <row r="18400" spans="13:29" ht="24" customHeight="1">
      <c r="M18400" s="8"/>
      <c r="N18400" s="8"/>
      <c r="O18400" s="8"/>
      <c r="P18400" s="8"/>
      <c r="Q18400" s="8"/>
      <c r="R18400" s="8"/>
      <c r="X18400" s="8"/>
      <c r="Y18400" s="8"/>
      <c r="AC18400" s="8"/>
    </row>
    <row r="18401" spans="13:29" ht="24" customHeight="1">
      <c r="M18401" s="8"/>
      <c r="N18401" s="8"/>
      <c r="O18401" s="8"/>
      <c r="P18401" s="8"/>
      <c r="Q18401" s="8"/>
      <c r="R18401" s="8"/>
      <c r="X18401" s="8"/>
      <c r="Y18401" s="8"/>
      <c r="AC18401" s="8"/>
    </row>
    <row r="18402" spans="13:29" ht="24" customHeight="1">
      <c r="M18402" s="8"/>
      <c r="N18402" s="8"/>
      <c r="O18402" s="8"/>
      <c r="P18402" s="8"/>
      <c r="Q18402" s="8"/>
      <c r="R18402" s="8"/>
      <c r="X18402" s="8"/>
      <c r="Y18402" s="8"/>
      <c r="AC18402" s="8"/>
    </row>
    <row r="18403" spans="13:29" ht="24" customHeight="1">
      <c r="M18403" s="8"/>
      <c r="N18403" s="8"/>
      <c r="O18403" s="8"/>
      <c r="P18403" s="8"/>
      <c r="Q18403" s="8"/>
      <c r="R18403" s="8"/>
      <c r="X18403" s="8"/>
      <c r="Y18403" s="8"/>
      <c r="AC18403" s="8"/>
    </row>
    <row r="18404" spans="13:29" ht="24" customHeight="1">
      <c r="M18404" s="8"/>
      <c r="N18404" s="8"/>
      <c r="O18404" s="8"/>
      <c r="P18404" s="8"/>
      <c r="Q18404" s="8"/>
      <c r="R18404" s="8"/>
      <c r="X18404" s="8"/>
      <c r="Y18404" s="8"/>
      <c r="AC18404" s="8"/>
    </row>
    <row r="18405" spans="13:29" ht="24" customHeight="1">
      <c r="M18405" s="8"/>
      <c r="N18405" s="8"/>
      <c r="O18405" s="8"/>
      <c r="P18405" s="8"/>
      <c r="Q18405" s="8"/>
      <c r="R18405" s="8"/>
      <c r="X18405" s="8"/>
      <c r="Y18405" s="8"/>
      <c r="AC18405" s="8"/>
    </row>
    <row r="18406" spans="13:29" ht="24" customHeight="1">
      <c r="M18406" s="8"/>
      <c r="N18406" s="8"/>
      <c r="O18406" s="8"/>
      <c r="P18406" s="8"/>
      <c r="Q18406" s="8"/>
      <c r="R18406" s="8"/>
      <c r="X18406" s="8"/>
      <c r="Y18406" s="8"/>
      <c r="AC18406" s="8"/>
    </row>
    <row r="18407" spans="13:29" ht="24" customHeight="1">
      <c r="M18407" s="8"/>
      <c r="N18407" s="8"/>
      <c r="O18407" s="8"/>
      <c r="P18407" s="8"/>
      <c r="Q18407" s="8"/>
      <c r="R18407" s="8"/>
      <c r="X18407" s="8"/>
      <c r="Y18407" s="8"/>
      <c r="AC18407" s="8"/>
    </row>
    <row r="18408" spans="13:29" ht="24" customHeight="1">
      <c r="M18408" s="8"/>
      <c r="N18408" s="8"/>
      <c r="O18408" s="8"/>
      <c r="P18408" s="8"/>
      <c r="Q18408" s="8"/>
      <c r="R18408" s="8"/>
      <c r="X18408" s="8"/>
      <c r="Y18408" s="8"/>
      <c r="AC18408" s="8"/>
    </row>
    <row r="18409" spans="13:29" ht="24" customHeight="1">
      <c r="M18409" s="8"/>
      <c r="N18409" s="8"/>
      <c r="O18409" s="8"/>
      <c r="P18409" s="8"/>
      <c r="Q18409" s="8"/>
      <c r="R18409" s="8"/>
      <c r="X18409" s="8"/>
      <c r="Y18409" s="8"/>
      <c r="AC18409" s="8"/>
    </row>
    <row r="18410" spans="13:29" ht="24" customHeight="1">
      <c r="M18410" s="8"/>
      <c r="N18410" s="8"/>
      <c r="O18410" s="8"/>
      <c r="P18410" s="8"/>
      <c r="Q18410" s="8"/>
      <c r="R18410" s="8"/>
      <c r="X18410" s="8"/>
      <c r="Y18410" s="8"/>
      <c r="AC18410" s="8"/>
    </row>
    <row r="18411" spans="13:29" ht="24" customHeight="1">
      <c r="M18411" s="8"/>
      <c r="N18411" s="8"/>
      <c r="O18411" s="8"/>
      <c r="P18411" s="8"/>
      <c r="Q18411" s="8"/>
      <c r="R18411" s="8"/>
      <c r="X18411" s="8"/>
      <c r="Y18411" s="8"/>
      <c r="AC18411" s="8"/>
    </row>
    <row r="18412" spans="13:29" ht="24" customHeight="1">
      <c r="M18412" s="8"/>
      <c r="N18412" s="8"/>
      <c r="O18412" s="8"/>
      <c r="P18412" s="8"/>
      <c r="Q18412" s="8"/>
      <c r="R18412" s="8"/>
      <c r="X18412" s="8"/>
      <c r="Y18412" s="8"/>
      <c r="AC18412" s="8"/>
    </row>
    <row r="18413" spans="13:29" ht="24" customHeight="1">
      <c r="M18413" s="8"/>
      <c r="N18413" s="8"/>
      <c r="O18413" s="8"/>
      <c r="P18413" s="8"/>
      <c r="Q18413" s="8"/>
      <c r="R18413" s="8"/>
      <c r="X18413" s="8"/>
      <c r="Y18413" s="8"/>
      <c r="AC18413" s="8"/>
    </row>
    <row r="18414" spans="13:29" ht="24" customHeight="1">
      <c r="M18414" s="8"/>
      <c r="N18414" s="8"/>
      <c r="O18414" s="8"/>
      <c r="P18414" s="8"/>
      <c r="Q18414" s="8"/>
      <c r="R18414" s="8"/>
      <c r="X18414" s="8"/>
      <c r="Y18414" s="8"/>
      <c r="AC18414" s="8"/>
    </row>
    <row r="18415" spans="13:29" ht="24" customHeight="1">
      <c r="M18415" s="8"/>
      <c r="N18415" s="8"/>
      <c r="O18415" s="8"/>
      <c r="P18415" s="8"/>
      <c r="Q18415" s="8"/>
      <c r="R18415" s="8"/>
      <c r="X18415" s="8"/>
      <c r="Y18415" s="8"/>
      <c r="AC18415" s="8"/>
    </row>
    <row r="18416" spans="13:29" ht="24" customHeight="1">
      <c r="M18416" s="8"/>
      <c r="N18416" s="8"/>
      <c r="O18416" s="8"/>
      <c r="P18416" s="8"/>
      <c r="Q18416" s="8"/>
      <c r="R18416" s="8"/>
      <c r="X18416" s="8"/>
      <c r="Y18416" s="8"/>
      <c r="AC18416" s="8"/>
    </row>
    <row r="18417" spans="13:29" ht="24" customHeight="1">
      <c r="M18417" s="8"/>
      <c r="N18417" s="8"/>
      <c r="O18417" s="8"/>
      <c r="P18417" s="8"/>
      <c r="Q18417" s="8"/>
      <c r="R18417" s="8"/>
      <c r="X18417" s="8"/>
      <c r="Y18417" s="8"/>
      <c r="AC18417" s="8"/>
    </row>
    <row r="18418" spans="13:29" ht="24" customHeight="1">
      <c r="M18418" s="8"/>
      <c r="N18418" s="8"/>
      <c r="O18418" s="8"/>
      <c r="P18418" s="8"/>
      <c r="Q18418" s="8"/>
      <c r="R18418" s="8"/>
      <c r="X18418" s="8"/>
      <c r="Y18418" s="8"/>
      <c r="AC18418" s="8"/>
    </row>
    <row r="18419" spans="13:29" ht="24" customHeight="1">
      <c r="M18419" s="8"/>
      <c r="N18419" s="8"/>
      <c r="O18419" s="8"/>
      <c r="P18419" s="8"/>
      <c r="Q18419" s="8"/>
      <c r="R18419" s="8"/>
      <c r="X18419" s="8"/>
      <c r="Y18419" s="8"/>
      <c r="AC18419" s="8"/>
    </row>
    <row r="18420" spans="13:29" ht="24" customHeight="1">
      <c r="M18420" s="8"/>
      <c r="N18420" s="8"/>
      <c r="O18420" s="8"/>
      <c r="P18420" s="8"/>
      <c r="Q18420" s="8"/>
      <c r="R18420" s="8"/>
      <c r="X18420" s="8"/>
      <c r="Y18420" s="8"/>
      <c r="AC18420" s="8"/>
    </row>
    <row r="18421" spans="13:29" ht="24" customHeight="1">
      <c r="M18421" s="8"/>
      <c r="N18421" s="8"/>
      <c r="O18421" s="8"/>
      <c r="P18421" s="8"/>
      <c r="Q18421" s="8"/>
      <c r="R18421" s="8"/>
      <c r="X18421" s="8"/>
      <c r="Y18421" s="8"/>
      <c r="AC18421" s="8"/>
    </row>
    <row r="18422" spans="13:29" ht="24" customHeight="1">
      <c r="M18422" s="8"/>
      <c r="N18422" s="8"/>
      <c r="O18422" s="8"/>
      <c r="P18422" s="8"/>
      <c r="Q18422" s="8"/>
      <c r="R18422" s="8"/>
      <c r="X18422" s="8"/>
      <c r="Y18422" s="8"/>
      <c r="AC18422" s="8"/>
    </row>
    <row r="18423" spans="13:29" ht="24" customHeight="1">
      <c r="M18423" s="8"/>
      <c r="N18423" s="8"/>
      <c r="O18423" s="8"/>
      <c r="P18423" s="8"/>
      <c r="Q18423" s="8"/>
      <c r="R18423" s="8"/>
      <c r="X18423" s="8"/>
      <c r="Y18423" s="8"/>
      <c r="AC18423" s="8"/>
    </row>
    <row r="18424" spans="13:29" ht="24" customHeight="1">
      <c r="M18424" s="8"/>
      <c r="N18424" s="8"/>
      <c r="O18424" s="8"/>
      <c r="P18424" s="8"/>
      <c r="Q18424" s="8"/>
      <c r="R18424" s="8"/>
      <c r="X18424" s="8"/>
      <c r="Y18424" s="8"/>
      <c r="AC18424" s="8"/>
    </row>
    <row r="18425" spans="13:29" ht="24" customHeight="1">
      <c r="M18425" s="8"/>
      <c r="N18425" s="8"/>
      <c r="O18425" s="8"/>
      <c r="P18425" s="8"/>
      <c r="Q18425" s="8"/>
      <c r="R18425" s="8"/>
      <c r="X18425" s="8"/>
      <c r="Y18425" s="8"/>
      <c r="AC18425" s="8"/>
    </row>
    <row r="18426" spans="13:29" ht="24" customHeight="1">
      <c r="M18426" s="8"/>
      <c r="N18426" s="8"/>
      <c r="O18426" s="8"/>
      <c r="P18426" s="8"/>
      <c r="Q18426" s="8"/>
      <c r="R18426" s="8"/>
      <c r="X18426" s="8"/>
      <c r="Y18426" s="8"/>
      <c r="AC18426" s="8"/>
    </row>
    <row r="18427" spans="13:29" ht="24" customHeight="1">
      <c r="M18427" s="8"/>
      <c r="N18427" s="8"/>
      <c r="O18427" s="8"/>
      <c r="P18427" s="8"/>
      <c r="Q18427" s="8"/>
      <c r="R18427" s="8"/>
      <c r="X18427" s="8"/>
      <c r="Y18427" s="8"/>
      <c r="AC18427" s="8"/>
    </row>
    <row r="18428" spans="13:29" ht="24" customHeight="1">
      <c r="M18428" s="8"/>
      <c r="N18428" s="8"/>
      <c r="O18428" s="8"/>
      <c r="P18428" s="8"/>
      <c r="Q18428" s="8"/>
      <c r="R18428" s="8"/>
      <c r="X18428" s="8"/>
      <c r="Y18428" s="8"/>
      <c r="AC18428" s="8"/>
    </row>
    <row r="18429" spans="13:29" ht="24" customHeight="1">
      <c r="M18429" s="8"/>
      <c r="N18429" s="8"/>
      <c r="O18429" s="8"/>
      <c r="P18429" s="8"/>
      <c r="Q18429" s="8"/>
      <c r="R18429" s="8"/>
      <c r="X18429" s="8"/>
      <c r="Y18429" s="8"/>
      <c r="AC18429" s="8"/>
    </row>
    <row r="18430" spans="13:29" ht="24" customHeight="1">
      <c r="M18430" s="8"/>
      <c r="N18430" s="8"/>
      <c r="O18430" s="8"/>
      <c r="P18430" s="8"/>
      <c r="Q18430" s="8"/>
      <c r="R18430" s="8"/>
      <c r="X18430" s="8"/>
      <c r="Y18430" s="8"/>
      <c r="AC18430" s="8"/>
    </row>
    <row r="18431" spans="13:29" ht="24" customHeight="1">
      <c r="M18431" s="8"/>
      <c r="N18431" s="8"/>
      <c r="O18431" s="8"/>
      <c r="P18431" s="8"/>
      <c r="Q18431" s="8"/>
      <c r="R18431" s="8"/>
      <c r="X18431" s="8"/>
      <c r="Y18431" s="8"/>
      <c r="AC18431" s="8"/>
    </row>
    <row r="18432" spans="13:29" ht="24" customHeight="1">
      <c r="M18432" s="8"/>
      <c r="N18432" s="8"/>
      <c r="O18432" s="8"/>
      <c r="P18432" s="8"/>
      <c r="Q18432" s="8"/>
      <c r="R18432" s="8"/>
      <c r="X18432" s="8"/>
      <c r="Y18432" s="8"/>
      <c r="AC18432" s="8"/>
    </row>
    <row r="18433" spans="13:29" ht="24" customHeight="1">
      <c r="M18433" s="8"/>
      <c r="N18433" s="8"/>
      <c r="O18433" s="8"/>
      <c r="P18433" s="8"/>
      <c r="Q18433" s="8"/>
      <c r="R18433" s="8"/>
      <c r="X18433" s="8"/>
      <c r="Y18433" s="8"/>
      <c r="AC18433" s="8"/>
    </row>
    <row r="18434" spans="13:29" ht="24" customHeight="1">
      <c r="M18434" s="8"/>
      <c r="N18434" s="8"/>
      <c r="O18434" s="8"/>
      <c r="P18434" s="8"/>
      <c r="Q18434" s="8"/>
      <c r="R18434" s="8"/>
      <c r="X18434" s="8"/>
      <c r="Y18434" s="8"/>
      <c r="AC18434" s="8"/>
    </row>
    <row r="18435" spans="13:29" ht="24" customHeight="1">
      <c r="M18435" s="8"/>
      <c r="N18435" s="8"/>
      <c r="O18435" s="8"/>
      <c r="P18435" s="8"/>
      <c r="Q18435" s="8"/>
      <c r="R18435" s="8"/>
      <c r="X18435" s="8"/>
      <c r="Y18435" s="8"/>
      <c r="AC18435" s="8"/>
    </row>
    <row r="18436" spans="13:29" ht="24" customHeight="1">
      <c r="M18436" s="8"/>
      <c r="N18436" s="8"/>
      <c r="O18436" s="8"/>
      <c r="P18436" s="8"/>
      <c r="Q18436" s="8"/>
      <c r="R18436" s="8"/>
      <c r="X18436" s="8"/>
      <c r="Y18436" s="8"/>
      <c r="AC18436" s="8"/>
    </row>
    <row r="18437" spans="13:29" ht="24" customHeight="1">
      <c r="M18437" s="8"/>
      <c r="N18437" s="8"/>
      <c r="O18437" s="8"/>
      <c r="P18437" s="8"/>
      <c r="Q18437" s="8"/>
      <c r="R18437" s="8"/>
      <c r="X18437" s="8"/>
      <c r="Y18437" s="8"/>
      <c r="AC18437" s="8"/>
    </row>
    <row r="18438" spans="13:29" ht="24" customHeight="1">
      <c r="M18438" s="8"/>
      <c r="N18438" s="8"/>
      <c r="O18438" s="8"/>
      <c r="P18438" s="8"/>
      <c r="Q18438" s="8"/>
      <c r="R18438" s="8"/>
      <c r="X18438" s="8"/>
      <c r="Y18438" s="8"/>
      <c r="AC18438" s="8"/>
    </row>
    <row r="18439" spans="13:29" ht="24" customHeight="1">
      <c r="M18439" s="8"/>
      <c r="N18439" s="8"/>
      <c r="O18439" s="8"/>
      <c r="P18439" s="8"/>
      <c r="Q18439" s="8"/>
      <c r="R18439" s="8"/>
      <c r="X18439" s="8"/>
      <c r="Y18439" s="8"/>
      <c r="AC18439" s="8"/>
    </row>
    <row r="18440" spans="13:29" ht="24" customHeight="1">
      <c r="M18440" s="8"/>
      <c r="N18440" s="8"/>
      <c r="O18440" s="8"/>
      <c r="P18440" s="8"/>
      <c r="Q18440" s="8"/>
      <c r="R18440" s="8"/>
      <c r="X18440" s="8"/>
      <c r="Y18440" s="8"/>
      <c r="AC18440" s="8"/>
    </row>
    <row r="18441" spans="13:29" ht="24" customHeight="1">
      <c r="M18441" s="8"/>
      <c r="N18441" s="8"/>
      <c r="O18441" s="8"/>
      <c r="P18441" s="8"/>
      <c r="Q18441" s="8"/>
      <c r="R18441" s="8"/>
      <c r="X18441" s="8"/>
      <c r="Y18441" s="8"/>
      <c r="AC18441" s="8"/>
    </row>
    <row r="18442" spans="13:29" ht="24" customHeight="1">
      <c r="M18442" s="8"/>
      <c r="N18442" s="8"/>
      <c r="O18442" s="8"/>
      <c r="P18442" s="8"/>
      <c r="Q18442" s="8"/>
      <c r="R18442" s="8"/>
      <c r="X18442" s="8"/>
      <c r="Y18442" s="8"/>
      <c r="AC18442" s="8"/>
    </row>
    <row r="18443" spans="13:29" ht="24" customHeight="1">
      <c r="M18443" s="8"/>
      <c r="N18443" s="8"/>
      <c r="O18443" s="8"/>
      <c r="P18443" s="8"/>
      <c r="Q18443" s="8"/>
      <c r="R18443" s="8"/>
      <c r="X18443" s="8"/>
      <c r="Y18443" s="8"/>
      <c r="AC18443" s="8"/>
    </row>
    <row r="18444" spans="13:29" ht="24" customHeight="1">
      <c r="M18444" s="8"/>
      <c r="N18444" s="8"/>
      <c r="O18444" s="8"/>
      <c r="P18444" s="8"/>
      <c r="Q18444" s="8"/>
      <c r="R18444" s="8"/>
      <c r="X18444" s="8"/>
      <c r="Y18444" s="8"/>
      <c r="AC18444" s="8"/>
    </row>
    <row r="18445" spans="13:29" ht="24" customHeight="1">
      <c r="M18445" s="8"/>
      <c r="N18445" s="8"/>
      <c r="O18445" s="8"/>
      <c r="P18445" s="8"/>
      <c r="Q18445" s="8"/>
      <c r="R18445" s="8"/>
      <c r="X18445" s="8"/>
      <c r="Y18445" s="8"/>
      <c r="AC18445" s="8"/>
    </row>
    <row r="18446" spans="13:29" ht="24" customHeight="1">
      <c r="M18446" s="8"/>
      <c r="N18446" s="8"/>
      <c r="O18446" s="8"/>
      <c r="P18446" s="8"/>
      <c r="Q18446" s="8"/>
      <c r="R18446" s="8"/>
      <c r="X18446" s="8"/>
      <c r="Y18446" s="8"/>
      <c r="AC18446" s="8"/>
    </row>
    <row r="18447" spans="13:29" ht="24" customHeight="1">
      <c r="M18447" s="8"/>
      <c r="N18447" s="8"/>
      <c r="O18447" s="8"/>
      <c r="P18447" s="8"/>
      <c r="Q18447" s="8"/>
      <c r="R18447" s="8"/>
      <c r="X18447" s="8"/>
      <c r="Y18447" s="8"/>
      <c r="AC18447" s="8"/>
    </row>
    <row r="18448" spans="13:29" ht="24" customHeight="1">
      <c r="M18448" s="8"/>
      <c r="N18448" s="8"/>
      <c r="O18448" s="8"/>
      <c r="P18448" s="8"/>
      <c r="Q18448" s="8"/>
      <c r="R18448" s="8"/>
      <c r="X18448" s="8"/>
      <c r="Y18448" s="8"/>
      <c r="AC18448" s="8"/>
    </row>
    <row r="18449" spans="13:29" ht="24" customHeight="1">
      <c r="M18449" s="8"/>
      <c r="N18449" s="8"/>
      <c r="O18449" s="8"/>
      <c r="P18449" s="8"/>
      <c r="Q18449" s="8"/>
      <c r="R18449" s="8"/>
      <c r="X18449" s="8"/>
      <c r="Y18449" s="8"/>
      <c r="AC18449" s="8"/>
    </row>
    <row r="18450" spans="13:29" ht="24" customHeight="1">
      <c r="M18450" s="8"/>
      <c r="N18450" s="8"/>
      <c r="O18450" s="8"/>
      <c r="P18450" s="8"/>
      <c r="Q18450" s="8"/>
      <c r="R18450" s="8"/>
      <c r="X18450" s="8"/>
      <c r="Y18450" s="8"/>
      <c r="AC18450" s="8"/>
    </row>
    <row r="18451" spans="13:29" ht="24" customHeight="1">
      <c r="M18451" s="8"/>
      <c r="N18451" s="8"/>
      <c r="O18451" s="8"/>
      <c r="P18451" s="8"/>
      <c r="Q18451" s="8"/>
      <c r="R18451" s="8"/>
      <c r="X18451" s="8"/>
      <c r="Y18451" s="8"/>
      <c r="AC18451" s="8"/>
    </row>
    <row r="18452" spans="13:29" ht="24" customHeight="1">
      <c r="M18452" s="8"/>
      <c r="N18452" s="8"/>
      <c r="O18452" s="8"/>
      <c r="P18452" s="8"/>
      <c r="Q18452" s="8"/>
      <c r="R18452" s="8"/>
      <c r="X18452" s="8"/>
      <c r="Y18452" s="8"/>
      <c r="AC18452" s="8"/>
    </row>
    <row r="18453" spans="13:29" ht="24" customHeight="1">
      <c r="M18453" s="8"/>
      <c r="N18453" s="8"/>
      <c r="O18453" s="8"/>
      <c r="P18453" s="8"/>
      <c r="Q18453" s="8"/>
      <c r="R18453" s="8"/>
      <c r="X18453" s="8"/>
      <c r="Y18453" s="8"/>
      <c r="AC18453" s="8"/>
    </row>
    <row r="18454" spans="13:29" ht="24" customHeight="1">
      <c r="M18454" s="8"/>
      <c r="N18454" s="8"/>
      <c r="O18454" s="8"/>
      <c r="P18454" s="8"/>
      <c r="Q18454" s="8"/>
      <c r="R18454" s="8"/>
      <c r="X18454" s="8"/>
      <c r="Y18454" s="8"/>
      <c r="AC18454" s="8"/>
    </row>
    <row r="18455" spans="13:29" ht="24" customHeight="1">
      <c r="M18455" s="8"/>
      <c r="N18455" s="8"/>
      <c r="O18455" s="8"/>
      <c r="P18455" s="8"/>
      <c r="Q18455" s="8"/>
      <c r="R18455" s="8"/>
      <c r="X18455" s="8"/>
      <c r="Y18455" s="8"/>
      <c r="AC18455" s="8"/>
    </row>
    <row r="18456" spans="13:29" ht="24" customHeight="1">
      <c r="M18456" s="8"/>
      <c r="N18456" s="8"/>
      <c r="O18456" s="8"/>
      <c r="P18456" s="8"/>
      <c r="Q18456" s="8"/>
      <c r="R18456" s="8"/>
      <c r="X18456" s="8"/>
      <c r="Y18456" s="8"/>
      <c r="AC18456" s="8"/>
    </row>
    <row r="18457" spans="13:29" ht="24" customHeight="1">
      <c r="M18457" s="8"/>
      <c r="N18457" s="8"/>
      <c r="O18457" s="8"/>
      <c r="P18457" s="8"/>
      <c r="Q18457" s="8"/>
      <c r="R18457" s="8"/>
      <c r="X18457" s="8"/>
      <c r="Y18457" s="8"/>
      <c r="AC18457" s="8"/>
    </row>
    <row r="18458" spans="13:29" ht="24" customHeight="1">
      <c r="M18458" s="8"/>
      <c r="N18458" s="8"/>
      <c r="O18458" s="8"/>
      <c r="P18458" s="8"/>
      <c r="Q18458" s="8"/>
      <c r="R18458" s="8"/>
      <c r="X18458" s="8"/>
      <c r="Y18458" s="8"/>
      <c r="AC18458" s="8"/>
    </row>
    <row r="18459" spans="13:29" ht="24" customHeight="1">
      <c r="M18459" s="8"/>
      <c r="N18459" s="8"/>
      <c r="O18459" s="8"/>
      <c r="P18459" s="8"/>
      <c r="Q18459" s="8"/>
      <c r="R18459" s="8"/>
      <c r="X18459" s="8"/>
      <c r="Y18459" s="8"/>
      <c r="AC18459" s="8"/>
    </row>
    <row r="18460" spans="13:29" ht="24" customHeight="1">
      <c r="M18460" s="8"/>
      <c r="N18460" s="8"/>
      <c r="O18460" s="8"/>
      <c r="P18460" s="8"/>
      <c r="Q18460" s="8"/>
      <c r="R18460" s="8"/>
      <c r="X18460" s="8"/>
      <c r="Y18460" s="8"/>
      <c r="AC18460" s="8"/>
    </row>
    <row r="18461" spans="13:29" ht="24" customHeight="1">
      <c r="M18461" s="8"/>
      <c r="N18461" s="8"/>
      <c r="O18461" s="8"/>
      <c r="P18461" s="8"/>
      <c r="Q18461" s="8"/>
      <c r="R18461" s="8"/>
      <c r="X18461" s="8"/>
      <c r="Y18461" s="8"/>
      <c r="AC18461" s="8"/>
    </row>
    <row r="18462" spans="13:29" ht="24" customHeight="1">
      <c r="M18462" s="8"/>
      <c r="N18462" s="8"/>
      <c r="O18462" s="8"/>
      <c r="P18462" s="8"/>
      <c r="Q18462" s="8"/>
      <c r="R18462" s="8"/>
      <c r="X18462" s="8"/>
      <c r="Y18462" s="8"/>
      <c r="AC18462" s="8"/>
    </row>
    <row r="18463" spans="13:29" ht="24" customHeight="1">
      <c r="M18463" s="8"/>
      <c r="N18463" s="8"/>
      <c r="O18463" s="8"/>
      <c r="P18463" s="8"/>
      <c r="Q18463" s="8"/>
      <c r="R18463" s="8"/>
      <c r="X18463" s="8"/>
      <c r="Y18463" s="8"/>
      <c r="AC18463" s="8"/>
    </row>
    <row r="18464" spans="13:29" ht="24" customHeight="1">
      <c r="M18464" s="8"/>
      <c r="N18464" s="8"/>
      <c r="O18464" s="8"/>
      <c r="P18464" s="8"/>
      <c r="Q18464" s="8"/>
      <c r="R18464" s="8"/>
      <c r="X18464" s="8"/>
      <c r="Y18464" s="8"/>
      <c r="AC18464" s="8"/>
    </row>
    <row r="18465" spans="13:29" ht="24" customHeight="1">
      <c r="M18465" s="8"/>
      <c r="N18465" s="8"/>
      <c r="O18465" s="8"/>
      <c r="P18465" s="8"/>
      <c r="Q18465" s="8"/>
      <c r="R18465" s="8"/>
      <c r="X18465" s="8"/>
      <c r="Y18465" s="8"/>
      <c r="AC18465" s="8"/>
    </row>
    <row r="18466" spans="13:29" ht="24" customHeight="1">
      <c r="M18466" s="8"/>
      <c r="N18466" s="8"/>
      <c r="O18466" s="8"/>
      <c r="P18466" s="8"/>
      <c r="Q18466" s="8"/>
      <c r="R18466" s="8"/>
      <c r="X18466" s="8"/>
      <c r="Y18466" s="8"/>
      <c r="AC18466" s="8"/>
    </row>
    <row r="18467" spans="13:29" ht="24" customHeight="1">
      <c r="M18467" s="8"/>
      <c r="N18467" s="8"/>
      <c r="O18467" s="8"/>
      <c r="P18467" s="8"/>
      <c r="Q18467" s="8"/>
      <c r="R18467" s="8"/>
      <c r="X18467" s="8"/>
      <c r="Y18467" s="8"/>
      <c r="AC18467" s="8"/>
    </row>
    <row r="18468" spans="13:29" ht="24" customHeight="1">
      <c r="M18468" s="8"/>
      <c r="N18468" s="8"/>
      <c r="O18468" s="8"/>
      <c r="P18468" s="8"/>
      <c r="Q18468" s="8"/>
      <c r="R18468" s="8"/>
      <c r="X18468" s="8"/>
      <c r="Y18468" s="8"/>
      <c r="AC18468" s="8"/>
    </row>
    <row r="18469" spans="13:29" ht="24" customHeight="1">
      <c r="M18469" s="8"/>
      <c r="N18469" s="8"/>
      <c r="O18469" s="8"/>
      <c r="P18469" s="8"/>
      <c r="Q18469" s="8"/>
      <c r="R18469" s="8"/>
      <c r="X18469" s="8"/>
      <c r="Y18469" s="8"/>
      <c r="AC18469" s="8"/>
    </row>
    <row r="18470" spans="13:29" ht="24" customHeight="1">
      <c r="M18470" s="8"/>
      <c r="N18470" s="8"/>
      <c r="O18470" s="8"/>
      <c r="P18470" s="8"/>
      <c r="Q18470" s="8"/>
      <c r="R18470" s="8"/>
      <c r="X18470" s="8"/>
      <c r="Y18470" s="8"/>
      <c r="AC18470" s="8"/>
    </row>
    <row r="18471" spans="13:29" ht="24" customHeight="1">
      <c r="M18471" s="8"/>
      <c r="N18471" s="8"/>
      <c r="O18471" s="8"/>
      <c r="P18471" s="8"/>
      <c r="Q18471" s="8"/>
      <c r="R18471" s="8"/>
      <c r="X18471" s="8"/>
      <c r="Y18471" s="8"/>
      <c r="AC18471" s="8"/>
    </row>
    <row r="18472" spans="13:29" ht="24" customHeight="1">
      <c r="M18472" s="8"/>
      <c r="N18472" s="8"/>
      <c r="O18472" s="8"/>
      <c r="P18472" s="8"/>
      <c r="Q18472" s="8"/>
      <c r="R18472" s="8"/>
      <c r="X18472" s="8"/>
      <c r="Y18472" s="8"/>
      <c r="AC18472" s="8"/>
    </row>
    <row r="18473" spans="13:29" ht="24" customHeight="1">
      <c r="M18473" s="8"/>
      <c r="N18473" s="8"/>
      <c r="O18473" s="8"/>
      <c r="P18473" s="8"/>
      <c r="Q18473" s="8"/>
      <c r="R18473" s="8"/>
      <c r="X18473" s="8"/>
      <c r="Y18473" s="8"/>
      <c r="AC18473" s="8"/>
    </row>
    <row r="18474" spans="13:29" ht="24" customHeight="1">
      <c r="M18474" s="8"/>
      <c r="N18474" s="8"/>
      <c r="O18474" s="8"/>
      <c r="P18474" s="8"/>
      <c r="Q18474" s="8"/>
      <c r="R18474" s="8"/>
      <c r="X18474" s="8"/>
      <c r="Y18474" s="8"/>
      <c r="AC18474" s="8"/>
    </row>
    <row r="18475" spans="13:29" ht="24" customHeight="1">
      <c r="M18475" s="8"/>
      <c r="N18475" s="8"/>
      <c r="O18475" s="8"/>
      <c r="P18475" s="8"/>
      <c r="Q18475" s="8"/>
      <c r="R18475" s="8"/>
      <c r="X18475" s="8"/>
      <c r="Y18475" s="8"/>
      <c r="AC18475" s="8"/>
    </row>
    <row r="18476" spans="13:29" ht="24" customHeight="1">
      <c r="M18476" s="8"/>
      <c r="N18476" s="8"/>
      <c r="O18476" s="8"/>
      <c r="P18476" s="8"/>
      <c r="Q18476" s="8"/>
      <c r="R18476" s="8"/>
      <c r="X18476" s="8"/>
      <c r="Y18476" s="8"/>
      <c r="AC18476" s="8"/>
    </row>
    <row r="18477" spans="13:29" ht="24" customHeight="1">
      <c r="M18477" s="8"/>
      <c r="N18477" s="8"/>
      <c r="O18477" s="8"/>
      <c r="P18477" s="8"/>
      <c r="Q18477" s="8"/>
      <c r="R18477" s="8"/>
      <c r="X18477" s="8"/>
      <c r="Y18477" s="8"/>
      <c r="AC18477" s="8"/>
    </row>
    <row r="18478" spans="13:29" ht="24" customHeight="1">
      <c r="M18478" s="8"/>
      <c r="N18478" s="8"/>
      <c r="O18478" s="8"/>
      <c r="P18478" s="8"/>
      <c r="Q18478" s="8"/>
      <c r="R18478" s="8"/>
      <c r="X18478" s="8"/>
      <c r="Y18478" s="8"/>
      <c r="AC18478" s="8"/>
    </row>
    <row r="18479" spans="13:29" ht="24" customHeight="1">
      <c r="M18479" s="8"/>
      <c r="N18479" s="8"/>
      <c r="O18479" s="8"/>
      <c r="P18479" s="8"/>
      <c r="Q18479" s="8"/>
      <c r="R18479" s="8"/>
      <c r="X18479" s="8"/>
      <c r="Y18479" s="8"/>
      <c r="AC18479" s="8"/>
    </row>
    <row r="18480" spans="13:29" ht="24" customHeight="1">
      <c r="M18480" s="8"/>
      <c r="N18480" s="8"/>
      <c r="O18480" s="8"/>
      <c r="P18480" s="8"/>
      <c r="Q18480" s="8"/>
      <c r="R18480" s="8"/>
      <c r="X18480" s="8"/>
      <c r="Y18480" s="8"/>
      <c r="AC18480" s="8"/>
    </row>
    <row r="18481" spans="13:29" ht="24" customHeight="1">
      <c r="M18481" s="8"/>
      <c r="N18481" s="8"/>
      <c r="O18481" s="8"/>
      <c r="P18481" s="8"/>
      <c r="Q18481" s="8"/>
      <c r="R18481" s="8"/>
      <c r="X18481" s="8"/>
      <c r="Y18481" s="8"/>
      <c r="AC18481" s="8"/>
    </row>
    <row r="18482" spans="13:29" ht="24" customHeight="1">
      <c r="M18482" s="8"/>
      <c r="N18482" s="8"/>
      <c r="O18482" s="8"/>
      <c r="P18482" s="8"/>
      <c r="Q18482" s="8"/>
      <c r="R18482" s="8"/>
      <c r="X18482" s="8"/>
      <c r="Y18482" s="8"/>
      <c r="AC18482" s="8"/>
    </row>
    <row r="18483" spans="13:29" ht="24" customHeight="1">
      <c r="M18483" s="8"/>
      <c r="N18483" s="8"/>
      <c r="O18483" s="8"/>
      <c r="P18483" s="8"/>
      <c r="Q18483" s="8"/>
      <c r="R18483" s="8"/>
      <c r="X18483" s="8"/>
      <c r="Y18483" s="8"/>
      <c r="AC18483" s="8"/>
    </row>
    <row r="18484" spans="13:29" ht="24" customHeight="1">
      <c r="M18484" s="8"/>
      <c r="N18484" s="8"/>
      <c r="O18484" s="8"/>
      <c r="P18484" s="8"/>
      <c r="Q18484" s="8"/>
      <c r="R18484" s="8"/>
      <c r="X18484" s="8"/>
      <c r="Y18484" s="8"/>
      <c r="AC18484" s="8"/>
    </row>
    <row r="18485" spans="13:29" ht="24" customHeight="1">
      <c r="M18485" s="8"/>
      <c r="N18485" s="8"/>
      <c r="O18485" s="8"/>
      <c r="P18485" s="8"/>
      <c r="Q18485" s="8"/>
      <c r="R18485" s="8"/>
      <c r="X18485" s="8"/>
      <c r="Y18485" s="8"/>
      <c r="AC18485" s="8"/>
    </row>
    <row r="18486" spans="13:29" ht="24" customHeight="1">
      <c r="M18486" s="8"/>
      <c r="N18486" s="8"/>
      <c r="O18486" s="8"/>
      <c r="P18486" s="8"/>
      <c r="Q18486" s="8"/>
      <c r="R18486" s="8"/>
      <c r="X18486" s="8"/>
      <c r="Y18486" s="8"/>
      <c r="AC18486" s="8"/>
    </row>
    <row r="18487" spans="13:29" ht="24" customHeight="1">
      <c r="M18487" s="8"/>
      <c r="N18487" s="8"/>
      <c r="O18487" s="8"/>
      <c r="P18487" s="8"/>
      <c r="Q18487" s="8"/>
      <c r="R18487" s="8"/>
      <c r="X18487" s="8"/>
      <c r="Y18487" s="8"/>
      <c r="AC18487" s="8"/>
    </row>
    <row r="18488" spans="13:29" ht="24" customHeight="1">
      <c r="M18488" s="8"/>
      <c r="N18488" s="8"/>
      <c r="O18488" s="8"/>
      <c r="P18488" s="8"/>
      <c r="Q18488" s="8"/>
      <c r="R18488" s="8"/>
      <c r="X18488" s="8"/>
      <c r="Y18488" s="8"/>
      <c r="AC18488" s="8"/>
    </row>
    <row r="18489" spans="13:29" ht="24" customHeight="1">
      <c r="M18489" s="8"/>
      <c r="N18489" s="8"/>
      <c r="O18489" s="8"/>
      <c r="P18489" s="8"/>
      <c r="Q18489" s="8"/>
      <c r="R18489" s="8"/>
      <c r="X18489" s="8"/>
      <c r="Y18489" s="8"/>
      <c r="AC18489" s="8"/>
    </row>
    <row r="18490" spans="13:29" ht="24" customHeight="1">
      <c r="M18490" s="8"/>
      <c r="N18490" s="8"/>
      <c r="O18490" s="8"/>
      <c r="P18490" s="8"/>
      <c r="Q18490" s="8"/>
      <c r="R18490" s="8"/>
      <c r="X18490" s="8"/>
      <c r="Y18490" s="8"/>
      <c r="AC18490" s="8"/>
    </row>
    <row r="18491" spans="13:29" ht="24" customHeight="1">
      <c r="M18491" s="8"/>
      <c r="N18491" s="8"/>
      <c r="O18491" s="8"/>
      <c r="P18491" s="8"/>
      <c r="Q18491" s="8"/>
      <c r="R18491" s="8"/>
      <c r="X18491" s="8"/>
      <c r="Y18491" s="8"/>
      <c r="AC18491" s="8"/>
    </row>
    <row r="18492" spans="13:29" ht="24" customHeight="1">
      <c r="M18492" s="8"/>
      <c r="N18492" s="8"/>
      <c r="O18492" s="8"/>
      <c r="P18492" s="8"/>
      <c r="Q18492" s="8"/>
      <c r="R18492" s="8"/>
      <c r="X18492" s="8"/>
      <c r="Y18492" s="8"/>
      <c r="AC18492" s="8"/>
    </row>
    <row r="18493" spans="13:29" ht="24" customHeight="1">
      <c r="M18493" s="8"/>
      <c r="N18493" s="8"/>
      <c r="O18493" s="8"/>
      <c r="P18493" s="8"/>
      <c r="Q18493" s="8"/>
      <c r="R18493" s="8"/>
      <c r="X18493" s="8"/>
      <c r="Y18493" s="8"/>
      <c r="AC18493" s="8"/>
    </row>
    <row r="18494" spans="13:29" ht="24" customHeight="1">
      <c r="M18494" s="8"/>
      <c r="N18494" s="8"/>
      <c r="O18494" s="8"/>
      <c r="P18494" s="8"/>
      <c r="Q18494" s="8"/>
      <c r="R18494" s="8"/>
      <c r="X18494" s="8"/>
      <c r="Y18494" s="8"/>
      <c r="AC18494" s="8"/>
    </row>
    <row r="18495" spans="13:29" ht="24" customHeight="1">
      <c r="M18495" s="8"/>
      <c r="N18495" s="8"/>
      <c r="O18495" s="8"/>
      <c r="P18495" s="8"/>
      <c r="Q18495" s="8"/>
      <c r="R18495" s="8"/>
      <c r="X18495" s="8"/>
      <c r="Y18495" s="8"/>
      <c r="AC18495" s="8"/>
    </row>
    <row r="18496" spans="13:29" ht="24" customHeight="1">
      <c r="M18496" s="8"/>
      <c r="N18496" s="8"/>
      <c r="O18496" s="8"/>
      <c r="P18496" s="8"/>
      <c r="Q18496" s="8"/>
      <c r="R18496" s="8"/>
      <c r="X18496" s="8"/>
      <c r="Y18496" s="8"/>
      <c r="AC18496" s="8"/>
    </row>
    <row r="18497" spans="13:29" ht="24" customHeight="1">
      <c r="M18497" s="8"/>
      <c r="N18497" s="8"/>
      <c r="O18497" s="8"/>
      <c r="P18497" s="8"/>
      <c r="Q18497" s="8"/>
      <c r="R18497" s="8"/>
      <c r="X18497" s="8"/>
      <c r="Y18497" s="8"/>
      <c r="AC18497" s="8"/>
    </row>
    <row r="18498" spans="13:29" ht="24" customHeight="1">
      <c r="M18498" s="8"/>
      <c r="N18498" s="8"/>
      <c r="O18498" s="8"/>
      <c r="P18498" s="8"/>
      <c r="Q18498" s="8"/>
      <c r="R18498" s="8"/>
      <c r="X18498" s="8"/>
      <c r="Y18498" s="8"/>
      <c r="AC18498" s="8"/>
    </row>
    <row r="18499" spans="13:29" ht="24" customHeight="1">
      <c r="M18499" s="8"/>
      <c r="N18499" s="8"/>
      <c r="O18499" s="8"/>
      <c r="P18499" s="8"/>
      <c r="Q18499" s="8"/>
      <c r="R18499" s="8"/>
      <c r="X18499" s="8"/>
      <c r="Y18499" s="8"/>
      <c r="AC18499" s="8"/>
    </row>
    <row r="18500" spans="13:29" ht="24" customHeight="1">
      <c r="M18500" s="8"/>
      <c r="N18500" s="8"/>
      <c r="O18500" s="8"/>
      <c r="P18500" s="8"/>
      <c r="Q18500" s="8"/>
      <c r="R18500" s="8"/>
      <c r="X18500" s="8"/>
      <c r="Y18500" s="8"/>
      <c r="AC18500" s="8"/>
    </row>
    <row r="18501" spans="13:29" ht="24" customHeight="1">
      <c r="M18501" s="8"/>
      <c r="N18501" s="8"/>
      <c r="O18501" s="8"/>
      <c r="P18501" s="8"/>
      <c r="Q18501" s="8"/>
      <c r="R18501" s="8"/>
      <c r="X18501" s="8"/>
      <c r="Y18501" s="8"/>
      <c r="AC18501" s="8"/>
    </row>
    <row r="18502" spans="13:29" ht="24" customHeight="1">
      <c r="M18502" s="8"/>
      <c r="N18502" s="8"/>
      <c r="O18502" s="8"/>
      <c r="P18502" s="8"/>
      <c r="Q18502" s="8"/>
      <c r="R18502" s="8"/>
      <c r="X18502" s="8"/>
      <c r="Y18502" s="8"/>
      <c r="AC18502" s="8"/>
    </row>
    <row r="18503" spans="13:29" ht="24" customHeight="1">
      <c r="M18503" s="8"/>
      <c r="N18503" s="8"/>
      <c r="O18503" s="8"/>
      <c r="P18503" s="8"/>
      <c r="Q18503" s="8"/>
      <c r="R18503" s="8"/>
      <c r="X18503" s="8"/>
      <c r="Y18503" s="8"/>
      <c r="AC18503" s="8"/>
    </row>
    <row r="18504" spans="13:29" ht="24" customHeight="1">
      <c r="M18504" s="8"/>
      <c r="N18504" s="8"/>
      <c r="O18504" s="8"/>
      <c r="P18504" s="8"/>
      <c r="Q18504" s="8"/>
      <c r="R18504" s="8"/>
      <c r="X18504" s="8"/>
      <c r="Y18504" s="8"/>
      <c r="AC18504" s="8"/>
    </row>
    <row r="18505" spans="13:29" ht="24" customHeight="1">
      <c r="M18505" s="8"/>
      <c r="N18505" s="8"/>
      <c r="O18505" s="8"/>
      <c r="P18505" s="8"/>
      <c r="Q18505" s="8"/>
      <c r="R18505" s="8"/>
      <c r="X18505" s="8"/>
      <c r="Y18505" s="8"/>
      <c r="AC18505" s="8"/>
    </row>
    <row r="18506" spans="13:29" ht="24" customHeight="1">
      <c r="M18506" s="8"/>
      <c r="N18506" s="8"/>
      <c r="O18506" s="8"/>
      <c r="P18506" s="8"/>
      <c r="Q18506" s="8"/>
      <c r="R18506" s="8"/>
      <c r="X18506" s="8"/>
      <c r="Y18506" s="8"/>
      <c r="AC18506" s="8"/>
    </row>
    <row r="18507" spans="13:29" ht="24" customHeight="1">
      <c r="M18507" s="8"/>
      <c r="N18507" s="8"/>
      <c r="O18507" s="8"/>
      <c r="P18507" s="8"/>
      <c r="Q18507" s="8"/>
      <c r="R18507" s="8"/>
      <c r="X18507" s="8"/>
      <c r="Y18507" s="8"/>
      <c r="AC18507" s="8"/>
    </row>
    <row r="18508" spans="13:29" ht="24" customHeight="1">
      <c r="M18508" s="8"/>
      <c r="N18508" s="8"/>
      <c r="O18508" s="8"/>
      <c r="P18508" s="8"/>
      <c r="Q18508" s="8"/>
      <c r="R18508" s="8"/>
      <c r="X18508" s="8"/>
      <c r="Y18508" s="8"/>
      <c r="AC18508" s="8"/>
    </row>
    <row r="18509" spans="13:29" ht="24" customHeight="1">
      <c r="M18509" s="8"/>
      <c r="N18509" s="8"/>
      <c r="O18509" s="8"/>
      <c r="P18509" s="8"/>
      <c r="Q18509" s="8"/>
      <c r="R18509" s="8"/>
      <c r="X18509" s="8"/>
      <c r="Y18509" s="8"/>
      <c r="AC18509" s="8"/>
    </row>
    <row r="18510" spans="13:29" ht="24" customHeight="1">
      <c r="M18510" s="8"/>
      <c r="N18510" s="8"/>
      <c r="O18510" s="8"/>
      <c r="P18510" s="8"/>
      <c r="Q18510" s="8"/>
      <c r="R18510" s="8"/>
      <c r="X18510" s="8"/>
      <c r="Y18510" s="8"/>
      <c r="AC18510" s="8"/>
    </row>
    <row r="18511" spans="13:29" ht="24" customHeight="1">
      <c r="M18511" s="8"/>
      <c r="N18511" s="8"/>
      <c r="O18511" s="8"/>
      <c r="P18511" s="8"/>
      <c r="Q18511" s="8"/>
      <c r="R18511" s="8"/>
      <c r="X18511" s="8"/>
      <c r="Y18511" s="8"/>
      <c r="AC18511" s="8"/>
    </row>
    <row r="18512" spans="13:29" ht="24" customHeight="1">
      <c r="M18512" s="8"/>
      <c r="N18512" s="8"/>
      <c r="O18512" s="8"/>
      <c r="P18512" s="8"/>
      <c r="Q18512" s="8"/>
      <c r="R18512" s="8"/>
      <c r="X18512" s="8"/>
      <c r="Y18512" s="8"/>
      <c r="AC18512" s="8"/>
    </row>
    <row r="18513" spans="13:29" ht="24" customHeight="1">
      <c r="M18513" s="8"/>
      <c r="N18513" s="8"/>
      <c r="O18513" s="8"/>
      <c r="P18513" s="8"/>
      <c r="Q18513" s="8"/>
      <c r="R18513" s="8"/>
      <c r="X18513" s="8"/>
      <c r="Y18513" s="8"/>
      <c r="AC18513" s="8"/>
    </row>
    <row r="18514" spans="13:29" ht="24" customHeight="1">
      <c r="M18514" s="8"/>
      <c r="N18514" s="8"/>
      <c r="O18514" s="8"/>
      <c r="P18514" s="8"/>
      <c r="Q18514" s="8"/>
      <c r="R18514" s="8"/>
      <c r="X18514" s="8"/>
      <c r="Y18514" s="8"/>
      <c r="AC18514" s="8"/>
    </row>
    <row r="18515" spans="13:29" ht="24" customHeight="1">
      <c r="M18515" s="8"/>
      <c r="N18515" s="8"/>
      <c r="O18515" s="8"/>
      <c r="P18515" s="8"/>
      <c r="Q18515" s="8"/>
      <c r="R18515" s="8"/>
      <c r="X18515" s="8"/>
      <c r="Y18515" s="8"/>
      <c r="AC18515" s="8"/>
    </row>
    <row r="18516" spans="13:29" ht="24" customHeight="1">
      <c r="M18516" s="8"/>
      <c r="N18516" s="8"/>
      <c r="O18516" s="8"/>
      <c r="P18516" s="8"/>
      <c r="Q18516" s="8"/>
      <c r="R18516" s="8"/>
      <c r="X18516" s="8"/>
      <c r="Y18516" s="8"/>
      <c r="AC18516" s="8"/>
    </row>
    <row r="18517" spans="13:29" ht="24" customHeight="1">
      <c r="M18517" s="8"/>
      <c r="N18517" s="8"/>
      <c r="O18517" s="8"/>
      <c r="P18517" s="8"/>
      <c r="Q18517" s="8"/>
      <c r="R18517" s="8"/>
      <c r="X18517" s="8"/>
      <c r="Y18517" s="8"/>
      <c r="AC18517" s="8"/>
    </row>
    <row r="18518" spans="13:29" ht="24" customHeight="1">
      <c r="M18518" s="8"/>
      <c r="N18518" s="8"/>
      <c r="O18518" s="8"/>
      <c r="P18518" s="8"/>
      <c r="Q18518" s="8"/>
      <c r="R18518" s="8"/>
      <c r="X18518" s="8"/>
      <c r="Y18518" s="8"/>
      <c r="AC18518" s="8"/>
    </row>
    <row r="18519" spans="13:29" ht="24" customHeight="1">
      <c r="M18519" s="8"/>
      <c r="N18519" s="8"/>
      <c r="O18519" s="8"/>
      <c r="P18519" s="8"/>
      <c r="Q18519" s="8"/>
      <c r="R18519" s="8"/>
      <c r="X18519" s="8"/>
      <c r="Y18519" s="8"/>
      <c r="AC18519" s="8"/>
    </row>
    <row r="18520" spans="13:29" ht="24" customHeight="1">
      <c r="M18520" s="8"/>
      <c r="N18520" s="8"/>
      <c r="O18520" s="8"/>
      <c r="P18520" s="8"/>
      <c r="Q18520" s="8"/>
      <c r="R18520" s="8"/>
      <c r="X18520" s="8"/>
      <c r="Y18520" s="8"/>
      <c r="AC18520" s="8"/>
    </row>
    <row r="18521" spans="13:29" ht="24" customHeight="1">
      <c r="M18521" s="8"/>
      <c r="N18521" s="8"/>
      <c r="O18521" s="8"/>
      <c r="P18521" s="8"/>
      <c r="Q18521" s="8"/>
      <c r="R18521" s="8"/>
      <c r="X18521" s="8"/>
      <c r="Y18521" s="8"/>
      <c r="AC18521" s="8"/>
    </row>
    <row r="18522" spans="13:29" ht="24" customHeight="1">
      <c r="M18522" s="8"/>
      <c r="N18522" s="8"/>
      <c r="O18522" s="8"/>
      <c r="P18522" s="8"/>
      <c r="Q18522" s="8"/>
      <c r="R18522" s="8"/>
      <c r="X18522" s="8"/>
      <c r="Y18522" s="8"/>
      <c r="AC18522" s="8"/>
    </row>
    <row r="18523" spans="13:29" ht="24" customHeight="1">
      <c r="M18523" s="8"/>
      <c r="N18523" s="8"/>
      <c r="O18523" s="8"/>
      <c r="P18523" s="8"/>
      <c r="Q18523" s="8"/>
      <c r="R18523" s="8"/>
      <c r="X18523" s="8"/>
      <c r="Y18523" s="8"/>
      <c r="AC18523" s="8"/>
    </row>
    <row r="18524" spans="13:29" ht="24" customHeight="1">
      <c r="M18524" s="8"/>
      <c r="N18524" s="8"/>
      <c r="O18524" s="8"/>
      <c r="P18524" s="8"/>
      <c r="Q18524" s="8"/>
      <c r="R18524" s="8"/>
      <c r="X18524" s="8"/>
      <c r="Y18524" s="8"/>
      <c r="AC18524" s="8"/>
    </row>
    <row r="18525" spans="13:29" ht="24" customHeight="1">
      <c r="M18525" s="8"/>
      <c r="N18525" s="8"/>
      <c r="O18525" s="8"/>
      <c r="P18525" s="8"/>
      <c r="Q18525" s="8"/>
      <c r="R18525" s="8"/>
      <c r="X18525" s="8"/>
      <c r="Y18525" s="8"/>
      <c r="AC18525" s="8"/>
    </row>
    <row r="18526" spans="13:29" ht="24" customHeight="1">
      <c r="M18526" s="8"/>
      <c r="N18526" s="8"/>
      <c r="O18526" s="8"/>
      <c r="P18526" s="8"/>
      <c r="Q18526" s="8"/>
      <c r="R18526" s="8"/>
      <c r="X18526" s="8"/>
      <c r="Y18526" s="8"/>
      <c r="AC18526" s="8"/>
    </row>
    <row r="18527" spans="13:29" ht="24" customHeight="1">
      <c r="M18527" s="8"/>
      <c r="N18527" s="8"/>
      <c r="O18527" s="8"/>
      <c r="P18527" s="8"/>
      <c r="Q18527" s="8"/>
      <c r="R18527" s="8"/>
      <c r="X18527" s="8"/>
      <c r="Y18527" s="8"/>
      <c r="AC18527" s="8"/>
    </row>
    <row r="18528" spans="13:29" ht="24" customHeight="1">
      <c r="M18528" s="8"/>
      <c r="N18528" s="8"/>
      <c r="O18528" s="8"/>
      <c r="P18528" s="8"/>
      <c r="Q18528" s="8"/>
      <c r="R18528" s="8"/>
      <c r="X18528" s="8"/>
      <c r="Y18528" s="8"/>
      <c r="AC18528" s="8"/>
    </row>
    <row r="18529" spans="13:29" ht="24" customHeight="1">
      <c r="M18529" s="8"/>
      <c r="N18529" s="8"/>
      <c r="O18529" s="8"/>
      <c r="P18529" s="8"/>
      <c r="Q18529" s="8"/>
      <c r="R18529" s="8"/>
      <c r="X18529" s="8"/>
      <c r="Y18529" s="8"/>
      <c r="AC18529" s="8"/>
    </row>
    <row r="18530" spans="13:29" ht="24" customHeight="1">
      <c r="M18530" s="8"/>
      <c r="N18530" s="8"/>
      <c r="O18530" s="8"/>
      <c r="P18530" s="8"/>
      <c r="Q18530" s="8"/>
      <c r="R18530" s="8"/>
      <c r="X18530" s="8"/>
      <c r="Y18530" s="8"/>
      <c r="AC18530" s="8"/>
    </row>
    <row r="18531" spans="13:29" ht="24" customHeight="1">
      <c r="M18531" s="8"/>
      <c r="N18531" s="8"/>
      <c r="O18531" s="8"/>
      <c r="P18531" s="8"/>
      <c r="Q18531" s="8"/>
      <c r="R18531" s="8"/>
      <c r="X18531" s="8"/>
      <c r="Y18531" s="8"/>
      <c r="AC18531" s="8"/>
    </row>
    <row r="18532" spans="13:29" ht="24" customHeight="1">
      <c r="M18532" s="8"/>
      <c r="N18532" s="8"/>
      <c r="O18532" s="8"/>
      <c r="P18532" s="8"/>
      <c r="Q18532" s="8"/>
      <c r="R18532" s="8"/>
      <c r="X18532" s="8"/>
      <c r="Y18532" s="8"/>
      <c r="AC18532" s="8"/>
    </row>
    <row r="18533" spans="13:29" ht="24" customHeight="1">
      <c r="M18533" s="8"/>
      <c r="N18533" s="8"/>
      <c r="O18533" s="8"/>
      <c r="P18533" s="8"/>
      <c r="Q18533" s="8"/>
      <c r="R18533" s="8"/>
      <c r="X18533" s="8"/>
      <c r="Y18533" s="8"/>
      <c r="AC18533" s="8"/>
    </row>
    <row r="18534" spans="13:29" ht="24" customHeight="1">
      <c r="M18534" s="8"/>
      <c r="N18534" s="8"/>
      <c r="O18534" s="8"/>
      <c r="P18534" s="8"/>
      <c r="Q18534" s="8"/>
      <c r="R18534" s="8"/>
      <c r="X18534" s="8"/>
      <c r="Y18534" s="8"/>
      <c r="AC18534" s="8"/>
    </row>
    <row r="18535" spans="13:29" ht="24" customHeight="1">
      <c r="M18535" s="8"/>
      <c r="N18535" s="8"/>
      <c r="O18535" s="8"/>
      <c r="P18535" s="8"/>
      <c r="Q18535" s="8"/>
      <c r="R18535" s="8"/>
      <c r="X18535" s="8"/>
      <c r="Y18535" s="8"/>
      <c r="AC18535" s="8"/>
    </row>
    <row r="18536" spans="13:29" ht="24" customHeight="1">
      <c r="M18536" s="8"/>
      <c r="N18536" s="8"/>
      <c r="O18536" s="8"/>
      <c r="P18536" s="8"/>
      <c r="Q18536" s="8"/>
      <c r="R18536" s="8"/>
      <c r="X18536" s="8"/>
      <c r="Y18536" s="8"/>
      <c r="AC18536" s="8"/>
    </row>
    <row r="18537" spans="13:29" ht="24" customHeight="1">
      <c r="M18537" s="8"/>
      <c r="N18537" s="8"/>
      <c r="O18537" s="8"/>
      <c r="P18537" s="8"/>
      <c r="Q18537" s="8"/>
      <c r="R18537" s="8"/>
      <c r="X18537" s="8"/>
      <c r="Y18537" s="8"/>
      <c r="AC18537" s="8"/>
    </row>
    <row r="18538" spans="13:29" ht="24" customHeight="1">
      <c r="M18538" s="8"/>
      <c r="N18538" s="8"/>
      <c r="O18538" s="8"/>
      <c r="P18538" s="8"/>
      <c r="Q18538" s="8"/>
      <c r="R18538" s="8"/>
      <c r="X18538" s="8"/>
      <c r="Y18538" s="8"/>
      <c r="AC18538" s="8"/>
    </row>
    <row r="18539" spans="13:29" ht="24" customHeight="1">
      <c r="M18539" s="8"/>
      <c r="N18539" s="8"/>
      <c r="O18539" s="8"/>
      <c r="P18539" s="8"/>
      <c r="Q18539" s="8"/>
      <c r="R18539" s="8"/>
      <c r="X18539" s="8"/>
      <c r="Y18539" s="8"/>
      <c r="AC18539" s="8"/>
    </row>
    <row r="18540" spans="13:29" ht="24" customHeight="1">
      <c r="M18540" s="8"/>
      <c r="N18540" s="8"/>
      <c r="O18540" s="8"/>
      <c r="P18540" s="8"/>
      <c r="Q18540" s="8"/>
      <c r="R18540" s="8"/>
      <c r="X18540" s="8"/>
      <c r="Y18540" s="8"/>
      <c r="AC18540" s="8"/>
    </row>
    <row r="18541" spans="13:29" ht="24" customHeight="1">
      <c r="M18541" s="8"/>
      <c r="N18541" s="8"/>
      <c r="O18541" s="8"/>
      <c r="P18541" s="8"/>
      <c r="Q18541" s="8"/>
      <c r="R18541" s="8"/>
      <c r="X18541" s="8"/>
      <c r="Y18541" s="8"/>
      <c r="AC18541" s="8"/>
    </row>
    <row r="18542" spans="13:29" ht="24" customHeight="1">
      <c r="M18542" s="8"/>
      <c r="N18542" s="8"/>
      <c r="O18542" s="8"/>
      <c r="P18542" s="8"/>
      <c r="Q18542" s="8"/>
      <c r="R18542" s="8"/>
      <c r="X18542" s="8"/>
      <c r="Y18542" s="8"/>
      <c r="AC18542" s="8"/>
    </row>
    <row r="18543" spans="13:29" ht="24" customHeight="1">
      <c r="M18543" s="8"/>
      <c r="N18543" s="8"/>
      <c r="O18543" s="8"/>
      <c r="P18543" s="8"/>
      <c r="Q18543" s="8"/>
      <c r="R18543" s="8"/>
      <c r="X18543" s="8"/>
      <c r="Y18543" s="8"/>
      <c r="AC18543" s="8"/>
    </row>
    <row r="18544" spans="13:29" ht="24" customHeight="1">
      <c r="M18544" s="8"/>
      <c r="N18544" s="8"/>
      <c r="O18544" s="8"/>
      <c r="P18544" s="8"/>
      <c r="Q18544" s="8"/>
      <c r="R18544" s="8"/>
      <c r="X18544" s="8"/>
      <c r="Y18544" s="8"/>
      <c r="AC18544" s="8"/>
    </row>
    <row r="18545" spans="13:29" ht="24" customHeight="1">
      <c r="M18545" s="8"/>
      <c r="N18545" s="8"/>
      <c r="O18545" s="8"/>
      <c r="P18545" s="8"/>
      <c r="Q18545" s="8"/>
      <c r="R18545" s="8"/>
      <c r="X18545" s="8"/>
      <c r="Y18545" s="8"/>
      <c r="AC18545" s="8"/>
    </row>
    <row r="18546" spans="13:29" ht="24" customHeight="1">
      <c r="M18546" s="8"/>
      <c r="N18546" s="8"/>
      <c r="O18546" s="8"/>
      <c r="P18546" s="8"/>
      <c r="Q18546" s="8"/>
      <c r="R18546" s="8"/>
      <c r="X18546" s="8"/>
      <c r="Y18546" s="8"/>
      <c r="AC18546" s="8"/>
    </row>
    <row r="18547" spans="13:29" ht="24" customHeight="1">
      <c r="M18547" s="8"/>
      <c r="N18547" s="8"/>
      <c r="O18547" s="8"/>
      <c r="P18547" s="8"/>
      <c r="Q18547" s="8"/>
      <c r="R18547" s="8"/>
      <c r="X18547" s="8"/>
      <c r="Y18547" s="8"/>
      <c r="AC18547" s="8"/>
    </row>
    <row r="18548" spans="13:29" ht="24" customHeight="1">
      <c r="M18548" s="8"/>
      <c r="N18548" s="8"/>
      <c r="O18548" s="8"/>
      <c r="P18548" s="8"/>
      <c r="Q18548" s="8"/>
      <c r="R18548" s="8"/>
      <c r="X18548" s="8"/>
      <c r="Y18548" s="8"/>
      <c r="AC18548" s="8"/>
    </row>
    <row r="18549" spans="13:29" ht="24" customHeight="1">
      <c r="M18549" s="8"/>
      <c r="N18549" s="8"/>
      <c r="O18549" s="8"/>
      <c r="P18549" s="8"/>
      <c r="Q18549" s="8"/>
      <c r="R18549" s="8"/>
      <c r="X18549" s="8"/>
      <c r="Y18549" s="8"/>
      <c r="AC18549" s="8"/>
    </row>
    <row r="18550" spans="13:29" ht="24" customHeight="1">
      <c r="M18550" s="8"/>
      <c r="N18550" s="8"/>
      <c r="O18550" s="8"/>
      <c r="P18550" s="8"/>
      <c r="Q18550" s="8"/>
      <c r="R18550" s="8"/>
      <c r="X18550" s="8"/>
      <c r="Y18550" s="8"/>
      <c r="AC18550" s="8"/>
    </row>
    <row r="18551" spans="13:29" ht="24" customHeight="1">
      <c r="M18551" s="8"/>
      <c r="N18551" s="8"/>
      <c r="O18551" s="8"/>
      <c r="P18551" s="8"/>
      <c r="Q18551" s="8"/>
      <c r="R18551" s="8"/>
      <c r="X18551" s="8"/>
      <c r="Y18551" s="8"/>
      <c r="AC18551" s="8"/>
    </row>
    <row r="18552" spans="13:29" ht="24" customHeight="1">
      <c r="M18552" s="8"/>
      <c r="N18552" s="8"/>
      <c r="O18552" s="8"/>
      <c r="P18552" s="8"/>
      <c r="Q18552" s="8"/>
      <c r="R18552" s="8"/>
      <c r="X18552" s="8"/>
      <c r="Y18552" s="8"/>
      <c r="AC18552" s="8"/>
    </row>
    <row r="18553" spans="13:29" ht="24" customHeight="1">
      <c r="M18553" s="8"/>
      <c r="N18553" s="8"/>
      <c r="O18553" s="8"/>
      <c r="P18553" s="8"/>
      <c r="Q18553" s="8"/>
      <c r="R18553" s="8"/>
      <c r="X18553" s="8"/>
      <c r="Y18553" s="8"/>
      <c r="AC18553" s="8"/>
    </row>
    <row r="18554" spans="13:29" ht="24" customHeight="1">
      <c r="M18554" s="8"/>
      <c r="N18554" s="8"/>
      <c r="O18554" s="8"/>
      <c r="P18554" s="8"/>
      <c r="Q18554" s="8"/>
      <c r="R18554" s="8"/>
      <c r="X18554" s="8"/>
      <c r="Y18554" s="8"/>
      <c r="AC18554" s="8"/>
    </row>
    <row r="18555" spans="13:29" ht="24" customHeight="1">
      <c r="M18555" s="8"/>
      <c r="N18555" s="8"/>
      <c r="O18555" s="8"/>
      <c r="P18555" s="8"/>
      <c r="Q18555" s="8"/>
      <c r="R18555" s="8"/>
      <c r="X18555" s="8"/>
      <c r="Y18555" s="8"/>
      <c r="AC18555" s="8"/>
    </row>
    <row r="18556" spans="13:29" ht="24" customHeight="1">
      <c r="M18556" s="8"/>
      <c r="N18556" s="8"/>
      <c r="O18556" s="8"/>
      <c r="P18556" s="8"/>
      <c r="Q18556" s="8"/>
      <c r="R18556" s="8"/>
      <c r="X18556" s="8"/>
      <c r="Y18556" s="8"/>
      <c r="AC18556" s="8"/>
    </row>
    <row r="18557" spans="13:29" ht="24" customHeight="1">
      <c r="M18557" s="8"/>
      <c r="N18557" s="8"/>
      <c r="O18557" s="8"/>
      <c r="P18557" s="8"/>
      <c r="Q18557" s="8"/>
      <c r="R18557" s="8"/>
      <c r="X18557" s="8"/>
      <c r="Y18557" s="8"/>
      <c r="AC18557" s="8"/>
    </row>
    <row r="18558" spans="13:29" ht="24" customHeight="1">
      <c r="M18558" s="8"/>
      <c r="N18558" s="8"/>
      <c r="O18558" s="8"/>
      <c r="P18558" s="8"/>
      <c r="Q18558" s="8"/>
      <c r="R18558" s="8"/>
      <c r="X18558" s="8"/>
      <c r="Y18558" s="8"/>
      <c r="AC18558" s="8"/>
    </row>
    <row r="18559" spans="13:29" ht="24" customHeight="1">
      <c r="M18559" s="8"/>
      <c r="N18559" s="8"/>
      <c r="O18559" s="8"/>
      <c r="P18559" s="8"/>
      <c r="Q18559" s="8"/>
      <c r="R18559" s="8"/>
      <c r="X18559" s="8"/>
      <c r="Y18559" s="8"/>
      <c r="AC18559" s="8"/>
    </row>
    <row r="18560" spans="13:29" ht="24" customHeight="1">
      <c r="M18560" s="8"/>
      <c r="N18560" s="8"/>
      <c r="O18560" s="8"/>
      <c r="P18560" s="8"/>
      <c r="Q18560" s="8"/>
      <c r="R18560" s="8"/>
      <c r="X18560" s="8"/>
      <c r="Y18560" s="8"/>
      <c r="AC18560" s="8"/>
    </row>
    <row r="18561" spans="13:29" ht="24" customHeight="1">
      <c r="M18561" s="8"/>
      <c r="N18561" s="8"/>
      <c r="O18561" s="8"/>
      <c r="P18561" s="8"/>
      <c r="Q18561" s="8"/>
      <c r="R18561" s="8"/>
      <c r="X18561" s="8"/>
      <c r="Y18561" s="8"/>
      <c r="AC18561" s="8"/>
    </row>
    <row r="18562" spans="13:29" ht="24" customHeight="1">
      <c r="M18562" s="8"/>
      <c r="N18562" s="8"/>
      <c r="O18562" s="8"/>
      <c r="P18562" s="8"/>
      <c r="Q18562" s="8"/>
      <c r="R18562" s="8"/>
      <c r="X18562" s="8"/>
      <c r="Y18562" s="8"/>
      <c r="AC18562" s="8"/>
    </row>
    <row r="18563" spans="13:29" ht="24" customHeight="1">
      <c r="M18563" s="8"/>
      <c r="N18563" s="8"/>
      <c r="O18563" s="8"/>
      <c r="P18563" s="8"/>
      <c r="Q18563" s="8"/>
      <c r="R18563" s="8"/>
      <c r="X18563" s="8"/>
      <c r="Y18563" s="8"/>
      <c r="AC18563" s="8"/>
    </row>
    <row r="18564" spans="13:29" ht="24" customHeight="1">
      <c r="M18564" s="8"/>
      <c r="N18564" s="8"/>
      <c r="O18564" s="8"/>
      <c r="P18564" s="8"/>
      <c r="Q18564" s="8"/>
      <c r="R18564" s="8"/>
      <c r="X18564" s="8"/>
      <c r="Y18564" s="8"/>
      <c r="AC18564" s="8"/>
    </row>
    <row r="18565" spans="13:29" ht="24" customHeight="1">
      <c r="M18565" s="8"/>
      <c r="N18565" s="8"/>
      <c r="O18565" s="8"/>
      <c r="P18565" s="8"/>
      <c r="Q18565" s="8"/>
      <c r="R18565" s="8"/>
      <c r="X18565" s="8"/>
      <c r="Y18565" s="8"/>
      <c r="AC18565" s="8"/>
    </row>
    <row r="18566" spans="13:29" ht="24" customHeight="1">
      <c r="M18566" s="8"/>
      <c r="N18566" s="8"/>
      <c r="O18566" s="8"/>
      <c r="P18566" s="8"/>
      <c r="Q18566" s="8"/>
      <c r="R18566" s="8"/>
      <c r="X18566" s="8"/>
      <c r="Y18566" s="8"/>
      <c r="AC18566" s="8"/>
    </row>
    <row r="18567" spans="13:29" ht="24" customHeight="1">
      <c r="M18567" s="8"/>
      <c r="N18567" s="8"/>
      <c r="O18567" s="8"/>
      <c r="P18567" s="8"/>
      <c r="Q18567" s="8"/>
      <c r="R18567" s="8"/>
      <c r="X18567" s="8"/>
      <c r="Y18567" s="8"/>
      <c r="AC18567" s="8"/>
    </row>
    <row r="18568" spans="13:29" ht="24" customHeight="1">
      <c r="M18568" s="8"/>
      <c r="N18568" s="8"/>
      <c r="O18568" s="8"/>
      <c r="P18568" s="8"/>
      <c r="Q18568" s="8"/>
      <c r="R18568" s="8"/>
      <c r="X18568" s="8"/>
      <c r="Y18568" s="8"/>
      <c r="AC18568" s="8"/>
    </row>
    <row r="18569" spans="13:29" ht="24" customHeight="1">
      <c r="M18569" s="8"/>
      <c r="N18569" s="8"/>
      <c r="O18569" s="8"/>
      <c r="P18569" s="8"/>
      <c r="Q18569" s="8"/>
      <c r="R18569" s="8"/>
      <c r="X18569" s="8"/>
      <c r="Y18569" s="8"/>
      <c r="AC18569" s="8"/>
    </row>
    <row r="18570" spans="13:29" ht="24" customHeight="1">
      <c r="M18570" s="8"/>
      <c r="N18570" s="8"/>
      <c r="O18570" s="8"/>
      <c r="P18570" s="8"/>
      <c r="Q18570" s="8"/>
      <c r="R18570" s="8"/>
      <c r="X18570" s="8"/>
      <c r="Y18570" s="8"/>
      <c r="AC18570" s="8"/>
    </row>
    <row r="18571" spans="13:29" ht="24" customHeight="1">
      <c r="M18571" s="8"/>
      <c r="N18571" s="8"/>
      <c r="O18571" s="8"/>
      <c r="P18571" s="8"/>
      <c r="Q18571" s="8"/>
      <c r="R18571" s="8"/>
      <c r="X18571" s="8"/>
      <c r="Y18571" s="8"/>
      <c r="AC18571" s="8"/>
    </row>
    <row r="18572" spans="13:29" ht="24" customHeight="1">
      <c r="M18572" s="8"/>
      <c r="N18572" s="8"/>
      <c r="O18572" s="8"/>
      <c r="P18572" s="8"/>
      <c r="Q18572" s="8"/>
      <c r="R18572" s="8"/>
      <c r="X18572" s="8"/>
      <c r="Y18572" s="8"/>
      <c r="AC18572" s="8"/>
    </row>
    <row r="18573" spans="13:29" ht="24" customHeight="1">
      <c r="M18573" s="8"/>
      <c r="N18573" s="8"/>
      <c r="O18573" s="8"/>
      <c r="P18573" s="8"/>
      <c r="Q18573" s="8"/>
      <c r="R18573" s="8"/>
      <c r="X18573" s="8"/>
      <c r="Y18573" s="8"/>
      <c r="AC18573" s="8"/>
    </row>
    <row r="18574" spans="13:29" ht="24" customHeight="1">
      <c r="M18574" s="8"/>
      <c r="N18574" s="8"/>
      <c r="O18574" s="8"/>
      <c r="P18574" s="8"/>
      <c r="Q18574" s="8"/>
      <c r="R18574" s="8"/>
      <c r="X18574" s="8"/>
      <c r="Y18574" s="8"/>
      <c r="AC18574" s="8"/>
    </row>
    <row r="18575" spans="13:29" ht="24" customHeight="1">
      <c r="M18575" s="8"/>
      <c r="N18575" s="8"/>
      <c r="O18575" s="8"/>
      <c r="P18575" s="8"/>
      <c r="Q18575" s="8"/>
      <c r="R18575" s="8"/>
      <c r="X18575" s="8"/>
      <c r="Y18575" s="8"/>
      <c r="AC18575" s="8"/>
    </row>
    <row r="18576" spans="13:29" ht="24" customHeight="1">
      <c r="M18576" s="8"/>
      <c r="N18576" s="8"/>
      <c r="O18576" s="8"/>
      <c r="P18576" s="8"/>
      <c r="Q18576" s="8"/>
      <c r="R18576" s="8"/>
      <c r="X18576" s="8"/>
      <c r="Y18576" s="8"/>
      <c r="AC18576" s="8"/>
    </row>
    <row r="18577" spans="13:29" ht="24" customHeight="1">
      <c r="M18577" s="8"/>
      <c r="N18577" s="8"/>
      <c r="O18577" s="8"/>
      <c r="P18577" s="8"/>
      <c r="Q18577" s="8"/>
      <c r="R18577" s="8"/>
      <c r="X18577" s="8"/>
      <c r="Y18577" s="8"/>
      <c r="AC18577" s="8"/>
    </row>
    <row r="18578" spans="13:29" ht="24" customHeight="1">
      <c r="M18578" s="8"/>
      <c r="N18578" s="8"/>
      <c r="O18578" s="8"/>
      <c r="P18578" s="8"/>
      <c r="Q18578" s="8"/>
      <c r="R18578" s="8"/>
      <c r="X18578" s="8"/>
      <c r="Y18578" s="8"/>
      <c r="AC18578" s="8"/>
    </row>
    <row r="18579" spans="13:29" ht="24" customHeight="1">
      <c r="M18579" s="8"/>
      <c r="N18579" s="8"/>
      <c r="O18579" s="8"/>
      <c r="P18579" s="8"/>
      <c r="Q18579" s="8"/>
      <c r="R18579" s="8"/>
      <c r="X18579" s="8"/>
      <c r="Y18579" s="8"/>
      <c r="AC18579" s="8"/>
    </row>
    <row r="18580" spans="13:29" ht="24" customHeight="1">
      <c r="M18580" s="8"/>
      <c r="N18580" s="8"/>
      <c r="O18580" s="8"/>
      <c r="P18580" s="8"/>
      <c r="Q18580" s="8"/>
      <c r="R18580" s="8"/>
      <c r="X18580" s="8"/>
      <c r="Y18580" s="8"/>
      <c r="AC18580" s="8"/>
    </row>
    <row r="18581" spans="13:29" ht="24" customHeight="1">
      <c r="M18581" s="8"/>
      <c r="N18581" s="8"/>
      <c r="O18581" s="8"/>
      <c r="P18581" s="8"/>
      <c r="Q18581" s="8"/>
      <c r="R18581" s="8"/>
      <c r="X18581" s="8"/>
      <c r="Y18581" s="8"/>
      <c r="AC18581" s="8"/>
    </row>
    <row r="18582" spans="13:29" ht="24" customHeight="1">
      <c r="M18582" s="8"/>
      <c r="N18582" s="8"/>
      <c r="O18582" s="8"/>
      <c r="P18582" s="8"/>
      <c r="Q18582" s="8"/>
      <c r="R18582" s="8"/>
      <c r="X18582" s="8"/>
      <c r="Y18582" s="8"/>
      <c r="AC18582" s="8"/>
    </row>
    <row r="18583" spans="13:29" ht="24" customHeight="1">
      <c r="M18583" s="8"/>
      <c r="N18583" s="8"/>
      <c r="O18583" s="8"/>
      <c r="P18583" s="8"/>
      <c r="Q18583" s="8"/>
      <c r="R18583" s="8"/>
      <c r="X18583" s="8"/>
      <c r="Y18583" s="8"/>
      <c r="AC18583" s="8"/>
    </row>
    <row r="18584" spans="13:29" ht="24" customHeight="1">
      <c r="M18584" s="8"/>
      <c r="N18584" s="8"/>
      <c r="O18584" s="8"/>
      <c r="P18584" s="8"/>
      <c r="Q18584" s="8"/>
      <c r="R18584" s="8"/>
      <c r="X18584" s="8"/>
      <c r="Y18584" s="8"/>
      <c r="AC18584" s="8"/>
    </row>
    <row r="18585" spans="13:29" ht="24" customHeight="1">
      <c r="M18585" s="8"/>
      <c r="N18585" s="8"/>
      <c r="O18585" s="8"/>
      <c r="P18585" s="8"/>
      <c r="Q18585" s="8"/>
      <c r="R18585" s="8"/>
      <c r="X18585" s="8"/>
      <c r="Y18585" s="8"/>
      <c r="AC18585" s="8"/>
    </row>
    <row r="18586" spans="13:29" ht="24" customHeight="1">
      <c r="M18586" s="8"/>
      <c r="N18586" s="8"/>
      <c r="O18586" s="8"/>
      <c r="P18586" s="8"/>
      <c r="Q18586" s="8"/>
      <c r="R18586" s="8"/>
      <c r="X18586" s="8"/>
      <c r="Y18586" s="8"/>
      <c r="AC18586" s="8"/>
    </row>
    <row r="18587" spans="13:29" ht="24" customHeight="1">
      <c r="M18587" s="8"/>
      <c r="N18587" s="8"/>
      <c r="O18587" s="8"/>
      <c r="P18587" s="8"/>
      <c r="Q18587" s="8"/>
      <c r="R18587" s="8"/>
      <c r="X18587" s="8"/>
      <c r="Y18587" s="8"/>
      <c r="AC18587" s="8"/>
    </row>
    <row r="18588" spans="13:29" ht="24" customHeight="1">
      <c r="M18588" s="8"/>
      <c r="N18588" s="8"/>
      <c r="O18588" s="8"/>
      <c r="P18588" s="8"/>
      <c r="Q18588" s="8"/>
      <c r="R18588" s="8"/>
      <c r="X18588" s="8"/>
      <c r="Y18588" s="8"/>
      <c r="AC18588" s="8"/>
    </row>
    <row r="18589" spans="13:29" ht="24" customHeight="1">
      <c r="M18589" s="8"/>
      <c r="N18589" s="8"/>
      <c r="O18589" s="8"/>
      <c r="P18589" s="8"/>
      <c r="Q18589" s="8"/>
      <c r="R18589" s="8"/>
      <c r="X18589" s="8"/>
      <c r="Y18589" s="8"/>
      <c r="AC18589" s="8"/>
    </row>
    <row r="18590" spans="13:29" ht="24" customHeight="1">
      <c r="M18590" s="8"/>
      <c r="N18590" s="8"/>
      <c r="O18590" s="8"/>
      <c r="P18590" s="8"/>
      <c r="Q18590" s="8"/>
      <c r="R18590" s="8"/>
      <c r="X18590" s="8"/>
      <c r="Y18590" s="8"/>
      <c r="AC18590" s="8"/>
    </row>
    <row r="18591" spans="13:29" ht="24" customHeight="1">
      <c r="M18591" s="8"/>
      <c r="N18591" s="8"/>
      <c r="O18591" s="8"/>
      <c r="P18591" s="8"/>
      <c r="Q18591" s="8"/>
      <c r="R18591" s="8"/>
      <c r="X18591" s="8"/>
      <c r="Y18591" s="8"/>
      <c r="AC18591" s="8"/>
    </row>
    <row r="18592" spans="13:29" ht="24" customHeight="1">
      <c r="M18592" s="8"/>
      <c r="N18592" s="8"/>
      <c r="O18592" s="8"/>
      <c r="P18592" s="8"/>
      <c r="Q18592" s="8"/>
      <c r="R18592" s="8"/>
      <c r="X18592" s="8"/>
      <c r="Y18592" s="8"/>
      <c r="AC18592" s="8"/>
    </row>
    <row r="18593" spans="13:29" ht="24" customHeight="1">
      <c r="M18593" s="8"/>
      <c r="N18593" s="8"/>
      <c r="O18593" s="8"/>
      <c r="P18593" s="8"/>
      <c r="Q18593" s="8"/>
      <c r="R18593" s="8"/>
      <c r="X18593" s="8"/>
      <c r="Y18593" s="8"/>
      <c r="AC18593" s="8"/>
    </row>
    <row r="18594" spans="13:29" ht="24" customHeight="1">
      <c r="M18594" s="8"/>
      <c r="N18594" s="8"/>
      <c r="O18594" s="8"/>
      <c r="P18594" s="8"/>
      <c r="Q18594" s="8"/>
      <c r="R18594" s="8"/>
      <c r="X18594" s="8"/>
      <c r="Y18594" s="8"/>
      <c r="AC18594" s="8"/>
    </row>
    <row r="18595" spans="13:29" ht="24" customHeight="1">
      <c r="M18595" s="8"/>
      <c r="N18595" s="8"/>
      <c r="O18595" s="8"/>
      <c r="P18595" s="8"/>
      <c r="Q18595" s="8"/>
      <c r="R18595" s="8"/>
      <c r="X18595" s="8"/>
      <c r="Y18595" s="8"/>
      <c r="AC18595" s="8"/>
    </row>
    <row r="18596" spans="13:29" ht="24" customHeight="1">
      <c r="M18596" s="8"/>
      <c r="N18596" s="8"/>
      <c r="O18596" s="8"/>
      <c r="P18596" s="8"/>
      <c r="Q18596" s="8"/>
      <c r="R18596" s="8"/>
      <c r="X18596" s="8"/>
      <c r="Y18596" s="8"/>
      <c r="AC18596" s="8"/>
    </row>
    <row r="18597" spans="13:29" ht="24" customHeight="1">
      <c r="M18597" s="8"/>
      <c r="N18597" s="8"/>
      <c r="O18597" s="8"/>
      <c r="P18597" s="8"/>
      <c r="Q18597" s="8"/>
      <c r="R18597" s="8"/>
      <c r="X18597" s="8"/>
      <c r="Y18597" s="8"/>
      <c r="AC18597" s="8"/>
    </row>
    <row r="18598" spans="13:29" ht="24" customHeight="1">
      <c r="M18598" s="8"/>
      <c r="N18598" s="8"/>
      <c r="O18598" s="8"/>
      <c r="P18598" s="8"/>
      <c r="Q18598" s="8"/>
      <c r="R18598" s="8"/>
      <c r="X18598" s="8"/>
      <c r="Y18598" s="8"/>
      <c r="AC18598" s="8"/>
    </row>
    <row r="18599" spans="13:29" ht="24" customHeight="1">
      <c r="M18599" s="8"/>
      <c r="N18599" s="8"/>
      <c r="O18599" s="8"/>
      <c r="P18599" s="8"/>
      <c r="Q18599" s="8"/>
      <c r="R18599" s="8"/>
      <c r="X18599" s="8"/>
      <c r="Y18599" s="8"/>
      <c r="AC18599" s="8"/>
    </row>
    <row r="18600" spans="13:29" ht="24" customHeight="1">
      <c r="M18600" s="8"/>
      <c r="N18600" s="8"/>
      <c r="O18600" s="8"/>
      <c r="P18600" s="8"/>
      <c r="Q18600" s="8"/>
      <c r="R18600" s="8"/>
      <c r="X18600" s="8"/>
      <c r="Y18600" s="8"/>
      <c r="AC18600" s="8"/>
    </row>
    <row r="18601" spans="13:29" ht="24" customHeight="1">
      <c r="M18601" s="8"/>
      <c r="N18601" s="8"/>
      <c r="O18601" s="8"/>
      <c r="P18601" s="8"/>
      <c r="Q18601" s="8"/>
      <c r="R18601" s="8"/>
      <c r="X18601" s="8"/>
      <c r="Y18601" s="8"/>
      <c r="AC18601" s="8"/>
    </row>
    <row r="18602" spans="13:29" ht="24" customHeight="1">
      <c r="M18602" s="8"/>
      <c r="N18602" s="8"/>
      <c r="O18602" s="8"/>
      <c r="P18602" s="8"/>
      <c r="Q18602" s="8"/>
      <c r="R18602" s="8"/>
      <c r="X18602" s="8"/>
      <c r="Y18602" s="8"/>
      <c r="AC18602" s="8"/>
    </row>
    <row r="18603" spans="13:29" ht="24" customHeight="1">
      <c r="M18603" s="8"/>
      <c r="N18603" s="8"/>
      <c r="O18603" s="8"/>
      <c r="P18603" s="8"/>
      <c r="Q18603" s="8"/>
      <c r="R18603" s="8"/>
      <c r="X18603" s="8"/>
      <c r="Y18603" s="8"/>
      <c r="AC18603" s="8"/>
    </row>
    <row r="18604" spans="13:29" ht="24" customHeight="1">
      <c r="M18604" s="8"/>
      <c r="N18604" s="8"/>
      <c r="O18604" s="8"/>
      <c r="P18604" s="8"/>
      <c r="Q18604" s="8"/>
      <c r="R18604" s="8"/>
      <c r="X18604" s="8"/>
      <c r="Y18604" s="8"/>
      <c r="AC18604" s="8"/>
    </row>
    <row r="18605" spans="13:29" ht="24" customHeight="1">
      <c r="M18605" s="8"/>
      <c r="N18605" s="8"/>
      <c r="O18605" s="8"/>
      <c r="P18605" s="8"/>
      <c r="Q18605" s="8"/>
      <c r="R18605" s="8"/>
      <c r="X18605" s="8"/>
      <c r="Y18605" s="8"/>
      <c r="AC18605" s="8"/>
    </row>
    <row r="18606" spans="13:29" ht="24" customHeight="1">
      <c r="M18606" s="8"/>
      <c r="N18606" s="8"/>
      <c r="O18606" s="8"/>
      <c r="P18606" s="8"/>
      <c r="Q18606" s="8"/>
      <c r="R18606" s="8"/>
      <c r="X18606" s="8"/>
      <c r="Y18606" s="8"/>
      <c r="AC18606" s="8"/>
    </row>
    <row r="18607" spans="13:29" ht="24" customHeight="1">
      <c r="M18607" s="8"/>
      <c r="N18607" s="8"/>
      <c r="O18607" s="8"/>
      <c r="P18607" s="8"/>
      <c r="Q18607" s="8"/>
      <c r="R18607" s="8"/>
      <c r="X18607" s="8"/>
      <c r="Y18607" s="8"/>
      <c r="AC18607" s="8"/>
    </row>
    <row r="18608" spans="13:29" ht="24" customHeight="1">
      <c r="M18608" s="8"/>
      <c r="N18608" s="8"/>
      <c r="O18608" s="8"/>
      <c r="P18608" s="8"/>
      <c r="Q18608" s="8"/>
      <c r="R18608" s="8"/>
      <c r="X18608" s="8"/>
      <c r="Y18608" s="8"/>
      <c r="AC18608" s="8"/>
    </row>
    <row r="18609" spans="13:29" ht="24" customHeight="1">
      <c r="M18609" s="8"/>
      <c r="N18609" s="8"/>
      <c r="O18609" s="8"/>
      <c r="P18609" s="8"/>
      <c r="Q18609" s="8"/>
      <c r="R18609" s="8"/>
      <c r="X18609" s="8"/>
      <c r="Y18609" s="8"/>
      <c r="AC18609" s="8"/>
    </row>
    <row r="18610" spans="13:29" ht="24" customHeight="1">
      <c r="M18610" s="8"/>
      <c r="N18610" s="8"/>
      <c r="O18610" s="8"/>
      <c r="P18610" s="8"/>
      <c r="Q18610" s="8"/>
      <c r="R18610" s="8"/>
      <c r="X18610" s="8"/>
      <c r="Y18610" s="8"/>
      <c r="AC18610" s="8"/>
    </row>
    <row r="18611" spans="13:29" ht="24" customHeight="1">
      <c r="M18611" s="8"/>
      <c r="N18611" s="8"/>
      <c r="O18611" s="8"/>
      <c r="P18611" s="8"/>
      <c r="Q18611" s="8"/>
      <c r="R18611" s="8"/>
      <c r="X18611" s="8"/>
      <c r="Y18611" s="8"/>
      <c r="AC18611" s="8"/>
    </row>
    <row r="18612" spans="13:29" ht="24" customHeight="1">
      <c r="M18612" s="8"/>
      <c r="N18612" s="8"/>
      <c r="O18612" s="8"/>
      <c r="P18612" s="8"/>
      <c r="Q18612" s="8"/>
      <c r="R18612" s="8"/>
      <c r="X18612" s="8"/>
      <c r="Y18612" s="8"/>
      <c r="AC18612" s="8"/>
    </row>
    <row r="18613" spans="13:29" ht="24" customHeight="1">
      <c r="M18613" s="8"/>
      <c r="N18613" s="8"/>
      <c r="O18613" s="8"/>
      <c r="P18613" s="8"/>
      <c r="Q18613" s="8"/>
      <c r="R18613" s="8"/>
      <c r="X18613" s="8"/>
      <c r="Y18613" s="8"/>
      <c r="AC18613" s="8"/>
    </row>
    <row r="18614" spans="13:29" ht="24" customHeight="1">
      <c r="M18614" s="8"/>
      <c r="N18614" s="8"/>
      <c r="O18614" s="8"/>
      <c r="P18614" s="8"/>
      <c r="Q18614" s="8"/>
      <c r="R18614" s="8"/>
      <c r="X18614" s="8"/>
      <c r="Y18614" s="8"/>
      <c r="AC18614" s="8"/>
    </row>
    <row r="18615" spans="13:29" ht="24" customHeight="1">
      <c r="M18615" s="8"/>
      <c r="N18615" s="8"/>
      <c r="O18615" s="8"/>
      <c r="P18615" s="8"/>
      <c r="Q18615" s="8"/>
      <c r="R18615" s="8"/>
      <c r="X18615" s="8"/>
      <c r="Y18615" s="8"/>
      <c r="AC18615" s="8"/>
    </row>
    <row r="18616" spans="13:29" ht="24" customHeight="1">
      <c r="M18616" s="8"/>
      <c r="N18616" s="8"/>
      <c r="O18616" s="8"/>
      <c r="P18616" s="8"/>
      <c r="Q18616" s="8"/>
      <c r="R18616" s="8"/>
      <c r="X18616" s="8"/>
      <c r="Y18616" s="8"/>
      <c r="AC18616" s="8"/>
    </row>
    <row r="18617" spans="13:29" ht="24" customHeight="1">
      <c r="M18617" s="8"/>
      <c r="N18617" s="8"/>
      <c r="O18617" s="8"/>
      <c r="P18617" s="8"/>
      <c r="Q18617" s="8"/>
      <c r="R18617" s="8"/>
      <c r="X18617" s="8"/>
      <c r="Y18617" s="8"/>
      <c r="AC18617" s="8"/>
    </row>
    <row r="18618" spans="13:29" ht="24" customHeight="1">
      <c r="M18618" s="8"/>
      <c r="N18618" s="8"/>
      <c r="O18618" s="8"/>
      <c r="P18618" s="8"/>
      <c r="Q18618" s="8"/>
      <c r="R18618" s="8"/>
      <c r="X18618" s="8"/>
      <c r="Y18618" s="8"/>
      <c r="AC18618" s="8"/>
    </row>
    <row r="18619" spans="13:29" ht="24" customHeight="1">
      <c r="M18619" s="8"/>
      <c r="N18619" s="8"/>
      <c r="O18619" s="8"/>
      <c r="P18619" s="8"/>
      <c r="Q18619" s="8"/>
      <c r="R18619" s="8"/>
      <c r="X18619" s="8"/>
      <c r="Y18619" s="8"/>
      <c r="AC18619" s="8"/>
    </row>
    <row r="18620" spans="13:29" ht="24" customHeight="1">
      <c r="M18620" s="8"/>
      <c r="N18620" s="8"/>
      <c r="O18620" s="8"/>
      <c r="P18620" s="8"/>
      <c r="Q18620" s="8"/>
      <c r="R18620" s="8"/>
      <c r="X18620" s="8"/>
      <c r="Y18620" s="8"/>
      <c r="AC18620" s="8"/>
    </row>
    <row r="18621" spans="13:29" ht="24" customHeight="1">
      <c r="M18621" s="8"/>
      <c r="N18621" s="8"/>
      <c r="O18621" s="8"/>
      <c r="P18621" s="8"/>
      <c r="Q18621" s="8"/>
      <c r="R18621" s="8"/>
      <c r="X18621" s="8"/>
      <c r="Y18621" s="8"/>
      <c r="AC18621" s="8"/>
    </row>
    <row r="18622" spans="13:29" ht="24" customHeight="1">
      <c r="M18622" s="8"/>
      <c r="N18622" s="8"/>
      <c r="O18622" s="8"/>
      <c r="P18622" s="8"/>
      <c r="Q18622" s="8"/>
      <c r="R18622" s="8"/>
      <c r="X18622" s="8"/>
      <c r="Y18622" s="8"/>
      <c r="AC18622" s="8"/>
    </row>
    <row r="18623" spans="13:29" ht="24" customHeight="1">
      <c r="M18623" s="8"/>
      <c r="N18623" s="8"/>
      <c r="O18623" s="8"/>
      <c r="P18623" s="8"/>
      <c r="Q18623" s="8"/>
      <c r="R18623" s="8"/>
      <c r="X18623" s="8"/>
      <c r="Y18623" s="8"/>
      <c r="AC18623" s="8"/>
    </row>
    <row r="18624" spans="13:29" ht="24" customHeight="1">
      <c r="M18624" s="8"/>
      <c r="N18624" s="8"/>
      <c r="O18624" s="8"/>
      <c r="P18624" s="8"/>
      <c r="Q18624" s="8"/>
      <c r="R18624" s="8"/>
      <c r="X18624" s="8"/>
      <c r="Y18624" s="8"/>
      <c r="AC18624" s="8"/>
    </row>
    <row r="18625" spans="13:29" ht="24" customHeight="1">
      <c r="M18625" s="8"/>
      <c r="N18625" s="8"/>
      <c r="O18625" s="8"/>
      <c r="P18625" s="8"/>
      <c r="Q18625" s="8"/>
      <c r="R18625" s="8"/>
      <c r="X18625" s="8"/>
      <c r="Y18625" s="8"/>
      <c r="AC18625" s="8"/>
    </row>
    <row r="18626" spans="13:29" ht="24" customHeight="1">
      <c r="M18626" s="8"/>
      <c r="N18626" s="8"/>
      <c r="O18626" s="8"/>
      <c r="P18626" s="8"/>
      <c r="Q18626" s="8"/>
      <c r="R18626" s="8"/>
      <c r="X18626" s="8"/>
      <c r="Y18626" s="8"/>
      <c r="AC18626" s="8"/>
    </row>
    <row r="18627" spans="13:29" ht="24" customHeight="1">
      <c r="M18627" s="8"/>
      <c r="N18627" s="8"/>
      <c r="O18627" s="8"/>
      <c r="P18627" s="8"/>
      <c r="Q18627" s="8"/>
      <c r="R18627" s="8"/>
      <c r="X18627" s="8"/>
      <c r="Y18627" s="8"/>
      <c r="AC18627" s="8"/>
    </row>
    <row r="18628" spans="13:29" ht="24" customHeight="1">
      <c r="M18628" s="8"/>
      <c r="N18628" s="8"/>
      <c r="O18628" s="8"/>
      <c r="P18628" s="8"/>
      <c r="Q18628" s="8"/>
      <c r="R18628" s="8"/>
      <c r="X18628" s="8"/>
      <c r="Y18628" s="8"/>
      <c r="AC18628" s="8"/>
    </row>
    <row r="18629" spans="13:29" ht="24" customHeight="1">
      <c r="M18629" s="8"/>
      <c r="N18629" s="8"/>
      <c r="O18629" s="8"/>
      <c r="P18629" s="8"/>
      <c r="Q18629" s="8"/>
      <c r="R18629" s="8"/>
      <c r="X18629" s="8"/>
      <c r="Y18629" s="8"/>
      <c r="AC18629" s="8"/>
    </row>
    <row r="18630" spans="13:29" ht="24" customHeight="1">
      <c r="M18630" s="8"/>
      <c r="N18630" s="8"/>
      <c r="O18630" s="8"/>
      <c r="P18630" s="8"/>
      <c r="Q18630" s="8"/>
      <c r="R18630" s="8"/>
      <c r="X18630" s="8"/>
      <c r="Y18630" s="8"/>
      <c r="AC18630" s="8"/>
    </row>
    <row r="18631" spans="13:29" ht="24" customHeight="1">
      <c r="M18631" s="8"/>
      <c r="N18631" s="8"/>
      <c r="O18631" s="8"/>
      <c r="P18631" s="8"/>
      <c r="Q18631" s="8"/>
      <c r="R18631" s="8"/>
      <c r="X18631" s="8"/>
      <c r="Y18631" s="8"/>
      <c r="AC18631" s="8"/>
    </row>
    <row r="18632" spans="13:29" ht="24" customHeight="1">
      <c r="M18632" s="8"/>
      <c r="N18632" s="8"/>
      <c r="O18632" s="8"/>
      <c r="P18632" s="8"/>
      <c r="Q18632" s="8"/>
      <c r="R18632" s="8"/>
      <c r="X18632" s="8"/>
      <c r="Y18632" s="8"/>
      <c r="AC18632" s="8"/>
    </row>
    <row r="18633" spans="13:29" ht="24" customHeight="1">
      <c r="M18633" s="8"/>
      <c r="N18633" s="8"/>
      <c r="O18633" s="8"/>
      <c r="P18633" s="8"/>
      <c r="Q18633" s="8"/>
      <c r="R18633" s="8"/>
      <c r="X18633" s="8"/>
      <c r="Y18633" s="8"/>
      <c r="AC18633" s="8"/>
    </row>
    <row r="18634" spans="13:29" ht="24" customHeight="1">
      <c r="M18634" s="8"/>
      <c r="N18634" s="8"/>
      <c r="O18634" s="8"/>
      <c r="P18634" s="8"/>
      <c r="Q18634" s="8"/>
      <c r="R18634" s="8"/>
      <c r="X18634" s="8"/>
      <c r="Y18634" s="8"/>
      <c r="AC18634" s="8"/>
    </row>
    <row r="18635" spans="13:29" ht="24" customHeight="1">
      <c r="M18635" s="8"/>
      <c r="N18635" s="8"/>
      <c r="O18635" s="8"/>
      <c r="P18635" s="8"/>
      <c r="Q18635" s="8"/>
      <c r="R18635" s="8"/>
      <c r="X18635" s="8"/>
      <c r="Y18635" s="8"/>
      <c r="AC18635" s="8"/>
    </row>
    <row r="18636" spans="13:29" ht="24" customHeight="1">
      <c r="M18636" s="8"/>
      <c r="N18636" s="8"/>
      <c r="O18636" s="8"/>
      <c r="P18636" s="8"/>
      <c r="Q18636" s="8"/>
      <c r="R18636" s="8"/>
      <c r="X18636" s="8"/>
      <c r="Y18636" s="8"/>
      <c r="AC18636" s="8"/>
    </row>
    <row r="18637" spans="13:29" ht="24" customHeight="1">
      <c r="M18637" s="8"/>
      <c r="N18637" s="8"/>
      <c r="O18637" s="8"/>
      <c r="P18637" s="8"/>
      <c r="Q18637" s="8"/>
      <c r="R18637" s="8"/>
      <c r="X18637" s="8"/>
      <c r="Y18637" s="8"/>
      <c r="AC18637" s="8"/>
    </row>
    <row r="18638" spans="13:29" ht="24" customHeight="1">
      <c r="M18638" s="8"/>
      <c r="N18638" s="8"/>
      <c r="O18638" s="8"/>
      <c r="P18638" s="8"/>
      <c r="Q18638" s="8"/>
      <c r="R18638" s="8"/>
      <c r="X18638" s="8"/>
      <c r="Y18638" s="8"/>
      <c r="AC18638" s="8"/>
    </row>
    <row r="18639" spans="13:29" ht="24" customHeight="1">
      <c r="M18639" s="8"/>
      <c r="N18639" s="8"/>
      <c r="O18639" s="8"/>
      <c r="P18639" s="8"/>
      <c r="Q18639" s="8"/>
      <c r="R18639" s="8"/>
      <c r="X18639" s="8"/>
      <c r="Y18639" s="8"/>
      <c r="AC18639" s="8"/>
    </row>
    <row r="18640" spans="13:29" ht="24" customHeight="1">
      <c r="M18640" s="8"/>
      <c r="N18640" s="8"/>
      <c r="O18640" s="8"/>
      <c r="P18640" s="8"/>
      <c r="Q18640" s="8"/>
      <c r="R18640" s="8"/>
      <c r="X18640" s="8"/>
      <c r="Y18640" s="8"/>
      <c r="AC18640" s="8"/>
    </row>
    <row r="18641" spans="13:29" ht="24" customHeight="1">
      <c r="M18641" s="8"/>
      <c r="N18641" s="8"/>
      <c r="O18641" s="8"/>
      <c r="P18641" s="8"/>
      <c r="Q18641" s="8"/>
      <c r="R18641" s="8"/>
      <c r="X18641" s="8"/>
      <c r="Y18641" s="8"/>
      <c r="AC18641" s="8"/>
    </row>
    <row r="18642" spans="13:29" ht="24" customHeight="1">
      <c r="M18642" s="8"/>
      <c r="N18642" s="8"/>
      <c r="O18642" s="8"/>
      <c r="P18642" s="8"/>
      <c r="Q18642" s="8"/>
      <c r="R18642" s="8"/>
      <c r="X18642" s="8"/>
      <c r="Y18642" s="8"/>
      <c r="AC18642" s="8"/>
    </row>
    <row r="18643" spans="13:29" ht="24" customHeight="1">
      <c r="M18643" s="8"/>
      <c r="N18643" s="8"/>
      <c r="O18643" s="8"/>
      <c r="P18643" s="8"/>
      <c r="Q18643" s="8"/>
      <c r="R18643" s="8"/>
      <c r="X18643" s="8"/>
      <c r="Y18643" s="8"/>
      <c r="AC18643" s="8"/>
    </row>
    <row r="18644" spans="13:29" ht="24" customHeight="1">
      <c r="M18644" s="8"/>
      <c r="N18644" s="8"/>
      <c r="O18644" s="8"/>
      <c r="P18644" s="8"/>
      <c r="Q18644" s="8"/>
      <c r="R18644" s="8"/>
      <c r="X18644" s="8"/>
      <c r="Y18644" s="8"/>
      <c r="AC18644" s="8"/>
    </row>
    <row r="18645" spans="13:29" ht="24" customHeight="1">
      <c r="M18645" s="8"/>
      <c r="N18645" s="8"/>
      <c r="O18645" s="8"/>
      <c r="P18645" s="8"/>
      <c r="Q18645" s="8"/>
      <c r="R18645" s="8"/>
      <c r="X18645" s="8"/>
      <c r="Y18645" s="8"/>
      <c r="AC18645" s="8"/>
    </row>
    <row r="18646" spans="13:29" ht="24" customHeight="1">
      <c r="M18646" s="8"/>
      <c r="N18646" s="8"/>
      <c r="O18646" s="8"/>
      <c r="P18646" s="8"/>
      <c r="Q18646" s="8"/>
      <c r="R18646" s="8"/>
      <c r="X18646" s="8"/>
      <c r="Y18646" s="8"/>
      <c r="AC18646" s="8"/>
    </row>
    <row r="18647" spans="13:29" ht="24" customHeight="1">
      <c r="M18647" s="8"/>
      <c r="N18647" s="8"/>
      <c r="O18647" s="8"/>
      <c r="P18647" s="8"/>
      <c r="Q18647" s="8"/>
      <c r="R18647" s="8"/>
      <c r="X18647" s="8"/>
      <c r="Y18647" s="8"/>
      <c r="AC18647" s="8"/>
    </row>
    <row r="18648" spans="13:29" ht="24" customHeight="1">
      <c r="M18648" s="8"/>
      <c r="N18648" s="8"/>
      <c r="O18648" s="8"/>
      <c r="P18648" s="8"/>
      <c r="Q18648" s="8"/>
      <c r="R18648" s="8"/>
      <c r="X18648" s="8"/>
      <c r="Y18648" s="8"/>
      <c r="AC18648" s="8"/>
    </row>
    <row r="18649" spans="13:29" ht="24" customHeight="1">
      <c r="M18649" s="8"/>
      <c r="N18649" s="8"/>
      <c r="O18649" s="8"/>
      <c r="P18649" s="8"/>
      <c r="Q18649" s="8"/>
      <c r="R18649" s="8"/>
      <c r="X18649" s="8"/>
      <c r="Y18649" s="8"/>
      <c r="AC18649" s="8"/>
    </row>
    <row r="18650" spans="13:29" ht="24" customHeight="1">
      <c r="M18650" s="8"/>
      <c r="N18650" s="8"/>
      <c r="O18650" s="8"/>
      <c r="P18650" s="8"/>
      <c r="Q18650" s="8"/>
      <c r="R18650" s="8"/>
      <c r="X18650" s="8"/>
      <c r="Y18650" s="8"/>
      <c r="AC18650" s="8"/>
    </row>
    <row r="18651" spans="13:29" ht="24" customHeight="1">
      <c r="M18651" s="8"/>
      <c r="N18651" s="8"/>
      <c r="O18651" s="8"/>
      <c r="P18651" s="8"/>
      <c r="Q18651" s="8"/>
      <c r="R18651" s="8"/>
      <c r="X18651" s="8"/>
      <c r="Y18651" s="8"/>
      <c r="AC18651" s="8"/>
    </row>
    <row r="18652" spans="13:29" ht="24" customHeight="1">
      <c r="M18652" s="8"/>
      <c r="N18652" s="8"/>
      <c r="O18652" s="8"/>
      <c r="P18652" s="8"/>
      <c r="Q18652" s="8"/>
      <c r="R18652" s="8"/>
      <c r="X18652" s="8"/>
      <c r="Y18652" s="8"/>
      <c r="AC18652" s="8"/>
    </row>
    <row r="18653" spans="13:29" ht="24" customHeight="1">
      <c r="M18653" s="8"/>
      <c r="N18653" s="8"/>
      <c r="O18653" s="8"/>
      <c r="P18653" s="8"/>
      <c r="Q18653" s="8"/>
      <c r="R18653" s="8"/>
      <c r="X18653" s="8"/>
      <c r="Y18653" s="8"/>
      <c r="AC18653" s="8"/>
    </row>
    <row r="18654" spans="13:29" ht="24" customHeight="1">
      <c r="M18654" s="8"/>
      <c r="N18654" s="8"/>
      <c r="O18654" s="8"/>
      <c r="P18654" s="8"/>
      <c r="Q18654" s="8"/>
      <c r="R18654" s="8"/>
      <c r="X18654" s="8"/>
      <c r="Y18654" s="8"/>
      <c r="AC18654" s="8"/>
    </row>
    <row r="18655" spans="13:29" ht="24" customHeight="1">
      <c r="M18655" s="8"/>
      <c r="N18655" s="8"/>
      <c r="O18655" s="8"/>
      <c r="P18655" s="8"/>
      <c r="Q18655" s="8"/>
      <c r="R18655" s="8"/>
      <c r="X18655" s="8"/>
      <c r="Y18655" s="8"/>
      <c r="AC18655" s="8"/>
    </row>
    <row r="18656" spans="13:29" ht="24" customHeight="1">
      <c r="M18656" s="8"/>
      <c r="N18656" s="8"/>
      <c r="O18656" s="8"/>
      <c r="P18656" s="8"/>
      <c r="Q18656" s="8"/>
      <c r="R18656" s="8"/>
      <c r="X18656" s="8"/>
      <c r="Y18656" s="8"/>
      <c r="AC18656" s="8"/>
    </row>
    <row r="18657" spans="13:29" ht="24" customHeight="1">
      <c r="M18657" s="8"/>
      <c r="N18657" s="8"/>
      <c r="O18657" s="8"/>
      <c r="P18657" s="8"/>
      <c r="Q18657" s="8"/>
      <c r="R18657" s="8"/>
      <c r="X18657" s="8"/>
      <c r="Y18657" s="8"/>
      <c r="AC18657" s="8"/>
    </row>
    <row r="18658" spans="13:29" ht="24" customHeight="1">
      <c r="M18658" s="8"/>
      <c r="N18658" s="8"/>
      <c r="O18658" s="8"/>
      <c r="P18658" s="8"/>
      <c r="Q18658" s="8"/>
      <c r="R18658" s="8"/>
      <c r="X18658" s="8"/>
      <c r="Y18658" s="8"/>
      <c r="AC18658" s="8"/>
    </row>
    <row r="18659" spans="13:29" ht="24" customHeight="1">
      <c r="M18659" s="8"/>
      <c r="N18659" s="8"/>
      <c r="O18659" s="8"/>
      <c r="P18659" s="8"/>
      <c r="Q18659" s="8"/>
      <c r="R18659" s="8"/>
      <c r="X18659" s="8"/>
      <c r="Y18659" s="8"/>
      <c r="AC18659" s="8"/>
    </row>
    <row r="18660" spans="13:29" ht="24" customHeight="1">
      <c r="M18660" s="8"/>
      <c r="N18660" s="8"/>
      <c r="O18660" s="8"/>
      <c r="P18660" s="8"/>
      <c r="Q18660" s="8"/>
      <c r="R18660" s="8"/>
      <c r="X18660" s="8"/>
      <c r="Y18660" s="8"/>
      <c r="AC18660" s="8"/>
    </row>
    <row r="18661" spans="13:29" ht="24" customHeight="1">
      <c r="M18661" s="8"/>
      <c r="N18661" s="8"/>
      <c r="O18661" s="8"/>
      <c r="P18661" s="8"/>
      <c r="Q18661" s="8"/>
      <c r="R18661" s="8"/>
      <c r="X18661" s="8"/>
      <c r="Y18661" s="8"/>
      <c r="AC18661" s="8"/>
    </row>
    <row r="18662" spans="13:29" ht="24" customHeight="1">
      <c r="M18662" s="8"/>
      <c r="N18662" s="8"/>
      <c r="O18662" s="8"/>
      <c r="P18662" s="8"/>
      <c r="Q18662" s="8"/>
      <c r="R18662" s="8"/>
      <c r="X18662" s="8"/>
      <c r="Y18662" s="8"/>
      <c r="AC18662" s="8"/>
    </row>
    <row r="18663" spans="13:29" ht="24" customHeight="1">
      <c r="M18663" s="8"/>
      <c r="N18663" s="8"/>
      <c r="O18663" s="8"/>
      <c r="P18663" s="8"/>
      <c r="Q18663" s="8"/>
      <c r="R18663" s="8"/>
      <c r="X18663" s="8"/>
      <c r="Y18663" s="8"/>
      <c r="AC18663" s="8"/>
    </row>
    <row r="18664" spans="13:29" ht="24" customHeight="1">
      <c r="M18664" s="8"/>
      <c r="N18664" s="8"/>
      <c r="O18664" s="8"/>
      <c r="P18664" s="8"/>
      <c r="Q18664" s="8"/>
      <c r="R18664" s="8"/>
      <c r="X18664" s="8"/>
      <c r="Y18664" s="8"/>
      <c r="AC18664" s="8"/>
    </row>
    <row r="18665" spans="13:29" ht="24" customHeight="1">
      <c r="M18665" s="8"/>
      <c r="N18665" s="8"/>
      <c r="O18665" s="8"/>
      <c r="P18665" s="8"/>
      <c r="Q18665" s="8"/>
      <c r="R18665" s="8"/>
      <c r="X18665" s="8"/>
      <c r="Y18665" s="8"/>
      <c r="AC18665" s="8"/>
    </row>
    <row r="18666" spans="13:29" ht="24" customHeight="1">
      <c r="M18666" s="8"/>
      <c r="N18666" s="8"/>
      <c r="O18666" s="8"/>
      <c r="P18666" s="8"/>
      <c r="Q18666" s="8"/>
      <c r="R18666" s="8"/>
      <c r="X18666" s="8"/>
      <c r="Y18666" s="8"/>
      <c r="AC18666" s="8"/>
    </row>
    <row r="18667" spans="13:29" ht="24" customHeight="1">
      <c r="M18667" s="8"/>
      <c r="N18667" s="8"/>
      <c r="O18667" s="8"/>
      <c r="P18667" s="8"/>
      <c r="Q18667" s="8"/>
      <c r="R18667" s="8"/>
      <c r="X18667" s="8"/>
      <c r="Y18667" s="8"/>
      <c r="AC18667" s="8"/>
    </row>
    <row r="18668" spans="13:29" ht="24" customHeight="1">
      <c r="M18668" s="8"/>
      <c r="N18668" s="8"/>
      <c r="O18668" s="8"/>
      <c r="P18668" s="8"/>
      <c r="Q18668" s="8"/>
      <c r="R18668" s="8"/>
      <c r="X18668" s="8"/>
      <c r="Y18668" s="8"/>
      <c r="AC18668" s="8"/>
    </row>
    <row r="18669" spans="13:29" ht="24" customHeight="1">
      <c r="M18669" s="8"/>
      <c r="N18669" s="8"/>
      <c r="O18669" s="8"/>
      <c r="P18669" s="8"/>
      <c r="Q18669" s="8"/>
      <c r="R18669" s="8"/>
      <c r="X18669" s="8"/>
      <c r="Y18669" s="8"/>
      <c r="AC18669" s="8"/>
    </row>
    <row r="18670" spans="13:29" ht="24" customHeight="1">
      <c r="M18670" s="8"/>
      <c r="N18670" s="8"/>
      <c r="O18670" s="8"/>
      <c r="P18670" s="8"/>
      <c r="Q18670" s="8"/>
      <c r="R18670" s="8"/>
      <c r="X18670" s="8"/>
      <c r="Y18670" s="8"/>
      <c r="AC18670" s="8"/>
    </row>
    <row r="18671" spans="13:29" ht="24" customHeight="1">
      <c r="M18671" s="8"/>
      <c r="N18671" s="8"/>
      <c r="O18671" s="8"/>
      <c r="P18671" s="8"/>
      <c r="Q18671" s="8"/>
      <c r="R18671" s="8"/>
      <c r="X18671" s="8"/>
      <c r="Y18671" s="8"/>
      <c r="AC18671" s="8"/>
    </row>
    <row r="18672" spans="13:29" ht="24" customHeight="1">
      <c r="M18672" s="8"/>
      <c r="N18672" s="8"/>
      <c r="O18672" s="8"/>
      <c r="P18672" s="8"/>
      <c r="Q18672" s="8"/>
      <c r="R18672" s="8"/>
      <c r="X18672" s="8"/>
      <c r="Y18672" s="8"/>
      <c r="AC18672" s="8"/>
    </row>
    <row r="18673" spans="13:29" ht="24" customHeight="1">
      <c r="M18673" s="8"/>
      <c r="N18673" s="8"/>
      <c r="O18673" s="8"/>
      <c r="P18673" s="8"/>
      <c r="Q18673" s="8"/>
      <c r="R18673" s="8"/>
      <c r="X18673" s="8"/>
      <c r="Y18673" s="8"/>
      <c r="AC18673" s="8"/>
    </row>
    <row r="18674" spans="13:29" ht="24" customHeight="1">
      <c r="M18674" s="8"/>
      <c r="N18674" s="8"/>
      <c r="O18674" s="8"/>
      <c r="P18674" s="8"/>
      <c r="Q18674" s="8"/>
      <c r="R18674" s="8"/>
      <c r="X18674" s="8"/>
      <c r="Y18674" s="8"/>
      <c r="AC18674" s="8"/>
    </row>
    <row r="18675" spans="13:29" ht="24" customHeight="1">
      <c r="M18675" s="8"/>
      <c r="N18675" s="8"/>
      <c r="O18675" s="8"/>
      <c r="P18675" s="8"/>
      <c r="Q18675" s="8"/>
      <c r="R18675" s="8"/>
      <c r="X18675" s="8"/>
      <c r="Y18675" s="8"/>
      <c r="AC18675" s="8"/>
    </row>
    <row r="18676" spans="13:29" ht="24" customHeight="1">
      <c r="M18676" s="8"/>
      <c r="N18676" s="8"/>
      <c r="O18676" s="8"/>
      <c r="P18676" s="8"/>
      <c r="Q18676" s="8"/>
      <c r="R18676" s="8"/>
      <c r="X18676" s="8"/>
      <c r="Y18676" s="8"/>
      <c r="AC18676" s="8"/>
    </row>
    <row r="18677" spans="13:29" ht="24" customHeight="1">
      <c r="M18677" s="8"/>
      <c r="N18677" s="8"/>
      <c r="O18677" s="8"/>
      <c r="P18677" s="8"/>
      <c r="Q18677" s="8"/>
      <c r="R18677" s="8"/>
      <c r="X18677" s="8"/>
      <c r="Y18677" s="8"/>
      <c r="AC18677" s="8"/>
    </row>
    <row r="18678" spans="13:29" ht="24" customHeight="1">
      <c r="M18678" s="8"/>
      <c r="N18678" s="8"/>
      <c r="O18678" s="8"/>
      <c r="P18678" s="8"/>
      <c r="Q18678" s="8"/>
      <c r="R18678" s="8"/>
      <c r="X18678" s="8"/>
      <c r="Y18678" s="8"/>
      <c r="AC18678" s="8"/>
    </row>
    <row r="18679" spans="13:29" ht="24" customHeight="1">
      <c r="M18679" s="8"/>
      <c r="N18679" s="8"/>
      <c r="O18679" s="8"/>
      <c r="P18679" s="8"/>
      <c r="Q18679" s="8"/>
      <c r="R18679" s="8"/>
      <c r="X18679" s="8"/>
      <c r="Y18679" s="8"/>
      <c r="AC18679" s="8"/>
    </row>
    <row r="18680" spans="13:29" ht="24" customHeight="1">
      <c r="M18680" s="8"/>
      <c r="N18680" s="8"/>
      <c r="O18680" s="8"/>
      <c r="P18680" s="8"/>
      <c r="Q18680" s="8"/>
      <c r="R18680" s="8"/>
      <c r="X18680" s="8"/>
      <c r="Y18680" s="8"/>
      <c r="AC18680" s="8"/>
    </row>
    <row r="18681" spans="13:29" ht="24" customHeight="1">
      <c r="M18681" s="8"/>
      <c r="N18681" s="8"/>
      <c r="O18681" s="8"/>
      <c r="P18681" s="8"/>
      <c r="Q18681" s="8"/>
      <c r="R18681" s="8"/>
      <c r="X18681" s="8"/>
      <c r="Y18681" s="8"/>
      <c r="AC18681" s="8"/>
    </row>
    <row r="18682" spans="13:29" ht="24" customHeight="1">
      <c r="M18682" s="8"/>
      <c r="N18682" s="8"/>
      <c r="O18682" s="8"/>
      <c r="P18682" s="8"/>
      <c r="Q18682" s="8"/>
      <c r="R18682" s="8"/>
      <c r="X18682" s="8"/>
      <c r="Y18682" s="8"/>
      <c r="AC18682" s="8"/>
    </row>
    <row r="18683" spans="13:29" ht="24" customHeight="1">
      <c r="M18683" s="8"/>
      <c r="N18683" s="8"/>
      <c r="O18683" s="8"/>
      <c r="P18683" s="8"/>
      <c r="Q18683" s="8"/>
      <c r="R18683" s="8"/>
      <c r="X18683" s="8"/>
      <c r="Y18683" s="8"/>
      <c r="AC18683" s="8"/>
    </row>
    <row r="18684" spans="13:29" ht="24" customHeight="1">
      <c r="M18684" s="8"/>
      <c r="N18684" s="8"/>
      <c r="O18684" s="8"/>
      <c r="P18684" s="8"/>
      <c r="Q18684" s="8"/>
      <c r="R18684" s="8"/>
      <c r="X18684" s="8"/>
      <c r="Y18684" s="8"/>
      <c r="AC18684" s="8"/>
    </row>
    <row r="18685" spans="13:29" ht="24" customHeight="1">
      <c r="M18685" s="8"/>
      <c r="N18685" s="8"/>
      <c r="O18685" s="8"/>
      <c r="P18685" s="8"/>
      <c r="Q18685" s="8"/>
      <c r="R18685" s="8"/>
      <c r="X18685" s="8"/>
      <c r="Y18685" s="8"/>
      <c r="AC18685" s="8"/>
    </row>
    <row r="18686" spans="13:29" ht="24" customHeight="1">
      <c r="M18686" s="8"/>
      <c r="N18686" s="8"/>
      <c r="O18686" s="8"/>
      <c r="P18686" s="8"/>
      <c r="Q18686" s="8"/>
      <c r="R18686" s="8"/>
      <c r="X18686" s="8"/>
      <c r="Y18686" s="8"/>
      <c r="AC18686" s="8"/>
    </row>
    <row r="18687" spans="13:29" ht="24" customHeight="1">
      <c r="M18687" s="8"/>
      <c r="N18687" s="8"/>
      <c r="O18687" s="8"/>
      <c r="P18687" s="8"/>
      <c r="Q18687" s="8"/>
      <c r="R18687" s="8"/>
      <c r="X18687" s="8"/>
      <c r="Y18687" s="8"/>
      <c r="AC18687" s="8"/>
    </row>
    <row r="18688" spans="13:29" ht="24" customHeight="1">
      <c r="M18688" s="8"/>
      <c r="N18688" s="8"/>
      <c r="O18688" s="8"/>
      <c r="P18688" s="8"/>
      <c r="Q18688" s="8"/>
      <c r="R18688" s="8"/>
      <c r="X18688" s="8"/>
      <c r="Y18688" s="8"/>
      <c r="AC18688" s="8"/>
    </row>
    <row r="18689" spans="13:29" ht="24" customHeight="1">
      <c r="M18689" s="8"/>
      <c r="N18689" s="8"/>
      <c r="O18689" s="8"/>
      <c r="P18689" s="8"/>
      <c r="Q18689" s="8"/>
      <c r="R18689" s="8"/>
      <c r="X18689" s="8"/>
      <c r="Y18689" s="8"/>
      <c r="AC18689" s="8"/>
    </row>
    <row r="18690" spans="13:29" ht="24" customHeight="1">
      <c r="M18690" s="8"/>
      <c r="N18690" s="8"/>
      <c r="O18690" s="8"/>
      <c r="P18690" s="8"/>
      <c r="Q18690" s="8"/>
      <c r="R18690" s="8"/>
      <c r="X18690" s="8"/>
      <c r="Y18690" s="8"/>
      <c r="AC18690" s="8"/>
    </row>
    <row r="18691" spans="13:29" ht="24" customHeight="1">
      <c r="M18691" s="8"/>
      <c r="N18691" s="8"/>
      <c r="O18691" s="8"/>
      <c r="P18691" s="8"/>
      <c r="Q18691" s="8"/>
      <c r="R18691" s="8"/>
      <c r="X18691" s="8"/>
      <c r="Y18691" s="8"/>
      <c r="AC18691" s="8"/>
    </row>
    <row r="18692" spans="13:29" ht="24" customHeight="1">
      <c r="M18692" s="8"/>
      <c r="N18692" s="8"/>
      <c r="O18692" s="8"/>
      <c r="P18692" s="8"/>
      <c r="Q18692" s="8"/>
      <c r="R18692" s="8"/>
      <c r="X18692" s="8"/>
      <c r="Y18692" s="8"/>
      <c r="AC18692" s="8"/>
    </row>
    <row r="18693" spans="13:29" ht="24" customHeight="1">
      <c r="M18693" s="8"/>
      <c r="N18693" s="8"/>
      <c r="O18693" s="8"/>
      <c r="P18693" s="8"/>
      <c r="Q18693" s="8"/>
      <c r="R18693" s="8"/>
      <c r="X18693" s="8"/>
      <c r="Y18693" s="8"/>
      <c r="AC18693" s="8"/>
    </row>
    <row r="18694" spans="13:29" ht="24" customHeight="1">
      <c r="M18694" s="8"/>
      <c r="N18694" s="8"/>
      <c r="O18694" s="8"/>
      <c r="P18694" s="8"/>
      <c r="Q18694" s="8"/>
      <c r="R18694" s="8"/>
      <c r="X18694" s="8"/>
      <c r="Y18694" s="8"/>
      <c r="AC18694" s="8"/>
    </row>
    <row r="18695" spans="13:29" ht="24" customHeight="1">
      <c r="M18695" s="8"/>
      <c r="N18695" s="8"/>
      <c r="O18695" s="8"/>
      <c r="P18695" s="8"/>
      <c r="Q18695" s="8"/>
      <c r="R18695" s="8"/>
      <c r="X18695" s="8"/>
      <c r="Y18695" s="8"/>
      <c r="AC18695" s="8"/>
    </row>
    <row r="18696" spans="13:29" ht="24" customHeight="1">
      <c r="M18696" s="8"/>
      <c r="N18696" s="8"/>
      <c r="O18696" s="8"/>
      <c r="P18696" s="8"/>
      <c r="Q18696" s="8"/>
      <c r="R18696" s="8"/>
      <c r="X18696" s="8"/>
      <c r="Y18696" s="8"/>
      <c r="AC18696" s="8"/>
    </row>
    <row r="18697" spans="13:29" ht="24" customHeight="1">
      <c r="M18697" s="8"/>
      <c r="N18697" s="8"/>
      <c r="O18697" s="8"/>
      <c r="P18697" s="8"/>
      <c r="Q18697" s="8"/>
      <c r="R18697" s="8"/>
      <c r="X18697" s="8"/>
      <c r="Y18697" s="8"/>
      <c r="AC18697" s="8"/>
    </row>
    <row r="18698" spans="13:29" ht="24" customHeight="1">
      <c r="M18698" s="8"/>
      <c r="N18698" s="8"/>
      <c r="O18698" s="8"/>
      <c r="P18698" s="8"/>
      <c r="Q18698" s="8"/>
      <c r="R18698" s="8"/>
      <c r="X18698" s="8"/>
      <c r="Y18698" s="8"/>
      <c r="AC18698" s="8"/>
    </row>
    <row r="18699" spans="13:29" ht="24" customHeight="1">
      <c r="M18699" s="8"/>
      <c r="N18699" s="8"/>
      <c r="O18699" s="8"/>
      <c r="P18699" s="8"/>
      <c r="Q18699" s="8"/>
      <c r="R18699" s="8"/>
      <c r="X18699" s="8"/>
      <c r="Y18699" s="8"/>
      <c r="AC18699" s="8"/>
    </row>
    <row r="18700" spans="13:29" ht="24" customHeight="1">
      <c r="M18700" s="8"/>
      <c r="N18700" s="8"/>
      <c r="O18700" s="8"/>
      <c r="P18700" s="8"/>
      <c r="Q18700" s="8"/>
      <c r="R18700" s="8"/>
      <c r="X18700" s="8"/>
      <c r="Y18700" s="8"/>
      <c r="AC18700" s="8"/>
    </row>
    <row r="18701" spans="13:29" ht="24" customHeight="1">
      <c r="M18701" s="8"/>
      <c r="N18701" s="8"/>
      <c r="O18701" s="8"/>
      <c r="P18701" s="8"/>
      <c r="Q18701" s="8"/>
      <c r="R18701" s="8"/>
      <c r="X18701" s="8"/>
      <c r="Y18701" s="8"/>
      <c r="AC18701" s="8"/>
    </row>
    <row r="18702" spans="13:29" ht="24" customHeight="1">
      <c r="M18702" s="8"/>
      <c r="N18702" s="8"/>
      <c r="O18702" s="8"/>
      <c r="P18702" s="8"/>
      <c r="Q18702" s="8"/>
      <c r="R18702" s="8"/>
      <c r="X18702" s="8"/>
      <c r="Y18702" s="8"/>
      <c r="AC18702" s="8"/>
    </row>
    <row r="18703" spans="13:29" ht="24" customHeight="1">
      <c r="M18703" s="8"/>
      <c r="N18703" s="8"/>
      <c r="O18703" s="8"/>
      <c r="P18703" s="8"/>
      <c r="Q18703" s="8"/>
      <c r="R18703" s="8"/>
      <c r="X18703" s="8"/>
      <c r="Y18703" s="8"/>
      <c r="AC18703" s="8"/>
    </row>
    <row r="18704" spans="13:29" ht="24" customHeight="1">
      <c r="M18704" s="8"/>
      <c r="N18704" s="8"/>
      <c r="O18704" s="8"/>
      <c r="P18704" s="8"/>
      <c r="Q18704" s="8"/>
      <c r="R18704" s="8"/>
      <c r="X18704" s="8"/>
      <c r="Y18704" s="8"/>
      <c r="AC18704" s="8"/>
    </row>
    <row r="18705" spans="13:29" ht="24" customHeight="1">
      <c r="M18705" s="8"/>
      <c r="N18705" s="8"/>
      <c r="O18705" s="8"/>
      <c r="P18705" s="8"/>
      <c r="Q18705" s="8"/>
      <c r="R18705" s="8"/>
      <c r="X18705" s="8"/>
      <c r="Y18705" s="8"/>
      <c r="AC18705" s="8"/>
    </row>
    <row r="18706" spans="13:29" ht="24" customHeight="1">
      <c r="M18706" s="8"/>
      <c r="N18706" s="8"/>
      <c r="O18706" s="8"/>
      <c r="P18706" s="8"/>
      <c r="Q18706" s="8"/>
      <c r="R18706" s="8"/>
      <c r="X18706" s="8"/>
      <c r="Y18706" s="8"/>
      <c r="AC18706" s="8"/>
    </row>
    <row r="18707" spans="13:29" ht="24" customHeight="1">
      <c r="M18707" s="8"/>
      <c r="N18707" s="8"/>
      <c r="O18707" s="8"/>
      <c r="P18707" s="8"/>
      <c r="Q18707" s="8"/>
      <c r="R18707" s="8"/>
      <c r="X18707" s="8"/>
      <c r="Y18707" s="8"/>
      <c r="AC18707" s="8"/>
    </row>
    <row r="18708" spans="13:29" ht="24" customHeight="1">
      <c r="M18708" s="8"/>
      <c r="N18708" s="8"/>
      <c r="O18708" s="8"/>
      <c r="P18708" s="8"/>
      <c r="Q18708" s="8"/>
      <c r="R18708" s="8"/>
      <c r="X18708" s="8"/>
      <c r="Y18708" s="8"/>
      <c r="AC18708" s="8"/>
    </row>
    <row r="18709" spans="13:29" ht="24" customHeight="1">
      <c r="M18709" s="8"/>
      <c r="N18709" s="8"/>
      <c r="O18709" s="8"/>
      <c r="P18709" s="8"/>
      <c r="Q18709" s="8"/>
      <c r="R18709" s="8"/>
      <c r="X18709" s="8"/>
      <c r="Y18709" s="8"/>
      <c r="AC18709" s="8"/>
    </row>
    <row r="18710" spans="13:29" ht="24" customHeight="1">
      <c r="M18710" s="8"/>
      <c r="N18710" s="8"/>
      <c r="O18710" s="8"/>
      <c r="P18710" s="8"/>
      <c r="Q18710" s="8"/>
      <c r="R18710" s="8"/>
      <c r="X18710" s="8"/>
      <c r="Y18710" s="8"/>
      <c r="AC18710" s="8"/>
    </row>
    <row r="18711" spans="13:29" ht="24" customHeight="1">
      <c r="M18711" s="8"/>
      <c r="N18711" s="8"/>
      <c r="O18711" s="8"/>
      <c r="P18711" s="8"/>
      <c r="Q18711" s="8"/>
      <c r="R18711" s="8"/>
      <c r="X18711" s="8"/>
      <c r="Y18711" s="8"/>
      <c r="AC18711" s="8"/>
    </row>
    <row r="18712" spans="13:29" ht="24" customHeight="1">
      <c r="M18712" s="8"/>
      <c r="N18712" s="8"/>
      <c r="O18712" s="8"/>
      <c r="P18712" s="8"/>
      <c r="Q18712" s="8"/>
      <c r="R18712" s="8"/>
      <c r="X18712" s="8"/>
      <c r="Y18712" s="8"/>
      <c r="AC18712" s="8"/>
    </row>
    <row r="18713" spans="13:29" ht="24" customHeight="1">
      <c r="M18713" s="8"/>
      <c r="N18713" s="8"/>
      <c r="O18713" s="8"/>
      <c r="P18713" s="8"/>
      <c r="Q18713" s="8"/>
      <c r="R18713" s="8"/>
      <c r="X18713" s="8"/>
      <c r="Y18713" s="8"/>
      <c r="AC18713" s="8"/>
    </row>
    <row r="18714" spans="13:29" ht="24" customHeight="1">
      <c r="M18714" s="8"/>
      <c r="N18714" s="8"/>
      <c r="O18714" s="8"/>
      <c r="P18714" s="8"/>
      <c r="Q18714" s="8"/>
      <c r="R18714" s="8"/>
      <c r="X18714" s="8"/>
      <c r="Y18714" s="8"/>
      <c r="AC18714" s="8"/>
    </row>
    <row r="18715" spans="13:29" ht="24" customHeight="1">
      <c r="M18715" s="8"/>
      <c r="N18715" s="8"/>
      <c r="O18715" s="8"/>
      <c r="P18715" s="8"/>
      <c r="Q18715" s="8"/>
      <c r="R18715" s="8"/>
      <c r="X18715" s="8"/>
      <c r="Y18715" s="8"/>
      <c r="AC18715" s="8"/>
    </row>
    <row r="18716" spans="13:29" ht="24" customHeight="1">
      <c r="M18716" s="8"/>
      <c r="N18716" s="8"/>
      <c r="O18716" s="8"/>
      <c r="P18716" s="8"/>
      <c r="Q18716" s="8"/>
      <c r="R18716" s="8"/>
      <c r="X18716" s="8"/>
      <c r="Y18716" s="8"/>
      <c r="AC18716" s="8"/>
    </row>
    <row r="18717" spans="13:29" ht="24" customHeight="1">
      <c r="M18717" s="8"/>
      <c r="N18717" s="8"/>
      <c r="O18717" s="8"/>
      <c r="P18717" s="8"/>
      <c r="Q18717" s="8"/>
      <c r="R18717" s="8"/>
      <c r="X18717" s="8"/>
      <c r="Y18717" s="8"/>
      <c r="AC18717" s="8"/>
    </row>
    <row r="18718" spans="13:29" ht="24" customHeight="1">
      <c r="M18718" s="8"/>
      <c r="N18718" s="8"/>
      <c r="O18718" s="8"/>
      <c r="P18718" s="8"/>
      <c r="Q18718" s="8"/>
      <c r="R18718" s="8"/>
      <c r="X18718" s="8"/>
      <c r="Y18718" s="8"/>
      <c r="AC18718" s="8"/>
    </row>
    <row r="18719" spans="13:29" ht="24" customHeight="1">
      <c r="M18719" s="8"/>
      <c r="N18719" s="8"/>
      <c r="O18719" s="8"/>
      <c r="P18719" s="8"/>
      <c r="Q18719" s="8"/>
      <c r="R18719" s="8"/>
      <c r="X18719" s="8"/>
      <c r="Y18719" s="8"/>
      <c r="AC18719" s="8"/>
    </row>
    <row r="18720" spans="13:29" ht="24" customHeight="1">
      <c r="M18720" s="8"/>
      <c r="N18720" s="8"/>
      <c r="O18720" s="8"/>
      <c r="P18720" s="8"/>
      <c r="Q18720" s="8"/>
      <c r="R18720" s="8"/>
      <c r="X18720" s="8"/>
      <c r="Y18720" s="8"/>
      <c r="AC18720" s="8"/>
    </row>
    <row r="18721" spans="13:29" ht="24" customHeight="1">
      <c r="M18721" s="8"/>
      <c r="N18721" s="8"/>
      <c r="O18721" s="8"/>
      <c r="P18721" s="8"/>
      <c r="Q18721" s="8"/>
      <c r="R18721" s="8"/>
      <c r="X18721" s="8"/>
      <c r="Y18721" s="8"/>
      <c r="AC18721" s="8"/>
    </row>
    <row r="18722" spans="13:29" ht="24" customHeight="1">
      <c r="M18722" s="8"/>
      <c r="N18722" s="8"/>
      <c r="O18722" s="8"/>
      <c r="P18722" s="8"/>
      <c r="Q18722" s="8"/>
      <c r="R18722" s="8"/>
      <c r="X18722" s="8"/>
      <c r="Y18722" s="8"/>
      <c r="AC18722" s="8"/>
    </row>
    <row r="18723" spans="13:29" ht="24" customHeight="1">
      <c r="M18723" s="8"/>
      <c r="N18723" s="8"/>
      <c r="O18723" s="8"/>
      <c r="P18723" s="8"/>
      <c r="Q18723" s="8"/>
      <c r="R18723" s="8"/>
      <c r="X18723" s="8"/>
      <c r="Y18723" s="8"/>
      <c r="AC18723" s="8"/>
    </row>
    <row r="18724" spans="13:29" ht="24" customHeight="1">
      <c r="M18724" s="8"/>
      <c r="N18724" s="8"/>
      <c r="O18724" s="8"/>
      <c r="P18724" s="8"/>
      <c r="Q18724" s="8"/>
      <c r="R18724" s="8"/>
      <c r="X18724" s="8"/>
      <c r="Y18724" s="8"/>
      <c r="AC18724" s="8"/>
    </row>
    <row r="18725" spans="13:29" ht="24" customHeight="1">
      <c r="M18725" s="8"/>
      <c r="N18725" s="8"/>
      <c r="O18725" s="8"/>
      <c r="P18725" s="8"/>
      <c r="Q18725" s="8"/>
      <c r="R18725" s="8"/>
      <c r="X18725" s="8"/>
      <c r="Y18725" s="8"/>
      <c r="AC18725" s="8"/>
    </row>
    <row r="18726" spans="13:29" ht="24" customHeight="1">
      <c r="M18726" s="8"/>
      <c r="N18726" s="8"/>
      <c r="O18726" s="8"/>
      <c r="P18726" s="8"/>
      <c r="Q18726" s="8"/>
      <c r="R18726" s="8"/>
      <c r="X18726" s="8"/>
      <c r="Y18726" s="8"/>
      <c r="AC18726" s="8"/>
    </row>
    <row r="18727" spans="13:29" ht="24" customHeight="1">
      <c r="M18727" s="8"/>
      <c r="N18727" s="8"/>
      <c r="O18727" s="8"/>
      <c r="P18727" s="8"/>
      <c r="Q18727" s="8"/>
      <c r="R18727" s="8"/>
      <c r="X18727" s="8"/>
      <c r="Y18727" s="8"/>
      <c r="AC18727" s="8"/>
    </row>
    <row r="18728" spans="13:29" ht="24" customHeight="1">
      <c r="M18728" s="8"/>
      <c r="N18728" s="8"/>
      <c r="O18728" s="8"/>
      <c r="P18728" s="8"/>
      <c r="Q18728" s="8"/>
      <c r="R18728" s="8"/>
      <c r="X18728" s="8"/>
      <c r="Y18728" s="8"/>
      <c r="AC18728" s="8"/>
    </row>
    <row r="18729" spans="13:29" ht="24" customHeight="1">
      <c r="M18729" s="8"/>
      <c r="N18729" s="8"/>
      <c r="O18729" s="8"/>
      <c r="P18729" s="8"/>
      <c r="Q18729" s="8"/>
      <c r="R18729" s="8"/>
      <c r="X18729" s="8"/>
      <c r="Y18729" s="8"/>
      <c r="AC18729" s="8"/>
    </row>
    <row r="18730" spans="13:29" ht="24" customHeight="1">
      <c r="M18730" s="8"/>
      <c r="N18730" s="8"/>
      <c r="O18730" s="8"/>
      <c r="P18730" s="8"/>
      <c r="Q18730" s="8"/>
      <c r="R18730" s="8"/>
      <c r="X18730" s="8"/>
      <c r="Y18730" s="8"/>
      <c r="AC18730" s="8"/>
    </row>
    <row r="18731" spans="13:29" ht="24" customHeight="1">
      <c r="M18731" s="8"/>
      <c r="N18731" s="8"/>
      <c r="O18731" s="8"/>
      <c r="P18731" s="8"/>
      <c r="Q18731" s="8"/>
      <c r="R18731" s="8"/>
      <c r="X18731" s="8"/>
      <c r="Y18731" s="8"/>
      <c r="AC18731" s="8"/>
    </row>
    <row r="18732" spans="13:29" ht="24" customHeight="1">
      <c r="M18732" s="8"/>
      <c r="N18732" s="8"/>
      <c r="O18732" s="8"/>
      <c r="P18732" s="8"/>
      <c r="Q18732" s="8"/>
      <c r="R18732" s="8"/>
      <c r="X18732" s="8"/>
      <c r="Y18732" s="8"/>
      <c r="AC18732" s="8"/>
    </row>
    <row r="18733" spans="13:29" ht="24" customHeight="1">
      <c r="M18733" s="8"/>
      <c r="N18733" s="8"/>
      <c r="O18733" s="8"/>
      <c r="P18733" s="8"/>
      <c r="Q18733" s="8"/>
      <c r="R18733" s="8"/>
      <c r="X18733" s="8"/>
      <c r="Y18733" s="8"/>
      <c r="AC18733" s="8"/>
    </row>
    <row r="18734" spans="13:29" ht="24" customHeight="1">
      <c r="M18734" s="8"/>
      <c r="N18734" s="8"/>
      <c r="O18734" s="8"/>
      <c r="P18734" s="8"/>
      <c r="Q18734" s="8"/>
      <c r="R18734" s="8"/>
      <c r="X18734" s="8"/>
      <c r="Y18734" s="8"/>
      <c r="AC18734" s="8"/>
    </row>
    <row r="18735" spans="13:29" ht="24" customHeight="1">
      <c r="M18735" s="8"/>
      <c r="N18735" s="8"/>
      <c r="O18735" s="8"/>
      <c r="P18735" s="8"/>
      <c r="Q18735" s="8"/>
      <c r="R18735" s="8"/>
      <c r="X18735" s="8"/>
      <c r="Y18735" s="8"/>
      <c r="AC18735" s="8"/>
    </row>
    <row r="18736" spans="13:29" ht="24" customHeight="1">
      <c r="M18736" s="8"/>
      <c r="N18736" s="8"/>
      <c r="O18736" s="8"/>
      <c r="P18736" s="8"/>
      <c r="Q18736" s="8"/>
      <c r="R18736" s="8"/>
      <c r="X18736" s="8"/>
      <c r="Y18736" s="8"/>
      <c r="AC18736" s="8"/>
    </row>
    <row r="18737" spans="13:29" ht="24" customHeight="1">
      <c r="M18737" s="8"/>
      <c r="N18737" s="8"/>
      <c r="O18737" s="8"/>
      <c r="P18737" s="8"/>
      <c r="Q18737" s="8"/>
      <c r="R18737" s="8"/>
      <c r="X18737" s="8"/>
      <c r="Y18737" s="8"/>
      <c r="AC18737" s="8"/>
    </row>
    <row r="18738" spans="13:29" ht="24" customHeight="1">
      <c r="M18738" s="8"/>
      <c r="N18738" s="8"/>
      <c r="O18738" s="8"/>
      <c r="P18738" s="8"/>
      <c r="Q18738" s="8"/>
      <c r="R18738" s="8"/>
      <c r="X18738" s="8"/>
      <c r="Y18738" s="8"/>
      <c r="AC18738" s="8"/>
    </row>
    <row r="18739" spans="13:29" ht="24" customHeight="1">
      <c r="M18739" s="8"/>
      <c r="N18739" s="8"/>
      <c r="O18739" s="8"/>
      <c r="P18739" s="8"/>
      <c r="Q18739" s="8"/>
      <c r="R18739" s="8"/>
      <c r="X18739" s="8"/>
      <c r="Y18739" s="8"/>
      <c r="AC18739" s="8"/>
    </row>
    <row r="18740" spans="13:29" ht="24" customHeight="1">
      <c r="M18740" s="8"/>
      <c r="N18740" s="8"/>
      <c r="O18740" s="8"/>
      <c r="P18740" s="8"/>
      <c r="Q18740" s="8"/>
      <c r="R18740" s="8"/>
      <c r="X18740" s="8"/>
      <c r="Y18740" s="8"/>
      <c r="AC18740" s="8"/>
    </row>
    <row r="18741" spans="13:29" ht="24" customHeight="1">
      <c r="M18741" s="8"/>
      <c r="N18741" s="8"/>
      <c r="O18741" s="8"/>
      <c r="P18741" s="8"/>
      <c r="Q18741" s="8"/>
      <c r="R18741" s="8"/>
      <c r="X18741" s="8"/>
      <c r="Y18741" s="8"/>
      <c r="AC18741" s="8"/>
    </row>
    <row r="18742" spans="13:29" ht="24" customHeight="1">
      <c r="M18742" s="8"/>
      <c r="N18742" s="8"/>
      <c r="O18742" s="8"/>
      <c r="P18742" s="8"/>
      <c r="Q18742" s="8"/>
      <c r="R18742" s="8"/>
      <c r="X18742" s="8"/>
      <c r="Y18742" s="8"/>
      <c r="AC18742" s="8"/>
    </row>
    <row r="18743" spans="13:29" ht="24" customHeight="1">
      <c r="M18743" s="8"/>
      <c r="N18743" s="8"/>
      <c r="O18743" s="8"/>
      <c r="P18743" s="8"/>
      <c r="Q18743" s="8"/>
      <c r="R18743" s="8"/>
      <c r="X18743" s="8"/>
      <c r="Y18743" s="8"/>
      <c r="AC18743" s="8"/>
    </row>
    <row r="18744" spans="13:29" ht="24" customHeight="1">
      <c r="M18744" s="8"/>
      <c r="N18744" s="8"/>
      <c r="O18744" s="8"/>
      <c r="P18744" s="8"/>
      <c r="Q18744" s="8"/>
      <c r="R18744" s="8"/>
      <c r="X18744" s="8"/>
      <c r="Y18744" s="8"/>
      <c r="AC18744" s="8"/>
    </row>
    <row r="18745" spans="13:29" ht="24" customHeight="1">
      <c r="M18745" s="8"/>
      <c r="N18745" s="8"/>
      <c r="O18745" s="8"/>
      <c r="P18745" s="8"/>
      <c r="Q18745" s="8"/>
      <c r="R18745" s="8"/>
      <c r="X18745" s="8"/>
      <c r="Y18745" s="8"/>
      <c r="AC18745" s="8"/>
    </row>
    <row r="18746" spans="13:29" ht="24" customHeight="1">
      <c r="M18746" s="8"/>
      <c r="N18746" s="8"/>
      <c r="O18746" s="8"/>
      <c r="P18746" s="8"/>
      <c r="Q18746" s="8"/>
      <c r="R18746" s="8"/>
      <c r="X18746" s="8"/>
      <c r="Y18746" s="8"/>
      <c r="AC18746" s="8"/>
    </row>
    <row r="18747" spans="13:29" ht="24" customHeight="1">
      <c r="M18747" s="8"/>
      <c r="N18747" s="8"/>
      <c r="O18747" s="8"/>
      <c r="P18747" s="8"/>
      <c r="Q18747" s="8"/>
      <c r="R18747" s="8"/>
      <c r="X18747" s="8"/>
      <c r="Y18747" s="8"/>
      <c r="AC18747" s="8"/>
    </row>
    <row r="18748" spans="13:29" ht="24" customHeight="1">
      <c r="M18748" s="8"/>
      <c r="N18748" s="8"/>
      <c r="O18748" s="8"/>
      <c r="P18748" s="8"/>
      <c r="Q18748" s="8"/>
      <c r="R18748" s="8"/>
      <c r="X18748" s="8"/>
      <c r="Y18748" s="8"/>
      <c r="AC18748" s="8"/>
    </row>
    <row r="18749" spans="13:29" ht="24" customHeight="1">
      <c r="M18749" s="8"/>
      <c r="N18749" s="8"/>
      <c r="O18749" s="8"/>
      <c r="P18749" s="8"/>
      <c r="Q18749" s="8"/>
      <c r="R18749" s="8"/>
      <c r="X18749" s="8"/>
      <c r="Y18749" s="8"/>
      <c r="AC18749" s="8"/>
    </row>
    <row r="18750" spans="13:29" ht="24" customHeight="1">
      <c r="M18750" s="8"/>
      <c r="N18750" s="8"/>
      <c r="O18750" s="8"/>
      <c r="P18750" s="8"/>
      <c r="Q18750" s="8"/>
      <c r="R18750" s="8"/>
      <c r="X18750" s="8"/>
      <c r="Y18750" s="8"/>
      <c r="AC18750" s="8"/>
    </row>
    <row r="18751" spans="13:29" ht="24" customHeight="1">
      <c r="M18751" s="8"/>
      <c r="N18751" s="8"/>
      <c r="O18751" s="8"/>
      <c r="P18751" s="8"/>
      <c r="Q18751" s="8"/>
      <c r="R18751" s="8"/>
      <c r="X18751" s="8"/>
      <c r="Y18751" s="8"/>
      <c r="AC18751" s="8"/>
    </row>
    <row r="18752" spans="13:29" ht="24" customHeight="1">
      <c r="M18752" s="8"/>
      <c r="N18752" s="8"/>
      <c r="O18752" s="8"/>
      <c r="P18752" s="8"/>
      <c r="Q18752" s="8"/>
      <c r="R18752" s="8"/>
      <c r="X18752" s="8"/>
      <c r="Y18752" s="8"/>
      <c r="AC18752" s="8"/>
    </row>
    <row r="18753" spans="13:29" ht="24" customHeight="1">
      <c r="M18753" s="8"/>
      <c r="N18753" s="8"/>
      <c r="O18753" s="8"/>
      <c r="P18753" s="8"/>
      <c r="Q18753" s="8"/>
      <c r="R18753" s="8"/>
      <c r="X18753" s="8"/>
      <c r="Y18753" s="8"/>
      <c r="AC18753" s="8"/>
    </row>
    <row r="18754" spans="13:29" ht="24" customHeight="1">
      <c r="M18754" s="8"/>
      <c r="N18754" s="8"/>
      <c r="O18754" s="8"/>
      <c r="P18754" s="8"/>
      <c r="Q18754" s="8"/>
      <c r="R18754" s="8"/>
      <c r="X18754" s="8"/>
      <c r="Y18754" s="8"/>
      <c r="AC18754" s="8"/>
    </row>
    <row r="18755" spans="13:29" ht="24" customHeight="1">
      <c r="M18755" s="8"/>
      <c r="N18755" s="8"/>
      <c r="O18755" s="8"/>
      <c r="P18755" s="8"/>
      <c r="Q18755" s="8"/>
      <c r="R18755" s="8"/>
      <c r="X18755" s="8"/>
      <c r="Y18755" s="8"/>
      <c r="AC18755" s="8"/>
    </row>
    <row r="18756" spans="13:29" ht="24" customHeight="1">
      <c r="M18756" s="8"/>
      <c r="N18756" s="8"/>
      <c r="O18756" s="8"/>
      <c r="P18756" s="8"/>
      <c r="Q18756" s="8"/>
      <c r="R18756" s="8"/>
      <c r="X18756" s="8"/>
      <c r="Y18756" s="8"/>
      <c r="AC18756" s="8"/>
    </row>
    <row r="18757" spans="13:29" ht="24" customHeight="1">
      <c r="M18757" s="8"/>
      <c r="N18757" s="8"/>
      <c r="O18757" s="8"/>
      <c r="P18757" s="8"/>
      <c r="Q18757" s="8"/>
      <c r="R18757" s="8"/>
      <c r="X18757" s="8"/>
      <c r="Y18757" s="8"/>
      <c r="AC18757" s="8"/>
    </row>
    <row r="18758" spans="13:29" ht="24" customHeight="1">
      <c r="M18758" s="8"/>
      <c r="N18758" s="8"/>
      <c r="O18758" s="8"/>
      <c r="P18758" s="8"/>
      <c r="Q18758" s="8"/>
      <c r="R18758" s="8"/>
      <c r="X18758" s="8"/>
      <c r="Y18758" s="8"/>
      <c r="AC18758" s="8"/>
    </row>
    <row r="18759" spans="13:29" ht="24" customHeight="1">
      <c r="M18759" s="8"/>
      <c r="N18759" s="8"/>
      <c r="O18759" s="8"/>
      <c r="P18759" s="8"/>
      <c r="Q18759" s="8"/>
      <c r="R18759" s="8"/>
      <c r="X18759" s="8"/>
      <c r="Y18759" s="8"/>
      <c r="AC18759" s="8"/>
    </row>
    <row r="18760" spans="13:29" ht="24" customHeight="1">
      <c r="M18760" s="8"/>
      <c r="N18760" s="8"/>
      <c r="O18760" s="8"/>
      <c r="P18760" s="8"/>
      <c r="Q18760" s="8"/>
      <c r="R18760" s="8"/>
      <c r="X18760" s="8"/>
      <c r="Y18760" s="8"/>
      <c r="AC18760" s="8"/>
    </row>
    <row r="18761" spans="13:29" ht="24" customHeight="1">
      <c r="M18761" s="8"/>
      <c r="N18761" s="8"/>
      <c r="O18761" s="8"/>
      <c r="P18761" s="8"/>
      <c r="Q18761" s="8"/>
      <c r="R18761" s="8"/>
      <c r="X18761" s="8"/>
      <c r="Y18761" s="8"/>
      <c r="AC18761" s="8"/>
    </row>
    <row r="18762" spans="13:29" ht="24" customHeight="1">
      <c r="M18762" s="8"/>
      <c r="N18762" s="8"/>
      <c r="O18762" s="8"/>
      <c r="P18762" s="8"/>
      <c r="Q18762" s="8"/>
      <c r="R18762" s="8"/>
      <c r="X18762" s="8"/>
      <c r="Y18762" s="8"/>
      <c r="AC18762" s="8"/>
    </row>
    <row r="18763" spans="13:29" ht="24" customHeight="1">
      <c r="M18763" s="8"/>
      <c r="N18763" s="8"/>
      <c r="O18763" s="8"/>
      <c r="P18763" s="8"/>
      <c r="Q18763" s="8"/>
      <c r="R18763" s="8"/>
      <c r="X18763" s="8"/>
      <c r="Y18763" s="8"/>
      <c r="AC18763" s="8"/>
    </row>
    <row r="18764" spans="13:29" ht="24" customHeight="1">
      <c r="M18764" s="8"/>
      <c r="N18764" s="8"/>
      <c r="O18764" s="8"/>
      <c r="P18764" s="8"/>
      <c r="Q18764" s="8"/>
      <c r="R18764" s="8"/>
      <c r="X18764" s="8"/>
      <c r="Y18764" s="8"/>
      <c r="AC18764" s="8"/>
    </row>
    <row r="18765" spans="13:29" ht="24" customHeight="1">
      <c r="M18765" s="8"/>
      <c r="N18765" s="8"/>
      <c r="O18765" s="8"/>
      <c r="P18765" s="8"/>
      <c r="Q18765" s="8"/>
      <c r="R18765" s="8"/>
      <c r="X18765" s="8"/>
      <c r="Y18765" s="8"/>
      <c r="AC18765" s="8"/>
    </row>
    <row r="18766" spans="13:29" ht="24" customHeight="1">
      <c r="M18766" s="8"/>
      <c r="N18766" s="8"/>
      <c r="O18766" s="8"/>
      <c r="P18766" s="8"/>
      <c r="Q18766" s="8"/>
      <c r="R18766" s="8"/>
      <c r="X18766" s="8"/>
      <c r="Y18766" s="8"/>
      <c r="AC18766" s="8"/>
    </row>
    <row r="18767" spans="13:29" ht="24" customHeight="1">
      <c r="M18767" s="8"/>
      <c r="N18767" s="8"/>
      <c r="O18767" s="8"/>
      <c r="P18767" s="8"/>
      <c r="Q18767" s="8"/>
      <c r="R18767" s="8"/>
      <c r="X18767" s="8"/>
      <c r="Y18767" s="8"/>
      <c r="AC18767" s="8"/>
    </row>
    <row r="18768" spans="13:29" ht="24" customHeight="1">
      <c r="M18768" s="8"/>
      <c r="N18768" s="8"/>
      <c r="O18768" s="8"/>
      <c r="P18768" s="8"/>
      <c r="Q18768" s="8"/>
      <c r="R18768" s="8"/>
      <c r="X18768" s="8"/>
      <c r="Y18768" s="8"/>
      <c r="AC18768" s="8"/>
    </row>
    <row r="18769" spans="13:29" ht="24" customHeight="1">
      <c r="M18769" s="8"/>
      <c r="N18769" s="8"/>
      <c r="O18769" s="8"/>
      <c r="P18769" s="8"/>
      <c r="Q18769" s="8"/>
      <c r="R18769" s="8"/>
      <c r="X18769" s="8"/>
      <c r="Y18769" s="8"/>
      <c r="AC18769" s="8"/>
    </row>
    <row r="18770" spans="13:29" ht="24" customHeight="1">
      <c r="M18770" s="8"/>
      <c r="N18770" s="8"/>
      <c r="O18770" s="8"/>
      <c r="P18770" s="8"/>
      <c r="Q18770" s="8"/>
      <c r="R18770" s="8"/>
      <c r="X18770" s="8"/>
      <c r="Y18770" s="8"/>
      <c r="AC18770" s="8"/>
    </row>
    <row r="18771" spans="13:29" ht="24" customHeight="1">
      <c r="M18771" s="8"/>
      <c r="N18771" s="8"/>
      <c r="O18771" s="8"/>
      <c r="P18771" s="8"/>
      <c r="Q18771" s="8"/>
      <c r="R18771" s="8"/>
      <c r="X18771" s="8"/>
      <c r="Y18771" s="8"/>
      <c r="AC18771" s="8"/>
    </row>
    <row r="18772" spans="13:29" ht="24" customHeight="1">
      <c r="M18772" s="8"/>
      <c r="N18772" s="8"/>
      <c r="O18772" s="8"/>
      <c r="P18772" s="8"/>
      <c r="Q18772" s="8"/>
      <c r="R18772" s="8"/>
      <c r="X18772" s="8"/>
      <c r="Y18772" s="8"/>
      <c r="AC18772" s="8"/>
    </row>
    <row r="18773" spans="13:29" ht="24" customHeight="1">
      <c r="M18773" s="8"/>
      <c r="N18773" s="8"/>
      <c r="O18773" s="8"/>
      <c r="P18773" s="8"/>
      <c r="Q18773" s="8"/>
      <c r="R18773" s="8"/>
      <c r="X18773" s="8"/>
      <c r="Y18773" s="8"/>
      <c r="AC18773" s="8"/>
    </row>
    <row r="18774" spans="13:29" ht="24" customHeight="1">
      <c r="M18774" s="8"/>
      <c r="N18774" s="8"/>
      <c r="O18774" s="8"/>
      <c r="P18774" s="8"/>
      <c r="Q18774" s="8"/>
      <c r="R18774" s="8"/>
      <c r="X18774" s="8"/>
      <c r="Y18774" s="8"/>
      <c r="AC18774" s="8"/>
    </row>
    <row r="18775" spans="13:29" ht="24" customHeight="1">
      <c r="M18775" s="8"/>
      <c r="N18775" s="8"/>
      <c r="O18775" s="8"/>
      <c r="P18775" s="8"/>
      <c r="Q18775" s="8"/>
      <c r="R18775" s="8"/>
      <c r="X18775" s="8"/>
      <c r="Y18775" s="8"/>
      <c r="AC18775" s="8"/>
    </row>
    <row r="18776" spans="13:29" ht="24" customHeight="1">
      <c r="M18776" s="8"/>
      <c r="N18776" s="8"/>
      <c r="O18776" s="8"/>
      <c r="P18776" s="8"/>
      <c r="Q18776" s="8"/>
      <c r="R18776" s="8"/>
      <c r="X18776" s="8"/>
      <c r="Y18776" s="8"/>
      <c r="AC18776" s="8"/>
    </row>
    <row r="18777" spans="13:29" ht="24" customHeight="1">
      <c r="M18777" s="8"/>
      <c r="N18777" s="8"/>
      <c r="O18777" s="8"/>
      <c r="P18777" s="8"/>
      <c r="Q18777" s="8"/>
      <c r="R18777" s="8"/>
      <c r="X18777" s="8"/>
      <c r="Y18777" s="8"/>
      <c r="AC18777" s="8"/>
    </row>
    <row r="18778" spans="13:29" ht="24" customHeight="1">
      <c r="M18778" s="8"/>
      <c r="N18778" s="8"/>
      <c r="O18778" s="8"/>
      <c r="P18778" s="8"/>
      <c r="Q18778" s="8"/>
      <c r="R18778" s="8"/>
      <c r="X18778" s="8"/>
      <c r="Y18778" s="8"/>
      <c r="AC18778" s="8"/>
    </row>
    <row r="18779" spans="13:29" ht="24" customHeight="1">
      <c r="M18779" s="8"/>
      <c r="N18779" s="8"/>
      <c r="O18779" s="8"/>
      <c r="P18779" s="8"/>
      <c r="Q18779" s="8"/>
      <c r="R18779" s="8"/>
      <c r="X18779" s="8"/>
      <c r="Y18779" s="8"/>
      <c r="AC18779" s="8"/>
    </row>
    <row r="18780" spans="13:29" ht="24" customHeight="1">
      <c r="M18780" s="8"/>
      <c r="N18780" s="8"/>
      <c r="O18780" s="8"/>
      <c r="P18780" s="8"/>
      <c r="Q18780" s="8"/>
      <c r="R18780" s="8"/>
      <c r="X18780" s="8"/>
      <c r="Y18780" s="8"/>
      <c r="AC18780" s="8"/>
    </row>
    <row r="18781" spans="13:29" ht="24" customHeight="1">
      <c r="M18781" s="8"/>
      <c r="N18781" s="8"/>
      <c r="O18781" s="8"/>
      <c r="P18781" s="8"/>
      <c r="Q18781" s="8"/>
      <c r="R18781" s="8"/>
      <c r="X18781" s="8"/>
      <c r="Y18781" s="8"/>
      <c r="AC18781" s="8"/>
    </row>
    <row r="18782" spans="13:29" ht="24" customHeight="1">
      <c r="M18782" s="8"/>
      <c r="N18782" s="8"/>
      <c r="O18782" s="8"/>
      <c r="P18782" s="8"/>
      <c r="Q18782" s="8"/>
      <c r="R18782" s="8"/>
      <c r="X18782" s="8"/>
      <c r="Y18782" s="8"/>
      <c r="AC18782" s="8"/>
    </row>
    <row r="18783" spans="13:29" ht="24" customHeight="1">
      <c r="M18783" s="8"/>
      <c r="N18783" s="8"/>
      <c r="O18783" s="8"/>
      <c r="P18783" s="8"/>
      <c r="Q18783" s="8"/>
      <c r="R18783" s="8"/>
      <c r="X18783" s="8"/>
      <c r="Y18783" s="8"/>
      <c r="AC18783" s="8"/>
    </row>
    <row r="18784" spans="13:29" ht="24" customHeight="1">
      <c r="M18784" s="8"/>
      <c r="N18784" s="8"/>
      <c r="O18784" s="8"/>
      <c r="P18784" s="8"/>
      <c r="Q18784" s="8"/>
      <c r="R18784" s="8"/>
      <c r="X18784" s="8"/>
      <c r="Y18784" s="8"/>
      <c r="AC18784" s="8"/>
    </row>
    <row r="18785" spans="13:29" ht="24" customHeight="1">
      <c r="M18785" s="8"/>
      <c r="N18785" s="8"/>
      <c r="O18785" s="8"/>
      <c r="P18785" s="8"/>
      <c r="Q18785" s="8"/>
      <c r="R18785" s="8"/>
      <c r="X18785" s="8"/>
      <c r="Y18785" s="8"/>
      <c r="AC18785" s="8"/>
    </row>
    <row r="18786" spans="13:29" ht="24" customHeight="1">
      <c r="M18786" s="8"/>
      <c r="N18786" s="8"/>
      <c r="O18786" s="8"/>
      <c r="P18786" s="8"/>
      <c r="Q18786" s="8"/>
      <c r="R18786" s="8"/>
      <c r="X18786" s="8"/>
      <c r="Y18786" s="8"/>
      <c r="AC18786" s="8"/>
    </row>
    <row r="18787" spans="13:29" ht="24" customHeight="1">
      <c r="M18787" s="8"/>
      <c r="N18787" s="8"/>
      <c r="O18787" s="8"/>
      <c r="P18787" s="8"/>
      <c r="Q18787" s="8"/>
      <c r="R18787" s="8"/>
      <c r="X18787" s="8"/>
      <c r="Y18787" s="8"/>
      <c r="AC18787" s="8"/>
    </row>
    <row r="18788" spans="13:29" ht="24" customHeight="1">
      <c r="M18788" s="8"/>
      <c r="N18788" s="8"/>
      <c r="O18788" s="8"/>
      <c r="P18788" s="8"/>
      <c r="Q18788" s="8"/>
      <c r="R18788" s="8"/>
      <c r="X18788" s="8"/>
      <c r="Y18788" s="8"/>
      <c r="AC18788" s="8"/>
    </row>
    <row r="18789" spans="13:29" ht="24" customHeight="1">
      <c r="M18789" s="8"/>
      <c r="N18789" s="8"/>
      <c r="O18789" s="8"/>
      <c r="P18789" s="8"/>
      <c r="Q18789" s="8"/>
      <c r="R18789" s="8"/>
      <c r="X18789" s="8"/>
      <c r="Y18789" s="8"/>
      <c r="AC18789" s="8"/>
    </row>
    <row r="18790" spans="13:29" ht="24" customHeight="1">
      <c r="M18790" s="8"/>
      <c r="N18790" s="8"/>
      <c r="O18790" s="8"/>
      <c r="P18790" s="8"/>
      <c r="Q18790" s="8"/>
      <c r="R18790" s="8"/>
      <c r="X18790" s="8"/>
      <c r="Y18790" s="8"/>
      <c r="AC18790" s="8"/>
    </row>
    <row r="18791" spans="13:29" ht="24" customHeight="1">
      <c r="M18791" s="8"/>
      <c r="N18791" s="8"/>
      <c r="O18791" s="8"/>
      <c r="P18791" s="8"/>
      <c r="Q18791" s="8"/>
      <c r="R18791" s="8"/>
      <c r="X18791" s="8"/>
      <c r="Y18791" s="8"/>
      <c r="AC18791" s="8"/>
    </row>
    <row r="18792" spans="13:29" ht="24" customHeight="1">
      <c r="M18792" s="8"/>
      <c r="N18792" s="8"/>
      <c r="O18792" s="8"/>
      <c r="P18792" s="8"/>
      <c r="Q18792" s="8"/>
      <c r="R18792" s="8"/>
      <c r="X18792" s="8"/>
      <c r="Y18792" s="8"/>
      <c r="AC18792" s="8"/>
    </row>
    <row r="18793" spans="13:29" ht="24" customHeight="1">
      <c r="M18793" s="8"/>
      <c r="N18793" s="8"/>
      <c r="O18793" s="8"/>
      <c r="P18793" s="8"/>
      <c r="Q18793" s="8"/>
      <c r="R18793" s="8"/>
      <c r="X18793" s="8"/>
      <c r="Y18793" s="8"/>
      <c r="AC18793" s="8"/>
    </row>
    <row r="18794" spans="13:29" ht="24" customHeight="1">
      <c r="M18794" s="8"/>
      <c r="N18794" s="8"/>
      <c r="O18794" s="8"/>
      <c r="P18794" s="8"/>
      <c r="Q18794" s="8"/>
      <c r="R18794" s="8"/>
      <c r="X18794" s="8"/>
      <c r="Y18794" s="8"/>
      <c r="AC18794" s="8"/>
    </row>
    <row r="18795" spans="13:29" ht="24" customHeight="1">
      <c r="M18795" s="8"/>
      <c r="N18795" s="8"/>
      <c r="O18795" s="8"/>
      <c r="P18795" s="8"/>
      <c r="Q18795" s="8"/>
      <c r="R18795" s="8"/>
      <c r="X18795" s="8"/>
      <c r="Y18795" s="8"/>
      <c r="AC18795" s="8"/>
    </row>
    <row r="18796" spans="13:29" ht="24" customHeight="1">
      <c r="M18796" s="8"/>
      <c r="N18796" s="8"/>
      <c r="O18796" s="8"/>
      <c r="P18796" s="8"/>
      <c r="Q18796" s="8"/>
      <c r="R18796" s="8"/>
      <c r="X18796" s="8"/>
      <c r="Y18796" s="8"/>
      <c r="AC18796" s="8"/>
    </row>
    <row r="18797" spans="13:29" ht="24" customHeight="1">
      <c r="M18797" s="8"/>
      <c r="N18797" s="8"/>
      <c r="O18797" s="8"/>
      <c r="P18797" s="8"/>
      <c r="Q18797" s="8"/>
      <c r="R18797" s="8"/>
      <c r="X18797" s="8"/>
      <c r="Y18797" s="8"/>
      <c r="AC18797" s="8"/>
    </row>
    <row r="18798" spans="13:29" ht="24" customHeight="1">
      <c r="M18798" s="8"/>
      <c r="N18798" s="8"/>
      <c r="O18798" s="8"/>
      <c r="P18798" s="8"/>
      <c r="Q18798" s="8"/>
      <c r="R18798" s="8"/>
      <c r="X18798" s="8"/>
      <c r="Y18798" s="8"/>
      <c r="AC18798" s="8"/>
    </row>
    <row r="18799" spans="13:29" ht="24" customHeight="1">
      <c r="M18799" s="8"/>
      <c r="N18799" s="8"/>
      <c r="O18799" s="8"/>
      <c r="P18799" s="8"/>
      <c r="Q18799" s="8"/>
      <c r="R18799" s="8"/>
      <c r="X18799" s="8"/>
      <c r="Y18799" s="8"/>
      <c r="AC18799" s="8"/>
    </row>
    <row r="18800" spans="13:29" ht="24" customHeight="1">
      <c r="M18800" s="8"/>
      <c r="N18800" s="8"/>
      <c r="O18800" s="8"/>
      <c r="P18800" s="8"/>
      <c r="Q18800" s="8"/>
      <c r="R18800" s="8"/>
      <c r="X18800" s="8"/>
      <c r="Y18800" s="8"/>
      <c r="AC18800" s="8"/>
    </row>
    <row r="18801" spans="13:29" ht="24" customHeight="1">
      <c r="M18801" s="8"/>
      <c r="N18801" s="8"/>
      <c r="O18801" s="8"/>
      <c r="P18801" s="8"/>
      <c r="Q18801" s="8"/>
      <c r="R18801" s="8"/>
      <c r="X18801" s="8"/>
      <c r="Y18801" s="8"/>
      <c r="AC18801" s="8"/>
    </row>
    <row r="18802" spans="13:29" ht="24" customHeight="1">
      <c r="M18802" s="8"/>
      <c r="N18802" s="8"/>
      <c r="O18802" s="8"/>
      <c r="P18802" s="8"/>
      <c r="Q18802" s="8"/>
      <c r="R18802" s="8"/>
      <c r="X18802" s="8"/>
      <c r="Y18802" s="8"/>
      <c r="AC18802" s="8"/>
    </row>
    <row r="18803" spans="13:29" ht="24" customHeight="1">
      <c r="M18803" s="8"/>
      <c r="N18803" s="8"/>
      <c r="O18803" s="8"/>
      <c r="P18803" s="8"/>
      <c r="Q18803" s="8"/>
      <c r="R18803" s="8"/>
      <c r="X18803" s="8"/>
      <c r="Y18803" s="8"/>
      <c r="AC18803" s="8"/>
    </row>
    <row r="18804" spans="13:29" ht="24" customHeight="1">
      <c r="M18804" s="8"/>
      <c r="N18804" s="8"/>
      <c r="O18804" s="8"/>
      <c r="P18804" s="8"/>
      <c r="Q18804" s="8"/>
      <c r="R18804" s="8"/>
      <c r="X18804" s="8"/>
      <c r="Y18804" s="8"/>
      <c r="AC18804" s="8"/>
    </row>
    <row r="18805" spans="13:29" ht="24" customHeight="1">
      <c r="M18805" s="8"/>
      <c r="N18805" s="8"/>
      <c r="O18805" s="8"/>
      <c r="P18805" s="8"/>
      <c r="Q18805" s="8"/>
      <c r="R18805" s="8"/>
      <c r="X18805" s="8"/>
      <c r="Y18805" s="8"/>
      <c r="AC18805" s="8"/>
    </row>
    <row r="18806" spans="13:29" ht="24" customHeight="1">
      <c r="M18806" s="8"/>
      <c r="N18806" s="8"/>
      <c r="O18806" s="8"/>
      <c r="P18806" s="8"/>
      <c r="Q18806" s="8"/>
      <c r="R18806" s="8"/>
      <c r="X18806" s="8"/>
      <c r="Y18806" s="8"/>
      <c r="AC18806" s="8"/>
    </row>
    <row r="18807" spans="13:29" ht="24" customHeight="1">
      <c r="M18807" s="8"/>
      <c r="N18807" s="8"/>
      <c r="O18807" s="8"/>
      <c r="P18807" s="8"/>
      <c r="Q18807" s="8"/>
      <c r="R18807" s="8"/>
      <c r="X18807" s="8"/>
      <c r="Y18807" s="8"/>
      <c r="AC18807" s="8"/>
    </row>
    <row r="18808" spans="13:29" ht="24" customHeight="1">
      <c r="M18808" s="8"/>
      <c r="N18808" s="8"/>
      <c r="O18808" s="8"/>
      <c r="P18808" s="8"/>
      <c r="Q18808" s="8"/>
      <c r="R18808" s="8"/>
      <c r="X18808" s="8"/>
      <c r="Y18808" s="8"/>
      <c r="AC18808" s="8"/>
    </row>
    <row r="18809" spans="13:29" ht="24" customHeight="1">
      <c r="M18809" s="8"/>
      <c r="N18809" s="8"/>
      <c r="O18809" s="8"/>
      <c r="P18809" s="8"/>
      <c r="Q18809" s="8"/>
      <c r="R18809" s="8"/>
      <c r="X18809" s="8"/>
      <c r="Y18809" s="8"/>
      <c r="AC18809" s="8"/>
    </row>
    <row r="18810" spans="13:29" ht="24" customHeight="1">
      <c r="M18810" s="8"/>
      <c r="N18810" s="8"/>
      <c r="O18810" s="8"/>
      <c r="P18810" s="8"/>
      <c r="Q18810" s="8"/>
      <c r="R18810" s="8"/>
      <c r="X18810" s="8"/>
      <c r="Y18810" s="8"/>
      <c r="AC18810" s="8"/>
    </row>
    <row r="18811" spans="13:29" ht="24" customHeight="1">
      <c r="M18811" s="8"/>
      <c r="N18811" s="8"/>
      <c r="O18811" s="8"/>
      <c r="P18811" s="8"/>
      <c r="Q18811" s="8"/>
      <c r="R18811" s="8"/>
      <c r="X18811" s="8"/>
      <c r="Y18811" s="8"/>
      <c r="AC18811" s="8"/>
    </row>
    <row r="18812" spans="13:29" ht="24" customHeight="1">
      <c r="M18812" s="8"/>
      <c r="N18812" s="8"/>
      <c r="O18812" s="8"/>
      <c r="P18812" s="8"/>
      <c r="Q18812" s="8"/>
      <c r="R18812" s="8"/>
      <c r="X18812" s="8"/>
      <c r="Y18812" s="8"/>
      <c r="AC18812" s="8"/>
    </row>
    <row r="18813" spans="13:29" ht="24" customHeight="1">
      <c r="M18813" s="8"/>
      <c r="N18813" s="8"/>
      <c r="O18813" s="8"/>
      <c r="P18813" s="8"/>
      <c r="Q18813" s="8"/>
      <c r="R18813" s="8"/>
      <c r="X18813" s="8"/>
      <c r="Y18813" s="8"/>
      <c r="AC18813" s="8"/>
    </row>
    <row r="18814" spans="13:29" ht="24" customHeight="1">
      <c r="M18814" s="8"/>
      <c r="N18814" s="8"/>
      <c r="O18814" s="8"/>
      <c r="P18814" s="8"/>
      <c r="Q18814" s="8"/>
      <c r="R18814" s="8"/>
      <c r="X18814" s="8"/>
      <c r="Y18814" s="8"/>
      <c r="AC18814" s="8"/>
    </row>
    <row r="18815" spans="13:29" ht="24" customHeight="1">
      <c r="M18815" s="8"/>
      <c r="N18815" s="8"/>
      <c r="O18815" s="8"/>
      <c r="P18815" s="8"/>
      <c r="Q18815" s="8"/>
      <c r="R18815" s="8"/>
      <c r="X18815" s="8"/>
      <c r="Y18815" s="8"/>
      <c r="AC18815" s="8"/>
    </row>
    <row r="18816" spans="13:29" ht="24" customHeight="1">
      <c r="M18816" s="8"/>
      <c r="N18816" s="8"/>
      <c r="O18816" s="8"/>
      <c r="P18816" s="8"/>
      <c r="Q18816" s="8"/>
      <c r="R18816" s="8"/>
      <c r="X18816" s="8"/>
      <c r="Y18816" s="8"/>
      <c r="AC18816" s="8"/>
    </row>
    <row r="18817" spans="13:29" ht="24" customHeight="1">
      <c r="M18817" s="8"/>
      <c r="N18817" s="8"/>
      <c r="O18817" s="8"/>
      <c r="P18817" s="8"/>
      <c r="Q18817" s="8"/>
      <c r="R18817" s="8"/>
      <c r="X18817" s="8"/>
      <c r="Y18817" s="8"/>
      <c r="AC18817" s="8"/>
    </row>
    <row r="18818" spans="13:29" ht="24" customHeight="1">
      <c r="M18818" s="8"/>
      <c r="N18818" s="8"/>
      <c r="O18818" s="8"/>
      <c r="P18818" s="8"/>
      <c r="Q18818" s="8"/>
      <c r="R18818" s="8"/>
      <c r="X18818" s="8"/>
      <c r="Y18818" s="8"/>
      <c r="AC18818" s="8"/>
    </row>
    <row r="18819" spans="13:29" ht="24" customHeight="1">
      <c r="M18819" s="8"/>
      <c r="N18819" s="8"/>
      <c r="O18819" s="8"/>
      <c r="P18819" s="8"/>
      <c r="Q18819" s="8"/>
      <c r="R18819" s="8"/>
      <c r="X18819" s="8"/>
      <c r="Y18819" s="8"/>
      <c r="AC18819" s="8"/>
    </row>
    <row r="18820" spans="13:29" ht="24" customHeight="1">
      <c r="M18820" s="8"/>
      <c r="N18820" s="8"/>
      <c r="O18820" s="8"/>
      <c r="P18820" s="8"/>
      <c r="Q18820" s="8"/>
      <c r="R18820" s="8"/>
      <c r="X18820" s="8"/>
      <c r="Y18820" s="8"/>
      <c r="AC18820" s="8"/>
    </row>
    <row r="18821" spans="13:29" ht="24" customHeight="1">
      <c r="M18821" s="8"/>
      <c r="N18821" s="8"/>
      <c r="O18821" s="8"/>
      <c r="P18821" s="8"/>
      <c r="Q18821" s="8"/>
      <c r="R18821" s="8"/>
      <c r="X18821" s="8"/>
      <c r="Y18821" s="8"/>
      <c r="AC18821" s="8"/>
    </row>
    <row r="18822" spans="13:29" ht="24" customHeight="1">
      <c r="M18822" s="8"/>
      <c r="N18822" s="8"/>
      <c r="O18822" s="8"/>
      <c r="P18822" s="8"/>
      <c r="Q18822" s="8"/>
      <c r="R18822" s="8"/>
      <c r="X18822" s="8"/>
      <c r="Y18822" s="8"/>
      <c r="AC18822" s="8"/>
    </row>
    <row r="18823" spans="13:29" ht="24" customHeight="1">
      <c r="M18823" s="8"/>
      <c r="N18823" s="8"/>
      <c r="O18823" s="8"/>
      <c r="P18823" s="8"/>
      <c r="Q18823" s="8"/>
      <c r="R18823" s="8"/>
      <c r="X18823" s="8"/>
      <c r="Y18823" s="8"/>
      <c r="AC18823" s="8"/>
    </row>
    <row r="18824" spans="13:29" ht="24" customHeight="1">
      <c r="M18824" s="8"/>
      <c r="N18824" s="8"/>
      <c r="O18824" s="8"/>
      <c r="P18824" s="8"/>
      <c r="Q18824" s="8"/>
      <c r="R18824" s="8"/>
      <c r="X18824" s="8"/>
      <c r="Y18824" s="8"/>
      <c r="AC18824" s="8"/>
    </row>
    <row r="18825" spans="13:29" ht="24" customHeight="1">
      <c r="M18825" s="8"/>
      <c r="N18825" s="8"/>
      <c r="O18825" s="8"/>
      <c r="P18825" s="8"/>
      <c r="Q18825" s="8"/>
      <c r="R18825" s="8"/>
      <c r="X18825" s="8"/>
      <c r="Y18825" s="8"/>
      <c r="AC18825" s="8"/>
    </row>
    <row r="18826" spans="13:29" ht="24" customHeight="1">
      <c r="M18826" s="8"/>
      <c r="N18826" s="8"/>
      <c r="O18826" s="8"/>
      <c r="P18826" s="8"/>
      <c r="Q18826" s="8"/>
      <c r="R18826" s="8"/>
      <c r="X18826" s="8"/>
      <c r="Y18826" s="8"/>
      <c r="AC18826" s="8"/>
    </row>
    <row r="18827" spans="13:29" ht="24" customHeight="1">
      <c r="M18827" s="8"/>
      <c r="N18827" s="8"/>
      <c r="O18827" s="8"/>
      <c r="P18827" s="8"/>
      <c r="Q18827" s="8"/>
      <c r="R18827" s="8"/>
      <c r="X18827" s="8"/>
      <c r="Y18827" s="8"/>
      <c r="AC18827" s="8"/>
    </row>
    <row r="18828" spans="13:29" ht="24" customHeight="1">
      <c r="M18828" s="8"/>
      <c r="N18828" s="8"/>
      <c r="O18828" s="8"/>
      <c r="P18828" s="8"/>
      <c r="Q18828" s="8"/>
      <c r="R18828" s="8"/>
      <c r="X18828" s="8"/>
      <c r="Y18828" s="8"/>
      <c r="AC18828" s="8"/>
    </row>
    <row r="18829" spans="13:29" ht="24" customHeight="1">
      <c r="M18829" s="8"/>
      <c r="N18829" s="8"/>
      <c r="O18829" s="8"/>
      <c r="P18829" s="8"/>
      <c r="Q18829" s="8"/>
      <c r="R18829" s="8"/>
      <c r="X18829" s="8"/>
      <c r="Y18829" s="8"/>
      <c r="AC18829" s="8"/>
    </row>
    <row r="18830" spans="13:29" ht="24" customHeight="1">
      <c r="M18830" s="8"/>
      <c r="N18830" s="8"/>
      <c r="O18830" s="8"/>
      <c r="P18830" s="8"/>
      <c r="Q18830" s="8"/>
      <c r="R18830" s="8"/>
      <c r="X18830" s="8"/>
      <c r="Y18830" s="8"/>
      <c r="AC18830" s="8"/>
    </row>
    <row r="18831" spans="13:29" ht="24" customHeight="1">
      <c r="M18831" s="8"/>
      <c r="N18831" s="8"/>
      <c r="O18831" s="8"/>
      <c r="P18831" s="8"/>
      <c r="Q18831" s="8"/>
      <c r="R18831" s="8"/>
      <c r="X18831" s="8"/>
      <c r="Y18831" s="8"/>
      <c r="AC18831" s="8"/>
    </row>
    <row r="18832" spans="13:29" ht="24" customHeight="1">
      <c r="M18832" s="8"/>
      <c r="N18832" s="8"/>
      <c r="O18832" s="8"/>
      <c r="P18832" s="8"/>
      <c r="Q18832" s="8"/>
      <c r="R18832" s="8"/>
      <c r="X18832" s="8"/>
      <c r="Y18832" s="8"/>
      <c r="AC18832" s="8"/>
    </row>
    <row r="18833" spans="13:29" ht="24" customHeight="1">
      <c r="M18833" s="8"/>
      <c r="N18833" s="8"/>
      <c r="O18833" s="8"/>
      <c r="P18833" s="8"/>
      <c r="Q18833" s="8"/>
      <c r="R18833" s="8"/>
      <c r="X18833" s="8"/>
      <c r="Y18833" s="8"/>
      <c r="AC18833" s="8"/>
    </row>
    <row r="18834" spans="13:29" ht="24" customHeight="1">
      <c r="M18834" s="8"/>
      <c r="N18834" s="8"/>
      <c r="O18834" s="8"/>
      <c r="P18834" s="8"/>
      <c r="Q18834" s="8"/>
      <c r="R18834" s="8"/>
      <c r="X18834" s="8"/>
      <c r="Y18834" s="8"/>
      <c r="AC18834" s="8"/>
    </row>
    <row r="18835" spans="13:29" ht="24" customHeight="1">
      <c r="M18835" s="8"/>
      <c r="N18835" s="8"/>
      <c r="O18835" s="8"/>
      <c r="P18835" s="8"/>
      <c r="Q18835" s="8"/>
      <c r="R18835" s="8"/>
      <c r="X18835" s="8"/>
      <c r="Y18835" s="8"/>
      <c r="AC18835" s="8"/>
    </row>
    <row r="18836" spans="13:29" ht="24" customHeight="1">
      <c r="M18836" s="8"/>
      <c r="N18836" s="8"/>
      <c r="O18836" s="8"/>
      <c r="P18836" s="8"/>
      <c r="Q18836" s="8"/>
      <c r="R18836" s="8"/>
      <c r="X18836" s="8"/>
      <c r="Y18836" s="8"/>
      <c r="AC18836" s="8"/>
    </row>
    <row r="18837" spans="13:29" ht="24" customHeight="1">
      <c r="M18837" s="8"/>
      <c r="N18837" s="8"/>
      <c r="O18837" s="8"/>
      <c r="P18837" s="8"/>
      <c r="Q18837" s="8"/>
      <c r="R18837" s="8"/>
      <c r="X18837" s="8"/>
      <c r="Y18837" s="8"/>
      <c r="AC18837" s="8"/>
    </row>
    <row r="18838" spans="13:29" ht="24" customHeight="1">
      <c r="M18838" s="8"/>
      <c r="N18838" s="8"/>
      <c r="O18838" s="8"/>
      <c r="P18838" s="8"/>
      <c r="Q18838" s="8"/>
      <c r="R18838" s="8"/>
      <c r="X18838" s="8"/>
      <c r="Y18838" s="8"/>
      <c r="AC18838" s="8"/>
    </row>
    <row r="18839" spans="13:29" ht="24" customHeight="1">
      <c r="M18839" s="8"/>
      <c r="N18839" s="8"/>
      <c r="O18839" s="8"/>
      <c r="P18839" s="8"/>
      <c r="Q18839" s="8"/>
      <c r="R18839" s="8"/>
      <c r="X18839" s="8"/>
      <c r="Y18839" s="8"/>
      <c r="AC18839" s="8"/>
    </row>
    <row r="18840" spans="13:29" ht="24" customHeight="1">
      <c r="M18840" s="8"/>
      <c r="N18840" s="8"/>
      <c r="O18840" s="8"/>
      <c r="P18840" s="8"/>
      <c r="Q18840" s="8"/>
      <c r="R18840" s="8"/>
      <c r="X18840" s="8"/>
      <c r="Y18840" s="8"/>
      <c r="AC18840" s="8"/>
    </row>
    <row r="18841" spans="13:29" ht="24" customHeight="1">
      <c r="M18841" s="8"/>
      <c r="N18841" s="8"/>
      <c r="O18841" s="8"/>
      <c r="P18841" s="8"/>
      <c r="Q18841" s="8"/>
      <c r="R18841" s="8"/>
      <c r="X18841" s="8"/>
      <c r="Y18841" s="8"/>
      <c r="AC18841" s="8"/>
    </row>
    <row r="18842" spans="13:29" ht="24" customHeight="1">
      <c r="M18842" s="8"/>
      <c r="N18842" s="8"/>
      <c r="O18842" s="8"/>
      <c r="P18842" s="8"/>
      <c r="Q18842" s="8"/>
      <c r="R18842" s="8"/>
      <c r="X18842" s="8"/>
      <c r="Y18842" s="8"/>
      <c r="AC18842" s="8"/>
    </row>
    <row r="18843" spans="13:29" ht="24" customHeight="1">
      <c r="M18843" s="8"/>
      <c r="N18843" s="8"/>
      <c r="O18843" s="8"/>
      <c r="P18843" s="8"/>
      <c r="Q18843" s="8"/>
      <c r="R18843" s="8"/>
      <c r="X18843" s="8"/>
      <c r="Y18843" s="8"/>
      <c r="AC18843" s="8"/>
    </row>
    <row r="18844" spans="13:29" ht="24" customHeight="1">
      <c r="M18844" s="8"/>
      <c r="N18844" s="8"/>
      <c r="O18844" s="8"/>
      <c r="P18844" s="8"/>
      <c r="Q18844" s="8"/>
      <c r="R18844" s="8"/>
      <c r="X18844" s="8"/>
      <c r="Y18844" s="8"/>
      <c r="AC18844" s="8"/>
    </row>
    <row r="18845" spans="13:29" ht="24" customHeight="1">
      <c r="M18845" s="8"/>
      <c r="N18845" s="8"/>
      <c r="O18845" s="8"/>
      <c r="P18845" s="8"/>
      <c r="Q18845" s="8"/>
      <c r="R18845" s="8"/>
      <c r="X18845" s="8"/>
      <c r="Y18845" s="8"/>
      <c r="AC18845" s="8"/>
    </row>
    <row r="18846" spans="13:29" ht="24" customHeight="1">
      <c r="M18846" s="8"/>
      <c r="N18846" s="8"/>
      <c r="O18846" s="8"/>
      <c r="P18846" s="8"/>
      <c r="Q18846" s="8"/>
      <c r="R18846" s="8"/>
      <c r="X18846" s="8"/>
      <c r="Y18846" s="8"/>
      <c r="AC18846" s="8"/>
    </row>
    <row r="18847" spans="13:29" ht="24" customHeight="1">
      <c r="M18847" s="8"/>
      <c r="N18847" s="8"/>
      <c r="O18847" s="8"/>
      <c r="P18847" s="8"/>
      <c r="Q18847" s="8"/>
      <c r="R18847" s="8"/>
      <c r="X18847" s="8"/>
      <c r="Y18847" s="8"/>
      <c r="AC18847" s="8"/>
    </row>
    <row r="18848" spans="13:29" ht="24" customHeight="1">
      <c r="M18848" s="8"/>
      <c r="N18848" s="8"/>
      <c r="O18848" s="8"/>
      <c r="P18848" s="8"/>
      <c r="Q18848" s="8"/>
      <c r="R18848" s="8"/>
      <c r="X18848" s="8"/>
      <c r="Y18848" s="8"/>
      <c r="AC18848" s="8"/>
    </row>
    <row r="18849" spans="13:29" ht="24" customHeight="1">
      <c r="M18849" s="8"/>
      <c r="N18849" s="8"/>
      <c r="O18849" s="8"/>
      <c r="P18849" s="8"/>
      <c r="Q18849" s="8"/>
      <c r="R18849" s="8"/>
      <c r="X18849" s="8"/>
      <c r="Y18849" s="8"/>
      <c r="AC18849" s="8"/>
    </row>
    <row r="18850" spans="13:29" ht="24" customHeight="1">
      <c r="M18850" s="8"/>
      <c r="N18850" s="8"/>
      <c r="O18850" s="8"/>
      <c r="P18850" s="8"/>
      <c r="Q18850" s="8"/>
      <c r="R18850" s="8"/>
      <c r="X18850" s="8"/>
      <c r="Y18850" s="8"/>
      <c r="AC18850" s="8"/>
    </row>
    <row r="18851" spans="13:29" ht="24" customHeight="1">
      <c r="M18851" s="8"/>
      <c r="N18851" s="8"/>
      <c r="O18851" s="8"/>
      <c r="P18851" s="8"/>
      <c r="Q18851" s="8"/>
      <c r="R18851" s="8"/>
      <c r="X18851" s="8"/>
      <c r="Y18851" s="8"/>
      <c r="AC18851" s="8"/>
    </row>
    <row r="18852" spans="13:29" ht="24" customHeight="1">
      <c r="M18852" s="8"/>
      <c r="N18852" s="8"/>
      <c r="O18852" s="8"/>
      <c r="P18852" s="8"/>
      <c r="Q18852" s="8"/>
      <c r="R18852" s="8"/>
      <c r="X18852" s="8"/>
      <c r="Y18852" s="8"/>
      <c r="AC18852" s="8"/>
    </row>
    <row r="18853" spans="13:29" ht="24" customHeight="1">
      <c r="M18853" s="8"/>
      <c r="N18853" s="8"/>
      <c r="O18853" s="8"/>
      <c r="P18853" s="8"/>
      <c r="Q18853" s="8"/>
      <c r="R18853" s="8"/>
      <c r="X18853" s="8"/>
      <c r="Y18853" s="8"/>
      <c r="AC18853" s="8"/>
    </row>
    <row r="18854" spans="13:29" ht="24" customHeight="1">
      <c r="M18854" s="8"/>
      <c r="N18854" s="8"/>
      <c r="O18854" s="8"/>
      <c r="P18854" s="8"/>
      <c r="Q18854" s="8"/>
      <c r="R18854" s="8"/>
      <c r="X18854" s="8"/>
      <c r="Y18854" s="8"/>
      <c r="AC18854" s="8"/>
    </row>
    <row r="18855" spans="13:29" ht="24" customHeight="1">
      <c r="M18855" s="8"/>
      <c r="N18855" s="8"/>
      <c r="O18855" s="8"/>
      <c r="P18855" s="8"/>
      <c r="Q18855" s="8"/>
      <c r="R18855" s="8"/>
      <c r="X18855" s="8"/>
      <c r="Y18855" s="8"/>
      <c r="AC18855" s="8"/>
    </row>
    <row r="18856" spans="13:29" ht="24" customHeight="1">
      <c r="M18856" s="8"/>
      <c r="N18856" s="8"/>
      <c r="O18856" s="8"/>
      <c r="P18856" s="8"/>
      <c r="Q18856" s="8"/>
      <c r="R18856" s="8"/>
      <c r="X18856" s="8"/>
      <c r="Y18856" s="8"/>
      <c r="AC18856" s="8"/>
    </row>
    <row r="18857" spans="13:29" ht="24" customHeight="1">
      <c r="M18857" s="8"/>
      <c r="N18857" s="8"/>
      <c r="O18857" s="8"/>
      <c r="P18857" s="8"/>
      <c r="Q18857" s="8"/>
      <c r="R18857" s="8"/>
      <c r="X18857" s="8"/>
      <c r="Y18857" s="8"/>
      <c r="AC18857" s="8"/>
    </row>
    <row r="18858" spans="13:29" ht="24" customHeight="1">
      <c r="M18858" s="8"/>
      <c r="N18858" s="8"/>
      <c r="O18858" s="8"/>
      <c r="P18858" s="8"/>
      <c r="Q18858" s="8"/>
      <c r="R18858" s="8"/>
      <c r="X18858" s="8"/>
      <c r="Y18858" s="8"/>
      <c r="AC18858" s="8"/>
    </row>
    <row r="18859" spans="13:29" ht="24" customHeight="1">
      <c r="M18859" s="8"/>
      <c r="N18859" s="8"/>
      <c r="O18859" s="8"/>
      <c r="P18859" s="8"/>
      <c r="Q18859" s="8"/>
      <c r="R18859" s="8"/>
      <c r="X18859" s="8"/>
      <c r="Y18859" s="8"/>
      <c r="AC18859" s="8"/>
    </row>
    <row r="18860" spans="13:29" ht="24" customHeight="1">
      <c r="M18860" s="8"/>
      <c r="N18860" s="8"/>
      <c r="O18860" s="8"/>
      <c r="P18860" s="8"/>
      <c r="Q18860" s="8"/>
      <c r="R18860" s="8"/>
      <c r="X18860" s="8"/>
      <c r="Y18860" s="8"/>
      <c r="AC18860" s="8"/>
    </row>
    <row r="18861" spans="13:29" ht="24" customHeight="1">
      <c r="M18861" s="8"/>
      <c r="N18861" s="8"/>
      <c r="O18861" s="8"/>
      <c r="P18861" s="8"/>
      <c r="Q18861" s="8"/>
      <c r="R18861" s="8"/>
      <c r="X18861" s="8"/>
      <c r="Y18861" s="8"/>
      <c r="AC18861" s="8"/>
    </row>
    <row r="18862" spans="13:29" ht="24" customHeight="1">
      <c r="M18862" s="8"/>
      <c r="N18862" s="8"/>
      <c r="O18862" s="8"/>
      <c r="P18862" s="8"/>
      <c r="Q18862" s="8"/>
      <c r="R18862" s="8"/>
      <c r="X18862" s="8"/>
      <c r="Y18862" s="8"/>
      <c r="AC18862" s="8"/>
    </row>
    <row r="18863" spans="13:29" ht="24" customHeight="1">
      <c r="M18863" s="8"/>
      <c r="N18863" s="8"/>
      <c r="O18863" s="8"/>
      <c r="P18863" s="8"/>
      <c r="Q18863" s="8"/>
      <c r="R18863" s="8"/>
      <c r="X18863" s="8"/>
      <c r="Y18863" s="8"/>
      <c r="AC18863" s="8"/>
    </row>
    <row r="18864" spans="13:29" ht="24" customHeight="1">
      <c r="M18864" s="8"/>
      <c r="N18864" s="8"/>
      <c r="O18864" s="8"/>
      <c r="P18864" s="8"/>
      <c r="Q18864" s="8"/>
      <c r="R18864" s="8"/>
      <c r="X18864" s="8"/>
      <c r="Y18864" s="8"/>
      <c r="AC18864" s="8"/>
    </row>
    <row r="18865" spans="13:29" ht="24" customHeight="1">
      <c r="M18865" s="8"/>
      <c r="N18865" s="8"/>
      <c r="O18865" s="8"/>
      <c r="P18865" s="8"/>
      <c r="Q18865" s="8"/>
      <c r="R18865" s="8"/>
      <c r="X18865" s="8"/>
      <c r="Y18865" s="8"/>
      <c r="AC18865" s="8"/>
    </row>
    <row r="18866" spans="13:29" ht="24" customHeight="1">
      <c r="M18866" s="8"/>
      <c r="N18866" s="8"/>
      <c r="O18866" s="8"/>
      <c r="P18866" s="8"/>
      <c r="Q18866" s="8"/>
      <c r="R18866" s="8"/>
      <c r="X18866" s="8"/>
      <c r="Y18866" s="8"/>
      <c r="AC18866" s="8"/>
    </row>
    <row r="18867" spans="13:29" ht="24" customHeight="1">
      <c r="M18867" s="8"/>
      <c r="N18867" s="8"/>
      <c r="O18867" s="8"/>
      <c r="P18867" s="8"/>
      <c r="Q18867" s="8"/>
      <c r="R18867" s="8"/>
      <c r="X18867" s="8"/>
      <c r="Y18867" s="8"/>
      <c r="AC18867" s="8"/>
    </row>
    <row r="18868" spans="13:29" ht="24" customHeight="1">
      <c r="M18868" s="8"/>
      <c r="N18868" s="8"/>
      <c r="O18868" s="8"/>
      <c r="P18868" s="8"/>
      <c r="Q18868" s="8"/>
      <c r="R18868" s="8"/>
      <c r="X18868" s="8"/>
      <c r="Y18868" s="8"/>
      <c r="AC18868" s="8"/>
    </row>
    <row r="18869" spans="13:29" ht="24" customHeight="1">
      <c r="M18869" s="8"/>
      <c r="N18869" s="8"/>
      <c r="O18869" s="8"/>
      <c r="P18869" s="8"/>
      <c r="Q18869" s="8"/>
      <c r="R18869" s="8"/>
      <c r="X18869" s="8"/>
      <c r="Y18869" s="8"/>
      <c r="AC18869" s="8"/>
    </row>
    <row r="18870" spans="13:29" ht="24" customHeight="1">
      <c r="M18870" s="8"/>
      <c r="N18870" s="8"/>
      <c r="O18870" s="8"/>
      <c r="P18870" s="8"/>
      <c r="Q18870" s="8"/>
      <c r="R18870" s="8"/>
      <c r="X18870" s="8"/>
      <c r="Y18870" s="8"/>
      <c r="AC18870" s="8"/>
    </row>
    <row r="18871" spans="13:29" ht="24" customHeight="1">
      <c r="M18871" s="8"/>
      <c r="N18871" s="8"/>
      <c r="O18871" s="8"/>
      <c r="P18871" s="8"/>
      <c r="Q18871" s="8"/>
      <c r="R18871" s="8"/>
      <c r="X18871" s="8"/>
      <c r="Y18871" s="8"/>
      <c r="AC18871" s="8"/>
    </row>
    <row r="18872" spans="13:29" ht="24" customHeight="1">
      <c r="M18872" s="8"/>
      <c r="N18872" s="8"/>
      <c r="O18872" s="8"/>
      <c r="P18872" s="8"/>
      <c r="Q18872" s="8"/>
      <c r="R18872" s="8"/>
      <c r="X18872" s="8"/>
      <c r="Y18872" s="8"/>
      <c r="AC18872" s="8"/>
    </row>
    <row r="18873" spans="13:29" ht="24" customHeight="1">
      <c r="M18873" s="8"/>
      <c r="N18873" s="8"/>
      <c r="O18873" s="8"/>
      <c r="P18873" s="8"/>
      <c r="Q18873" s="8"/>
      <c r="R18873" s="8"/>
      <c r="X18873" s="8"/>
      <c r="Y18873" s="8"/>
      <c r="AC18873" s="8"/>
    </row>
    <row r="18874" spans="13:29" ht="24" customHeight="1">
      <c r="M18874" s="8"/>
      <c r="N18874" s="8"/>
      <c r="O18874" s="8"/>
      <c r="P18874" s="8"/>
      <c r="Q18874" s="8"/>
      <c r="R18874" s="8"/>
      <c r="X18874" s="8"/>
      <c r="Y18874" s="8"/>
      <c r="AC18874" s="8"/>
    </row>
    <row r="18875" spans="13:29" ht="24" customHeight="1">
      <c r="M18875" s="8"/>
      <c r="N18875" s="8"/>
      <c r="O18875" s="8"/>
      <c r="P18875" s="8"/>
      <c r="Q18875" s="8"/>
      <c r="R18875" s="8"/>
      <c r="X18875" s="8"/>
      <c r="Y18875" s="8"/>
      <c r="AC18875" s="8"/>
    </row>
    <row r="18876" spans="13:29" ht="24" customHeight="1">
      <c r="M18876" s="8"/>
      <c r="N18876" s="8"/>
      <c r="O18876" s="8"/>
      <c r="P18876" s="8"/>
      <c r="Q18876" s="8"/>
      <c r="R18876" s="8"/>
      <c r="X18876" s="8"/>
      <c r="Y18876" s="8"/>
      <c r="AC18876" s="8"/>
    </row>
    <row r="18877" spans="13:29" ht="24" customHeight="1">
      <c r="M18877" s="8"/>
      <c r="N18877" s="8"/>
      <c r="O18877" s="8"/>
      <c r="P18877" s="8"/>
      <c r="Q18877" s="8"/>
      <c r="R18877" s="8"/>
      <c r="X18877" s="8"/>
      <c r="Y18877" s="8"/>
      <c r="AC18877" s="8"/>
    </row>
    <row r="18878" spans="13:29" ht="24" customHeight="1">
      <c r="M18878" s="8"/>
      <c r="N18878" s="8"/>
      <c r="O18878" s="8"/>
      <c r="P18878" s="8"/>
      <c r="Q18878" s="8"/>
      <c r="R18878" s="8"/>
      <c r="X18878" s="8"/>
      <c r="Y18878" s="8"/>
      <c r="AC18878" s="8"/>
    </row>
    <row r="18879" spans="13:29" ht="24" customHeight="1">
      <c r="M18879" s="8"/>
      <c r="N18879" s="8"/>
      <c r="O18879" s="8"/>
      <c r="P18879" s="8"/>
      <c r="Q18879" s="8"/>
      <c r="R18879" s="8"/>
      <c r="X18879" s="8"/>
      <c r="Y18879" s="8"/>
      <c r="AC18879" s="8"/>
    </row>
    <row r="18880" spans="13:29" ht="24" customHeight="1">
      <c r="M18880" s="8"/>
      <c r="N18880" s="8"/>
      <c r="O18880" s="8"/>
      <c r="P18880" s="8"/>
      <c r="Q18880" s="8"/>
      <c r="R18880" s="8"/>
      <c r="X18880" s="8"/>
      <c r="Y18880" s="8"/>
      <c r="AC18880" s="8"/>
    </row>
    <row r="18881" spans="13:29" ht="24" customHeight="1">
      <c r="M18881" s="8"/>
      <c r="N18881" s="8"/>
      <c r="O18881" s="8"/>
      <c r="P18881" s="8"/>
      <c r="Q18881" s="8"/>
      <c r="R18881" s="8"/>
      <c r="X18881" s="8"/>
      <c r="Y18881" s="8"/>
      <c r="AC18881" s="8"/>
    </row>
    <row r="18882" spans="13:29" ht="24" customHeight="1">
      <c r="M18882" s="8"/>
      <c r="N18882" s="8"/>
      <c r="O18882" s="8"/>
      <c r="P18882" s="8"/>
      <c r="Q18882" s="8"/>
      <c r="R18882" s="8"/>
      <c r="X18882" s="8"/>
      <c r="Y18882" s="8"/>
      <c r="AC18882" s="8"/>
    </row>
    <row r="18883" spans="13:29" ht="24" customHeight="1">
      <c r="M18883" s="8"/>
      <c r="N18883" s="8"/>
      <c r="O18883" s="8"/>
      <c r="P18883" s="8"/>
      <c r="Q18883" s="8"/>
      <c r="R18883" s="8"/>
      <c r="X18883" s="8"/>
      <c r="Y18883" s="8"/>
      <c r="AC18883" s="8"/>
    </row>
    <row r="18884" spans="13:29" ht="24" customHeight="1">
      <c r="M18884" s="8"/>
      <c r="N18884" s="8"/>
      <c r="O18884" s="8"/>
      <c r="P18884" s="8"/>
      <c r="Q18884" s="8"/>
      <c r="R18884" s="8"/>
      <c r="X18884" s="8"/>
      <c r="Y18884" s="8"/>
      <c r="AC18884" s="8"/>
    </row>
    <row r="18885" spans="13:29" ht="24" customHeight="1">
      <c r="M18885" s="8"/>
      <c r="N18885" s="8"/>
      <c r="O18885" s="8"/>
      <c r="P18885" s="8"/>
      <c r="Q18885" s="8"/>
      <c r="R18885" s="8"/>
      <c r="X18885" s="8"/>
      <c r="Y18885" s="8"/>
      <c r="AC18885" s="8"/>
    </row>
    <row r="18886" spans="13:29" ht="24" customHeight="1">
      <c r="M18886" s="8"/>
      <c r="N18886" s="8"/>
      <c r="O18886" s="8"/>
      <c r="P18886" s="8"/>
      <c r="Q18886" s="8"/>
      <c r="R18886" s="8"/>
      <c r="X18886" s="8"/>
      <c r="Y18886" s="8"/>
      <c r="AC18886" s="8"/>
    </row>
    <row r="18887" spans="13:29" ht="24" customHeight="1">
      <c r="M18887" s="8"/>
      <c r="N18887" s="8"/>
      <c r="O18887" s="8"/>
      <c r="P18887" s="8"/>
      <c r="Q18887" s="8"/>
      <c r="R18887" s="8"/>
      <c r="X18887" s="8"/>
      <c r="Y18887" s="8"/>
      <c r="AC18887" s="8"/>
    </row>
    <row r="18888" spans="13:29" ht="24" customHeight="1">
      <c r="M18888" s="8"/>
      <c r="N18888" s="8"/>
      <c r="O18888" s="8"/>
      <c r="P18888" s="8"/>
      <c r="Q18888" s="8"/>
      <c r="R18888" s="8"/>
      <c r="X18888" s="8"/>
      <c r="Y18888" s="8"/>
      <c r="AC18888" s="8"/>
    </row>
    <row r="18889" spans="13:29" ht="24" customHeight="1">
      <c r="M18889" s="8"/>
      <c r="N18889" s="8"/>
      <c r="O18889" s="8"/>
      <c r="P18889" s="8"/>
      <c r="Q18889" s="8"/>
      <c r="R18889" s="8"/>
      <c r="X18889" s="8"/>
      <c r="Y18889" s="8"/>
      <c r="AC18889" s="8"/>
    </row>
    <row r="18890" spans="13:29" ht="24" customHeight="1">
      <c r="M18890" s="8"/>
      <c r="N18890" s="8"/>
      <c r="O18890" s="8"/>
      <c r="P18890" s="8"/>
      <c r="Q18890" s="8"/>
      <c r="R18890" s="8"/>
      <c r="X18890" s="8"/>
      <c r="Y18890" s="8"/>
      <c r="AC18890" s="8"/>
    </row>
    <row r="18891" spans="13:29" ht="24" customHeight="1">
      <c r="M18891" s="8"/>
      <c r="N18891" s="8"/>
      <c r="O18891" s="8"/>
      <c r="P18891" s="8"/>
      <c r="Q18891" s="8"/>
      <c r="R18891" s="8"/>
      <c r="X18891" s="8"/>
      <c r="Y18891" s="8"/>
      <c r="AC18891" s="8"/>
    </row>
    <row r="18892" spans="13:29" ht="24" customHeight="1">
      <c r="M18892" s="8"/>
      <c r="N18892" s="8"/>
      <c r="O18892" s="8"/>
      <c r="P18892" s="8"/>
      <c r="Q18892" s="8"/>
      <c r="R18892" s="8"/>
      <c r="X18892" s="8"/>
      <c r="Y18892" s="8"/>
      <c r="AC18892" s="8"/>
    </row>
    <row r="18893" spans="13:29" ht="24" customHeight="1">
      <c r="M18893" s="8"/>
      <c r="N18893" s="8"/>
      <c r="O18893" s="8"/>
      <c r="P18893" s="8"/>
      <c r="Q18893" s="8"/>
      <c r="R18893" s="8"/>
      <c r="X18893" s="8"/>
      <c r="Y18893" s="8"/>
      <c r="AC18893" s="8"/>
    </row>
    <row r="18894" spans="13:29" ht="24" customHeight="1">
      <c r="M18894" s="8"/>
      <c r="N18894" s="8"/>
      <c r="O18894" s="8"/>
      <c r="P18894" s="8"/>
      <c r="Q18894" s="8"/>
      <c r="R18894" s="8"/>
      <c r="X18894" s="8"/>
      <c r="Y18894" s="8"/>
      <c r="AC18894" s="8"/>
    </row>
    <row r="18895" spans="13:29" ht="24" customHeight="1">
      <c r="M18895" s="8"/>
      <c r="N18895" s="8"/>
      <c r="O18895" s="8"/>
      <c r="P18895" s="8"/>
      <c r="Q18895" s="8"/>
      <c r="R18895" s="8"/>
      <c r="X18895" s="8"/>
      <c r="Y18895" s="8"/>
      <c r="AC18895" s="8"/>
    </row>
    <row r="18896" spans="13:29" ht="24" customHeight="1">
      <c r="M18896" s="8"/>
      <c r="N18896" s="8"/>
      <c r="O18896" s="8"/>
      <c r="P18896" s="8"/>
      <c r="Q18896" s="8"/>
      <c r="R18896" s="8"/>
      <c r="X18896" s="8"/>
      <c r="Y18896" s="8"/>
      <c r="AC18896" s="8"/>
    </row>
    <row r="18897" spans="13:29" ht="24" customHeight="1">
      <c r="M18897" s="8"/>
      <c r="N18897" s="8"/>
      <c r="O18897" s="8"/>
      <c r="P18897" s="8"/>
      <c r="Q18897" s="8"/>
      <c r="R18897" s="8"/>
      <c r="X18897" s="8"/>
      <c r="Y18897" s="8"/>
      <c r="AC18897" s="8"/>
    </row>
    <row r="18898" spans="13:29" ht="24" customHeight="1">
      <c r="M18898" s="8"/>
      <c r="N18898" s="8"/>
      <c r="O18898" s="8"/>
      <c r="P18898" s="8"/>
      <c r="Q18898" s="8"/>
      <c r="R18898" s="8"/>
      <c r="X18898" s="8"/>
      <c r="Y18898" s="8"/>
      <c r="AC18898" s="8"/>
    </row>
    <row r="18899" spans="13:29" ht="24" customHeight="1">
      <c r="M18899" s="8"/>
      <c r="N18899" s="8"/>
      <c r="O18899" s="8"/>
      <c r="P18899" s="8"/>
      <c r="Q18899" s="8"/>
      <c r="R18899" s="8"/>
      <c r="X18899" s="8"/>
      <c r="Y18899" s="8"/>
      <c r="AC18899" s="8"/>
    </row>
    <row r="18900" spans="13:29" ht="24" customHeight="1">
      <c r="M18900" s="8"/>
      <c r="N18900" s="8"/>
      <c r="O18900" s="8"/>
      <c r="P18900" s="8"/>
      <c r="Q18900" s="8"/>
      <c r="R18900" s="8"/>
      <c r="X18900" s="8"/>
      <c r="Y18900" s="8"/>
      <c r="AC18900" s="8"/>
    </row>
    <row r="18901" spans="13:29" ht="24" customHeight="1">
      <c r="M18901" s="8"/>
      <c r="N18901" s="8"/>
      <c r="O18901" s="8"/>
      <c r="P18901" s="8"/>
      <c r="Q18901" s="8"/>
      <c r="R18901" s="8"/>
      <c r="X18901" s="8"/>
      <c r="Y18901" s="8"/>
      <c r="AC18901" s="8"/>
    </row>
    <row r="18902" spans="13:29" ht="24" customHeight="1">
      <c r="M18902" s="8"/>
      <c r="N18902" s="8"/>
      <c r="O18902" s="8"/>
      <c r="P18902" s="8"/>
      <c r="Q18902" s="8"/>
      <c r="R18902" s="8"/>
      <c r="X18902" s="8"/>
      <c r="Y18902" s="8"/>
      <c r="AC18902" s="8"/>
    </row>
    <row r="18903" spans="13:29" ht="24" customHeight="1">
      <c r="M18903" s="8"/>
      <c r="N18903" s="8"/>
      <c r="O18903" s="8"/>
      <c r="P18903" s="8"/>
      <c r="Q18903" s="8"/>
      <c r="R18903" s="8"/>
      <c r="X18903" s="8"/>
      <c r="Y18903" s="8"/>
      <c r="AC18903" s="8"/>
    </row>
    <row r="18904" spans="13:29" ht="24" customHeight="1">
      <c r="M18904" s="8"/>
      <c r="N18904" s="8"/>
      <c r="O18904" s="8"/>
      <c r="P18904" s="8"/>
      <c r="Q18904" s="8"/>
      <c r="R18904" s="8"/>
      <c r="X18904" s="8"/>
      <c r="Y18904" s="8"/>
      <c r="AC18904" s="8"/>
    </row>
    <row r="18905" spans="13:29" ht="24" customHeight="1">
      <c r="M18905" s="8"/>
      <c r="N18905" s="8"/>
      <c r="O18905" s="8"/>
      <c r="P18905" s="8"/>
      <c r="Q18905" s="8"/>
      <c r="R18905" s="8"/>
      <c r="X18905" s="8"/>
      <c r="Y18905" s="8"/>
      <c r="AC18905" s="8"/>
    </row>
    <row r="18906" spans="13:29" ht="24" customHeight="1">
      <c r="M18906" s="8"/>
      <c r="N18906" s="8"/>
      <c r="O18906" s="8"/>
      <c r="P18906" s="8"/>
      <c r="Q18906" s="8"/>
      <c r="R18906" s="8"/>
      <c r="X18906" s="8"/>
      <c r="Y18906" s="8"/>
      <c r="AC18906" s="8"/>
    </row>
    <row r="18907" spans="13:29" ht="24" customHeight="1">
      <c r="M18907" s="8"/>
      <c r="N18907" s="8"/>
      <c r="O18907" s="8"/>
      <c r="P18907" s="8"/>
      <c r="Q18907" s="8"/>
      <c r="R18907" s="8"/>
      <c r="X18907" s="8"/>
      <c r="Y18907" s="8"/>
      <c r="AC18907" s="8"/>
    </row>
    <row r="18908" spans="13:29" ht="24" customHeight="1">
      <c r="M18908" s="8"/>
      <c r="N18908" s="8"/>
      <c r="O18908" s="8"/>
      <c r="P18908" s="8"/>
      <c r="Q18908" s="8"/>
      <c r="R18908" s="8"/>
      <c r="X18908" s="8"/>
      <c r="Y18908" s="8"/>
      <c r="AC18908" s="8"/>
    </row>
    <row r="18909" spans="13:29" ht="24" customHeight="1">
      <c r="M18909" s="8"/>
      <c r="N18909" s="8"/>
      <c r="O18909" s="8"/>
      <c r="P18909" s="8"/>
      <c r="Q18909" s="8"/>
      <c r="R18909" s="8"/>
      <c r="X18909" s="8"/>
      <c r="Y18909" s="8"/>
      <c r="AC18909" s="8"/>
    </row>
    <row r="18910" spans="13:29" ht="24" customHeight="1">
      <c r="M18910" s="8"/>
      <c r="N18910" s="8"/>
      <c r="O18910" s="8"/>
      <c r="P18910" s="8"/>
      <c r="Q18910" s="8"/>
      <c r="R18910" s="8"/>
      <c r="X18910" s="8"/>
      <c r="Y18910" s="8"/>
      <c r="AC18910" s="8"/>
    </row>
    <row r="18911" spans="13:29" ht="24" customHeight="1">
      <c r="M18911" s="8"/>
      <c r="N18911" s="8"/>
      <c r="O18911" s="8"/>
      <c r="P18911" s="8"/>
      <c r="Q18911" s="8"/>
      <c r="R18911" s="8"/>
      <c r="X18911" s="8"/>
      <c r="Y18911" s="8"/>
      <c r="AC18911" s="8"/>
    </row>
    <row r="18912" spans="13:29" ht="24" customHeight="1">
      <c r="M18912" s="8"/>
      <c r="N18912" s="8"/>
      <c r="O18912" s="8"/>
      <c r="P18912" s="8"/>
      <c r="Q18912" s="8"/>
      <c r="R18912" s="8"/>
      <c r="X18912" s="8"/>
      <c r="Y18912" s="8"/>
      <c r="AC18912" s="8"/>
    </row>
    <row r="18913" spans="13:29" ht="24" customHeight="1">
      <c r="M18913" s="8"/>
      <c r="N18913" s="8"/>
      <c r="O18913" s="8"/>
      <c r="P18913" s="8"/>
      <c r="Q18913" s="8"/>
      <c r="R18913" s="8"/>
      <c r="X18913" s="8"/>
      <c r="Y18913" s="8"/>
      <c r="AC18913" s="8"/>
    </row>
    <row r="18914" spans="13:29" ht="24" customHeight="1">
      <c r="M18914" s="8"/>
      <c r="N18914" s="8"/>
      <c r="O18914" s="8"/>
      <c r="P18914" s="8"/>
      <c r="Q18914" s="8"/>
      <c r="R18914" s="8"/>
      <c r="X18914" s="8"/>
      <c r="Y18914" s="8"/>
      <c r="AC18914" s="8"/>
    </row>
    <row r="18915" spans="13:29" ht="24" customHeight="1">
      <c r="M18915" s="8"/>
      <c r="N18915" s="8"/>
      <c r="O18915" s="8"/>
      <c r="P18915" s="8"/>
      <c r="Q18915" s="8"/>
      <c r="R18915" s="8"/>
      <c r="X18915" s="8"/>
      <c r="Y18915" s="8"/>
      <c r="AC18915" s="8"/>
    </row>
    <row r="18916" spans="13:29" ht="24" customHeight="1">
      <c r="M18916" s="8"/>
      <c r="N18916" s="8"/>
      <c r="O18916" s="8"/>
      <c r="P18916" s="8"/>
      <c r="Q18916" s="8"/>
      <c r="R18916" s="8"/>
      <c r="X18916" s="8"/>
      <c r="Y18916" s="8"/>
      <c r="AC18916" s="8"/>
    </row>
    <row r="18917" spans="13:29" ht="24" customHeight="1">
      <c r="M18917" s="8"/>
      <c r="N18917" s="8"/>
      <c r="O18917" s="8"/>
      <c r="P18917" s="8"/>
      <c r="Q18917" s="8"/>
      <c r="R18917" s="8"/>
      <c r="X18917" s="8"/>
      <c r="Y18917" s="8"/>
      <c r="AC18917" s="8"/>
    </row>
    <row r="18918" spans="13:29" ht="24" customHeight="1">
      <c r="M18918" s="8"/>
      <c r="N18918" s="8"/>
      <c r="O18918" s="8"/>
      <c r="P18918" s="8"/>
      <c r="Q18918" s="8"/>
      <c r="R18918" s="8"/>
      <c r="X18918" s="8"/>
      <c r="Y18918" s="8"/>
      <c r="AC18918" s="8"/>
    </row>
    <row r="18919" spans="13:29" ht="24" customHeight="1">
      <c r="M18919" s="8"/>
      <c r="N18919" s="8"/>
      <c r="O18919" s="8"/>
      <c r="P18919" s="8"/>
      <c r="Q18919" s="8"/>
      <c r="R18919" s="8"/>
      <c r="X18919" s="8"/>
      <c r="Y18919" s="8"/>
      <c r="AC18919" s="8"/>
    </row>
    <row r="18920" spans="13:29" ht="24" customHeight="1">
      <c r="M18920" s="8"/>
      <c r="N18920" s="8"/>
      <c r="O18920" s="8"/>
      <c r="P18920" s="8"/>
      <c r="Q18920" s="8"/>
      <c r="R18920" s="8"/>
      <c r="X18920" s="8"/>
      <c r="Y18920" s="8"/>
      <c r="AC18920" s="8"/>
    </row>
    <row r="18921" spans="13:29" ht="24" customHeight="1">
      <c r="M18921" s="8"/>
      <c r="N18921" s="8"/>
      <c r="O18921" s="8"/>
      <c r="P18921" s="8"/>
      <c r="Q18921" s="8"/>
      <c r="R18921" s="8"/>
      <c r="X18921" s="8"/>
      <c r="Y18921" s="8"/>
      <c r="AC18921" s="8"/>
    </row>
    <row r="18922" spans="13:29" ht="24" customHeight="1">
      <c r="M18922" s="8"/>
      <c r="N18922" s="8"/>
      <c r="O18922" s="8"/>
      <c r="P18922" s="8"/>
      <c r="Q18922" s="8"/>
      <c r="R18922" s="8"/>
      <c r="X18922" s="8"/>
      <c r="Y18922" s="8"/>
      <c r="AC18922" s="8"/>
    </row>
    <row r="18923" spans="13:29" ht="24" customHeight="1">
      <c r="M18923" s="8"/>
      <c r="N18923" s="8"/>
      <c r="O18923" s="8"/>
      <c r="P18923" s="8"/>
      <c r="Q18923" s="8"/>
      <c r="R18923" s="8"/>
      <c r="X18923" s="8"/>
      <c r="Y18923" s="8"/>
      <c r="AC18923" s="8"/>
    </row>
    <row r="18924" spans="13:29" ht="24" customHeight="1">
      <c r="M18924" s="8"/>
      <c r="N18924" s="8"/>
      <c r="O18924" s="8"/>
      <c r="P18924" s="8"/>
      <c r="Q18924" s="8"/>
      <c r="R18924" s="8"/>
      <c r="X18924" s="8"/>
      <c r="Y18924" s="8"/>
      <c r="AC18924" s="8"/>
    </row>
    <row r="18925" spans="13:29" ht="24" customHeight="1">
      <c r="M18925" s="8"/>
      <c r="N18925" s="8"/>
      <c r="O18925" s="8"/>
      <c r="P18925" s="8"/>
      <c r="Q18925" s="8"/>
      <c r="R18925" s="8"/>
      <c r="X18925" s="8"/>
      <c r="Y18925" s="8"/>
      <c r="AC18925" s="8"/>
    </row>
    <row r="18926" spans="13:29" ht="24" customHeight="1">
      <c r="M18926" s="8"/>
      <c r="N18926" s="8"/>
      <c r="O18926" s="8"/>
      <c r="P18926" s="8"/>
      <c r="Q18926" s="8"/>
      <c r="R18926" s="8"/>
      <c r="X18926" s="8"/>
      <c r="Y18926" s="8"/>
      <c r="AC18926" s="8"/>
    </row>
    <row r="18927" spans="13:29" ht="24" customHeight="1">
      <c r="M18927" s="8"/>
      <c r="N18927" s="8"/>
      <c r="O18927" s="8"/>
      <c r="P18927" s="8"/>
      <c r="Q18927" s="8"/>
      <c r="R18927" s="8"/>
      <c r="X18927" s="8"/>
      <c r="Y18927" s="8"/>
      <c r="AC18927" s="8"/>
    </row>
    <row r="18928" spans="13:29" ht="24" customHeight="1">
      <c r="M18928" s="8"/>
      <c r="N18928" s="8"/>
      <c r="O18928" s="8"/>
      <c r="P18928" s="8"/>
      <c r="Q18928" s="8"/>
      <c r="R18928" s="8"/>
      <c r="X18928" s="8"/>
      <c r="Y18928" s="8"/>
      <c r="AC18928" s="8"/>
    </row>
    <row r="18929" spans="13:29" ht="24" customHeight="1">
      <c r="M18929" s="8"/>
      <c r="N18929" s="8"/>
      <c r="O18929" s="8"/>
      <c r="P18929" s="8"/>
      <c r="Q18929" s="8"/>
      <c r="R18929" s="8"/>
      <c r="X18929" s="8"/>
      <c r="Y18929" s="8"/>
      <c r="AC18929" s="8"/>
    </row>
    <row r="18930" spans="13:29" ht="24" customHeight="1">
      <c r="M18930" s="8"/>
      <c r="N18930" s="8"/>
      <c r="O18930" s="8"/>
      <c r="P18930" s="8"/>
      <c r="Q18930" s="8"/>
      <c r="R18930" s="8"/>
      <c r="X18930" s="8"/>
      <c r="Y18930" s="8"/>
      <c r="AC18930" s="8"/>
    </row>
    <row r="18931" spans="13:29" ht="24" customHeight="1">
      <c r="M18931" s="8"/>
      <c r="N18931" s="8"/>
      <c r="O18931" s="8"/>
      <c r="P18931" s="8"/>
      <c r="Q18931" s="8"/>
      <c r="R18931" s="8"/>
      <c r="X18931" s="8"/>
      <c r="Y18931" s="8"/>
      <c r="AC18931" s="8"/>
    </row>
    <row r="18932" spans="13:29" ht="24" customHeight="1">
      <c r="M18932" s="8"/>
      <c r="N18932" s="8"/>
      <c r="O18932" s="8"/>
      <c r="P18932" s="8"/>
      <c r="Q18932" s="8"/>
      <c r="R18932" s="8"/>
      <c r="X18932" s="8"/>
      <c r="Y18932" s="8"/>
      <c r="AC18932" s="8"/>
    </row>
    <row r="18933" spans="13:29" ht="24" customHeight="1">
      <c r="M18933" s="8"/>
      <c r="N18933" s="8"/>
      <c r="O18933" s="8"/>
      <c r="P18933" s="8"/>
      <c r="Q18933" s="8"/>
      <c r="R18933" s="8"/>
      <c r="X18933" s="8"/>
      <c r="Y18933" s="8"/>
      <c r="AC18933" s="8"/>
    </row>
    <row r="18934" spans="13:29" ht="24" customHeight="1">
      <c r="M18934" s="8"/>
      <c r="N18934" s="8"/>
      <c r="O18934" s="8"/>
      <c r="P18934" s="8"/>
      <c r="Q18934" s="8"/>
      <c r="R18934" s="8"/>
      <c r="X18934" s="8"/>
      <c r="Y18934" s="8"/>
      <c r="AC18934" s="8"/>
    </row>
    <row r="18935" spans="13:29" ht="24" customHeight="1">
      <c r="M18935" s="8"/>
      <c r="N18935" s="8"/>
      <c r="O18935" s="8"/>
      <c r="P18935" s="8"/>
      <c r="Q18935" s="8"/>
      <c r="R18935" s="8"/>
      <c r="X18935" s="8"/>
      <c r="Y18935" s="8"/>
      <c r="AC18935" s="8"/>
    </row>
    <row r="18936" spans="13:29" ht="24" customHeight="1">
      <c r="M18936" s="8"/>
      <c r="N18936" s="8"/>
      <c r="O18936" s="8"/>
      <c r="P18936" s="8"/>
      <c r="Q18936" s="8"/>
      <c r="R18936" s="8"/>
      <c r="X18936" s="8"/>
      <c r="Y18936" s="8"/>
      <c r="AC18936" s="8"/>
    </row>
    <row r="18937" spans="13:29" ht="24" customHeight="1">
      <c r="M18937" s="8"/>
      <c r="N18937" s="8"/>
      <c r="O18937" s="8"/>
      <c r="P18937" s="8"/>
      <c r="Q18937" s="8"/>
      <c r="R18937" s="8"/>
      <c r="X18937" s="8"/>
      <c r="Y18937" s="8"/>
      <c r="AC18937" s="8"/>
    </row>
    <row r="18938" spans="13:29" ht="24" customHeight="1">
      <c r="M18938" s="8"/>
      <c r="N18938" s="8"/>
      <c r="O18938" s="8"/>
      <c r="P18938" s="8"/>
      <c r="Q18938" s="8"/>
      <c r="R18938" s="8"/>
      <c r="X18938" s="8"/>
      <c r="Y18938" s="8"/>
      <c r="AC18938" s="8"/>
    </row>
    <row r="18939" spans="13:29" ht="24" customHeight="1">
      <c r="M18939" s="8"/>
      <c r="N18939" s="8"/>
      <c r="O18939" s="8"/>
      <c r="P18939" s="8"/>
      <c r="Q18939" s="8"/>
      <c r="R18939" s="8"/>
      <c r="X18939" s="8"/>
      <c r="Y18939" s="8"/>
      <c r="AC18939" s="8"/>
    </row>
    <row r="18940" spans="13:29" ht="24" customHeight="1">
      <c r="M18940" s="8"/>
      <c r="N18940" s="8"/>
      <c r="O18940" s="8"/>
      <c r="P18940" s="8"/>
      <c r="Q18940" s="8"/>
      <c r="R18940" s="8"/>
      <c r="X18940" s="8"/>
      <c r="Y18940" s="8"/>
      <c r="AC18940" s="8"/>
    </row>
    <row r="18941" spans="13:29" ht="24" customHeight="1">
      <c r="M18941" s="8"/>
      <c r="N18941" s="8"/>
      <c r="O18941" s="8"/>
      <c r="P18941" s="8"/>
      <c r="Q18941" s="8"/>
      <c r="R18941" s="8"/>
      <c r="X18941" s="8"/>
      <c r="Y18941" s="8"/>
      <c r="AC18941" s="8"/>
    </row>
    <row r="18942" spans="13:29" ht="24" customHeight="1">
      <c r="M18942" s="8"/>
      <c r="N18942" s="8"/>
      <c r="O18942" s="8"/>
      <c r="P18942" s="8"/>
      <c r="Q18942" s="8"/>
      <c r="R18942" s="8"/>
      <c r="X18942" s="8"/>
      <c r="Y18942" s="8"/>
      <c r="AC18942" s="8"/>
    </row>
    <row r="18943" spans="13:29" ht="24" customHeight="1">
      <c r="M18943" s="8"/>
      <c r="N18943" s="8"/>
      <c r="O18943" s="8"/>
      <c r="P18943" s="8"/>
      <c r="Q18943" s="8"/>
      <c r="R18943" s="8"/>
      <c r="X18943" s="8"/>
      <c r="Y18943" s="8"/>
      <c r="AC18943" s="8"/>
    </row>
    <row r="18944" spans="13:29" ht="24" customHeight="1">
      <c r="M18944" s="8"/>
      <c r="N18944" s="8"/>
      <c r="O18944" s="8"/>
      <c r="P18944" s="8"/>
      <c r="Q18944" s="8"/>
      <c r="R18944" s="8"/>
      <c r="X18944" s="8"/>
      <c r="Y18944" s="8"/>
      <c r="AC18944" s="8"/>
    </row>
    <row r="18945" spans="13:29" ht="24" customHeight="1">
      <c r="M18945" s="8"/>
      <c r="N18945" s="8"/>
      <c r="O18945" s="8"/>
      <c r="P18945" s="8"/>
      <c r="Q18945" s="8"/>
      <c r="R18945" s="8"/>
      <c r="X18945" s="8"/>
      <c r="Y18945" s="8"/>
      <c r="AC18945" s="8"/>
    </row>
    <row r="18946" spans="13:29" ht="24" customHeight="1">
      <c r="M18946" s="8"/>
      <c r="N18946" s="8"/>
      <c r="O18946" s="8"/>
      <c r="P18946" s="8"/>
      <c r="Q18946" s="8"/>
      <c r="R18946" s="8"/>
      <c r="X18946" s="8"/>
      <c r="Y18946" s="8"/>
      <c r="AC18946" s="8"/>
    </row>
    <row r="18947" spans="13:29" ht="24" customHeight="1">
      <c r="M18947" s="8"/>
      <c r="N18947" s="8"/>
      <c r="O18947" s="8"/>
      <c r="P18947" s="8"/>
      <c r="Q18947" s="8"/>
      <c r="R18947" s="8"/>
      <c r="X18947" s="8"/>
      <c r="Y18947" s="8"/>
      <c r="AC18947" s="8"/>
    </row>
    <row r="18948" spans="13:29" ht="24" customHeight="1">
      <c r="M18948" s="8"/>
      <c r="N18948" s="8"/>
      <c r="O18948" s="8"/>
      <c r="P18948" s="8"/>
      <c r="Q18948" s="8"/>
      <c r="R18948" s="8"/>
      <c r="X18948" s="8"/>
      <c r="Y18948" s="8"/>
      <c r="AC18948" s="8"/>
    </row>
    <row r="18949" spans="13:29" ht="24" customHeight="1">
      <c r="M18949" s="8"/>
      <c r="N18949" s="8"/>
      <c r="O18949" s="8"/>
      <c r="P18949" s="8"/>
      <c r="Q18949" s="8"/>
      <c r="R18949" s="8"/>
      <c r="X18949" s="8"/>
      <c r="Y18949" s="8"/>
      <c r="AC18949" s="8"/>
    </row>
    <row r="18950" spans="13:29" ht="24" customHeight="1">
      <c r="M18950" s="8"/>
      <c r="N18950" s="8"/>
      <c r="O18950" s="8"/>
      <c r="P18950" s="8"/>
      <c r="Q18950" s="8"/>
      <c r="R18950" s="8"/>
      <c r="X18950" s="8"/>
      <c r="Y18950" s="8"/>
      <c r="AC18950" s="8"/>
    </row>
    <row r="18951" spans="13:29" ht="24" customHeight="1">
      <c r="M18951" s="8"/>
      <c r="N18951" s="8"/>
      <c r="O18951" s="8"/>
      <c r="P18951" s="8"/>
      <c r="Q18951" s="8"/>
      <c r="R18951" s="8"/>
      <c r="X18951" s="8"/>
      <c r="Y18951" s="8"/>
      <c r="AC18951" s="8"/>
    </row>
    <row r="18952" spans="13:29" ht="24" customHeight="1">
      <c r="M18952" s="8"/>
      <c r="N18952" s="8"/>
      <c r="O18952" s="8"/>
      <c r="P18952" s="8"/>
      <c r="Q18952" s="8"/>
      <c r="R18952" s="8"/>
      <c r="X18952" s="8"/>
      <c r="Y18952" s="8"/>
      <c r="AC18952" s="8"/>
    </row>
    <row r="18953" spans="13:29" ht="24" customHeight="1">
      <c r="M18953" s="8"/>
      <c r="N18953" s="8"/>
      <c r="O18953" s="8"/>
      <c r="P18953" s="8"/>
      <c r="Q18953" s="8"/>
      <c r="R18953" s="8"/>
      <c r="X18953" s="8"/>
      <c r="Y18953" s="8"/>
      <c r="AC18953" s="8"/>
    </row>
    <row r="18954" spans="13:29" ht="24" customHeight="1">
      <c r="M18954" s="8"/>
      <c r="N18954" s="8"/>
      <c r="O18954" s="8"/>
      <c r="P18954" s="8"/>
      <c r="Q18954" s="8"/>
      <c r="R18954" s="8"/>
      <c r="X18954" s="8"/>
      <c r="Y18954" s="8"/>
      <c r="AC18954" s="8"/>
    </row>
    <row r="18955" spans="13:29" ht="24" customHeight="1">
      <c r="M18955" s="8"/>
      <c r="N18955" s="8"/>
      <c r="O18955" s="8"/>
      <c r="P18955" s="8"/>
      <c r="Q18955" s="8"/>
      <c r="R18955" s="8"/>
      <c r="X18955" s="8"/>
      <c r="Y18955" s="8"/>
      <c r="AC18955" s="8"/>
    </row>
    <row r="18956" spans="13:29" ht="24" customHeight="1">
      <c r="M18956" s="8"/>
      <c r="N18956" s="8"/>
      <c r="O18956" s="8"/>
      <c r="P18956" s="8"/>
      <c r="Q18956" s="8"/>
      <c r="R18956" s="8"/>
      <c r="X18956" s="8"/>
      <c r="Y18956" s="8"/>
      <c r="AC18956" s="8"/>
    </row>
    <row r="18957" spans="13:29" ht="24" customHeight="1">
      <c r="M18957" s="8"/>
      <c r="N18957" s="8"/>
      <c r="O18957" s="8"/>
      <c r="P18957" s="8"/>
      <c r="Q18957" s="8"/>
      <c r="R18957" s="8"/>
      <c r="X18957" s="8"/>
      <c r="Y18957" s="8"/>
      <c r="AC18957" s="8"/>
    </row>
    <row r="18958" spans="13:29" ht="24" customHeight="1">
      <c r="M18958" s="8"/>
      <c r="N18958" s="8"/>
      <c r="O18958" s="8"/>
      <c r="P18958" s="8"/>
      <c r="Q18958" s="8"/>
      <c r="R18958" s="8"/>
      <c r="X18958" s="8"/>
      <c r="Y18958" s="8"/>
      <c r="AC18958" s="8"/>
    </row>
    <row r="18959" spans="13:29" ht="24" customHeight="1">
      <c r="M18959" s="8"/>
      <c r="N18959" s="8"/>
      <c r="O18959" s="8"/>
      <c r="P18959" s="8"/>
      <c r="Q18959" s="8"/>
      <c r="R18959" s="8"/>
      <c r="X18959" s="8"/>
      <c r="Y18959" s="8"/>
      <c r="AC18959" s="8"/>
    </row>
    <row r="18960" spans="13:29" ht="24" customHeight="1">
      <c r="M18960" s="8"/>
      <c r="N18960" s="8"/>
      <c r="O18960" s="8"/>
      <c r="P18960" s="8"/>
      <c r="Q18960" s="8"/>
      <c r="R18960" s="8"/>
      <c r="X18960" s="8"/>
      <c r="Y18960" s="8"/>
      <c r="AC18960" s="8"/>
    </row>
    <row r="18961" spans="13:29" ht="24" customHeight="1">
      <c r="M18961" s="8"/>
      <c r="N18961" s="8"/>
      <c r="O18961" s="8"/>
      <c r="P18961" s="8"/>
      <c r="Q18961" s="8"/>
      <c r="R18961" s="8"/>
      <c r="X18961" s="8"/>
      <c r="Y18961" s="8"/>
      <c r="AC18961" s="8"/>
    </row>
    <row r="18962" spans="13:29" ht="24" customHeight="1">
      <c r="M18962" s="8"/>
      <c r="N18962" s="8"/>
      <c r="O18962" s="8"/>
      <c r="P18962" s="8"/>
      <c r="Q18962" s="8"/>
      <c r="R18962" s="8"/>
      <c r="X18962" s="8"/>
      <c r="Y18962" s="8"/>
      <c r="AC18962" s="8"/>
    </row>
    <row r="18963" spans="13:29" ht="24" customHeight="1">
      <c r="M18963" s="8"/>
      <c r="N18963" s="8"/>
      <c r="O18963" s="8"/>
      <c r="P18963" s="8"/>
      <c r="Q18963" s="8"/>
      <c r="R18963" s="8"/>
      <c r="X18963" s="8"/>
      <c r="Y18963" s="8"/>
      <c r="AC18963" s="8"/>
    </row>
    <row r="18964" spans="13:29" ht="24" customHeight="1">
      <c r="M18964" s="8"/>
      <c r="N18964" s="8"/>
      <c r="O18964" s="8"/>
      <c r="P18964" s="8"/>
      <c r="Q18964" s="8"/>
      <c r="R18964" s="8"/>
      <c r="X18964" s="8"/>
      <c r="Y18964" s="8"/>
      <c r="AC18964" s="8"/>
    </row>
    <row r="18965" spans="13:29" ht="24" customHeight="1">
      <c r="M18965" s="8"/>
      <c r="N18965" s="8"/>
      <c r="O18965" s="8"/>
      <c r="P18965" s="8"/>
      <c r="Q18965" s="8"/>
      <c r="R18965" s="8"/>
      <c r="X18965" s="8"/>
      <c r="Y18965" s="8"/>
      <c r="AC18965" s="8"/>
    </row>
    <row r="18966" spans="13:29" ht="24" customHeight="1">
      <c r="M18966" s="8"/>
      <c r="N18966" s="8"/>
      <c r="O18966" s="8"/>
      <c r="P18966" s="8"/>
      <c r="Q18966" s="8"/>
      <c r="R18966" s="8"/>
      <c r="X18966" s="8"/>
      <c r="Y18966" s="8"/>
      <c r="AC18966" s="8"/>
    </row>
    <row r="18967" spans="13:29" ht="24" customHeight="1">
      <c r="M18967" s="8"/>
      <c r="N18967" s="8"/>
      <c r="O18967" s="8"/>
      <c r="P18967" s="8"/>
      <c r="Q18967" s="8"/>
      <c r="R18967" s="8"/>
      <c r="X18967" s="8"/>
      <c r="Y18967" s="8"/>
      <c r="AC18967" s="8"/>
    </row>
    <row r="18968" spans="13:29" ht="24" customHeight="1">
      <c r="M18968" s="8"/>
      <c r="N18968" s="8"/>
      <c r="O18968" s="8"/>
      <c r="P18968" s="8"/>
      <c r="Q18968" s="8"/>
      <c r="R18968" s="8"/>
      <c r="X18968" s="8"/>
      <c r="Y18968" s="8"/>
      <c r="AC18968" s="8"/>
    </row>
    <row r="18969" spans="13:29" ht="24" customHeight="1">
      <c r="M18969" s="8"/>
      <c r="N18969" s="8"/>
      <c r="O18969" s="8"/>
      <c r="P18969" s="8"/>
      <c r="Q18969" s="8"/>
      <c r="R18969" s="8"/>
      <c r="X18969" s="8"/>
      <c r="Y18969" s="8"/>
      <c r="AC18969" s="8"/>
    </row>
    <row r="18970" spans="13:29" ht="24" customHeight="1">
      <c r="M18970" s="8"/>
      <c r="N18970" s="8"/>
      <c r="O18970" s="8"/>
      <c r="P18970" s="8"/>
      <c r="Q18970" s="8"/>
      <c r="R18970" s="8"/>
      <c r="X18970" s="8"/>
      <c r="Y18970" s="8"/>
      <c r="AC18970" s="8"/>
    </row>
    <row r="18971" spans="13:29" ht="24" customHeight="1">
      <c r="M18971" s="8"/>
      <c r="N18971" s="8"/>
      <c r="O18971" s="8"/>
      <c r="P18971" s="8"/>
      <c r="Q18971" s="8"/>
      <c r="R18971" s="8"/>
      <c r="X18971" s="8"/>
      <c r="Y18971" s="8"/>
      <c r="AC18971" s="8"/>
    </row>
    <row r="18972" spans="13:29" ht="24" customHeight="1">
      <c r="M18972" s="8"/>
      <c r="N18972" s="8"/>
      <c r="O18972" s="8"/>
      <c r="P18972" s="8"/>
      <c r="Q18972" s="8"/>
      <c r="R18972" s="8"/>
      <c r="X18972" s="8"/>
      <c r="Y18972" s="8"/>
      <c r="AC18972" s="8"/>
    </row>
    <row r="18973" spans="13:29" ht="24" customHeight="1">
      <c r="M18973" s="8"/>
      <c r="N18973" s="8"/>
      <c r="O18973" s="8"/>
      <c r="P18973" s="8"/>
      <c r="Q18973" s="8"/>
      <c r="R18973" s="8"/>
      <c r="X18973" s="8"/>
      <c r="Y18973" s="8"/>
      <c r="AC18973" s="8"/>
    </row>
    <row r="18974" spans="13:29" ht="24" customHeight="1">
      <c r="M18974" s="8"/>
      <c r="N18974" s="8"/>
      <c r="O18974" s="8"/>
      <c r="P18974" s="8"/>
      <c r="Q18974" s="8"/>
      <c r="R18974" s="8"/>
      <c r="X18974" s="8"/>
      <c r="Y18974" s="8"/>
      <c r="AC18974" s="8"/>
    </row>
    <row r="18975" spans="13:29" ht="24" customHeight="1">
      <c r="M18975" s="8"/>
      <c r="N18975" s="8"/>
      <c r="O18975" s="8"/>
      <c r="P18975" s="8"/>
      <c r="Q18975" s="8"/>
      <c r="R18975" s="8"/>
      <c r="X18975" s="8"/>
      <c r="Y18975" s="8"/>
      <c r="AC18975" s="8"/>
    </row>
    <row r="18976" spans="13:29" ht="24" customHeight="1">
      <c r="M18976" s="8"/>
      <c r="N18976" s="8"/>
      <c r="O18976" s="8"/>
      <c r="P18976" s="8"/>
      <c r="Q18976" s="8"/>
      <c r="R18976" s="8"/>
      <c r="X18976" s="8"/>
      <c r="Y18976" s="8"/>
      <c r="AC18976" s="8"/>
    </row>
    <row r="18977" spans="13:29" ht="24" customHeight="1">
      <c r="M18977" s="8"/>
      <c r="N18977" s="8"/>
      <c r="O18977" s="8"/>
      <c r="P18977" s="8"/>
      <c r="Q18977" s="8"/>
      <c r="R18977" s="8"/>
      <c r="X18977" s="8"/>
      <c r="Y18977" s="8"/>
      <c r="AC18977" s="8"/>
    </row>
    <row r="18978" spans="13:29" ht="24" customHeight="1">
      <c r="M18978" s="8"/>
      <c r="N18978" s="8"/>
      <c r="O18978" s="8"/>
      <c r="P18978" s="8"/>
      <c r="Q18978" s="8"/>
      <c r="R18978" s="8"/>
      <c r="X18978" s="8"/>
      <c r="Y18978" s="8"/>
      <c r="AC18978" s="8"/>
    </row>
    <row r="18979" spans="13:29" ht="24" customHeight="1">
      <c r="M18979" s="8"/>
      <c r="N18979" s="8"/>
      <c r="O18979" s="8"/>
      <c r="P18979" s="8"/>
      <c r="Q18979" s="8"/>
      <c r="R18979" s="8"/>
      <c r="X18979" s="8"/>
      <c r="Y18979" s="8"/>
      <c r="AC18979" s="8"/>
    </row>
    <row r="18980" spans="13:29" ht="24" customHeight="1">
      <c r="M18980" s="8"/>
      <c r="N18980" s="8"/>
      <c r="O18980" s="8"/>
      <c r="P18980" s="8"/>
      <c r="Q18980" s="8"/>
      <c r="R18980" s="8"/>
      <c r="X18980" s="8"/>
      <c r="Y18980" s="8"/>
      <c r="AC18980" s="8"/>
    </row>
    <row r="18981" spans="13:29" ht="24" customHeight="1">
      <c r="M18981" s="8"/>
      <c r="N18981" s="8"/>
      <c r="O18981" s="8"/>
      <c r="P18981" s="8"/>
      <c r="Q18981" s="8"/>
      <c r="R18981" s="8"/>
      <c r="X18981" s="8"/>
      <c r="Y18981" s="8"/>
      <c r="AC18981" s="8"/>
    </row>
    <row r="18982" spans="13:29" ht="24" customHeight="1">
      <c r="M18982" s="8"/>
      <c r="N18982" s="8"/>
      <c r="O18982" s="8"/>
      <c r="P18982" s="8"/>
      <c r="Q18982" s="8"/>
      <c r="R18982" s="8"/>
      <c r="X18982" s="8"/>
      <c r="Y18982" s="8"/>
      <c r="AC18982" s="8"/>
    </row>
    <row r="18983" spans="13:29" ht="24" customHeight="1">
      <c r="M18983" s="8"/>
      <c r="N18983" s="8"/>
      <c r="O18983" s="8"/>
      <c r="P18983" s="8"/>
      <c r="Q18983" s="8"/>
      <c r="R18983" s="8"/>
      <c r="X18983" s="8"/>
      <c r="Y18983" s="8"/>
      <c r="AC18983" s="8"/>
    </row>
    <row r="18984" spans="13:29" ht="24" customHeight="1">
      <c r="M18984" s="8"/>
      <c r="N18984" s="8"/>
      <c r="O18984" s="8"/>
      <c r="P18984" s="8"/>
      <c r="Q18984" s="8"/>
      <c r="R18984" s="8"/>
      <c r="X18984" s="8"/>
      <c r="Y18984" s="8"/>
      <c r="AC18984" s="8"/>
    </row>
    <row r="18985" spans="13:29" ht="24" customHeight="1">
      <c r="M18985" s="8"/>
      <c r="N18985" s="8"/>
      <c r="O18985" s="8"/>
      <c r="P18985" s="8"/>
      <c r="Q18985" s="8"/>
      <c r="R18985" s="8"/>
      <c r="X18985" s="8"/>
      <c r="Y18985" s="8"/>
      <c r="AC18985" s="8"/>
    </row>
    <row r="18986" spans="13:29" ht="24" customHeight="1">
      <c r="M18986" s="8"/>
      <c r="N18986" s="8"/>
      <c r="O18986" s="8"/>
      <c r="P18986" s="8"/>
      <c r="Q18986" s="8"/>
      <c r="R18986" s="8"/>
      <c r="X18986" s="8"/>
      <c r="Y18986" s="8"/>
      <c r="AC18986" s="8"/>
    </row>
    <row r="18987" spans="13:29" ht="24" customHeight="1">
      <c r="M18987" s="8"/>
      <c r="N18987" s="8"/>
      <c r="O18987" s="8"/>
      <c r="P18987" s="8"/>
      <c r="Q18987" s="8"/>
      <c r="R18987" s="8"/>
      <c r="X18987" s="8"/>
      <c r="Y18987" s="8"/>
      <c r="AC18987" s="8"/>
    </row>
    <row r="18988" spans="13:29" ht="24" customHeight="1">
      <c r="M18988" s="8"/>
      <c r="N18988" s="8"/>
      <c r="O18988" s="8"/>
      <c r="P18988" s="8"/>
      <c r="Q18988" s="8"/>
      <c r="R18988" s="8"/>
      <c r="X18988" s="8"/>
      <c r="Y18988" s="8"/>
      <c r="AC18988" s="8"/>
    </row>
    <row r="18989" spans="13:29" ht="24" customHeight="1">
      <c r="M18989" s="8"/>
      <c r="N18989" s="8"/>
      <c r="O18989" s="8"/>
      <c r="P18989" s="8"/>
      <c r="Q18989" s="8"/>
      <c r="R18989" s="8"/>
      <c r="X18989" s="8"/>
      <c r="Y18989" s="8"/>
      <c r="AC18989" s="8"/>
    </row>
    <row r="18990" spans="13:29" ht="24" customHeight="1">
      <c r="M18990" s="8"/>
      <c r="N18990" s="8"/>
      <c r="O18990" s="8"/>
      <c r="P18990" s="8"/>
      <c r="Q18990" s="8"/>
      <c r="R18990" s="8"/>
      <c r="X18990" s="8"/>
      <c r="Y18990" s="8"/>
      <c r="AC18990" s="8"/>
    </row>
    <row r="18991" spans="13:29" ht="24" customHeight="1">
      <c r="M18991" s="8"/>
      <c r="N18991" s="8"/>
      <c r="O18991" s="8"/>
      <c r="P18991" s="8"/>
      <c r="Q18991" s="8"/>
      <c r="R18991" s="8"/>
      <c r="X18991" s="8"/>
      <c r="Y18991" s="8"/>
      <c r="AC18991" s="8"/>
    </row>
    <row r="18992" spans="13:29" ht="24" customHeight="1">
      <c r="M18992" s="8"/>
      <c r="N18992" s="8"/>
      <c r="O18992" s="8"/>
      <c r="P18992" s="8"/>
      <c r="Q18992" s="8"/>
      <c r="R18992" s="8"/>
      <c r="X18992" s="8"/>
      <c r="Y18992" s="8"/>
      <c r="AC18992" s="8"/>
    </row>
    <row r="18993" spans="13:29" ht="24" customHeight="1">
      <c r="M18993" s="8"/>
      <c r="N18993" s="8"/>
      <c r="O18993" s="8"/>
      <c r="P18993" s="8"/>
      <c r="Q18993" s="8"/>
      <c r="R18993" s="8"/>
      <c r="X18993" s="8"/>
      <c r="Y18993" s="8"/>
      <c r="AC18993" s="8"/>
    </row>
    <row r="18994" spans="13:29" ht="24" customHeight="1">
      <c r="M18994" s="8"/>
      <c r="N18994" s="8"/>
      <c r="O18994" s="8"/>
      <c r="P18994" s="8"/>
      <c r="Q18994" s="8"/>
      <c r="R18994" s="8"/>
      <c r="X18994" s="8"/>
      <c r="Y18994" s="8"/>
      <c r="AC18994" s="8"/>
    </row>
    <row r="18995" spans="13:29" ht="24" customHeight="1">
      <c r="M18995" s="8"/>
      <c r="N18995" s="8"/>
      <c r="O18995" s="8"/>
      <c r="P18995" s="8"/>
      <c r="Q18995" s="8"/>
      <c r="R18995" s="8"/>
      <c r="X18995" s="8"/>
      <c r="Y18995" s="8"/>
      <c r="AC18995" s="8"/>
    </row>
    <row r="18996" spans="13:29" ht="24" customHeight="1">
      <c r="M18996" s="8"/>
      <c r="N18996" s="8"/>
      <c r="O18996" s="8"/>
      <c r="P18996" s="8"/>
      <c r="Q18996" s="8"/>
      <c r="R18996" s="8"/>
      <c r="X18996" s="8"/>
      <c r="Y18996" s="8"/>
      <c r="AC18996" s="8"/>
    </row>
    <row r="18997" spans="13:29" ht="24" customHeight="1">
      <c r="M18997" s="8"/>
      <c r="N18997" s="8"/>
      <c r="O18997" s="8"/>
      <c r="P18997" s="8"/>
      <c r="Q18997" s="8"/>
      <c r="R18997" s="8"/>
      <c r="X18997" s="8"/>
      <c r="Y18997" s="8"/>
      <c r="AC18997" s="8"/>
    </row>
    <row r="18998" spans="13:29" ht="24" customHeight="1">
      <c r="M18998" s="8"/>
      <c r="N18998" s="8"/>
      <c r="O18998" s="8"/>
      <c r="P18998" s="8"/>
      <c r="Q18998" s="8"/>
      <c r="R18998" s="8"/>
      <c r="X18998" s="8"/>
      <c r="Y18998" s="8"/>
      <c r="AC18998" s="8"/>
    </row>
    <row r="18999" spans="13:29" ht="24" customHeight="1">
      <c r="M18999" s="8"/>
      <c r="N18999" s="8"/>
      <c r="O18999" s="8"/>
      <c r="P18999" s="8"/>
      <c r="Q18999" s="8"/>
      <c r="R18999" s="8"/>
      <c r="X18999" s="8"/>
      <c r="Y18999" s="8"/>
      <c r="AC18999" s="8"/>
    </row>
    <row r="19000" spans="13:29" ht="24" customHeight="1">
      <c r="M19000" s="8"/>
      <c r="N19000" s="8"/>
      <c r="O19000" s="8"/>
      <c r="P19000" s="8"/>
      <c r="Q19000" s="8"/>
      <c r="R19000" s="8"/>
      <c r="X19000" s="8"/>
      <c r="Y19000" s="8"/>
      <c r="AC19000" s="8"/>
    </row>
    <row r="19001" spans="13:29" ht="24" customHeight="1">
      <c r="M19001" s="8"/>
      <c r="N19001" s="8"/>
      <c r="O19001" s="8"/>
      <c r="P19001" s="8"/>
      <c r="Q19001" s="8"/>
      <c r="R19001" s="8"/>
      <c r="X19001" s="8"/>
      <c r="Y19001" s="8"/>
      <c r="AC19001" s="8"/>
    </row>
    <row r="19002" spans="13:29" ht="24" customHeight="1">
      <c r="M19002" s="8"/>
      <c r="N19002" s="8"/>
      <c r="O19002" s="8"/>
      <c r="P19002" s="8"/>
      <c r="Q19002" s="8"/>
      <c r="R19002" s="8"/>
      <c r="X19002" s="8"/>
      <c r="Y19002" s="8"/>
      <c r="AC19002" s="8"/>
    </row>
    <row r="19003" spans="13:29" ht="24" customHeight="1">
      <c r="M19003" s="8"/>
      <c r="N19003" s="8"/>
      <c r="O19003" s="8"/>
      <c r="P19003" s="8"/>
      <c r="Q19003" s="8"/>
      <c r="R19003" s="8"/>
      <c r="X19003" s="8"/>
      <c r="Y19003" s="8"/>
      <c r="AC19003" s="8"/>
    </row>
    <row r="19004" spans="13:29" ht="24" customHeight="1">
      <c r="M19004" s="8"/>
      <c r="N19004" s="8"/>
      <c r="O19004" s="8"/>
      <c r="P19004" s="8"/>
      <c r="Q19004" s="8"/>
      <c r="R19004" s="8"/>
      <c r="X19004" s="8"/>
      <c r="Y19004" s="8"/>
      <c r="AC19004" s="8"/>
    </row>
    <row r="19005" spans="13:29" ht="24" customHeight="1">
      <c r="M19005" s="8"/>
      <c r="N19005" s="8"/>
      <c r="O19005" s="8"/>
      <c r="P19005" s="8"/>
      <c r="Q19005" s="8"/>
      <c r="R19005" s="8"/>
      <c r="X19005" s="8"/>
      <c r="Y19005" s="8"/>
      <c r="AC19005" s="8"/>
    </row>
    <row r="19006" spans="13:29" ht="24" customHeight="1">
      <c r="M19006" s="8"/>
      <c r="N19006" s="8"/>
      <c r="O19006" s="8"/>
      <c r="P19006" s="8"/>
      <c r="Q19006" s="8"/>
      <c r="R19006" s="8"/>
      <c r="X19006" s="8"/>
      <c r="Y19006" s="8"/>
      <c r="AC19006" s="8"/>
    </row>
    <row r="19007" spans="13:29" ht="24" customHeight="1">
      <c r="M19007" s="8"/>
      <c r="N19007" s="8"/>
      <c r="O19007" s="8"/>
      <c r="P19007" s="8"/>
      <c r="Q19007" s="8"/>
      <c r="R19007" s="8"/>
      <c r="X19007" s="8"/>
      <c r="Y19007" s="8"/>
      <c r="AC19007" s="8"/>
    </row>
    <row r="19008" spans="13:29" ht="24" customHeight="1">
      <c r="M19008" s="8"/>
      <c r="N19008" s="8"/>
      <c r="O19008" s="8"/>
      <c r="P19008" s="8"/>
      <c r="Q19008" s="8"/>
      <c r="R19008" s="8"/>
      <c r="X19008" s="8"/>
      <c r="Y19008" s="8"/>
      <c r="AC19008" s="8"/>
    </row>
    <row r="19009" spans="13:29" ht="24" customHeight="1">
      <c r="M19009" s="8"/>
      <c r="N19009" s="8"/>
      <c r="O19009" s="8"/>
      <c r="P19009" s="8"/>
      <c r="Q19009" s="8"/>
      <c r="R19009" s="8"/>
      <c r="X19009" s="8"/>
      <c r="Y19009" s="8"/>
      <c r="AC19009" s="8"/>
    </row>
    <row r="19010" spans="13:29" ht="24" customHeight="1">
      <c r="M19010" s="8"/>
      <c r="N19010" s="8"/>
      <c r="O19010" s="8"/>
      <c r="P19010" s="8"/>
      <c r="Q19010" s="8"/>
      <c r="R19010" s="8"/>
      <c r="X19010" s="8"/>
      <c r="Y19010" s="8"/>
      <c r="AC19010" s="8"/>
    </row>
    <row r="19011" spans="13:29" ht="24" customHeight="1">
      <c r="M19011" s="8"/>
      <c r="N19011" s="8"/>
      <c r="O19011" s="8"/>
      <c r="P19011" s="8"/>
      <c r="Q19011" s="8"/>
      <c r="R19011" s="8"/>
      <c r="X19011" s="8"/>
      <c r="Y19011" s="8"/>
      <c r="AC19011" s="8"/>
    </row>
    <row r="19012" spans="13:29" ht="24" customHeight="1">
      <c r="M19012" s="8"/>
      <c r="N19012" s="8"/>
      <c r="O19012" s="8"/>
      <c r="P19012" s="8"/>
      <c r="Q19012" s="8"/>
      <c r="R19012" s="8"/>
      <c r="X19012" s="8"/>
      <c r="Y19012" s="8"/>
      <c r="AC19012" s="8"/>
    </row>
    <row r="19013" spans="13:29" ht="24" customHeight="1">
      <c r="M19013" s="8"/>
      <c r="N19013" s="8"/>
      <c r="O19013" s="8"/>
      <c r="P19013" s="8"/>
      <c r="Q19013" s="8"/>
      <c r="R19013" s="8"/>
      <c r="X19013" s="8"/>
      <c r="Y19013" s="8"/>
      <c r="AC19013" s="8"/>
    </row>
    <row r="19014" spans="13:29" ht="24" customHeight="1">
      <c r="M19014" s="8"/>
      <c r="N19014" s="8"/>
      <c r="O19014" s="8"/>
      <c r="P19014" s="8"/>
      <c r="Q19014" s="8"/>
      <c r="R19014" s="8"/>
      <c r="X19014" s="8"/>
      <c r="Y19014" s="8"/>
      <c r="AC19014" s="8"/>
    </row>
    <row r="19015" spans="13:29" ht="24" customHeight="1">
      <c r="M19015" s="8"/>
      <c r="N19015" s="8"/>
      <c r="O19015" s="8"/>
      <c r="P19015" s="8"/>
      <c r="Q19015" s="8"/>
      <c r="R19015" s="8"/>
      <c r="X19015" s="8"/>
      <c r="Y19015" s="8"/>
      <c r="AC19015" s="8"/>
    </row>
    <row r="19016" spans="13:29" ht="24" customHeight="1">
      <c r="M19016" s="8"/>
      <c r="N19016" s="8"/>
      <c r="O19016" s="8"/>
      <c r="P19016" s="8"/>
      <c r="Q19016" s="8"/>
      <c r="R19016" s="8"/>
      <c r="X19016" s="8"/>
      <c r="Y19016" s="8"/>
      <c r="AC19016" s="8"/>
    </row>
    <row r="19017" spans="13:29" ht="24" customHeight="1">
      <c r="M19017" s="8"/>
      <c r="N19017" s="8"/>
      <c r="O19017" s="8"/>
      <c r="P19017" s="8"/>
      <c r="Q19017" s="8"/>
      <c r="R19017" s="8"/>
      <c r="X19017" s="8"/>
      <c r="Y19017" s="8"/>
      <c r="AC19017" s="8"/>
    </row>
    <row r="19018" spans="13:29" ht="24" customHeight="1">
      <c r="M19018" s="8"/>
      <c r="N19018" s="8"/>
      <c r="O19018" s="8"/>
      <c r="P19018" s="8"/>
      <c r="Q19018" s="8"/>
      <c r="R19018" s="8"/>
      <c r="X19018" s="8"/>
      <c r="Y19018" s="8"/>
      <c r="AC19018" s="8"/>
    </row>
    <row r="19019" spans="13:29" ht="24" customHeight="1">
      <c r="M19019" s="8"/>
      <c r="N19019" s="8"/>
      <c r="O19019" s="8"/>
      <c r="P19019" s="8"/>
      <c r="Q19019" s="8"/>
      <c r="R19019" s="8"/>
      <c r="X19019" s="8"/>
      <c r="Y19019" s="8"/>
      <c r="AC19019" s="8"/>
    </row>
    <row r="19020" spans="13:29" ht="24" customHeight="1">
      <c r="M19020" s="8"/>
      <c r="N19020" s="8"/>
      <c r="O19020" s="8"/>
      <c r="P19020" s="8"/>
      <c r="Q19020" s="8"/>
      <c r="R19020" s="8"/>
      <c r="X19020" s="8"/>
      <c r="Y19020" s="8"/>
      <c r="AC19020" s="8"/>
    </row>
    <row r="19021" spans="13:29" ht="24" customHeight="1">
      <c r="M19021" s="8"/>
      <c r="N19021" s="8"/>
      <c r="O19021" s="8"/>
      <c r="P19021" s="8"/>
      <c r="Q19021" s="8"/>
      <c r="R19021" s="8"/>
      <c r="X19021" s="8"/>
      <c r="Y19021" s="8"/>
      <c r="AC19021" s="8"/>
    </row>
    <row r="19022" spans="13:29" ht="24" customHeight="1">
      <c r="M19022" s="8"/>
      <c r="N19022" s="8"/>
      <c r="O19022" s="8"/>
      <c r="P19022" s="8"/>
      <c r="Q19022" s="8"/>
      <c r="R19022" s="8"/>
      <c r="X19022" s="8"/>
      <c r="Y19022" s="8"/>
      <c r="AC19022" s="8"/>
    </row>
    <row r="19023" spans="13:29" ht="24" customHeight="1">
      <c r="M19023" s="8"/>
      <c r="N19023" s="8"/>
      <c r="O19023" s="8"/>
      <c r="P19023" s="8"/>
      <c r="Q19023" s="8"/>
      <c r="R19023" s="8"/>
      <c r="X19023" s="8"/>
      <c r="Y19023" s="8"/>
      <c r="AC19023" s="8"/>
    </row>
    <row r="19024" spans="13:29" ht="24" customHeight="1">
      <c r="M19024" s="8"/>
      <c r="N19024" s="8"/>
      <c r="O19024" s="8"/>
      <c r="P19024" s="8"/>
      <c r="Q19024" s="8"/>
      <c r="R19024" s="8"/>
      <c r="X19024" s="8"/>
      <c r="Y19024" s="8"/>
      <c r="AC19024" s="8"/>
    </row>
    <row r="19025" spans="13:29" ht="24" customHeight="1">
      <c r="M19025" s="8"/>
      <c r="N19025" s="8"/>
      <c r="O19025" s="8"/>
      <c r="P19025" s="8"/>
      <c r="Q19025" s="8"/>
      <c r="R19025" s="8"/>
      <c r="X19025" s="8"/>
      <c r="Y19025" s="8"/>
      <c r="AC19025" s="8"/>
    </row>
    <row r="19026" spans="13:29" ht="24" customHeight="1">
      <c r="M19026" s="8"/>
      <c r="N19026" s="8"/>
      <c r="O19026" s="8"/>
      <c r="P19026" s="8"/>
      <c r="Q19026" s="8"/>
      <c r="R19026" s="8"/>
      <c r="X19026" s="8"/>
      <c r="Y19026" s="8"/>
      <c r="AC19026" s="8"/>
    </row>
    <row r="19027" spans="13:29" ht="24" customHeight="1">
      <c r="M19027" s="8"/>
      <c r="N19027" s="8"/>
      <c r="O19027" s="8"/>
      <c r="P19027" s="8"/>
      <c r="Q19027" s="8"/>
      <c r="R19027" s="8"/>
      <c r="X19027" s="8"/>
      <c r="Y19027" s="8"/>
      <c r="AC19027" s="8"/>
    </row>
    <row r="19028" spans="13:29" ht="24" customHeight="1">
      <c r="M19028" s="8"/>
      <c r="N19028" s="8"/>
      <c r="O19028" s="8"/>
      <c r="P19028" s="8"/>
      <c r="Q19028" s="8"/>
      <c r="R19028" s="8"/>
      <c r="X19028" s="8"/>
      <c r="Y19028" s="8"/>
      <c r="AC19028" s="8"/>
    </row>
    <row r="19029" spans="13:29" ht="24" customHeight="1">
      <c r="M19029" s="8"/>
      <c r="N19029" s="8"/>
      <c r="O19029" s="8"/>
      <c r="P19029" s="8"/>
      <c r="Q19029" s="8"/>
      <c r="R19029" s="8"/>
      <c r="X19029" s="8"/>
      <c r="Y19029" s="8"/>
      <c r="AC19029" s="8"/>
    </row>
    <row r="19030" spans="13:29" ht="24" customHeight="1">
      <c r="M19030" s="8"/>
      <c r="N19030" s="8"/>
      <c r="O19030" s="8"/>
      <c r="P19030" s="8"/>
      <c r="Q19030" s="8"/>
      <c r="R19030" s="8"/>
      <c r="X19030" s="8"/>
      <c r="Y19030" s="8"/>
      <c r="AC19030" s="8"/>
    </row>
    <row r="19031" spans="13:29" ht="24" customHeight="1">
      <c r="M19031" s="8"/>
      <c r="N19031" s="8"/>
      <c r="O19031" s="8"/>
      <c r="P19031" s="8"/>
      <c r="Q19031" s="8"/>
      <c r="R19031" s="8"/>
      <c r="X19031" s="8"/>
      <c r="Y19031" s="8"/>
      <c r="AC19031" s="8"/>
    </row>
    <row r="19032" spans="13:29" ht="24" customHeight="1">
      <c r="M19032" s="8"/>
      <c r="N19032" s="8"/>
      <c r="O19032" s="8"/>
      <c r="P19032" s="8"/>
      <c r="Q19032" s="8"/>
      <c r="R19032" s="8"/>
      <c r="X19032" s="8"/>
      <c r="Y19032" s="8"/>
      <c r="AC19032" s="8"/>
    </row>
    <row r="19033" spans="13:29" ht="24" customHeight="1">
      <c r="M19033" s="8"/>
      <c r="N19033" s="8"/>
      <c r="O19033" s="8"/>
      <c r="P19033" s="8"/>
      <c r="Q19033" s="8"/>
      <c r="R19033" s="8"/>
      <c r="X19033" s="8"/>
      <c r="Y19033" s="8"/>
      <c r="AC19033" s="8"/>
    </row>
    <row r="19034" spans="13:29" ht="24" customHeight="1">
      <c r="M19034" s="8"/>
      <c r="N19034" s="8"/>
      <c r="O19034" s="8"/>
      <c r="P19034" s="8"/>
      <c r="Q19034" s="8"/>
      <c r="R19034" s="8"/>
      <c r="X19034" s="8"/>
      <c r="Y19034" s="8"/>
      <c r="AC19034" s="8"/>
    </row>
    <row r="19035" spans="13:29" ht="24" customHeight="1">
      <c r="M19035" s="8"/>
      <c r="N19035" s="8"/>
      <c r="O19035" s="8"/>
      <c r="P19035" s="8"/>
      <c r="Q19035" s="8"/>
      <c r="R19035" s="8"/>
      <c r="X19035" s="8"/>
      <c r="Y19035" s="8"/>
      <c r="AC19035" s="8"/>
    </row>
    <row r="19036" spans="13:29" ht="24" customHeight="1">
      <c r="M19036" s="8"/>
      <c r="N19036" s="8"/>
      <c r="O19036" s="8"/>
      <c r="P19036" s="8"/>
      <c r="Q19036" s="8"/>
      <c r="R19036" s="8"/>
      <c r="X19036" s="8"/>
      <c r="Y19036" s="8"/>
      <c r="AC19036" s="8"/>
    </row>
    <row r="19037" spans="13:29" ht="24" customHeight="1">
      <c r="M19037" s="8"/>
      <c r="N19037" s="8"/>
      <c r="O19037" s="8"/>
      <c r="P19037" s="8"/>
      <c r="Q19037" s="8"/>
      <c r="R19037" s="8"/>
      <c r="X19037" s="8"/>
      <c r="Y19037" s="8"/>
      <c r="AC19037" s="8"/>
    </row>
    <row r="19038" spans="13:29" ht="24" customHeight="1">
      <c r="M19038" s="8"/>
      <c r="N19038" s="8"/>
      <c r="O19038" s="8"/>
      <c r="P19038" s="8"/>
      <c r="Q19038" s="8"/>
      <c r="R19038" s="8"/>
      <c r="X19038" s="8"/>
      <c r="Y19038" s="8"/>
      <c r="AC19038" s="8"/>
    </row>
    <row r="19039" spans="13:29" ht="24" customHeight="1">
      <c r="M19039" s="8"/>
      <c r="N19039" s="8"/>
      <c r="O19039" s="8"/>
      <c r="P19039" s="8"/>
      <c r="Q19039" s="8"/>
      <c r="R19039" s="8"/>
      <c r="X19039" s="8"/>
      <c r="Y19039" s="8"/>
      <c r="AC19039" s="8"/>
    </row>
    <row r="19040" spans="13:29" ht="24" customHeight="1">
      <c r="M19040" s="8"/>
      <c r="N19040" s="8"/>
      <c r="O19040" s="8"/>
      <c r="P19040" s="8"/>
      <c r="Q19040" s="8"/>
      <c r="R19040" s="8"/>
      <c r="X19040" s="8"/>
      <c r="Y19040" s="8"/>
      <c r="AC19040" s="8"/>
    </row>
    <row r="19041" spans="13:29" ht="24" customHeight="1">
      <c r="M19041" s="8"/>
      <c r="N19041" s="8"/>
      <c r="O19041" s="8"/>
      <c r="P19041" s="8"/>
      <c r="Q19041" s="8"/>
      <c r="R19041" s="8"/>
      <c r="X19041" s="8"/>
      <c r="Y19041" s="8"/>
      <c r="AC19041" s="8"/>
    </row>
    <row r="19042" spans="13:29" ht="24" customHeight="1">
      <c r="M19042" s="8"/>
      <c r="N19042" s="8"/>
      <c r="O19042" s="8"/>
      <c r="P19042" s="8"/>
      <c r="Q19042" s="8"/>
      <c r="R19042" s="8"/>
      <c r="X19042" s="8"/>
      <c r="Y19042" s="8"/>
      <c r="AC19042" s="8"/>
    </row>
    <row r="19043" spans="13:29" ht="24" customHeight="1">
      <c r="M19043" s="8"/>
      <c r="N19043" s="8"/>
      <c r="O19043" s="8"/>
      <c r="P19043" s="8"/>
      <c r="Q19043" s="8"/>
      <c r="R19043" s="8"/>
      <c r="X19043" s="8"/>
      <c r="Y19043" s="8"/>
      <c r="AC19043" s="8"/>
    </row>
    <row r="19044" spans="13:29" ht="24" customHeight="1">
      <c r="M19044" s="8"/>
      <c r="N19044" s="8"/>
      <c r="O19044" s="8"/>
      <c r="P19044" s="8"/>
      <c r="Q19044" s="8"/>
      <c r="R19044" s="8"/>
      <c r="X19044" s="8"/>
      <c r="Y19044" s="8"/>
      <c r="AC19044" s="8"/>
    </row>
    <row r="19045" spans="13:29" ht="24" customHeight="1">
      <c r="M19045" s="8"/>
      <c r="N19045" s="8"/>
      <c r="O19045" s="8"/>
      <c r="P19045" s="8"/>
      <c r="Q19045" s="8"/>
      <c r="R19045" s="8"/>
      <c r="X19045" s="8"/>
      <c r="Y19045" s="8"/>
      <c r="AC19045" s="8"/>
    </row>
    <row r="19046" spans="13:29" ht="24" customHeight="1">
      <c r="M19046" s="8"/>
      <c r="N19046" s="8"/>
      <c r="O19046" s="8"/>
      <c r="P19046" s="8"/>
      <c r="Q19046" s="8"/>
      <c r="R19046" s="8"/>
      <c r="X19046" s="8"/>
      <c r="Y19046" s="8"/>
      <c r="AC19046" s="8"/>
    </row>
    <row r="19047" spans="13:29" ht="24" customHeight="1">
      <c r="M19047" s="8"/>
      <c r="N19047" s="8"/>
      <c r="O19047" s="8"/>
      <c r="P19047" s="8"/>
      <c r="Q19047" s="8"/>
      <c r="R19047" s="8"/>
      <c r="X19047" s="8"/>
      <c r="Y19047" s="8"/>
      <c r="AC19047" s="8"/>
    </row>
    <row r="19048" spans="13:29" ht="24" customHeight="1">
      <c r="M19048" s="8"/>
      <c r="N19048" s="8"/>
      <c r="O19048" s="8"/>
      <c r="P19048" s="8"/>
      <c r="Q19048" s="8"/>
      <c r="R19048" s="8"/>
      <c r="X19048" s="8"/>
      <c r="Y19048" s="8"/>
      <c r="AC19048" s="8"/>
    </row>
    <row r="19049" spans="13:29" ht="24" customHeight="1">
      <c r="M19049" s="8"/>
      <c r="N19049" s="8"/>
      <c r="O19049" s="8"/>
      <c r="P19049" s="8"/>
      <c r="Q19049" s="8"/>
      <c r="R19049" s="8"/>
      <c r="X19049" s="8"/>
      <c r="Y19049" s="8"/>
      <c r="AC19049" s="8"/>
    </row>
    <row r="19050" spans="13:29" ht="24" customHeight="1">
      <c r="M19050" s="8"/>
      <c r="N19050" s="8"/>
      <c r="O19050" s="8"/>
      <c r="P19050" s="8"/>
      <c r="Q19050" s="8"/>
      <c r="R19050" s="8"/>
      <c r="X19050" s="8"/>
      <c r="Y19050" s="8"/>
      <c r="AC19050" s="8"/>
    </row>
    <row r="19051" spans="13:29" ht="24" customHeight="1">
      <c r="M19051" s="8"/>
      <c r="N19051" s="8"/>
      <c r="O19051" s="8"/>
      <c r="P19051" s="8"/>
      <c r="Q19051" s="8"/>
      <c r="R19051" s="8"/>
      <c r="X19051" s="8"/>
      <c r="Y19051" s="8"/>
      <c r="AC19051" s="8"/>
    </row>
    <row r="19052" spans="13:29" ht="24" customHeight="1">
      <c r="M19052" s="8"/>
      <c r="N19052" s="8"/>
      <c r="O19052" s="8"/>
      <c r="P19052" s="8"/>
      <c r="Q19052" s="8"/>
      <c r="R19052" s="8"/>
      <c r="X19052" s="8"/>
      <c r="Y19052" s="8"/>
      <c r="AC19052" s="8"/>
    </row>
    <row r="19053" spans="13:29" ht="24" customHeight="1">
      <c r="M19053" s="8"/>
      <c r="N19053" s="8"/>
      <c r="O19053" s="8"/>
      <c r="P19053" s="8"/>
      <c r="Q19053" s="8"/>
      <c r="R19053" s="8"/>
      <c r="X19053" s="8"/>
      <c r="Y19053" s="8"/>
      <c r="AC19053" s="8"/>
    </row>
    <row r="19054" spans="13:29" ht="24" customHeight="1">
      <c r="M19054" s="8"/>
      <c r="N19054" s="8"/>
      <c r="O19054" s="8"/>
      <c r="P19054" s="8"/>
      <c r="Q19054" s="8"/>
      <c r="R19054" s="8"/>
      <c r="X19054" s="8"/>
      <c r="Y19054" s="8"/>
      <c r="AC19054" s="8"/>
    </row>
    <row r="19055" spans="13:29" ht="24" customHeight="1">
      <c r="M19055" s="8"/>
      <c r="N19055" s="8"/>
      <c r="O19055" s="8"/>
      <c r="P19055" s="8"/>
      <c r="Q19055" s="8"/>
      <c r="R19055" s="8"/>
      <c r="X19055" s="8"/>
      <c r="Y19055" s="8"/>
      <c r="AC19055" s="8"/>
    </row>
    <row r="19056" spans="13:29" ht="24" customHeight="1">
      <c r="M19056" s="8"/>
      <c r="N19056" s="8"/>
      <c r="O19056" s="8"/>
      <c r="P19056" s="8"/>
      <c r="Q19056" s="8"/>
      <c r="R19056" s="8"/>
      <c r="X19056" s="8"/>
      <c r="Y19056" s="8"/>
      <c r="AC19056" s="8"/>
    </row>
    <row r="19057" spans="13:29" ht="24" customHeight="1">
      <c r="M19057" s="8"/>
      <c r="N19057" s="8"/>
      <c r="O19057" s="8"/>
      <c r="P19057" s="8"/>
      <c r="Q19057" s="8"/>
      <c r="R19057" s="8"/>
      <c r="X19057" s="8"/>
      <c r="Y19057" s="8"/>
      <c r="AC19057" s="8"/>
    </row>
    <row r="19058" spans="13:29" ht="24" customHeight="1">
      <c r="M19058" s="8"/>
      <c r="N19058" s="8"/>
      <c r="O19058" s="8"/>
      <c r="P19058" s="8"/>
      <c r="Q19058" s="8"/>
      <c r="R19058" s="8"/>
      <c r="X19058" s="8"/>
      <c r="Y19058" s="8"/>
      <c r="AC19058" s="8"/>
    </row>
    <row r="19059" spans="13:29" ht="24" customHeight="1">
      <c r="M19059" s="8"/>
      <c r="N19059" s="8"/>
      <c r="O19059" s="8"/>
      <c r="P19059" s="8"/>
      <c r="Q19059" s="8"/>
      <c r="R19059" s="8"/>
      <c r="X19059" s="8"/>
      <c r="Y19059" s="8"/>
      <c r="AC19059" s="8"/>
    </row>
    <row r="19060" spans="13:29" ht="24" customHeight="1">
      <c r="M19060" s="8"/>
      <c r="N19060" s="8"/>
      <c r="O19060" s="8"/>
      <c r="P19060" s="8"/>
      <c r="Q19060" s="8"/>
      <c r="R19060" s="8"/>
      <c r="X19060" s="8"/>
      <c r="Y19060" s="8"/>
      <c r="AC19060" s="8"/>
    </row>
    <row r="19061" spans="13:29" ht="24" customHeight="1">
      <c r="M19061" s="8"/>
      <c r="N19061" s="8"/>
      <c r="O19061" s="8"/>
      <c r="P19061" s="8"/>
      <c r="Q19061" s="8"/>
      <c r="R19061" s="8"/>
      <c r="X19061" s="8"/>
      <c r="Y19061" s="8"/>
      <c r="AC19061" s="8"/>
    </row>
    <row r="19062" spans="13:29" ht="24" customHeight="1">
      <c r="M19062" s="8"/>
      <c r="N19062" s="8"/>
      <c r="O19062" s="8"/>
      <c r="P19062" s="8"/>
      <c r="Q19062" s="8"/>
      <c r="R19062" s="8"/>
      <c r="X19062" s="8"/>
      <c r="Y19062" s="8"/>
      <c r="AC19062" s="8"/>
    </row>
    <row r="19063" spans="13:29" ht="24" customHeight="1">
      <c r="M19063" s="8"/>
      <c r="N19063" s="8"/>
      <c r="O19063" s="8"/>
      <c r="P19063" s="8"/>
      <c r="Q19063" s="8"/>
      <c r="R19063" s="8"/>
      <c r="X19063" s="8"/>
      <c r="Y19063" s="8"/>
      <c r="AC19063" s="8"/>
    </row>
    <row r="19064" spans="13:29" ht="24" customHeight="1">
      <c r="M19064" s="8"/>
      <c r="N19064" s="8"/>
      <c r="O19064" s="8"/>
      <c r="P19064" s="8"/>
      <c r="Q19064" s="8"/>
      <c r="R19064" s="8"/>
      <c r="X19064" s="8"/>
      <c r="Y19064" s="8"/>
      <c r="AC19064" s="8"/>
    </row>
    <row r="19065" spans="13:29" ht="24" customHeight="1">
      <c r="M19065" s="8"/>
      <c r="N19065" s="8"/>
      <c r="O19065" s="8"/>
      <c r="P19065" s="8"/>
      <c r="Q19065" s="8"/>
      <c r="R19065" s="8"/>
      <c r="X19065" s="8"/>
      <c r="Y19065" s="8"/>
      <c r="AC19065" s="8"/>
    </row>
    <row r="19066" spans="13:29" ht="24" customHeight="1">
      <c r="M19066" s="8"/>
      <c r="N19066" s="8"/>
      <c r="O19066" s="8"/>
      <c r="P19066" s="8"/>
      <c r="Q19066" s="8"/>
      <c r="R19066" s="8"/>
      <c r="X19066" s="8"/>
      <c r="Y19066" s="8"/>
      <c r="AC19066" s="8"/>
    </row>
    <row r="19067" spans="13:29" ht="24" customHeight="1">
      <c r="M19067" s="8"/>
      <c r="N19067" s="8"/>
      <c r="O19067" s="8"/>
      <c r="P19067" s="8"/>
      <c r="Q19067" s="8"/>
      <c r="R19067" s="8"/>
      <c r="X19067" s="8"/>
      <c r="Y19067" s="8"/>
      <c r="AC19067" s="8"/>
    </row>
    <row r="19068" spans="13:29" ht="24" customHeight="1">
      <c r="M19068" s="8"/>
      <c r="N19068" s="8"/>
      <c r="O19068" s="8"/>
      <c r="P19068" s="8"/>
      <c r="Q19068" s="8"/>
      <c r="R19068" s="8"/>
      <c r="X19068" s="8"/>
      <c r="Y19068" s="8"/>
      <c r="AC19068" s="8"/>
    </row>
    <row r="19069" spans="13:29" ht="24" customHeight="1">
      <c r="M19069" s="8"/>
      <c r="N19069" s="8"/>
      <c r="O19069" s="8"/>
      <c r="P19069" s="8"/>
      <c r="Q19069" s="8"/>
      <c r="R19069" s="8"/>
      <c r="X19069" s="8"/>
      <c r="Y19069" s="8"/>
      <c r="AC19069" s="8"/>
    </row>
    <row r="19070" spans="13:29" ht="24" customHeight="1">
      <c r="M19070" s="8"/>
      <c r="N19070" s="8"/>
      <c r="O19070" s="8"/>
      <c r="P19070" s="8"/>
      <c r="Q19070" s="8"/>
      <c r="R19070" s="8"/>
      <c r="X19070" s="8"/>
      <c r="Y19070" s="8"/>
      <c r="AC19070" s="8"/>
    </row>
    <row r="19071" spans="13:29" ht="24" customHeight="1">
      <c r="M19071" s="8"/>
      <c r="N19071" s="8"/>
      <c r="O19071" s="8"/>
      <c r="P19071" s="8"/>
      <c r="Q19071" s="8"/>
      <c r="R19071" s="8"/>
      <c r="X19071" s="8"/>
      <c r="Y19071" s="8"/>
      <c r="AC19071" s="8"/>
    </row>
    <row r="19072" spans="13:29" ht="24" customHeight="1">
      <c r="M19072" s="8"/>
      <c r="N19072" s="8"/>
      <c r="O19072" s="8"/>
      <c r="P19072" s="8"/>
      <c r="Q19072" s="8"/>
      <c r="R19072" s="8"/>
      <c r="X19072" s="8"/>
      <c r="Y19072" s="8"/>
      <c r="AC19072" s="8"/>
    </row>
    <row r="19073" spans="13:29" ht="24" customHeight="1">
      <c r="M19073" s="8"/>
      <c r="N19073" s="8"/>
      <c r="O19073" s="8"/>
      <c r="P19073" s="8"/>
      <c r="Q19073" s="8"/>
      <c r="R19073" s="8"/>
      <c r="X19073" s="8"/>
      <c r="Y19073" s="8"/>
      <c r="AC19073" s="8"/>
    </row>
    <row r="19074" spans="13:29" ht="24" customHeight="1">
      <c r="M19074" s="8"/>
      <c r="N19074" s="8"/>
      <c r="O19074" s="8"/>
      <c r="P19074" s="8"/>
      <c r="Q19074" s="8"/>
      <c r="R19074" s="8"/>
      <c r="X19074" s="8"/>
      <c r="Y19074" s="8"/>
      <c r="AC19074" s="8"/>
    </row>
    <row r="19075" spans="13:29" ht="24" customHeight="1">
      <c r="M19075" s="8"/>
      <c r="N19075" s="8"/>
      <c r="O19075" s="8"/>
      <c r="P19075" s="8"/>
      <c r="Q19075" s="8"/>
      <c r="R19075" s="8"/>
      <c r="X19075" s="8"/>
      <c r="Y19075" s="8"/>
      <c r="AC19075" s="8"/>
    </row>
    <row r="19076" spans="13:29" ht="24" customHeight="1">
      <c r="M19076" s="8"/>
      <c r="N19076" s="8"/>
      <c r="O19076" s="8"/>
      <c r="P19076" s="8"/>
      <c r="Q19076" s="8"/>
      <c r="R19076" s="8"/>
      <c r="X19076" s="8"/>
      <c r="Y19076" s="8"/>
      <c r="AC19076" s="8"/>
    </row>
    <row r="19077" spans="13:29" ht="24" customHeight="1">
      <c r="M19077" s="8"/>
      <c r="N19077" s="8"/>
      <c r="O19077" s="8"/>
      <c r="P19077" s="8"/>
      <c r="Q19077" s="8"/>
      <c r="R19077" s="8"/>
      <c r="X19077" s="8"/>
      <c r="Y19077" s="8"/>
      <c r="AC19077" s="8"/>
    </row>
    <row r="19078" spans="13:29" ht="24" customHeight="1">
      <c r="M19078" s="8"/>
      <c r="N19078" s="8"/>
      <c r="O19078" s="8"/>
      <c r="P19078" s="8"/>
      <c r="Q19078" s="8"/>
      <c r="R19078" s="8"/>
      <c r="X19078" s="8"/>
      <c r="Y19078" s="8"/>
      <c r="AC19078" s="8"/>
    </row>
    <row r="19079" spans="13:29" ht="24" customHeight="1">
      <c r="M19079" s="8"/>
      <c r="N19079" s="8"/>
      <c r="O19079" s="8"/>
      <c r="P19079" s="8"/>
      <c r="Q19079" s="8"/>
      <c r="R19079" s="8"/>
      <c r="X19079" s="8"/>
      <c r="Y19079" s="8"/>
      <c r="AC19079" s="8"/>
    </row>
    <row r="19080" spans="13:29" ht="24" customHeight="1">
      <c r="M19080" s="8"/>
      <c r="N19080" s="8"/>
      <c r="O19080" s="8"/>
      <c r="P19080" s="8"/>
      <c r="Q19080" s="8"/>
      <c r="R19080" s="8"/>
      <c r="X19080" s="8"/>
      <c r="Y19080" s="8"/>
      <c r="AC19080" s="8"/>
    </row>
    <row r="19081" spans="13:29" ht="24" customHeight="1">
      <c r="M19081" s="8"/>
      <c r="N19081" s="8"/>
      <c r="O19081" s="8"/>
      <c r="P19081" s="8"/>
      <c r="Q19081" s="8"/>
      <c r="R19081" s="8"/>
      <c r="X19081" s="8"/>
      <c r="Y19081" s="8"/>
      <c r="AC19081" s="8"/>
    </row>
    <row r="19082" spans="13:29" ht="24" customHeight="1">
      <c r="M19082" s="8"/>
      <c r="N19082" s="8"/>
      <c r="O19082" s="8"/>
      <c r="P19082" s="8"/>
      <c r="Q19082" s="8"/>
      <c r="R19082" s="8"/>
      <c r="X19082" s="8"/>
      <c r="Y19082" s="8"/>
      <c r="AC19082" s="8"/>
    </row>
    <row r="19083" spans="13:29" ht="24" customHeight="1">
      <c r="M19083" s="8"/>
      <c r="N19083" s="8"/>
      <c r="O19083" s="8"/>
      <c r="P19083" s="8"/>
      <c r="Q19083" s="8"/>
      <c r="R19083" s="8"/>
      <c r="X19083" s="8"/>
      <c r="Y19083" s="8"/>
      <c r="AC19083" s="8"/>
    </row>
    <row r="19084" spans="13:29" ht="24" customHeight="1">
      <c r="M19084" s="8"/>
      <c r="N19084" s="8"/>
      <c r="O19084" s="8"/>
      <c r="P19084" s="8"/>
      <c r="Q19084" s="8"/>
      <c r="R19084" s="8"/>
      <c r="X19084" s="8"/>
      <c r="Y19084" s="8"/>
      <c r="AC19084" s="8"/>
    </row>
    <row r="19085" spans="13:29" ht="24" customHeight="1">
      <c r="M19085" s="8"/>
      <c r="N19085" s="8"/>
      <c r="O19085" s="8"/>
      <c r="P19085" s="8"/>
      <c r="Q19085" s="8"/>
      <c r="R19085" s="8"/>
      <c r="X19085" s="8"/>
      <c r="Y19085" s="8"/>
      <c r="AC19085" s="8"/>
    </row>
    <row r="19086" spans="13:29" ht="24" customHeight="1">
      <c r="M19086" s="8"/>
      <c r="N19086" s="8"/>
      <c r="O19086" s="8"/>
      <c r="P19086" s="8"/>
      <c r="Q19086" s="8"/>
      <c r="R19086" s="8"/>
      <c r="X19086" s="8"/>
      <c r="Y19086" s="8"/>
      <c r="AC19086" s="8"/>
    </row>
    <row r="19087" spans="13:29" ht="24" customHeight="1">
      <c r="M19087" s="8"/>
      <c r="N19087" s="8"/>
      <c r="O19087" s="8"/>
      <c r="P19087" s="8"/>
      <c r="Q19087" s="8"/>
      <c r="R19087" s="8"/>
      <c r="X19087" s="8"/>
      <c r="Y19087" s="8"/>
      <c r="AC19087" s="8"/>
    </row>
    <row r="19088" spans="13:29" ht="24" customHeight="1">
      <c r="M19088" s="8"/>
      <c r="N19088" s="8"/>
      <c r="O19088" s="8"/>
      <c r="P19088" s="8"/>
      <c r="Q19088" s="8"/>
      <c r="R19088" s="8"/>
      <c r="X19088" s="8"/>
      <c r="Y19088" s="8"/>
      <c r="AC19088" s="8"/>
    </row>
    <row r="19089" spans="13:29" ht="24" customHeight="1">
      <c r="M19089" s="8"/>
      <c r="N19089" s="8"/>
      <c r="O19089" s="8"/>
      <c r="P19089" s="8"/>
      <c r="Q19089" s="8"/>
      <c r="R19089" s="8"/>
      <c r="X19089" s="8"/>
      <c r="Y19089" s="8"/>
      <c r="AC19089" s="8"/>
    </row>
    <row r="19090" spans="13:29" ht="24" customHeight="1">
      <c r="M19090" s="8"/>
      <c r="N19090" s="8"/>
      <c r="O19090" s="8"/>
      <c r="P19090" s="8"/>
      <c r="Q19090" s="8"/>
      <c r="R19090" s="8"/>
      <c r="X19090" s="8"/>
      <c r="Y19090" s="8"/>
      <c r="AC19090" s="8"/>
    </row>
    <row r="19091" spans="13:29" ht="24" customHeight="1">
      <c r="M19091" s="8"/>
      <c r="N19091" s="8"/>
      <c r="O19091" s="8"/>
      <c r="P19091" s="8"/>
      <c r="Q19091" s="8"/>
      <c r="R19091" s="8"/>
      <c r="X19091" s="8"/>
      <c r="Y19091" s="8"/>
      <c r="AC19091" s="8"/>
    </row>
    <row r="19092" spans="13:29" ht="24" customHeight="1">
      <c r="M19092" s="8"/>
      <c r="N19092" s="8"/>
      <c r="O19092" s="8"/>
      <c r="P19092" s="8"/>
      <c r="Q19092" s="8"/>
      <c r="R19092" s="8"/>
      <c r="X19092" s="8"/>
      <c r="Y19092" s="8"/>
      <c r="AC19092" s="8"/>
    </row>
    <row r="19093" spans="13:29" ht="24" customHeight="1">
      <c r="M19093" s="8"/>
      <c r="N19093" s="8"/>
      <c r="O19093" s="8"/>
      <c r="P19093" s="8"/>
      <c r="Q19093" s="8"/>
      <c r="R19093" s="8"/>
      <c r="X19093" s="8"/>
      <c r="Y19093" s="8"/>
      <c r="AC19093" s="8"/>
    </row>
    <row r="19094" spans="13:29" ht="24" customHeight="1">
      <c r="M19094" s="8"/>
      <c r="N19094" s="8"/>
      <c r="O19094" s="8"/>
      <c r="P19094" s="8"/>
      <c r="Q19094" s="8"/>
      <c r="R19094" s="8"/>
      <c r="X19094" s="8"/>
      <c r="Y19094" s="8"/>
      <c r="AC19094" s="8"/>
    </row>
    <row r="19095" spans="13:29" ht="24" customHeight="1">
      <c r="M19095" s="8"/>
      <c r="N19095" s="8"/>
      <c r="O19095" s="8"/>
      <c r="P19095" s="8"/>
      <c r="Q19095" s="8"/>
      <c r="R19095" s="8"/>
      <c r="X19095" s="8"/>
      <c r="Y19095" s="8"/>
      <c r="AC19095" s="8"/>
    </row>
    <row r="19096" spans="13:29" ht="24" customHeight="1">
      <c r="M19096" s="8"/>
      <c r="N19096" s="8"/>
      <c r="O19096" s="8"/>
      <c r="P19096" s="8"/>
      <c r="Q19096" s="8"/>
      <c r="R19096" s="8"/>
      <c r="X19096" s="8"/>
      <c r="Y19096" s="8"/>
      <c r="AC19096" s="8"/>
    </row>
    <row r="19097" spans="13:29" ht="24" customHeight="1">
      <c r="M19097" s="8"/>
      <c r="N19097" s="8"/>
      <c r="O19097" s="8"/>
      <c r="P19097" s="8"/>
      <c r="Q19097" s="8"/>
      <c r="R19097" s="8"/>
      <c r="X19097" s="8"/>
      <c r="Y19097" s="8"/>
      <c r="AC19097" s="8"/>
    </row>
    <row r="19098" spans="13:29" ht="24" customHeight="1">
      <c r="M19098" s="8"/>
      <c r="N19098" s="8"/>
      <c r="O19098" s="8"/>
      <c r="P19098" s="8"/>
      <c r="Q19098" s="8"/>
      <c r="R19098" s="8"/>
      <c r="X19098" s="8"/>
      <c r="Y19098" s="8"/>
      <c r="AC19098" s="8"/>
    </row>
    <row r="19099" spans="13:29" ht="24" customHeight="1">
      <c r="M19099" s="8"/>
      <c r="N19099" s="8"/>
      <c r="O19099" s="8"/>
      <c r="P19099" s="8"/>
      <c r="Q19099" s="8"/>
      <c r="R19099" s="8"/>
      <c r="X19099" s="8"/>
      <c r="Y19099" s="8"/>
      <c r="AC19099" s="8"/>
    </row>
    <row r="19100" spans="13:29" ht="24" customHeight="1">
      <c r="M19100" s="8"/>
      <c r="N19100" s="8"/>
      <c r="O19100" s="8"/>
      <c r="P19100" s="8"/>
      <c r="Q19100" s="8"/>
      <c r="R19100" s="8"/>
      <c r="X19100" s="8"/>
      <c r="Y19100" s="8"/>
      <c r="AC19100" s="8"/>
    </row>
    <row r="19101" spans="13:29" ht="24" customHeight="1">
      <c r="M19101" s="8"/>
      <c r="N19101" s="8"/>
      <c r="O19101" s="8"/>
      <c r="P19101" s="8"/>
      <c r="Q19101" s="8"/>
      <c r="R19101" s="8"/>
      <c r="X19101" s="8"/>
      <c r="Y19101" s="8"/>
      <c r="AC19101" s="8"/>
    </row>
    <row r="19102" spans="13:29" ht="24" customHeight="1">
      <c r="M19102" s="8"/>
      <c r="N19102" s="8"/>
      <c r="O19102" s="8"/>
      <c r="P19102" s="8"/>
      <c r="Q19102" s="8"/>
      <c r="R19102" s="8"/>
      <c r="X19102" s="8"/>
      <c r="Y19102" s="8"/>
      <c r="AC19102" s="8"/>
    </row>
    <row r="19103" spans="13:29" ht="24" customHeight="1">
      <c r="M19103" s="8"/>
      <c r="N19103" s="8"/>
      <c r="O19103" s="8"/>
      <c r="P19103" s="8"/>
      <c r="Q19103" s="8"/>
      <c r="R19103" s="8"/>
      <c r="X19103" s="8"/>
      <c r="Y19103" s="8"/>
      <c r="AC19103" s="8"/>
    </row>
    <row r="19104" spans="13:29" ht="24" customHeight="1">
      <c r="M19104" s="8"/>
      <c r="N19104" s="8"/>
      <c r="O19104" s="8"/>
      <c r="P19104" s="8"/>
      <c r="Q19104" s="8"/>
      <c r="R19104" s="8"/>
      <c r="X19104" s="8"/>
      <c r="Y19104" s="8"/>
      <c r="AC19104" s="8"/>
    </row>
    <row r="19105" spans="13:29" ht="24" customHeight="1">
      <c r="M19105" s="8"/>
      <c r="N19105" s="8"/>
      <c r="O19105" s="8"/>
      <c r="P19105" s="8"/>
      <c r="Q19105" s="8"/>
      <c r="R19105" s="8"/>
      <c r="X19105" s="8"/>
      <c r="Y19105" s="8"/>
      <c r="AC19105" s="8"/>
    </row>
    <row r="19106" spans="13:29" ht="24" customHeight="1">
      <c r="M19106" s="8"/>
      <c r="N19106" s="8"/>
      <c r="O19106" s="8"/>
      <c r="P19106" s="8"/>
      <c r="Q19106" s="8"/>
      <c r="R19106" s="8"/>
      <c r="X19106" s="8"/>
      <c r="Y19106" s="8"/>
      <c r="AC19106" s="8"/>
    </row>
    <row r="19107" spans="13:29" ht="24" customHeight="1">
      <c r="M19107" s="8"/>
      <c r="N19107" s="8"/>
      <c r="O19107" s="8"/>
      <c r="P19107" s="8"/>
      <c r="Q19107" s="8"/>
      <c r="R19107" s="8"/>
      <c r="X19107" s="8"/>
      <c r="Y19107" s="8"/>
      <c r="AC19107" s="8"/>
    </row>
    <row r="19108" spans="13:29" ht="24" customHeight="1">
      <c r="M19108" s="8"/>
      <c r="N19108" s="8"/>
      <c r="O19108" s="8"/>
      <c r="P19108" s="8"/>
      <c r="Q19108" s="8"/>
      <c r="R19108" s="8"/>
      <c r="X19108" s="8"/>
      <c r="Y19108" s="8"/>
      <c r="AC19108" s="8"/>
    </row>
    <row r="19109" spans="13:29" ht="24" customHeight="1">
      <c r="M19109" s="8"/>
      <c r="N19109" s="8"/>
      <c r="O19109" s="8"/>
      <c r="P19109" s="8"/>
      <c r="Q19109" s="8"/>
      <c r="R19109" s="8"/>
      <c r="X19109" s="8"/>
      <c r="Y19109" s="8"/>
      <c r="AC19109" s="8"/>
    </row>
    <row r="19110" spans="13:29" ht="24" customHeight="1">
      <c r="M19110" s="8"/>
      <c r="N19110" s="8"/>
      <c r="O19110" s="8"/>
      <c r="P19110" s="8"/>
      <c r="Q19110" s="8"/>
      <c r="R19110" s="8"/>
      <c r="X19110" s="8"/>
      <c r="Y19110" s="8"/>
      <c r="AC19110" s="8"/>
    </row>
    <row r="19111" spans="13:29" ht="24" customHeight="1">
      <c r="M19111" s="8"/>
      <c r="N19111" s="8"/>
      <c r="O19111" s="8"/>
      <c r="P19111" s="8"/>
      <c r="Q19111" s="8"/>
      <c r="R19111" s="8"/>
      <c r="X19111" s="8"/>
      <c r="Y19111" s="8"/>
      <c r="AC19111" s="8"/>
    </row>
    <row r="19112" spans="13:29" ht="24" customHeight="1">
      <c r="M19112" s="8"/>
      <c r="N19112" s="8"/>
      <c r="O19112" s="8"/>
      <c r="P19112" s="8"/>
      <c r="Q19112" s="8"/>
      <c r="R19112" s="8"/>
      <c r="X19112" s="8"/>
      <c r="Y19112" s="8"/>
      <c r="AC19112" s="8"/>
    </row>
    <row r="19113" spans="13:29" ht="24" customHeight="1">
      <c r="M19113" s="8"/>
      <c r="N19113" s="8"/>
      <c r="O19113" s="8"/>
      <c r="P19113" s="8"/>
      <c r="Q19113" s="8"/>
      <c r="R19113" s="8"/>
      <c r="X19113" s="8"/>
      <c r="Y19113" s="8"/>
      <c r="AC19113" s="8"/>
    </row>
    <row r="19114" spans="13:29" ht="24" customHeight="1">
      <c r="M19114" s="8"/>
      <c r="N19114" s="8"/>
      <c r="O19114" s="8"/>
      <c r="P19114" s="8"/>
      <c r="Q19114" s="8"/>
      <c r="R19114" s="8"/>
      <c r="X19114" s="8"/>
      <c r="Y19114" s="8"/>
      <c r="AC19114" s="8"/>
    </row>
    <row r="19115" spans="13:29" ht="24" customHeight="1">
      <c r="M19115" s="8"/>
      <c r="N19115" s="8"/>
      <c r="O19115" s="8"/>
      <c r="P19115" s="8"/>
      <c r="Q19115" s="8"/>
      <c r="R19115" s="8"/>
      <c r="X19115" s="8"/>
      <c r="Y19115" s="8"/>
      <c r="AC19115" s="8"/>
    </row>
    <row r="19116" spans="13:29" ht="24" customHeight="1">
      <c r="M19116" s="8"/>
      <c r="N19116" s="8"/>
      <c r="O19116" s="8"/>
      <c r="P19116" s="8"/>
      <c r="Q19116" s="8"/>
      <c r="R19116" s="8"/>
      <c r="X19116" s="8"/>
      <c r="Y19116" s="8"/>
      <c r="AC19116" s="8"/>
    </row>
    <row r="19117" spans="13:29" ht="24" customHeight="1">
      <c r="M19117" s="8"/>
      <c r="N19117" s="8"/>
      <c r="O19117" s="8"/>
      <c r="P19117" s="8"/>
      <c r="Q19117" s="8"/>
      <c r="R19117" s="8"/>
      <c r="X19117" s="8"/>
      <c r="Y19117" s="8"/>
      <c r="AC19117" s="8"/>
    </row>
    <row r="19118" spans="13:29" ht="24" customHeight="1">
      <c r="M19118" s="8"/>
      <c r="N19118" s="8"/>
      <c r="O19118" s="8"/>
      <c r="P19118" s="8"/>
      <c r="Q19118" s="8"/>
      <c r="R19118" s="8"/>
      <c r="X19118" s="8"/>
      <c r="Y19118" s="8"/>
      <c r="AC19118" s="8"/>
    </row>
    <row r="19119" spans="13:29" ht="24" customHeight="1">
      <c r="M19119" s="8"/>
      <c r="N19119" s="8"/>
      <c r="O19119" s="8"/>
      <c r="P19119" s="8"/>
      <c r="Q19119" s="8"/>
      <c r="R19119" s="8"/>
      <c r="X19119" s="8"/>
      <c r="Y19119" s="8"/>
      <c r="AC19119" s="8"/>
    </row>
    <row r="19120" spans="13:29" ht="24" customHeight="1">
      <c r="M19120" s="8"/>
      <c r="N19120" s="8"/>
      <c r="O19120" s="8"/>
      <c r="P19120" s="8"/>
      <c r="Q19120" s="8"/>
      <c r="R19120" s="8"/>
      <c r="X19120" s="8"/>
      <c r="Y19120" s="8"/>
      <c r="AC19120" s="8"/>
    </row>
    <row r="19121" spans="13:29" ht="24" customHeight="1">
      <c r="M19121" s="8"/>
      <c r="N19121" s="8"/>
      <c r="O19121" s="8"/>
      <c r="P19121" s="8"/>
      <c r="Q19121" s="8"/>
      <c r="R19121" s="8"/>
      <c r="X19121" s="8"/>
      <c r="Y19121" s="8"/>
      <c r="AC19121" s="8"/>
    </row>
    <row r="19122" spans="13:29" ht="24" customHeight="1">
      <c r="M19122" s="8"/>
      <c r="N19122" s="8"/>
      <c r="O19122" s="8"/>
      <c r="P19122" s="8"/>
      <c r="Q19122" s="8"/>
      <c r="R19122" s="8"/>
      <c r="X19122" s="8"/>
      <c r="Y19122" s="8"/>
      <c r="AC19122" s="8"/>
    </row>
    <row r="19123" spans="13:29" ht="24" customHeight="1">
      <c r="M19123" s="8"/>
      <c r="N19123" s="8"/>
      <c r="O19123" s="8"/>
      <c r="P19123" s="8"/>
      <c r="Q19123" s="8"/>
      <c r="R19123" s="8"/>
      <c r="X19123" s="8"/>
      <c r="Y19123" s="8"/>
      <c r="AC19123" s="8"/>
    </row>
    <row r="19124" spans="13:29" ht="24" customHeight="1">
      <c r="M19124" s="8"/>
      <c r="N19124" s="8"/>
      <c r="O19124" s="8"/>
      <c r="P19124" s="8"/>
      <c r="Q19124" s="8"/>
      <c r="R19124" s="8"/>
      <c r="X19124" s="8"/>
      <c r="Y19124" s="8"/>
      <c r="AC19124" s="8"/>
    </row>
    <row r="19125" spans="13:29" ht="24" customHeight="1">
      <c r="M19125" s="8"/>
      <c r="N19125" s="8"/>
      <c r="O19125" s="8"/>
      <c r="P19125" s="8"/>
      <c r="Q19125" s="8"/>
      <c r="R19125" s="8"/>
      <c r="X19125" s="8"/>
      <c r="Y19125" s="8"/>
      <c r="AC19125" s="8"/>
    </row>
    <row r="19126" spans="13:29" ht="24" customHeight="1">
      <c r="M19126" s="8"/>
      <c r="N19126" s="8"/>
      <c r="O19126" s="8"/>
      <c r="P19126" s="8"/>
      <c r="Q19126" s="8"/>
      <c r="R19126" s="8"/>
      <c r="X19126" s="8"/>
      <c r="Y19126" s="8"/>
      <c r="AC19126" s="8"/>
    </row>
    <row r="19127" spans="13:29" ht="24" customHeight="1">
      <c r="M19127" s="8"/>
      <c r="N19127" s="8"/>
      <c r="O19127" s="8"/>
      <c r="P19127" s="8"/>
      <c r="Q19127" s="8"/>
      <c r="R19127" s="8"/>
      <c r="X19127" s="8"/>
      <c r="Y19127" s="8"/>
      <c r="AC19127" s="8"/>
    </row>
    <row r="19128" spans="13:29" ht="24" customHeight="1">
      <c r="M19128" s="8"/>
      <c r="N19128" s="8"/>
      <c r="O19128" s="8"/>
      <c r="P19128" s="8"/>
      <c r="Q19128" s="8"/>
      <c r="R19128" s="8"/>
      <c r="X19128" s="8"/>
      <c r="Y19128" s="8"/>
      <c r="AC19128" s="8"/>
    </row>
    <row r="19129" spans="13:29" ht="24" customHeight="1">
      <c r="M19129" s="8"/>
      <c r="N19129" s="8"/>
      <c r="O19129" s="8"/>
      <c r="P19129" s="8"/>
      <c r="Q19129" s="8"/>
      <c r="R19129" s="8"/>
      <c r="X19129" s="8"/>
      <c r="Y19129" s="8"/>
      <c r="AC19129" s="8"/>
    </row>
    <row r="19130" spans="13:29" ht="24" customHeight="1">
      <c r="M19130" s="8"/>
      <c r="N19130" s="8"/>
      <c r="O19130" s="8"/>
      <c r="P19130" s="8"/>
      <c r="Q19130" s="8"/>
      <c r="R19130" s="8"/>
      <c r="X19130" s="8"/>
      <c r="Y19130" s="8"/>
      <c r="AC19130" s="8"/>
    </row>
    <row r="19131" spans="13:29" ht="24" customHeight="1">
      <c r="M19131" s="8"/>
      <c r="N19131" s="8"/>
      <c r="O19131" s="8"/>
      <c r="P19131" s="8"/>
      <c r="Q19131" s="8"/>
      <c r="R19131" s="8"/>
      <c r="X19131" s="8"/>
      <c r="Y19131" s="8"/>
      <c r="AC19131" s="8"/>
    </row>
    <row r="19132" spans="13:29" ht="24" customHeight="1">
      <c r="M19132" s="8"/>
      <c r="N19132" s="8"/>
      <c r="O19132" s="8"/>
      <c r="P19132" s="8"/>
      <c r="Q19132" s="8"/>
      <c r="R19132" s="8"/>
      <c r="X19132" s="8"/>
      <c r="Y19132" s="8"/>
      <c r="AC19132" s="8"/>
    </row>
    <row r="19133" spans="13:29" ht="24" customHeight="1">
      <c r="M19133" s="8"/>
      <c r="N19133" s="8"/>
      <c r="O19133" s="8"/>
      <c r="P19133" s="8"/>
      <c r="Q19133" s="8"/>
      <c r="R19133" s="8"/>
      <c r="X19133" s="8"/>
      <c r="Y19133" s="8"/>
      <c r="AC19133" s="8"/>
    </row>
    <row r="19134" spans="13:29" ht="24" customHeight="1">
      <c r="M19134" s="8"/>
      <c r="N19134" s="8"/>
      <c r="O19134" s="8"/>
      <c r="P19134" s="8"/>
      <c r="Q19134" s="8"/>
      <c r="R19134" s="8"/>
      <c r="X19134" s="8"/>
      <c r="Y19134" s="8"/>
      <c r="AC19134" s="8"/>
    </row>
    <row r="19135" spans="13:29" ht="24" customHeight="1">
      <c r="M19135" s="8"/>
      <c r="N19135" s="8"/>
      <c r="O19135" s="8"/>
      <c r="P19135" s="8"/>
      <c r="Q19135" s="8"/>
      <c r="R19135" s="8"/>
      <c r="X19135" s="8"/>
      <c r="Y19135" s="8"/>
      <c r="AC19135" s="8"/>
    </row>
    <row r="19136" spans="13:29" ht="24" customHeight="1">
      <c r="M19136" s="8"/>
      <c r="N19136" s="8"/>
      <c r="O19136" s="8"/>
      <c r="P19136" s="8"/>
      <c r="Q19136" s="8"/>
      <c r="R19136" s="8"/>
      <c r="X19136" s="8"/>
      <c r="Y19136" s="8"/>
      <c r="AC19136" s="8"/>
    </row>
    <row r="19137" spans="13:29" ht="24" customHeight="1">
      <c r="M19137" s="8"/>
      <c r="N19137" s="8"/>
      <c r="O19137" s="8"/>
      <c r="P19137" s="8"/>
      <c r="Q19137" s="8"/>
      <c r="R19137" s="8"/>
      <c r="X19137" s="8"/>
      <c r="Y19137" s="8"/>
      <c r="AC19137" s="8"/>
    </row>
    <row r="19138" spans="13:29" ht="24" customHeight="1">
      <c r="M19138" s="8"/>
      <c r="N19138" s="8"/>
      <c r="O19138" s="8"/>
      <c r="P19138" s="8"/>
      <c r="Q19138" s="8"/>
      <c r="R19138" s="8"/>
      <c r="X19138" s="8"/>
      <c r="Y19138" s="8"/>
      <c r="AC19138" s="8"/>
    </row>
    <row r="19139" spans="13:29" ht="24" customHeight="1">
      <c r="M19139" s="8"/>
      <c r="N19139" s="8"/>
      <c r="O19139" s="8"/>
      <c r="P19139" s="8"/>
      <c r="Q19139" s="8"/>
      <c r="R19139" s="8"/>
      <c r="X19139" s="8"/>
      <c r="Y19139" s="8"/>
      <c r="AC19139" s="8"/>
    </row>
    <row r="19140" spans="13:29" ht="24" customHeight="1">
      <c r="M19140" s="8"/>
      <c r="N19140" s="8"/>
      <c r="O19140" s="8"/>
      <c r="P19140" s="8"/>
      <c r="Q19140" s="8"/>
      <c r="R19140" s="8"/>
      <c r="X19140" s="8"/>
      <c r="Y19140" s="8"/>
      <c r="AC19140" s="8"/>
    </row>
    <row r="19141" spans="13:29" ht="24" customHeight="1">
      <c r="M19141" s="8"/>
      <c r="N19141" s="8"/>
      <c r="O19141" s="8"/>
      <c r="P19141" s="8"/>
      <c r="Q19141" s="8"/>
      <c r="R19141" s="8"/>
      <c r="X19141" s="8"/>
      <c r="Y19141" s="8"/>
      <c r="AC19141" s="8"/>
    </row>
    <row r="19142" spans="13:29" ht="24" customHeight="1">
      <c r="M19142" s="8"/>
      <c r="N19142" s="8"/>
      <c r="O19142" s="8"/>
      <c r="P19142" s="8"/>
      <c r="Q19142" s="8"/>
      <c r="R19142" s="8"/>
      <c r="X19142" s="8"/>
      <c r="Y19142" s="8"/>
      <c r="AC19142" s="8"/>
    </row>
    <row r="19143" spans="13:29" ht="24" customHeight="1">
      <c r="M19143" s="8"/>
      <c r="N19143" s="8"/>
      <c r="O19143" s="8"/>
      <c r="P19143" s="8"/>
      <c r="Q19143" s="8"/>
      <c r="R19143" s="8"/>
      <c r="X19143" s="8"/>
      <c r="Y19143" s="8"/>
      <c r="AC19143" s="8"/>
    </row>
    <row r="19144" spans="13:29" ht="24" customHeight="1">
      <c r="M19144" s="8"/>
      <c r="N19144" s="8"/>
      <c r="O19144" s="8"/>
      <c r="P19144" s="8"/>
      <c r="Q19144" s="8"/>
      <c r="R19144" s="8"/>
      <c r="X19144" s="8"/>
      <c r="Y19144" s="8"/>
      <c r="AC19144" s="8"/>
    </row>
    <row r="19145" spans="13:29" ht="24" customHeight="1">
      <c r="M19145" s="8"/>
      <c r="N19145" s="8"/>
      <c r="O19145" s="8"/>
      <c r="P19145" s="8"/>
      <c r="Q19145" s="8"/>
      <c r="R19145" s="8"/>
      <c r="X19145" s="8"/>
      <c r="Y19145" s="8"/>
      <c r="AC19145" s="8"/>
    </row>
    <row r="19146" spans="13:29" ht="24" customHeight="1">
      <c r="M19146" s="8"/>
      <c r="N19146" s="8"/>
      <c r="O19146" s="8"/>
      <c r="P19146" s="8"/>
      <c r="Q19146" s="8"/>
      <c r="R19146" s="8"/>
      <c r="X19146" s="8"/>
      <c r="Y19146" s="8"/>
      <c r="AC19146" s="8"/>
    </row>
    <row r="19147" spans="13:29" ht="24" customHeight="1">
      <c r="M19147" s="8"/>
      <c r="N19147" s="8"/>
      <c r="O19147" s="8"/>
      <c r="P19147" s="8"/>
      <c r="Q19147" s="8"/>
      <c r="R19147" s="8"/>
      <c r="X19147" s="8"/>
      <c r="Y19147" s="8"/>
      <c r="AC19147" s="8"/>
    </row>
    <row r="19148" spans="13:29" ht="24" customHeight="1">
      <c r="M19148" s="8"/>
      <c r="N19148" s="8"/>
      <c r="O19148" s="8"/>
      <c r="P19148" s="8"/>
      <c r="Q19148" s="8"/>
      <c r="R19148" s="8"/>
      <c r="X19148" s="8"/>
      <c r="Y19148" s="8"/>
      <c r="AC19148" s="8"/>
    </row>
    <row r="19149" spans="13:29" ht="24" customHeight="1">
      <c r="M19149" s="8"/>
      <c r="N19149" s="8"/>
      <c r="O19149" s="8"/>
      <c r="P19149" s="8"/>
      <c r="Q19149" s="8"/>
      <c r="R19149" s="8"/>
      <c r="X19149" s="8"/>
      <c r="Y19149" s="8"/>
      <c r="AC19149" s="8"/>
    </row>
    <row r="19150" spans="13:29" ht="24" customHeight="1">
      <c r="M19150" s="8"/>
      <c r="N19150" s="8"/>
      <c r="O19150" s="8"/>
      <c r="P19150" s="8"/>
      <c r="Q19150" s="8"/>
      <c r="R19150" s="8"/>
      <c r="X19150" s="8"/>
      <c r="Y19150" s="8"/>
      <c r="AC19150" s="8"/>
    </row>
    <row r="19151" spans="13:29" ht="24" customHeight="1">
      <c r="M19151" s="8"/>
      <c r="N19151" s="8"/>
      <c r="O19151" s="8"/>
      <c r="P19151" s="8"/>
      <c r="Q19151" s="8"/>
      <c r="R19151" s="8"/>
      <c r="X19151" s="8"/>
      <c r="Y19151" s="8"/>
      <c r="AC19151" s="8"/>
    </row>
    <row r="19152" spans="13:29" ht="24" customHeight="1">
      <c r="M19152" s="8"/>
      <c r="N19152" s="8"/>
      <c r="O19152" s="8"/>
      <c r="P19152" s="8"/>
      <c r="Q19152" s="8"/>
      <c r="R19152" s="8"/>
      <c r="X19152" s="8"/>
      <c r="Y19152" s="8"/>
      <c r="AC19152" s="8"/>
    </row>
    <row r="19153" spans="13:29" ht="24" customHeight="1">
      <c r="M19153" s="8"/>
      <c r="N19153" s="8"/>
      <c r="O19153" s="8"/>
      <c r="P19153" s="8"/>
      <c r="Q19153" s="8"/>
      <c r="R19153" s="8"/>
      <c r="X19153" s="8"/>
      <c r="Y19153" s="8"/>
      <c r="AC19153" s="8"/>
    </row>
    <row r="19154" spans="13:29" ht="24" customHeight="1">
      <c r="M19154" s="8"/>
      <c r="N19154" s="8"/>
      <c r="O19154" s="8"/>
      <c r="P19154" s="8"/>
      <c r="Q19154" s="8"/>
      <c r="R19154" s="8"/>
      <c r="X19154" s="8"/>
      <c r="Y19154" s="8"/>
      <c r="AC19154" s="8"/>
    </row>
    <row r="19155" spans="13:29" ht="24" customHeight="1">
      <c r="M19155" s="8"/>
      <c r="N19155" s="8"/>
      <c r="O19155" s="8"/>
      <c r="P19155" s="8"/>
      <c r="Q19155" s="8"/>
      <c r="R19155" s="8"/>
      <c r="X19155" s="8"/>
      <c r="Y19155" s="8"/>
      <c r="AC19155" s="8"/>
    </row>
    <row r="19156" spans="13:29" ht="24" customHeight="1">
      <c r="M19156" s="8"/>
      <c r="N19156" s="8"/>
      <c r="O19156" s="8"/>
      <c r="P19156" s="8"/>
      <c r="Q19156" s="8"/>
      <c r="R19156" s="8"/>
      <c r="X19156" s="8"/>
      <c r="Y19156" s="8"/>
      <c r="AC19156" s="8"/>
    </row>
    <row r="19157" spans="13:29" ht="24" customHeight="1">
      <c r="M19157" s="8"/>
      <c r="N19157" s="8"/>
      <c r="O19157" s="8"/>
      <c r="P19157" s="8"/>
      <c r="Q19157" s="8"/>
      <c r="R19157" s="8"/>
      <c r="X19157" s="8"/>
      <c r="Y19157" s="8"/>
      <c r="AC19157" s="8"/>
    </row>
    <row r="19158" spans="13:29" ht="24" customHeight="1">
      <c r="M19158" s="8"/>
      <c r="N19158" s="8"/>
      <c r="O19158" s="8"/>
      <c r="P19158" s="8"/>
      <c r="Q19158" s="8"/>
      <c r="R19158" s="8"/>
      <c r="X19158" s="8"/>
      <c r="Y19158" s="8"/>
      <c r="AC19158" s="8"/>
    </row>
    <row r="19159" spans="13:29" ht="24" customHeight="1">
      <c r="M19159" s="8"/>
      <c r="N19159" s="8"/>
      <c r="O19159" s="8"/>
      <c r="P19159" s="8"/>
      <c r="Q19159" s="8"/>
      <c r="R19159" s="8"/>
      <c r="X19159" s="8"/>
      <c r="Y19159" s="8"/>
      <c r="AC19159" s="8"/>
    </row>
    <row r="19160" spans="13:29" ht="24" customHeight="1">
      <c r="M19160" s="8"/>
      <c r="N19160" s="8"/>
      <c r="O19160" s="8"/>
      <c r="P19160" s="8"/>
      <c r="Q19160" s="8"/>
      <c r="R19160" s="8"/>
      <c r="X19160" s="8"/>
      <c r="Y19160" s="8"/>
      <c r="AC19160" s="8"/>
    </row>
    <row r="19161" spans="13:29" ht="24" customHeight="1">
      <c r="M19161" s="8"/>
      <c r="N19161" s="8"/>
      <c r="O19161" s="8"/>
      <c r="P19161" s="8"/>
      <c r="Q19161" s="8"/>
      <c r="R19161" s="8"/>
      <c r="X19161" s="8"/>
      <c r="Y19161" s="8"/>
      <c r="AC19161" s="8"/>
    </row>
    <row r="19162" spans="13:29" ht="24" customHeight="1">
      <c r="M19162" s="8"/>
      <c r="N19162" s="8"/>
      <c r="O19162" s="8"/>
      <c r="P19162" s="8"/>
      <c r="Q19162" s="8"/>
      <c r="R19162" s="8"/>
      <c r="X19162" s="8"/>
      <c r="Y19162" s="8"/>
      <c r="AC19162" s="8"/>
    </row>
    <row r="19163" spans="13:29" ht="24" customHeight="1">
      <c r="M19163" s="8"/>
      <c r="N19163" s="8"/>
      <c r="O19163" s="8"/>
      <c r="P19163" s="8"/>
      <c r="Q19163" s="8"/>
      <c r="R19163" s="8"/>
      <c r="X19163" s="8"/>
      <c r="Y19163" s="8"/>
      <c r="AC19163" s="8"/>
    </row>
    <row r="19164" spans="13:29" ht="24" customHeight="1">
      <c r="M19164" s="8"/>
      <c r="N19164" s="8"/>
      <c r="O19164" s="8"/>
      <c r="P19164" s="8"/>
      <c r="Q19164" s="8"/>
      <c r="R19164" s="8"/>
      <c r="X19164" s="8"/>
      <c r="Y19164" s="8"/>
      <c r="AC19164" s="8"/>
    </row>
    <row r="19165" spans="13:29" ht="24" customHeight="1">
      <c r="M19165" s="8"/>
      <c r="N19165" s="8"/>
      <c r="O19165" s="8"/>
      <c r="P19165" s="8"/>
      <c r="Q19165" s="8"/>
      <c r="R19165" s="8"/>
      <c r="X19165" s="8"/>
      <c r="Y19165" s="8"/>
      <c r="AC19165" s="8"/>
    </row>
    <row r="19166" spans="13:29" ht="24" customHeight="1">
      <c r="M19166" s="8"/>
      <c r="N19166" s="8"/>
      <c r="O19166" s="8"/>
      <c r="P19166" s="8"/>
      <c r="Q19166" s="8"/>
      <c r="R19166" s="8"/>
      <c r="X19166" s="8"/>
      <c r="Y19166" s="8"/>
      <c r="AC19166" s="8"/>
    </row>
    <row r="19167" spans="13:29" ht="24" customHeight="1">
      <c r="M19167" s="8"/>
      <c r="N19167" s="8"/>
      <c r="O19167" s="8"/>
      <c r="P19167" s="8"/>
      <c r="Q19167" s="8"/>
      <c r="R19167" s="8"/>
      <c r="X19167" s="8"/>
      <c r="Y19167" s="8"/>
      <c r="AC19167" s="8"/>
    </row>
    <row r="19168" spans="13:29" ht="24" customHeight="1">
      <c r="M19168" s="8"/>
      <c r="N19168" s="8"/>
      <c r="O19168" s="8"/>
      <c r="P19168" s="8"/>
      <c r="Q19168" s="8"/>
      <c r="R19168" s="8"/>
      <c r="X19168" s="8"/>
      <c r="Y19168" s="8"/>
      <c r="AC19168" s="8"/>
    </row>
    <row r="19169" spans="13:29" ht="24" customHeight="1">
      <c r="M19169" s="8"/>
      <c r="N19169" s="8"/>
      <c r="O19169" s="8"/>
      <c r="P19169" s="8"/>
      <c r="Q19169" s="8"/>
      <c r="R19169" s="8"/>
      <c r="X19169" s="8"/>
      <c r="Y19169" s="8"/>
      <c r="AC19169" s="8"/>
    </row>
    <row r="19170" spans="13:29" ht="24" customHeight="1">
      <c r="M19170" s="8"/>
      <c r="N19170" s="8"/>
      <c r="O19170" s="8"/>
      <c r="P19170" s="8"/>
      <c r="Q19170" s="8"/>
      <c r="R19170" s="8"/>
      <c r="X19170" s="8"/>
      <c r="Y19170" s="8"/>
      <c r="AC19170" s="8"/>
    </row>
    <row r="19171" spans="13:29" ht="24" customHeight="1">
      <c r="M19171" s="8"/>
      <c r="N19171" s="8"/>
      <c r="O19171" s="8"/>
      <c r="P19171" s="8"/>
      <c r="Q19171" s="8"/>
      <c r="R19171" s="8"/>
      <c r="X19171" s="8"/>
      <c r="Y19171" s="8"/>
      <c r="AC19171" s="8"/>
    </row>
    <row r="19172" spans="13:29" ht="24" customHeight="1">
      <c r="M19172" s="8"/>
      <c r="N19172" s="8"/>
      <c r="O19172" s="8"/>
      <c r="P19172" s="8"/>
      <c r="Q19172" s="8"/>
      <c r="R19172" s="8"/>
      <c r="X19172" s="8"/>
      <c r="Y19172" s="8"/>
      <c r="AC19172" s="8"/>
    </row>
    <row r="19173" spans="13:29" ht="24" customHeight="1">
      <c r="M19173" s="8"/>
      <c r="N19173" s="8"/>
      <c r="O19173" s="8"/>
      <c r="P19173" s="8"/>
      <c r="Q19173" s="8"/>
      <c r="R19173" s="8"/>
      <c r="X19173" s="8"/>
      <c r="Y19173" s="8"/>
      <c r="AC19173" s="8"/>
    </row>
    <row r="19174" spans="13:29" ht="24" customHeight="1">
      <c r="M19174" s="8"/>
      <c r="N19174" s="8"/>
      <c r="O19174" s="8"/>
      <c r="P19174" s="8"/>
      <c r="Q19174" s="8"/>
      <c r="R19174" s="8"/>
      <c r="X19174" s="8"/>
      <c r="Y19174" s="8"/>
      <c r="AC19174" s="8"/>
    </row>
    <row r="19175" spans="13:29" ht="24" customHeight="1">
      <c r="M19175" s="8"/>
      <c r="N19175" s="8"/>
      <c r="O19175" s="8"/>
      <c r="P19175" s="8"/>
      <c r="Q19175" s="8"/>
      <c r="R19175" s="8"/>
      <c r="X19175" s="8"/>
      <c r="Y19175" s="8"/>
      <c r="AC19175" s="8"/>
    </row>
    <row r="19176" spans="13:29" ht="24" customHeight="1">
      <c r="M19176" s="8"/>
      <c r="N19176" s="8"/>
      <c r="O19176" s="8"/>
      <c r="P19176" s="8"/>
      <c r="Q19176" s="8"/>
      <c r="R19176" s="8"/>
      <c r="X19176" s="8"/>
      <c r="Y19176" s="8"/>
      <c r="AC19176" s="8"/>
    </row>
    <row r="19177" spans="13:29" ht="24" customHeight="1">
      <c r="M19177" s="8"/>
      <c r="N19177" s="8"/>
      <c r="O19177" s="8"/>
      <c r="P19177" s="8"/>
      <c r="Q19177" s="8"/>
      <c r="R19177" s="8"/>
      <c r="X19177" s="8"/>
      <c r="Y19177" s="8"/>
      <c r="AC19177" s="8"/>
    </row>
    <row r="19178" spans="13:29" ht="24" customHeight="1">
      <c r="M19178" s="8"/>
      <c r="N19178" s="8"/>
      <c r="O19178" s="8"/>
      <c r="P19178" s="8"/>
      <c r="Q19178" s="8"/>
      <c r="R19178" s="8"/>
      <c r="X19178" s="8"/>
      <c r="Y19178" s="8"/>
      <c r="AC19178" s="8"/>
    </row>
    <row r="19179" spans="13:29" ht="24" customHeight="1">
      <c r="M19179" s="8"/>
      <c r="N19179" s="8"/>
      <c r="O19179" s="8"/>
      <c r="P19179" s="8"/>
      <c r="Q19179" s="8"/>
      <c r="R19179" s="8"/>
      <c r="X19179" s="8"/>
      <c r="Y19179" s="8"/>
      <c r="AC19179" s="8"/>
    </row>
    <row r="19180" spans="13:29" ht="24" customHeight="1">
      <c r="M19180" s="8"/>
      <c r="N19180" s="8"/>
      <c r="O19180" s="8"/>
      <c r="P19180" s="8"/>
      <c r="Q19180" s="8"/>
      <c r="R19180" s="8"/>
      <c r="X19180" s="8"/>
      <c r="Y19180" s="8"/>
      <c r="AC19180" s="8"/>
    </row>
    <row r="19181" spans="13:29" ht="24" customHeight="1">
      <c r="M19181" s="8"/>
      <c r="N19181" s="8"/>
      <c r="O19181" s="8"/>
      <c r="P19181" s="8"/>
      <c r="Q19181" s="8"/>
      <c r="R19181" s="8"/>
      <c r="X19181" s="8"/>
      <c r="Y19181" s="8"/>
      <c r="AC19181" s="8"/>
    </row>
    <row r="19182" spans="13:29" ht="24" customHeight="1">
      <c r="M19182" s="8"/>
      <c r="N19182" s="8"/>
      <c r="O19182" s="8"/>
      <c r="P19182" s="8"/>
      <c r="Q19182" s="8"/>
      <c r="R19182" s="8"/>
      <c r="X19182" s="8"/>
      <c r="Y19182" s="8"/>
      <c r="AC19182" s="8"/>
    </row>
    <row r="19183" spans="13:29" ht="24" customHeight="1">
      <c r="M19183" s="8"/>
      <c r="N19183" s="8"/>
      <c r="O19183" s="8"/>
      <c r="P19183" s="8"/>
      <c r="Q19183" s="8"/>
      <c r="R19183" s="8"/>
      <c r="X19183" s="8"/>
      <c r="Y19183" s="8"/>
      <c r="AC19183" s="8"/>
    </row>
    <row r="19184" spans="13:29" ht="24" customHeight="1">
      <c r="M19184" s="8"/>
      <c r="N19184" s="8"/>
      <c r="O19184" s="8"/>
      <c r="P19184" s="8"/>
      <c r="Q19184" s="8"/>
      <c r="R19184" s="8"/>
      <c r="X19184" s="8"/>
      <c r="Y19184" s="8"/>
      <c r="AC19184" s="8"/>
    </row>
    <row r="19185" spans="13:29" ht="24" customHeight="1">
      <c r="M19185" s="8"/>
      <c r="N19185" s="8"/>
      <c r="O19185" s="8"/>
      <c r="P19185" s="8"/>
      <c r="Q19185" s="8"/>
      <c r="R19185" s="8"/>
      <c r="X19185" s="8"/>
      <c r="Y19185" s="8"/>
      <c r="AC19185" s="8"/>
    </row>
    <row r="19186" spans="13:29" ht="24" customHeight="1">
      <c r="M19186" s="8"/>
      <c r="N19186" s="8"/>
      <c r="O19186" s="8"/>
      <c r="P19186" s="8"/>
      <c r="Q19186" s="8"/>
      <c r="R19186" s="8"/>
      <c r="X19186" s="8"/>
      <c r="Y19186" s="8"/>
      <c r="AC19186" s="8"/>
    </row>
    <row r="19187" spans="13:29" ht="24" customHeight="1">
      <c r="M19187" s="8"/>
      <c r="N19187" s="8"/>
      <c r="O19187" s="8"/>
      <c r="P19187" s="8"/>
      <c r="Q19187" s="8"/>
      <c r="R19187" s="8"/>
      <c r="X19187" s="8"/>
      <c r="Y19187" s="8"/>
      <c r="AC19187" s="8"/>
    </row>
    <row r="19188" spans="13:29" ht="24" customHeight="1">
      <c r="M19188" s="8"/>
      <c r="N19188" s="8"/>
      <c r="O19188" s="8"/>
      <c r="P19188" s="8"/>
      <c r="Q19188" s="8"/>
      <c r="R19188" s="8"/>
      <c r="X19188" s="8"/>
      <c r="Y19188" s="8"/>
      <c r="AC19188" s="8"/>
    </row>
    <row r="19189" spans="13:29" ht="24" customHeight="1">
      <c r="M19189" s="8"/>
      <c r="N19189" s="8"/>
      <c r="O19189" s="8"/>
      <c r="P19189" s="8"/>
      <c r="Q19189" s="8"/>
      <c r="R19189" s="8"/>
      <c r="X19189" s="8"/>
      <c r="Y19189" s="8"/>
      <c r="AC19189" s="8"/>
    </row>
    <row r="19190" spans="13:29" ht="24" customHeight="1">
      <c r="M19190" s="8"/>
      <c r="N19190" s="8"/>
      <c r="O19190" s="8"/>
      <c r="P19190" s="8"/>
      <c r="Q19190" s="8"/>
      <c r="R19190" s="8"/>
      <c r="X19190" s="8"/>
      <c r="Y19190" s="8"/>
      <c r="AC19190" s="8"/>
    </row>
    <row r="19191" spans="13:29" ht="24" customHeight="1">
      <c r="M19191" s="8"/>
      <c r="N19191" s="8"/>
      <c r="O19191" s="8"/>
      <c r="P19191" s="8"/>
      <c r="Q19191" s="8"/>
      <c r="R19191" s="8"/>
      <c r="X19191" s="8"/>
      <c r="Y19191" s="8"/>
      <c r="AC19191" s="8"/>
    </row>
    <row r="19192" spans="13:29" ht="24" customHeight="1">
      <c r="M19192" s="8"/>
      <c r="N19192" s="8"/>
      <c r="O19192" s="8"/>
      <c r="P19192" s="8"/>
      <c r="Q19192" s="8"/>
      <c r="R19192" s="8"/>
      <c r="X19192" s="8"/>
      <c r="Y19192" s="8"/>
      <c r="AC19192" s="8"/>
    </row>
    <row r="19193" spans="13:29" ht="24" customHeight="1">
      <c r="M19193" s="8"/>
      <c r="N19193" s="8"/>
      <c r="O19193" s="8"/>
      <c r="P19193" s="8"/>
      <c r="Q19193" s="8"/>
      <c r="R19193" s="8"/>
      <c r="X19193" s="8"/>
      <c r="Y19193" s="8"/>
      <c r="AC19193" s="8"/>
    </row>
    <row r="19194" spans="13:29" ht="24" customHeight="1">
      <c r="M19194" s="8"/>
      <c r="N19194" s="8"/>
      <c r="O19194" s="8"/>
      <c r="P19194" s="8"/>
      <c r="Q19194" s="8"/>
      <c r="R19194" s="8"/>
      <c r="X19194" s="8"/>
      <c r="Y19194" s="8"/>
      <c r="AC19194" s="8"/>
    </row>
    <row r="19195" spans="13:29" ht="24" customHeight="1">
      <c r="M19195" s="8"/>
      <c r="N19195" s="8"/>
      <c r="O19195" s="8"/>
      <c r="P19195" s="8"/>
      <c r="Q19195" s="8"/>
      <c r="R19195" s="8"/>
      <c r="X19195" s="8"/>
      <c r="Y19195" s="8"/>
      <c r="AC19195" s="8"/>
    </row>
    <row r="19196" spans="13:29" ht="24" customHeight="1">
      <c r="M19196" s="8"/>
      <c r="N19196" s="8"/>
      <c r="O19196" s="8"/>
      <c r="P19196" s="8"/>
      <c r="Q19196" s="8"/>
      <c r="R19196" s="8"/>
      <c r="X19196" s="8"/>
      <c r="Y19196" s="8"/>
      <c r="AC19196" s="8"/>
    </row>
    <row r="19197" spans="13:29" ht="24" customHeight="1">
      <c r="M19197" s="8"/>
      <c r="N19197" s="8"/>
      <c r="O19197" s="8"/>
      <c r="P19197" s="8"/>
      <c r="Q19197" s="8"/>
      <c r="R19197" s="8"/>
      <c r="X19197" s="8"/>
      <c r="Y19197" s="8"/>
      <c r="AC19197" s="8"/>
    </row>
    <row r="19198" spans="13:29" ht="24" customHeight="1">
      <c r="M19198" s="8"/>
      <c r="N19198" s="8"/>
      <c r="O19198" s="8"/>
      <c r="P19198" s="8"/>
      <c r="Q19198" s="8"/>
      <c r="R19198" s="8"/>
      <c r="X19198" s="8"/>
      <c r="Y19198" s="8"/>
      <c r="AC19198" s="8"/>
    </row>
    <row r="19199" spans="13:29" ht="24" customHeight="1">
      <c r="M19199" s="8"/>
      <c r="N19199" s="8"/>
      <c r="O19199" s="8"/>
      <c r="P19199" s="8"/>
      <c r="Q19199" s="8"/>
      <c r="R19199" s="8"/>
      <c r="X19199" s="8"/>
      <c r="Y19199" s="8"/>
      <c r="AC19199" s="8"/>
    </row>
    <row r="19200" spans="13:29" ht="24" customHeight="1">
      <c r="M19200" s="8"/>
      <c r="N19200" s="8"/>
      <c r="O19200" s="8"/>
      <c r="P19200" s="8"/>
      <c r="Q19200" s="8"/>
      <c r="R19200" s="8"/>
      <c r="X19200" s="8"/>
      <c r="Y19200" s="8"/>
      <c r="AC19200" s="8"/>
    </row>
    <row r="19201" spans="13:29" ht="24" customHeight="1">
      <c r="M19201" s="8"/>
      <c r="N19201" s="8"/>
      <c r="O19201" s="8"/>
      <c r="P19201" s="8"/>
      <c r="Q19201" s="8"/>
      <c r="R19201" s="8"/>
      <c r="X19201" s="8"/>
      <c r="Y19201" s="8"/>
      <c r="AC19201" s="8"/>
    </row>
    <row r="19202" spans="13:29" ht="24" customHeight="1">
      <c r="M19202" s="8"/>
      <c r="N19202" s="8"/>
      <c r="O19202" s="8"/>
      <c r="P19202" s="8"/>
      <c r="Q19202" s="8"/>
      <c r="R19202" s="8"/>
      <c r="X19202" s="8"/>
      <c r="Y19202" s="8"/>
      <c r="AC19202" s="8"/>
    </row>
    <row r="19203" spans="13:29" ht="24" customHeight="1">
      <c r="M19203" s="8"/>
      <c r="N19203" s="8"/>
      <c r="O19203" s="8"/>
      <c r="P19203" s="8"/>
      <c r="Q19203" s="8"/>
      <c r="R19203" s="8"/>
      <c r="X19203" s="8"/>
      <c r="Y19203" s="8"/>
      <c r="AC19203" s="8"/>
    </row>
    <row r="19204" spans="13:29" ht="24" customHeight="1">
      <c r="M19204" s="8"/>
      <c r="N19204" s="8"/>
      <c r="O19204" s="8"/>
      <c r="P19204" s="8"/>
      <c r="Q19204" s="8"/>
      <c r="R19204" s="8"/>
      <c r="X19204" s="8"/>
      <c r="Y19204" s="8"/>
      <c r="AC19204" s="8"/>
    </row>
    <row r="19205" spans="13:29" ht="24" customHeight="1">
      <c r="M19205" s="8"/>
      <c r="N19205" s="8"/>
      <c r="O19205" s="8"/>
      <c r="P19205" s="8"/>
      <c r="Q19205" s="8"/>
      <c r="R19205" s="8"/>
      <c r="X19205" s="8"/>
      <c r="Y19205" s="8"/>
      <c r="AC19205" s="8"/>
    </row>
    <row r="19206" spans="13:29" ht="24" customHeight="1">
      <c r="M19206" s="8"/>
      <c r="N19206" s="8"/>
      <c r="O19206" s="8"/>
      <c r="P19206" s="8"/>
      <c r="Q19206" s="8"/>
      <c r="R19206" s="8"/>
      <c r="X19206" s="8"/>
      <c r="Y19206" s="8"/>
      <c r="AC19206" s="8"/>
    </row>
    <row r="19207" spans="13:29" ht="24" customHeight="1">
      <c r="M19207" s="8"/>
      <c r="N19207" s="8"/>
      <c r="O19207" s="8"/>
      <c r="P19207" s="8"/>
      <c r="Q19207" s="8"/>
      <c r="R19207" s="8"/>
      <c r="X19207" s="8"/>
      <c r="Y19207" s="8"/>
      <c r="AC19207" s="8"/>
    </row>
    <row r="19208" spans="13:29" ht="24" customHeight="1">
      <c r="M19208" s="8"/>
      <c r="N19208" s="8"/>
      <c r="O19208" s="8"/>
      <c r="P19208" s="8"/>
      <c r="Q19208" s="8"/>
      <c r="R19208" s="8"/>
      <c r="X19208" s="8"/>
      <c r="Y19208" s="8"/>
      <c r="AC19208" s="8"/>
    </row>
    <row r="19209" spans="13:29" ht="24" customHeight="1">
      <c r="M19209" s="8"/>
      <c r="N19209" s="8"/>
      <c r="O19209" s="8"/>
      <c r="P19209" s="8"/>
      <c r="Q19209" s="8"/>
      <c r="R19209" s="8"/>
      <c r="X19209" s="8"/>
      <c r="Y19209" s="8"/>
      <c r="AC19209" s="8"/>
    </row>
    <row r="19210" spans="13:29" ht="24" customHeight="1">
      <c r="M19210" s="8"/>
      <c r="N19210" s="8"/>
      <c r="O19210" s="8"/>
      <c r="P19210" s="8"/>
      <c r="Q19210" s="8"/>
      <c r="R19210" s="8"/>
      <c r="X19210" s="8"/>
      <c r="Y19210" s="8"/>
      <c r="AC19210" s="8"/>
    </row>
    <row r="19211" spans="13:29" ht="24" customHeight="1">
      <c r="M19211" s="8"/>
      <c r="N19211" s="8"/>
      <c r="O19211" s="8"/>
      <c r="P19211" s="8"/>
      <c r="Q19211" s="8"/>
      <c r="R19211" s="8"/>
      <c r="X19211" s="8"/>
      <c r="Y19211" s="8"/>
      <c r="AC19211" s="8"/>
    </row>
    <row r="19212" spans="13:29" ht="24" customHeight="1">
      <c r="M19212" s="8"/>
      <c r="N19212" s="8"/>
      <c r="O19212" s="8"/>
      <c r="P19212" s="8"/>
      <c r="Q19212" s="8"/>
      <c r="R19212" s="8"/>
      <c r="X19212" s="8"/>
      <c r="Y19212" s="8"/>
      <c r="AC19212" s="8"/>
    </row>
    <row r="19213" spans="13:29" ht="24" customHeight="1">
      <c r="M19213" s="8"/>
      <c r="N19213" s="8"/>
      <c r="O19213" s="8"/>
      <c r="P19213" s="8"/>
      <c r="Q19213" s="8"/>
      <c r="R19213" s="8"/>
      <c r="X19213" s="8"/>
      <c r="Y19213" s="8"/>
      <c r="AC19213" s="8"/>
    </row>
    <row r="19214" spans="13:29" ht="24" customHeight="1">
      <c r="M19214" s="8"/>
      <c r="N19214" s="8"/>
      <c r="O19214" s="8"/>
      <c r="P19214" s="8"/>
      <c r="Q19214" s="8"/>
      <c r="R19214" s="8"/>
      <c r="X19214" s="8"/>
      <c r="Y19214" s="8"/>
      <c r="AC19214" s="8"/>
    </row>
    <row r="19215" spans="13:29" ht="24" customHeight="1">
      <c r="M19215" s="8"/>
      <c r="N19215" s="8"/>
      <c r="O19215" s="8"/>
      <c r="P19215" s="8"/>
      <c r="Q19215" s="8"/>
      <c r="R19215" s="8"/>
      <c r="X19215" s="8"/>
      <c r="Y19215" s="8"/>
      <c r="AC19215" s="8"/>
    </row>
    <row r="19216" spans="13:29" ht="24" customHeight="1">
      <c r="M19216" s="8"/>
      <c r="N19216" s="8"/>
      <c r="O19216" s="8"/>
      <c r="P19216" s="8"/>
      <c r="Q19216" s="8"/>
      <c r="R19216" s="8"/>
      <c r="X19216" s="8"/>
      <c r="Y19216" s="8"/>
      <c r="AC19216" s="8"/>
    </row>
    <row r="19217" spans="13:29" ht="24" customHeight="1">
      <c r="M19217" s="8"/>
      <c r="N19217" s="8"/>
      <c r="O19217" s="8"/>
      <c r="P19217" s="8"/>
      <c r="Q19217" s="8"/>
      <c r="R19217" s="8"/>
      <c r="X19217" s="8"/>
      <c r="Y19217" s="8"/>
      <c r="AC19217" s="8"/>
    </row>
    <row r="19218" spans="13:29" ht="24" customHeight="1">
      <c r="M19218" s="8"/>
      <c r="N19218" s="8"/>
      <c r="O19218" s="8"/>
      <c r="P19218" s="8"/>
      <c r="Q19218" s="8"/>
      <c r="R19218" s="8"/>
      <c r="X19218" s="8"/>
      <c r="Y19218" s="8"/>
      <c r="AC19218" s="8"/>
    </row>
    <row r="19219" spans="13:29" ht="24" customHeight="1">
      <c r="M19219" s="8"/>
      <c r="N19219" s="8"/>
      <c r="O19219" s="8"/>
      <c r="P19219" s="8"/>
      <c r="Q19219" s="8"/>
      <c r="R19219" s="8"/>
      <c r="X19219" s="8"/>
      <c r="Y19219" s="8"/>
      <c r="AC19219" s="8"/>
    </row>
    <row r="19220" spans="13:29" ht="24" customHeight="1">
      <c r="M19220" s="8"/>
      <c r="N19220" s="8"/>
      <c r="O19220" s="8"/>
      <c r="P19220" s="8"/>
      <c r="Q19220" s="8"/>
      <c r="R19220" s="8"/>
      <c r="X19220" s="8"/>
      <c r="Y19220" s="8"/>
      <c r="AC19220" s="8"/>
    </row>
    <row r="19221" spans="13:29" ht="24" customHeight="1">
      <c r="M19221" s="8"/>
      <c r="N19221" s="8"/>
      <c r="O19221" s="8"/>
      <c r="P19221" s="8"/>
      <c r="Q19221" s="8"/>
      <c r="R19221" s="8"/>
      <c r="X19221" s="8"/>
      <c r="Y19221" s="8"/>
      <c r="AC19221" s="8"/>
    </row>
    <row r="19222" spans="13:29" ht="24" customHeight="1">
      <c r="M19222" s="8"/>
      <c r="N19222" s="8"/>
      <c r="O19222" s="8"/>
      <c r="P19222" s="8"/>
      <c r="Q19222" s="8"/>
      <c r="R19222" s="8"/>
      <c r="X19222" s="8"/>
      <c r="Y19222" s="8"/>
      <c r="AC19222" s="8"/>
    </row>
    <row r="19223" spans="13:29" ht="24" customHeight="1">
      <c r="M19223" s="8"/>
      <c r="N19223" s="8"/>
      <c r="O19223" s="8"/>
      <c r="P19223" s="8"/>
      <c r="Q19223" s="8"/>
      <c r="R19223" s="8"/>
      <c r="X19223" s="8"/>
      <c r="Y19223" s="8"/>
      <c r="AC19223" s="8"/>
    </row>
    <row r="19224" spans="13:29" ht="24" customHeight="1">
      <c r="M19224" s="8"/>
      <c r="N19224" s="8"/>
      <c r="O19224" s="8"/>
      <c r="P19224" s="8"/>
      <c r="Q19224" s="8"/>
      <c r="R19224" s="8"/>
      <c r="X19224" s="8"/>
      <c r="Y19224" s="8"/>
      <c r="AC19224" s="8"/>
    </row>
    <row r="19225" spans="13:29" ht="24" customHeight="1">
      <c r="M19225" s="8"/>
      <c r="N19225" s="8"/>
      <c r="O19225" s="8"/>
      <c r="P19225" s="8"/>
      <c r="Q19225" s="8"/>
      <c r="R19225" s="8"/>
      <c r="X19225" s="8"/>
      <c r="Y19225" s="8"/>
      <c r="AC19225" s="8"/>
    </row>
    <row r="19226" spans="13:29" ht="24" customHeight="1">
      <c r="M19226" s="8"/>
      <c r="N19226" s="8"/>
      <c r="O19226" s="8"/>
      <c r="P19226" s="8"/>
      <c r="Q19226" s="8"/>
      <c r="R19226" s="8"/>
      <c r="X19226" s="8"/>
      <c r="Y19226" s="8"/>
      <c r="AC19226" s="8"/>
    </row>
    <row r="19227" spans="13:29" ht="24" customHeight="1">
      <c r="M19227" s="8"/>
      <c r="N19227" s="8"/>
      <c r="O19227" s="8"/>
      <c r="P19227" s="8"/>
      <c r="Q19227" s="8"/>
      <c r="R19227" s="8"/>
      <c r="X19227" s="8"/>
      <c r="Y19227" s="8"/>
      <c r="AC19227" s="8"/>
    </row>
    <row r="19228" spans="13:29" ht="24" customHeight="1">
      <c r="M19228" s="8"/>
      <c r="N19228" s="8"/>
      <c r="O19228" s="8"/>
      <c r="P19228" s="8"/>
      <c r="Q19228" s="8"/>
      <c r="R19228" s="8"/>
      <c r="X19228" s="8"/>
      <c r="Y19228" s="8"/>
      <c r="AC19228" s="8"/>
    </row>
    <row r="19229" spans="13:29" ht="24" customHeight="1">
      <c r="M19229" s="8"/>
      <c r="N19229" s="8"/>
      <c r="O19229" s="8"/>
      <c r="P19229" s="8"/>
      <c r="Q19229" s="8"/>
      <c r="R19229" s="8"/>
      <c r="X19229" s="8"/>
      <c r="Y19229" s="8"/>
      <c r="AC19229" s="8"/>
    </row>
    <row r="19230" spans="13:29" ht="24" customHeight="1">
      <c r="M19230" s="8"/>
      <c r="N19230" s="8"/>
      <c r="O19230" s="8"/>
      <c r="P19230" s="8"/>
      <c r="Q19230" s="8"/>
      <c r="R19230" s="8"/>
      <c r="X19230" s="8"/>
      <c r="Y19230" s="8"/>
      <c r="AC19230" s="8"/>
    </row>
    <row r="19231" spans="13:29" ht="24" customHeight="1">
      <c r="M19231" s="8"/>
      <c r="N19231" s="8"/>
      <c r="O19231" s="8"/>
      <c r="P19231" s="8"/>
      <c r="Q19231" s="8"/>
      <c r="R19231" s="8"/>
      <c r="X19231" s="8"/>
      <c r="Y19231" s="8"/>
      <c r="AC19231" s="8"/>
    </row>
    <row r="19232" spans="13:29" ht="24" customHeight="1">
      <c r="M19232" s="8"/>
      <c r="N19232" s="8"/>
      <c r="O19232" s="8"/>
      <c r="P19232" s="8"/>
      <c r="Q19232" s="8"/>
      <c r="R19232" s="8"/>
      <c r="X19232" s="8"/>
      <c r="Y19232" s="8"/>
      <c r="AC19232" s="8"/>
    </row>
    <row r="19233" spans="13:29" ht="24" customHeight="1">
      <c r="M19233" s="8"/>
      <c r="N19233" s="8"/>
      <c r="O19233" s="8"/>
      <c r="P19233" s="8"/>
      <c r="Q19233" s="8"/>
      <c r="R19233" s="8"/>
      <c r="X19233" s="8"/>
      <c r="Y19233" s="8"/>
      <c r="AC19233" s="8"/>
    </row>
    <row r="19234" spans="13:29" ht="24" customHeight="1">
      <c r="M19234" s="8"/>
      <c r="N19234" s="8"/>
      <c r="O19234" s="8"/>
      <c r="P19234" s="8"/>
      <c r="Q19234" s="8"/>
      <c r="R19234" s="8"/>
      <c r="X19234" s="8"/>
      <c r="Y19234" s="8"/>
      <c r="AC19234" s="8"/>
    </row>
    <row r="19235" spans="13:29" ht="24" customHeight="1">
      <c r="M19235" s="8"/>
      <c r="N19235" s="8"/>
      <c r="O19235" s="8"/>
      <c r="P19235" s="8"/>
      <c r="Q19235" s="8"/>
      <c r="R19235" s="8"/>
      <c r="X19235" s="8"/>
      <c r="Y19235" s="8"/>
      <c r="AC19235" s="8"/>
    </row>
    <row r="19236" spans="13:29" ht="24" customHeight="1">
      <c r="M19236" s="8"/>
      <c r="N19236" s="8"/>
      <c r="O19236" s="8"/>
      <c r="P19236" s="8"/>
      <c r="Q19236" s="8"/>
      <c r="R19236" s="8"/>
      <c r="X19236" s="8"/>
      <c r="Y19236" s="8"/>
      <c r="AC19236" s="8"/>
    </row>
    <row r="19237" spans="13:29" ht="24" customHeight="1">
      <c r="M19237" s="8"/>
      <c r="N19237" s="8"/>
      <c r="O19237" s="8"/>
      <c r="P19237" s="8"/>
      <c r="Q19237" s="8"/>
      <c r="R19237" s="8"/>
      <c r="X19237" s="8"/>
      <c r="Y19237" s="8"/>
      <c r="AC19237" s="8"/>
    </row>
    <row r="19238" spans="13:29" ht="24" customHeight="1">
      <c r="M19238" s="8"/>
      <c r="N19238" s="8"/>
      <c r="O19238" s="8"/>
      <c r="P19238" s="8"/>
      <c r="Q19238" s="8"/>
      <c r="R19238" s="8"/>
      <c r="X19238" s="8"/>
      <c r="Y19238" s="8"/>
      <c r="AC19238" s="8"/>
    </row>
    <row r="19239" spans="13:29" ht="24" customHeight="1">
      <c r="M19239" s="8"/>
      <c r="N19239" s="8"/>
      <c r="O19239" s="8"/>
      <c r="P19239" s="8"/>
      <c r="Q19239" s="8"/>
      <c r="R19239" s="8"/>
      <c r="X19239" s="8"/>
      <c r="Y19239" s="8"/>
      <c r="AC19239" s="8"/>
    </row>
    <row r="19240" spans="13:29" ht="24" customHeight="1">
      <c r="M19240" s="8"/>
      <c r="N19240" s="8"/>
      <c r="O19240" s="8"/>
      <c r="P19240" s="8"/>
      <c r="Q19240" s="8"/>
      <c r="R19240" s="8"/>
      <c r="X19240" s="8"/>
      <c r="Y19240" s="8"/>
      <c r="AC19240" s="8"/>
    </row>
    <row r="19241" spans="13:29" ht="24" customHeight="1">
      <c r="M19241" s="8"/>
      <c r="N19241" s="8"/>
      <c r="O19241" s="8"/>
      <c r="P19241" s="8"/>
      <c r="Q19241" s="8"/>
      <c r="R19241" s="8"/>
      <c r="X19241" s="8"/>
      <c r="Y19241" s="8"/>
      <c r="AC19241" s="8"/>
    </row>
    <row r="19242" spans="13:29" ht="24" customHeight="1">
      <c r="M19242" s="8"/>
      <c r="N19242" s="8"/>
      <c r="O19242" s="8"/>
      <c r="P19242" s="8"/>
      <c r="Q19242" s="8"/>
      <c r="R19242" s="8"/>
      <c r="X19242" s="8"/>
      <c r="Y19242" s="8"/>
      <c r="AC19242" s="8"/>
    </row>
    <row r="19243" spans="13:29" ht="24" customHeight="1">
      <c r="M19243" s="8"/>
      <c r="N19243" s="8"/>
      <c r="O19243" s="8"/>
      <c r="P19243" s="8"/>
      <c r="Q19243" s="8"/>
      <c r="R19243" s="8"/>
      <c r="X19243" s="8"/>
      <c r="Y19243" s="8"/>
      <c r="AC19243" s="8"/>
    </row>
    <row r="19244" spans="13:29" ht="24" customHeight="1">
      <c r="M19244" s="8"/>
      <c r="N19244" s="8"/>
      <c r="O19244" s="8"/>
      <c r="P19244" s="8"/>
      <c r="Q19244" s="8"/>
      <c r="R19244" s="8"/>
      <c r="X19244" s="8"/>
      <c r="Y19244" s="8"/>
      <c r="AC19244" s="8"/>
    </row>
    <row r="19245" spans="13:29" ht="24" customHeight="1">
      <c r="M19245" s="8"/>
      <c r="N19245" s="8"/>
      <c r="O19245" s="8"/>
      <c r="P19245" s="8"/>
      <c r="Q19245" s="8"/>
      <c r="R19245" s="8"/>
      <c r="X19245" s="8"/>
      <c r="Y19245" s="8"/>
      <c r="AC19245" s="8"/>
    </row>
    <row r="19246" spans="13:29" ht="24" customHeight="1">
      <c r="M19246" s="8"/>
      <c r="N19246" s="8"/>
      <c r="O19246" s="8"/>
      <c r="P19246" s="8"/>
      <c r="Q19246" s="8"/>
      <c r="R19246" s="8"/>
      <c r="X19246" s="8"/>
      <c r="Y19246" s="8"/>
      <c r="AC19246" s="8"/>
    </row>
    <row r="19247" spans="13:29" ht="24" customHeight="1">
      <c r="M19247" s="8"/>
      <c r="N19247" s="8"/>
      <c r="O19247" s="8"/>
      <c r="P19247" s="8"/>
      <c r="Q19247" s="8"/>
      <c r="R19247" s="8"/>
      <c r="X19247" s="8"/>
      <c r="Y19247" s="8"/>
      <c r="AC19247" s="8"/>
    </row>
    <row r="19248" spans="13:29" ht="24" customHeight="1">
      <c r="M19248" s="8"/>
      <c r="N19248" s="8"/>
      <c r="O19248" s="8"/>
      <c r="P19248" s="8"/>
      <c r="Q19248" s="8"/>
      <c r="R19248" s="8"/>
      <c r="X19248" s="8"/>
      <c r="Y19248" s="8"/>
      <c r="AC19248" s="8"/>
    </row>
    <row r="19249" spans="13:29" ht="24" customHeight="1">
      <c r="M19249" s="8"/>
      <c r="N19249" s="8"/>
      <c r="O19249" s="8"/>
      <c r="P19249" s="8"/>
      <c r="Q19249" s="8"/>
      <c r="R19249" s="8"/>
      <c r="X19249" s="8"/>
      <c r="Y19249" s="8"/>
      <c r="AC19249" s="8"/>
    </row>
    <row r="19250" spans="13:29" ht="24" customHeight="1">
      <c r="M19250" s="8"/>
      <c r="N19250" s="8"/>
      <c r="O19250" s="8"/>
      <c r="P19250" s="8"/>
      <c r="Q19250" s="8"/>
      <c r="R19250" s="8"/>
      <c r="X19250" s="8"/>
      <c r="Y19250" s="8"/>
      <c r="AC19250" s="8"/>
    </row>
    <row r="19251" spans="13:29" ht="24" customHeight="1">
      <c r="M19251" s="8"/>
      <c r="N19251" s="8"/>
      <c r="O19251" s="8"/>
      <c r="P19251" s="8"/>
      <c r="Q19251" s="8"/>
      <c r="R19251" s="8"/>
      <c r="X19251" s="8"/>
      <c r="Y19251" s="8"/>
      <c r="AC19251" s="8"/>
    </row>
    <row r="19252" spans="13:29" ht="24" customHeight="1">
      <c r="M19252" s="8"/>
      <c r="N19252" s="8"/>
      <c r="O19252" s="8"/>
      <c r="P19252" s="8"/>
      <c r="Q19252" s="8"/>
      <c r="R19252" s="8"/>
      <c r="X19252" s="8"/>
      <c r="Y19252" s="8"/>
      <c r="AC19252" s="8"/>
    </row>
    <row r="19253" spans="13:29" ht="24" customHeight="1">
      <c r="M19253" s="8"/>
      <c r="N19253" s="8"/>
      <c r="O19253" s="8"/>
      <c r="P19253" s="8"/>
      <c r="Q19253" s="8"/>
      <c r="R19253" s="8"/>
      <c r="X19253" s="8"/>
      <c r="Y19253" s="8"/>
      <c r="AC19253" s="8"/>
    </row>
    <row r="19254" spans="13:29" ht="24" customHeight="1">
      <c r="M19254" s="8"/>
      <c r="N19254" s="8"/>
      <c r="O19254" s="8"/>
      <c r="P19254" s="8"/>
      <c r="Q19254" s="8"/>
      <c r="R19254" s="8"/>
      <c r="X19254" s="8"/>
      <c r="Y19254" s="8"/>
      <c r="AC19254" s="8"/>
    </row>
    <row r="19255" spans="13:29" ht="24" customHeight="1">
      <c r="M19255" s="8"/>
      <c r="N19255" s="8"/>
      <c r="O19255" s="8"/>
      <c r="P19255" s="8"/>
      <c r="Q19255" s="8"/>
      <c r="R19255" s="8"/>
      <c r="X19255" s="8"/>
      <c r="Y19255" s="8"/>
      <c r="AC19255" s="8"/>
    </row>
    <row r="19256" spans="13:29" ht="24" customHeight="1">
      <c r="M19256" s="8"/>
      <c r="N19256" s="8"/>
      <c r="O19256" s="8"/>
      <c r="P19256" s="8"/>
      <c r="Q19256" s="8"/>
      <c r="R19256" s="8"/>
      <c r="X19256" s="8"/>
      <c r="Y19256" s="8"/>
      <c r="AC19256" s="8"/>
    </row>
    <row r="19257" spans="13:29" ht="24" customHeight="1">
      <c r="M19257" s="8"/>
      <c r="N19257" s="8"/>
      <c r="O19257" s="8"/>
      <c r="P19257" s="8"/>
      <c r="Q19257" s="8"/>
      <c r="R19257" s="8"/>
      <c r="X19257" s="8"/>
      <c r="Y19257" s="8"/>
      <c r="AC19257" s="8"/>
    </row>
    <row r="19258" spans="13:29" ht="24" customHeight="1">
      <c r="M19258" s="8"/>
      <c r="N19258" s="8"/>
      <c r="O19258" s="8"/>
      <c r="P19258" s="8"/>
      <c r="Q19258" s="8"/>
      <c r="R19258" s="8"/>
      <c r="X19258" s="8"/>
      <c r="Y19258" s="8"/>
      <c r="AC19258" s="8"/>
    </row>
    <row r="19259" spans="13:29" ht="24" customHeight="1">
      <c r="M19259" s="8"/>
      <c r="N19259" s="8"/>
      <c r="O19259" s="8"/>
      <c r="P19259" s="8"/>
      <c r="Q19259" s="8"/>
      <c r="R19259" s="8"/>
      <c r="X19259" s="8"/>
      <c r="Y19259" s="8"/>
      <c r="AC19259" s="8"/>
    </row>
    <row r="19260" spans="13:29" ht="24" customHeight="1">
      <c r="M19260" s="8"/>
      <c r="N19260" s="8"/>
      <c r="O19260" s="8"/>
      <c r="P19260" s="8"/>
      <c r="Q19260" s="8"/>
      <c r="R19260" s="8"/>
      <c r="X19260" s="8"/>
      <c r="Y19260" s="8"/>
      <c r="AC19260" s="8"/>
    </row>
    <row r="19261" spans="13:29" ht="24" customHeight="1">
      <c r="M19261" s="8"/>
      <c r="N19261" s="8"/>
      <c r="O19261" s="8"/>
      <c r="P19261" s="8"/>
      <c r="Q19261" s="8"/>
      <c r="R19261" s="8"/>
      <c r="X19261" s="8"/>
      <c r="Y19261" s="8"/>
      <c r="AC19261" s="8"/>
    </row>
    <row r="19262" spans="13:29" ht="24" customHeight="1">
      <c r="M19262" s="8"/>
      <c r="N19262" s="8"/>
      <c r="O19262" s="8"/>
      <c r="P19262" s="8"/>
      <c r="Q19262" s="8"/>
      <c r="R19262" s="8"/>
      <c r="X19262" s="8"/>
      <c r="Y19262" s="8"/>
      <c r="AC19262" s="8"/>
    </row>
    <row r="19263" spans="13:29" ht="24" customHeight="1">
      <c r="M19263" s="8"/>
      <c r="N19263" s="8"/>
      <c r="O19263" s="8"/>
      <c r="P19263" s="8"/>
      <c r="Q19263" s="8"/>
      <c r="R19263" s="8"/>
      <c r="X19263" s="8"/>
      <c r="Y19263" s="8"/>
      <c r="AC19263" s="8"/>
    </row>
    <row r="19264" spans="13:29" ht="24" customHeight="1">
      <c r="M19264" s="8"/>
      <c r="N19264" s="8"/>
      <c r="O19264" s="8"/>
      <c r="P19264" s="8"/>
      <c r="Q19264" s="8"/>
      <c r="R19264" s="8"/>
      <c r="X19264" s="8"/>
      <c r="Y19264" s="8"/>
      <c r="AC19264" s="8"/>
    </row>
    <row r="19265" spans="13:29" ht="24" customHeight="1">
      <c r="M19265" s="8"/>
      <c r="N19265" s="8"/>
      <c r="O19265" s="8"/>
      <c r="P19265" s="8"/>
      <c r="Q19265" s="8"/>
      <c r="R19265" s="8"/>
      <c r="X19265" s="8"/>
      <c r="Y19265" s="8"/>
      <c r="AC19265" s="8"/>
    </row>
    <row r="19266" spans="13:29" ht="24" customHeight="1">
      <c r="M19266" s="8"/>
      <c r="N19266" s="8"/>
      <c r="O19266" s="8"/>
      <c r="P19266" s="8"/>
      <c r="Q19266" s="8"/>
      <c r="R19266" s="8"/>
      <c r="X19266" s="8"/>
      <c r="Y19266" s="8"/>
      <c r="AC19266" s="8"/>
    </row>
    <row r="19267" spans="13:29" ht="24" customHeight="1">
      <c r="M19267" s="8"/>
      <c r="N19267" s="8"/>
      <c r="O19267" s="8"/>
      <c r="P19267" s="8"/>
      <c r="Q19267" s="8"/>
      <c r="R19267" s="8"/>
      <c r="X19267" s="8"/>
      <c r="Y19267" s="8"/>
      <c r="AC19267" s="8"/>
    </row>
    <row r="19268" spans="13:29" ht="24" customHeight="1">
      <c r="M19268" s="8"/>
      <c r="N19268" s="8"/>
      <c r="O19268" s="8"/>
      <c r="P19268" s="8"/>
      <c r="Q19268" s="8"/>
      <c r="R19268" s="8"/>
      <c r="X19268" s="8"/>
      <c r="Y19268" s="8"/>
      <c r="AC19268" s="8"/>
    </row>
    <row r="19269" spans="13:29" ht="24" customHeight="1">
      <c r="M19269" s="8"/>
      <c r="N19269" s="8"/>
      <c r="O19269" s="8"/>
      <c r="P19269" s="8"/>
      <c r="Q19269" s="8"/>
      <c r="R19269" s="8"/>
      <c r="X19269" s="8"/>
      <c r="Y19269" s="8"/>
      <c r="AC19269" s="8"/>
    </row>
    <row r="19270" spans="13:29" ht="24" customHeight="1">
      <c r="M19270" s="8"/>
      <c r="N19270" s="8"/>
      <c r="O19270" s="8"/>
      <c r="P19270" s="8"/>
      <c r="Q19270" s="8"/>
      <c r="R19270" s="8"/>
      <c r="X19270" s="8"/>
      <c r="Y19270" s="8"/>
      <c r="AC19270" s="8"/>
    </row>
    <row r="19271" spans="13:29" ht="24" customHeight="1">
      <c r="M19271" s="8"/>
      <c r="N19271" s="8"/>
      <c r="O19271" s="8"/>
      <c r="P19271" s="8"/>
      <c r="Q19271" s="8"/>
      <c r="R19271" s="8"/>
      <c r="X19271" s="8"/>
      <c r="Y19271" s="8"/>
      <c r="AC19271" s="8"/>
    </row>
    <row r="19272" spans="13:29" ht="24" customHeight="1">
      <c r="M19272" s="8"/>
      <c r="N19272" s="8"/>
      <c r="O19272" s="8"/>
      <c r="P19272" s="8"/>
      <c r="Q19272" s="8"/>
      <c r="R19272" s="8"/>
      <c r="X19272" s="8"/>
      <c r="Y19272" s="8"/>
      <c r="AC19272" s="8"/>
    </row>
    <row r="19273" spans="13:29" ht="24" customHeight="1">
      <c r="M19273" s="8"/>
      <c r="N19273" s="8"/>
      <c r="O19273" s="8"/>
      <c r="P19273" s="8"/>
      <c r="Q19273" s="8"/>
      <c r="R19273" s="8"/>
      <c r="X19273" s="8"/>
      <c r="Y19273" s="8"/>
      <c r="AC19273" s="8"/>
    </row>
    <row r="19274" spans="13:29" ht="24" customHeight="1">
      <c r="M19274" s="8"/>
      <c r="N19274" s="8"/>
      <c r="O19274" s="8"/>
      <c r="P19274" s="8"/>
      <c r="Q19274" s="8"/>
      <c r="R19274" s="8"/>
      <c r="X19274" s="8"/>
      <c r="Y19274" s="8"/>
      <c r="AC19274" s="8"/>
    </row>
    <row r="19275" spans="13:29" ht="24" customHeight="1">
      <c r="M19275" s="8"/>
      <c r="N19275" s="8"/>
      <c r="O19275" s="8"/>
      <c r="P19275" s="8"/>
      <c r="Q19275" s="8"/>
      <c r="R19275" s="8"/>
      <c r="X19275" s="8"/>
      <c r="Y19275" s="8"/>
      <c r="AC19275" s="8"/>
    </row>
    <row r="19276" spans="13:29" ht="24" customHeight="1">
      <c r="M19276" s="8"/>
      <c r="N19276" s="8"/>
      <c r="O19276" s="8"/>
      <c r="P19276" s="8"/>
      <c r="Q19276" s="8"/>
      <c r="R19276" s="8"/>
      <c r="X19276" s="8"/>
      <c r="Y19276" s="8"/>
      <c r="AC19276" s="8"/>
    </row>
    <row r="19277" spans="13:29" ht="24" customHeight="1">
      <c r="M19277" s="8"/>
      <c r="N19277" s="8"/>
      <c r="O19277" s="8"/>
      <c r="P19277" s="8"/>
      <c r="Q19277" s="8"/>
      <c r="R19277" s="8"/>
      <c r="X19277" s="8"/>
      <c r="Y19277" s="8"/>
      <c r="AC19277" s="8"/>
    </row>
    <row r="19278" spans="13:29" ht="24" customHeight="1">
      <c r="M19278" s="8"/>
      <c r="N19278" s="8"/>
      <c r="O19278" s="8"/>
      <c r="P19278" s="8"/>
      <c r="Q19278" s="8"/>
      <c r="R19278" s="8"/>
      <c r="X19278" s="8"/>
      <c r="Y19278" s="8"/>
      <c r="AC19278" s="8"/>
    </row>
    <row r="19279" spans="13:29" ht="24" customHeight="1">
      <c r="M19279" s="8"/>
      <c r="N19279" s="8"/>
      <c r="O19279" s="8"/>
      <c r="P19279" s="8"/>
      <c r="Q19279" s="8"/>
      <c r="R19279" s="8"/>
      <c r="X19279" s="8"/>
      <c r="Y19279" s="8"/>
      <c r="AC19279" s="8"/>
    </row>
    <row r="19280" spans="13:29" ht="24" customHeight="1">
      <c r="M19280" s="8"/>
      <c r="N19280" s="8"/>
      <c r="O19280" s="8"/>
      <c r="P19280" s="8"/>
      <c r="Q19280" s="8"/>
      <c r="R19280" s="8"/>
      <c r="X19280" s="8"/>
      <c r="Y19280" s="8"/>
      <c r="AC19280" s="8"/>
    </row>
    <row r="19281" spans="13:29" ht="24" customHeight="1">
      <c r="M19281" s="8"/>
      <c r="N19281" s="8"/>
      <c r="O19281" s="8"/>
      <c r="P19281" s="8"/>
      <c r="Q19281" s="8"/>
      <c r="R19281" s="8"/>
      <c r="X19281" s="8"/>
      <c r="Y19281" s="8"/>
      <c r="AC19281" s="8"/>
    </row>
    <row r="19282" spans="13:29" ht="24" customHeight="1">
      <c r="M19282" s="8"/>
      <c r="N19282" s="8"/>
      <c r="O19282" s="8"/>
      <c r="P19282" s="8"/>
      <c r="Q19282" s="8"/>
      <c r="R19282" s="8"/>
      <c r="X19282" s="8"/>
      <c r="Y19282" s="8"/>
      <c r="AC19282" s="8"/>
    </row>
    <row r="19283" spans="13:29" ht="24" customHeight="1">
      <c r="M19283" s="8"/>
      <c r="N19283" s="8"/>
      <c r="O19283" s="8"/>
      <c r="P19283" s="8"/>
      <c r="Q19283" s="8"/>
      <c r="R19283" s="8"/>
      <c r="X19283" s="8"/>
      <c r="Y19283" s="8"/>
      <c r="AC19283" s="8"/>
    </row>
    <row r="19284" spans="13:29" ht="24" customHeight="1">
      <c r="M19284" s="8"/>
      <c r="N19284" s="8"/>
      <c r="O19284" s="8"/>
      <c r="P19284" s="8"/>
      <c r="Q19284" s="8"/>
      <c r="R19284" s="8"/>
      <c r="X19284" s="8"/>
      <c r="Y19284" s="8"/>
      <c r="AC19284" s="8"/>
    </row>
    <row r="19285" spans="13:29" ht="24" customHeight="1">
      <c r="M19285" s="8"/>
      <c r="N19285" s="8"/>
      <c r="O19285" s="8"/>
      <c r="P19285" s="8"/>
      <c r="Q19285" s="8"/>
      <c r="R19285" s="8"/>
      <c r="X19285" s="8"/>
      <c r="Y19285" s="8"/>
      <c r="AC19285" s="8"/>
    </row>
    <row r="19286" spans="13:29" ht="24" customHeight="1">
      <c r="M19286" s="8"/>
      <c r="N19286" s="8"/>
      <c r="O19286" s="8"/>
      <c r="P19286" s="8"/>
      <c r="Q19286" s="8"/>
      <c r="R19286" s="8"/>
      <c r="X19286" s="8"/>
      <c r="Y19286" s="8"/>
      <c r="AC19286" s="8"/>
    </row>
    <row r="19287" spans="13:29" ht="24" customHeight="1">
      <c r="M19287" s="8"/>
      <c r="N19287" s="8"/>
      <c r="O19287" s="8"/>
      <c r="P19287" s="8"/>
      <c r="Q19287" s="8"/>
      <c r="R19287" s="8"/>
      <c r="X19287" s="8"/>
      <c r="Y19287" s="8"/>
      <c r="AC19287" s="8"/>
    </row>
    <row r="19288" spans="13:29" ht="24" customHeight="1">
      <c r="M19288" s="8"/>
      <c r="N19288" s="8"/>
      <c r="O19288" s="8"/>
      <c r="P19288" s="8"/>
      <c r="Q19288" s="8"/>
      <c r="R19288" s="8"/>
      <c r="X19288" s="8"/>
      <c r="Y19288" s="8"/>
      <c r="AC19288" s="8"/>
    </row>
    <row r="19289" spans="13:29" ht="24" customHeight="1">
      <c r="M19289" s="8"/>
      <c r="N19289" s="8"/>
      <c r="O19289" s="8"/>
      <c r="P19289" s="8"/>
      <c r="Q19289" s="8"/>
      <c r="R19289" s="8"/>
      <c r="X19289" s="8"/>
      <c r="Y19289" s="8"/>
      <c r="AC19289" s="8"/>
    </row>
    <row r="19290" spans="13:29" ht="24" customHeight="1">
      <c r="M19290" s="8"/>
      <c r="N19290" s="8"/>
      <c r="O19290" s="8"/>
      <c r="P19290" s="8"/>
      <c r="Q19290" s="8"/>
      <c r="R19290" s="8"/>
      <c r="X19290" s="8"/>
      <c r="Y19290" s="8"/>
      <c r="AC19290" s="8"/>
    </row>
    <row r="19291" spans="13:29" ht="24" customHeight="1">
      <c r="M19291" s="8"/>
      <c r="N19291" s="8"/>
      <c r="O19291" s="8"/>
      <c r="P19291" s="8"/>
      <c r="Q19291" s="8"/>
      <c r="R19291" s="8"/>
      <c r="X19291" s="8"/>
      <c r="Y19291" s="8"/>
      <c r="AC19291" s="8"/>
    </row>
    <row r="19292" spans="13:29" ht="24" customHeight="1">
      <c r="M19292" s="8"/>
      <c r="N19292" s="8"/>
      <c r="O19292" s="8"/>
      <c r="P19292" s="8"/>
      <c r="Q19292" s="8"/>
      <c r="R19292" s="8"/>
      <c r="X19292" s="8"/>
      <c r="Y19292" s="8"/>
      <c r="AC19292" s="8"/>
    </row>
    <row r="19293" spans="13:29" ht="24" customHeight="1">
      <c r="M19293" s="8"/>
      <c r="N19293" s="8"/>
      <c r="O19293" s="8"/>
      <c r="P19293" s="8"/>
      <c r="Q19293" s="8"/>
      <c r="R19293" s="8"/>
      <c r="X19293" s="8"/>
      <c r="Y19293" s="8"/>
      <c r="AC19293" s="8"/>
    </row>
    <row r="19294" spans="13:29" ht="24" customHeight="1">
      <c r="M19294" s="8"/>
      <c r="N19294" s="8"/>
      <c r="O19294" s="8"/>
      <c r="P19294" s="8"/>
      <c r="Q19294" s="8"/>
      <c r="R19294" s="8"/>
      <c r="X19294" s="8"/>
      <c r="Y19294" s="8"/>
      <c r="AC19294" s="8"/>
    </row>
    <row r="19295" spans="13:29" ht="24" customHeight="1">
      <c r="M19295" s="8"/>
      <c r="N19295" s="8"/>
      <c r="O19295" s="8"/>
      <c r="P19295" s="8"/>
      <c r="Q19295" s="8"/>
      <c r="R19295" s="8"/>
      <c r="X19295" s="8"/>
      <c r="Y19295" s="8"/>
      <c r="AC19295" s="8"/>
    </row>
    <row r="19296" spans="13:29" ht="24" customHeight="1">
      <c r="M19296" s="8"/>
      <c r="N19296" s="8"/>
      <c r="O19296" s="8"/>
      <c r="P19296" s="8"/>
      <c r="Q19296" s="8"/>
      <c r="R19296" s="8"/>
      <c r="X19296" s="8"/>
      <c r="Y19296" s="8"/>
      <c r="AC19296" s="8"/>
    </row>
    <row r="19297" spans="13:29" ht="24" customHeight="1">
      <c r="M19297" s="8"/>
      <c r="N19297" s="8"/>
      <c r="O19297" s="8"/>
      <c r="P19297" s="8"/>
      <c r="Q19297" s="8"/>
      <c r="R19297" s="8"/>
      <c r="X19297" s="8"/>
      <c r="Y19297" s="8"/>
      <c r="AC19297" s="8"/>
    </row>
    <row r="19298" spans="13:29" ht="24" customHeight="1">
      <c r="M19298" s="8"/>
      <c r="N19298" s="8"/>
      <c r="O19298" s="8"/>
      <c r="P19298" s="8"/>
      <c r="Q19298" s="8"/>
      <c r="R19298" s="8"/>
      <c r="X19298" s="8"/>
      <c r="Y19298" s="8"/>
      <c r="AC19298" s="8"/>
    </row>
    <row r="19299" spans="13:29" ht="24" customHeight="1">
      <c r="M19299" s="8"/>
      <c r="N19299" s="8"/>
      <c r="O19299" s="8"/>
      <c r="P19299" s="8"/>
      <c r="Q19299" s="8"/>
      <c r="R19299" s="8"/>
      <c r="X19299" s="8"/>
      <c r="Y19299" s="8"/>
      <c r="AC19299" s="8"/>
    </row>
    <row r="19300" spans="13:29" ht="24" customHeight="1">
      <c r="M19300" s="8"/>
      <c r="N19300" s="8"/>
      <c r="O19300" s="8"/>
      <c r="P19300" s="8"/>
      <c r="Q19300" s="8"/>
      <c r="R19300" s="8"/>
      <c r="X19300" s="8"/>
      <c r="Y19300" s="8"/>
      <c r="AC19300" s="8"/>
    </row>
    <row r="19301" spans="13:29" ht="24" customHeight="1">
      <c r="M19301" s="8"/>
      <c r="N19301" s="8"/>
      <c r="O19301" s="8"/>
      <c r="P19301" s="8"/>
      <c r="Q19301" s="8"/>
      <c r="R19301" s="8"/>
      <c r="X19301" s="8"/>
      <c r="Y19301" s="8"/>
      <c r="AC19301" s="8"/>
    </row>
    <row r="19302" spans="13:29" ht="24" customHeight="1">
      <c r="M19302" s="8"/>
      <c r="N19302" s="8"/>
      <c r="O19302" s="8"/>
      <c r="P19302" s="8"/>
      <c r="Q19302" s="8"/>
      <c r="R19302" s="8"/>
      <c r="X19302" s="8"/>
      <c r="Y19302" s="8"/>
      <c r="AC19302" s="8"/>
    </row>
    <row r="19303" spans="13:29" ht="24" customHeight="1">
      <c r="M19303" s="8"/>
      <c r="N19303" s="8"/>
      <c r="O19303" s="8"/>
      <c r="P19303" s="8"/>
      <c r="Q19303" s="8"/>
      <c r="R19303" s="8"/>
      <c r="X19303" s="8"/>
      <c r="Y19303" s="8"/>
      <c r="AC19303" s="8"/>
    </row>
    <row r="19304" spans="13:29" ht="24" customHeight="1">
      <c r="M19304" s="8"/>
      <c r="N19304" s="8"/>
      <c r="O19304" s="8"/>
      <c r="P19304" s="8"/>
      <c r="Q19304" s="8"/>
      <c r="R19304" s="8"/>
      <c r="X19304" s="8"/>
      <c r="Y19304" s="8"/>
      <c r="AC19304" s="8"/>
    </row>
    <row r="19305" spans="13:29" ht="24" customHeight="1">
      <c r="M19305" s="8"/>
      <c r="N19305" s="8"/>
      <c r="O19305" s="8"/>
      <c r="P19305" s="8"/>
      <c r="Q19305" s="8"/>
      <c r="R19305" s="8"/>
      <c r="X19305" s="8"/>
      <c r="Y19305" s="8"/>
      <c r="AC19305" s="8"/>
    </row>
    <row r="19306" spans="13:29" ht="24" customHeight="1">
      <c r="M19306" s="8"/>
      <c r="N19306" s="8"/>
      <c r="O19306" s="8"/>
      <c r="P19306" s="8"/>
      <c r="Q19306" s="8"/>
      <c r="R19306" s="8"/>
      <c r="X19306" s="8"/>
      <c r="Y19306" s="8"/>
      <c r="AC19306" s="8"/>
    </row>
    <row r="19307" spans="13:29" ht="24" customHeight="1">
      <c r="M19307" s="8"/>
      <c r="N19307" s="8"/>
      <c r="O19307" s="8"/>
      <c r="P19307" s="8"/>
      <c r="Q19307" s="8"/>
      <c r="R19307" s="8"/>
      <c r="X19307" s="8"/>
      <c r="Y19307" s="8"/>
      <c r="AC19307" s="8"/>
    </row>
    <row r="19308" spans="13:29" ht="24" customHeight="1">
      <c r="M19308" s="8"/>
      <c r="N19308" s="8"/>
      <c r="O19308" s="8"/>
      <c r="P19308" s="8"/>
      <c r="Q19308" s="8"/>
      <c r="R19308" s="8"/>
      <c r="X19308" s="8"/>
      <c r="Y19308" s="8"/>
      <c r="AC19308" s="8"/>
    </row>
    <row r="19309" spans="13:29" ht="24" customHeight="1">
      <c r="M19309" s="8"/>
      <c r="N19309" s="8"/>
      <c r="O19309" s="8"/>
      <c r="P19309" s="8"/>
      <c r="Q19309" s="8"/>
      <c r="R19309" s="8"/>
      <c r="X19309" s="8"/>
      <c r="Y19309" s="8"/>
      <c r="AC19309" s="8"/>
    </row>
    <row r="19310" spans="13:29" ht="24" customHeight="1">
      <c r="M19310" s="8"/>
      <c r="N19310" s="8"/>
      <c r="O19310" s="8"/>
      <c r="P19310" s="8"/>
      <c r="Q19310" s="8"/>
      <c r="R19310" s="8"/>
      <c r="X19310" s="8"/>
      <c r="Y19310" s="8"/>
      <c r="AC19310" s="8"/>
    </row>
    <row r="19311" spans="13:29" ht="24" customHeight="1">
      <c r="M19311" s="8"/>
      <c r="N19311" s="8"/>
      <c r="O19311" s="8"/>
      <c r="P19311" s="8"/>
      <c r="Q19311" s="8"/>
      <c r="R19311" s="8"/>
      <c r="X19311" s="8"/>
      <c r="Y19311" s="8"/>
      <c r="AC19311" s="8"/>
    </row>
    <row r="19312" spans="13:29" ht="24" customHeight="1">
      <c r="M19312" s="8"/>
      <c r="N19312" s="8"/>
      <c r="O19312" s="8"/>
      <c r="P19312" s="8"/>
      <c r="Q19312" s="8"/>
      <c r="R19312" s="8"/>
      <c r="X19312" s="8"/>
      <c r="Y19312" s="8"/>
      <c r="AC19312" s="8"/>
    </row>
    <row r="19313" spans="13:29" ht="24" customHeight="1">
      <c r="M19313" s="8"/>
      <c r="N19313" s="8"/>
      <c r="O19313" s="8"/>
      <c r="P19313" s="8"/>
      <c r="Q19313" s="8"/>
      <c r="R19313" s="8"/>
      <c r="X19313" s="8"/>
      <c r="Y19313" s="8"/>
      <c r="AC19313" s="8"/>
    </row>
    <row r="19314" spans="13:29" ht="24" customHeight="1">
      <c r="M19314" s="8"/>
      <c r="N19314" s="8"/>
      <c r="O19314" s="8"/>
      <c r="P19314" s="8"/>
      <c r="Q19314" s="8"/>
      <c r="R19314" s="8"/>
      <c r="X19314" s="8"/>
      <c r="Y19314" s="8"/>
      <c r="AC19314" s="8"/>
    </row>
    <row r="19315" spans="13:29" ht="24" customHeight="1">
      <c r="M19315" s="8"/>
      <c r="N19315" s="8"/>
      <c r="O19315" s="8"/>
      <c r="P19315" s="8"/>
      <c r="Q19315" s="8"/>
      <c r="R19315" s="8"/>
      <c r="X19315" s="8"/>
      <c r="Y19315" s="8"/>
      <c r="AC19315" s="8"/>
    </row>
    <row r="19316" spans="13:29" ht="24" customHeight="1">
      <c r="M19316" s="8"/>
      <c r="N19316" s="8"/>
      <c r="O19316" s="8"/>
      <c r="P19316" s="8"/>
      <c r="Q19316" s="8"/>
      <c r="R19316" s="8"/>
      <c r="X19316" s="8"/>
      <c r="Y19316" s="8"/>
      <c r="AC19316" s="8"/>
    </row>
    <row r="19317" spans="13:29" ht="24" customHeight="1">
      <c r="M19317" s="8"/>
      <c r="N19317" s="8"/>
      <c r="O19317" s="8"/>
      <c r="P19317" s="8"/>
      <c r="Q19317" s="8"/>
      <c r="R19317" s="8"/>
      <c r="X19317" s="8"/>
      <c r="Y19317" s="8"/>
      <c r="AC19317" s="8"/>
    </row>
    <row r="19318" spans="13:29" ht="24" customHeight="1">
      <c r="M19318" s="8"/>
      <c r="N19318" s="8"/>
      <c r="O19318" s="8"/>
      <c r="P19318" s="8"/>
      <c r="Q19318" s="8"/>
      <c r="R19318" s="8"/>
      <c r="X19318" s="8"/>
      <c r="Y19318" s="8"/>
      <c r="AC19318" s="8"/>
    </row>
    <row r="19319" spans="13:29" ht="24" customHeight="1">
      <c r="M19319" s="8"/>
      <c r="N19319" s="8"/>
      <c r="O19319" s="8"/>
      <c r="P19319" s="8"/>
      <c r="Q19319" s="8"/>
      <c r="R19319" s="8"/>
      <c r="X19319" s="8"/>
      <c r="Y19319" s="8"/>
      <c r="AC19319" s="8"/>
    </row>
    <row r="19320" spans="13:29" ht="24" customHeight="1">
      <c r="M19320" s="8"/>
      <c r="N19320" s="8"/>
      <c r="O19320" s="8"/>
      <c r="P19320" s="8"/>
      <c r="Q19320" s="8"/>
      <c r="R19320" s="8"/>
      <c r="X19320" s="8"/>
      <c r="Y19320" s="8"/>
      <c r="AC19320" s="8"/>
    </row>
    <row r="19321" spans="13:29" ht="24" customHeight="1">
      <c r="M19321" s="8"/>
      <c r="N19321" s="8"/>
      <c r="O19321" s="8"/>
      <c r="P19321" s="8"/>
      <c r="Q19321" s="8"/>
      <c r="R19321" s="8"/>
      <c r="X19321" s="8"/>
      <c r="Y19321" s="8"/>
      <c r="AC19321" s="8"/>
    </row>
    <row r="19322" spans="13:29" ht="24" customHeight="1">
      <c r="M19322" s="8"/>
      <c r="N19322" s="8"/>
      <c r="O19322" s="8"/>
      <c r="P19322" s="8"/>
      <c r="Q19322" s="8"/>
      <c r="R19322" s="8"/>
      <c r="X19322" s="8"/>
      <c r="Y19322" s="8"/>
      <c r="AC19322" s="8"/>
    </row>
    <row r="19323" spans="13:29" ht="24" customHeight="1">
      <c r="M19323" s="8"/>
      <c r="N19323" s="8"/>
      <c r="O19323" s="8"/>
      <c r="P19323" s="8"/>
      <c r="Q19323" s="8"/>
      <c r="R19323" s="8"/>
      <c r="X19323" s="8"/>
      <c r="Y19323" s="8"/>
      <c r="AC19323" s="8"/>
    </row>
    <row r="19324" spans="13:29" ht="24" customHeight="1">
      <c r="M19324" s="8"/>
      <c r="N19324" s="8"/>
      <c r="O19324" s="8"/>
      <c r="P19324" s="8"/>
      <c r="Q19324" s="8"/>
      <c r="R19324" s="8"/>
      <c r="X19324" s="8"/>
      <c r="Y19324" s="8"/>
      <c r="AC19324" s="8"/>
    </row>
    <row r="19325" spans="13:29" ht="24" customHeight="1">
      <c r="M19325" s="8"/>
      <c r="N19325" s="8"/>
      <c r="O19325" s="8"/>
      <c r="P19325" s="8"/>
      <c r="Q19325" s="8"/>
      <c r="R19325" s="8"/>
      <c r="X19325" s="8"/>
      <c r="Y19325" s="8"/>
      <c r="AC19325" s="8"/>
    </row>
    <row r="19326" spans="13:29" ht="24" customHeight="1">
      <c r="M19326" s="8"/>
      <c r="N19326" s="8"/>
      <c r="O19326" s="8"/>
      <c r="P19326" s="8"/>
      <c r="Q19326" s="8"/>
      <c r="R19326" s="8"/>
      <c r="X19326" s="8"/>
      <c r="Y19326" s="8"/>
      <c r="AC19326" s="8"/>
    </row>
    <row r="19327" spans="13:29" ht="24" customHeight="1">
      <c r="M19327" s="8"/>
      <c r="N19327" s="8"/>
      <c r="O19327" s="8"/>
      <c r="P19327" s="8"/>
      <c r="Q19327" s="8"/>
      <c r="R19327" s="8"/>
      <c r="X19327" s="8"/>
      <c r="Y19327" s="8"/>
      <c r="AC19327" s="8"/>
    </row>
    <row r="19328" spans="13:29" ht="24" customHeight="1">
      <c r="M19328" s="8"/>
      <c r="N19328" s="8"/>
      <c r="O19328" s="8"/>
      <c r="P19328" s="8"/>
      <c r="Q19328" s="8"/>
      <c r="R19328" s="8"/>
      <c r="X19328" s="8"/>
      <c r="Y19328" s="8"/>
      <c r="AC19328" s="8"/>
    </row>
    <row r="19329" spans="13:29" ht="24" customHeight="1">
      <c r="M19329" s="8"/>
      <c r="N19329" s="8"/>
      <c r="O19329" s="8"/>
      <c r="P19329" s="8"/>
      <c r="Q19329" s="8"/>
      <c r="R19329" s="8"/>
      <c r="X19329" s="8"/>
      <c r="Y19329" s="8"/>
      <c r="AC19329" s="8"/>
    </row>
    <row r="19330" spans="13:29" ht="24" customHeight="1">
      <c r="M19330" s="8"/>
      <c r="N19330" s="8"/>
      <c r="O19330" s="8"/>
      <c r="P19330" s="8"/>
      <c r="Q19330" s="8"/>
      <c r="R19330" s="8"/>
      <c r="X19330" s="8"/>
      <c r="Y19330" s="8"/>
      <c r="AC19330" s="8"/>
    </row>
    <row r="19331" spans="13:29" ht="24" customHeight="1">
      <c r="M19331" s="8"/>
      <c r="N19331" s="8"/>
      <c r="O19331" s="8"/>
      <c r="P19331" s="8"/>
      <c r="Q19331" s="8"/>
      <c r="R19331" s="8"/>
      <c r="X19331" s="8"/>
      <c r="Y19331" s="8"/>
      <c r="AC19331" s="8"/>
    </row>
    <row r="19332" spans="13:29" ht="24" customHeight="1">
      <c r="M19332" s="8"/>
      <c r="N19332" s="8"/>
      <c r="O19332" s="8"/>
      <c r="P19332" s="8"/>
      <c r="Q19332" s="8"/>
      <c r="R19332" s="8"/>
      <c r="X19332" s="8"/>
      <c r="Y19332" s="8"/>
      <c r="AC19332" s="8"/>
    </row>
    <row r="19333" spans="13:29" ht="24" customHeight="1">
      <c r="M19333" s="8"/>
      <c r="N19333" s="8"/>
      <c r="O19333" s="8"/>
      <c r="P19333" s="8"/>
      <c r="Q19333" s="8"/>
      <c r="R19333" s="8"/>
      <c r="X19333" s="8"/>
      <c r="Y19333" s="8"/>
      <c r="AC19333" s="8"/>
    </row>
    <row r="19334" spans="13:29" ht="24" customHeight="1">
      <c r="M19334" s="8"/>
      <c r="N19334" s="8"/>
      <c r="O19334" s="8"/>
      <c r="P19334" s="8"/>
      <c r="Q19334" s="8"/>
      <c r="R19334" s="8"/>
      <c r="X19334" s="8"/>
      <c r="Y19334" s="8"/>
      <c r="AC19334" s="8"/>
    </row>
    <row r="19335" spans="13:29" ht="24" customHeight="1">
      <c r="M19335" s="8"/>
      <c r="N19335" s="8"/>
      <c r="O19335" s="8"/>
      <c r="P19335" s="8"/>
      <c r="Q19335" s="8"/>
      <c r="R19335" s="8"/>
      <c r="X19335" s="8"/>
      <c r="Y19335" s="8"/>
      <c r="AC19335" s="8"/>
    </row>
    <row r="19336" spans="13:29" ht="24" customHeight="1">
      <c r="M19336" s="8"/>
      <c r="N19336" s="8"/>
      <c r="O19336" s="8"/>
      <c r="P19336" s="8"/>
      <c r="Q19336" s="8"/>
      <c r="R19336" s="8"/>
      <c r="X19336" s="8"/>
      <c r="Y19336" s="8"/>
      <c r="AC19336" s="8"/>
    </row>
    <row r="19337" spans="13:29" ht="24" customHeight="1">
      <c r="M19337" s="8"/>
      <c r="N19337" s="8"/>
      <c r="O19337" s="8"/>
      <c r="P19337" s="8"/>
      <c r="Q19337" s="8"/>
      <c r="R19337" s="8"/>
      <c r="X19337" s="8"/>
      <c r="Y19337" s="8"/>
      <c r="AC19337" s="8"/>
    </row>
    <row r="19338" spans="13:29" ht="24" customHeight="1">
      <c r="M19338" s="8"/>
      <c r="N19338" s="8"/>
      <c r="O19338" s="8"/>
      <c r="P19338" s="8"/>
      <c r="Q19338" s="8"/>
      <c r="R19338" s="8"/>
      <c r="X19338" s="8"/>
      <c r="Y19338" s="8"/>
      <c r="AC19338" s="8"/>
    </row>
    <row r="19339" spans="13:29" ht="24" customHeight="1">
      <c r="M19339" s="8"/>
      <c r="N19339" s="8"/>
      <c r="O19339" s="8"/>
      <c r="P19339" s="8"/>
      <c r="Q19339" s="8"/>
      <c r="R19339" s="8"/>
      <c r="X19339" s="8"/>
      <c r="Y19339" s="8"/>
      <c r="AC19339" s="8"/>
    </row>
    <row r="19340" spans="13:29" ht="24" customHeight="1">
      <c r="M19340" s="8"/>
      <c r="N19340" s="8"/>
      <c r="O19340" s="8"/>
      <c r="P19340" s="8"/>
      <c r="Q19340" s="8"/>
      <c r="R19340" s="8"/>
      <c r="X19340" s="8"/>
      <c r="Y19340" s="8"/>
      <c r="AC19340" s="8"/>
    </row>
    <row r="19341" spans="13:29" ht="24" customHeight="1">
      <c r="M19341" s="8"/>
      <c r="N19341" s="8"/>
      <c r="O19341" s="8"/>
      <c r="P19341" s="8"/>
      <c r="Q19341" s="8"/>
      <c r="R19341" s="8"/>
      <c r="X19341" s="8"/>
      <c r="Y19341" s="8"/>
      <c r="AC19341" s="8"/>
    </row>
    <row r="19342" spans="13:29" ht="24" customHeight="1">
      <c r="M19342" s="8"/>
      <c r="N19342" s="8"/>
      <c r="O19342" s="8"/>
      <c r="P19342" s="8"/>
      <c r="Q19342" s="8"/>
      <c r="R19342" s="8"/>
      <c r="X19342" s="8"/>
      <c r="Y19342" s="8"/>
      <c r="AC19342" s="8"/>
    </row>
    <row r="19343" spans="13:29" ht="24" customHeight="1">
      <c r="M19343" s="8"/>
      <c r="N19343" s="8"/>
      <c r="O19343" s="8"/>
      <c r="P19343" s="8"/>
      <c r="Q19343" s="8"/>
      <c r="R19343" s="8"/>
      <c r="X19343" s="8"/>
      <c r="Y19343" s="8"/>
      <c r="AC19343" s="8"/>
    </row>
    <row r="19344" spans="13:29" ht="24" customHeight="1">
      <c r="M19344" s="8"/>
      <c r="N19344" s="8"/>
      <c r="O19344" s="8"/>
      <c r="P19344" s="8"/>
      <c r="Q19344" s="8"/>
      <c r="R19344" s="8"/>
      <c r="X19344" s="8"/>
      <c r="Y19344" s="8"/>
      <c r="AC19344" s="8"/>
    </row>
    <row r="19345" spans="13:29" ht="24" customHeight="1">
      <c r="M19345" s="8"/>
      <c r="N19345" s="8"/>
      <c r="O19345" s="8"/>
      <c r="P19345" s="8"/>
      <c r="Q19345" s="8"/>
      <c r="R19345" s="8"/>
      <c r="X19345" s="8"/>
      <c r="Y19345" s="8"/>
      <c r="AC19345" s="8"/>
    </row>
    <row r="19346" spans="13:29" ht="24" customHeight="1">
      <c r="M19346" s="8"/>
      <c r="N19346" s="8"/>
      <c r="O19346" s="8"/>
      <c r="P19346" s="8"/>
      <c r="Q19346" s="8"/>
      <c r="R19346" s="8"/>
      <c r="X19346" s="8"/>
      <c r="Y19346" s="8"/>
      <c r="AC19346" s="8"/>
    </row>
    <row r="19347" spans="13:29" ht="24" customHeight="1">
      <c r="M19347" s="8"/>
      <c r="N19347" s="8"/>
      <c r="O19347" s="8"/>
      <c r="P19347" s="8"/>
      <c r="Q19347" s="8"/>
      <c r="R19347" s="8"/>
      <c r="X19347" s="8"/>
      <c r="Y19347" s="8"/>
      <c r="AC19347" s="8"/>
    </row>
    <row r="19348" spans="13:29" ht="24" customHeight="1">
      <c r="M19348" s="8"/>
      <c r="N19348" s="8"/>
      <c r="O19348" s="8"/>
      <c r="P19348" s="8"/>
      <c r="Q19348" s="8"/>
      <c r="R19348" s="8"/>
      <c r="X19348" s="8"/>
      <c r="Y19348" s="8"/>
      <c r="AC19348" s="8"/>
    </row>
    <row r="19349" spans="13:29" ht="24" customHeight="1">
      <c r="M19349" s="8"/>
      <c r="N19349" s="8"/>
      <c r="O19349" s="8"/>
      <c r="P19349" s="8"/>
      <c r="Q19349" s="8"/>
      <c r="R19349" s="8"/>
      <c r="X19349" s="8"/>
      <c r="Y19349" s="8"/>
      <c r="AC19349" s="8"/>
    </row>
    <row r="19350" spans="13:29" ht="24" customHeight="1">
      <c r="M19350" s="8"/>
      <c r="N19350" s="8"/>
      <c r="O19350" s="8"/>
      <c r="P19350" s="8"/>
      <c r="Q19350" s="8"/>
      <c r="R19350" s="8"/>
      <c r="X19350" s="8"/>
      <c r="Y19350" s="8"/>
      <c r="AC19350" s="8"/>
    </row>
    <row r="19351" spans="13:29" ht="24" customHeight="1">
      <c r="M19351" s="8"/>
      <c r="N19351" s="8"/>
      <c r="O19351" s="8"/>
      <c r="P19351" s="8"/>
      <c r="Q19351" s="8"/>
      <c r="R19351" s="8"/>
      <c r="X19351" s="8"/>
      <c r="Y19351" s="8"/>
      <c r="AC19351" s="8"/>
    </row>
    <row r="19352" spans="13:29" ht="24" customHeight="1">
      <c r="M19352" s="8"/>
      <c r="N19352" s="8"/>
      <c r="O19352" s="8"/>
      <c r="P19352" s="8"/>
      <c r="Q19352" s="8"/>
      <c r="R19352" s="8"/>
      <c r="X19352" s="8"/>
      <c r="Y19352" s="8"/>
      <c r="AC19352" s="8"/>
    </row>
    <row r="19353" spans="13:29" ht="24" customHeight="1">
      <c r="M19353" s="8"/>
      <c r="N19353" s="8"/>
      <c r="O19353" s="8"/>
      <c r="P19353" s="8"/>
      <c r="Q19353" s="8"/>
      <c r="R19353" s="8"/>
      <c r="X19353" s="8"/>
      <c r="Y19353" s="8"/>
      <c r="AC19353" s="8"/>
    </row>
    <row r="19354" spans="13:29" ht="24" customHeight="1">
      <c r="M19354" s="8"/>
      <c r="N19354" s="8"/>
      <c r="O19354" s="8"/>
      <c r="P19354" s="8"/>
      <c r="Q19354" s="8"/>
      <c r="R19354" s="8"/>
      <c r="X19354" s="8"/>
      <c r="Y19354" s="8"/>
      <c r="AC19354" s="8"/>
    </row>
    <row r="19355" spans="13:29" ht="24" customHeight="1">
      <c r="M19355" s="8"/>
      <c r="N19355" s="8"/>
      <c r="O19355" s="8"/>
      <c r="P19355" s="8"/>
      <c r="Q19355" s="8"/>
      <c r="R19355" s="8"/>
      <c r="X19355" s="8"/>
      <c r="Y19355" s="8"/>
      <c r="AC19355" s="8"/>
    </row>
    <row r="19356" spans="13:29" ht="24" customHeight="1">
      <c r="M19356" s="8"/>
      <c r="N19356" s="8"/>
      <c r="O19356" s="8"/>
      <c r="P19356" s="8"/>
      <c r="Q19356" s="8"/>
      <c r="R19356" s="8"/>
      <c r="X19356" s="8"/>
      <c r="Y19356" s="8"/>
      <c r="AC19356" s="8"/>
    </row>
    <row r="19357" spans="13:29" ht="24" customHeight="1">
      <c r="M19357" s="8"/>
      <c r="N19357" s="8"/>
      <c r="O19357" s="8"/>
      <c r="P19357" s="8"/>
      <c r="Q19357" s="8"/>
      <c r="R19357" s="8"/>
      <c r="X19357" s="8"/>
      <c r="Y19357" s="8"/>
      <c r="AC19357" s="8"/>
    </row>
    <row r="19358" spans="13:29" ht="24" customHeight="1">
      <c r="M19358" s="8"/>
      <c r="N19358" s="8"/>
      <c r="O19358" s="8"/>
      <c r="P19358" s="8"/>
      <c r="Q19358" s="8"/>
      <c r="R19358" s="8"/>
      <c r="X19358" s="8"/>
      <c r="Y19358" s="8"/>
      <c r="AC19358" s="8"/>
    </row>
    <row r="19359" spans="13:29" ht="24" customHeight="1">
      <c r="M19359" s="8"/>
      <c r="N19359" s="8"/>
      <c r="O19359" s="8"/>
      <c r="P19359" s="8"/>
      <c r="Q19359" s="8"/>
      <c r="R19359" s="8"/>
      <c r="X19359" s="8"/>
      <c r="Y19359" s="8"/>
      <c r="AC19359" s="8"/>
    </row>
    <row r="19360" spans="13:29" ht="24" customHeight="1">
      <c r="M19360" s="8"/>
      <c r="N19360" s="8"/>
      <c r="O19360" s="8"/>
      <c r="P19360" s="8"/>
      <c r="Q19360" s="8"/>
      <c r="R19360" s="8"/>
      <c r="X19360" s="8"/>
      <c r="Y19360" s="8"/>
      <c r="AC19360" s="8"/>
    </row>
    <row r="19361" spans="13:29" ht="24" customHeight="1">
      <c r="M19361" s="8"/>
      <c r="N19361" s="8"/>
      <c r="O19361" s="8"/>
      <c r="P19361" s="8"/>
      <c r="Q19361" s="8"/>
      <c r="R19361" s="8"/>
      <c r="X19361" s="8"/>
      <c r="Y19361" s="8"/>
      <c r="AC19361" s="8"/>
    </row>
    <row r="19362" spans="13:29" ht="24" customHeight="1">
      <c r="M19362" s="8"/>
      <c r="N19362" s="8"/>
      <c r="O19362" s="8"/>
      <c r="P19362" s="8"/>
      <c r="Q19362" s="8"/>
      <c r="R19362" s="8"/>
      <c r="X19362" s="8"/>
      <c r="Y19362" s="8"/>
      <c r="AC19362" s="8"/>
    </row>
    <row r="19363" spans="13:29" ht="24" customHeight="1">
      <c r="M19363" s="8"/>
      <c r="N19363" s="8"/>
      <c r="O19363" s="8"/>
      <c r="P19363" s="8"/>
      <c r="Q19363" s="8"/>
      <c r="R19363" s="8"/>
      <c r="X19363" s="8"/>
      <c r="Y19363" s="8"/>
      <c r="AC19363" s="8"/>
    </row>
    <row r="19364" spans="13:29" ht="24" customHeight="1">
      <c r="M19364" s="8"/>
      <c r="N19364" s="8"/>
      <c r="O19364" s="8"/>
      <c r="P19364" s="8"/>
      <c r="Q19364" s="8"/>
      <c r="R19364" s="8"/>
      <c r="X19364" s="8"/>
      <c r="Y19364" s="8"/>
      <c r="AC19364" s="8"/>
    </row>
    <row r="19365" spans="13:29" ht="24" customHeight="1">
      <c r="M19365" s="8"/>
      <c r="N19365" s="8"/>
      <c r="O19365" s="8"/>
      <c r="P19365" s="8"/>
      <c r="Q19365" s="8"/>
      <c r="R19365" s="8"/>
      <c r="X19365" s="8"/>
      <c r="Y19365" s="8"/>
      <c r="AC19365" s="8"/>
    </row>
    <row r="19366" spans="13:29" ht="24" customHeight="1">
      <c r="M19366" s="8"/>
      <c r="N19366" s="8"/>
      <c r="O19366" s="8"/>
      <c r="P19366" s="8"/>
      <c r="Q19366" s="8"/>
      <c r="R19366" s="8"/>
      <c r="X19366" s="8"/>
      <c r="Y19366" s="8"/>
      <c r="AC19366" s="8"/>
    </row>
    <row r="19367" spans="13:29" ht="24" customHeight="1">
      <c r="M19367" s="8"/>
      <c r="N19367" s="8"/>
      <c r="O19367" s="8"/>
      <c r="P19367" s="8"/>
      <c r="Q19367" s="8"/>
      <c r="R19367" s="8"/>
      <c r="X19367" s="8"/>
      <c r="Y19367" s="8"/>
      <c r="AC19367" s="8"/>
    </row>
    <row r="19368" spans="13:29" ht="24" customHeight="1">
      <c r="M19368" s="8"/>
      <c r="N19368" s="8"/>
      <c r="O19368" s="8"/>
      <c r="P19368" s="8"/>
      <c r="Q19368" s="8"/>
      <c r="R19368" s="8"/>
      <c r="X19368" s="8"/>
      <c r="Y19368" s="8"/>
      <c r="AC19368" s="8"/>
    </row>
    <row r="19369" spans="13:29" ht="24" customHeight="1">
      <c r="M19369" s="8"/>
      <c r="N19369" s="8"/>
      <c r="O19369" s="8"/>
      <c r="P19369" s="8"/>
      <c r="Q19369" s="8"/>
      <c r="R19369" s="8"/>
      <c r="X19369" s="8"/>
      <c r="Y19369" s="8"/>
      <c r="AC19369" s="8"/>
    </row>
    <row r="19370" spans="13:29" ht="24" customHeight="1">
      <c r="M19370" s="8"/>
      <c r="N19370" s="8"/>
      <c r="O19370" s="8"/>
      <c r="P19370" s="8"/>
      <c r="Q19370" s="8"/>
      <c r="R19370" s="8"/>
      <c r="X19370" s="8"/>
      <c r="Y19370" s="8"/>
      <c r="AC19370" s="8"/>
    </row>
    <row r="19371" spans="13:29" ht="24" customHeight="1">
      <c r="M19371" s="8"/>
      <c r="N19371" s="8"/>
      <c r="O19371" s="8"/>
      <c r="P19371" s="8"/>
      <c r="Q19371" s="8"/>
      <c r="R19371" s="8"/>
      <c r="X19371" s="8"/>
      <c r="Y19371" s="8"/>
      <c r="AC19371" s="8"/>
    </row>
    <row r="19372" spans="13:29" ht="24" customHeight="1">
      <c r="M19372" s="8"/>
      <c r="N19372" s="8"/>
      <c r="O19372" s="8"/>
      <c r="P19372" s="8"/>
      <c r="Q19372" s="8"/>
      <c r="R19372" s="8"/>
      <c r="X19372" s="8"/>
      <c r="Y19372" s="8"/>
      <c r="AC19372" s="8"/>
    </row>
    <row r="19373" spans="13:29" ht="24" customHeight="1">
      <c r="M19373" s="8"/>
      <c r="N19373" s="8"/>
      <c r="O19373" s="8"/>
      <c r="P19373" s="8"/>
      <c r="Q19373" s="8"/>
      <c r="R19373" s="8"/>
      <c r="X19373" s="8"/>
      <c r="Y19373" s="8"/>
      <c r="AC19373" s="8"/>
    </row>
    <row r="19374" spans="13:29" ht="24" customHeight="1">
      <c r="M19374" s="8"/>
      <c r="N19374" s="8"/>
      <c r="O19374" s="8"/>
      <c r="P19374" s="8"/>
      <c r="Q19374" s="8"/>
      <c r="R19374" s="8"/>
      <c r="X19374" s="8"/>
      <c r="Y19374" s="8"/>
      <c r="AC19374" s="8"/>
    </row>
    <row r="19375" spans="13:29" ht="24" customHeight="1">
      <c r="M19375" s="8"/>
      <c r="N19375" s="8"/>
      <c r="O19375" s="8"/>
      <c r="P19375" s="8"/>
      <c r="Q19375" s="8"/>
      <c r="R19375" s="8"/>
      <c r="X19375" s="8"/>
      <c r="Y19375" s="8"/>
      <c r="AC19375" s="8"/>
    </row>
    <row r="19376" spans="13:29" ht="24" customHeight="1">
      <c r="M19376" s="8"/>
      <c r="N19376" s="8"/>
      <c r="O19376" s="8"/>
      <c r="P19376" s="8"/>
      <c r="Q19376" s="8"/>
      <c r="R19376" s="8"/>
      <c r="X19376" s="8"/>
      <c r="Y19376" s="8"/>
      <c r="AC19376" s="8"/>
    </row>
    <row r="19377" spans="13:29" ht="24" customHeight="1">
      <c r="M19377" s="8"/>
      <c r="N19377" s="8"/>
      <c r="O19377" s="8"/>
      <c r="P19377" s="8"/>
      <c r="Q19377" s="8"/>
      <c r="R19377" s="8"/>
      <c r="X19377" s="8"/>
      <c r="Y19377" s="8"/>
      <c r="AC19377" s="8"/>
    </row>
    <row r="19378" spans="13:29" ht="24" customHeight="1">
      <c r="M19378" s="8"/>
      <c r="N19378" s="8"/>
      <c r="O19378" s="8"/>
      <c r="P19378" s="8"/>
      <c r="Q19378" s="8"/>
      <c r="R19378" s="8"/>
      <c r="X19378" s="8"/>
      <c r="Y19378" s="8"/>
      <c r="AC19378" s="8"/>
    </row>
    <row r="19379" spans="13:29" ht="24" customHeight="1">
      <c r="M19379" s="8"/>
      <c r="N19379" s="8"/>
      <c r="O19379" s="8"/>
      <c r="P19379" s="8"/>
      <c r="Q19379" s="8"/>
      <c r="R19379" s="8"/>
      <c r="X19379" s="8"/>
      <c r="Y19379" s="8"/>
      <c r="AC19379" s="8"/>
    </row>
    <row r="19380" spans="13:29" ht="24" customHeight="1">
      <c r="M19380" s="8"/>
      <c r="N19380" s="8"/>
      <c r="O19380" s="8"/>
      <c r="P19380" s="8"/>
      <c r="Q19380" s="8"/>
      <c r="R19380" s="8"/>
      <c r="X19380" s="8"/>
      <c r="Y19380" s="8"/>
      <c r="AC19380" s="8"/>
    </row>
    <row r="19381" spans="13:29" ht="24" customHeight="1">
      <c r="M19381" s="8"/>
      <c r="N19381" s="8"/>
      <c r="O19381" s="8"/>
      <c r="P19381" s="8"/>
      <c r="Q19381" s="8"/>
      <c r="R19381" s="8"/>
      <c r="X19381" s="8"/>
      <c r="Y19381" s="8"/>
      <c r="AC19381" s="8"/>
    </row>
    <row r="19382" spans="13:29" ht="24" customHeight="1">
      <c r="M19382" s="8"/>
      <c r="N19382" s="8"/>
      <c r="O19382" s="8"/>
      <c r="P19382" s="8"/>
      <c r="Q19382" s="8"/>
      <c r="R19382" s="8"/>
      <c r="X19382" s="8"/>
      <c r="Y19382" s="8"/>
      <c r="AC19382" s="8"/>
    </row>
    <row r="19383" spans="13:29" ht="24" customHeight="1">
      <c r="M19383" s="8"/>
      <c r="N19383" s="8"/>
      <c r="O19383" s="8"/>
      <c r="P19383" s="8"/>
      <c r="Q19383" s="8"/>
      <c r="R19383" s="8"/>
      <c r="X19383" s="8"/>
      <c r="Y19383" s="8"/>
      <c r="AC19383" s="8"/>
    </row>
    <row r="19384" spans="13:29" ht="24" customHeight="1">
      <c r="M19384" s="8"/>
      <c r="N19384" s="8"/>
      <c r="O19384" s="8"/>
      <c r="P19384" s="8"/>
      <c r="Q19384" s="8"/>
      <c r="R19384" s="8"/>
      <c r="X19384" s="8"/>
      <c r="Y19384" s="8"/>
      <c r="AC19384" s="8"/>
    </row>
    <row r="19385" spans="13:29" ht="24" customHeight="1">
      <c r="M19385" s="8"/>
      <c r="N19385" s="8"/>
      <c r="O19385" s="8"/>
      <c r="P19385" s="8"/>
      <c r="Q19385" s="8"/>
      <c r="R19385" s="8"/>
      <c r="X19385" s="8"/>
      <c r="Y19385" s="8"/>
      <c r="AC19385" s="8"/>
    </row>
    <row r="19386" spans="13:29" ht="24" customHeight="1">
      <c r="M19386" s="8"/>
      <c r="N19386" s="8"/>
      <c r="O19386" s="8"/>
      <c r="P19386" s="8"/>
      <c r="Q19386" s="8"/>
      <c r="R19386" s="8"/>
      <c r="X19386" s="8"/>
      <c r="Y19386" s="8"/>
      <c r="AC19386" s="8"/>
    </row>
    <row r="19387" spans="13:29" ht="24" customHeight="1">
      <c r="M19387" s="8"/>
      <c r="N19387" s="8"/>
      <c r="O19387" s="8"/>
      <c r="P19387" s="8"/>
      <c r="Q19387" s="8"/>
      <c r="R19387" s="8"/>
      <c r="X19387" s="8"/>
      <c r="Y19387" s="8"/>
      <c r="AC19387" s="8"/>
    </row>
    <row r="19388" spans="13:29" ht="24" customHeight="1">
      <c r="M19388" s="8"/>
      <c r="N19388" s="8"/>
      <c r="O19388" s="8"/>
      <c r="P19388" s="8"/>
      <c r="Q19388" s="8"/>
      <c r="R19388" s="8"/>
      <c r="X19388" s="8"/>
      <c r="Y19388" s="8"/>
      <c r="AC19388" s="8"/>
    </row>
    <row r="19389" spans="13:29" ht="24" customHeight="1">
      <c r="M19389" s="8"/>
      <c r="N19389" s="8"/>
      <c r="O19389" s="8"/>
      <c r="P19389" s="8"/>
      <c r="Q19389" s="8"/>
      <c r="R19389" s="8"/>
      <c r="X19389" s="8"/>
      <c r="Y19389" s="8"/>
      <c r="AC19389" s="8"/>
    </row>
    <row r="19390" spans="13:29" ht="24" customHeight="1">
      <c r="M19390" s="8"/>
      <c r="N19390" s="8"/>
      <c r="O19390" s="8"/>
      <c r="P19390" s="8"/>
      <c r="Q19390" s="8"/>
      <c r="R19390" s="8"/>
      <c r="X19390" s="8"/>
      <c r="Y19390" s="8"/>
      <c r="AC19390" s="8"/>
    </row>
    <row r="19391" spans="13:29" ht="24" customHeight="1">
      <c r="M19391" s="8"/>
      <c r="N19391" s="8"/>
      <c r="O19391" s="8"/>
      <c r="P19391" s="8"/>
      <c r="Q19391" s="8"/>
      <c r="R19391" s="8"/>
      <c r="X19391" s="8"/>
      <c r="Y19391" s="8"/>
      <c r="AC19391" s="8"/>
    </row>
    <row r="19392" spans="13:29" ht="24" customHeight="1">
      <c r="M19392" s="8"/>
      <c r="N19392" s="8"/>
      <c r="O19392" s="8"/>
      <c r="P19392" s="8"/>
      <c r="Q19392" s="8"/>
      <c r="R19392" s="8"/>
      <c r="X19392" s="8"/>
      <c r="Y19392" s="8"/>
      <c r="AC19392" s="8"/>
    </row>
    <row r="19393" spans="13:29" ht="24" customHeight="1">
      <c r="M19393" s="8"/>
      <c r="N19393" s="8"/>
      <c r="O19393" s="8"/>
      <c r="P19393" s="8"/>
      <c r="Q19393" s="8"/>
      <c r="R19393" s="8"/>
      <c r="X19393" s="8"/>
      <c r="Y19393" s="8"/>
      <c r="AC19393" s="8"/>
    </row>
    <row r="19394" spans="13:29" ht="24" customHeight="1">
      <c r="M19394" s="8"/>
      <c r="N19394" s="8"/>
      <c r="O19394" s="8"/>
      <c r="P19394" s="8"/>
      <c r="Q19394" s="8"/>
      <c r="R19394" s="8"/>
      <c r="X19394" s="8"/>
      <c r="Y19394" s="8"/>
      <c r="AC19394" s="8"/>
    </row>
    <row r="19395" spans="13:29" ht="24" customHeight="1">
      <c r="M19395" s="8"/>
      <c r="N19395" s="8"/>
      <c r="O19395" s="8"/>
      <c r="P19395" s="8"/>
      <c r="Q19395" s="8"/>
      <c r="R19395" s="8"/>
      <c r="X19395" s="8"/>
      <c r="Y19395" s="8"/>
      <c r="AC19395" s="8"/>
    </row>
    <row r="19396" spans="13:29" ht="24" customHeight="1">
      <c r="M19396" s="8"/>
      <c r="N19396" s="8"/>
      <c r="O19396" s="8"/>
      <c r="P19396" s="8"/>
      <c r="Q19396" s="8"/>
      <c r="R19396" s="8"/>
      <c r="X19396" s="8"/>
      <c r="Y19396" s="8"/>
      <c r="AC19396" s="8"/>
    </row>
    <row r="19397" spans="13:29" ht="24" customHeight="1">
      <c r="M19397" s="8"/>
      <c r="N19397" s="8"/>
      <c r="O19397" s="8"/>
      <c r="P19397" s="8"/>
      <c r="Q19397" s="8"/>
      <c r="R19397" s="8"/>
      <c r="X19397" s="8"/>
      <c r="Y19397" s="8"/>
      <c r="AC19397" s="8"/>
    </row>
    <row r="19398" spans="13:29" ht="24" customHeight="1">
      <c r="M19398" s="8"/>
      <c r="N19398" s="8"/>
      <c r="O19398" s="8"/>
      <c r="P19398" s="8"/>
      <c r="Q19398" s="8"/>
      <c r="R19398" s="8"/>
      <c r="X19398" s="8"/>
      <c r="Y19398" s="8"/>
      <c r="AC19398" s="8"/>
    </row>
    <row r="19399" spans="13:29" ht="24" customHeight="1">
      <c r="M19399" s="8"/>
      <c r="N19399" s="8"/>
      <c r="O19399" s="8"/>
      <c r="P19399" s="8"/>
      <c r="Q19399" s="8"/>
      <c r="R19399" s="8"/>
      <c r="X19399" s="8"/>
      <c r="Y19399" s="8"/>
      <c r="AC19399" s="8"/>
    </row>
    <row r="19400" spans="13:29" ht="24" customHeight="1">
      <c r="M19400" s="8"/>
      <c r="N19400" s="8"/>
      <c r="O19400" s="8"/>
      <c r="P19400" s="8"/>
      <c r="Q19400" s="8"/>
      <c r="R19400" s="8"/>
      <c r="X19400" s="8"/>
      <c r="Y19400" s="8"/>
      <c r="AC19400" s="8"/>
    </row>
    <row r="19401" spans="13:29" ht="24" customHeight="1">
      <c r="M19401" s="8"/>
      <c r="N19401" s="8"/>
      <c r="O19401" s="8"/>
      <c r="P19401" s="8"/>
      <c r="Q19401" s="8"/>
      <c r="R19401" s="8"/>
      <c r="X19401" s="8"/>
      <c r="Y19401" s="8"/>
      <c r="AC19401" s="8"/>
    </row>
    <row r="19402" spans="13:29" ht="24" customHeight="1">
      <c r="M19402" s="8"/>
      <c r="N19402" s="8"/>
      <c r="O19402" s="8"/>
      <c r="P19402" s="8"/>
      <c r="Q19402" s="8"/>
      <c r="R19402" s="8"/>
      <c r="X19402" s="8"/>
      <c r="Y19402" s="8"/>
      <c r="AC19402" s="8"/>
    </row>
    <row r="19403" spans="13:29" ht="24" customHeight="1">
      <c r="M19403" s="8"/>
      <c r="N19403" s="8"/>
      <c r="O19403" s="8"/>
      <c r="P19403" s="8"/>
      <c r="Q19403" s="8"/>
      <c r="R19403" s="8"/>
      <c r="X19403" s="8"/>
      <c r="Y19403" s="8"/>
      <c r="AC19403" s="8"/>
    </row>
    <row r="19404" spans="13:29" ht="24" customHeight="1">
      <c r="M19404" s="8"/>
      <c r="N19404" s="8"/>
      <c r="O19404" s="8"/>
      <c r="P19404" s="8"/>
      <c r="Q19404" s="8"/>
      <c r="R19404" s="8"/>
      <c r="X19404" s="8"/>
      <c r="Y19404" s="8"/>
      <c r="AC19404" s="8"/>
    </row>
    <row r="19405" spans="13:29" ht="24" customHeight="1">
      <c r="M19405" s="8"/>
      <c r="N19405" s="8"/>
      <c r="O19405" s="8"/>
      <c r="P19405" s="8"/>
      <c r="Q19405" s="8"/>
      <c r="R19405" s="8"/>
      <c r="X19405" s="8"/>
      <c r="Y19405" s="8"/>
      <c r="AC19405" s="8"/>
    </row>
    <row r="19406" spans="13:29" ht="24" customHeight="1">
      <c r="M19406" s="8"/>
      <c r="N19406" s="8"/>
      <c r="O19406" s="8"/>
      <c r="P19406" s="8"/>
      <c r="Q19406" s="8"/>
      <c r="R19406" s="8"/>
      <c r="X19406" s="8"/>
      <c r="Y19406" s="8"/>
      <c r="AC19406" s="8"/>
    </row>
    <row r="19407" spans="13:29" ht="24" customHeight="1">
      <c r="M19407" s="8"/>
      <c r="N19407" s="8"/>
      <c r="O19407" s="8"/>
      <c r="P19407" s="8"/>
      <c r="Q19407" s="8"/>
      <c r="R19407" s="8"/>
      <c r="X19407" s="8"/>
      <c r="Y19407" s="8"/>
      <c r="AC19407" s="8"/>
    </row>
    <row r="19408" spans="13:29" ht="24" customHeight="1">
      <c r="M19408" s="8"/>
      <c r="N19408" s="8"/>
      <c r="O19408" s="8"/>
      <c r="P19408" s="8"/>
      <c r="Q19408" s="8"/>
      <c r="R19408" s="8"/>
      <c r="X19408" s="8"/>
      <c r="Y19408" s="8"/>
      <c r="AC19408" s="8"/>
    </row>
    <row r="19409" spans="13:29" ht="24" customHeight="1">
      <c r="M19409" s="8"/>
      <c r="N19409" s="8"/>
      <c r="O19409" s="8"/>
      <c r="P19409" s="8"/>
      <c r="Q19409" s="8"/>
      <c r="R19409" s="8"/>
      <c r="X19409" s="8"/>
      <c r="Y19409" s="8"/>
      <c r="AC19409" s="8"/>
    </row>
    <row r="19410" spans="13:29" ht="24" customHeight="1">
      <c r="M19410" s="8"/>
      <c r="N19410" s="8"/>
      <c r="O19410" s="8"/>
      <c r="P19410" s="8"/>
      <c r="Q19410" s="8"/>
      <c r="R19410" s="8"/>
      <c r="X19410" s="8"/>
      <c r="Y19410" s="8"/>
      <c r="AC19410" s="8"/>
    </row>
    <row r="19411" spans="13:29" ht="24" customHeight="1">
      <c r="M19411" s="8"/>
      <c r="N19411" s="8"/>
      <c r="O19411" s="8"/>
      <c r="P19411" s="8"/>
      <c r="Q19411" s="8"/>
      <c r="R19411" s="8"/>
      <c r="X19411" s="8"/>
      <c r="Y19411" s="8"/>
      <c r="AC19411" s="8"/>
    </row>
    <row r="19412" spans="13:29" ht="24" customHeight="1">
      <c r="M19412" s="8"/>
      <c r="N19412" s="8"/>
      <c r="O19412" s="8"/>
      <c r="P19412" s="8"/>
      <c r="Q19412" s="8"/>
      <c r="R19412" s="8"/>
      <c r="X19412" s="8"/>
      <c r="Y19412" s="8"/>
      <c r="AC19412" s="8"/>
    </row>
    <row r="19413" spans="13:29" ht="24" customHeight="1">
      <c r="M19413" s="8"/>
      <c r="N19413" s="8"/>
      <c r="O19413" s="8"/>
      <c r="P19413" s="8"/>
      <c r="Q19413" s="8"/>
      <c r="R19413" s="8"/>
      <c r="X19413" s="8"/>
      <c r="Y19413" s="8"/>
      <c r="AC19413" s="8"/>
    </row>
    <row r="19414" spans="13:29" ht="24" customHeight="1">
      <c r="M19414" s="8"/>
      <c r="N19414" s="8"/>
      <c r="O19414" s="8"/>
      <c r="P19414" s="8"/>
      <c r="Q19414" s="8"/>
      <c r="R19414" s="8"/>
      <c r="X19414" s="8"/>
      <c r="Y19414" s="8"/>
      <c r="AC19414" s="8"/>
    </row>
    <row r="19415" spans="13:29" ht="24" customHeight="1">
      <c r="M19415" s="8"/>
      <c r="N19415" s="8"/>
      <c r="O19415" s="8"/>
      <c r="P19415" s="8"/>
      <c r="Q19415" s="8"/>
      <c r="R19415" s="8"/>
      <c r="X19415" s="8"/>
      <c r="Y19415" s="8"/>
      <c r="AC19415" s="8"/>
    </row>
    <row r="19416" spans="13:29" ht="24" customHeight="1">
      <c r="M19416" s="8"/>
      <c r="N19416" s="8"/>
      <c r="O19416" s="8"/>
      <c r="P19416" s="8"/>
      <c r="Q19416" s="8"/>
      <c r="R19416" s="8"/>
      <c r="X19416" s="8"/>
      <c r="Y19416" s="8"/>
      <c r="AC19416" s="8"/>
    </row>
    <row r="19417" spans="13:29" ht="24" customHeight="1">
      <c r="M19417" s="8"/>
      <c r="N19417" s="8"/>
      <c r="O19417" s="8"/>
      <c r="P19417" s="8"/>
      <c r="Q19417" s="8"/>
      <c r="R19417" s="8"/>
      <c r="X19417" s="8"/>
      <c r="Y19417" s="8"/>
      <c r="AC19417" s="8"/>
    </row>
    <row r="19418" spans="13:29" ht="24" customHeight="1">
      <c r="M19418" s="8"/>
      <c r="N19418" s="8"/>
      <c r="O19418" s="8"/>
      <c r="P19418" s="8"/>
      <c r="Q19418" s="8"/>
      <c r="R19418" s="8"/>
      <c r="X19418" s="8"/>
      <c r="Y19418" s="8"/>
      <c r="AC19418" s="8"/>
    </row>
    <row r="19419" spans="13:29" ht="24" customHeight="1">
      <c r="M19419" s="8"/>
      <c r="N19419" s="8"/>
      <c r="O19419" s="8"/>
      <c r="P19419" s="8"/>
      <c r="Q19419" s="8"/>
      <c r="R19419" s="8"/>
      <c r="X19419" s="8"/>
      <c r="Y19419" s="8"/>
      <c r="AC19419" s="8"/>
    </row>
    <row r="19420" spans="13:29" ht="24" customHeight="1">
      <c r="M19420" s="8"/>
      <c r="N19420" s="8"/>
      <c r="O19420" s="8"/>
      <c r="P19420" s="8"/>
      <c r="Q19420" s="8"/>
      <c r="R19420" s="8"/>
      <c r="X19420" s="8"/>
      <c r="Y19420" s="8"/>
      <c r="AC19420" s="8"/>
    </row>
    <row r="19421" spans="13:29" ht="24" customHeight="1">
      <c r="M19421" s="8"/>
      <c r="N19421" s="8"/>
      <c r="O19421" s="8"/>
      <c r="P19421" s="8"/>
      <c r="Q19421" s="8"/>
      <c r="R19421" s="8"/>
      <c r="X19421" s="8"/>
      <c r="Y19421" s="8"/>
      <c r="AC19421" s="8"/>
    </row>
    <row r="19422" spans="13:29" ht="24" customHeight="1">
      <c r="M19422" s="8"/>
      <c r="N19422" s="8"/>
      <c r="O19422" s="8"/>
      <c r="P19422" s="8"/>
      <c r="Q19422" s="8"/>
      <c r="R19422" s="8"/>
      <c r="X19422" s="8"/>
      <c r="Y19422" s="8"/>
      <c r="AC19422" s="8"/>
    </row>
    <row r="19423" spans="13:29" ht="24" customHeight="1">
      <c r="M19423" s="8"/>
      <c r="N19423" s="8"/>
      <c r="O19423" s="8"/>
      <c r="P19423" s="8"/>
      <c r="Q19423" s="8"/>
      <c r="R19423" s="8"/>
      <c r="X19423" s="8"/>
      <c r="Y19423" s="8"/>
      <c r="AC19423" s="8"/>
    </row>
    <row r="19424" spans="13:29" ht="24" customHeight="1">
      <c r="M19424" s="8"/>
      <c r="N19424" s="8"/>
      <c r="O19424" s="8"/>
      <c r="P19424" s="8"/>
      <c r="Q19424" s="8"/>
      <c r="R19424" s="8"/>
      <c r="X19424" s="8"/>
      <c r="Y19424" s="8"/>
      <c r="AC19424" s="8"/>
    </row>
    <row r="19425" spans="13:29" ht="24" customHeight="1">
      <c r="M19425" s="8"/>
      <c r="N19425" s="8"/>
      <c r="O19425" s="8"/>
      <c r="P19425" s="8"/>
      <c r="Q19425" s="8"/>
      <c r="R19425" s="8"/>
      <c r="X19425" s="8"/>
      <c r="Y19425" s="8"/>
      <c r="AC19425" s="8"/>
    </row>
    <row r="19426" spans="13:29" ht="24" customHeight="1">
      <c r="M19426" s="8"/>
      <c r="N19426" s="8"/>
      <c r="O19426" s="8"/>
      <c r="P19426" s="8"/>
      <c r="Q19426" s="8"/>
      <c r="R19426" s="8"/>
      <c r="X19426" s="8"/>
      <c r="Y19426" s="8"/>
      <c r="AC19426" s="8"/>
    </row>
    <row r="19427" spans="13:29" ht="24" customHeight="1">
      <c r="M19427" s="8"/>
      <c r="N19427" s="8"/>
      <c r="O19427" s="8"/>
      <c r="P19427" s="8"/>
      <c r="Q19427" s="8"/>
      <c r="R19427" s="8"/>
      <c r="X19427" s="8"/>
      <c r="Y19427" s="8"/>
      <c r="AC19427" s="8"/>
    </row>
    <row r="19428" spans="13:29" ht="24" customHeight="1">
      <c r="M19428" s="8"/>
      <c r="N19428" s="8"/>
      <c r="O19428" s="8"/>
      <c r="P19428" s="8"/>
      <c r="Q19428" s="8"/>
      <c r="R19428" s="8"/>
      <c r="X19428" s="8"/>
      <c r="Y19428" s="8"/>
      <c r="AC19428" s="8"/>
    </row>
    <row r="19429" spans="13:29" ht="24" customHeight="1">
      <c r="M19429" s="8"/>
      <c r="N19429" s="8"/>
      <c r="O19429" s="8"/>
      <c r="P19429" s="8"/>
      <c r="Q19429" s="8"/>
      <c r="R19429" s="8"/>
      <c r="X19429" s="8"/>
      <c r="Y19429" s="8"/>
      <c r="AC19429" s="8"/>
    </row>
    <row r="19430" spans="13:29" ht="24" customHeight="1">
      <c r="M19430" s="8"/>
      <c r="N19430" s="8"/>
      <c r="O19430" s="8"/>
      <c r="P19430" s="8"/>
      <c r="Q19430" s="8"/>
      <c r="R19430" s="8"/>
      <c r="X19430" s="8"/>
      <c r="Y19430" s="8"/>
      <c r="AC19430" s="8"/>
    </row>
    <row r="19431" spans="13:29" ht="24" customHeight="1">
      <c r="M19431" s="8"/>
      <c r="N19431" s="8"/>
      <c r="O19431" s="8"/>
      <c r="P19431" s="8"/>
      <c r="Q19431" s="8"/>
      <c r="R19431" s="8"/>
      <c r="X19431" s="8"/>
      <c r="Y19431" s="8"/>
      <c r="AC19431" s="8"/>
    </row>
    <row r="19432" spans="13:29" ht="24" customHeight="1">
      <c r="M19432" s="8"/>
      <c r="N19432" s="8"/>
      <c r="O19432" s="8"/>
      <c r="P19432" s="8"/>
      <c r="Q19432" s="8"/>
      <c r="R19432" s="8"/>
      <c r="X19432" s="8"/>
      <c r="Y19432" s="8"/>
      <c r="AC19432" s="8"/>
    </row>
    <row r="19433" spans="13:29" ht="24" customHeight="1">
      <c r="M19433" s="8"/>
      <c r="N19433" s="8"/>
      <c r="O19433" s="8"/>
      <c r="P19433" s="8"/>
      <c r="Q19433" s="8"/>
      <c r="R19433" s="8"/>
      <c r="X19433" s="8"/>
      <c r="Y19433" s="8"/>
      <c r="AC19433" s="8"/>
    </row>
    <row r="19434" spans="13:29" ht="24" customHeight="1">
      <c r="M19434" s="8"/>
      <c r="N19434" s="8"/>
      <c r="O19434" s="8"/>
      <c r="P19434" s="8"/>
      <c r="Q19434" s="8"/>
      <c r="R19434" s="8"/>
      <c r="X19434" s="8"/>
      <c r="Y19434" s="8"/>
      <c r="AC19434" s="8"/>
    </row>
    <row r="19435" spans="13:29" ht="24" customHeight="1">
      <c r="M19435" s="8"/>
      <c r="N19435" s="8"/>
      <c r="O19435" s="8"/>
      <c r="P19435" s="8"/>
      <c r="Q19435" s="8"/>
      <c r="R19435" s="8"/>
      <c r="X19435" s="8"/>
      <c r="Y19435" s="8"/>
      <c r="AC19435" s="8"/>
    </row>
    <row r="19436" spans="13:29" ht="24" customHeight="1">
      <c r="M19436" s="8"/>
      <c r="N19436" s="8"/>
      <c r="O19436" s="8"/>
      <c r="P19436" s="8"/>
      <c r="Q19436" s="8"/>
      <c r="R19436" s="8"/>
      <c r="X19436" s="8"/>
      <c r="Y19436" s="8"/>
      <c r="AC19436" s="8"/>
    </row>
    <row r="19437" spans="13:29" ht="24" customHeight="1">
      <c r="M19437" s="8"/>
      <c r="N19437" s="8"/>
      <c r="O19437" s="8"/>
      <c r="P19437" s="8"/>
      <c r="Q19437" s="8"/>
      <c r="R19437" s="8"/>
      <c r="X19437" s="8"/>
      <c r="Y19437" s="8"/>
      <c r="AC19437" s="8"/>
    </row>
    <row r="19438" spans="13:29" ht="24" customHeight="1">
      <c r="M19438" s="8"/>
      <c r="N19438" s="8"/>
      <c r="O19438" s="8"/>
      <c r="P19438" s="8"/>
      <c r="Q19438" s="8"/>
      <c r="R19438" s="8"/>
      <c r="X19438" s="8"/>
      <c r="Y19438" s="8"/>
      <c r="AC19438" s="8"/>
    </row>
    <row r="19439" spans="13:29" ht="24" customHeight="1">
      <c r="M19439" s="8"/>
      <c r="N19439" s="8"/>
      <c r="O19439" s="8"/>
      <c r="P19439" s="8"/>
      <c r="Q19439" s="8"/>
      <c r="R19439" s="8"/>
      <c r="X19439" s="8"/>
      <c r="Y19439" s="8"/>
      <c r="AC19439" s="8"/>
    </row>
    <row r="19440" spans="13:29" ht="24" customHeight="1">
      <c r="M19440" s="8"/>
      <c r="N19440" s="8"/>
      <c r="O19440" s="8"/>
      <c r="P19440" s="8"/>
      <c r="Q19440" s="8"/>
      <c r="R19440" s="8"/>
      <c r="X19440" s="8"/>
      <c r="Y19440" s="8"/>
      <c r="AC19440" s="8"/>
    </row>
    <row r="19441" spans="13:29" ht="24" customHeight="1">
      <c r="M19441" s="8"/>
      <c r="N19441" s="8"/>
      <c r="O19441" s="8"/>
      <c r="P19441" s="8"/>
      <c r="Q19441" s="8"/>
      <c r="R19441" s="8"/>
      <c r="X19441" s="8"/>
      <c r="Y19441" s="8"/>
      <c r="AC19441" s="8"/>
    </row>
    <row r="19442" spans="13:29" ht="24" customHeight="1">
      <c r="M19442" s="8"/>
      <c r="N19442" s="8"/>
      <c r="O19442" s="8"/>
      <c r="P19442" s="8"/>
      <c r="Q19442" s="8"/>
      <c r="R19442" s="8"/>
      <c r="X19442" s="8"/>
      <c r="Y19442" s="8"/>
      <c r="AC19442" s="8"/>
    </row>
    <row r="19443" spans="13:29" ht="24" customHeight="1">
      <c r="M19443" s="8"/>
      <c r="N19443" s="8"/>
      <c r="O19443" s="8"/>
      <c r="P19443" s="8"/>
      <c r="Q19443" s="8"/>
      <c r="R19443" s="8"/>
      <c r="X19443" s="8"/>
      <c r="Y19443" s="8"/>
      <c r="AC19443" s="8"/>
    </row>
    <row r="19444" spans="13:29" ht="24" customHeight="1">
      <c r="M19444" s="8"/>
      <c r="N19444" s="8"/>
      <c r="O19444" s="8"/>
      <c r="P19444" s="8"/>
      <c r="Q19444" s="8"/>
      <c r="R19444" s="8"/>
      <c r="X19444" s="8"/>
      <c r="Y19444" s="8"/>
      <c r="AC19444" s="8"/>
    </row>
    <row r="19445" spans="13:29" ht="24" customHeight="1">
      <c r="M19445" s="8"/>
      <c r="N19445" s="8"/>
      <c r="O19445" s="8"/>
      <c r="P19445" s="8"/>
      <c r="Q19445" s="8"/>
      <c r="R19445" s="8"/>
      <c r="X19445" s="8"/>
      <c r="Y19445" s="8"/>
      <c r="AC19445" s="8"/>
    </row>
    <row r="19446" spans="13:29" ht="24" customHeight="1">
      <c r="M19446" s="8"/>
      <c r="N19446" s="8"/>
      <c r="O19446" s="8"/>
      <c r="P19446" s="8"/>
      <c r="Q19446" s="8"/>
      <c r="R19446" s="8"/>
      <c r="X19446" s="8"/>
      <c r="Y19446" s="8"/>
      <c r="AC19446" s="8"/>
    </row>
    <row r="19447" spans="13:29" ht="24" customHeight="1">
      <c r="M19447" s="8"/>
      <c r="N19447" s="8"/>
      <c r="O19447" s="8"/>
      <c r="P19447" s="8"/>
      <c r="Q19447" s="8"/>
      <c r="R19447" s="8"/>
      <c r="X19447" s="8"/>
      <c r="Y19447" s="8"/>
      <c r="AC19447" s="8"/>
    </row>
    <row r="19448" spans="13:29" ht="24" customHeight="1">
      <c r="M19448" s="8"/>
      <c r="N19448" s="8"/>
      <c r="O19448" s="8"/>
      <c r="P19448" s="8"/>
      <c r="Q19448" s="8"/>
      <c r="R19448" s="8"/>
      <c r="X19448" s="8"/>
      <c r="Y19448" s="8"/>
      <c r="AC19448" s="8"/>
    </row>
    <row r="19449" spans="13:29" ht="24" customHeight="1">
      <c r="M19449" s="8"/>
      <c r="N19449" s="8"/>
      <c r="O19449" s="8"/>
      <c r="P19449" s="8"/>
      <c r="Q19449" s="8"/>
      <c r="R19449" s="8"/>
      <c r="X19449" s="8"/>
      <c r="Y19449" s="8"/>
      <c r="AC19449" s="8"/>
    </row>
    <row r="19450" spans="13:29" ht="24" customHeight="1">
      <c r="M19450" s="8"/>
      <c r="N19450" s="8"/>
      <c r="O19450" s="8"/>
      <c r="P19450" s="8"/>
      <c r="Q19450" s="8"/>
      <c r="R19450" s="8"/>
      <c r="X19450" s="8"/>
      <c r="Y19450" s="8"/>
      <c r="AC19450" s="8"/>
    </row>
    <row r="19451" spans="13:29" ht="24" customHeight="1">
      <c r="M19451" s="8"/>
      <c r="N19451" s="8"/>
      <c r="O19451" s="8"/>
      <c r="P19451" s="8"/>
      <c r="Q19451" s="8"/>
      <c r="R19451" s="8"/>
      <c r="X19451" s="8"/>
      <c r="Y19451" s="8"/>
      <c r="AC19451" s="8"/>
    </row>
    <row r="19452" spans="13:29" ht="24" customHeight="1">
      <c r="M19452" s="8"/>
      <c r="N19452" s="8"/>
      <c r="O19452" s="8"/>
      <c r="P19452" s="8"/>
      <c r="Q19452" s="8"/>
      <c r="R19452" s="8"/>
      <c r="X19452" s="8"/>
      <c r="Y19452" s="8"/>
      <c r="AC19452" s="8"/>
    </row>
    <row r="19453" spans="13:29" ht="24" customHeight="1">
      <c r="M19453" s="8"/>
      <c r="N19453" s="8"/>
      <c r="O19453" s="8"/>
      <c r="P19453" s="8"/>
      <c r="Q19453" s="8"/>
      <c r="R19453" s="8"/>
      <c r="X19453" s="8"/>
      <c r="Y19453" s="8"/>
      <c r="AC19453" s="8"/>
    </row>
    <row r="19454" spans="13:29" ht="24" customHeight="1">
      <c r="M19454" s="8"/>
      <c r="N19454" s="8"/>
      <c r="O19454" s="8"/>
      <c r="P19454" s="8"/>
      <c r="Q19454" s="8"/>
      <c r="R19454" s="8"/>
      <c r="X19454" s="8"/>
      <c r="Y19454" s="8"/>
      <c r="AC19454" s="8"/>
    </row>
    <row r="19455" spans="13:29" ht="24" customHeight="1">
      <c r="M19455" s="8"/>
      <c r="N19455" s="8"/>
      <c r="O19455" s="8"/>
      <c r="P19455" s="8"/>
      <c r="Q19455" s="8"/>
      <c r="R19455" s="8"/>
      <c r="X19455" s="8"/>
      <c r="Y19455" s="8"/>
      <c r="AC19455" s="8"/>
    </row>
    <row r="19456" spans="13:29" ht="24" customHeight="1">
      <c r="M19456" s="8"/>
      <c r="N19456" s="8"/>
      <c r="O19456" s="8"/>
      <c r="P19456" s="8"/>
      <c r="Q19456" s="8"/>
      <c r="R19456" s="8"/>
      <c r="X19456" s="8"/>
      <c r="Y19456" s="8"/>
      <c r="AC19456" s="8"/>
    </row>
    <row r="19457" spans="13:29" ht="24" customHeight="1">
      <c r="M19457" s="8"/>
      <c r="N19457" s="8"/>
      <c r="O19457" s="8"/>
      <c r="P19457" s="8"/>
      <c r="Q19457" s="8"/>
      <c r="R19457" s="8"/>
      <c r="X19457" s="8"/>
      <c r="Y19457" s="8"/>
      <c r="AC19457" s="8"/>
    </row>
    <row r="19458" spans="13:29" ht="24" customHeight="1">
      <c r="M19458" s="8"/>
      <c r="N19458" s="8"/>
      <c r="O19458" s="8"/>
      <c r="P19458" s="8"/>
      <c r="Q19458" s="8"/>
      <c r="R19458" s="8"/>
      <c r="X19458" s="8"/>
      <c r="Y19458" s="8"/>
      <c r="AC19458" s="8"/>
    </row>
    <row r="19459" spans="13:29" ht="24" customHeight="1">
      <c r="M19459" s="8"/>
      <c r="N19459" s="8"/>
      <c r="O19459" s="8"/>
      <c r="P19459" s="8"/>
      <c r="Q19459" s="8"/>
      <c r="R19459" s="8"/>
      <c r="X19459" s="8"/>
      <c r="Y19459" s="8"/>
      <c r="AC19459" s="8"/>
    </row>
    <row r="19460" spans="13:29" ht="24" customHeight="1">
      <c r="M19460" s="8"/>
      <c r="N19460" s="8"/>
      <c r="O19460" s="8"/>
      <c r="P19460" s="8"/>
      <c r="Q19460" s="8"/>
      <c r="R19460" s="8"/>
      <c r="X19460" s="8"/>
      <c r="Y19460" s="8"/>
      <c r="AC19460" s="8"/>
    </row>
    <row r="19461" spans="13:29" ht="24" customHeight="1">
      <c r="M19461" s="8"/>
      <c r="N19461" s="8"/>
      <c r="O19461" s="8"/>
      <c r="P19461" s="8"/>
      <c r="Q19461" s="8"/>
      <c r="R19461" s="8"/>
      <c r="X19461" s="8"/>
      <c r="Y19461" s="8"/>
      <c r="AC19461" s="8"/>
    </row>
    <row r="19462" spans="13:29" ht="24" customHeight="1">
      <c r="M19462" s="8"/>
      <c r="N19462" s="8"/>
      <c r="O19462" s="8"/>
      <c r="P19462" s="8"/>
      <c r="Q19462" s="8"/>
      <c r="R19462" s="8"/>
      <c r="X19462" s="8"/>
      <c r="Y19462" s="8"/>
      <c r="AC19462" s="8"/>
    </row>
    <row r="19463" spans="13:29" ht="24" customHeight="1">
      <c r="M19463" s="8"/>
      <c r="N19463" s="8"/>
      <c r="O19463" s="8"/>
      <c r="P19463" s="8"/>
      <c r="Q19463" s="8"/>
      <c r="R19463" s="8"/>
      <c r="X19463" s="8"/>
      <c r="Y19463" s="8"/>
      <c r="AC19463" s="8"/>
    </row>
    <row r="19464" spans="13:29" ht="24" customHeight="1">
      <c r="M19464" s="8"/>
      <c r="N19464" s="8"/>
      <c r="O19464" s="8"/>
      <c r="P19464" s="8"/>
      <c r="Q19464" s="8"/>
      <c r="R19464" s="8"/>
      <c r="X19464" s="8"/>
      <c r="Y19464" s="8"/>
      <c r="AC19464" s="8"/>
    </row>
    <row r="19465" spans="13:29" ht="24" customHeight="1">
      <c r="M19465" s="8"/>
      <c r="N19465" s="8"/>
      <c r="O19465" s="8"/>
      <c r="P19465" s="8"/>
      <c r="Q19465" s="8"/>
      <c r="R19465" s="8"/>
      <c r="X19465" s="8"/>
      <c r="Y19465" s="8"/>
      <c r="AC19465" s="8"/>
    </row>
    <row r="19466" spans="13:29" ht="24" customHeight="1">
      <c r="M19466" s="8"/>
      <c r="N19466" s="8"/>
      <c r="O19466" s="8"/>
      <c r="P19466" s="8"/>
      <c r="Q19466" s="8"/>
      <c r="R19466" s="8"/>
      <c r="X19466" s="8"/>
      <c r="Y19466" s="8"/>
      <c r="AC19466" s="8"/>
    </row>
    <row r="19467" spans="13:29" ht="24" customHeight="1">
      <c r="M19467" s="8"/>
      <c r="N19467" s="8"/>
      <c r="O19467" s="8"/>
      <c r="P19467" s="8"/>
      <c r="Q19467" s="8"/>
      <c r="R19467" s="8"/>
      <c r="X19467" s="8"/>
      <c r="Y19467" s="8"/>
      <c r="AC19467" s="8"/>
    </row>
    <row r="19468" spans="13:29" ht="24" customHeight="1">
      <c r="M19468" s="8"/>
      <c r="N19468" s="8"/>
      <c r="O19468" s="8"/>
      <c r="P19468" s="8"/>
      <c r="Q19468" s="8"/>
      <c r="R19468" s="8"/>
      <c r="X19468" s="8"/>
      <c r="Y19468" s="8"/>
      <c r="AC19468" s="8"/>
    </row>
    <row r="19469" spans="13:29" ht="24" customHeight="1">
      <c r="M19469" s="8"/>
      <c r="N19469" s="8"/>
      <c r="O19469" s="8"/>
      <c r="P19469" s="8"/>
      <c r="Q19469" s="8"/>
      <c r="R19469" s="8"/>
      <c r="X19469" s="8"/>
      <c r="Y19469" s="8"/>
      <c r="AC19469" s="8"/>
    </row>
    <row r="19470" spans="13:29" ht="24" customHeight="1">
      <c r="M19470" s="8"/>
      <c r="N19470" s="8"/>
      <c r="O19470" s="8"/>
      <c r="P19470" s="8"/>
      <c r="Q19470" s="8"/>
      <c r="R19470" s="8"/>
      <c r="X19470" s="8"/>
      <c r="Y19470" s="8"/>
      <c r="AC19470" s="8"/>
    </row>
    <row r="19471" spans="13:29" ht="24" customHeight="1">
      <c r="M19471" s="8"/>
      <c r="N19471" s="8"/>
      <c r="O19471" s="8"/>
      <c r="P19471" s="8"/>
      <c r="Q19471" s="8"/>
      <c r="R19471" s="8"/>
      <c r="X19471" s="8"/>
      <c r="Y19471" s="8"/>
      <c r="AC19471" s="8"/>
    </row>
    <row r="19472" spans="13:29" ht="24" customHeight="1">
      <c r="M19472" s="8"/>
      <c r="N19472" s="8"/>
      <c r="O19472" s="8"/>
      <c r="P19472" s="8"/>
      <c r="Q19472" s="8"/>
      <c r="R19472" s="8"/>
      <c r="X19472" s="8"/>
      <c r="Y19472" s="8"/>
      <c r="AC19472" s="8"/>
    </row>
    <row r="19473" spans="13:29" ht="24" customHeight="1">
      <c r="M19473" s="8"/>
      <c r="N19473" s="8"/>
      <c r="O19473" s="8"/>
      <c r="P19473" s="8"/>
      <c r="Q19473" s="8"/>
      <c r="R19473" s="8"/>
      <c r="X19473" s="8"/>
      <c r="Y19473" s="8"/>
      <c r="AC19473" s="8"/>
    </row>
    <row r="19474" spans="13:29" ht="24" customHeight="1">
      <c r="M19474" s="8"/>
      <c r="N19474" s="8"/>
      <c r="O19474" s="8"/>
      <c r="P19474" s="8"/>
      <c r="Q19474" s="8"/>
      <c r="R19474" s="8"/>
      <c r="X19474" s="8"/>
      <c r="Y19474" s="8"/>
      <c r="AC19474" s="8"/>
    </row>
    <row r="19475" spans="13:29" ht="24" customHeight="1">
      <c r="M19475" s="8"/>
      <c r="N19475" s="8"/>
      <c r="O19475" s="8"/>
      <c r="P19475" s="8"/>
      <c r="Q19475" s="8"/>
      <c r="R19475" s="8"/>
      <c r="X19475" s="8"/>
      <c r="Y19475" s="8"/>
      <c r="AC19475" s="8"/>
    </row>
    <row r="19476" spans="13:29" ht="24" customHeight="1">
      <c r="M19476" s="8"/>
      <c r="N19476" s="8"/>
      <c r="O19476" s="8"/>
      <c r="P19476" s="8"/>
      <c r="Q19476" s="8"/>
      <c r="R19476" s="8"/>
      <c r="X19476" s="8"/>
      <c r="Y19476" s="8"/>
      <c r="AC19476" s="8"/>
    </row>
    <row r="19477" spans="13:29" ht="24" customHeight="1">
      <c r="M19477" s="8"/>
      <c r="N19477" s="8"/>
      <c r="O19477" s="8"/>
      <c r="P19477" s="8"/>
      <c r="Q19477" s="8"/>
      <c r="R19477" s="8"/>
      <c r="X19477" s="8"/>
      <c r="Y19477" s="8"/>
      <c r="AC19477" s="8"/>
    </row>
    <row r="19478" spans="13:29" ht="24" customHeight="1">
      <c r="M19478" s="8"/>
      <c r="N19478" s="8"/>
      <c r="O19478" s="8"/>
      <c r="P19478" s="8"/>
      <c r="Q19478" s="8"/>
      <c r="R19478" s="8"/>
      <c r="X19478" s="8"/>
      <c r="Y19478" s="8"/>
      <c r="AC19478" s="8"/>
    </row>
    <row r="19479" spans="13:29" ht="24" customHeight="1">
      <c r="M19479" s="8"/>
      <c r="N19479" s="8"/>
      <c r="O19479" s="8"/>
      <c r="P19479" s="8"/>
      <c r="Q19479" s="8"/>
      <c r="R19479" s="8"/>
      <c r="X19479" s="8"/>
      <c r="Y19479" s="8"/>
      <c r="AC19479" s="8"/>
    </row>
    <row r="19480" spans="13:29" ht="24" customHeight="1">
      <c r="M19480" s="8"/>
      <c r="N19480" s="8"/>
      <c r="O19480" s="8"/>
      <c r="P19480" s="8"/>
      <c r="Q19480" s="8"/>
      <c r="R19480" s="8"/>
      <c r="X19480" s="8"/>
      <c r="Y19480" s="8"/>
      <c r="AC19480" s="8"/>
    </row>
    <row r="19481" spans="13:29" ht="24" customHeight="1">
      <c r="M19481" s="8"/>
      <c r="N19481" s="8"/>
      <c r="O19481" s="8"/>
      <c r="P19481" s="8"/>
      <c r="Q19481" s="8"/>
      <c r="R19481" s="8"/>
      <c r="X19481" s="8"/>
      <c r="Y19481" s="8"/>
      <c r="AC19481" s="8"/>
    </row>
    <row r="19482" spans="13:29" ht="24" customHeight="1">
      <c r="M19482" s="8"/>
      <c r="N19482" s="8"/>
      <c r="O19482" s="8"/>
      <c r="P19482" s="8"/>
      <c r="Q19482" s="8"/>
      <c r="R19482" s="8"/>
      <c r="X19482" s="8"/>
      <c r="Y19482" s="8"/>
      <c r="AC19482" s="8"/>
    </row>
    <row r="19483" spans="13:29" ht="24" customHeight="1">
      <c r="M19483" s="8"/>
      <c r="N19483" s="8"/>
      <c r="O19483" s="8"/>
      <c r="P19483" s="8"/>
      <c r="Q19483" s="8"/>
      <c r="R19483" s="8"/>
      <c r="X19483" s="8"/>
      <c r="Y19483" s="8"/>
      <c r="AC19483" s="8"/>
    </row>
    <row r="19484" spans="13:29" ht="24" customHeight="1">
      <c r="M19484" s="8"/>
      <c r="N19484" s="8"/>
      <c r="O19484" s="8"/>
      <c r="P19484" s="8"/>
      <c r="Q19484" s="8"/>
      <c r="R19484" s="8"/>
      <c r="X19484" s="8"/>
      <c r="Y19484" s="8"/>
      <c r="AC19484" s="8"/>
    </row>
    <row r="19485" spans="13:29" ht="24" customHeight="1">
      <c r="M19485" s="8"/>
      <c r="N19485" s="8"/>
      <c r="O19485" s="8"/>
      <c r="P19485" s="8"/>
      <c r="Q19485" s="8"/>
      <c r="R19485" s="8"/>
      <c r="X19485" s="8"/>
      <c r="Y19485" s="8"/>
      <c r="AC19485" s="8"/>
    </row>
    <row r="19486" spans="13:29" ht="24" customHeight="1">
      <c r="M19486" s="8"/>
      <c r="N19486" s="8"/>
      <c r="O19486" s="8"/>
      <c r="P19486" s="8"/>
      <c r="Q19486" s="8"/>
      <c r="R19486" s="8"/>
      <c r="X19486" s="8"/>
      <c r="Y19486" s="8"/>
      <c r="AC19486" s="8"/>
    </row>
    <row r="19487" spans="13:29" ht="24" customHeight="1">
      <c r="M19487" s="8"/>
      <c r="N19487" s="8"/>
      <c r="O19487" s="8"/>
      <c r="P19487" s="8"/>
      <c r="Q19487" s="8"/>
      <c r="R19487" s="8"/>
      <c r="X19487" s="8"/>
      <c r="Y19487" s="8"/>
      <c r="AC19487" s="8"/>
    </row>
    <row r="19488" spans="13:29" ht="24" customHeight="1">
      <c r="M19488" s="8"/>
      <c r="N19488" s="8"/>
      <c r="O19488" s="8"/>
      <c r="P19488" s="8"/>
      <c r="Q19488" s="8"/>
      <c r="R19488" s="8"/>
      <c r="X19488" s="8"/>
      <c r="Y19488" s="8"/>
      <c r="AC19488" s="8"/>
    </row>
    <row r="19489" spans="13:29" ht="24" customHeight="1">
      <c r="M19489" s="8"/>
      <c r="N19489" s="8"/>
      <c r="O19489" s="8"/>
      <c r="P19489" s="8"/>
      <c r="Q19489" s="8"/>
      <c r="R19489" s="8"/>
      <c r="X19489" s="8"/>
      <c r="Y19489" s="8"/>
      <c r="AC19489" s="8"/>
    </row>
    <row r="19490" spans="13:29" ht="24" customHeight="1">
      <c r="M19490" s="8"/>
      <c r="N19490" s="8"/>
      <c r="O19490" s="8"/>
      <c r="P19490" s="8"/>
      <c r="Q19490" s="8"/>
      <c r="R19490" s="8"/>
      <c r="X19490" s="8"/>
      <c r="Y19490" s="8"/>
      <c r="AC19490" s="8"/>
    </row>
    <row r="19491" spans="13:29" ht="24" customHeight="1">
      <c r="M19491" s="8"/>
      <c r="N19491" s="8"/>
      <c r="O19491" s="8"/>
      <c r="P19491" s="8"/>
      <c r="Q19491" s="8"/>
      <c r="R19491" s="8"/>
      <c r="X19491" s="8"/>
      <c r="Y19491" s="8"/>
      <c r="AC19491" s="8"/>
    </row>
    <row r="19492" spans="13:29" ht="24" customHeight="1">
      <c r="M19492" s="8"/>
      <c r="N19492" s="8"/>
      <c r="O19492" s="8"/>
      <c r="P19492" s="8"/>
      <c r="Q19492" s="8"/>
      <c r="R19492" s="8"/>
      <c r="X19492" s="8"/>
      <c r="Y19492" s="8"/>
      <c r="AC19492" s="8"/>
    </row>
    <row r="19493" spans="13:29" ht="24" customHeight="1">
      <c r="M19493" s="8"/>
      <c r="N19493" s="8"/>
      <c r="O19493" s="8"/>
      <c r="P19493" s="8"/>
      <c r="Q19493" s="8"/>
      <c r="R19493" s="8"/>
      <c r="X19493" s="8"/>
      <c r="Y19493" s="8"/>
      <c r="AC19493" s="8"/>
    </row>
    <row r="19494" spans="13:29" ht="24" customHeight="1">
      <c r="M19494" s="8"/>
      <c r="N19494" s="8"/>
      <c r="O19494" s="8"/>
      <c r="P19494" s="8"/>
      <c r="Q19494" s="8"/>
      <c r="R19494" s="8"/>
      <c r="X19494" s="8"/>
      <c r="Y19494" s="8"/>
      <c r="AC19494" s="8"/>
    </row>
    <row r="19495" spans="13:29" ht="24" customHeight="1">
      <c r="M19495" s="8"/>
      <c r="N19495" s="8"/>
      <c r="O19495" s="8"/>
      <c r="P19495" s="8"/>
      <c r="Q19495" s="8"/>
      <c r="R19495" s="8"/>
      <c r="X19495" s="8"/>
      <c r="Y19495" s="8"/>
      <c r="AC19495" s="8"/>
    </row>
    <row r="19496" spans="13:29" ht="24" customHeight="1">
      <c r="M19496" s="8"/>
      <c r="N19496" s="8"/>
      <c r="O19496" s="8"/>
      <c r="P19496" s="8"/>
      <c r="Q19496" s="8"/>
      <c r="R19496" s="8"/>
      <c r="X19496" s="8"/>
      <c r="Y19496" s="8"/>
      <c r="AC19496" s="8"/>
    </row>
    <row r="19497" spans="13:29" ht="24" customHeight="1">
      <c r="M19497" s="8"/>
      <c r="N19497" s="8"/>
      <c r="O19497" s="8"/>
      <c r="P19497" s="8"/>
      <c r="Q19497" s="8"/>
      <c r="R19497" s="8"/>
      <c r="X19497" s="8"/>
      <c r="Y19497" s="8"/>
      <c r="AC19497" s="8"/>
    </row>
    <row r="19498" spans="13:29" ht="24" customHeight="1">
      <c r="M19498" s="8"/>
      <c r="N19498" s="8"/>
      <c r="O19498" s="8"/>
      <c r="P19498" s="8"/>
      <c r="Q19498" s="8"/>
      <c r="R19498" s="8"/>
      <c r="X19498" s="8"/>
      <c r="Y19498" s="8"/>
      <c r="AC19498" s="8"/>
    </row>
    <row r="19499" spans="13:29" ht="24" customHeight="1">
      <c r="M19499" s="8"/>
      <c r="N19499" s="8"/>
      <c r="O19499" s="8"/>
      <c r="P19499" s="8"/>
      <c r="Q19499" s="8"/>
      <c r="R19499" s="8"/>
      <c r="X19499" s="8"/>
      <c r="Y19499" s="8"/>
      <c r="AC19499" s="8"/>
    </row>
    <row r="19500" spans="13:29" ht="24" customHeight="1">
      <c r="M19500" s="8"/>
      <c r="N19500" s="8"/>
      <c r="O19500" s="8"/>
      <c r="P19500" s="8"/>
      <c r="Q19500" s="8"/>
      <c r="R19500" s="8"/>
      <c r="X19500" s="8"/>
      <c r="Y19500" s="8"/>
      <c r="AC19500" s="8"/>
    </row>
    <row r="19501" spans="13:29" ht="24" customHeight="1">
      <c r="M19501" s="8"/>
      <c r="N19501" s="8"/>
      <c r="O19501" s="8"/>
      <c r="P19501" s="8"/>
      <c r="Q19501" s="8"/>
      <c r="R19501" s="8"/>
      <c r="X19501" s="8"/>
      <c r="Y19501" s="8"/>
      <c r="AC19501" s="8"/>
    </row>
    <row r="19502" spans="13:29" ht="24" customHeight="1">
      <c r="M19502" s="8"/>
      <c r="N19502" s="8"/>
      <c r="O19502" s="8"/>
      <c r="P19502" s="8"/>
      <c r="Q19502" s="8"/>
      <c r="R19502" s="8"/>
      <c r="X19502" s="8"/>
      <c r="Y19502" s="8"/>
      <c r="AC19502" s="8"/>
    </row>
    <row r="19503" spans="13:29" ht="24" customHeight="1">
      <c r="M19503" s="8"/>
      <c r="N19503" s="8"/>
      <c r="O19503" s="8"/>
      <c r="P19503" s="8"/>
      <c r="Q19503" s="8"/>
      <c r="R19503" s="8"/>
      <c r="X19503" s="8"/>
      <c r="Y19503" s="8"/>
      <c r="AC19503" s="8"/>
    </row>
    <row r="19504" spans="13:29" ht="24" customHeight="1">
      <c r="M19504" s="8"/>
      <c r="N19504" s="8"/>
      <c r="O19504" s="8"/>
      <c r="P19504" s="8"/>
      <c r="Q19504" s="8"/>
      <c r="R19504" s="8"/>
      <c r="X19504" s="8"/>
      <c r="Y19504" s="8"/>
      <c r="AC19504" s="8"/>
    </row>
    <row r="19505" spans="13:29" ht="24" customHeight="1">
      <c r="M19505" s="8"/>
      <c r="N19505" s="8"/>
      <c r="O19505" s="8"/>
      <c r="P19505" s="8"/>
      <c r="Q19505" s="8"/>
      <c r="R19505" s="8"/>
      <c r="X19505" s="8"/>
      <c r="Y19505" s="8"/>
      <c r="AC19505" s="8"/>
    </row>
    <row r="19506" spans="13:29" ht="24" customHeight="1">
      <c r="M19506" s="8"/>
      <c r="N19506" s="8"/>
      <c r="O19506" s="8"/>
      <c r="P19506" s="8"/>
      <c r="Q19506" s="8"/>
      <c r="R19506" s="8"/>
      <c r="X19506" s="8"/>
      <c r="Y19506" s="8"/>
      <c r="AC19506" s="8"/>
    </row>
    <row r="19507" spans="13:29" ht="24" customHeight="1">
      <c r="M19507" s="8"/>
      <c r="N19507" s="8"/>
      <c r="O19507" s="8"/>
      <c r="P19507" s="8"/>
      <c r="Q19507" s="8"/>
      <c r="R19507" s="8"/>
      <c r="X19507" s="8"/>
      <c r="Y19507" s="8"/>
      <c r="AC19507" s="8"/>
    </row>
    <row r="19508" spans="13:29" ht="24" customHeight="1">
      <c r="M19508" s="8"/>
      <c r="N19508" s="8"/>
      <c r="O19508" s="8"/>
      <c r="P19508" s="8"/>
      <c r="Q19508" s="8"/>
      <c r="R19508" s="8"/>
      <c r="X19508" s="8"/>
      <c r="Y19508" s="8"/>
      <c r="AC19508" s="8"/>
    </row>
    <row r="19509" spans="13:29" ht="24" customHeight="1">
      <c r="M19509" s="8"/>
      <c r="N19509" s="8"/>
      <c r="O19509" s="8"/>
      <c r="P19509" s="8"/>
      <c r="Q19509" s="8"/>
      <c r="R19509" s="8"/>
      <c r="X19509" s="8"/>
      <c r="Y19509" s="8"/>
      <c r="AC19509" s="8"/>
    </row>
    <row r="19510" spans="13:29" ht="24" customHeight="1">
      <c r="M19510" s="8"/>
      <c r="N19510" s="8"/>
      <c r="O19510" s="8"/>
      <c r="P19510" s="8"/>
      <c r="Q19510" s="8"/>
      <c r="R19510" s="8"/>
      <c r="X19510" s="8"/>
      <c r="Y19510" s="8"/>
      <c r="AC19510" s="8"/>
    </row>
    <row r="19511" spans="13:29" ht="24" customHeight="1">
      <c r="M19511" s="8"/>
      <c r="N19511" s="8"/>
      <c r="O19511" s="8"/>
      <c r="P19511" s="8"/>
      <c r="Q19511" s="8"/>
      <c r="R19511" s="8"/>
      <c r="X19511" s="8"/>
      <c r="Y19511" s="8"/>
      <c r="AC19511" s="8"/>
    </row>
    <row r="19512" spans="13:29" ht="24" customHeight="1">
      <c r="M19512" s="8"/>
      <c r="N19512" s="8"/>
      <c r="O19512" s="8"/>
      <c r="P19512" s="8"/>
      <c r="Q19512" s="8"/>
      <c r="R19512" s="8"/>
      <c r="X19512" s="8"/>
      <c r="Y19512" s="8"/>
      <c r="AC19512" s="8"/>
    </row>
    <row r="19513" spans="13:29" ht="24" customHeight="1">
      <c r="M19513" s="8"/>
      <c r="N19513" s="8"/>
      <c r="O19513" s="8"/>
      <c r="P19513" s="8"/>
      <c r="Q19513" s="8"/>
      <c r="R19513" s="8"/>
      <c r="X19513" s="8"/>
      <c r="Y19513" s="8"/>
      <c r="AC19513" s="8"/>
    </row>
    <row r="19514" spans="13:29" ht="24" customHeight="1">
      <c r="M19514" s="8"/>
      <c r="N19514" s="8"/>
      <c r="O19514" s="8"/>
      <c r="P19514" s="8"/>
      <c r="Q19514" s="8"/>
      <c r="R19514" s="8"/>
      <c r="X19514" s="8"/>
      <c r="Y19514" s="8"/>
      <c r="AC19514" s="8"/>
    </row>
    <row r="19515" spans="13:29" ht="24" customHeight="1">
      <c r="M19515" s="8"/>
      <c r="N19515" s="8"/>
      <c r="O19515" s="8"/>
      <c r="P19515" s="8"/>
      <c r="Q19515" s="8"/>
      <c r="R19515" s="8"/>
      <c r="X19515" s="8"/>
      <c r="Y19515" s="8"/>
      <c r="AC19515" s="8"/>
    </row>
    <row r="19516" spans="13:29" ht="24" customHeight="1">
      <c r="M19516" s="8"/>
      <c r="N19516" s="8"/>
      <c r="O19516" s="8"/>
      <c r="P19516" s="8"/>
      <c r="Q19516" s="8"/>
      <c r="R19516" s="8"/>
      <c r="X19516" s="8"/>
      <c r="Y19516" s="8"/>
      <c r="AC19516" s="8"/>
    </row>
    <row r="19517" spans="13:29" ht="24" customHeight="1">
      <c r="M19517" s="8"/>
      <c r="N19517" s="8"/>
      <c r="O19517" s="8"/>
      <c r="P19517" s="8"/>
      <c r="Q19517" s="8"/>
      <c r="R19517" s="8"/>
      <c r="X19517" s="8"/>
      <c r="Y19517" s="8"/>
      <c r="AC19517" s="8"/>
    </row>
    <row r="19518" spans="13:29" ht="24" customHeight="1">
      <c r="M19518" s="8"/>
      <c r="N19518" s="8"/>
      <c r="O19518" s="8"/>
      <c r="P19518" s="8"/>
      <c r="Q19518" s="8"/>
      <c r="R19518" s="8"/>
      <c r="X19518" s="8"/>
      <c r="Y19518" s="8"/>
      <c r="AC19518" s="8"/>
    </row>
    <row r="19519" spans="13:29" ht="24" customHeight="1">
      <c r="M19519" s="8"/>
      <c r="N19519" s="8"/>
      <c r="O19519" s="8"/>
      <c r="P19519" s="8"/>
      <c r="Q19519" s="8"/>
      <c r="R19519" s="8"/>
      <c r="X19519" s="8"/>
      <c r="Y19519" s="8"/>
      <c r="AC19519" s="8"/>
    </row>
    <row r="19520" spans="13:29" ht="24" customHeight="1">
      <c r="M19520" s="8"/>
      <c r="N19520" s="8"/>
      <c r="O19520" s="8"/>
      <c r="P19520" s="8"/>
      <c r="Q19520" s="8"/>
      <c r="R19520" s="8"/>
      <c r="X19520" s="8"/>
      <c r="Y19520" s="8"/>
      <c r="AC19520" s="8"/>
    </row>
    <row r="19521" spans="13:29" ht="24" customHeight="1">
      <c r="M19521" s="8"/>
      <c r="N19521" s="8"/>
      <c r="O19521" s="8"/>
      <c r="P19521" s="8"/>
      <c r="Q19521" s="8"/>
      <c r="R19521" s="8"/>
      <c r="X19521" s="8"/>
      <c r="Y19521" s="8"/>
      <c r="AC19521" s="8"/>
    </row>
    <row r="19522" spans="13:29" ht="24" customHeight="1">
      <c r="M19522" s="8"/>
      <c r="N19522" s="8"/>
      <c r="O19522" s="8"/>
      <c r="P19522" s="8"/>
      <c r="Q19522" s="8"/>
      <c r="R19522" s="8"/>
      <c r="X19522" s="8"/>
      <c r="Y19522" s="8"/>
      <c r="AC19522" s="8"/>
    </row>
    <row r="19523" spans="13:29" ht="24" customHeight="1">
      <c r="M19523" s="8"/>
      <c r="N19523" s="8"/>
      <c r="O19523" s="8"/>
      <c r="P19523" s="8"/>
      <c r="Q19523" s="8"/>
      <c r="R19523" s="8"/>
      <c r="X19523" s="8"/>
      <c r="Y19523" s="8"/>
      <c r="AC19523" s="8"/>
    </row>
    <row r="19524" spans="13:29" ht="24" customHeight="1">
      <c r="M19524" s="8"/>
      <c r="N19524" s="8"/>
      <c r="O19524" s="8"/>
      <c r="P19524" s="8"/>
      <c r="Q19524" s="8"/>
      <c r="R19524" s="8"/>
      <c r="X19524" s="8"/>
      <c r="Y19524" s="8"/>
      <c r="AC19524" s="8"/>
    </row>
    <row r="19525" spans="13:29" ht="24" customHeight="1">
      <c r="M19525" s="8"/>
      <c r="N19525" s="8"/>
      <c r="O19525" s="8"/>
      <c r="P19525" s="8"/>
      <c r="Q19525" s="8"/>
      <c r="R19525" s="8"/>
      <c r="X19525" s="8"/>
      <c r="Y19525" s="8"/>
      <c r="AC19525" s="8"/>
    </row>
    <row r="19526" spans="13:29" ht="24" customHeight="1">
      <c r="M19526" s="8"/>
      <c r="N19526" s="8"/>
      <c r="O19526" s="8"/>
      <c r="P19526" s="8"/>
      <c r="Q19526" s="8"/>
      <c r="R19526" s="8"/>
      <c r="X19526" s="8"/>
      <c r="Y19526" s="8"/>
      <c r="AC19526" s="8"/>
    </row>
    <row r="19527" spans="13:29" ht="24" customHeight="1">
      <c r="M19527" s="8"/>
      <c r="N19527" s="8"/>
      <c r="O19527" s="8"/>
      <c r="P19527" s="8"/>
      <c r="Q19527" s="8"/>
      <c r="R19527" s="8"/>
      <c r="X19527" s="8"/>
      <c r="Y19527" s="8"/>
      <c r="AC19527" s="8"/>
    </row>
    <row r="19528" spans="13:29" ht="24" customHeight="1">
      <c r="M19528" s="8"/>
      <c r="N19528" s="8"/>
      <c r="O19528" s="8"/>
      <c r="P19528" s="8"/>
      <c r="Q19528" s="8"/>
      <c r="R19528" s="8"/>
      <c r="X19528" s="8"/>
      <c r="Y19528" s="8"/>
      <c r="AC19528" s="8"/>
    </row>
    <row r="19529" spans="13:29" ht="24" customHeight="1">
      <c r="M19529" s="8"/>
      <c r="N19529" s="8"/>
      <c r="O19529" s="8"/>
      <c r="P19529" s="8"/>
      <c r="Q19529" s="8"/>
      <c r="R19529" s="8"/>
      <c r="X19529" s="8"/>
      <c r="Y19529" s="8"/>
      <c r="AC19529" s="8"/>
    </row>
    <row r="19530" spans="13:29" ht="24" customHeight="1">
      <c r="M19530" s="8"/>
      <c r="N19530" s="8"/>
      <c r="O19530" s="8"/>
      <c r="P19530" s="8"/>
      <c r="Q19530" s="8"/>
      <c r="R19530" s="8"/>
      <c r="X19530" s="8"/>
      <c r="Y19530" s="8"/>
      <c r="AC19530" s="8"/>
    </row>
    <row r="19531" spans="13:29" ht="24" customHeight="1">
      <c r="M19531" s="8"/>
      <c r="N19531" s="8"/>
      <c r="O19531" s="8"/>
      <c r="P19531" s="8"/>
      <c r="Q19531" s="8"/>
      <c r="R19531" s="8"/>
      <c r="X19531" s="8"/>
      <c r="Y19531" s="8"/>
      <c r="AC19531" s="8"/>
    </row>
    <row r="19532" spans="13:29" ht="24" customHeight="1">
      <c r="M19532" s="8"/>
      <c r="N19532" s="8"/>
      <c r="O19532" s="8"/>
      <c r="P19532" s="8"/>
      <c r="Q19532" s="8"/>
      <c r="R19532" s="8"/>
      <c r="X19532" s="8"/>
      <c r="Y19532" s="8"/>
      <c r="AC19532" s="8"/>
    </row>
    <row r="19533" spans="13:29" ht="24" customHeight="1">
      <c r="M19533" s="8"/>
      <c r="N19533" s="8"/>
      <c r="O19533" s="8"/>
      <c r="P19533" s="8"/>
      <c r="Q19533" s="8"/>
      <c r="R19533" s="8"/>
      <c r="X19533" s="8"/>
      <c r="Y19533" s="8"/>
      <c r="AC19533" s="8"/>
    </row>
    <row r="19534" spans="13:29" ht="24" customHeight="1">
      <c r="M19534" s="8"/>
      <c r="N19534" s="8"/>
      <c r="O19534" s="8"/>
      <c r="P19534" s="8"/>
      <c r="Q19534" s="8"/>
      <c r="R19534" s="8"/>
      <c r="X19534" s="8"/>
      <c r="Y19534" s="8"/>
      <c r="AC19534" s="8"/>
    </row>
    <row r="19535" spans="13:29" ht="24" customHeight="1">
      <c r="M19535" s="8"/>
      <c r="N19535" s="8"/>
      <c r="O19535" s="8"/>
      <c r="P19535" s="8"/>
      <c r="Q19535" s="8"/>
      <c r="R19535" s="8"/>
      <c r="X19535" s="8"/>
      <c r="Y19535" s="8"/>
      <c r="AC19535" s="8"/>
    </row>
    <row r="19536" spans="13:29" ht="24" customHeight="1">
      <c r="M19536" s="8"/>
      <c r="N19536" s="8"/>
      <c r="O19536" s="8"/>
      <c r="P19536" s="8"/>
      <c r="Q19536" s="8"/>
      <c r="R19536" s="8"/>
      <c r="X19536" s="8"/>
      <c r="Y19536" s="8"/>
      <c r="AC19536" s="8"/>
    </row>
    <row r="19537" spans="13:29" ht="24" customHeight="1">
      <c r="M19537" s="8"/>
      <c r="N19537" s="8"/>
      <c r="O19537" s="8"/>
      <c r="P19537" s="8"/>
      <c r="Q19537" s="8"/>
      <c r="R19537" s="8"/>
      <c r="X19537" s="8"/>
      <c r="Y19537" s="8"/>
      <c r="AC19537" s="8"/>
    </row>
    <row r="19538" spans="13:29" ht="24" customHeight="1">
      <c r="M19538" s="8"/>
      <c r="N19538" s="8"/>
      <c r="O19538" s="8"/>
      <c r="P19538" s="8"/>
      <c r="Q19538" s="8"/>
      <c r="R19538" s="8"/>
      <c r="X19538" s="8"/>
      <c r="Y19538" s="8"/>
      <c r="AC19538" s="8"/>
    </row>
    <row r="19539" spans="13:29" ht="24" customHeight="1">
      <c r="M19539" s="8"/>
      <c r="N19539" s="8"/>
      <c r="O19539" s="8"/>
      <c r="P19539" s="8"/>
      <c r="Q19539" s="8"/>
      <c r="R19539" s="8"/>
      <c r="X19539" s="8"/>
      <c r="Y19539" s="8"/>
      <c r="AC19539" s="8"/>
    </row>
    <row r="19540" spans="13:29" ht="24" customHeight="1">
      <c r="M19540" s="8"/>
      <c r="N19540" s="8"/>
      <c r="O19540" s="8"/>
      <c r="P19540" s="8"/>
      <c r="Q19540" s="8"/>
      <c r="R19540" s="8"/>
      <c r="X19540" s="8"/>
      <c r="Y19540" s="8"/>
      <c r="AC19540" s="8"/>
    </row>
    <row r="19541" spans="13:29" ht="24" customHeight="1">
      <c r="M19541" s="8"/>
      <c r="N19541" s="8"/>
      <c r="O19541" s="8"/>
      <c r="P19541" s="8"/>
      <c r="Q19541" s="8"/>
      <c r="R19541" s="8"/>
      <c r="X19541" s="8"/>
      <c r="Y19541" s="8"/>
      <c r="AC19541" s="8"/>
    </row>
    <row r="19542" spans="13:29" ht="24" customHeight="1">
      <c r="M19542" s="8"/>
      <c r="N19542" s="8"/>
      <c r="O19542" s="8"/>
      <c r="P19542" s="8"/>
      <c r="Q19542" s="8"/>
      <c r="R19542" s="8"/>
      <c r="X19542" s="8"/>
      <c r="Y19542" s="8"/>
      <c r="AC19542" s="8"/>
    </row>
    <row r="19543" spans="13:29" ht="24" customHeight="1">
      <c r="M19543" s="8"/>
      <c r="N19543" s="8"/>
      <c r="O19543" s="8"/>
      <c r="P19543" s="8"/>
      <c r="Q19543" s="8"/>
      <c r="R19543" s="8"/>
      <c r="X19543" s="8"/>
      <c r="Y19543" s="8"/>
      <c r="AC19543" s="8"/>
    </row>
    <row r="19544" spans="13:29" ht="24" customHeight="1">
      <c r="M19544" s="8"/>
      <c r="N19544" s="8"/>
      <c r="O19544" s="8"/>
      <c r="P19544" s="8"/>
      <c r="Q19544" s="8"/>
      <c r="R19544" s="8"/>
      <c r="X19544" s="8"/>
      <c r="Y19544" s="8"/>
      <c r="AC19544" s="8"/>
    </row>
    <row r="19545" spans="13:29" ht="24" customHeight="1">
      <c r="M19545" s="8"/>
      <c r="N19545" s="8"/>
      <c r="O19545" s="8"/>
      <c r="P19545" s="8"/>
      <c r="Q19545" s="8"/>
      <c r="R19545" s="8"/>
      <c r="X19545" s="8"/>
      <c r="Y19545" s="8"/>
      <c r="AC19545" s="8"/>
    </row>
    <row r="19546" spans="13:29" ht="24" customHeight="1">
      <c r="M19546" s="8"/>
      <c r="N19546" s="8"/>
      <c r="O19546" s="8"/>
      <c r="P19546" s="8"/>
      <c r="Q19546" s="8"/>
      <c r="R19546" s="8"/>
      <c r="X19546" s="8"/>
      <c r="Y19546" s="8"/>
      <c r="AC19546" s="8"/>
    </row>
    <row r="19547" spans="13:29" ht="24" customHeight="1">
      <c r="M19547" s="8"/>
      <c r="N19547" s="8"/>
      <c r="O19547" s="8"/>
      <c r="P19547" s="8"/>
      <c r="Q19547" s="8"/>
      <c r="R19547" s="8"/>
      <c r="X19547" s="8"/>
      <c r="Y19547" s="8"/>
      <c r="AC19547" s="8"/>
    </row>
    <row r="19548" spans="13:29" ht="24" customHeight="1">
      <c r="M19548" s="8"/>
      <c r="N19548" s="8"/>
      <c r="O19548" s="8"/>
      <c r="P19548" s="8"/>
      <c r="Q19548" s="8"/>
      <c r="R19548" s="8"/>
      <c r="X19548" s="8"/>
      <c r="Y19548" s="8"/>
      <c r="AC19548" s="8"/>
    </row>
    <row r="19549" spans="13:29" ht="24" customHeight="1">
      <c r="M19549" s="8"/>
      <c r="N19549" s="8"/>
      <c r="O19549" s="8"/>
      <c r="P19549" s="8"/>
      <c r="Q19549" s="8"/>
      <c r="R19549" s="8"/>
      <c r="X19549" s="8"/>
      <c r="Y19549" s="8"/>
      <c r="AC19549" s="8"/>
    </row>
    <row r="19550" spans="13:29" ht="24" customHeight="1">
      <c r="M19550" s="8"/>
      <c r="N19550" s="8"/>
      <c r="O19550" s="8"/>
      <c r="P19550" s="8"/>
      <c r="Q19550" s="8"/>
      <c r="R19550" s="8"/>
      <c r="X19550" s="8"/>
      <c r="Y19550" s="8"/>
      <c r="AC19550" s="8"/>
    </row>
    <row r="19551" spans="13:29" ht="24" customHeight="1">
      <c r="M19551" s="8"/>
      <c r="N19551" s="8"/>
      <c r="O19551" s="8"/>
      <c r="P19551" s="8"/>
      <c r="Q19551" s="8"/>
      <c r="R19551" s="8"/>
      <c r="X19551" s="8"/>
      <c r="Y19551" s="8"/>
      <c r="AC19551" s="8"/>
    </row>
    <row r="19552" spans="13:29" ht="24" customHeight="1">
      <c r="M19552" s="8"/>
      <c r="N19552" s="8"/>
      <c r="O19552" s="8"/>
      <c r="P19552" s="8"/>
      <c r="Q19552" s="8"/>
      <c r="R19552" s="8"/>
      <c r="X19552" s="8"/>
      <c r="Y19552" s="8"/>
      <c r="AC19552" s="8"/>
    </row>
    <row r="19553" spans="13:29" ht="24" customHeight="1">
      <c r="M19553" s="8"/>
      <c r="N19553" s="8"/>
      <c r="O19553" s="8"/>
      <c r="P19553" s="8"/>
      <c r="Q19553" s="8"/>
      <c r="R19553" s="8"/>
      <c r="X19553" s="8"/>
      <c r="Y19553" s="8"/>
      <c r="AC19553" s="8"/>
    </row>
    <row r="19554" spans="13:29" ht="24" customHeight="1">
      <c r="M19554" s="8"/>
      <c r="N19554" s="8"/>
      <c r="O19554" s="8"/>
      <c r="P19554" s="8"/>
      <c r="Q19554" s="8"/>
      <c r="R19554" s="8"/>
      <c r="X19554" s="8"/>
      <c r="Y19554" s="8"/>
      <c r="AC19554" s="8"/>
    </row>
    <row r="19555" spans="13:29" ht="24" customHeight="1">
      <c r="M19555" s="8"/>
      <c r="N19555" s="8"/>
      <c r="O19555" s="8"/>
      <c r="P19555" s="8"/>
      <c r="Q19555" s="8"/>
      <c r="R19555" s="8"/>
      <c r="X19555" s="8"/>
      <c r="Y19555" s="8"/>
      <c r="AC19555" s="8"/>
    </row>
    <row r="19556" spans="13:29" ht="24" customHeight="1">
      <c r="M19556" s="8"/>
      <c r="N19556" s="8"/>
      <c r="O19556" s="8"/>
      <c r="P19556" s="8"/>
      <c r="Q19556" s="8"/>
      <c r="R19556" s="8"/>
      <c r="X19556" s="8"/>
      <c r="Y19556" s="8"/>
      <c r="AC19556" s="8"/>
    </row>
    <row r="19557" spans="13:29" ht="24" customHeight="1">
      <c r="M19557" s="8"/>
      <c r="N19557" s="8"/>
      <c r="O19557" s="8"/>
      <c r="P19557" s="8"/>
      <c r="Q19557" s="8"/>
      <c r="R19557" s="8"/>
      <c r="X19557" s="8"/>
      <c r="Y19557" s="8"/>
      <c r="AC19557" s="8"/>
    </row>
    <row r="19558" spans="13:29" ht="24" customHeight="1">
      <c r="M19558" s="8"/>
      <c r="N19558" s="8"/>
      <c r="O19558" s="8"/>
      <c r="P19558" s="8"/>
      <c r="Q19558" s="8"/>
      <c r="R19558" s="8"/>
      <c r="X19558" s="8"/>
      <c r="Y19558" s="8"/>
      <c r="AC19558" s="8"/>
    </row>
    <row r="19559" spans="13:29" ht="24" customHeight="1">
      <c r="M19559" s="8"/>
      <c r="N19559" s="8"/>
      <c r="O19559" s="8"/>
      <c r="P19559" s="8"/>
      <c r="Q19559" s="8"/>
      <c r="R19559" s="8"/>
      <c r="X19559" s="8"/>
      <c r="Y19559" s="8"/>
      <c r="AC19559" s="8"/>
    </row>
    <row r="19560" spans="13:29" ht="24" customHeight="1">
      <c r="M19560" s="8"/>
      <c r="N19560" s="8"/>
      <c r="O19560" s="8"/>
      <c r="P19560" s="8"/>
      <c r="Q19560" s="8"/>
      <c r="R19560" s="8"/>
      <c r="X19560" s="8"/>
      <c r="Y19560" s="8"/>
      <c r="AC19560" s="8"/>
    </row>
    <row r="19561" spans="13:29" ht="24" customHeight="1">
      <c r="M19561" s="8"/>
      <c r="N19561" s="8"/>
      <c r="O19561" s="8"/>
      <c r="P19561" s="8"/>
      <c r="Q19561" s="8"/>
      <c r="R19561" s="8"/>
      <c r="X19561" s="8"/>
      <c r="Y19561" s="8"/>
      <c r="AC19561" s="8"/>
    </row>
    <row r="19562" spans="13:29" ht="24" customHeight="1">
      <c r="M19562" s="8"/>
      <c r="N19562" s="8"/>
      <c r="O19562" s="8"/>
      <c r="P19562" s="8"/>
      <c r="Q19562" s="8"/>
      <c r="R19562" s="8"/>
      <c r="X19562" s="8"/>
      <c r="Y19562" s="8"/>
      <c r="AC19562" s="8"/>
    </row>
    <row r="19563" spans="13:29" ht="24" customHeight="1">
      <c r="M19563" s="8"/>
      <c r="N19563" s="8"/>
      <c r="O19563" s="8"/>
      <c r="P19563" s="8"/>
      <c r="Q19563" s="8"/>
      <c r="R19563" s="8"/>
      <c r="X19563" s="8"/>
      <c r="Y19563" s="8"/>
      <c r="AC19563" s="8"/>
    </row>
    <row r="19564" spans="13:29" ht="24" customHeight="1">
      <c r="M19564" s="8"/>
      <c r="N19564" s="8"/>
      <c r="O19564" s="8"/>
      <c r="P19564" s="8"/>
      <c r="Q19564" s="8"/>
      <c r="R19564" s="8"/>
      <c r="X19564" s="8"/>
      <c r="Y19564" s="8"/>
      <c r="AC19564" s="8"/>
    </row>
    <row r="19565" spans="13:29" ht="24" customHeight="1">
      <c r="M19565" s="8"/>
      <c r="N19565" s="8"/>
      <c r="O19565" s="8"/>
      <c r="P19565" s="8"/>
      <c r="Q19565" s="8"/>
      <c r="R19565" s="8"/>
      <c r="X19565" s="8"/>
      <c r="Y19565" s="8"/>
      <c r="AC19565" s="8"/>
    </row>
    <row r="19566" spans="13:29" ht="24" customHeight="1">
      <c r="M19566" s="8"/>
      <c r="N19566" s="8"/>
      <c r="O19566" s="8"/>
      <c r="P19566" s="8"/>
      <c r="Q19566" s="8"/>
      <c r="R19566" s="8"/>
      <c r="X19566" s="8"/>
      <c r="Y19566" s="8"/>
      <c r="AC19566" s="8"/>
    </row>
    <row r="19567" spans="13:29" ht="24" customHeight="1">
      <c r="M19567" s="8"/>
      <c r="N19567" s="8"/>
      <c r="O19567" s="8"/>
      <c r="P19567" s="8"/>
      <c r="Q19567" s="8"/>
      <c r="R19567" s="8"/>
      <c r="X19567" s="8"/>
      <c r="Y19567" s="8"/>
      <c r="AC19567" s="8"/>
    </row>
    <row r="19568" spans="13:29" ht="24" customHeight="1">
      <c r="M19568" s="8"/>
      <c r="N19568" s="8"/>
      <c r="O19568" s="8"/>
      <c r="P19568" s="8"/>
      <c r="Q19568" s="8"/>
      <c r="R19568" s="8"/>
      <c r="X19568" s="8"/>
      <c r="Y19568" s="8"/>
      <c r="AC19568" s="8"/>
    </row>
    <row r="19569" spans="13:29" ht="24" customHeight="1">
      <c r="M19569" s="8"/>
      <c r="N19569" s="8"/>
      <c r="O19569" s="8"/>
      <c r="P19569" s="8"/>
      <c r="Q19569" s="8"/>
      <c r="R19569" s="8"/>
      <c r="X19569" s="8"/>
      <c r="Y19569" s="8"/>
      <c r="AC19569" s="8"/>
    </row>
    <row r="19570" spans="13:29" ht="24" customHeight="1">
      <c r="M19570" s="8"/>
      <c r="N19570" s="8"/>
      <c r="O19570" s="8"/>
      <c r="P19570" s="8"/>
      <c r="Q19570" s="8"/>
      <c r="R19570" s="8"/>
      <c r="X19570" s="8"/>
      <c r="Y19570" s="8"/>
      <c r="AC19570" s="8"/>
    </row>
    <row r="19571" spans="13:29" ht="24" customHeight="1">
      <c r="M19571" s="8"/>
      <c r="N19571" s="8"/>
      <c r="O19571" s="8"/>
      <c r="P19571" s="8"/>
      <c r="Q19571" s="8"/>
      <c r="R19571" s="8"/>
      <c r="X19571" s="8"/>
      <c r="Y19571" s="8"/>
      <c r="AC19571" s="8"/>
    </row>
    <row r="19572" spans="13:29" ht="24" customHeight="1">
      <c r="M19572" s="8"/>
      <c r="N19572" s="8"/>
      <c r="O19572" s="8"/>
      <c r="P19572" s="8"/>
      <c r="Q19572" s="8"/>
      <c r="R19572" s="8"/>
      <c r="X19572" s="8"/>
      <c r="Y19572" s="8"/>
      <c r="AC19572" s="8"/>
    </row>
    <row r="19573" spans="13:29" ht="24" customHeight="1">
      <c r="M19573" s="8"/>
      <c r="N19573" s="8"/>
      <c r="O19573" s="8"/>
      <c r="P19573" s="8"/>
      <c r="Q19573" s="8"/>
      <c r="R19573" s="8"/>
      <c r="X19573" s="8"/>
      <c r="Y19573" s="8"/>
      <c r="AC19573" s="8"/>
    </row>
    <row r="19574" spans="13:29" ht="24" customHeight="1">
      <c r="M19574" s="8"/>
      <c r="N19574" s="8"/>
      <c r="O19574" s="8"/>
      <c r="P19574" s="8"/>
      <c r="Q19574" s="8"/>
      <c r="R19574" s="8"/>
      <c r="X19574" s="8"/>
      <c r="Y19574" s="8"/>
      <c r="AC19574" s="8"/>
    </row>
    <row r="19575" spans="13:29" ht="24" customHeight="1">
      <c r="M19575" s="8"/>
      <c r="N19575" s="8"/>
      <c r="O19575" s="8"/>
      <c r="P19575" s="8"/>
      <c r="Q19575" s="8"/>
      <c r="R19575" s="8"/>
      <c r="X19575" s="8"/>
      <c r="Y19575" s="8"/>
      <c r="AC19575" s="8"/>
    </row>
    <row r="19576" spans="13:29" ht="24" customHeight="1">
      <c r="M19576" s="8"/>
      <c r="N19576" s="8"/>
      <c r="O19576" s="8"/>
      <c r="P19576" s="8"/>
      <c r="Q19576" s="8"/>
      <c r="R19576" s="8"/>
      <c r="X19576" s="8"/>
      <c r="Y19576" s="8"/>
      <c r="AC19576" s="8"/>
    </row>
    <row r="19577" spans="13:29" ht="24" customHeight="1">
      <c r="M19577" s="8"/>
      <c r="N19577" s="8"/>
      <c r="O19577" s="8"/>
      <c r="P19577" s="8"/>
      <c r="Q19577" s="8"/>
      <c r="R19577" s="8"/>
      <c r="X19577" s="8"/>
      <c r="Y19577" s="8"/>
      <c r="AC19577" s="8"/>
    </row>
    <row r="19578" spans="13:29" ht="24" customHeight="1">
      <c r="M19578" s="8"/>
      <c r="N19578" s="8"/>
      <c r="O19578" s="8"/>
      <c r="P19578" s="8"/>
      <c r="Q19578" s="8"/>
      <c r="R19578" s="8"/>
      <c r="X19578" s="8"/>
      <c r="Y19578" s="8"/>
      <c r="AC19578" s="8"/>
    </row>
    <row r="19579" spans="13:29" ht="24" customHeight="1">
      <c r="M19579" s="8"/>
      <c r="N19579" s="8"/>
      <c r="O19579" s="8"/>
      <c r="P19579" s="8"/>
      <c r="Q19579" s="8"/>
      <c r="R19579" s="8"/>
      <c r="X19579" s="8"/>
      <c r="Y19579" s="8"/>
      <c r="AC19579" s="8"/>
    </row>
    <row r="19580" spans="13:29" ht="24" customHeight="1">
      <c r="M19580" s="8"/>
      <c r="N19580" s="8"/>
      <c r="O19580" s="8"/>
      <c r="P19580" s="8"/>
      <c r="Q19580" s="8"/>
      <c r="R19580" s="8"/>
      <c r="X19580" s="8"/>
      <c r="Y19580" s="8"/>
      <c r="AC19580" s="8"/>
    </row>
    <row r="19581" spans="13:29" ht="24" customHeight="1">
      <c r="M19581" s="8"/>
      <c r="N19581" s="8"/>
      <c r="O19581" s="8"/>
      <c r="P19581" s="8"/>
      <c r="Q19581" s="8"/>
      <c r="R19581" s="8"/>
      <c r="X19581" s="8"/>
      <c r="Y19581" s="8"/>
      <c r="AC19581" s="8"/>
    </row>
    <row r="19582" spans="13:29" ht="24" customHeight="1">
      <c r="M19582" s="8"/>
      <c r="N19582" s="8"/>
      <c r="O19582" s="8"/>
      <c r="P19582" s="8"/>
      <c r="Q19582" s="8"/>
      <c r="R19582" s="8"/>
      <c r="X19582" s="8"/>
      <c r="Y19582" s="8"/>
      <c r="AC19582" s="8"/>
    </row>
    <row r="19583" spans="13:29" ht="24" customHeight="1">
      <c r="M19583" s="8"/>
      <c r="N19583" s="8"/>
      <c r="O19583" s="8"/>
      <c r="P19583" s="8"/>
      <c r="Q19583" s="8"/>
      <c r="R19583" s="8"/>
      <c r="X19583" s="8"/>
      <c r="Y19583" s="8"/>
      <c r="AC19583" s="8"/>
    </row>
    <row r="19584" spans="13:29" ht="24" customHeight="1">
      <c r="M19584" s="8"/>
      <c r="N19584" s="8"/>
      <c r="O19584" s="8"/>
      <c r="P19584" s="8"/>
      <c r="Q19584" s="8"/>
      <c r="R19584" s="8"/>
      <c r="X19584" s="8"/>
      <c r="Y19584" s="8"/>
      <c r="AC19584" s="8"/>
    </row>
    <row r="19585" spans="13:29" ht="24" customHeight="1">
      <c r="M19585" s="8"/>
      <c r="N19585" s="8"/>
      <c r="O19585" s="8"/>
      <c r="P19585" s="8"/>
      <c r="Q19585" s="8"/>
      <c r="R19585" s="8"/>
      <c r="X19585" s="8"/>
      <c r="Y19585" s="8"/>
      <c r="AC19585" s="8"/>
    </row>
    <row r="19586" spans="13:29" ht="24" customHeight="1">
      <c r="M19586" s="8"/>
      <c r="N19586" s="8"/>
      <c r="O19586" s="8"/>
      <c r="P19586" s="8"/>
      <c r="Q19586" s="8"/>
      <c r="R19586" s="8"/>
      <c r="X19586" s="8"/>
      <c r="Y19586" s="8"/>
      <c r="AC19586" s="8"/>
    </row>
    <row r="19587" spans="13:29" ht="24" customHeight="1">
      <c r="M19587" s="8"/>
      <c r="N19587" s="8"/>
      <c r="O19587" s="8"/>
      <c r="P19587" s="8"/>
      <c r="Q19587" s="8"/>
      <c r="R19587" s="8"/>
      <c r="X19587" s="8"/>
      <c r="Y19587" s="8"/>
      <c r="AC19587" s="8"/>
    </row>
    <row r="19588" spans="13:29" ht="24" customHeight="1">
      <c r="M19588" s="8"/>
      <c r="N19588" s="8"/>
      <c r="O19588" s="8"/>
      <c r="P19588" s="8"/>
      <c r="Q19588" s="8"/>
      <c r="R19588" s="8"/>
      <c r="X19588" s="8"/>
      <c r="Y19588" s="8"/>
      <c r="AC19588" s="8"/>
    </row>
    <row r="19589" spans="13:29" ht="24" customHeight="1">
      <c r="M19589" s="8"/>
      <c r="N19589" s="8"/>
      <c r="O19589" s="8"/>
      <c r="P19589" s="8"/>
      <c r="Q19589" s="8"/>
      <c r="R19589" s="8"/>
      <c r="X19589" s="8"/>
      <c r="Y19589" s="8"/>
      <c r="AC19589" s="8"/>
    </row>
    <row r="19590" spans="13:29" ht="24" customHeight="1">
      <c r="M19590" s="8"/>
      <c r="N19590" s="8"/>
      <c r="O19590" s="8"/>
      <c r="P19590" s="8"/>
      <c r="Q19590" s="8"/>
      <c r="R19590" s="8"/>
      <c r="X19590" s="8"/>
      <c r="Y19590" s="8"/>
      <c r="AC19590" s="8"/>
    </row>
    <row r="19591" spans="13:29" ht="24" customHeight="1">
      <c r="M19591" s="8"/>
      <c r="N19591" s="8"/>
      <c r="O19591" s="8"/>
      <c r="P19591" s="8"/>
      <c r="Q19591" s="8"/>
      <c r="R19591" s="8"/>
      <c r="X19591" s="8"/>
      <c r="Y19591" s="8"/>
      <c r="AC19591" s="8"/>
    </row>
    <row r="19592" spans="13:29" ht="24" customHeight="1">
      <c r="M19592" s="8"/>
      <c r="N19592" s="8"/>
      <c r="O19592" s="8"/>
      <c r="P19592" s="8"/>
      <c r="Q19592" s="8"/>
      <c r="R19592" s="8"/>
      <c r="X19592" s="8"/>
      <c r="Y19592" s="8"/>
      <c r="AC19592" s="8"/>
    </row>
    <row r="19593" spans="13:29" ht="24" customHeight="1">
      <c r="M19593" s="8"/>
      <c r="N19593" s="8"/>
      <c r="O19593" s="8"/>
      <c r="P19593" s="8"/>
      <c r="Q19593" s="8"/>
      <c r="R19593" s="8"/>
      <c r="X19593" s="8"/>
      <c r="Y19593" s="8"/>
      <c r="AC19593" s="8"/>
    </row>
    <row r="19594" spans="13:29" ht="24" customHeight="1">
      <c r="M19594" s="8"/>
      <c r="N19594" s="8"/>
      <c r="O19594" s="8"/>
      <c r="P19594" s="8"/>
      <c r="Q19594" s="8"/>
      <c r="R19594" s="8"/>
      <c r="X19594" s="8"/>
      <c r="Y19594" s="8"/>
      <c r="AC19594" s="8"/>
    </row>
    <row r="19595" spans="13:29" ht="24" customHeight="1">
      <c r="M19595" s="8"/>
      <c r="N19595" s="8"/>
      <c r="O19595" s="8"/>
      <c r="P19595" s="8"/>
      <c r="Q19595" s="8"/>
      <c r="R19595" s="8"/>
      <c r="X19595" s="8"/>
      <c r="Y19595" s="8"/>
      <c r="AC19595" s="8"/>
    </row>
    <row r="19596" spans="13:29" ht="24" customHeight="1">
      <c r="M19596" s="8"/>
      <c r="N19596" s="8"/>
      <c r="O19596" s="8"/>
      <c r="P19596" s="8"/>
      <c r="Q19596" s="8"/>
      <c r="R19596" s="8"/>
      <c r="X19596" s="8"/>
      <c r="Y19596" s="8"/>
      <c r="AC19596" s="8"/>
    </row>
    <row r="19597" spans="13:29" ht="24" customHeight="1">
      <c r="M19597" s="8"/>
      <c r="N19597" s="8"/>
      <c r="O19597" s="8"/>
      <c r="P19597" s="8"/>
      <c r="Q19597" s="8"/>
      <c r="R19597" s="8"/>
      <c r="X19597" s="8"/>
      <c r="Y19597" s="8"/>
      <c r="AC19597" s="8"/>
    </row>
    <row r="19598" spans="13:29" ht="24" customHeight="1">
      <c r="M19598" s="8"/>
      <c r="N19598" s="8"/>
      <c r="O19598" s="8"/>
      <c r="P19598" s="8"/>
      <c r="Q19598" s="8"/>
      <c r="R19598" s="8"/>
      <c r="X19598" s="8"/>
      <c r="Y19598" s="8"/>
      <c r="AC19598" s="8"/>
    </row>
    <row r="19599" spans="13:29" ht="24" customHeight="1">
      <c r="M19599" s="8"/>
      <c r="N19599" s="8"/>
      <c r="O19599" s="8"/>
      <c r="P19599" s="8"/>
      <c r="Q19599" s="8"/>
      <c r="R19599" s="8"/>
      <c r="X19599" s="8"/>
      <c r="Y19599" s="8"/>
      <c r="AC19599" s="8"/>
    </row>
    <row r="19600" spans="13:29" ht="24" customHeight="1">
      <c r="M19600" s="8"/>
      <c r="N19600" s="8"/>
      <c r="O19600" s="8"/>
      <c r="P19600" s="8"/>
      <c r="Q19600" s="8"/>
      <c r="R19600" s="8"/>
      <c r="X19600" s="8"/>
      <c r="Y19600" s="8"/>
      <c r="AC19600" s="8"/>
    </row>
    <row r="19601" spans="13:29" ht="24" customHeight="1">
      <c r="M19601" s="8"/>
      <c r="N19601" s="8"/>
      <c r="O19601" s="8"/>
      <c r="P19601" s="8"/>
      <c r="Q19601" s="8"/>
      <c r="R19601" s="8"/>
      <c r="X19601" s="8"/>
      <c r="Y19601" s="8"/>
      <c r="AC19601" s="8"/>
    </row>
    <row r="19602" spans="13:29" ht="24" customHeight="1">
      <c r="M19602" s="8"/>
      <c r="N19602" s="8"/>
      <c r="O19602" s="8"/>
      <c r="P19602" s="8"/>
      <c r="Q19602" s="8"/>
      <c r="R19602" s="8"/>
      <c r="X19602" s="8"/>
      <c r="Y19602" s="8"/>
      <c r="AC19602" s="8"/>
    </row>
    <row r="19603" spans="13:29" ht="24" customHeight="1">
      <c r="M19603" s="8"/>
      <c r="N19603" s="8"/>
      <c r="O19603" s="8"/>
      <c r="P19603" s="8"/>
      <c r="Q19603" s="8"/>
      <c r="R19603" s="8"/>
      <c r="X19603" s="8"/>
      <c r="Y19603" s="8"/>
      <c r="AC19603" s="8"/>
    </row>
    <row r="19604" spans="13:29" ht="24" customHeight="1">
      <c r="M19604" s="8"/>
      <c r="N19604" s="8"/>
      <c r="O19604" s="8"/>
      <c r="P19604" s="8"/>
      <c r="Q19604" s="8"/>
      <c r="R19604" s="8"/>
      <c r="X19604" s="8"/>
      <c r="Y19604" s="8"/>
      <c r="AC19604" s="8"/>
    </row>
    <row r="19605" spans="13:29" ht="24" customHeight="1">
      <c r="M19605" s="8"/>
      <c r="N19605" s="8"/>
      <c r="O19605" s="8"/>
      <c r="P19605" s="8"/>
      <c r="Q19605" s="8"/>
      <c r="R19605" s="8"/>
      <c r="X19605" s="8"/>
      <c r="Y19605" s="8"/>
      <c r="AC19605" s="8"/>
    </row>
    <row r="19606" spans="13:29" ht="24" customHeight="1">
      <c r="M19606" s="8"/>
      <c r="N19606" s="8"/>
      <c r="O19606" s="8"/>
      <c r="P19606" s="8"/>
      <c r="Q19606" s="8"/>
      <c r="R19606" s="8"/>
      <c r="X19606" s="8"/>
      <c r="Y19606" s="8"/>
      <c r="AC19606" s="8"/>
    </row>
    <row r="19607" spans="13:29" ht="24" customHeight="1">
      <c r="M19607" s="8"/>
      <c r="N19607" s="8"/>
      <c r="O19607" s="8"/>
      <c r="P19607" s="8"/>
      <c r="Q19607" s="8"/>
      <c r="R19607" s="8"/>
      <c r="X19607" s="8"/>
      <c r="Y19607" s="8"/>
      <c r="AC19607" s="8"/>
    </row>
    <row r="19608" spans="13:29" ht="24" customHeight="1">
      <c r="M19608" s="8"/>
      <c r="N19608" s="8"/>
      <c r="O19608" s="8"/>
      <c r="P19608" s="8"/>
      <c r="Q19608" s="8"/>
      <c r="R19608" s="8"/>
      <c r="X19608" s="8"/>
      <c r="Y19608" s="8"/>
      <c r="AC19608" s="8"/>
    </row>
    <row r="19609" spans="13:29" ht="24" customHeight="1">
      <c r="M19609" s="8"/>
      <c r="N19609" s="8"/>
      <c r="O19609" s="8"/>
      <c r="P19609" s="8"/>
      <c r="Q19609" s="8"/>
      <c r="R19609" s="8"/>
      <c r="X19609" s="8"/>
      <c r="Y19609" s="8"/>
      <c r="AC19609" s="8"/>
    </row>
    <row r="19610" spans="13:29" ht="24" customHeight="1">
      <c r="M19610" s="8"/>
      <c r="N19610" s="8"/>
      <c r="O19610" s="8"/>
      <c r="P19610" s="8"/>
      <c r="Q19610" s="8"/>
      <c r="R19610" s="8"/>
      <c r="X19610" s="8"/>
      <c r="Y19610" s="8"/>
      <c r="AC19610" s="8"/>
    </row>
    <row r="19611" spans="13:29" ht="24" customHeight="1">
      <c r="M19611" s="8"/>
      <c r="N19611" s="8"/>
      <c r="O19611" s="8"/>
      <c r="P19611" s="8"/>
      <c r="Q19611" s="8"/>
      <c r="R19611" s="8"/>
      <c r="X19611" s="8"/>
      <c r="Y19611" s="8"/>
      <c r="AC19611" s="8"/>
    </row>
    <row r="19612" spans="13:29" ht="24" customHeight="1">
      <c r="M19612" s="8"/>
      <c r="N19612" s="8"/>
      <c r="O19612" s="8"/>
      <c r="P19612" s="8"/>
      <c r="Q19612" s="8"/>
      <c r="R19612" s="8"/>
      <c r="X19612" s="8"/>
      <c r="Y19612" s="8"/>
      <c r="AC19612" s="8"/>
    </row>
    <row r="19613" spans="13:29" ht="24" customHeight="1">
      <c r="M19613" s="8"/>
      <c r="N19613" s="8"/>
      <c r="O19613" s="8"/>
      <c r="P19613" s="8"/>
      <c r="Q19613" s="8"/>
      <c r="R19613" s="8"/>
      <c r="X19613" s="8"/>
      <c r="Y19613" s="8"/>
      <c r="AC19613" s="8"/>
    </row>
    <row r="19614" spans="13:29" ht="24" customHeight="1">
      <c r="M19614" s="8"/>
      <c r="N19614" s="8"/>
      <c r="O19614" s="8"/>
      <c r="P19614" s="8"/>
      <c r="Q19614" s="8"/>
      <c r="R19614" s="8"/>
      <c r="X19614" s="8"/>
      <c r="Y19614" s="8"/>
      <c r="AC19614" s="8"/>
    </row>
    <row r="19615" spans="13:29" ht="24" customHeight="1">
      <c r="M19615" s="8"/>
      <c r="N19615" s="8"/>
      <c r="O19615" s="8"/>
      <c r="P19615" s="8"/>
      <c r="Q19615" s="8"/>
      <c r="R19615" s="8"/>
      <c r="X19615" s="8"/>
      <c r="Y19615" s="8"/>
      <c r="AC19615" s="8"/>
    </row>
    <row r="19616" spans="13:29" ht="24" customHeight="1">
      <c r="M19616" s="8"/>
      <c r="N19616" s="8"/>
      <c r="O19616" s="8"/>
      <c r="P19616" s="8"/>
      <c r="Q19616" s="8"/>
      <c r="R19616" s="8"/>
      <c r="X19616" s="8"/>
      <c r="Y19616" s="8"/>
      <c r="AC19616" s="8"/>
    </row>
    <row r="19617" spans="13:29" ht="24" customHeight="1">
      <c r="M19617" s="8"/>
      <c r="N19617" s="8"/>
      <c r="O19617" s="8"/>
      <c r="P19617" s="8"/>
      <c r="Q19617" s="8"/>
      <c r="R19617" s="8"/>
      <c r="X19617" s="8"/>
      <c r="Y19617" s="8"/>
      <c r="AC19617" s="8"/>
    </row>
    <row r="19618" spans="13:29" ht="24" customHeight="1">
      <c r="M19618" s="8"/>
      <c r="N19618" s="8"/>
      <c r="O19618" s="8"/>
      <c r="P19618" s="8"/>
      <c r="Q19618" s="8"/>
      <c r="R19618" s="8"/>
      <c r="X19618" s="8"/>
      <c r="Y19618" s="8"/>
      <c r="AC19618" s="8"/>
    </row>
    <row r="19619" spans="13:29" ht="24" customHeight="1">
      <c r="M19619" s="8"/>
      <c r="N19619" s="8"/>
      <c r="O19619" s="8"/>
      <c r="P19619" s="8"/>
      <c r="Q19619" s="8"/>
      <c r="R19619" s="8"/>
      <c r="X19619" s="8"/>
      <c r="Y19619" s="8"/>
      <c r="AC19619" s="8"/>
    </row>
    <row r="19620" spans="13:29" ht="24" customHeight="1">
      <c r="M19620" s="8"/>
      <c r="N19620" s="8"/>
      <c r="O19620" s="8"/>
      <c r="P19620" s="8"/>
      <c r="Q19620" s="8"/>
      <c r="R19620" s="8"/>
      <c r="X19620" s="8"/>
      <c r="Y19620" s="8"/>
      <c r="AC19620" s="8"/>
    </row>
    <row r="19621" spans="13:29" ht="24" customHeight="1">
      <c r="M19621" s="8"/>
      <c r="N19621" s="8"/>
      <c r="O19621" s="8"/>
      <c r="P19621" s="8"/>
      <c r="Q19621" s="8"/>
      <c r="R19621" s="8"/>
      <c r="X19621" s="8"/>
      <c r="Y19621" s="8"/>
      <c r="AC19621" s="8"/>
    </row>
    <row r="19622" spans="13:29" ht="24" customHeight="1">
      <c r="M19622" s="8"/>
      <c r="N19622" s="8"/>
      <c r="O19622" s="8"/>
      <c r="P19622" s="8"/>
      <c r="Q19622" s="8"/>
      <c r="R19622" s="8"/>
      <c r="X19622" s="8"/>
      <c r="Y19622" s="8"/>
      <c r="AC19622" s="8"/>
    </row>
    <row r="19623" spans="13:29" ht="24" customHeight="1">
      <c r="M19623" s="8"/>
      <c r="N19623" s="8"/>
      <c r="O19623" s="8"/>
      <c r="P19623" s="8"/>
      <c r="Q19623" s="8"/>
      <c r="R19623" s="8"/>
      <c r="X19623" s="8"/>
      <c r="Y19623" s="8"/>
      <c r="AC19623" s="8"/>
    </row>
    <row r="19624" spans="13:29" ht="24" customHeight="1">
      <c r="M19624" s="8"/>
      <c r="N19624" s="8"/>
      <c r="O19624" s="8"/>
      <c r="P19624" s="8"/>
      <c r="Q19624" s="8"/>
      <c r="R19624" s="8"/>
      <c r="X19624" s="8"/>
      <c r="Y19624" s="8"/>
      <c r="AC19624" s="8"/>
    </row>
    <row r="19625" spans="13:29" ht="24" customHeight="1">
      <c r="M19625" s="8"/>
      <c r="N19625" s="8"/>
      <c r="O19625" s="8"/>
      <c r="P19625" s="8"/>
      <c r="Q19625" s="8"/>
      <c r="R19625" s="8"/>
      <c r="X19625" s="8"/>
      <c r="Y19625" s="8"/>
      <c r="AC19625" s="8"/>
    </row>
    <row r="19626" spans="13:29" ht="24" customHeight="1">
      <c r="M19626" s="8"/>
      <c r="N19626" s="8"/>
      <c r="O19626" s="8"/>
      <c r="P19626" s="8"/>
      <c r="Q19626" s="8"/>
      <c r="R19626" s="8"/>
      <c r="X19626" s="8"/>
      <c r="Y19626" s="8"/>
      <c r="AC19626" s="8"/>
    </row>
    <row r="19627" spans="13:29" ht="24" customHeight="1">
      <c r="M19627" s="8"/>
      <c r="N19627" s="8"/>
      <c r="O19627" s="8"/>
      <c r="P19627" s="8"/>
      <c r="Q19627" s="8"/>
      <c r="R19627" s="8"/>
      <c r="X19627" s="8"/>
      <c r="Y19627" s="8"/>
      <c r="AC19627" s="8"/>
    </row>
    <row r="19628" spans="13:29" ht="24" customHeight="1">
      <c r="M19628" s="8"/>
      <c r="N19628" s="8"/>
      <c r="O19628" s="8"/>
      <c r="P19628" s="8"/>
      <c r="Q19628" s="8"/>
      <c r="R19628" s="8"/>
      <c r="X19628" s="8"/>
      <c r="Y19628" s="8"/>
      <c r="AC19628" s="8"/>
    </row>
    <row r="19629" spans="13:29" ht="24" customHeight="1">
      <c r="M19629" s="8"/>
      <c r="N19629" s="8"/>
      <c r="O19629" s="8"/>
      <c r="P19629" s="8"/>
      <c r="Q19629" s="8"/>
      <c r="R19629" s="8"/>
      <c r="X19629" s="8"/>
      <c r="Y19629" s="8"/>
      <c r="AC19629" s="8"/>
    </row>
    <row r="19630" spans="13:29" ht="24" customHeight="1">
      <c r="M19630" s="8"/>
      <c r="N19630" s="8"/>
      <c r="O19630" s="8"/>
      <c r="P19630" s="8"/>
      <c r="Q19630" s="8"/>
      <c r="R19630" s="8"/>
      <c r="X19630" s="8"/>
      <c r="Y19630" s="8"/>
      <c r="AC19630" s="8"/>
    </row>
    <row r="19631" spans="13:29" ht="24" customHeight="1">
      <c r="M19631" s="8"/>
      <c r="N19631" s="8"/>
      <c r="O19631" s="8"/>
      <c r="P19631" s="8"/>
      <c r="Q19631" s="8"/>
      <c r="R19631" s="8"/>
      <c r="X19631" s="8"/>
      <c r="Y19631" s="8"/>
      <c r="AC19631" s="8"/>
    </row>
    <row r="19632" spans="13:29" ht="24" customHeight="1">
      <c r="M19632" s="8"/>
      <c r="N19632" s="8"/>
      <c r="O19632" s="8"/>
      <c r="P19632" s="8"/>
      <c r="Q19632" s="8"/>
      <c r="R19632" s="8"/>
      <c r="X19632" s="8"/>
      <c r="Y19632" s="8"/>
      <c r="AC19632" s="8"/>
    </row>
    <row r="19633" spans="13:29" ht="24" customHeight="1">
      <c r="M19633" s="8"/>
      <c r="N19633" s="8"/>
      <c r="O19633" s="8"/>
      <c r="P19633" s="8"/>
      <c r="Q19633" s="8"/>
      <c r="R19633" s="8"/>
      <c r="X19633" s="8"/>
      <c r="Y19633" s="8"/>
      <c r="AC19633" s="8"/>
    </row>
    <row r="19634" spans="13:29" ht="24" customHeight="1">
      <c r="M19634" s="8"/>
      <c r="N19634" s="8"/>
      <c r="O19634" s="8"/>
      <c r="P19634" s="8"/>
      <c r="Q19634" s="8"/>
      <c r="R19634" s="8"/>
      <c r="X19634" s="8"/>
      <c r="Y19634" s="8"/>
      <c r="AC19634" s="8"/>
    </row>
    <row r="19635" spans="13:29" ht="24" customHeight="1">
      <c r="M19635" s="8"/>
      <c r="N19635" s="8"/>
      <c r="O19635" s="8"/>
      <c r="P19635" s="8"/>
      <c r="Q19635" s="8"/>
      <c r="R19635" s="8"/>
      <c r="X19635" s="8"/>
      <c r="Y19635" s="8"/>
      <c r="AC19635" s="8"/>
    </row>
    <row r="19636" spans="13:29" ht="24" customHeight="1">
      <c r="M19636" s="8"/>
      <c r="N19636" s="8"/>
      <c r="O19636" s="8"/>
      <c r="P19636" s="8"/>
      <c r="Q19636" s="8"/>
      <c r="R19636" s="8"/>
      <c r="X19636" s="8"/>
      <c r="Y19636" s="8"/>
      <c r="AC19636" s="8"/>
    </row>
    <row r="19637" spans="13:29" ht="24" customHeight="1">
      <c r="M19637" s="8"/>
      <c r="N19637" s="8"/>
      <c r="O19637" s="8"/>
      <c r="P19637" s="8"/>
      <c r="Q19637" s="8"/>
      <c r="R19637" s="8"/>
      <c r="X19637" s="8"/>
      <c r="Y19637" s="8"/>
      <c r="AC19637" s="8"/>
    </row>
    <row r="19638" spans="13:29" ht="24" customHeight="1">
      <c r="M19638" s="8"/>
      <c r="N19638" s="8"/>
      <c r="O19638" s="8"/>
      <c r="P19638" s="8"/>
      <c r="Q19638" s="8"/>
      <c r="R19638" s="8"/>
      <c r="X19638" s="8"/>
      <c r="Y19638" s="8"/>
      <c r="AC19638" s="8"/>
    </row>
    <row r="19639" spans="13:29" ht="24" customHeight="1">
      <c r="M19639" s="8"/>
      <c r="N19639" s="8"/>
      <c r="O19639" s="8"/>
      <c r="P19639" s="8"/>
      <c r="Q19639" s="8"/>
      <c r="R19639" s="8"/>
      <c r="X19639" s="8"/>
      <c r="Y19639" s="8"/>
      <c r="AC19639" s="8"/>
    </row>
    <row r="19640" spans="13:29" ht="24" customHeight="1">
      <c r="M19640" s="8"/>
      <c r="N19640" s="8"/>
      <c r="O19640" s="8"/>
      <c r="P19640" s="8"/>
      <c r="Q19640" s="8"/>
      <c r="R19640" s="8"/>
      <c r="X19640" s="8"/>
      <c r="Y19640" s="8"/>
      <c r="AC19640" s="8"/>
    </row>
    <row r="19641" spans="13:29" ht="24" customHeight="1">
      <c r="M19641" s="8"/>
      <c r="N19641" s="8"/>
      <c r="O19641" s="8"/>
      <c r="P19641" s="8"/>
      <c r="Q19641" s="8"/>
      <c r="R19641" s="8"/>
      <c r="X19641" s="8"/>
      <c r="Y19641" s="8"/>
      <c r="AC19641" s="8"/>
    </row>
    <row r="19642" spans="13:29" ht="24" customHeight="1">
      <c r="M19642" s="8"/>
      <c r="N19642" s="8"/>
      <c r="O19642" s="8"/>
      <c r="P19642" s="8"/>
      <c r="Q19642" s="8"/>
      <c r="R19642" s="8"/>
      <c r="X19642" s="8"/>
      <c r="Y19642" s="8"/>
      <c r="AC19642" s="8"/>
    </row>
    <row r="19643" spans="13:29" ht="24" customHeight="1">
      <c r="M19643" s="8"/>
      <c r="N19643" s="8"/>
      <c r="O19643" s="8"/>
      <c r="P19643" s="8"/>
      <c r="Q19643" s="8"/>
      <c r="R19643" s="8"/>
      <c r="X19643" s="8"/>
      <c r="Y19643" s="8"/>
      <c r="AC19643" s="8"/>
    </row>
    <row r="19644" spans="13:29" ht="24" customHeight="1">
      <c r="M19644" s="8"/>
      <c r="N19644" s="8"/>
      <c r="O19644" s="8"/>
      <c r="P19644" s="8"/>
      <c r="Q19644" s="8"/>
      <c r="R19644" s="8"/>
      <c r="X19644" s="8"/>
      <c r="Y19644" s="8"/>
      <c r="AC19644" s="8"/>
    </row>
    <row r="19645" spans="13:29" ht="24" customHeight="1">
      <c r="M19645" s="8"/>
      <c r="N19645" s="8"/>
      <c r="O19645" s="8"/>
      <c r="P19645" s="8"/>
      <c r="Q19645" s="8"/>
      <c r="R19645" s="8"/>
      <c r="X19645" s="8"/>
      <c r="Y19645" s="8"/>
      <c r="AC19645" s="8"/>
    </row>
    <row r="19646" spans="13:29" ht="24" customHeight="1">
      <c r="M19646" s="8"/>
      <c r="N19646" s="8"/>
      <c r="O19646" s="8"/>
      <c r="P19646" s="8"/>
      <c r="Q19646" s="8"/>
      <c r="R19646" s="8"/>
      <c r="X19646" s="8"/>
      <c r="Y19646" s="8"/>
      <c r="AC19646" s="8"/>
    </row>
    <row r="19647" spans="13:29" ht="24" customHeight="1">
      <c r="M19647" s="8"/>
      <c r="N19647" s="8"/>
      <c r="O19647" s="8"/>
      <c r="P19647" s="8"/>
      <c r="Q19647" s="8"/>
      <c r="R19647" s="8"/>
      <c r="X19647" s="8"/>
      <c r="Y19647" s="8"/>
      <c r="AC19647" s="8"/>
    </row>
    <row r="19648" spans="13:29" ht="24" customHeight="1">
      <c r="M19648" s="8"/>
      <c r="N19648" s="8"/>
      <c r="O19648" s="8"/>
      <c r="P19648" s="8"/>
      <c r="Q19648" s="8"/>
      <c r="R19648" s="8"/>
      <c r="X19648" s="8"/>
      <c r="Y19648" s="8"/>
      <c r="AC19648" s="8"/>
    </row>
    <row r="19649" spans="13:29" ht="24" customHeight="1">
      <c r="M19649" s="8"/>
      <c r="N19649" s="8"/>
      <c r="O19649" s="8"/>
      <c r="P19649" s="8"/>
      <c r="Q19649" s="8"/>
      <c r="R19649" s="8"/>
      <c r="X19649" s="8"/>
      <c r="Y19649" s="8"/>
      <c r="AC19649" s="8"/>
    </row>
    <row r="19650" spans="13:29" ht="24" customHeight="1">
      <c r="M19650" s="8"/>
      <c r="N19650" s="8"/>
      <c r="O19650" s="8"/>
      <c r="P19650" s="8"/>
      <c r="Q19650" s="8"/>
      <c r="R19650" s="8"/>
      <c r="X19650" s="8"/>
      <c r="Y19650" s="8"/>
      <c r="AC19650" s="8"/>
    </row>
    <row r="19651" spans="13:29" ht="24" customHeight="1">
      <c r="M19651" s="8"/>
      <c r="N19651" s="8"/>
      <c r="O19651" s="8"/>
      <c r="P19651" s="8"/>
      <c r="Q19651" s="8"/>
      <c r="R19651" s="8"/>
      <c r="X19651" s="8"/>
      <c r="Y19651" s="8"/>
      <c r="AC19651" s="8"/>
    </row>
    <row r="19652" spans="13:29" ht="24" customHeight="1">
      <c r="M19652" s="8"/>
      <c r="N19652" s="8"/>
      <c r="O19652" s="8"/>
      <c r="P19652" s="8"/>
      <c r="Q19652" s="8"/>
      <c r="R19652" s="8"/>
      <c r="X19652" s="8"/>
      <c r="Y19652" s="8"/>
      <c r="AC19652" s="8"/>
    </row>
    <row r="19653" spans="13:29" ht="24" customHeight="1">
      <c r="M19653" s="8"/>
      <c r="N19653" s="8"/>
      <c r="O19653" s="8"/>
      <c r="P19653" s="8"/>
      <c r="Q19653" s="8"/>
      <c r="R19653" s="8"/>
      <c r="X19653" s="8"/>
      <c r="Y19653" s="8"/>
      <c r="AC19653" s="8"/>
    </row>
    <row r="19654" spans="13:29" ht="24" customHeight="1">
      <c r="M19654" s="8"/>
      <c r="N19654" s="8"/>
      <c r="O19654" s="8"/>
      <c r="P19654" s="8"/>
      <c r="Q19654" s="8"/>
      <c r="R19654" s="8"/>
      <c r="X19654" s="8"/>
      <c r="Y19654" s="8"/>
      <c r="AC19654" s="8"/>
    </row>
    <row r="19655" spans="13:29" ht="24" customHeight="1">
      <c r="M19655" s="8"/>
      <c r="N19655" s="8"/>
      <c r="O19655" s="8"/>
      <c r="P19655" s="8"/>
      <c r="Q19655" s="8"/>
      <c r="R19655" s="8"/>
      <c r="X19655" s="8"/>
      <c r="Y19655" s="8"/>
      <c r="AC19655" s="8"/>
    </row>
    <row r="19656" spans="13:29" ht="24" customHeight="1">
      <c r="M19656" s="8"/>
      <c r="N19656" s="8"/>
      <c r="O19656" s="8"/>
      <c r="P19656" s="8"/>
      <c r="Q19656" s="8"/>
      <c r="R19656" s="8"/>
      <c r="X19656" s="8"/>
      <c r="Y19656" s="8"/>
      <c r="AC19656" s="8"/>
    </row>
    <row r="19657" spans="13:29" ht="24" customHeight="1">
      <c r="M19657" s="8"/>
      <c r="N19657" s="8"/>
      <c r="O19657" s="8"/>
      <c r="P19657" s="8"/>
      <c r="Q19657" s="8"/>
      <c r="R19657" s="8"/>
      <c r="X19657" s="8"/>
      <c r="Y19657" s="8"/>
      <c r="AC19657" s="8"/>
    </row>
    <row r="19658" spans="13:29" ht="24" customHeight="1">
      <c r="M19658" s="8"/>
      <c r="N19658" s="8"/>
      <c r="O19658" s="8"/>
      <c r="P19658" s="8"/>
      <c r="Q19658" s="8"/>
      <c r="R19658" s="8"/>
      <c r="X19658" s="8"/>
      <c r="Y19658" s="8"/>
      <c r="AC19658" s="8"/>
    </row>
    <row r="19659" spans="13:29" ht="24" customHeight="1">
      <c r="M19659" s="8"/>
      <c r="N19659" s="8"/>
      <c r="O19659" s="8"/>
      <c r="P19659" s="8"/>
      <c r="Q19659" s="8"/>
      <c r="R19659" s="8"/>
      <c r="X19659" s="8"/>
      <c r="Y19659" s="8"/>
      <c r="AC19659" s="8"/>
    </row>
    <row r="19660" spans="13:29" ht="24" customHeight="1">
      <c r="M19660" s="8"/>
      <c r="N19660" s="8"/>
      <c r="O19660" s="8"/>
      <c r="P19660" s="8"/>
      <c r="Q19660" s="8"/>
      <c r="R19660" s="8"/>
      <c r="X19660" s="8"/>
      <c r="Y19660" s="8"/>
      <c r="AC19660" s="8"/>
    </row>
    <row r="19661" spans="13:29" ht="24" customHeight="1">
      <c r="M19661" s="8"/>
      <c r="N19661" s="8"/>
      <c r="O19661" s="8"/>
      <c r="P19661" s="8"/>
      <c r="Q19661" s="8"/>
      <c r="R19661" s="8"/>
      <c r="X19661" s="8"/>
      <c r="Y19661" s="8"/>
      <c r="AC19661" s="8"/>
    </row>
    <row r="19662" spans="13:29" ht="24" customHeight="1">
      <c r="M19662" s="8"/>
      <c r="N19662" s="8"/>
      <c r="O19662" s="8"/>
      <c r="P19662" s="8"/>
      <c r="Q19662" s="8"/>
      <c r="R19662" s="8"/>
      <c r="X19662" s="8"/>
      <c r="Y19662" s="8"/>
      <c r="AC19662" s="8"/>
    </row>
    <row r="19663" spans="13:29" ht="24" customHeight="1">
      <c r="M19663" s="8"/>
      <c r="N19663" s="8"/>
      <c r="O19663" s="8"/>
      <c r="P19663" s="8"/>
      <c r="Q19663" s="8"/>
      <c r="R19663" s="8"/>
      <c r="X19663" s="8"/>
      <c r="Y19663" s="8"/>
      <c r="AC19663" s="8"/>
    </row>
    <row r="19664" spans="13:29" ht="24" customHeight="1">
      <c r="M19664" s="8"/>
      <c r="N19664" s="8"/>
      <c r="O19664" s="8"/>
      <c r="P19664" s="8"/>
      <c r="Q19664" s="8"/>
      <c r="R19664" s="8"/>
      <c r="X19664" s="8"/>
      <c r="Y19664" s="8"/>
      <c r="AC19664" s="8"/>
    </row>
    <row r="19665" spans="13:29" ht="24" customHeight="1">
      <c r="M19665" s="8"/>
      <c r="N19665" s="8"/>
      <c r="O19665" s="8"/>
      <c r="P19665" s="8"/>
      <c r="Q19665" s="8"/>
      <c r="R19665" s="8"/>
      <c r="X19665" s="8"/>
      <c r="Y19665" s="8"/>
      <c r="AC19665" s="8"/>
    </row>
    <row r="19666" spans="13:29" ht="24" customHeight="1">
      <c r="M19666" s="8"/>
      <c r="N19666" s="8"/>
      <c r="O19666" s="8"/>
      <c r="P19666" s="8"/>
      <c r="Q19666" s="8"/>
      <c r="R19666" s="8"/>
      <c r="X19666" s="8"/>
      <c r="Y19666" s="8"/>
      <c r="AC19666" s="8"/>
    </row>
    <row r="19667" spans="13:29" ht="24" customHeight="1">
      <c r="M19667" s="8"/>
      <c r="N19667" s="8"/>
      <c r="O19667" s="8"/>
      <c r="P19667" s="8"/>
      <c r="Q19667" s="8"/>
      <c r="R19667" s="8"/>
      <c r="X19667" s="8"/>
      <c r="Y19667" s="8"/>
      <c r="AC19667" s="8"/>
    </row>
    <row r="19668" spans="13:29" ht="24" customHeight="1">
      <c r="M19668" s="8"/>
      <c r="N19668" s="8"/>
      <c r="O19668" s="8"/>
      <c r="P19668" s="8"/>
      <c r="Q19668" s="8"/>
      <c r="R19668" s="8"/>
      <c r="X19668" s="8"/>
      <c r="Y19668" s="8"/>
      <c r="AC19668" s="8"/>
    </row>
    <row r="19669" spans="13:29" ht="24" customHeight="1">
      <c r="M19669" s="8"/>
      <c r="N19669" s="8"/>
      <c r="O19669" s="8"/>
      <c r="P19669" s="8"/>
      <c r="Q19669" s="8"/>
      <c r="R19669" s="8"/>
      <c r="X19669" s="8"/>
      <c r="Y19669" s="8"/>
      <c r="AC19669" s="8"/>
    </row>
    <row r="19670" spans="13:29" ht="24" customHeight="1">
      <c r="M19670" s="8"/>
      <c r="N19670" s="8"/>
      <c r="O19670" s="8"/>
      <c r="P19670" s="8"/>
      <c r="Q19670" s="8"/>
      <c r="R19670" s="8"/>
      <c r="X19670" s="8"/>
      <c r="Y19670" s="8"/>
      <c r="AC19670" s="8"/>
    </row>
    <row r="19671" spans="13:29" ht="24" customHeight="1">
      <c r="M19671" s="8"/>
      <c r="N19671" s="8"/>
      <c r="O19671" s="8"/>
      <c r="P19671" s="8"/>
      <c r="Q19671" s="8"/>
      <c r="R19671" s="8"/>
      <c r="X19671" s="8"/>
      <c r="Y19671" s="8"/>
      <c r="AC19671" s="8"/>
    </row>
    <row r="19672" spans="13:29" ht="24" customHeight="1">
      <c r="M19672" s="8"/>
      <c r="N19672" s="8"/>
      <c r="O19672" s="8"/>
      <c r="P19672" s="8"/>
      <c r="Q19672" s="8"/>
      <c r="R19672" s="8"/>
      <c r="X19672" s="8"/>
      <c r="Y19672" s="8"/>
      <c r="AC19672" s="8"/>
    </row>
    <row r="19673" spans="13:29" ht="24" customHeight="1">
      <c r="M19673" s="8"/>
      <c r="N19673" s="8"/>
      <c r="O19673" s="8"/>
      <c r="P19673" s="8"/>
      <c r="Q19673" s="8"/>
      <c r="R19673" s="8"/>
      <c r="X19673" s="8"/>
      <c r="Y19673" s="8"/>
      <c r="AC19673" s="8"/>
    </row>
    <row r="19674" spans="13:29" ht="24" customHeight="1">
      <c r="M19674" s="8"/>
      <c r="N19674" s="8"/>
      <c r="O19674" s="8"/>
      <c r="P19674" s="8"/>
      <c r="Q19674" s="8"/>
      <c r="R19674" s="8"/>
      <c r="X19674" s="8"/>
      <c r="Y19674" s="8"/>
      <c r="AC19674" s="8"/>
    </row>
    <row r="19675" spans="13:29" ht="24" customHeight="1">
      <c r="M19675" s="8"/>
      <c r="N19675" s="8"/>
      <c r="O19675" s="8"/>
      <c r="P19675" s="8"/>
      <c r="Q19675" s="8"/>
      <c r="R19675" s="8"/>
      <c r="X19675" s="8"/>
      <c r="Y19675" s="8"/>
      <c r="AC19675" s="8"/>
    </row>
    <row r="19676" spans="13:29" ht="24" customHeight="1">
      <c r="M19676" s="8"/>
      <c r="N19676" s="8"/>
      <c r="O19676" s="8"/>
      <c r="P19676" s="8"/>
      <c r="Q19676" s="8"/>
      <c r="R19676" s="8"/>
      <c r="X19676" s="8"/>
      <c r="Y19676" s="8"/>
      <c r="AC19676" s="8"/>
    </row>
    <row r="19677" spans="13:29" ht="24" customHeight="1">
      <c r="M19677" s="8"/>
      <c r="N19677" s="8"/>
      <c r="O19677" s="8"/>
      <c r="P19677" s="8"/>
      <c r="Q19677" s="8"/>
      <c r="R19677" s="8"/>
      <c r="X19677" s="8"/>
      <c r="Y19677" s="8"/>
      <c r="AC19677" s="8"/>
    </row>
    <row r="19678" spans="13:29" ht="24" customHeight="1">
      <c r="M19678" s="8"/>
      <c r="N19678" s="8"/>
      <c r="O19678" s="8"/>
      <c r="P19678" s="8"/>
      <c r="Q19678" s="8"/>
      <c r="R19678" s="8"/>
      <c r="X19678" s="8"/>
      <c r="Y19678" s="8"/>
      <c r="AC19678" s="8"/>
    </row>
    <row r="19679" spans="13:29" ht="24" customHeight="1">
      <c r="M19679" s="8"/>
      <c r="N19679" s="8"/>
      <c r="O19679" s="8"/>
      <c r="P19679" s="8"/>
      <c r="Q19679" s="8"/>
      <c r="R19679" s="8"/>
      <c r="X19679" s="8"/>
      <c r="Y19679" s="8"/>
      <c r="AC19679" s="8"/>
    </row>
    <row r="19680" spans="13:29" ht="24" customHeight="1">
      <c r="M19680" s="8"/>
      <c r="N19680" s="8"/>
      <c r="O19680" s="8"/>
      <c r="P19680" s="8"/>
      <c r="Q19680" s="8"/>
      <c r="R19680" s="8"/>
      <c r="X19680" s="8"/>
      <c r="Y19680" s="8"/>
      <c r="AC19680" s="8"/>
    </row>
    <row r="19681" spans="13:29" ht="24" customHeight="1">
      <c r="M19681" s="8"/>
      <c r="N19681" s="8"/>
      <c r="O19681" s="8"/>
      <c r="P19681" s="8"/>
      <c r="Q19681" s="8"/>
      <c r="R19681" s="8"/>
      <c r="X19681" s="8"/>
      <c r="Y19681" s="8"/>
      <c r="AC19681" s="8"/>
    </row>
    <row r="19682" spans="13:29" ht="24" customHeight="1">
      <c r="M19682" s="8"/>
      <c r="N19682" s="8"/>
      <c r="O19682" s="8"/>
      <c r="P19682" s="8"/>
      <c r="Q19682" s="8"/>
      <c r="R19682" s="8"/>
      <c r="X19682" s="8"/>
      <c r="Y19682" s="8"/>
      <c r="AC19682" s="8"/>
    </row>
    <row r="19683" spans="13:29" ht="24" customHeight="1">
      <c r="M19683" s="8"/>
      <c r="N19683" s="8"/>
      <c r="O19683" s="8"/>
      <c r="P19683" s="8"/>
      <c r="Q19683" s="8"/>
      <c r="R19683" s="8"/>
      <c r="X19683" s="8"/>
      <c r="Y19683" s="8"/>
      <c r="AC19683" s="8"/>
    </row>
    <row r="19684" spans="13:29" ht="24" customHeight="1">
      <c r="M19684" s="8"/>
      <c r="N19684" s="8"/>
      <c r="O19684" s="8"/>
      <c r="P19684" s="8"/>
      <c r="Q19684" s="8"/>
      <c r="R19684" s="8"/>
      <c r="X19684" s="8"/>
      <c r="Y19684" s="8"/>
      <c r="AC19684" s="8"/>
    </row>
    <row r="19685" spans="13:29" ht="24" customHeight="1">
      <c r="M19685" s="8"/>
      <c r="N19685" s="8"/>
      <c r="O19685" s="8"/>
      <c r="P19685" s="8"/>
      <c r="Q19685" s="8"/>
      <c r="R19685" s="8"/>
      <c r="X19685" s="8"/>
      <c r="Y19685" s="8"/>
      <c r="AC19685" s="8"/>
    </row>
    <row r="19686" spans="13:29" ht="24" customHeight="1">
      <c r="M19686" s="8"/>
      <c r="N19686" s="8"/>
      <c r="O19686" s="8"/>
      <c r="P19686" s="8"/>
      <c r="Q19686" s="8"/>
      <c r="R19686" s="8"/>
      <c r="X19686" s="8"/>
      <c r="Y19686" s="8"/>
      <c r="AC19686" s="8"/>
    </row>
    <row r="19687" spans="13:29" ht="24" customHeight="1">
      <c r="M19687" s="8"/>
      <c r="N19687" s="8"/>
      <c r="O19687" s="8"/>
      <c r="P19687" s="8"/>
      <c r="Q19687" s="8"/>
      <c r="R19687" s="8"/>
      <c r="X19687" s="8"/>
      <c r="Y19687" s="8"/>
      <c r="AC19687" s="8"/>
    </row>
    <row r="19688" spans="13:29" ht="24" customHeight="1">
      <c r="M19688" s="8"/>
      <c r="N19688" s="8"/>
      <c r="O19688" s="8"/>
      <c r="P19688" s="8"/>
      <c r="Q19688" s="8"/>
      <c r="R19688" s="8"/>
      <c r="X19688" s="8"/>
      <c r="Y19688" s="8"/>
      <c r="AC19688" s="8"/>
    </row>
    <row r="19689" spans="13:29" ht="24" customHeight="1">
      <c r="M19689" s="8"/>
      <c r="N19689" s="8"/>
      <c r="O19689" s="8"/>
      <c r="P19689" s="8"/>
      <c r="Q19689" s="8"/>
      <c r="R19689" s="8"/>
      <c r="X19689" s="8"/>
      <c r="Y19689" s="8"/>
      <c r="AC19689" s="8"/>
    </row>
    <row r="19690" spans="13:29" ht="24" customHeight="1">
      <c r="M19690" s="8"/>
      <c r="N19690" s="8"/>
      <c r="O19690" s="8"/>
      <c r="P19690" s="8"/>
      <c r="Q19690" s="8"/>
      <c r="R19690" s="8"/>
      <c r="X19690" s="8"/>
      <c r="Y19690" s="8"/>
      <c r="AC19690" s="8"/>
    </row>
    <row r="19691" spans="13:29" ht="24" customHeight="1">
      <c r="M19691" s="8"/>
      <c r="N19691" s="8"/>
      <c r="O19691" s="8"/>
      <c r="P19691" s="8"/>
      <c r="Q19691" s="8"/>
      <c r="R19691" s="8"/>
      <c r="X19691" s="8"/>
      <c r="Y19691" s="8"/>
      <c r="AC19691" s="8"/>
    </row>
    <row r="19692" spans="13:29" ht="24" customHeight="1">
      <c r="M19692" s="8"/>
      <c r="N19692" s="8"/>
      <c r="O19692" s="8"/>
      <c r="P19692" s="8"/>
      <c r="Q19692" s="8"/>
      <c r="R19692" s="8"/>
      <c r="X19692" s="8"/>
      <c r="Y19692" s="8"/>
      <c r="AC19692" s="8"/>
    </row>
    <row r="19693" spans="13:29" ht="24" customHeight="1">
      <c r="M19693" s="8"/>
      <c r="N19693" s="8"/>
      <c r="O19693" s="8"/>
      <c r="P19693" s="8"/>
      <c r="Q19693" s="8"/>
      <c r="R19693" s="8"/>
      <c r="X19693" s="8"/>
      <c r="Y19693" s="8"/>
      <c r="AC19693" s="8"/>
    </row>
    <row r="19694" spans="13:29" ht="24" customHeight="1">
      <c r="M19694" s="8"/>
      <c r="N19694" s="8"/>
      <c r="O19694" s="8"/>
      <c r="P19694" s="8"/>
      <c r="Q19694" s="8"/>
      <c r="R19694" s="8"/>
      <c r="X19694" s="8"/>
      <c r="Y19694" s="8"/>
      <c r="AC19694" s="8"/>
    </row>
    <row r="19695" spans="13:29" ht="24" customHeight="1">
      <c r="M19695" s="8"/>
      <c r="N19695" s="8"/>
      <c r="O19695" s="8"/>
      <c r="P19695" s="8"/>
      <c r="Q19695" s="8"/>
      <c r="R19695" s="8"/>
      <c r="X19695" s="8"/>
      <c r="Y19695" s="8"/>
      <c r="AC19695" s="8"/>
    </row>
    <row r="19696" spans="13:29" ht="24" customHeight="1">
      <c r="M19696" s="8"/>
      <c r="N19696" s="8"/>
      <c r="O19696" s="8"/>
      <c r="P19696" s="8"/>
      <c r="Q19696" s="8"/>
      <c r="R19696" s="8"/>
      <c r="X19696" s="8"/>
      <c r="Y19696" s="8"/>
      <c r="AC19696" s="8"/>
    </row>
    <row r="19697" spans="13:29" ht="24" customHeight="1">
      <c r="M19697" s="8"/>
      <c r="N19697" s="8"/>
      <c r="O19697" s="8"/>
      <c r="P19697" s="8"/>
      <c r="Q19697" s="8"/>
      <c r="R19697" s="8"/>
      <c r="X19697" s="8"/>
      <c r="Y19697" s="8"/>
      <c r="AC19697" s="8"/>
    </row>
    <row r="19698" spans="13:29" ht="24" customHeight="1">
      <c r="M19698" s="8"/>
      <c r="N19698" s="8"/>
      <c r="O19698" s="8"/>
      <c r="P19698" s="8"/>
      <c r="Q19698" s="8"/>
      <c r="R19698" s="8"/>
      <c r="X19698" s="8"/>
      <c r="Y19698" s="8"/>
      <c r="AC19698" s="8"/>
    </row>
    <row r="19699" spans="13:29" ht="24" customHeight="1">
      <c r="M19699" s="8"/>
      <c r="N19699" s="8"/>
      <c r="O19699" s="8"/>
      <c r="P19699" s="8"/>
      <c r="Q19699" s="8"/>
      <c r="R19699" s="8"/>
      <c r="X19699" s="8"/>
      <c r="Y19699" s="8"/>
      <c r="AC19699" s="8"/>
    </row>
    <row r="19700" spans="13:29" ht="24" customHeight="1">
      <c r="M19700" s="8"/>
      <c r="N19700" s="8"/>
      <c r="O19700" s="8"/>
      <c r="P19700" s="8"/>
      <c r="Q19700" s="8"/>
      <c r="R19700" s="8"/>
      <c r="X19700" s="8"/>
      <c r="Y19700" s="8"/>
      <c r="AC19700" s="8"/>
    </row>
    <row r="19701" spans="13:29" ht="24" customHeight="1">
      <c r="M19701" s="8"/>
      <c r="N19701" s="8"/>
      <c r="O19701" s="8"/>
      <c r="P19701" s="8"/>
      <c r="Q19701" s="8"/>
      <c r="R19701" s="8"/>
      <c r="X19701" s="8"/>
      <c r="Y19701" s="8"/>
      <c r="AC19701" s="8"/>
    </row>
    <row r="19702" spans="13:29" ht="24" customHeight="1">
      <c r="M19702" s="8"/>
      <c r="N19702" s="8"/>
      <c r="O19702" s="8"/>
      <c r="P19702" s="8"/>
      <c r="Q19702" s="8"/>
      <c r="R19702" s="8"/>
      <c r="X19702" s="8"/>
      <c r="Y19702" s="8"/>
      <c r="AC19702" s="8"/>
    </row>
    <row r="19703" spans="13:29" ht="24" customHeight="1">
      <c r="M19703" s="8"/>
      <c r="N19703" s="8"/>
      <c r="O19703" s="8"/>
      <c r="P19703" s="8"/>
      <c r="Q19703" s="8"/>
      <c r="R19703" s="8"/>
      <c r="X19703" s="8"/>
      <c r="Y19703" s="8"/>
      <c r="AC19703" s="8"/>
    </row>
    <row r="19704" spans="13:29" ht="24" customHeight="1">
      <c r="M19704" s="8"/>
      <c r="N19704" s="8"/>
      <c r="O19704" s="8"/>
      <c r="P19704" s="8"/>
      <c r="Q19704" s="8"/>
      <c r="R19704" s="8"/>
      <c r="X19704" s="8"/>
      <c r="Y19704" s="8"/>
      <c r="AC19704" s="8"/>
    </row>
    <row r="19705" spans="13:29" ht="24" customHeight="1">
      <c r="M19705" s="8"/>
      <c r="N19705" s="8"/>
      <c r="O19705" s="8"/>
      <c r="P19705" s="8"/>
      <c r="Q19705" s="8"/>
      <c r="R19705" s="8"/>
      <c r="X19705" s="8"/>
      <c r="Y19705" s="8"/>
      <c r="AC19705" s="8"/>
    </row>
    <row r="19706" spans="13:29" ht="24" customHeight="1">
      <c r="M19706" s="8"/>
      <c r="N19706" s="8"/>
      <c r="O19706" s="8"/>
      <c r="P19706" s="8"/>
      <c r="Q19706" s="8"/>
      <c r="R19706" s="8"/>
      <c r="X19706" s="8"/>
      <c r="Y19706" s="8"/>
      <c r="AC19706" s="8"/>
    </row>
    <row r="19707" spans="13:29" ht="24" customHeight="1">
      <c r="M19707" s="8"/>
      <c r="N19707" s="8"/>
      <c r="O19707" s="8"/>
      <c r="P19707" s="8"/>
      <c r="Q19707" s="8"/>
      <c r="R19707" s="8"/>
      <c r="X19707" s="8"/>
      <c r="Y19707" s="8"/>
      <c r="AC19707" s="8"/>
    </row>
    <row r="19708" spans="13:29" ht="24" customHeight="1">
      <c r="M19708" s="8"/>
      <c r="N19708" s="8"/>
      <c r="O19708" s="8"/>
      <c r="P19708" s="8"/>
      <c r="Q19708" s="8"/>
      <c r="R19708" s="8"/>
      <c r="X19708" s="8"/>
      <c r="Y19708" s="8"/>
      <c r="AC19708" s="8"/>
    </row>
    <row r="19709" spans="13:29" ht="24" customHeight="1">
      <c r="M19709" s="8"/>
      <c r="N19709" s="8"/>
      <c r="O19709" s="8"/>
      <c r="P19709" s="8"/>
      <c r="Q19709" s="8"/>
      <c r="R19709" s="8"/>
      <c r="X19709" s="8"/>
      <c r="Y19709" s="8"/>
      <c r="AC19709" s="8"/>
    </row>
    <row r="19710" spans="13:29" ht="24" customHeight="1">
      <c r="M19710" s="8"/>
      <c r="N19710" s="8"/>
      <c r="O19710" s="8"/>
      <c r="P19710" s="8"/>
      <c r="Q19710" s="8"/>
      <c r="R19710" s="8"/>
      <c r="X19710" s="8"/>
      <c r="Y19710" s="8"/>
      <c r="AC19710" s="8"/>
    </row>
    <row r="19711" spans="13:29" ht="24" customHeight="1">
      <c r="M19711" s="8"/>
      <c r="N19711" s="8"/>
      <c r="O19711" s="8"/>
      <c r="P19711" s="8"/>
      <c r="Q19711" s="8"/>
      <c r="R19711" s="8"/>
      <c r="X19711" s="8"/>
      <c r="Y19711" s="8"/>
      <c r="AC19711" s="8"/>
    </row>
    <row r="19712" spans="13:29" ht="24" customHeight="1">
      <c r="M19712" s="8"/>
      <c r="N19712" s="8"/>
      <c r="O19712" s="8"/>
      <c r="P19712" s="8"/>
      <c r="Q19712" s="8"/>
      <c r="R19712" s="8"/>
      <c r="X19712" s="8"/>
      <c r="Y19712" s="8"/>
      <c r="AC19712" s="8"/>
    </row>
    <row r="19713" spans="13:29" ht="24" customHeight="1">
      <c r="M19713" s="8"/>
      <c r="N19713" s="8"/>
      <c r="O19713" s="8"/>
      <c r="P19713" s="8"/>
      <c r="Q19713" s="8"/>
      <c r="R19713" s="8"/>
      <c r="X19713" s="8"/>
      <c r="Y19713" s="8"/>
      <c r="AC19713" s="8"/>
    </row>
    <row r="19714" spans="13:29" ht="24" customHeight="1">
      <c r="M19714" s="8"/>
      <c r="N19714" s="8"/>
      <c r="O19714" s="8"/>
      <c r="P19714" s="8"/>
      <c r="Q19714" s="8"/>
      <c r="R19714" s="8"/>
      <c r="X19714" s="8"/>
      <c r="Y19714" s="8"/>
      <c r="AC19714" s="8"/>
    </row>
    <row r="19715" spans="13:29" ht="24" customHeight="1">
      <c r="M19715" s="8"/>
      <c r="N19715" s="8"/>
      <c r="O19715" s="8"/>
      <c r="P19715" s="8"/>
      <c r="Q19715" s="8"/>
      <c r="R19715" s="8"/>
      <c r="X19715" s="8"/>
      <c r="Y19715" s="8"/>
      <c r="AC19715" s="8"/>
    </row>
    <row r="19716" spans="13:29" ht="24" customHeight="1">
      <c r="M19716" s="8"/>
      <c r="N19716" s="8"/>
      <c r="O19716" s="8"/>
      <c r="P19716" s="8"/>
      <c r="Q19716" s="8"/>
      <c r="R19716" s="8"/>
      <c r="X19716" s="8"/>
      <c r="Y19716" s="8"/>
      <c r="AC19716" s="8"/>
    </row>
    <row r="19717" spans="13:29" ht="24" customHeight="1">
      <c r="M19717" s="8"/>
      <c r="N19717" s="8"/>
      <c r="O19717" s="8"/>
      <c r="P19717" s="8"/>
      <c r="Q19717" s="8"/>
      <c r="R19717" s="8"/>
      <c r="X19717" s="8"/>
      <c r="Y19717" s="8"/>
      <c r="AC19717" s="8"/>
    </row>
    <row r="19718" spans="13:29" ht="24" customHeight="1">
      <c r="M19718" s="8"/>
      <c r="N19718" s="8"/>
      <c r="O19718" s="8"/>
      <c r="P19718" s="8"/>
      <c r="Q19718" s="8"/>
      <c r="R19718" s="8"/>
      <c r="X19718" s="8"/>
      <c r="Y19718" s="8"/>
      <c r="AC19718" s="8"/>
    </row>
    <row r="19719" spans="13:29" ht="24" customHeight="1">
      <c r="M19719" s="8"/>
      <c r="N19719" s="8"/>
      <c r="O19719" s="8"/>
      <c r="P19719" s="8"/>
      <c r="Q19719" s="8"/>
      <c r="R19719" s="8"/>
      <c r="X19719" s="8"/>
      <c r="Y19719" s="8"/>
      <c r="AC19719" s="8"/>
    </row>
    <row r="19720" spans="13:29" ht="24" customHeight="1">
      <c r="M19720" s="8"/>
      <c r="N19720" s="8"/>
      <c r="O19720" s="8"/>
      <c r="P19720" s="8"/>
      <c r="Q19720" s="8"/>
      <c r="R19720" s="8"/>
      <c r="X19720" s="8"/>
      <c r="Y19720" s="8"/>
      <c r="AC19720" s="8"/>
    </row>
    <row r="19721" spans="13:29" ht="24" customHeight="1">
      <c r="M19721" s="8"/>
      <c r="N19721" s="8"/>
      <c r="O19721" s="8"/>
      <c r="P19721" s="8"/>
      <c r="Q19721" s="8"/>
      <c r="R19721" s="8"/>
      <c r="X19721" s="8"/>
      <c r="Y19721" s="8"/>
      <c r="AC19721" s="8"/>
    </row>
    <row r="19722" spans="13:29" ht="24" customHeight="1">
      <c r="M19722" s="8"/>
      <c r="N19722" s="8"/>
      <c r="O19722" s="8"/>
      <c r="P19722" s="8"/>
      <c r="Q19722" s="8"/>
      <c r="R19722" s="8"/>
      <c r="X19722" s="8"/>
      <c r="Y19722" s="8"/>
      <c r="AC19722" s="8"/>
    </row>
    <row r="19723" spans="13:29" ht="24" customHeight="1">
      <c r="M19723" s="8"/>
      <c r="N19723" s="8"/>
      <c r="O19723" s="8"/>
      <c r="P19723" s="8"/>
      <c r="Q19723" s="8"/>
      <c r="R19723" s="8"/>
      <c r="X19723" s="8"/>
      <c r="Y19723" s="8"/>
      <c r="AC19723" s="8"/>
    </row>
    <row r="19724" spans="13:29" ht="24" customHeight="1">
      <c r="M19724" s="8"/>
      <c r="N19724" s="8"/>
      <c r="O19724" s="8"/>
      <c r="P19724" s="8"/>
      <c r="Q19724" s="8"/>
      <c r="R19724" s="8"/>
      <c r="X19724" s="8"/>
      <c r="Y19724" s="8"/>
      <c r="AC19724" s="8"/>
    </row>
    <row r="19725" spans="13:29" ht="24" customHeight="1">
      <c r="M19725" s="8"/>
      <c r="N19725" s="8"/>
      <c r="O19725" s="8"/>
      <c r="P19725" s="8"/>
      <c r="Q19725" s="8"/>
      <c r="R19725" s="8"/>
      <c r="X19725" s="8"/>
      <c r="Y19725" s="8"/>
      <c r="AC19725" s="8"/>
    </row>
    <row r="19726" spans="13:29" ht="24" customHeight="1">
      <c r="M19726" s="8"/>
      <c r="N19726" s="8"/>
      <c r="O19726" s="8"/>
      <c r="P19726" s="8"/>
      <c r="Q19726" s="8"/>
      <c r="R19726" s="8"/>
      <c r="X19726" s="8"/>
      <c r="Y19726" s="8"/>
      <c r="AC19726" s="8"/>
    </row>
    <row r="19727" spans="13:29" ht="24" customHeight="1">
      <c r="M19727" s="8"/>
      <c r="N19727" s="8"/>
      <c r="O19727" s="8"/>
      <c r="P19727" s="8"/>
      <c r="Q19727" s="8"/>
      <c r="R19727" s="8"/>
      <c r="X19727" s="8"/>
      <c r="Y19727" s="8"/>
      <c r="AC19727" s="8"/>
    </row>
    <row r="19728" spans="13:29" ht="24" customHeight="1">
      <c r="M19728" s="8"/>
      <c r="N19728" s="8"/>
      <c r="O19728" s="8"/>
      <c r="P19728" s="8"/>
      <c r="Q19728" s="8"/>
      <c r="R19728" s="8"/>
      <c r="X19728" s="8"/>
      <c r="Y19728" s="8"/>
      <c r="AC19728" s="8"/>
    </row>
    <row r="19729" spans="13:29" ht="24" customHeight="1">
      <c r="M19729" s="8"/>
      <c r="N19729" s="8"/>
      <c r="O19729" s="8"/>
      <c r="P19729" s="8"/>
      <c r="Q19729" s="8"/>
      <c r="R19729" s="8"/>
      <c r="X19729" s="8"/>
      <c r="Y19729" s="8"/>
      <c r="AC19729" s="8"/>
    </row>
    <row r="19730" spans="13:29" ht="24" customHeight="1">
      <c r="M19730" s="8"/>
      <c r="N19730" s="8"/>
      <c r="O19730" s="8"/>
      <c r="P19730" s="8"/>
      <c r="Q19730" s="8"/>
      <c r="R19730" s="8"/>
      <c r="X19730" s="8"/>
      <c r="Y19730" s="8"/>
      <c r="AC19730" s="8"/>
    </row>
    <row r="19731" spans="13:29" ht="24" customHeight="1">
      <c r="M19731" s="8"/>
      <c r="N19731" s="8"/>
      <c r="O19731" s="8"/>
      <c r="P19731" s="8"/>
      <c r="Q19731" s="8"/>
      <c r="R19731" s="8"/>
      <c r="X19731" s="8"/>
      <c r="Y19731" s="8"/>
      <c r="AC19731" s="8"/>
    </row>
    <row r="19732" spans="13:29" ht="24" customHeight="1">
      <c r="M19732" s="8"/>
      <c r="N19732" s="8"/>
      <c r="O19732" s="8"/>
      <c r="P19732" s="8"/>
      <c r="Q19732" s="8"/>
      <c r="R19732" s="8"/>
      <c r="X19732" s="8"/>
      <c r="Y19732" s="8"/>
      <c r="AC19732" s="8"/>
    </row>
    <row r="19733" spans="13:29" ht="24" customHeight="1">
      <c r="M19733" s="8"/>
      <c r="N19733" s="8"/>
      <c r="O19733" s="8"/>
      <c r="P19733" s="8"/>
      <c r="Q19733" s="8"/>
      <c r="R19733" s="8"/>
      <c r="X19733" s="8"/>
      <c r="Y19733" s="8"/>
      <c r="AC19733" s="8"/>
    </row>
    <row r="19734" spans="13:29" ht="24" customHeight="1">
      <c r="M19734" s="8"/>
      <c r="N19734" s="8"/>
      <c r="O19734" s="8"/>
      <c r="P19734" s="8"/>
      <c r="Q19734" s="8"/>
      <c r="R19734" s="8"/>
      <c r="X19734" s="8"/>
      <c r="Y19734" s="8"/>
      <c r="AC19734" s="8"/>
    </row>
    <row r="19735" spans="13:29" ht="24" customHeight="1">
      <c r="M19735" s="8"/>
      <c r="N19735" s="8"/>
      <c r="O19735" s="8"/>
      <c r="P19735" s="8"/>
      <c r="Q19735" s="8"/>
      <c r="R19735" s="8"/>
      <c r="X19735" s="8"/>
      <c r="Y19735" s="8"/>
      <c r="AC19735" s="8"/>
    </row>
    <row r="19736" spans="13:29" ht="24" customHeight="1">
      <c r="M19736" s="8"/>
      <c r="N19736" s="8"/>
      <c r="O19736" s="8"/>
      <c r="P19736" s="8"/>
      <c r="Q19736" s="8"/>
      <c r="R19736" s="8"/>
      <c r="X19736" s="8"/>
      <c r="Y19736" s="8"/>
      <c r="AC19736" s="8"/>
    </row>
    <row r="19737" spans="13:29" ht="24" customHeight="1">
      <c r="M19737" s="8"/>
      <c r="N19737" s="8"/>
      <c r="O19737" s="8"/>
      <c r="P19737" s="8"/>
      <c r="Q19737" s="8"/>
      <c r="R19737" s="8"/>
      <c r="X19737" s="8"/>
      <c r="Y19737" s="8"/>
      <c r="AC19737" s="8"/>
    </row>
    <row r="19738" spans="13:29" ht="24" customHeight="1">
      <c r="M19738" s="8"/>
      <c r="N19738" s="8"/>
      <c r="O19738" s="8"/>
      <c r="P19738" s="8"/>
      <c r="Q19738" s="8"/>
      <c r="R19738" s="8"/>
      <c r="X19738" s="8"/>
      <c r="Y19738" s="8"/>
      <c r="AC19738" s="8"/>
    </row>
    <row r="19739" spans="13:29" ht="24" customHeight="1">
      <c r="M19739" s="8"/>
      <c r="N19739" s="8"/>
      <c r="O19739" s="8"/>
      <c r="P19739" s="8"/>
      <c r="Q19739" s="8"/>
      <c r="R19739" s="8"/>
      <c r="X19739" s="8"/>
      <c r="Y19739" s="8"/>
      <c r="AC19739" s="8"/>
    </row>
    <row r="19740" spans="13:29" ht="24" customHeight="1">
      <c r="M19740" s="8"/>
      <c r="N19740" s="8"/>
      <c r="O19740" s="8"/>
      <c r="P19740" s="8"/>
      <c r="Q19740" s="8"/>
      <c r="R19740" s="8"/>
      <c r="X19740" s="8"/>
      <c r="Y19740" s="8"/>
      <c r="AC19740" s="8"/>
    </row>
    <row r="19741" spans="13:29" ht="24" customHeight="1">
      <c r="M19741" s="8"/>
      <c r="N19741" s="8"/>
      <c r="O19741" s="8"/>
      <c r="P19741" s="8"/>
      <c r="Q19741" s="8"/>
      <c r="R19741" s="8"/>
      <c r="X19741" s="8"/>
      <c r="Y19741" s="8"/>
      <c r="AC19741" s="8"/>
    </row>
    <row r="19742" spans="13:29" ht="24" customHeight="1">
      <c r="M19742" s="8"/>
      <c r="N19742" s="8"/>
      <c r="O19742" s="8"/>
      <c r="P19742" s="8"/>
      <c r="Q19742" s="8"/>
      <c r="R19742" s="8"/>
      <c r="X19742" s="8"/>
      <c r="Y19742" s="8"/>
      <c r="AC19742" s="8"/>
    </row>
    <row r="19743" spans="13:29" ht="24" customHeight="1">
      <c r="M19743" s="8"/>
      <c r="N19743" s="8"/>
      <c r="O19743" s="8"/>
      <c r="P19743" s="8"/>
      <c r="Q19743" s="8"/>
      <c r="R19743" s="8"/>
      <c r="X19743" s="8"/>
      <c r="Y19743" s="8"/>
      <c r="AC19743" s="8"/>
    </row>
    <row r="19744" spans="13:29" ht="24" customHeight="1">
      <c r="M19744" s="8"/>
      <c r="N19744" s="8"/>
      <c r="O19744" s="8"/>
      <c r="P19744" s="8"/>
      <c r="Q19744" s="8"/>
      <c r="R19744" s="8"/>
      <c r="X19744" s="8"/>
      <c r="Y19744" s="8"/>
      <c r="AC19744" s="8"/>
    </row>
    <row r="19745" spans="13:29" ht="24" customHeight="1">
      <c r="M19745" s="8"/>
      <c r="N19745" s="8"/>
      <c r="O19745" s="8"/>
      <c r="P19745" s="8"/>
      <c r="Q19745" s="8"/>
      <c r="R19745" s="8"/>
      <c r="X19745" s="8"/>
      <c r="Y19745" s="8"/>
      <c r="AC19745" s="8"/>
    </row>
    <row r="19746" spans="13:29" ht="24" customHeight="1">
      <c r="M19746" s="8"/>
      <c r="N19746" s="8"/>
      <c r="O19746" s="8"/>
      <c r="P19746" s="8"/>
      <c r="Q19746" s="8"/>
      <c r="R19746" s="8"/>
      <c r="X19746" s="8"/>
      <c r="Y19746" s="8"/>
      <c r="AC19746" s="8"/>
    </row>
    <row r="19747" spans="13:29" ht="24" customHeight="1">
      <c r="M19747" s="8"/>
      <c r="N19747" s="8"/>
      <c r="O19747" s="8"/>
      <c r="P19747" s="8"/>
      <c r="Q19747" s="8"/>
      <c r="R19747" s="8"/>
      <c r="X19747" s="8"/>
      <c r="Y19747" s="8"/>
      <c r="AC19747" s="8"/>
    </row>
    <row r="19748" spans="13:29" ht="24" customHeight="1">
      <c r="M19748" s="8"/>
      <c r="N19748" s="8"/>
      <c r="O19748" s="8"/>
      <c r="P19748" s="8"/>
      <c r="Q19748" s="8"/>
      <c r="R19748" s="8"/>
      <c r="X19748" s="8"/>
      <c r="Y19748" s="8"/>
      <c r="AC19748" s="8"/>
    </row>
    <row r="19749" spans="13:29" ht="24" customHeight="1">
      <c r="M19749" s="8"/>
      <c r="N19749" s="8"/>
      <c r="O19749" s="8"/>
      <c r="P19749" s="8"/>
      <c r="Q19749" s="8"/>
      <c r="R19749" s="8"/>
      <c r="X19749" s="8"/>
      <c r="Y19749" s="8"/>
      <c r="AC19749" s="8"/>
    </row>
    <row r="19750" spans="13:29" ht="24" customHeight="1">
      <c r="M19750" s="8"/>
      <c r="N19750" s="8"/>
      <c r="O19750" s="8"/>
      <c r="P19750" s="8"/>
      <c r="Q19750" s="8"/>
      <c r="R19750" s="8"/>
      <c r="X19750" s="8"/>
      <c r="Y19750" s="8"/>
      <c r="AC19750" s="8"/>
    </row>
    <row r="19751" spans="13:29" ht="24" customHeight="1">
      <c r="M19751" s="8"/>
      <c r="N19751" s="8"/>
      <c r="O19751" s="8"/>
      <c r="P19751" s="8"/>
      <c r="Q19751" s="8"/>
      <c r="R19751" s="8"/>
      <c r="X19751" s="8"/>
      <c r="Y19751" s="8"/>
      <c r="AC19751" s="8"/>
    </row>
    <row r="19752" spans="13:29" ht="24" customHeight="1">
      <c r="M19752" s="8"/>
      <c r="N19752" s="8"/>
      <c r="O19752" s="8"/>
      <c r="P19752" s="8"/>
      <c r="Q19752" s="8"/>
      <c r="R19752" s="8"/>
      <c r="X19752" s="8"/>
      <c r="Y19752" s="8"/>
      <c r="AC19752" s="8"/>
    </row>
    <row r="19753" spans="13:29" ht="24" customHeight="1">
      <c r="M19753" s="8"/>
      <c r="N19753" s="8"/>
      <c r="O19753" s="8"/>
      <c r="P19753" s="8"/>
      <c r="Q19753" s="8"/>
      <c r="R19753" s="8"/>
      <c r="X19753" s="8"/>
      <c r="Y19753" s="8"/>
      <c r="AC19753" s="8"/>
    </row>
    <row r="19754" spans="13:29" ht="24" customHeight="1">
      <c r="M19754" s="8"/>
      <c r="N19754" s="8"/>
      <c r="O19754" s="8"/>
      <c r="P19754" s="8"/>
      <c r="Q19754" s="8"/>
      <c r="R19754" s="8"/>
      <c r="X19754" s="8"/>
      <c r="Y19754" s="8"/>
      <c r="AC19754" s="8"/>
    </row>
    <row r="19755" spans="13:29" ht="24" customHeight="1">
      <c r="M19755" s="8"/>
      <c r="N19755" s="8"/>
      <c r="O19755" s="8"/>
      <c r="P19755" s="8"/>
      <c r="Q19755" s="8"/>
      <c r="R19755" s="8"/>
      <c r="X19755" s="8"/>
      <c r="Y19755" s="8"/>
      <c r="AC19755" s="8"/>
    </row>
    <row r="19756" spans="13:29" ht="24" customHeight="1">
      <c r="M19756" s="8"/>
      <c r="N19756" s="8"/>
      <c r="O19756" s="8"/>
      <c r="P19756" s="8"/>
      <c r="Q19756" s="8"/>
      <c r="R19756" s="8"/>
      <c r="X19756" s="8"/>
      <c r="Y19756" s="8"/>
      <c r="AC19756" s="8"/>
    </row>
    <row r="19757" spans="13:29" ht="24" customHeight="1">
      <c r="M19757" s="8"/>
      <c r="N19757" s="8"/>
      <c r="O19757" s="8"/>
      <c r="P19757" s="8"/>
      <c r="Q19757" s="8"/>
      <c r="R19757" s="8"/>
      <c r="X19757" s="8"/>
      <c r="Y19757" s="8"/>
      <c r="AC19757" s="8"/>
    </row>
    <row r="19758" spans="13:29" ht="24" customHeight="1">
      <c r="M19758" s="8"/>
      <c r="N19758" s="8"/>
      <c r="O19758" s="8"/>
      <c r="P19758" s="8"/>
      <c r="Q19758" s="8"/>
      <c r="R19758" s="8"/>
      <c r="X19758" s="8"/>
      <c r="Y19758" s="8"/>
      <c r="AC19758" s="8"/>
    </row>
    <row r="19759" spans="13:29" ht="24" customHeight="1">
      <c r="M19759" s="8"/>
      <c r="N19759" s="8"/>
      <c r="O19759" s="8"/>
      <c r="P19759" s="8"/>
      <c r="Q19759" s="8"/>
      <c r="R19759" s="8"/>
      <c r="X19759" s="8"/>
      <c r="Y19759" s="8"/>
      <c r="AC19759" s="8"/>
    </row>
    <row r="19760" spans="13:29" ht="24" customHeight="1">
      <c r="M19760" s="8"/>
      <c r="N19760" s="8"/>
      <c r="O19760" s="8"/>
      <c r="P19760" s="8"/>
      <c r="Q19760" s="8"/>
      <c r="R19760" s="8"/>
      <c r="X19760" s="8"/>
      <c r="Y19760" s="8"/>
      <c r="AC19760" s="8"/>
    </row>
    <row r="19761" spans="13:29" ht="24" customHeight="1">
      <c r="M19761" s="8"/>
      <c r="N19761" s="8"/>
      <c r="O19761" s="8"/>
      <c r="P19761" s="8"/>
      <c r="Q19761" s="8"/>
      <c r="R19761" s="8"/>
      <c r="X19761" s="8"/>
      <c r="Y19761" s="8"/>
      <c r="AC19761" s="8"/>
    </row>
    <row r="19762" spans="13:29" ht="24" customHeight="1">
      <c r="M19762" s="8"/>
      <c r="N19762" s="8"/>
      <c r="O19762" s="8"/>
      <c r="P19762" s="8"/>
      <c r="Q19762" s="8"/>
      <c r="R19762" s="8"/>
      <c r="X19762" s="8"/>
      <c r="Y19762" s="8"/>
      <c r="AC19762" s="8"/>
    </row>
    <row r="19763" spans="13:29" ht="24" customHeight="1">
      <c r="M19763" s="8"/>
      <c r="N19763" s="8"/>
      <c r="O19763" s="8"/>
      <c r="P19763" s="8"/>
      <c r="Q19763" s="8"/>
      <c r="R19763" s="8"/>
      <c r="X19763" s="8"/>
      <c r="Y19763" s="8"/>
      <c r="AC19763" s="8"/>
    </row>
    <row r="19764" spans="13:29" ht="24" customHeight="1">
      <c r="M19764" s="8"/>
      <c r="N19764" s="8"/>
      <c r="O19764" s="8"/>
      <c r="P19764" s="8"/>
      <c r="Q19764" s="8"/>
      <c r="R19764" s="8"/>
      <c r="X19764" s="8"/>
      <c r="Y19764" s="8"/>
      <c r="AC19764" s="8"/>
    </row>
    <row r="19765" spans="13:29" ht="24" customHeight="1">
      <c r="M19765" s="8"/>
      <c r="N19765" s="8"/>
      <c r="O19765" s="8"/>
      <c r="P19765" s="8"/>
      <c r="Q19765" s="8"/>
      <c r="R19765" s="8"/>
      <c r="X19765" s="8"/>
      <c r="Y19765" s="8"/>
      <c r="AC19765" s="8"/>
    </row>
    <row r="19766" spans="13:29" ht="24" customHeight="1">
      <c r="M19766" s="8"/>
      <c r="N19766" s="8"/>
      <c r="O19766" s="8"/>
      <c r="P19766" s="8"/>
      <c r="Q19766" s="8"/>
      <c r="R19766" s="8"/>
      <c r="X19766" s="8"/>
      <c r="Y19766" s="8"/>
      <c r="AC19766" s="8"/>
    </row>
    <row r="19767" spans="13:29" ht="24" customHeight="1">
      <c r="M19767" s="8"/>
      <c r="N19767" s="8"/>
      <c r="O19767" s="8"/>
      <c r="P19767" s="8"/>
      <c r="Q19767" s="8"/>
      <c r="R19767" s="8"/>
      <c r="X19767" s="8"/>
      <c r="Y19767" s="8"/>
      <c r="AC19767" s="8"/>
    </row>
    <row r="19768" spans="13:29" ht="24" customHeight="1">
      <c r="M19768" s="8"/>
      <c r="N19768" s="8"/>
      <c r="O19768" s="8"/>
      <c r="P19768" s="8"/>
      <c r="Q19768" s="8"/>
      <c r="R19768" s="8"/>
      <c r="X19768" s="8"/>
      <c r="Y19768" s="8"/>
      <c r="AC19768" s="8"/>
    </row>
    <row r="19769" spans="13:29" ht="24" customHeight="1">
      <c r="M19769" s="8"/>
      <c r="N19769" s="8"/>
      <c r="O19769" s="8"/>
      <c r="P19769" s="8"/>
      <c r="Q19769" s="8"/>
      <c r="R19769" s="8"/>
      <c r="X19769" s="8"/>
      <c r="Y19769" s="8"/>
      <c r="AC19769" s="8"/>
    </row>
    <row r="19770" spans="13:29" ht="24" customHeight="1">
      <c r="M19770" s="8"/>
      <c r="N19770" s="8"/>
      <c r="O19770" s="8"/>
      <c r="P19770" s="8"/>
      <c r="Q19770" s="8"/>
      <c r="R19770" s="8"/>
      <c r="X19770" s="8"/>
      <c r="Y19770" s="8"/>
      <c r="AC19770" s="8"/>
    </row>
    <row r="19771" spans="13:29" ht="24" customHeight="1">
      <c r="M19771" s="8"/>
      <c r="N19771" s="8"/>
      <c r="O19771" s="8"/>
      <c r="P19771" s="8"/>
      <c r="Q19771" s="8"/>
      <c r="R19771" s="8"/>
      <c r="X19771" s="8"/>
      <c r="Y19771" s="8"/>
      <c r="AC19771" s="8"/>
    </row>
    <row r="19772" spans="13:29" ht="24" customHeight="1">
      <c r="M19772" s="8"/>
      <c r="N19772" s="8"/>
      <c r="O19772" s="8"/>
      <c r="P19772" s="8"/>
      <c r="Q19772" s="8"/>
      <c r="R19772" s="8"/>
      <c r="X19772" s="8"/>
      <c r="Y19772" s="8"/>
      <c r="AC19772" s="8"/>
    </row>
    <row r="19773" spans="13:29" ht="24" customHeight="1">
      <c r="M19773" s="8"/>
      <c r="N19773" s="8"/>
      <c r="O19773" s="8"/>
      <c r="P19773" s="8"/>
      <c r="Q19773" s="8"/>
      <c r="R19773" s="8"/>
      <c r="X19773" s="8"/>
      <c r="Y19773" s="8"/>
      <c r="AC19773" s="8"/>
    </row>
    <row r="19774" spans="13:29" ht="24" customHeight="1">
      <c r="M19774" s="8"/>
      <c r="N19774" s="8"/>
      <c r="O19774" s="8"/>
      <c r="P19774" s="8"/>
      <c r="Q19774" s="8"/>
      <c r="R19774" s="8"/>
      <c r="X19774" s="8"/>
      <c r="Y19774" s="8"/>
      <c r="AC19774" s="8"/>
    </row>
    <row r="19775" spans="13:29" ht="24" customHeight="1">
      <c r="M19775" s="8"/>
      <c r="N19775" s="8"/>
      <c r="O19775" s="8"/>
      <c r="P19775" s="8"/>
      <c r="Q19775" s="8"/>
      <c r="R19775" s="8"/>
      <c r="X19775" s="8"/>
      <c r="Y19775" s="8"/>
      <c r="AC19775" s="8"/>
    </row>
    <row r="19776" spans="13:29" ht="24" customHeight="1">
      <c r="M19776" s="8"/>
      <c r="N19776" s="8"/>
      <c r="O19776" s="8"/>
      <c r="P19776" s="8"/>
      <c r="Q19776" s="8"/>
      <c r="R19776" s="8"/>
      <c r="X19776" s="8"/>
      <c r="Y19776" s="8"/>
      <c r="AC19776" s="8"/>
    </row>
    <row r="19777" spans="13:29" ht="24" customHeight="1">
      <c r="M19777" s="8"/>
      <c r="N19777" s="8"/>
      <c r="O19777" s="8"/>
      <c r="P19777" s="8"/>
      <c r="Q19777" s="8"/>
      <c r="R19777" s="8"/>
      <c r="X19777" s="8"/>
      <c r="Y19777" s="8"/>
      <c r="AC19777" s="8"/>
    </row>
    <row r="19778" spans="13:29" ht="24" customHeight="1">
      <c r="M19778" s="8"/>
      <c r="N19778" s="8"/>
      <c r="O19778" s="8"/>
      <c r="P19778" s="8"/>
      <c r="Q19778" s="8"/>
      <c r="R19778" s="8"/>
      <c r="X19778" s="8"/>
      <c r="Y19778" s="8"/>
      <c r="AC19778" s="8"/>
    </row>
    <row r="19779" spans="13:29" ht="24" customHeight="1">
      <c r="M19779" s="8"/>
      <c r="N19779" s="8"/>
      <c r="O19779" s="8"/>
      <c r="P19779" s="8"/>
      <c r="Q19779" s="8"/>
      <c r="R19779" s="8"/>
      <c r="X19779" s="8"/>
      <c r="Y19779" s="8"/>
      <c r="AC19779" s="8"/>
    </row>
    <row r="19780" spans="13:29" ht="24" customHeight="1">
      <c r="M19780" s="8"/>
      <c r="N19780" s="8"/>
      <c r="O19780" s="8"/>
      <c r="P19780" s="8"/>
      <c r="Q19780" s="8"/>
      <c r="R19780" s="8"/>
      <c r="X19780" s="8"/>
      <c r="Y19780" s="8"/>
      <c r="AC19780" s="8"/>
    </row>
    <row r="19781" spans="13:29" ht="24" customHeight="1">
      <c r="M19781" s="8"/>
      <c r="N19781" s="8"/>
      <c r="O19781" s="8"/>
      <c r="P19781" s="8"/>
      <c r="Q19781" s="8"/>
      <c r="R19781" s="8"/>
      <c r="X19781" s="8"/>
      <c r="Y19781" s="8"/>
      <c r="AC19781" s="8"/>
    </row>
    <row r="19782" spans="13:29" ht="24" customHeight="1">
      <c r="M19782" s="8"/>
      <c r="N19782" s="8"/>
      <c r="O19782" s="8"/>
      <c r="P19782" s="8"/>
      <c r="Q19782" s="8"/>
      <c r="R19782" s="8"/>
      <c r="X19782" s="8"/>
      <c r="Y19782" s="8"/>
      <c r="AC19782" s="8"/>
    </row>
    <row r="19783" spans="13:29" ht="24" customHeight="1">
      <c r="M19783" s="8"/>
      <c r="N19783" s="8"/>
      <c r="O19783" s="8"/>
      <c r="P19783" s="8"/>
      <c r="Q19783" s="8"/>
      <c r="R19783" s="8"/>
      <c r="X19783" s="8"/>
      <c r="Y19783" s="8"/>
      <c r="AC19783" s="8"/>
    </row>
    <row r="19784" spans="13:29" ht="24" customHeight="1">
      <c r="M19784" s="8"/>
      <c r="N19784" s="8"/>
      <c r="O19784" s="8"/>
      <c r="P19784" s="8"/>
      <c r="Q19784" s="8"/>
      <c r="R19784" s="8"/>
      <c r="X19784" s="8"/>
      <c r="Y19784" s="8"/>
      <c r="AC19784" s="8"/>
    </row>
    <row r="19785" spans="13:29" ht="24" customHeight="1">
      <c r="M19785" s="8"/>
      <c r="N19785" s="8"/>
      <c r="O19785" s="8"/>
      <c r="P19785" s="8"/>
      <c r="Q19785" s="8"/>
      <c r="R19785" s="8"/>
      <c r="X19785" s="8"/>
      <c r="Y19785" s="8"/>
      <c r="AC19785" s="8"/>
    </row>
    <row r="19786" spans="13:29" ht="24" customHeight="1">
      <c r="M19786" s="8"/>
      <c r="N19786" s="8"/>
      <c r="O19786" s="8"/>
      <c r="P19786" s="8"/>
      <c r="Q19786" s="8"/>
      <c r="R19786" s="8"/>
      <c r="X19786" s="8"/>
      <c r="Y19786" s="8"/>
      <c r="AC19786" s="8"/>
    </row>
    <row r="19787" spans="13:29" ht="24" customHeight="1">
      <c r="M19787" s="8"/>
      <c r="N19787" s="8"/>
      <c r="O19787" s="8"/>
      <c r="P19787" s="8"/>
      <c r="Q19787" s="8"/>
      <c r="R19787" s="8"/>
      <c r="X19787" s="8"/>
      <c r="Y19787" s="8"/>
      <c r="AC19787" s="8"/>
    </row>
    <row r="19788" spans="13:29" ht="24" customHeight="1">
      <c r="M19788" s="8"/>
      <c r="N19788" s="8"/>
      <c r="O19788" s="8"/>
      <c r="P19788" s="8"/>
      <c r="Q19788" s="8"/>
      <c r="R19788" s="8"/>
      <c r="X19788" s="8"/>
      <c r="Y19788" s="8"/>
      <c r="AC19788" s="8"/>
    </row>
    <row r="19789" spans="13:29" ht="24" customHeight="1">
      <c r="M19789" s="8"/>
      <c r="N19789" s="8"/>
      <c r="O19789" s="8"/>
      <c r="P19789" s="8"/>
      <c r="Q19789" s="8"/>
      <c r="R19789" s="8"/>
      <c r="X19789" s="8"/>
      <c r="Y19789" s="8"/>
      <c r="AC19789" s="8"/>
    </row>
    <row r="19790" spans="13:29" ht="24" customHeight="1">
      <c r="M19790" s="8"/>
      <c r="N19790" s="8"/>
      <c r="O19790" s="8"/>
      <c r="P19790" s="8"/>
      <c r="Q19790" s="8"/>
      <c r="R19790" s="8"/>
      <c r="X19790" s="8"/>
      <c r="Y19790" s="8"/>
      <c r="AC19790" s="8"/>
    </row>
    <row r="19791" spans="13:29" ht="24" customHeight="1">
      <c r="M19791" s="8"/>
      <c r="N19791" s="8"/>
      <c r="O19791" s="8"/>
      <c r="P19791" s="8"/>
      <c r="Q19791" s="8"/>
      <c r="R19791" s="8"/>
      <c r="X19791" s="8"/>
      <c r="Y19791" s="8"/>
      <c r="AC19791" s="8"/>
    </row>
    <row r="19792" spans="13:29" ht="24" customHeight="1">
      <c r="M19792" s="8"/>
      <c r="N19792" s="8"/>
      <c r="O19792" s="8"/>
      <c r="P19792" s="8"/>
      <c r="Q19792" s="8"/>
      <c r="R19792" s="8"/>
      <c r="X19792" s="8"/>
      <c r="Y19792" s="8"/>
      <c r="AC19792" s="8"/>
    </row>
    <row r="19793" spans="13:29" ht="24" customHeight="1">
      <c r="M19793" s="8"/>
      <c r="N19793" s="8"/>
      <c r="O19793" s="8"/>
      <c r="P19793" s="8"/>
      <c r="Q19793" s="8"/>
      <c r="R19793" s="8"/>
      <c r="X19793" s="8"/>
      <c r="Y19793" s="8"/>
      <c r="AC19793" s="8"/>
    </row>
    <row r="19794" spans="13:29" ht="24" customHeight="1">
      <c r="M19794" s="8"/>
      <c r="N19794" s="8"/>
      <c r="O19794" s="8"/>
      <c r="P19794" s="8"/>
      <c r="Q19794" s="8"/>
      <c r="R19794" s="8"/>
      <c r="X19794" s="8"/>
      <c r="Y19794" s="8"/>
      <c r="AC19794" s="8"/>
    </row>
    <row r="19795" spans="13:29" ht="24" customHeight="1">
      <c r="M19795" s="8"/>
      <c r="N19795" s="8"/>
      <c r="O19795" s="8"/>
      <c r="P19795" s="8"/>
      <c r="Q19795" s="8"/>
      <c r="R19795" s="8"/>
      <c r="X19795" s="8"/>
      <c r="Y19795" s="8"/>
      <c r="AC19795" s="8"/>
    </row>
    <row r="19796" spans="13:29" ht="24" customHeight="1">
      <c r="M19796" s="8"/>
      <c r="N19796" s="8"/>
      <c r="O19796" s="8"/>
      <c r="P19796" s="8"/>
      <c r="Q19796" s="8"/>
      <c r="R19796" s="8"/>
      <c r="X19796" s="8"/>
      <c r="Y19796" s="8"/>
      <c r="AC19796" s="8"/>
    </row>
    <row r="19797" spans="13:29" ht="24" customHeight="1">
      <c r="M19797" s="8"/>
      <c r="N19797" s="8"/>
      <c r="O19797" s="8"/>
      <c r="P19797" s="8"/>
      <c r="Q19797" s="8"/>
      <c r="R19797" s="8"/>
      <c r="X19797" s="8"/>
      <c r="Y19797" s="8"/>
      <c r="AC19797" s="8"/>
    </row>
    <row r="19798" spans="13:29" ht="24" customHeight="1">
      <c r="M19798" s="8"/>
      <c r="N19798" s="8"/>
      <c r="O19798" s="8"/>
      <c r="P19798" s="8"/>
      <c r="Q19798" s="8"/>
      <c r="R19798" s="8"/>
      <c r="X19798" s="8"/>
      <c r="Y19798" s="8"/>
      <c r="AC19798" s="8"/>
    </row>
    <row r="19799" spans="13:29" ht="24" customHeight="1">
      <c r="M19799" s="8"/>
      <c r="N19799" s="8"/>
      <c r="O19799" s="8"/>
      <c r="P19799" s="8"/>
      <c r="Q19799" s="8"/>
      <c r="R19799" s="8"/>
      <c r="X19799" s="8"/>
      <c r="Y19799" s="8"/>
      <c r="AC19799" s="8"/>
    </row>
    <row r="19800" spans="13:29" ht="24" customHeight="1">
      <c r="M19800" s="8"/>
      <c r="N19800" s="8"/>
      <c r="O19800" s="8"/>
      <c r="P19800" s="8"/>
      <c r="Q19800" s="8"/>
      <c r="R19800" s="8"/>
      <c r="X19800" s="8"/>
      <c r="Y19800" s="8"/>
      <c r="AC19800" s="8"/>
    </row>
    <row r="19801" spans="13:29" ht="24" customHeight="1">
      <c r="M19801" s="8"/>
      <c r="N19801" s="8"/>
      <c r="O19801" s="8"/>
      <c r="P19801" s="8"/>
      <c r="Q19801" s="8"/>
      <c r="R19801" s="8"/>
      <c r="X19801" s="8"/>
      <c r="Y19801" s="8"/>
      <c r="AC19801" s="8"/>
    </row>
    <row r="19802" spans="13:29" ht="24" customHeight="1">
      <c r="M19802" s="8"/>
      <c r="N19802" s="8"/>
      <c r="O19802" s="8"/>
      <c r="P19802" s="8"/>
      <c r="Q19802" s="8"/>
      <c r="R19802" s="8"/>
      <c r="X19802" s="8"/>
      <c r="Y19802" s="8"/>
      <c r="AC19802" s="8"/>
    </row>
    <row r="19803" spans="13:29" ht="24" customHeight="1">
      <c r="M19803" s="8"/>
      <c r="N19803" s="8"/>
      <c r="O19803" s="8"/>
      <c r="P19803" s="8"/>
      <c r="Q19803" s="8"/>
      <c r="R19803" s="8"/>
      <c r="X19803" s="8"/>
      <c r="Y19803" s="8"/>
      <c r="AC19803" s="8"/>
    </row>
    <row r="19804" spans="13:29" ht="24" customHeight="1">
      <c r="M19804" s="8"/>
      <c r="N19804" s="8"/>
      <c r="O19804" s="8"/>
      <c r="P19804" s="8"/>
      <c r="Q19804" s="8"/>
      <c r="R19804" s="8"/>
      <c r="X19804" s="8"/>
      <c r="Y19804" s="8"/>
      <c r="AC19804" s="8"/>
    </row>
    <row r="19805" spans="13:29" ht="24" customHeight="1">
      <c r="M19805" s="8"/>
      <c r="N19805" s="8"/>
      <c r="O19805" s="8"/>
      <c r="P19805" s="8"/>
      <c r="Q19805" s="8"/>
      <c r="R19805" s="8"/>
      <c r="X19805" s="8"/>
      <c r="Y19805" s="8"/>
      <c r="AC19805" s="8"/>
    </row>
    <row r="19806" spans="13:29" ht="24" customHeight="1">
      <c r="M19806" s="8"/>
      <c r="N19806" s="8"/>
      <c r="O19806" s="8"/>
      <c r="P19806" s="8"/>
      <c r="Q19806" s="8"/>
      <c r="R19806" s="8"/>
      <c r="X19806" s="8"/>
      <c r="Y19806" s="8"/>
      <c r="AC19806" s="8"/>
    </row>
    <row r="19807" spans="13:29" ht="24" customHeight="1">
      <c r="M19807" s="8"/>
      <c r="N19807" s="8"/>
      <c r="O19807" s="8"/>
      <c r="P19807" s="8"/>
      <c r="Q19807" s="8"/>
      <c r="R19807" s="8"/>
      <c r="X19807" s="8"/>
      <c r="Y19807" s="8"/>
      <c r="AC19807" s="8"/>
    </row>
    <row r="19808" spans="13:29" ht="24" customHeight="1">
      <c r="M19808" s="8"/>
      <c r="N19808" s="8"/>
      <c r="O19808" s="8"/>
      <c r="P19808" s="8"/>
      <c r="Q19808" s="8"/>
      <c r="R19808" s="8"/>
      <c r="X19808" s="8"/>
      <c r="Y19808" s="8"/>
      <c r="AC19808" s="8"/>
    </row>
    <row r="19809" spans="13:29" ht="24" customHeight="1">
      <c r="M19809" s="8"/>
      <c r="N19809" s="8"/>
      <c r="O19809" s="8"/>
      <c r="P19809" s="8"/>
      <c r="Q19809" s="8"/>
      <c r="R19809" s="8"/>
      <c r="X19809" s="8"/>
      <c r="Y19809" s="8"/>
      <c r="AC19809" s="8"/>
    </row>
    <row r="19810" spans="13:29" ht="24" customHeight="1">
      <c r="M19810" s="8"/>
      <c r="N19810" s="8"/>
      <c r="O19810" s="8"/>
      <c r="P19810" s="8"/>
      <c r="Q19810" s="8"/>
      <c r="R19810" s="8"/>
      <c r="X19810" s="8"/>
      <c r="Y19810" s="8"/>
      <c r="AC19810" s="8"/>
    </row>
    <row r="19811" spans="13:29" ht="24" customHeight="1">
      <c r="M19811" s="8"/>
      <c r="N19811" s="8"/>
      <c r="O19811" s="8"/>
      <c r="P19811" s="8"/>
      <c r="Q19811" s="8"/>
      <c r="R19811" s="8"/>
      <c r="X19811" s="8"/>
      <c r="Y19811" s="8"/>
      <c r="AC19811" s="8"/>
    </row>
    <row r="19812" spans="13:29" ht="24" customHeight="1">
      <c r="M19812" s="8"/>
      <c r="N19812" s="8"/>
      <c r="O19812" s="8"/>
      <c r="P19812" s="8"/>
      <c r="Q19812" s="8"/>
      <c r="R19812" s="8"/>
      <c r="X19812" s="8"/>
      <c r="Y19812" s="8"/>
      <c r="AC19812" s="8"/>
    </row>
    <row r="19813" spans="13:29" ht="24" customHeight="1">
      <c r="M19813" s="8"/>
      <c r="N19813" s="8"/>
      <c r="O19813" s="8"/>
      <c r="P19813" s="8"/>
      <c r="Q19813" s="8"/>
      <c r="R19813" s="8"/>
      <c r="X19813" s="8"/>
      <c r="Y19813" s="8"/>
      <c r="AC19813" s="8"/>
    </row>
    <row r="19814" spans="13:29" ht="24" customHeight="1">
      <c r="M19814" s="8"/>
      <c r="N19814" s="8"/>
      <c r="O19814" s="8"/>
      <c r="P19814" s="8"/>
      <c r="Q19814" s="8"/>
      <c r="R19814" s="8"/>
      <c r="X19814" s="8"/>
      <c r="Y19814" s="8"/>
      <c r="AC19814" s="8"/>
    </row>
    <row r="19815" spans="13:29" ht="24" customHeight="1">
      <c r="M19815" s="8"/>
      <c r="N19815" s="8"/>
      <c r="O19815" s="8"/>
      <c r="P19815" s="8"/>
      <c r="Q19815" s="8"/>
      <c r="R19815" s="8"/>
      <c r="X19815" s="8"/>
      <c r="Y19815" s="8"/>
      <c r="AC19815" s="8"/>
    </row>
    <row r="19816" spans="13:29" ht="24" customHeight="1">
      <c r="M19816" s="8"/>
      <c r="N19816" s="8"/>
      <c r="O19816" s="8"/>
      <c r="P19816" s="8"/>
      <c r="Q19816" s="8"/>
      <c r="R19816" s="8"/>
      <c r="X19816" s="8"/>
      <c r="Y19816" s="8"/>
      <c r="AC19816" s="8"/>
    </row>
    <row r="19817" spans="13:29" ht="24" customHeight="1">
      <c r="M19817" s="8"/>
      <c r="N19817" s="8"/>
      <c r="O19817" s="8"/>
      <c r="P19817" s="8"/>
      <c r="Q19817" s="8"/>
      <c r="R19817" s="8"/>
      <c r="X19817" s="8"/>
      <c r="Y19817" s="8"/>
      <c r="AC19817" s="8"/>
    </row>
    <row r="19818" spans="13:29" ht="24" customHeight="1">
      <c r="M19818" s="8"/>
      <c r="N19818" s="8"/>
      <c r="O19818" s="8"/>
      <c r="P19818" s="8"/>
      <c r="Q19818" s="8"/>
      <c r="R19818" s="8"/>
      <c r="X19818" s="8"/>
      <c r="Y19818" s="8"/>
      <c r="AC19818" s="8"/>
    </row>
    <row r="19819" spans="13:29" ht="24" customHeight="1">
      <c r="M19819" s="8"/>
      <c r="N19819" s="8"/>
      <c r="O19819" s="8"/>
      <c r="P19819" s="8"/>
      <c r="Q19819" s="8"/>
      <c r="R19819" s="8"/>
      <c r="X19819" s="8"/>
      <c r="Y19819" s="8"/>
      <c r="AC19819" s="8"/>
    </row>
    <row r="19820" spans="13:29" ht="24" customHeight="1">
      <c r="M19820" s="8"/>
      <c r="N19820" s="8"/>
      <c r="O19820" s="8"/>
      <c r="P19820" s="8"/>
      <c r="Q19820" s="8"/>
      <c r="R19820" s="8"/>
      <c r="X19820" s="8"/>
      <c r="Y19820" s="8"/>
      <c r="AC19820" s="8"/>
    </row>
    <row r="19821" spans="13:29" ht="24" customHeight="1">
      <c r="M19821" s="8"/>
      <c r="N19821" s="8"/>
      <c r="O19821" s="8"/>
      <c r="P19821" s="8"/>
      <c r="Q19821" s="8"/>
      <c r="R19821" s="8"/>
      <c r="X19821" s="8"/>
      <c r="Y19821" s="8"/>
      <c r="AC19821" s="8"/>
    </row>
    <row r="19822" spans="13:29" ht="24" customHeight="1">
      <c r="M19822" s="8"/>
      <c r="N19822" s="8"/>
      <c r="O19822" s="8"/>
      <c r="P19822" s="8"/>
      <c r="Q19822" s="8"/>
      <c r="R19822" s="8"/>
      <c r="X19822" s="8"/>
      <c r="Y19822" s="8"/>
      <c r="AC19822" s="8"/>
    </row>
    <row r="19823" spans="13:29" ht="24" customHeight="1">
      <c r="M19823" s="8"/>
      <c r="N19823" s="8"/>
      <c r="O19823" s="8"/>
      <c r="P19823" s="8"/>
      <c r="Q19823" s="8"/>
      <c r="R19823" s="8"/>
      <c r="X19823" s="8"/>
      <c r="Y19823" s="8"/>
      <c r="AC19823" s="8"/>
    </row>
    <row r="19824" spans="13:29" ht="24" customHeight="1">
      <c r="M19824" s="8"/>
      <c r="N19824" s="8"/>
      <c r="O19824" s="8"/>
      <c r="P19824" s="8"/>
      <c r="Q19824" s="8"/>
      <c r="R19824" s="8"/>
      <c r="X19824" s="8"/>
      <c r="Y19824" s="8"/>
      <c r="AC19824" s="8"/>
    </row>
    <row r="19825" spans="13:29" ht="24" customHeight="1">
      <c r="M19825" s="8"/>
      <c r="N19825" s="8"/>
      <c r="O19825" s="8"/>
      <c r="P19825" s="8"/>
      <c r="Q19825" s="8"/>
      <c r="R19825" s="8"/>
      <c r="X19825" s="8"/>
      <c r="Y19825" s="8"/>
      <c r="AC19825" s="8"/>
    </row>
    <row r="19826" spans="13:29" ht="24" customHeight="1">
      <c r="M19826" s="8"/>
      <c r="N19826" s="8"/>
      <c r="O19826" s="8"/>
      <c r="P19826" s="8"/>
      <c r="Q19826" s="8"/>
      <c r="R19826" s="8"/>
      <c r="X19826" s="8"/>
      <c r="Y19826" s="8"/>
      <c r="AC19826" s="8"/>
    </row>
    <row r="19827" spans="13:29" ht="24" customHeight="1">
      <c r="M19827" s="8"/>
      <c r="N19827" s="8"/>
      <c r="O19827" s="8"/>
      <c r="P19827" s="8"/>
      <c r="Q19827" s="8"/>
      <c r="R19827" s="8"/>
      <c r="X19827" s="8"/>
      <c r="Y19827" s="8"/>
      <c r="AC19827" s="8"/>
    </row>
    <row r="19828" spans="13:29" ht="24" customHeight="1">
      <c r="M19828" s="8"/>
      <c r="N19828" s="8"/>
      <c r="O19828" s="8"/>
      <c r="P19828" s="8"/>
      <c r="Q19828" s="8"/>
      <c r="R19828" s="8"/>
      <c r="X19828" s="8"/>
      <c r="Y19828" s="8"/>
      <c r="AC19828" s="8"/>
    </row>
    <row r="19829" spans="13:29" ht="24" customHeight="1">
      <c r="M19829" s="8"/>
      <c r="N19829" s="8"/>
      <c r="O19829" s="8"/>
      <c r="P19829" s="8"/>
      <c r="Q19829" s="8"/>
      <c r="R19829" s="8"/>
      <c r="X19829" s="8"/>
      <c r="Y19829" s="8"/>
      <c r="AC19829" s="8"/>
    </row>
    <row r="19830" spans="13:29" ht="24" customHeight="1">
      <c r="M19830" s="8"/>
      <c r="N19830" s="8"/>
      <c r="O19830" s="8"/>
      <c r="P19830" s="8"/>
      <c r="Q19830" s="8"/>
      <c r="R19830" s="8"/>
      <c r="X19830" s="8"/>
      <c r="Y19830" s="8"/>
      <c r="AC19830" s="8"/>
    </row>
    <row r="19831" spans="13:29" ht="24" customHeight="1">
      <c r="M19831" s="8"/>
      <c r="N19831" s="8"/>
      <c r="O19831" s="8"/>
      <c r="P19831" s="8"/>
      <c r="Q19831" s="8"/>
      <c r="R19831" s="8"/>
      <c r="X19831" s="8"/>
      <c r="Y19831" s="8"/>
      <c r="AC19831" s="8"/>
    </row>
    <row r="19832" spans="13:29" ht="24" customHeight="1">
      <c r="M19832" s="8"/>
      <c r="N19832" s="8"/>
      <c r="O19832" s="8"/>
      <c r="P19832" s="8"/>
      <c r="Q19832" s="8"/>
      <c r="R19832" s="8"/>
      <c r="X19832" s="8"/>
      <c r="Y19832" s="8"/>
      <c r="AC19832" s="8"/>
    </row>
    <row r="19833" spans="13:29" ht="24" customHeight="1">
      <c r="M19833" s="8"/>
      <c r="N19833" s="8"/>
      <c r="O19833" s="8"/>
      <c r="P19833" s="8"/>
      <c r="Q19833" s="8"/>
      <c r="R19833" s="8"/>
      <c r="X19833" s="8"/>
      <c r="Y19833" s="8"/>
      <c r="AC19833" s="8"/>
    </row>
    <row r="19834" spans="13:29" ht="24" customHeight="1">
      <c r="M19834" s="8"/>
      <c r="N19834" s="8"/>
      <c r="O19834" s="8"/>
      <c r="P19834" s="8"/>
      <c r="Q19834" s="8"/>
      <c r="R19834" s="8"/>
      <c r="X19834" s="8"/>
      <c r="Y19834" s="8"/>
      <c r="AC19834" s="8"/>
    </row>
    <row r="19835" spans="13:29" ht="24" customHeight="1">
      <c r="M19835" s="8"/>
      <c r="N19835" s="8"/>
      <c r="O19835" s="8"/>
      <c r="P19835" s="8"/>
      <c r="Q19835" s="8"/>
      <c r="R19835" s="8"/>
      <c r="X19835" s="8"/>
      <c r="Y19835" s="8"/>
      <c r="AC19835" s="8"/>
    </row>
    <row r="19836" spans="13:29" ht="24" customHeight="1">
      <c r="M19836" s="8"/>
      <c r="N19836" s="8"/>
      <c r="O19836" s="8"/>
      <c r="P19836" s="8"/>
      <c r="Q19836" s="8"/>
      <c r="R19836" s="8"/>
      <c r="X19836" s="8"/>
      <c r="Y19836" s="8"/>
      <c r="AC19836" s="8"/>
    </row>
    <row r="19837" spans="13:29" ht="24" customHeight="1">
      <c r="M19837" s="8"/>
      <c r="N19837" s="8"/>
      <c r="O19837" s="8"/>
      <c r="P19837" s="8"/>
      <c r="Q19837" s="8"/>
      <c r="R19837" s="8"/>
      <c r="X19837" s="8"/>
      <c r="Y19837" s="8"/>
      <c r="AC19837" s="8"/>
    </row>
    <row r="19838" spans="13:29" ht="24" customHeight="1">
      <c r="M19838" s="8"/>
      <c r="N19838" s="8"/>
      <c r="O19838" s="8"/>
      <c r="P19838" s="8"/>
      <c r="Q19838" s="8"/>
      <c r="R19838" s="8"/>
      <c r="X19838" s="8"/>
      <c r="Y19838" s="8"/>
      <c r="AC19838" s="8"/>
    </row>
    <row r="19839" spans="13:29" ht="24" customHeight="1">
      <c r="M19839" s="8"/>
      <c r="N19839" s="8"/>
      <c r="O19839" s="8"/>
      <c r="P19839" s="8"/>
      <c r="Q19839" s="8"/>
      <c r="R19839" s="8"/>
      <c r="X19839" s="8"/>
      <c r="Y19839" s="8"/>
      <c r="AC19839" s="8"/>
    </row>
    <row r="19840" spans="13:29" ht="24" customHeight="1">
      <c r="M19840" s="8"/>
      <c r="N19840" s="8"/>
      <c r="O19840" s="8"/>
      <c r="P19840" s="8"/>
      <c r="Q19840" s="8"/>
      <c r="R19840" s="8"/>
      <c r="X19840" s="8"/>
      <c r="Y19840" s="8"/>
      <c r="AC19840" s="8"/>
    </row>
    <row r="19841" spans="13:29" ht="24" customHeight="1">
      <c r="M19841" s="8"/>
      <c r="N19841" s="8"/>
      <c r="O19841" s="8"/>
      <c r="P19841" s="8"/>
      <c r="Q19841" s="8"/>
      <c r="R19841" s="8"/>
      <c r="X19841" s="8"/>
      <c r="Y19841" s="8"/>
      <c r="AC19841" s="8"/>
    </row>
    <row r="19842" spans="13:29" ht="24" customHeight="1">
      <c r="M19842" s="8"/>
      <c r="N19842" s="8"/>
      <c r="O19842" s="8"/>
      <c r="P19842" s="8"/>
      <c r="Q19842" s="8"/>
      <c r="R19842" s="8"/>
      <c r="X19842" s="8"/>
      <c r="Y19842" s="8"/>
      <c r="AC19842" s="8"/>
    </row>
    <row r="19843" spans="13:29" ht="24" customHeight="1">
      <c r="M19843" s="8"/>
      <c r="N19843" s="8"/>
      <c r="O19843" s="8"/>
      <c r="P19843" s="8"/>
      <c r="Q19843" s="8"/>
      <c r="R19843" s="8"/>
      <c r="X19843" s="8"/>
      <c r="Y19843" s="8"/>
      <c r="AC19843" s="8"/>
    </row>
    <row r="19844" spans="13:29" ht="24" customHeight="1">
      <c r="M19844" s="8"/>
      <c r="N19844" s="8"/>
      <c r="O19844" s="8"/>
      <c r="P19844" s="8"/>
      <c r="Q19844" s="8"/>
      <c r="R19844" s="8"/>
      <c r="X19844" s="8"/>
      <c r="Y19844" s="8"/>
      <c r="AC19844" s="8"/>
    </row>
    <row r="19845" spans="13:29" ht="24" customHeight="1">
      <c r="M19845" s="8"/>
      <c r="N19845" s="8"/>
      <c r="O19845" s="8"/>
      <c r="P19845" s="8"/>
      <c r="Q19845" s="8"/>
      <c r="R19845" s="8"/>
      <c r="X19845" s="8"/>
      <c r="Y19845" s="8"/>
      <c r="AC19845" s="8"/>
    </row>
    <row r="19846" spans="13:29" ht="24" customHeight="1">
      <c r="M19846" s="8"/>
      <c r="N19846" s="8"/>
      <c r="O19846" s="8"/>
      <c r="P19846" s="8"/>
      <c r="Q19846" s="8"/>
      <c r="R19846" s="8"/>
      <c r="X19846" s="8"/>
      <c r="Y19846" s="8"/>
      <c r="AC19846" s="8"/>
    </row>
    <row r="19847" spans="13:29" ht="24" customHeight="1">
      <c r="M19847" s="8"/>
      <c r="N19847" s="8"/>
      <c r="O19847" s="8"/>
      <c r="P19847" s="8"/>
      <c r="Q19847" s="8"/>
      <c r="R19847" s="8"/>
      <c r="X19847" s="8"/>
      <c r="Y19847" s="8"/>
      <c r="AC19847" s="8"/>
    </row>
    <row r="19848" spans="13:29" ht="24" customHeight="1">
      <c r="M19848" s="8"/>
      <c r="N19848" s="8"/>
      <c r="O19848" s="8"/>
      <c r="P19848" s="8"/>
      <c r="Q19848" s="8"/>
      <c r="R19848" s="8"/>
      <c r="X19848" s="8"/>
      <c r="Y19848" s="8"/>
      <c r="AC19848" s="8"/>
    </row>
    <row r="19849" spans="13:29" ht="24" customHeight="1">
      <c r="M19849" s="8"/>
      <c r="N19849" s="8"/>
      <c r="O19849" s="8"/>
      <c r="P19849" s="8"/>
      <c r="Q19849" s="8"/>
      <c r="R19849" s="8"/>
      <c r="X19849" s="8"/>
      <c r="Y19849" s="8"/>
      <c r="AC19849" s="8"/>
    </row>
    <row r="19850" spans="13:29" ht="24" customHeight="1">
      <c r="M19850" s="8"/>
      <c r="N19850" s="8"/>
      <c r="O19850" s="8"/>
      <c r="P19850" s="8"/>
      <c r="Q19850" s="8"/>
      <c r="R19850" s="8"/>
      <c r="X19850" s="8"/>
      <c r="Y19850" s="8"/>
      <c r="AC19850" s="8"/>
    </row>
    <row r="19851" spans="13:29" ht="24" customHeight="1">
      <c r="M19851" s="8"/>
      <c r="N19851" s="8"/>
      <c r="O19851" s="8"/>
      <c r="P19851" s="8"/>
      <c r="Q19851" s="8"/>
      <c r="R19851" s="8"/>
      <c r="X19851" s="8"/>
      <c r="Y19851" s="8"/>
      <c r="AC19851" s="8"/>
    </row>
    <row r="19852" spans="13:29" ht="24" customHeight="1">
      <c r="M19852" s="8"/>
      <c r="N19852" s="8"/>
      <c r="O19852" s="8"/>
      <c r="P19852" s="8"/>
      <c r="Q19852" s="8"/>
      <c r="R19852" s="8"/>
      <c r="X19852" s="8"/>
      <c r="Y19852" s="8"/>
      <c r="AC19852" s="8"/>
    </row>
    <row r="19853" spans="13:29" ht="24" customHeight="1">
      <c r="M19853" s="8"/>
      <c r="N19853" s="8"/>
      <c r="O19853" s="8"/>
      <c r="P19853" s="8"/>
      <c r="Q19853" s="8"/>
      <c r="R19853" s="8"/>
      <c r="X19853" s="8"/>
      <c r="Y19853" s="8"/>
      <c r="AC19853" s="8"/>
    </row>
    <row r="19854" spans="13:29" ht="24" customHeight="1">
      <c r="M19854" s="8"/>
      <c r="N19854" s="8"/>
      <c r="O19854" s="8"/>
      <c r="P19854" s="8"/>
      <c r="Q19854" s="8"/>
      <c r="R19854" s="8"/>
      <c r="X19854" s="8"/>
      <c r="Y19854" s="8"/>
      <c r="AC19854" s="8"/>
    </row>
    <row r="19855" spans="13:29" ht="24" customHeight="1">
      <c r="M19855" s="8"/>
      <c r="N19855" s="8"/>
      <c r="O19855" s="8"/>
      <c r="P19855" s="8"/>
      <c r="Q19855" s="8"/>
      <c r="R19855" s="8"/>
      <c r="X19855" s="8"/>
      <c r="Y19855" s="8"/>
      <c r="AC19855" s="8"/>
    </row>
    <row r="19856" spans="13:29" ht="24" customHeight="1">
      <c r="M19856" s="8"/>
      <c r="N19856" s="8"/>
      <c r="O19856" s="8"/>
      <c r="P19856" s="8"/>
      <c r="Q19856" s="8"/>
      <c r="R19856" s="8"/>
      <c r="X19856" s="8"/>
      <c r="Y19856" s="8"/>
      <c r="AC19856" s="8"/>
    </row>
    <row r="19857" spans="13:29" ht="24" customHeight="1">
      <c r="M19857" s="8"/>
      <c r="N19857" s="8"/>
      <c r="O19857" s="8"/>
      <c r="P19857" s="8"/>
      <c r="Q19857" s="8"/>
      <c r="R19857" s="8"/>
      <c r="X19857" s="8"/>
      <c r="Y19857" s="8"/>
      <c r="AC19857" s="8"/>
    </row>
    <row r="19858" spans="13:29" ht="24" customHeight="1">
      <c r="M19858" s="8"/>
      <c r="N19858" s="8"/>
      <c r="O19858" s="8"/>
      <c r="P19858" s="8"/>
      <c r="Q19858" s="8"/>
      <c r="R19858" s="8"/>
      <c r="X19858" s="8"/>
      <c r="Y19858" s="8"/>
      <c r="AC19858" s="8"/>
    </row>
    <row r="19859" spans="13:29" ht="24" customHeight="1">
      <c r="M19859" s="8"/>
      <c r="N19859" s="8"/>
      <c r="O19859" s="8"/>
      <c r="P19859" s="8"/>
      <c r="Q19859" s="8"/>
      <c r="R19859" s="8"/>
      <c r="X19859" s="8"/>
      <c r="Y19859" s="8"/>
      <c r="AC19859" s="8"/>
    </row>
    <row r="19860" spans="13:29" ht="24" customHeight="1">
      <c r="M19860" s="8"/>
      <c r="N19860" s="8"/>
      <c r="O19860" s="8"/>
      <c r="P19860" s="8"/>
      <c r="Q19860" s="8"/>
      <c r="R19860" s="8"/>
      <c r="X19860" s="8"/>
      <c r="Y19860" s="8"/>
      <c r="AC19860" s="8"/>
    </row>
    <row r="19861" spans="13:29" ht="24" customHeight="1">
      <c r="M19861" s="8"/>
      <c r="N19861" s="8"/>
      <c r="O19861" s="8"/>
      <c r="P19861" s="8"/>
      <c r="Q19861" s="8"/>
      <c r="R19861" s="8"/>
      <c r="X19861" s="8"/>
      <c r="Y19861" s="8"/>
      <c r="AC19861" s="8"/>
    </row>
    <row r="19862" spans="13:29" ht="24" customHeight="1">
      <c r="M19862" s="8"/>
      <c r="N19862" s="8"/>
      <c r="O19862" s="8"/>
      <c r="P19862" s="8"/>
      <c r="Q19862" s="8"/>
      <c r="R19862" s="8"/>
      <c r="X19862" s="8"/>
      <c r="Y19862" s="8"/>
      <c r="AC19862" s="8"/>
    </row>
    <row r="19863" spans="13:29" ht="24" customHeight="1">
      <c r="M19863" s="8"/>
      <c r="N19863" s="8"/>
      <c r="O19863" s="8"/>
      <c r="P19863" s="8"/>
      <c r="Q19863" s="8"/>
      <c r="R19863" s="8"/>
      <c r="X19863" s="8"/>
      <c r="Y19863" s="8"/>
      <c r="AC19863" s="8"/>
    </row>
    <row r="19864" spans="13:29" ht="24" customHeight="1">
      <c r="M19864" s="8"/>
      <c r="N19864" s="8"/>
      <c r="O19864" s="8"/>
      <c r="P19864" s="8"/>
      <c r="Q19864" s="8"/>
      <c r="R19864" s="8"/>
      <c r="X19864" s="8"/>
      <c r="Y19864" s="8"/>
      <c r="AC19864" s="8"/>
    </row>
    <row r="19865" spans="13:29" ht="24" customHeight="1">
      <c r="M19865" s="8"/>
      <c r="N19865" s="8"/>
      <c r="O19865" s="8"/>
      <c r="P19865" s="8"/>
      <c r="Q19865" s="8"/>
      <c r="R19865" s="8"/>
      <c r="X19865" s="8"/>
      <c r="Y19865" s="8"/>
      <c r="AC19865" s="8"/>
    </row>
    <row r="19866" spans="13:29" ht="24" customHeight="1">
      <c r="M19866" s="8"/>
      <c r="N19866" s="8"/>
      <c r="O19866" s="8"/>
      <c r="P19866" s="8"/>
      <c r="Q19866" s="8"/>
      <c r="R19866" s="8"/>
      <c r="X19866" s="8"/>
      <c r="Y19866" s="8"/>
      <c r="AC19866" s="8"/>
    </row>
    <row r="19867" spans="13:29" ht="24" customHeight="1">
      <c r="M19867" s="8"/>
      <c r="N19867" s="8"/>
      <c r="O19867" s="8"/>
      <c r="P19867" s="8"/>
      <c r="Q19867" s="8"/>
      <c r="R19867" s="8"/>
      <c r="X19867" s="8"/>
      <c r="Y19867" s="8"/>
      <c r="AC19867" s="8"/>
    </row>
    <row r="19868" spans="13:29" ht="24" customHeight="1">
      <c r="M19868" s="8"/>
      <c r="N19868" s="8"/>
      <c r="O19868" s="8"/>
      <c r="P19868" s="8"/>
      <c r="Q19868" s="8"/>
      <c r="R19868" s="8"/>
      <c r="X19868" s="8"/>
      <c r="Y19868" s="8"/>
      <c r="AC19868" s="8"/>
    </row>
    <row r="19869" spans="13:29" ht="24" customHeight="1">
      <c r="M19869" s="8"/>
      <c r="N19869" s="8"/>
      <c r="O19869" s="8"/>
      <c r="P19869" s="8"/>
      <c r="Q19869" s="8"/>
      <c r="R19869" s="8"/>
      <c r="X19869" s="8"/>
      <c r="Y19869" s="8"/>
      <c r="AC19869" s="8"/>
    </row>
    <row r="19870" spans="13:29" ht="24" customHeight="1">
      <c r="M19870" s="8"/>
      <c r="N19870" s="8"/>
      <c r="O19870" s="8"/>
      <c r="P19870" s="8"/>
      <c r="Q19870" s="8"/>
      <c r="R19870" s="8"/>
      <c r="X19870" s="8"/>
      <c r="Y19870" s="8"/>
      <c r="AC19870" s="8"/>
    </row>
    <row r="19871" spans="13:29" ht="24" customHeight="1">
      <c r="M19871" s="8"/>
      <c r="N19871" s="8"/>
      <c r="O19871" s="8"/>
      <c r="P19871" s="8"/>
      <c r="Q19871" s="8"/>
      <c r="R19871" s="8"/>
      <c r="X19871" s="8"/>
      <c r="Y19871" s="8"/>
      <c r="AC19871" s="8"/>
    </row>
    <row r="19872" spans="13:29" ht="24" customHeight="1">
      <c r="M19872" s="8"/>
      <c r="N19872" s="8"/>
      <c r="O19872" s="8"/>
      <c r="P19872" s="8"/>
      <c r="Q19872" s="8"/>
      <c r="R19872" s="8"/>
      <c r="X19872" s="8"/>
      <c r="Y19872" s="8"/>
      <c r="AC19872" s="8"/>
    </row>
    <row r="19873" spans="13:29" ht="24" customHeight="1">
      <c r="M19873" s="8"/>
      <c r="N19873" s="8"/>
      <c r="O19873" s="8"/>
      <c r="P19873" s="8"/>
      <c r="Q19873" s="8"/>
      <c r="R19873" s="8"/>
      <c r="X19873" s="8"/>
      <c r="Y19873" s="8"/>
      <c r="AC19873" s="8"/>
    </row>
    <row r="19874" spans="13:29" ht="24" customHeight="1">
      <c r="M19874" s="8"/>
      <c r="N19874" s="8"/>
      <c r="O19874" s="8"/>
      <c r="P19874" s="8"/>
      <c r="Q19874" s="8"/>
      <c r="R19874" s="8"/>
      <c r="X19874" s="8"/>
      <c r="Y19874" s="8"/>
      <c r="AC19874" s="8"/>
    </row>
    <row r="19875" spans="13:29" ht="24" customHeight="1">
      <c r="M19875" s="8"/>
      <c r="N19875" s="8"/>
      <c r="O19875" s="8"/>
      <c r="P19875" s="8"/>
      <c r="Q19875" s="8"/>
      <c r="R19875" s="8"/>
      <c r="X19875" s="8"/>
      <c r="Y19875" s="8"/>
      <c r="AC19875" s="8"/>
    </row>
    <row r="19876" spans="13:29" ht="24" customHeight="1">
      <c r="M19876" s="8"/>
      <c r="N19876" s="8"/>
      <c r="O19876" s="8"/>
      <c r="P19876" s="8"/>
      <c r="Q19876" s="8"/>
      <c r="R19876" s="8"/>
      <c r="X19876" s="8"/>
      <c r="Y19876" s="8"/>
      <c r="AC19876" s="8"/>
    </row>
    <row r="19877" spans="13:29" ht="24" customHeight="1">
      <c r="M19877" s="8"/>
      <c r="N19877" s="8"/>
      <c r="O19877" s="8"/>
      <c r="P19877" s="8"/>
      <c r="Q19877" s="8"/>
      <c r="R19877" s="8"/>
      <c r="X19877" s="8"/>
      <c r="Y19877" s="8"/>
      <c r="AC19877" s="8"/>
    </row>
    <row r="19878" spans="13:29" ht="24" customHeight="1">
      <c r="M19878" s="8"/>
      <c r="N19878" s="8"/>
      <c r="O19878" s="8"/>
      <c r="P19878" s="8"/>
      <c r="Q19878" s="8"/>
      <c r="R19878" s="8"/>
      <c r="X19878" s="8"/>
      <c r="Y19878" s="8"/>
      <c r="AC19878" s="8"/>
    </row>
    <row r="19879" spans="13:29" ht="24" customHeight="1">
      <c r="M19879" s="8"/>
      <c r="N19879" s="8"/>
      <c r="O19879" s="8"/>
      <c r="P19879" s="8"/>
      <c r="Q19879" s="8"/>
      <c r="R19879" s="8"/>
      <c r="X19879" s="8"/>
      <c r="Y19879" s="8"/>
      <c r="AC19879" s="8"/>
    </row>
    <row r="19880" spans="13:29" ht="24" customHeight="1">
      <c r="M19880" s="8"/>
      <c r="N19880" s="8"/>
      <c r="O19880" s="8"/>
      <c r="P19880" s="8"/>
      <c r="Q19880" s="8"/>
      <c r="R19880" s="8"/>
      <c r="X19880" s="8"/>
      <c r="Y19880" s="8"/>
      <c r="AC19880" s="8"/>
    </row>
    <row r="19881" spans="13:29" ht="24" customHeight="1">
      <c r="M19881" s="8"/>
      <c r="N19881" s="8"/>
      <c r="O19881" s="8"/>
      <c r="P19881" s="8"/>
      <c r="Q19881" s="8"/>
      <c r="R19881" s="8"/>
      <c r="X19881" s="8"/>
      <c r="Y19881" s="8"/>
      <c r="AC19881" s="8"/>
    </row>
    <row r="19882" spans="13:29" ht="24" customHeight="1">
      <c r="M19882" s="8"/>
      <c r="N19882" s="8"/>
      <c r="O19882" s="8"/>
      <c r="P19882" s="8"/>
      <c r="Q19882" s="8"/>
      <c r="R19882" s="8"/>
      <c r="X19882" s="8"/>
      <c r="Y19882" s="8"/>
      <c r="AC19882" s="8"/>
    </row>
    <row r="19883" spans="13:29" ht="24" customHeight="1">
      <c r="M19883" s="8"/>
      <c r="N19883" s="8"/>
      <c r="O19883" s="8"/>
      <c r="P19883" s="8"/>
      <c r="Q19883" s="8"/>
      <c r="R19883" s="8"/>
      <c r="X19883" s="8"/>
      <c r="Y19883" s="8"/>
      <c r="AC19883" s="8"/>
    </row>
    <row r="19884" spans="13:29" ht="24" customHeight="1">
      <c r="M19884" s="8"/>
      <c r="N19884" s="8"/>
      <c r="O19884" s="8"/>
      <c r="P19884" s="8"/>
      <c r="Q19884" s="8"/>
      <c r="R19884" s="8"/>
      <c r="X19884" s="8"/>
      <c r="Y19884" s="8"/>
      <c r="AC19884" s="8"/>
    </row>
    <row r="19885" spans="13:29" ht="24" customHeight="1">
      <c r="M19885" s="8"/>
      <c r="N19885" s="8"/>
      <c r="O19885" s="8"/>
      <c r="P19885" s="8"/>
      <c r="Q19885" s="8"/>
      <c r="R19885" s="8"/>
      <c r="X19885" s="8"/>
      <c r="Y19885" s="8"/>
      <c r="AC19885" s="8"/>
    </row>
    <row r="19886" spans="13:29" ht="24" customHeight="1">
      <c r="M19886" s="8"/>
      <c r="N19886" s="8"/>
      <c r="O19886" s="8"/>
      <c r="P19886" s="8"/>
      <c r="Q19886" s="8"/>
      <c r="R19886" s="8"/>
      <c r="X19886" s="8"/>
      <c r="Y19886" s="8"/>
      <c r="AC19886" s="8"/>
    </row>
    <row r="19887" spans="13:29" ht="24" customHeight="1">
      <c r="M19887" s="8"/>
      <c r="N19887" s="8"/>
      <c r="O19887" s="8"/>
      <c r="P19887" s="8"/>
      <c r="Q19887" s="8"/>
      <c r="R19887" s="8"/>
      <c r="X19887" s="8"/>
      <c r="Y19887" s="8"/>
      <c r="AC19887" s="8"/>
    </row>
    <row r="19888" spans="13:29" ht="24" customHeight="1">
      <c r="M19888" s="8"/>
      <c r="N19888" s="8"/>
      <c r="O19888" s="8"/>
      <c r="P19888" s="8"/>
      <c r="Q19888" s="8"/>
      <c r="R19888" s="8"/>
      <c r="X19888" s="8"/>
      <c r="Y19888" s="8"/>
      <c r="AC19888" s="8"/>
    </row>
    <row r="19889" spans="13:29" ht="24" customHeight="1">
      <c r="M19889" s="8"/>
      <c r="N19889" s="8"/>
      <c r="O19889" s="8"/>
      <c r="P19889" s="8"/>
      <c r="Q19889" s="8"/>
      <c r="R19889" s="8"/>
      <c r="X19889" s="8"/>
      <c r="Y19889" s="8"/>
      <c r="AC19889" s="8"/>
    </row>
    <row r="19890" spans="13:29" ht="24" customHeight="1">
      <c r="M19890" s="8"/>
      <c r="N19890" s="8"/>
      <c r="O19890" s="8"/>
      <c r="P19890" s="8"/>
      <c r="Q19890" s="8"/>
      <c r="R19890" s="8"/>
      <c r="X19890" s="8"/>
      <c r="Y19890" s="8"/>
      <c r="AC19890" s="8"/>
    </row>
    <row r="19891" spans="13:29" ht="24" customHeight="1">
      <c r="M19891" s="8"/>
      <c r="N19891" s="8"/>
      <c r="O19891" s="8"/>
      <c r="P19891" s="8"/>
      <c r="Q19891" s="8"/>
      <c r="R19891" s="8"/>
      <c r="X19891" s="8"/>
      <c r="Y19891" s="8"/>
      <c r="AC19891" s="8"/>
    </row>
    <row r="19892" spans="13:29" ht="24" customHeight="1">
      <c r="M19892" s="8"/>
      <c r="N19892" s="8"/>
      <c r="O19892" s="8"/>
      <c r="P19892" s="8"/>
      <c r="Q19892" s="8"/>
      <c r="R19892" s="8"/>
      <c r="X19892" s="8"/>
      <c r="Y19892" s="8"/>
      <c r="AC19892" s="8"/>
    </row>
    <row r="19893" spans="13:29" ht="24" customHeight="1">
      <c r="M19893" s="8"/>
      <c r="N19893" s="8"/>
      <c r="O19893" s="8"/>
      <c r="P19893" s="8"/>
      <c r="Q19893" s="8"/>
      <c r="R19893" s="8"/>
      <c r="X19893" s="8"/>
      <c r="Y19893" s="8"/>
      <c r="AC19893" s="8"/>
    </row>
    <row r="19894" spans="13:29" ht="24" customHeight="1">
      <c r="M19894" s="8"/>
      <c r="N19894" s="8"/>
      <c r="O19894" s="8"/>
      <c r="P19894" s="8"/>
      <c r="Q19894" s="8"/>
      <c r="R19894" s="8"/>
      <c r="X19894" s="8"/>
      <c r="Y19894" s="8"/>
      <c r="AC19894" s="8"/>
    </row>
    <row r="19895" spans="13:29" ht="24" customHeight="1">
      <c r="M19895" s="8"/>
      <c r="N19895" s="8"/>
      <c r="O19895" s="8"/>
      <c r="P19895" s="8"/>
      <c r="Q19895" s="8"/>
      <c r="R19895" s="8"/>
      <c r="X19895" s="8"/>
      <c r="Y19895" s="8"/>
      <c r="AC19895" s="8"/>
    </row>
    <row r="19896" spans="13:29" ht="24" customHeight="1">
      <c r="M19896" s="8"/>
      <c r="N19896" s="8"/>
      <c r="O19896" s="8"/>
      <c r="P19896" s="8"/>
      <c r="Q19896" s="8"/>
      <c r="R19896" s="8"/>
      <c r="X19896" s="8"/>
      <c r="Y19896" s="8"/>
      <c r="AC19896" s="8"/>
    </row>
    <row r="19897" spans="13:29" ht="24" customHeight="1">
      <c r="M19897" s="8"/>
      <c r="N19897" s="8"/>
      <c r="O19897" s="8"/>
      <c r="P19897" s="8"/>
      <c r="Q19897" s="8"/>
      <c r="R19897" s="8"/>
      <c r="X19897" s="8"/>
      <c r="Y19897" s="8"/>
      <c r="AC19897" s="8"/>
    </row>
    <row r="19898" spans="13:29" ht="24" customHeight="1">
      <c r="M19898" s="8"/>
      <c r="N19898" s="8"/>
      <c r="O19898" s="8"/>
      <c r="P19898" s="8"/>
      <c r="Q19898" s="8"/>
      <c r="R19898" s="8"/>
      <c r="X19898" s="8"/>
      <c r="Y19898" s="8"/>
      <c r="AC19898" s="8"/>
    </row>
    <row r="19899" spans="13:29" ht="24" customHeight="1">
      <c r="M19899" s="8"/>
      <c r="N19899" s="8"/>
      <c r="O19899" s="8"/>
      <c r="P19899" s="8"/>
      <c r="Q19899" s="8"/>
      <c r="R19899" s="8"/>
      <c r="X19899" s="8"/>
      <c r="Y19899" s="8"/>
      <c r="AC19899" s="8"/>
    </row>
    <row r="19900" spans="13:29" ht="24" customHeight="1">
      <c r="M19900" s="8"/>
      <c r="N19900" s="8"/>
      <c r="O19900" s="8"/>
      <c r="P19900" s="8"/>
      <c r="Q19900" s="8"/>
      <c r="R19900" s="8"/>
      <c r="X19900" s="8"/>
      <c r="Y19900" s="8"/>
      <c r="AC19900" s="8"/>
    </row>
    <row r="19901" spans="13:29" ht="24" customHeight="1">
      <c r="M19901" s="8"/>
      <c r="N19901" s="8"/>
      <c r="O19901" s="8"/>
      <c r="P19901" s="8"/>
      <c r="Q19901" s="8"/>
      <c r="R19901" s="8"/>
      <c r="X19901" s="8"/>
      <c r="Y19901" s="8"/>
      <c r="AC19901" s="8"/>
    </row>
    <row r="19902" spans="13:29" ht="24" customHeight="1">
      <c r="M19902" s="8"/>
      <c r="N19902" s="8"/>
      <c r="O19902" s="8"/>
      <c r="P19902" s="8"/>
      <c r="Q19902" s="8"/>
      <c r="R19902" s="8"/>
      <c r="X19902" s="8"/>
      <c r="Y19902" s="8"/>
      <c r="AC19902" s="8"/>
    </row>
    <row r="19903" spans="13:29" ht="24" customHeight="1">
      <c r="M19903" s="8"/>
      <c r="N19903" s="8"/>
      <c r="O19903" s="8"/>
      <c r="P19903" s="8"/>
      <c r="Q19903" s="8"/>
      <c r="R19903" s="8"/>
      <c r="X19903" s="8"/>
      <c r="Y19903" s="8"/>
      <c r="AC19903" s="8"/>
    </row>
    <row r="19904" spans="13:29" ht="24" customHeight="1">
      <c r="M19904" s="8"/>
      <c r="N19904" s="8"/>
      <c r="O19904" s="8"/>
      <c r="P19904" s="8"/>
      <c r="Q19904" s="8"/>
      <c r="R19904" s="8"/>
      <c r="X19904" s="8"/>
      <c r="Y19904" s="8"/>
      <c r="AC19904" s="8"/>
    </row>
    <row r="19905" spans="13:29" ht="24" customHeight="1">
      <c r="M19905" s="8"/>
      <c r="N19905" s="8"/>
      <c r="O19905" s="8"/>
      <c r="P19905" s="8"/>
      <c r="Q19905" s="8"/>
      <c r="R19905" s="8"/>
      <c r="X19905" s="8"/>
      <c r="Y19905" s="8"/>
      <c r="AC19905" s="8"/>
    </row>
    <row r="19906" spans="13:29" ht="24" customHeight="1">
      <c r="M19906" s="8"/>
      <c r="N19906" s="8"/>
      <c r="O19906" s="8"/>
      <c r="P19906" s="8"/>
      <c r="Q19906" s="8"/>
      <c r="R19906" s="8"/>
      <c r="X19906" s="8"/>
      <c r="Y19906" s="8"/>
      <c r="AC19906" s="8"/>
    </row>
    <row r="19907" spans="13:29" ht="24" customHeight="1">
      <c r="M19907" s="8"/>
      <c r="N19907" s="8"/>
      <c r="O19907" s="8"/>
      <c r="P19907" s="8"/>
      <c r="Q19907" s="8"/>
      <c r="R19907" s="8"/>
      <c r="X19907" s="8"/>
      <c r="Y19907" s="8"/>
      <c r="AC19907" s="8"/>
    </row>
    <row r="19908" spans="13:29" ht="24" customHeight="1">
      <c r="M19908" s="8"/>
      <c r="N19908" s="8"/>
      <c r="O19908" s="8"/>
      <c r="P19908" s="8"/>
      <c r="Q19908" s="8"/>
      <c r="R19908" s="8"/>
      <c r="X19908" s="8"/>
      <c r="Y19908" s="8"/>
      <c r="AC19908" s="8"/>
    </row>
    <row r="19909" spans="13:29" ht="24" customHeight="1">
      <c r="M19909" s="8"/>
      <c r="N19909" s="8"/>
      <c r="O19909" s="8"/>
      <c r="P19909" s="8"/>
      <c r="Q19909" s="8"/>
      <c r="R19909" s="8"/>
      <c r="X19909" s="8"/>
      <c r="Y19909" s="8"/>
      <c r="AC19909" s="8"/>
    </row>
    <row r="19910" spans="13:29" ht="24" customHeight="1">
      <c r="M19910" s="8"/>
      <c r="N19910" s="8"/>
      <c r="O19910" s="8"/>
      <c r="P19910" s="8"/>
      <c r="Q19910" s="8"/>
      <c r="R19910" s="8"/>
      <c r="X19910" s="8"/>
      <c r="Y19910" s="8"/>
      <c r="AC19910" s="8"/>
    </row>
    <row r="19911" spans="13:29" ht="24" customHeight="1">
      <c r="M19911" s="8"/>
      <c r="N19911" s="8"/>
      <c r="O19911" s="8"/>
      <c r="P19911" s="8"/>
      <c r="Q19911" s="8"/>
      <c r="R19911" s="8"/>
      <c r="X19911" s="8"/>
      <c r="Y19911" s="8"/>
      <c r="AC19911" s="8"/>
    </row>
    <row r="19912" spans="13:29" ht="24" customHeight="1">
      <c r="M19912" s="8"/>
      <c r="N19912" s="8"/>
      <c r="O19912" s="8"/>
      <c r="P19912" s="8"/>
      <c r="Q19912" s="8"/>
      <c r="R19912" s="8"/>
      <c r="X19912" s="8"/>
      <c r="Y19912" s="8"/>
      <c r="AC19912" s="8"/>
    </row>
    <row r="19913" spans="13:29" ht="24" customHeight="1">
      <c r="M19913" s="8"/>
      <c r="N19913" s="8"/>
      <c r="O19913" s="8"/>
      <c r="P19913" s="8"/>
      <c r="Q19913" s="8"/>
      <c r="R19913" s="8"/>
      <c r="X19913" s="8"/>
      <c r="Y19913" s="8"/>
      <c r="AC19913" s="8"/>
    </row>
    <row r="19914" spans="13:29" ht="24" customHeight="1">
      <c r="M19914" s="8"/>
      <c r="N19914" s="8"/>
      <c r="O19914" s="8"/>
      <c r="P19914" s="8"/>
      <c r="Q19914" s="8"/>
      <c r="R19914" s="8"/>
      <c r="X19914" s="8"/>
      <c r="Y19914" s="8"/>
      <c r="AC19914" s="8"/>
    </row>
    <row r="19915" spans="13:29" ht="24" customHeight="1">
      <c r="M19915" s="8"/>
      <c r="N19915" s="8"/>
      <c r="O19915" s="8"/>
      <c r="P19915" s="8"/>
      <c r="Q19915" s="8"/>
      <c r="R19915" s="8"/>
      <c r="X19915" s="8"/>
      <c r="Y19915" s="8"/>
      <c r="AC19915" s="8"/>
    </row>
    <row r="19916" spans="13:29" ht="24" customHeight="1">
      <c r="M19916" s="8"/>
      <c r="N19916" s="8"/>
      <c r="O19916" s="8"/>
      <c r="P19916" s="8"/>
      <c r="Q19916" s="8"/>
      <c r="R19916" s="8"/>
      <c r="X19916" s="8"/>
      <c r="Y19916" s="8"/>
      <c r="AC19916" s="8"/>
    </row>
    <row r="19917" spans="13:29" ht="24" customHeight="1">
      <c r="M19917" s="8"/>
      <c r="N19917" s="8"/>
      <c r="O19917" s="8"/>
      <c r="P19917" s="8"/>
      <c r="Q19917" s="8"/>
      <c r="R19917" s="8"/>
      <c r="X19917" s="8"/>
      <c r="Y19917" s="8"/>
      <c r="AC19917" s="8"/>
    </row>
    <row r="19918" spans="13:29" ht="24" customHeight="1">
      <c r="M19918" s="8"/>
      <c r="N19918" s="8"/>
      <c r="O19918" s="8"/>
      <c r="P19918" s="8"/>
      <c r="Q19918" s="8"/>
      <c r="R19918" s="8"/>
      <c r="X19918" s="8"/>
      <c r="Y19918" s="8"/>
      <c r="AC19918" s="8"/>
    </row>
    <row r="19919" spans="13:29" ht="24" customHeight="1">
      <c r="M19919" s="8"/>
      <c r="N19919" s="8"/>
      <c r="O19919" s="8"/>
      <c r="P19919" s="8"/>
      <c r="Q19919" s="8"/>
      <c r="R19919" s="8"/>
      <c r="X19919" s="8"/>
      <c r="Y19919" s="8"/>
      <c r="AC19919" s="8"/>
    </row>
    <row r="19920" spans="13:29" ht="24" customHeight="1">
      <c r="M19920" s="8"/>
      <c r="N19920" s="8"/>
      <c r="O19920" s="8"/>
      <c r="P19920" s="8"/>
      <c r="Q19920" s="8"/>
      <c r="R19920" s="8"/>
      <c r="X19920" s="8"/>
      <c r="Y19920" s="8"/>
      <c r="AC19920" s="8"/>
    </row>
    <row r="19921" spans="13:29" ht="24" customHeight="1">
      <c r="M19921" s="8"/>
      <c r="N19921" s="8"/>
      <c r="O19921" s="8"/>
      <c r="P19921" s="8"/>
      <c r="Q19921" s="8"/>
      <c r="R19921" s="8"/>
      <c r="X19921" s="8"/>
      <c r="Y19921" s="8"/>
      <c r="AC19921" s="8"/>
    </row>
    <row r="19922" spans="13:29" ht="24" customHeight="1">
      <c r="M19922" s="8"/>
      <c r="N19922" s="8"/>
      <c r="O19922" s="8"/>
      <c r="P19922" s="8"/>
      <c r="Q19922" s="8"/>
      <c r="R19922" s="8"/>
      <c r="X19922" s="8"/>
      <c r="Y19922" s="8"/>
      <c r="AC19922" s="8"/>
    </row>
    <row r="19923" spans="13:29" ht="24" customHeight="1">
      <c r="M19923" s="8"/>
      <c r="N19923" s="8"/>
      <c r="O19923" s="8"/>
      <c r="P19923" s="8"/>
      <c r="Q19923" s="8"/>
      <c r="R19923" s="8"/>
      <c r="X19923" s="8"/>
      <c r="Y19923" s="8"/>
      <c r="AC19923" s="8"/>
    </row>
    <row r="19924" spans="13:29" ht="24" customHeight="1">
      <c r="M19924" s="8"/>
      <c r="N19924" s="8"/>
      <c r="O19924" s="8"/>
      <c r="P19924" s="8"/>
      <c r="Q19924" s="8"/>
      <c r="R19924" s="8"/>
      <c r="X19924" s="8"/>
      <c r="Y19924" s="8"/>
      <c r="AC19924" s="8"/>
    </row>
    <row r="19925" spans="13:29" ht="24" customHeight="1">
      <c r="M19925" s="8"/>
      <c r="N19925" s="8"/>
      <c r="O19925" s="8"/>
      <c r="P19925" s="8"/>
      <c r="Q19925" s="8"/>
      <c r="R19925" s="8"/>
      <c r="X19925" s="8"/>
      <c r="Y19925" s="8"/>
      <c r="AC19925" s="8"/>
    </row>
    <row r="19926" spans="13:29" ht="24" customHeight="1">
      <c r="M19926" s="8"/>
      <c r="N19926" s="8"/>
      <c r="O19926" s="8"/>
      <c r="P19926" s="8"/>
      <c r="Q19926" s="8"/>
      <c r="R19926" s="8"/>
      <c r="X19926" s="8"/>
      <c r="Y19926" s="8"/>
      <c r="AC19926" s="8"/>
    </row>
    <row r="19927" spans="13:29" ht="24" customHeight="1">
      <c r="M19927" s="8"/>
      <c r="N19927" s="8"/>
      <c r="O19927" s="8"/>
      <c r="P19927" s="8"/>
      <c r="Q19927" s="8"/>
      <c r="R19927" s="8"/>
      <c r="X19927" s="8"/>
      <c r="Y19927" s="8"/>
      <c r="AC19927" s="8"/>
    </row>
    <row r="19928" spans="13:29" ht="24" customHeight="1">
      <c r="M19928" s="8"/>
      <c r="N19928" s="8"/>
      <c r="O19928" s="8"/>
      <c r="P19928" s="8"/>
      <c r="Q19928" s="8"/>
      <c r="R19928" s="8"/>
      <c r="X19928" s="8"/>
      <c r="Y19928" s="8"/>
      <c r="AC19928" s="8"/>
    </row>
    <row r="19929" spans="13:29" ht="24" customHeight="1">
      <c r="M19929" s="8"/>
      <c r="N19929" s="8"/>
      <c r="O19929" s="8"/>
      <c r="P19929" s="8"/>
      <c r="Q19929" s="8"/>
      <c r="R19929" s="8"/>
      <c r="X19929" s="8"/>
      <c r="Y19929" s="8"/>
      <c r="AC19929" s="8"/>
    </row>
    <row r="19930" spans="13:29" ht="24" customHeight="1">
      <c r="M19930" s="8"/>
      <c r="N19930" s="8"/>
      <c r="O19930" s="8"/>
      <c r="P19930" s="8"/>
      <c r="Q19930" s="8"/>
      <c r="R19930" s="8"/>
      <c r="X19930" s="8"/>
      <c r="Y19930" s="8"/>
      <c r="AC19930" s="8"/>
    </row>
    <row r="19931" spans="13:29" ht="24" customHeight="1">
      <c r="M19931" s="8"/>
      <c r="N19931" s="8"/>
      <c r="O19931" s="8"/>
      <c r="P19931" s="8"/>
      <c r="Q19931" s="8"/>
      <c r="R19931" s="8"/>
      <c r="X19931" s="8"/>
      <c r="Y19931" s="8"/>
      <c r="AC19931" s="8"/>
    </row>
    <row r="19932" spans="13:29" ht="24" customHeight="1">
      <c r="M19932" s="8"/>
      <c r="N19932" s="8"/>
      <c r="O19932" s="8"/>
      <c r="P19932" s="8"/>
      <c r="Q19932" s="8"/>
      <c r="R19932" s="8"/>
      <c r="X19932" s="8"/>
      <c r="Y19932" s="8"/>
      <c r="AC19932" s="8"/>
    </row>
    <row r="19933" spans="13:29" ht="24" customHeight="1">
      <c r="M19933" s="8"/>
      <c r="N19933" s="8"/>
      <c r="O19933" s="8"/>
      <c r="P19933" s="8"/>
      <c r="Q19933" s="8"/>
      <c r="R19933" s="8"/>
      <c r="X19933" s="8"/>
      <c r="Y19933" s="8"/>
      <c r="AC19933" s="8"/>
    </row>
    <row r="19934" spans="13:29" ht="24" customHeight="1">
      <c r="M19934" s="8"/>
      <c r="N19934" s="8"/>
      <c r="O19934" s="8"/>
      <c r="P19934" s="8"/>
      <c r="Q19934" s="8"/>
      <c r="R19934" s="8"/>
      <c r="X19934" s="8"/>
      <c r="Y19934" s="8"/>
      <c r="AC19934" s="8"/>
    </row>
    <row r="19935" spans="13:29" ht="24" customHeight="1">
      <c r="M19935" s="8"/>
      <c r="N19935" s="8"/>
      <c r="O19935" s="8"/>
      <c r="P19935" s="8"/>
      <c r="Q19935" s="8"/>
      <c r="R19935" s="8"/>
      <c r="X19935" s="8"/>
      <c r="Y19935" s="8"/>
      <c r="AC19935" s="8"/>
    </row>
    <row r="19936" spans="13:29" ht="24" customHeight="1">
      <c r="M19936" s="8"/>
      <c r="N19936" s="8"/>
      <c r="O19936" s="8"/>
      <c r="P19936" s="8"/>
      <c r="Q19936" s="8"/>
      <c r="R19936" s="8"/>
      <c r="X19936" s="8"/>
      <c r="Y19936" s="8"/>
      <c r="AC19936" s="8"/>
    </row>
    <row r="19937" spans="13:29" ht="24" customHeight="1">
      <c r="M19937" s="8"/>
      <c r="N19937" s="8"/>
      <c r="O19937" s="8"/>
      <c r="P19937" s="8"/>
      <c r="Q19937" s="8"/>
      <c r="R19937" s="8"/>
      <c r="X19937" s="8"/>
      <c r="Y19937" s="8"/>
      <c r="AC19937" s="8"/>
    </row>
    <row r="19938" spans="13:29" ht="24" customHeight="1">
      <c r="M19938" s="8"/>
      <c r="N19938" s="8"/>
      <c r="O19938" s="8"/>
      <c r="P19938" s="8"/>
      <c r="Q19938" s="8"/>
      <c r="R19938" s="8"/>
      <c r="X19938" s="8"/>
      <c r="Y19938" s="8"/>
      <c r="AC19938" s="8"/>
    </row>
    <row r="19939" spans="13:29" ht="24" customHeight="1">
      <c r="M19939" s="8"/>
      <c r="N19939" s="8"/>
      <c r="O19939" s="8"/>
      <c r="P19939" s="8"/>
      <c r="Q19939" s="8"/>
      <c r="R19939" s="8"/>
      <c r="X19939" s="8"/>
      <c r="Y19939" s="8"/>
      <c r="AC19939" s="8"/>
    </row>
    <row r="19940" spans="13:29" ht="24" customHeight="1">
      <c r="M19940" s="8"/>
      <c r="N19940" s="8"/>
      <c r="O19940" s="8"/>
      <c r="P19940" s="8"/>
      <c r="Q19940" s="8"/>
      <c r="R19940" s="8"/>
      <c r="X19940" s="8"/>
      <c r="Y19940" s="8"/>
      <c r="AC19940" s="8"/>
    </row>
    <row r="19941" spans="13:29" ht="24" customHeight="1">
      <c r="M19941" s="8"/>
      <c r="N19941" s="8"/>
      <c r="O19941" s="8"/>
      <c r="P19941" s="8"/>
      <c r="Q19941" s="8"/>
      <c r="R19941" s="8"/>
      <c r="X19941" s="8"/>
      <c r="Y19941" s="8"/>
      <c r="AC19941" s="8"/>
    </row>
    <row r="19942" spans="13:29" ht="24" customHeight="1">
      <c r="M19942" s="8"/>
      <c r="N19942" s="8"/>
      <c r="O19942" s="8"/>
      <c r="P19942" s="8"/>
      <c r="Q19942" s="8"/>
      <c r="R19942" s="8"/>
      <c r="X19942" s="8"/>
      <c r="Y19942" s="8"/>
      <c r="AC19942" s="8"/>
    </row>
    <row r="19943" spans="13:29" ht="24" customHeight="1">
      <c r="M19943" s="8"/>
      <c r="N19943" s="8"/>
      <c r="O19943" s="8"/>
      <c r="P19943" s="8"/>
      <c r="Q19943" s="8"/>
      <c r="R19943" s="8"/>
      <c r="X19943" s="8"/>
      <c r="Y19943" s="8"/>
      <c r="AC19943" s="8"/>
    </row>
    <row r="19944" spans="13:29" ht="24" customHeight="1">
      <c r="M19944" s="8"/>
      <c r="N19944" s="8"/>
      <c r="O19944" s="8"/>
      <c r="P19944" s="8"/>
      <c r="Q19944" s="8"/>
      <c r="R19944" s="8"/>
      <c r="X19944" s="8"/>
      <c r="Y19944" s="8"/>
      <c r="AC19944" s="8"/>
    </row>
    <row r="19945" spans="13:29" ht="24" customHeight="1">
      <c r="M19945" s="8"/>
      <c r="N19945" s="8"/>
      <c r="O19945" s="8"/>
      <c r="P19945" s="8"/>
      <c r="Q19945" s="8"/>
      <c r="R19945" s="8"/>
      <c r="X19945" s="8"/>
      <c r="Y19945" s="8"/>
      <c r="AC19945" s="8"/>
    </row>
    <row r="19946" spans="13:29" ht="24" customHeight="1">
      <c r="M19946" s="8"/>
      <c r="N19946" s="8"/>
      <c r="O19946" s="8"/>
      <c r="P19946" s="8"/>
      <c r="Q19946" s="8"/>
      <c r="R19946" s="8"/>
      <c r="X19946" s="8"/>
      <c r="Y19946" s="8"/>
      <c r="AC19946" s="8"/>
    </row>
    <row r="19947" spans="13:29" ht="24" customHeight="1">
      <c r="M19947" s="8"/>
      <c r="N19947" s="8"/>
      <c r="O19947" s="8"/>
      <c r="P19947" s="8"/>
      <c r="Q19947" s="8"/>
      <c r="R19947" s="8"/>
      <c r="X19947" s="8"/>
      <c r="Y19947" s="8"/>
      <c r="AC19947" s="8"/>
    </row>
    <row r="19948" spans="13:29" ht="24" customHeight="1">
      <c r="M19948" s="8"/>
      <c r="N19948" s="8"/>
      <c r="O19948" s="8"/>
      <c r="P19948" s="8"/>
      <c r="Q19948" s="8"/>
      <c r="R19948" s="8"/>
      <c r="X19948" s="8"/>
      <c r="Y19948" s="8"/>
      <c r="AC19948" s="8"/>
    </row>
    <row r="19949" spans="13:29" ht="24" customHeight="1">
      <c r="M19949" s="8"/>
      <c r="N19949" s="8"/>
      <c r="O19949" s="8"/>
      <c r="P19949" s="8"/>
      <c r="Q19949" s="8"/>
      <c r="R19949" s="8"/>
      <c r="X19949" s="8"/>
      <c r="Y19949" s="8"/>
      <c r="AC19949" s="8"/>
    </row>
    <row r="19950" spans="13:29" ht="24" customHeight="1">
      <c r="M19950" s="8"/>
      <c r="N19950" s="8"/>
      <c r="O19950" s="8"/>
      <c r="P19950" s="8"/>
      <c r="Q19950" s="8"/>
      <c r="R19950" s="8"/>
      <c r="X19950" s="8"/>
      <c r="Y19950" s="8"/>
      <c r="AC19950" s="8"/>
    </row>
    <row r="19951" spans="13:29" ht="24" customHeight="1">
      <c r="M19951" s="8"/>
      <c r="N19951" s="8"/>
      <c r="O19951" s="8"/>
      <c r="P19951" s="8"/>
      <c r="Q19951" s="8"/>
      <c r="R19951" s="8"/>
      <c r="X19951" s="8"/>
      <c r="Y19951" s="8"/>
      <c r="AC19951" s="8"/>
    </row>
    <row r="19952" spans="13:29" ht="24" customHeight="1">
      <c r="M19952" s="8"/>
      <c r="N19952" s="8"/>
      <c r="O19952" s="8"/>
      <c r="P19952" s="8"/>
      <c r="Q19952" s="8"/>
      <c r="R19952" s="8"/>
      <c r="X19952" s="8"/>
      <c r="Y19952" s="8"/>
      <c r="AC19952" s="8"/>
    </row>
    <row r="19953" spans="13:29" ht="24" customHeight="1">
      <c r="M19953" s="8"/>
      <c r="N19953" s="8"/>
      <c r="O19953" s="8"/>
      <c r="P19953" s="8"/>
      <c r="Q19953" s="8"/>
      <c r="R19953" s="8"/>
      <c r="X19953" s="8"/>
      <c r="Y19953" s="8"/>
      <c r="AC19953" s="8"/>
    </row>
    <row r="19954" spans="13:29" ht="24" customHeight="1">
      <c r="M19954" s="8"/>
      <c r="N19954" s="8"/>
      <c r="O19954" s="8"/>
      <c r="P19954" s="8"/>
      <c r="Q19954" s="8"/>
      <c r="R19954" s="8"/>
      <c r="X19954" s="8"/>
      <c r="Y19954" s="8"/>
      <c r="AC19954" s="8"/>
    </row>
    <row r="19955" spans="13:29" ht="24" customHeight="1">
      <c r="M19955" s="8"/>
      <c r="N19955" s="8"/>
      <c r="O19955" s="8"/>
      <c r="P19955" s="8"/>
      <c r="Q19955" s="8"/>
      <c r="R19955" s="8"/>
      <c r="X19955" s="8"/>
      <c r="Y19955" s="8"/>
      <c r="AC19955" s="8"/>
    </row>
    <row r="19956" spans="13:29" ht="24" customHeight="1">
      <c r="M19956" s="8"/>
      <c r="N19956" s="8"/>
      <c r="O19956" s="8"/>
      <c r="P19956" s="8"/>
      <c r="Q19956" s="8"/>
      <c r="R19956" s="8"/>
      <c r="X19956" s="8"/>
      <c r="Y19956" s="8"/>
      <c r="AC19956" s="8"/>
    </row>
    <row r="19957" spans="13:29" ht="24" customHeight="1">
      <c r="M19957" s="8"/>
      <c r="N19957" s="8"/>
      <c r="O19957" s="8"/>
      <c r="P19957" s="8"/>
      <c r="Q19957" s="8"/>
      <c r="R19957" s="8"/>
      <c r="X19957" s="8"/>
      <c r="Y19957" s="8"/>
      <c r="AC19957" s="8"/>
    </row>
    <row r="19958" spans="13:29" ht="24" customHeight="1">
      <c r="M19958" s="8"/>
      <c r="N19958" s="8"/>
      <c r="O19958" s="8"/>
      <c r="P19958" s="8"/>
      <c r="Q19958" s="8"/>
      <c r="R19958" s="8"/>
      <c r="X19958" s="8"/>
      <c r="Y19958" s="8"/>
      <c r="AC19958" s="8"/>
    </row>
    <row r="19959" spans="13:29" ht="24" customHeight="1">
      <c r="M19959" s="8"/>
      <c r="N19959" s="8"/>
      <c r="O19959" s="8"/>
      <c r="P19959" s="8"/>
      <c r="Q19959" s="8"/>
      <c r="R19959" s="8"/>
      <c r="X19959" s="8"/>
      <c r="Y19959" s="8"/>
      <c r="AC19959" s="8"/>
    </row>
    <row r="19960" spans="13:29" ht="24" customHeight="1">
      <c r="M19960" s="8"/>
      <c r="N19960" s="8"/>
      <c r="O19960" s="8"/>
      <c r="P19960" s="8"/>
      <c r="Q19960" s="8"/>
      <c r="R19960" s="8"/>
      <c r="X19960" s="8"/>
      <c r="Y19960" s="8"/>
      <c r="AC19960" s="8"/>
    </row>
    <row r="19961" spans="13:29" ht="24" customHeight="1">
      <c r="M19961" s="8"/>
      <c r="N19961" s="8"/>
      <c r="O19961" s="8"/>
      <c r="P19961" s="8"/>
      <c r="Q19961" s="8"/>
      <c r="R19961" s="8"/>
      <c r="X19961" s="8"/>
      <c r="Y19961" s="8"/>
      <c r="AC19961" s="8"/>
    </row>
    <row r="19962" spans="13:29" ht="24" customHeight="1">
      <c r="M19962" s="8"/>
      <c r="N19962" s="8"/>
      <c r="O19962" s="8"/>
      <c r="P19962" s="8"/>
      <c r="Q19962" s="8"/>
      <c r="R19962" s="8"/>
      <c r="X19962" s="8"/>
      <c r="Y19962" s="8"/>
      <c r="AC19962" s="8"/>
    </row>
    <row r="19963" spans="13:29" ht="24" customHeight="1">
      <c r="M19963" s="8"/>
      <c r="N19963" s="8"/>
      <c r="O19963" s="8"/>
      <c r="P19963" s="8"/>
      <c r="Q19963" s="8"/>
      <c r="R19963" s="8"/>
      <c r="X19963" s="8"/>
      <c r="Y19963" s="8"/>
      <c r="AC19963" s="8"/>
    </row>
    <row r="19964" spans="13:29" ht="24" customHeight="1">
      <c r="M19964" s="8"/>
      <c r="N19964" s="8"/>
      <c r="O19964" s="8"/>
      <c r="P19964" s="8"/>
      <c r="Q19964" s="8"/>
      <c r="R19964" s="8"/>
      <c r="X19964" s="8"/>
      <c r="Y19964" s="8"/>
      <c r="AC19964" s="8"/>
    </row>
    <row r="19965" spans="13:29" ht="24" customHeight="1">
      <c r="M19965" s="8"/>
      <c r="N19965" s="8"/>
      <c r="O19965" s="8"/>
      <c r="P19965" s="8"/>
      <c r="Q19965" s="8"/>
      <c r="R19965" s="8"/>
      <c r="X19965" s="8"/>
      <c r="Y19965" s="8"/>
      <c r="AC19965" s="8"/>
    </row>
    <row r="19966" spans="13:29" ht="24" customHeight="1">
      <c r="M19966" s="8"/>
      <c r="N19966" s="8"/>
      <c r="O19966" s="8"/>
      <c r="P19966" s="8"/>
      <c r="Q19966" s="8"/>
      <c r="R19966" s="8"/>
      <c r="X19966" s="8"/>
      <c r="Y19966" s="8"/>
      <c r="AC19966" s="8"/>
    </row>
    <row r="19967" spans="13:29" ht="24" customHeight="1">
      <c r="M19967" s="8"/>
      <c r="N19967" s="8"/>
      <c r="O19967" s="8"/>
      <c r="P19967" s="8"/>
      <c r="Q19967" s="8"/>
      <c r="R19967" s="8"/>
      <c r="X19967" s="8"/>
      <c r="Y19967" s="8"/>
      <c r="AC19967" s="8"/>
    </row>
    <row r="19968" spans="13:29" ht="24" customHeight="1">
      <c r="M19968" s="8"/>
      <c r="N19968" s="8"/>
      <c r="O19968" s="8"/>
      <c r="P19968" s="8"/>
      <c r="Q19968" s="8"/>
      <c r="R19968" s="8"/>
      <c r="X19968" s="8"/>
      <c r="Y19968" s="8"/>
      <c r="AC19968" s="8"/>
    </row>
    <row r="19969" spans="13:29" ht="24" customHeight="1">
      <c r="M19969" s="8"/>
      <c r="N19969" s="8"/>
      <c r="O19969" s="8"/>
      <c r="P19969" s="8"/>
      <c r="Q19969" s="8"/>
      <c r="R19969" s="8"/>
      <c r="X19969" s="8"/>
      <c r="Y19969" s="8"/>
      <c r="AC19969" s="8"/>
    </row>
    <row r="19970" spans="13:29" ht="24" customHeight="1">
      <c r="M19970" s="8"/>
      <c r="N19970" s="8"/>
      <c r="O19970" s="8"/>
      <c r="P19970" s="8"/>
      <c r="Q19970" s="8"/>
      <c r="R19970" s="8"/>
      <c r="X19970" s="8"/>
      <c r="Y19970" s="8"/>
      <c r="AC19970" s="8"/>
    </row>
    <row r="19971" spans="13:29" ht="24" customHeight="1">
      <c r="M19971" s="8"/>
      <c r="N19971" s="8"/>
      <c r="O19971" s="8"/>
      <c r="P19971" s="8"/>
      <c r="Q19971" s="8"/>
      <c r="R19971" s="8"/>
      <c r="X19971" s="8"/>
      <c r="Y19971" s="8"/>
      <c r="AC19971" s="8"/>
    </row>
    <row r="19972" spans="13:29" ht="24" customHeight="1">
      <c r="M19972" s="8"/>
      <c r="N19972" s="8"/>
      <c r="O19972" s="8"/>
      <c r="P19972" s="8"/>
      <c r="Q19972" s="8"/>
      <c r="R19972" s="8"/>
      <c r="X19972" s="8"/>
      <c r="Y19972" s="8"/>
      <c r="AC19972" s="8"/>
    </row>
    <row r="19973" spans="13:29" ht="24" customHeight="1">
      <c r="M19973" s="8"/>
      <c r="N19973" s="8"/>
      <c r="O19973" s="8"/>
      <c r="P19973" s="8"/>
      <c r="Q19973" s="8"/>
      <c r="R19973" s="8"/>
      <c r="X19973" s="8"/>
      <c r="Y19973" s="8"/>
      <c r="AC19973" s="8"/>
    </row>
    <row r="19974" spans="13:29" ht="24" customHeight="1">
      <c r="M19974" s="8"/>
      <c r="N19974" s="8"/>
      <c r="O19974" s="8"/>
      <c r="P19974" s="8"/>
      <c r="Q19974" s="8"/>
      <c r="R19974" s="8"/>
      <c r="X19974" s="8"/>
      <c r="Y19974" s="8"/>
      <c r="AC19974" s="8"/>
    </row>
    <row r="19975" spans="13:29" ht="24" customHeight="1">
      <c r="M19975" s="8"/>
      <c r="N19975" s="8"/>
      <c r="O19975" s="8"/>
      <c r="P19975" s="8"/>
      <c r="Q19975" s="8"/>
      <c r="R19975" s="8"/>
      <c r="X19975" s="8"/>
      <c r="Y19975" s="8"/>
      <c r="AC19975" s="8"/>
    </row>
    <row r="19976" spans="13:29" ht="24" customHeight="1">
      <c r="M19976" s="8"/>
      <c r="N19976" s="8"/>
      <c r="O19976" s="8"/>
      <c r="P19976" s="8"/>
      <c r="Q19976" s="8"/>
      <c r="R19976" s="8"/>
      <c r="X19976" s="8"/>
      <c r="Y19976" s="8"/>
      <c r="AC19976" s="8"/>
    </row>
    <row r="19977" spans="13:29" ht="24" customHeight="1">
      <c r="M19977" s="8"/>
      <c r="N19977" s="8"/>
      <c r="O19977" s="8"/>
      <c r="P19977" s="8"/>
      <c r="Q19977" s="8"/>
      <c r="R19977" s="8"/>
      <c r="X19977" s="8"/>
      <c r="Y19977" s="8"/>
      <c r="AC19977" s="8"/>
    </row>
    <row r="19978" spans="13:29" ht="24" customHeight="1">
      <c r="M19978" s="8"/>
      <c r="N19978" s="8"/>
      <c r="O19978" s="8"/>
      <c r="P19978" s="8"/>
      <c r="Q19978" s="8"/>
      <c r="R19978" s="8"/>
      <c r="X19978" s="8"/>
      <c r="Y19978" s="8"/>
      <c r="AC19978" s="8"/>
    </row>
    <row r="19979" spans="13:29" ht="24" customHeight="1">
      <c r="M19979" s="8"/>
      <c r="N19979" s="8"/>
      <c r="O19979" s="8"/>
      <c r="P19979" s="8"/>
      <c r="Q19979" s="8"/>
      <c r="R19979" s="8"/>
      <c r="X19979" s="8"/>
      <c r="Y19979" s="8"/>
      <c r="AC19979" s="8"/>
    </row>
    <row r="19980" spans="13:29" ht="24" customHeight="1">
      <c r="M19980" s="8"/>
      <c r="N19980" s="8"/>
      <c r="O19980" s="8"/>
      <c r="P19980" s="8"/>
      <c r="Q19980" s="8"/>
      <c r="R19980" s="8"/>
      <c r="X19980" s="8"/>
      <c r="Y19980" s="8"/>
      <c r="AC19980" s="8"/>
    </row>
    <row r="19981" spans="13:29" ht="24" customHeight="1">
      <c r="M19981" s="8"/>
      <c r="N19981" s="8"/>
      <c r="O19981" s="8"/>
      <c r="P19981" s="8"/>
      <c r="Q19981" s="8"/>
      <c r="R19981" s="8"/>
      <c r="X19981" s="8"/>
      <c r="Y19981" s="8"/>
      <c r="AC19981" s="8"/>
    </row>
    <row r="19982" spans="13:29" ht="24" customHeight="1">
      <c r="M19982" s="8"/>
      <c r="N19982" s="8"/>
      <c r="O19982" s="8"/>
      <c r="P19982" s="8"/>
      <c r="Q19982" s="8"/>
      <c r="R19982" s="8"/>
      <c r="X19982" s="8"/>
      <c r="Y19982" s="8"/>
      <c r="AC19982" s="8"/>
    </row>
    <row r="19983" spans="13:29" ht="24" customHeight="1">
      <c r="M19983" s="8"/>
      <c r="N19983" s="8"/>
      <c r="O19983" s="8"/>
      <c r="P19983" s="8"/>
      <c r="Q19983" s="8"/>
      <c r="R19983" s="8"/>
      <c r="X19983" s="8"/>
      <c r="Y19983" s="8"/>
      <c r="AC19983" s="8"/>
    </row>
    <row r="19984" spans="13:29" ht="24" customHeight="1">
      <c r="M19984" s="8"/>
      <c r="N19984" s="8"/>
      <c r="O19984" s="8"/>
      <c r="P19984" s="8"/>
      <c r="Q19984" s="8"/>
      <c r="R19984" s="8"/>
      <c r="X19984" s="8"/>
      <c r="Y19984" s="8"/>
      <c r="AC19984" s="8"/>
    </row>
    <row r="19985" spans="13:29" ht="24" customHeight="1">
      <c r="M19985" s="8"/>
      <c r="N19985" s="8"/>
      <c r="O19985" s="8"/>
      <c r="P19985" s="8"/>
      <c r="Q19985" s="8"/>
      <c r="R19985" s="8"/>
      <c r="X19985" s="8"/>
      <c r="Y19985" s="8"/>
      <c r="AC19985" s="8"/>
    </row>
    <row r="19986" spans="13:29" ht="24" customHeight="1">
      <c r="M19986" s="8"/>
      <c r="N19986" s="8"/>
      <c r="O19986" s="8"/>
      <c r="P19986" s="8"/>
      <c r="Q19986" s="8"/>
      <c r="R19986" s="8"/>
      <c r="X19986" s="8"/>
      <c r="Y19986" s="8"/>
      <c r="AC19986" s="8"/>
    </row>
    <row r="19987" spans="13:29" ht="24" customHeight="1">
      <c r="M19987" s="8"/>
      <c r="N19987" s="8"/>
      <c r="O19987" s="8"/>
      <c r="P19987" s="8"/>
      <c r="Q19987" s="8"/>
      <c r="R19987" s="8"/>
      <c r="X19987" s="8"/>
      <c r="Y19987" s="8"/>
      <c r="AC19987" s="8"/>
    </row>
    <row r="19988" spans="13:29" ht="24" customHeight="1">
      <c r="M19988" s="8"/>
      <c r="N19988" s="8"/>
      <c r="O19988" s="8"/>
      <c r="P19988" s="8"/>
      <c r="Q19988" s="8"/>
      <c r="R19988" s="8"/>
      <c r="X19988" s="8"/>
      <c r="Y19988" s="8"/>
      <c r="AC19988" s="8"/>
    </row>
    <row r="19989" spans="13:29" ht="24" customHeight="1">
      <c r="M19989" s="8"/>
      <c r="N19989" s="8"/>
      <c r="O19989" s="8"/>
      <c r="P19989" s="8"/>
      <c r="Q19989" s="8"/>
      <c r="R19989" s="8"/>
      <c r="X19989" s="8"/>
      <c r="Y19989" s="8"/>
      <c r="AC19989" s="8"/>
    </row>
    <row r="19990" spans="13:29" ht="24" customHeight="1">
      <c r="M19990" s="8"/>
      <c r="N19990" s="8"/>
      <c r="O19990" s="8"/>
      <c r="P19990" s="8"/>
      <c r="Q19990" s="8"/>
      <c r="R19990" s="8"/>
      <c r="X19990" s="8"/>
      <c r="Y19990" s="8"/>
      <c r="AC19990" s="8"/>
    </row>
    <row r="19991" spans="13:29" ht="24" customHeight="1">
      <c r="M19991" s="8"/>
      <c r="N19991" s="8"/>
      <c r="O19991" s="8"/>
      <c r="P19991" s="8"/>
      <c r="Q19991" s="8"/>
      <c r="R19991" s="8"/>
      <c r="X19991" s="8"/>
      <c r="Y19991" s="8"/>
      <c r="AC19991" s="8"/>
    </row>
    <row r="19992" spans="13:29" ht="24" customHeight="1">
      <c r="M19992" s="8"/>
      <c r="N19992" s="8"/>
      <c r="O19992" s="8"/>
      <c r="P19992" s="8"/>
      <c r="Q19992" s="8"/>
      <c r="R19992" s="8"/>
      <c r="X19992" s="8"/>
      <c r="Y19992" s="8"/>
      <c r="AC19992" s="8"/>
    </row>
    <row r="19993" spans="13:29" ht="24" customHeight="1">
      <c r="M19993" s="8"/>
      <c r="N19993" s="8"/>
      <c r="O19993" s="8"/>
      <c r="P19993" s="8"/>
      <c r="Q19993" s="8"/>
      <c r="R19993" s="8"/>
      <c r="X19993" s="8"/>
      <c r="Y19993" s="8"/>
      <c r="AC19993" s="8"/>
    </row>
    <row r="19994" spans="13:29" ht="24" customHeight="1">
      <c r="M19994" s="8"/>
      <c r="N19994" s="8"/>
      <c r="O19994" s="8"/>
      <c r="P19994" s="8"/>
      <c r="Q19994" s="8"/>
      <c r="R19994" s="8"/>
      <c r="X19994" s="8"/>
      <c r="Y19994" s="8"/>
      <c r="AC19994" s="8"/>
    </row>
    <row r="19995" spans="13:29" ht="24" customHeight="1">
      <c r="M19995" s="8"/>
      <c r="N19995" s="8"/>
      <c r="O19995" s="8"/>
      <c r="P19995" s="8"/>
      <c r="Q19995" s="8"/>
      <c r="R19995" s="8"/>
      <c r="X19995" s="8"/>
      <c r="Y19995" s="8"/>
      <c r="AC19995" s="8"/>
    </row>
    <row r="19996" spans="13:29" ht="24" customHeight="1">
      <c r="M19996" s="8"/>
      <c r="N19996" s="8"/>
      <c r="O19996" s="8"/>
      <c r="P19996" s="8"/>
      <c r="Q19996" s="8"/>
      <c r="R19996" s="8"/>
      <c r="X19996" s="8"/>
      <c r="Y19996" s="8"/>
      <c r="AC19996" s="8"/>
    </row>
    <row r="19997" spans="13:29" ht="24" customHeight="1">
      <c r="M19997" s="8"/>
      <c r="N19997" s="8"/>
      <c r="O19997" s="8"/>
      <c r="P19997" s="8"/>
      <c r="Q19997" s="8"/>
      <c r="R19997" s="8"/>
      <c r="X19997" s="8"/>
      <c r="Y19997" s="8"/>
      <c r="AC19997" s="8"/>
    </row>
    <row r="19998" spans="13:29" ht="24" customHeight="1">
      <c r="M19998" s="8"/>
      <c r="N19998" s="8"/>
      <c r="O19998" s="8"/>
      <c r="P19998" s="8"/>
      <c r="Q19998" s="8"/>
      <c r="R19998" s="8"/>
      <c r="X19998" s="8"/>
      <c r="Y19998" s="8"/>
      <c r="AC19998" s="8"/>
    </row>
    <row r="19999" spans="13:29" ht="24" customHeight="1">
      <c r="M19999" s="8"/>
      <c r="N19999" s="8"/>
      <c r="O19999" s="8"/>
      <c r="P19999" s="8"/>
      <c r="Q19999" s="8"/>
      <c r="R19999" s="8"/>
      <c r="X19999" s="8"/>
      <c r="Y19999" s="8"/>
      <c r="AC19999" s="8"/>
    </row>
    <row r="20000" spans="13:29" ht="24" customHeight="1">
      <c r="M20000" s="8"/>
      <c r="N20000" s="8"/>
      <c r="O20000" s="8"/>
      <c r="P20000" s="8"/>
      <c r="Q20000" s="8"/>
      <c r="R20000" s="8"/>
      <c r="X20000" s="8"/>
      <c r="Y20000" s="8"/>
      <c r="AC20000" s="8"/>
    </row>
    <row r="20001" spans="13:29" ht="24" customHeight="1">
      <c r="M20001" s="8"/>
      <c r="N20001" s="8"/>
      <c r="O20001" s="8"/>
      <c r="P20001" s="8"/>
      <c r="Q20001" s="8"/>
      <c r="R20001" s="8"/>
      <c r="X20001" s="8"/>
      <c r="Y20001" s="8"/>
      <c r="AC20001" s="8"/>
    </row>
    <row r="20002" spans="13:29" ht="24" customHeight="1">
      <c r="M20002" s="8"/>
      <c r="N20002" s="8"/>
      <c r="O20002" s="8"/>
      <c r="P20002" s="8"/>
      <c r="Q20002" s="8"/>
      <c r="R20002" s="8"/>
      <c r="X20002" s="8"/>
      <c r="Y20002" s="8"/>
      <c r="AC20002" s="8"/>
    </row>
    <row r="20003" spans="13:29" ht="24" customHeight="1">
      <c r="M20003" s="8"/>
      <c r="N20003" s="8"/>
      <c r="O20003" s="8"/>
      <c r="P20003" s="8"/>
      <c r="Q20003" s="8"/>
      <c r="R20003" s="8"/>
      <c r="X20003" s="8"/>
      <c r="Y20003" s="8"/>
      <c r="AC20003" s="8"/>
    </row>
    <row r="20004" spans="13:29" ht="24" customHeight="1">
      <c r="M20004" s="8"/>
      <c r="N20004" s="8"/>
      <c r="O20004" s="8"/>
      <c r="P20004" s="8"/>
      <c r="Q20004" s="8"/>
      <c r="R20004" s="8"/>
      <c r="X20004" s="8"/>
      <c r="Y20004" s="8"/>
      <c r="AC20004" s="8"/>
    </row>
    <row r="20005" spans="13:29" ht="24" customHeight="1">
      <c r="M20005" s="8"/>
      <c r="N20005" s="8"/>
      <c r="O20005" s="8"/>
      <c r="P20005" s="8"/>
      <c r="Q20005" s="8"/>
      <c r="R20005" s="8"/>
      <c r="X20005" s="8"/>
      <c r="Y20005" s="8"/>
      <c r="AC20005" s="8"/>
    </row>
    <row r="20006" spans="13:29" ht="24" customHeight="1">
      <c r="M20006" s="8"/>
      <c r="N20006" s="8"/>
      <c r="O20006" s="8"/>
      <c r="P20006" s="8"/>
      <c r="Q20006" s="8"/>
      <c r="R20006" s="8"/>
      <c r="X20006" s="8"/>
      <c r="Y20006" s="8"/>
      <c r="AC20006" s="8"/>
    </row>
    <row r="20007" spans="13:29" ht="24" customHeight="1">
      <c r="M20007" s="8"/>
      <c r="N20007" s="8"/>
      <c r="O20007" s="8"/>
      <c r="P20007" s="8"/>
      <c r="Q20007" s="8"/>
      <c r="R20007" s="8"/>
      <c r="X20007" s="8"/>
      <c r="Y20007" s="8"/>
      <c r="AC20007" s="8"/>
    </row>
    <row r="20008" spans="13:29" ht="24" customHeight="1">
      <c r="M20008" s="8"/>
      <c r="N20008" s="8"/>
      <c r="O20008" s="8"/>
      <c r="P20008" s="8"/>
      <c r="Q20008" s="8"/>
      <c r="R20008" s="8"/>
      <c r="X20008" s="8"/>
      <c r="Y20008" s="8"/>
      <c r="AC20008" s="8"/>
    </row>
    <row r="20009" spans="13:29" ht="24" customHeight="1">
      <c r="M20009" s="8"/>
      <c r="N20009" s="8"/>
      <c r="O20009" s="8"/>
      <c r="P20009" s="8"/>
      <c r="Q20009" s="8"/>
      <c r="R20009" s="8"/>
      <c r="X20009" s="8"/>
      <c r="Y20009" s="8"/>
      <c r="AC20009" s="8"/>
    </row>
    <row r="20010" spans="13:29" ht="24" customHeight="1">
      <c r="M20010" s="8"/>
      <c r="N20010" s="8"/>
      <c r="O20010" s="8"/>
      <c r="P20010" s="8"/>
      <c r="Q20010" s="8"/>
      <c r="R20010" s="8"/>
      <c r="X20010" s="8"/>
      <c r="Y20010" s="8"/>
      <c r="AC20010" s="8"/>
    </row>
    <row r="20011" spans="13:29" ht="24" customHeight="1">
      <c r="M20011" s="8"/>
      <c r="N20011" s="8"/>
      <c r="O20011" s="8"/>
      <c r="P20011" s="8"/>
      <c r="Q20011" s="8"/>
      <c r="R20011" s="8"/>
      <c r="X20011" s="8"/>
      <c r="Y20011" s="8"/>
      <c r="AC20011" s="8"/>
    </row>
    <row r="20012" spans="13:29" ht="24" customHeight="1">
      <c r="M20012" s="8"/>
      <c r="N20012" s="8"/>
      <c r="O20012" s="8"/>
      <c r="P20012" s="8"/>
      <c r="Q20012" s="8"/>
      <c r="R20012" s="8"/>
      <c r="X20012" s="8"/>
      <c r="Y20012" s="8"/>
      <c r="AC20012" s="8"/>
    </row>
    <row r="20013" spans="13:29" ht="24" customHeight="1">
      <c r="M20013" s="8"/>
      <c r="N20013" s="8"/>
      <c r="O20013" s="8"/>
      <c r="P20013" s="8"/>
      <c r="Q20013" s="8"/>
      <c r="R20013" s="8"/>
      <c r="X20013" s="8"/>
      <c r="Y20013" s="8"/>
      <c r="AC20013" s="8"/>
    </row>
    <row r="20014" spans="13:29" ht="24" customHeight="1">
      <c r="M20014" s="8"/>
      <c r="N20014" s="8"/>
      <c r="O20014" s="8"/>
      <c r="P20014" s="8"/>
      <c r="Q20014" s="8"/>
      <c r="R20014" s="8"/>
      <c r="X20014" s="8"/>
      <c r="Y20014" s="8"/>
      <c r="AC20014" s="8"/>
    </row>
    <row r="20015" spans="13:29" ht="24" customHeight="1">
      <c r="M20015" s="8"/>
      <c r="N20015" s="8"/>
      <c r="O20015" s="8"/>
      <c r="P20015" s="8"/>
      <c r="Q20015" s="8"/>
      <c r="R20015" s="8"/>
      <c r="X20015" s="8"/>
      <c r="Y20015" s="8"/>
      <c r="AC20015" s="8"/>
    </row>
    <row r="20016" spans="13:29" ht="24" customHeight="1">
      <c r="M20016" s="8"/>
      <c r="N20016" s="8"/>
      <c r="O20016" s="8"/>
      <c r="P20016" s="8"/>
      <c r="Q20016" s="8"/>
      <c r="R20016" s="8"/>
      <c r="X20016" s="8"/>
      <c r="Y20016" s="8"/>
      <c r="AC20016" s="8"/>
    </row>
    <row r="20017" spans="13:29" ht="24" customHeight="1">
      <c r="M20017" s="8"/>
      <c r="N20017" s="8"/>
      <c r="O20017" s="8"/>
      <c r="P20017" s="8"/>
      <c r="Q20017" s="8"/>
      <c r="R20017" s="8"/>
      <c r="X20017" s="8"/>
      <c r="Y20017" s="8"/>
      <c r="AC20017" s="8"/>
    </row>
    <row r="20018" spans="13:29" ht="24" customHeight="1">
      <c r="M20018" s="8"/>
      <c r="N20018" s="8"/>
      <c r="O20018" s="8"/>
      <c r="P20018" s="8"/>
      <c r="Q20018" s="8"/>
      <c r="R20018" s="8"/>
      <c r="X20018" s="8"/>
      <c r="Y20018" s="8"/>
      <c r="AC20018" s="8"/>
    </row>
    <row r="20019" spans="13:29" ht="24" customHeight="1">
      <c r="M20019" s="8"/>
      <c r="N20019" s="8"/>
      <c r="O20019" s="8"/>
      <c r="P20019" s="8"/>
      <c r="Q20019" s="8"/>
      <c r="R20019" s="8"/>
      <c r="X20019" s="8"/>
      <c r="Y20019" s="8"/>
      <c r="AC20019" s="8"/>
    </row>
    <row r="20020" spans="13:29" ht="24" customHeight="1">
      <c r="M20020" s="8"/>
      <c r="N20020" s="8"/>
      <c r="O20020" s="8"/>
      <c r="P20020" s="8"/>
      <c r="Q20020" s="8"/>
      <c r="R20020" s="8"/>
      <c r="X20020" s="8"/>
      <c r="Y20020" s="8"/>
      <c r="AC20020" s="8"/>
    </row>
    <row r="20021" spans="13:29" ht="24" customHeight="1">
      <c r="M20021" s="8"/>
      <c r="N20021" s="8"/>
      <c r="O20021" s="8"/>
      <c r="P20021" s="8"/>
      <c r="Q20021" s="8"/>
      <c r="R20021" s="8"/>
      <c r="X20021" s="8"/>
      <c r="Y20021" s="8"/>
      <c r="AC20021" s="8"/>
    </row>
    <row r="20022" spans="13:29" ht="24" customHeight="1">
      <c r="M20022" s="8"/>
      <c r="N20022" s="8"/>
      <c r="O20022" s="8"/>
      <c r="P20022" s="8"/>
      <c r="Q20022" s="8"/>
      <c r="R20022" s="8"/>
      <c r="X20022" s="8"/>
      <c r="Y20022" s="8"/>
      <c r="AC20022" s="8"/>
    </row>
    <row r="20023" spans="13:29" ht="24" customHeight="1">
      <c r="M20023" s="8"/>
      <c r="N20023" s="8"/>
      <c r="O20023" s="8"/>
      <c r="P20023" s="8"/>
      <c r="Q20023" s="8"/>
      <c r="R20023" s="8"/>
      <c r="X20023" s="8"/>
      <c r="Y20023" s="8"/>
      <c r="AC20023" s="8"/>
    </row>
    <row r="20024" spans="13:29" ht="24" customHeight="1">
      <c r="M20024" s="8"/>
      <c r="N20024" s="8"/>
      <c r="O20024" s="8"/>
      <c r="P20024" s="8"/>
      <c r="Q20024" s="8"/>
      <c r="R20024" s="8"/>
      <c r="X20024" s="8"/>
      <c r="Y20024" s="8"/>
      <c r="AC20024" s="8"/>
    </row>
    <row r="20025" spans="13:29" ht="24" customHeight="1">
      <c r="M20025" s="8"/>
      <c r="N20025" s="8"/>
      <c r="O20025" s="8"/>
      <c r="P20025" s="8"/>
      <c r="Q20025" s="8"/>
      <c r="R20025" s="8"/>
      <c r="X20025" s="8"/>
      <c r="Y20025" s="8"/>
      <c r="AC20025" s="8"/>
    </row>
    <row r="20026" spans="13:29" ht="24" customHeight="1">
      <c r="M20026" s="8"/>
      <c r="N20026" s="8"/>
      <c r="O20026" s="8"/>
      <c r="P20026" s="8"/>
      <c r="Q20026" s="8"/>
      <c r="R20026" s="8"/>
      <c r="X20026" s="8"/>
      <c r="Y20026" s="8"/>
      <c r="AC20026" s="8"/>
    </row>
    <row r="20027" spans="13:29" ht="24" customHeight="1">
      <c r="M20027" s="8"/>
      <c r="N20027" s="8"/>
      <c r="O20027" s="8"/>
      <c r="P20027" s="8"/>
      <c r="Q20027" s="8"/>
      <c r="R20027" s="8"/>
      <c r="X20027" s="8"/>
      <c r="Y20027" s="8"/>
      <c r="AC20027" s="8"/>
    </row>
    <row r="20028" spans="13:29" ht="24" customHeight="1">
      <c r="M20028" s="8"/>
      <c r="N20028" s="8"/>
      <c r="O20028" s="8"/>
      <c r="P20028" s="8"/>
      <c r="Q20028" s="8"/>
      <c r="R20028" s="8"/>
      <c r="X20028" s="8"/>
      <c r="Y20028" s="8"/>
      <c r="AC20028" s="8"/>
    </row>
    <row r="20029" spans="13:29" ht="24" customHeight="1">
      <c r="M20029" s="8"/>
      <c r="N20029" s="8"/>
      <c r="O20029" s="8"/>
      <c r="P20029" s="8"/>
      <c r="Q20029" s="8"/>
      <c r="R20029" s="8"/>
      <c r="X20029" s="8"/>
      <c r="Y20029" s="8"/>
      <c r="AC20029" s="8"/>
    </row>
    <row r="20030" spans="13:29" ht="24" customHeight="1">
      <c r="M20030" s="8"/>
      <c r="N20030" s="8"/>
      <c r="O20030" s="8"/>
      <c r="P20030" s="8"/>
      <c r="Q20030" s="8"/>
      <c r="R20030" s="8"/>
      <c r="X20030" s="8"/>
      <c r="Y20030" s="8"/>
      <c r="AC20030" s="8"/>
    </row>
    <row r="20031" spans="13:29" ht="24" customHeight="1">
      <c r="M20031" s="8"/>
      <c r="N20031" s="8"/>
      <c r="O20031" s="8"/>
      <c r="P20031" s="8"/>
      <c r="Q20031" s="8"/>
      <c r="R20031" s="8"/>
      <c r="X20031" s="8"/>
      <c r="Y20031" s="8"/>
      <c r="AC20031" s="8"/>
    </row>
    <row r="20032" spans="13:29" ht="24" customHeight="1">
      <c r="M20032" s="8"/>
      <c r="N20032" s="8"/>
      <c r="O20032" s="8"/>
      <c r="P20032" s="8"/>
      <c r="Q20032" s="8"/>
      <c r="R20032" s="8"/>
      <c r="X20032" s="8"/>
      <c r="Y20032" s="8"/>
      <c r="AC20032" s="8"/>
    </row>
    <row r="20033" spans="13:29" ht="24" customHeight="1">
      <c r="M20033" s="8"/>
      <c r="N20033" s="8"/>
      <c r="O20033" s="8"/>
      <c r="P20033" s="8"/>
      <c r="Q20033" s="8"/>
      <c r="R20033" s="8"/>
      <c r="X20033" s="8"/>
      <c r="Y20033" s="8"/>
      <c r="AC20033" s="8"/>
    </row>
    <row r="20034" spans="13:29" ht="24" customHeight="1">
      <c r="M20034" s="8"/>
      <c r="N20034" s="8"/>
      <c r="O20034" s="8"/>
      <c r="P20034" s="8"/>
      <c r="Q20034" s="8"/>
      <c r="R20034" s="8"/>
      <c r="X20034" s="8"/>
      <c r="Y20034" s="8"/>
      <c r="AC20034" s="8"/>
    </row>
    <row r="20035" spans="13:29" ht="24" customHeight="1">
      <c r="M20035" s="8"/>
      <c r="N20035" s="8"/>
      <c r="O20035" s="8"/>
      <c r="P20035" s="8"/>
      <c r="Q20035" s="8"/>
      <c r="R20035" s="8"/>
      <c r="X20035" s="8"/>
      <c r="Y20035" s="8"/>
      <c r="AC20035" s="8"/>
    </row>
    <row r="20036" spans="13:29" ht="24" customHeight="1">
      <c r="M20036" s="8"/>
      <c r="N20036" s="8"/>
      <c r="O20036" s="8"/>
      <c r="P20036" s="8"/>
      <c r="Q20036" s="8"/>
      <c r="R20036" s="8"/>
      <c r="X20036" s="8"/>
      <c r="Y20036" s="8"/>
      <c r="AC20036" s="8"/>
    </row>
    <row r="20037" spans="13:29" ht="24" customHeight="1">
      <c r="M20037" s="8"/>
      <c r="N20037" s="8"/>
      <c r="O20037" s="8"/>
      <c r="P20037" s="8"/>
      <c r="Q20037" s="8"/>
      <c r="R20037" s="8"/>
      <c r="X20037" s="8"/>
      <c r="Y20037" s="8"/>
      <c r="AC20037" s="8"/>
    </row>
    <row r="20038" spans="13:29" ht="24" customHeight="1">
      <c r="M20038" s="8"/>
      <c r="N20038" s="8"/>
      <c r="O20038" s="8"/>
      <c r="P20038" s="8"/>
      <c r="Q20038" s="8"/>
      <c r="R20038" s="8"/>
      <c r="X20038" s="8"/>
      <c r="Y20038" s="8"/>
      <c r="AC20038" s="8"/>
    </row>
    <row r="20039" spans="13:29" ht="24" customHeight="1">
      <c r="M20039" s="8"/>
      <c r="N20039" s="8"/>
      <c r="O20039" s="8"/>
      <c r="P20039" s="8"/>
      <c r="Q20039" s="8"/>
      <c r="R20039" s="8"/>
      <c r="X20039" s="8"/>
      <c r="Y20039" s="8"/>
      <c r="AC20039" s="8"/>
    </row>
    <row r="20040" spans="13:29" ht="24" customHeight="1">
      <c r="M20040" s="8"/>
      <c r="N20040" s="8"/>
      <c r="O20040" s="8"/>
      <c r="P20040" s="8"/>
      <c r="Q20040" s="8"/>
      <c r="R20040" s="8"/>
      <c r="X20040" s="8"/>
      <c r="Y20040" s="8"/>
      <c r="AC20040" s="8"/>
    </row>
    <row r="20041" spans="13:29" ht="24" customHeight="1">
      <c r="M20041" s="8"/>
      <c r="N20041" s="8"/>
      <c r="O20041" s="8"/>
      <c r="P20041" s="8"/>
      <c r="Q20041" s="8"/>
      <c r="R20041" s="8"/>
      <c r="X20041" s="8"/>
      <c r="Y20041" s="8"/>
      <c r="AC20041" s="8"/>
    </row>
    <row r="20042" spans="13:29" ht="24" customHeight="1">
      <c r="M20042" s="8"/>
      <c r="N20042" s="8"/>
      <c r="O20042" s="8"/>
      <c r="P20042" s="8"/>
      <c r="Q20042" s="8"/>
      <c r="R20042" s="8"/>
      <c r="X20042" s="8"/>
      <c r="Y20042" s="8"/>
      <c r="AC20042" s="8"/>
    </row>
    <row r="20043" spans="13:29" ht="24" customHeight="1">
      <c r="M20043" s="8"/>
      <c r="N20043" s="8"/>
      <c r="O20043" s="8"/>
      <c r="P20043" s="8"/>
      <c r="Q20043" s="8"/>
      <c r="R20043" s="8"/>
      <c r="X20043" s="8"/>
      <c r="Y20043" s="8"/>
      <c r="AC20043" s="8"/>
    </row>
    <row r="20044" spans="13:29" ht="24" customHeight="1">
      <c r="M20044" s="8"/>
      <c r="N20044" s="8"/>
      <c r="O20044" s="8"/>
      <c r="P20044" s="8"/>
      <c r="Q20044" s="8"/>
      <c r="R20044" s="8"/>
      <c r="X20044" s="8"/>
      <c r="Y20044" s="8"/>
      <c r="AC20044" s="8"/>
    </row>
    <row r="20045" spans="13:29" ht="24" customHeight="1">
      <c r="M20045" s="8"/>
      <c r="N20045" s="8"/>
      <c r="O20045" s="8"/>
      <c r="P20045" s="8"/>
      <c r="Q20045" s="8"/>
      <c r="R20045" s="8"/>
      <c r="X20045" s="8"/>
      <c r="Y20045" s="8"/>
      <c r="AC20045" s="8"/>
    </row>
    <row r="20046" spans="13:29" ht="24" customHeight="1">
      <c r="M20046" s="8"/>
      <c r="N20046" s="8"/>
      <c r="O20046" s="8"/>
      <c r="P20046" s="8"/>
      <c r="Q20046" s="8"/>
      <c r="R20046" s="8"/>
      <c r="X20046" s="8"/>
      <c r="Y20046" s="8"/>
      <c r="AC20046" s="8"/>
    </row>
    <row r="20047" spans="13:29" ht="24" customHeight="1">
      <c r="M20047" s="8"/>
      <c r="N20047" s="8"/>
      <c r="O20047" s="8"/>
      <c r="P20047" s="8"/>
      <c r="Q20047" s="8"/>
      <c r="R20047" s="8"/>
      <c r="X20047" s="8"/>
      <c r="Y20047" s="8"/>
      <c r="AC20047" s="8"/>
    </row>
    <row r="20048" spans="13:29" ht="24" customHeight="1">
      <c r="M20048" s="8"/>
      <c r="N20048" s="8"/>
      <c r="O20048" s="8"/>
      <c r="P20048" s="8"/>
      <c r="Q20048" s="8"/>
      <c r="R20048" s="8"/>
      <c r="X20048" s="8"/>
      <c r="Y20048" s="8"/>
      <c r="AC20048" s="8"/>
    </row>
    <row r="20049" spans="13:29" ht="24" customHeight="1">
      <c r="M20049" s="8"/>
      <c r="N20049" s="8"/>
      <c r="O20049" s="8"/>
      <c r="P20049" s="8"/>
      <c r="Q20049" s="8"/>
      <c r="R20049" s="8"/>
      <c r="X20049" s="8"/>
      <c r="Y20049" s="8"/>
      <c r="AC20049" s="8"/>
    </row>
    <row r="20050" spans="13:29" ht="24" customHeight="1">
      <c r="M20050" s="8"/>
      <c r="N20050" s="8"/>
      <c r="O20050" s="8"/>
      <c r="P20050" s="8"/>
      <c r="Q20050" s="8"/>
      <c r="R20050" s="8"/>
      <c r="X20050" s="8"/>
      <c r="Y20050" s="8"/>
      <c r="AC20050" s="8"/>
    </row>
    <row r="20051" spans="13:29" ht="24" customHeight="1">
      <c r="M20051" s="8"/>
      <c r="N20051" s="8"/>
      <c r="O20051" s="8"/>
      <c r="P20051" s="8"/>
      <c r="Q20051" s="8"/>
      <c r="R20051" s="8"/>
      <c r="X20051" s="8"/>
      <c r="Y20051" s="8"/>
      <c r="AC20051" s="8"/>
    </row>
    <row r="20052" spans="13:29" ht="24" customHeight="1">
      <c r="M20052" s="8"/>
      <c r="N20052" s="8"/>
      <c r="O20052" s="8"/>
      <c r="P20052" s="8"/>
      <c r="Q20052" s="8"/>
      <c r="R20052" s="8"/>
      <c r="X20052" s="8"/>
      <c r="Y20052" s="8"/>
      <c r="AC20052" s="8"/>
    </row>
    <row r="20053" spans="13:29" ht="24" customHeight="1">
      <c r="M20053" s="8"/>
      <c r="N20053" s="8"/>
      <c r="O20053" s="8"/>
      <c r="P20053" s="8"/>
      <c r="Q20053" s="8"/>
      <c r="R20053" s="8"/>
      <c r="X20053" s="8"/>
      <c r="Y20053" s="8"/>
      <c r="AC20053" s="8"/>
    </row>
    <row r="20054" spans="13:29" ht="24" customHeight="1">
      <c r="M20054" s="8"/>
      <c r="N20054" s="8"/>
      <c r="O20054" s="8"/>
      <c r="P20054" s="8"/>
      <c r="Q20054" s="8"/>
      <c r="R20054" s="8"/>
      <c r="X20054" s="8"/>
      <c r="Y20054" s="8"/>
      <c r="AC20054" s="8"/>
    </row>
    <row r="20055" spans="13:29" ht="24" customHeight="1">
      <c r="M20055" s="8"/>
      <c r="N20055" s="8"/>
      <c r="O20055" s="8"/>
      <c r="P20055" s="8"/>
      <c r="Q20055" s="8"/>
      <c r="R20055" s="8"/>
      <c r="X20055" s="8"/>
      <c r="Y20055" s="8"/>
      <c r="AC20055" s="8"/>
    </row>
    <row r="20056" spans="13:29" ht="24" customHeight="1">
      <c r="M20056" s="8"/>
      <c r="N20056" s="8"/>
      <c r="O20056" s="8"/>
      <c r="P20056" s="8"/>
      <c r="Q20056" s="8"/>
      <c r="R20056" s="8"/>
      <c r="X20056" s="8"/>
      <c r="Y20056" s="8"/>
      <c r="AC20056" s="8"/>
    </row>
    <row r="20057" spans="13:29" ht="24" customHeight="1">
      <c r="M20057" s="8"/>
      <c r="N20057" s="8"/>
      <c r="O20057" s="8"/>
      <c r="P20057" s="8"/>
      <c r="Q20057" s="8"/>
      <c r="R20057" s="8"/>
      <c r="X20057" s="8"/>
      <c r="Y20057" s="8"/>
      <c r="AC20057" s="8"/>
    </row>
    <row r="20058" spans="13:29" ht="24" customHeight="1">
      <c r="M20058" s="8"/>
      <c r="N20058" s="8"/>
      <c r="O20058" s="8"/>
      <c r="P20058" s="8"/>
      <c r="Q20058" s="8"/>
      <c r="R20058" s="8"/>
      <c r="X20058" s="8"/>
      <c r="Y20058" s="8"/>
      <c r="AC20058" s="8"/>
    </row>
    <row r="20059" spans="13:29" ht="24" customHeight="1">
      <c r="M20059" s="8"/>
      <c r="N20059" s="8"/>
      <c r="O20059" s="8"/>
      <c r="P20059" s="8"/>
      <c r="Q20059" s="8"/>
      <c r="R20059" s="8"/>
      <c r="X20059" s="8"/>
      <c r="Y20059" s="8"/>
      <c r="AC20059" s="8"/>
    </row>
    <row r="20060" spans="13:29" ht="24" customHeight="1">
      <c r="M20060" s="8"/>
      <c r="N20060" s="8"/>
      <c r="O20060" s="8"/>
      <c r="P20060" s="8"/>
      <c r="Q20060" s="8"/>
      <c r="R20060" s="8"/>
      <c r="X20060" s="8"/>
      <c r="Y20060" s="8"/>
      <c r="AC20060" s="8"/>
    </row>
    <row r="20061" spans="13:29" ht="24" customHeight="1">
      <c r="M20061" s="8"/>
      <c r="N20061" s="8"/>
      <c r="O20061" s="8"/>
      <c r="P20061" s="8"/>
      <c r="Q20061" s="8"/>
      <c r="R20061" s="8"/>
      <c r="X20061" s="8"/>
      <c r="Y20061" s="8"/>
      <c r="AC20061" s="8"/>
    </row>
    <row r="20062" spans="13:29" ht="24" customHeight="1">
      <c r="M20062" s="8"/>
      <c r="N20062" s="8"/>
      <c r="O20062" s="8"/>
      <c r="P20062" s="8"/>
      <c r="Q20062" s="8"/>
      <c r="R20062" s="8"/>
      <c r="X20062" s="8"/>
      <c r="Y20062" s="8"/>
      <c r="AC20062" s="8"/>
    </row>
    <row r="20063" spans="13:29" ht="24" customHeight="1">
      <c r="M20063" s="8"/>
      <c r="N20063" s="8"/>
      <c r="O20063" s="8"/>
      <c r="P20063" s="8"/>
      <c r="Q20063" s="8"/>
      <c r="R20063" s="8"/>
      <c r="X20063" s="8"/>
      <c r="Y20063" s="8"/>
      <c r="AC20063" s="8"/>
    </row>
    <row r="20064" spans="13:29" ht="24" customHeight="1">
      <c r="M20064" s="8"/>
      <c r="N20064" s="8"/>
      <c r="O20064" s="8"/>
      <c r="P20064" s="8"/>
      <c r="Q20064" s="8"/>
      <c r="R20064" s="8"/>
      <c r="X20064" s="8"/>
      <c r="Y20064" s="8"/>
      <c r="AC20064" s="8"/>
    </row>
    <row r="20065" spans="13:29" ht="24" customHeight="1">
      <c r="M20065" s="8"/>
      <c r="N20065" s="8"/>
      <c r="O20065" s="8"/>
      <c r="P20065" s="8"/>
      <c r="Q20065" s="8"/>
      <c r="R20065" s="8"/>
      <c r="X20065" s="8"/>
      <c r="Y20065" s="8"/>
      <c r="AC20065" s="8"/>
    </row>
    <row r="20066" spans="13:29" ht="24" customHeight="1">
      <c r="M20066" s="8"/>
      <c r="N20066" s="8"/>
      <c r="O20066" s="8"/>
      <c r="P20066" s="8"/>
      <c r="Q20066" s="8"/>
      <c r="R20066" s="8"/>
      <c r="X20066" s="8"/>
      <c r="Y20066" s="8"/>
      <c r="AC20066" s="8"/>
    </row>
    <row r="20067" spans="13:29" ht="24" customHeight="1">
      <c r="M20067" s="8"/>
      <c r="N20067" s="8"/>
      <c r="O20067" s="8"/>
      <c r="P20067" s="8"/>
      <c r="Q20067" s="8"/>
      <c r="R20067" s="8"/>
      <c r="X20067" s="8"/>
      <c r="Y20067" s="8"/>
      <c r="AC20067" s="8"/>
    </row>
    <row r="20068" spans="13:29" ht="24" customHeight="1">
      <c r="M20068" s="8"/>
      <c r="N20068" s="8"/>
      <c r="O20068" s="8"/>
      <c r="P20068" s="8"/>
      <c r="Q20068" s="8"/>
      <c r="R20068" s="8"/>
      <c r="X20068" s="8"/>
      <c r="Y20068" s="8"/>
      <c r="AC20068" s="8"/>
    </row>
    <row r="20069" spans="13:29" ht="24" customHeight="1">
      <c r="M20069" s="8"/>
      <c r="N20069" s="8"/>
      <c r="O20069" s="8"/>
      <c r="P20069" s="8"/>
      <c r="Q20069" s="8"/>
      <c r="R20069" s="8"/>
      <c r="X20069" s="8"/>
      <c r="Y20069" s="8"/>
      <c r="AC20069" s="8"/>
    </row>
    <row r="20070" spans="13:29" ht="24" customHeight="1">
      <c r="M20070" s="8"/>
      <c r="N20070" s="8"/>
      <c r="O20070" s="8"/>
      <c r="P20070" s="8"/>
      <c r="Q20070" s="8"/>
      <c r="R20070" s="8"/>
      <c r="X20070" s="8"/>
      <c r="Y20070" s="8"/>
      <c r="AC20070" s="8"/>
    </row>
    <row r="20071" spans="13:29" ht="24" customHeight="1">
      <c r="M20071" s="8"/>
      <c r="N20071" s="8"/>
      <c r="O20071" s="8"/>
      <c r="P20071" s="8"/>
      <c r="Q20071" s="8"/>
      <c r="R20071" s="8"/>
      <c r="X20071" s="8"/>
      <c r="Y20071" s="8"/>
      <c r="AC20071" s="8"/>
    </row>
    <row r="20072" spans="13:29" ht="24" customHeight="1">
      <c r="M20072" s="8"/>
      <c r="N20072" s="8"/>
      <c r="O20072" s="8"/>
      <c r="P20072" s="8"/>
      <c r="Q20072" s="8"/>
      <c r="R20072" s="8"/>
      <c r="X20072" s="8"/>
      <c r="Y20072" s="8"/>
      <c r="AC20072" s="8"/>
    </row>
    <row r="20073" spans="13:29" ht="24" customHeight="1">
      <c r="M20073" s="8"/>
      <c r="N20073" s="8"/>
      <c r="O20073" s="8"/>
      <c r="P20073" s="8"/>
      <c r="Q20073" s="8"/>
      <c r="R20073" s="8"/>
      <c r="X20073" s="8"/>
      <c r="Y20073" s="8"/>
      <c r="AC20073" s="8"/>
    </row>
    <row r="20074" spans="13:29" ht="24" customHeight="1">
      <c r="M20074" s="8"/>
      <c r="N20074" s="8"/>
      <c r="O20074" s="8"/>
      <c r="P20074" s="8"/>
      <c r="Q20074" s="8"/>
      <c r="R20074" s="8"/>
      <c r="X20074" s="8"/>
      <c r="Y20074" s="8"/>
      <c r="AC20074" s="8"/>
    </row>
  </sheetData>
  <autoFilter ref="A2:AF1346" xr:uid="{00000000-0001-0000-0100-000000000000}">
    <filterColumn colId="3">
      <filters>
        <filter val="260521"/>
      </filters>
    </filterColumn>
    <filterColumn colId="19">
      <customFilters>
        <customFilter operator="notEqual" val=" "/>
      </customFilters>
    </filterColumn>
  </autoFilter>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0723A-6849-447E-A51A-0C9B9FC77313}">
  <dimension ref="A1:H1370"/>
  <sheetViews>
    <sheetView topLeftCell="A1356" workbookViewId="0">
      <selection activeCell="J15" sqref="J15"/>
    </sheetView>
  </sheetViews>
  <sheetFormatPr baseColWidth="10" defaultColWidth="9.6640625" defaultRowHeight="15"/>
  <cols>
    <col min="1" max="1" width="15" style="411" bestFit="1" customWidth="1"/>
    <col min="2" max="2" width="9.33203125" style="411" bestFit="1" customWidth="1"/>
    <col min="3" max="3" width="34.44140625" style="411" customWidth="1"/>
    <col min="4" max="4" width="9.6640625" style="410"/>
    <col min="5" max="5" width="29" style="411" customWidth="1"/>
    <col min="6" max="6" width="9.6640625" style="410"/>
    <col min="7" max="7" width="9.6640625" style="412"/>
    <col min="8" max="8" width="9.6640625" style="410"/>
    <col min="9" max="16384" width="9.6640625" style="411"/>
  </cols>
  <sheetData>
    <row r="1" spans="1:8">
      <c r="A1" s="409" t="s">
        <v>1904</v>
      </c>
      <c r="B1" s="409"/>
      <c r="C1" s="409"/>
    </row>
    <row r="2" spans="1:8">
      <c r="A2" s="409" t="s">
        <v>1905</v>
      </c>
      <c r="B2" s="409"/>
      <c r="C2" s="409"/>
    </row>
    <row r="3" spans="1:8">
      <c r="A3" s="409" t="s">
        <v>1906</v>
      </c>
      <c r="B3" s="409"/>
      <c r="C3" s="409"/>
    </row>
    <row r="5" spans="1:8" s="410" customFormat="1">
      <c r="A5" s="413" t="s">
        <v>1907</v>
      </c>
      <c r="B5" s="413" t="s">
        <v>11</v>
      </c>
      <c r="C5" s="413" t="s">
        <v>541</v>
      </c>
      <c r="D5" s="413" t="s">
        <v>542</v>
      </c>
      <c r="E5" s="413" t="s">
        <v>0</v>
      </c>
      <c r="F5" s="413" t="s">
        <v>12</v>
      </c>
      <c r="G5" s="414" t="s">
        <v>1908</v>
      </c>
      <c r="H5" s="413" t="s">
        <v>1909</v>
      </c>
    </row>
    <row r="6" spans="1:8" s="415" customFormat="1" ht="22.5">
      <c r="A6" s="408" t="s">
        <v>1910</v>
      </c>
      <c r="B6" s="408">
        <v>7168552</v>
      </c>
      <c r="C6" s="408" t="s">
        <v>610</v>
      </c>
      <c r="D6" s="198" t="s">
        <v>1761</v>
      </c>
      <c r="E6" s="408" t="s">
        <v>9</v>
      </c>
      <c r="F6" s="198">
        <v>5</v>
      </c>
      <c r="G6" s="1">
        <v>819.02</v>
      </c>
      <c r="H6" s="198" t="s">
        <v>1911</v>
      </c>
    </row>
    <row r="7" spans="1:8" s="415" customFormat="1" ht="22.5">
      <c r="A7" s="408" t="s">
        <v>1910</v>
      </c>
      <c r="B7" s="408">
        <v>23399871</v>
      </c>
      <c r="C7" s="408" t="s">
        <v>693</v>
      </c>
      <c r="D7" s="198" t="s">
        <v>1761</v>
      </c>
      <c r="E7" s="408" t="s">
        <v>9</v>
      </c>
      <c r="F7" s="198">
        <v>5</v>
      </c>
      <c r="G7" s="1">
        <v>809.48</v>
      </c>
      <c r="H7" s="198" t="s">
        <v>1911</v>
      </c>
    </row>
    <row r="8" spans="1:8" s="415" customFormat="1" ht="22.5">
      <c r="A8" s="408" t="s">
        <v>1910</v>
      </c>
      <c r="B8" s="408">
        <v>33369464</v>
      </c>
      <c r="C8" s="408" t="s">
        <v>746</v>
      </c>
      <c r="D8" s="198" t="s">
        <v>1761</v>
      </c>
      <c r="E8" s="408" t="s">
        <v>9</v>
      </c>
      <c r="F8" s="198">
        <v>5</v>
      </c>
      <c r="G8" s="1">
        <v>847.65</v>
      </c>
      <c r="H8" s="198" t="s">
        <v>1911</v>
      </c>
    </row>
    <row r="9" spans="1:8" s="415" customFormat="1" ht="22.5">
      <c r="A9" s="408" t="s">
        <v>1910</v>
      </c>
      <c r="B9" s="408">
        <v>33376740</v>
      </c>
      <c r="C9" s="408" t="s">
        <v>755</v>
      </c>
      <c r="D9" s="198" t="s">
        <v>1761</v>
      </c>
      <c r="E9" s="408" t="s">
        <v>9</v>
      </c>
      <c r="F9" s="198">
        <v>5</v>
      </c>
      <c r="G9" s="1">
        <v>809.48</v>
      </c>
      <c r="H9" s="198" t="s">
        <v>1911</v>
      </c>
    </row>
    <row r="10" spans="1:8" s="415" customFormat="1" ht="22.5">
      <c r="A10" s="408" t="s">
        <v>1910</v>
      </c>
      <c r="B10" s="408">
        <v>33481029</v>
      </c>
      <c r="C10" s="408" t="s">
        <v>769</v>
      </c>
      <c r="D10" s="198" t="s">
        <v>1761</v>
      </c>
      <c r="E10" s="408" t="s">
        <v>9</v>
      </c>
      <c r="F10" s="198">
        <v>5</v>
      </c>
      <c r="G10" s="1">
        <v>895.36</v>
      </c>
      <c r="H10" s="198" t="s">
        <v>1911</v>
      </c>
    </row>
    <row r="11" spans="1:8" s="415" customFormat="1" ht="22.5">
      <c r="A11" s="408" t="s">
        <v>1910</v>
      </c>
      <c r="B11" s="408">
        <v>33481329</v>
      </c>
      <c r="C11" s="408" t="s">
        <v>770</v>
      </c>
      <c r="D11" s="198" t="s">
        <v>1761</v>
      </c>
      <c r="E11" s="408" t="s">
        <v>9</v>
      </c>
      <c r="F11" s="198">
        <v>5</v>
      </c>
      <c r="G11" s="1">
        <v>819.02</v>
      </c>
      <c r="H11" s="198" t="s">
        <v>1911</v>
      </c>
    </row>
    <row r="12" spans="1:8" s="415" customFormat="1" ht="22.5">
      <c r="A12" s="408" t="s">
        <v>1910</v>
      </c>
      <c r="B12" s="408">
        <v>35513855</v>
      </c>
      <c r="C12" s="408" t="s">
        <v>778</v>
      </c>
      <c r="D12" s="198" t="s">
        <v>1761</v>
      </c>
      <c r="E12" s="408" t="s">
        <v>9</v>
      </c>
      <c r="F12" s="198">
        <v>5</v>
      </c>
      <c r="G12" s="1">
        <v>828.57</v>
      </c>
      <c r="H12" s="198" t="s">
        <v>1911</v>
      </c>
    </row>
    <row r="13" spans="1:8" s="415" customFormat="1" ht="22.5">
      <c r="A13" s="408" t="s">
        <v>1910</v>
      </c>
      <c r="B13" s="408">
        <v>40040705</v>
      </c>
      <c r="C13" s="408" t="s">
        <v>809</v>
      </c>
      <c r="D13" s="198" t="s">
        <v>1761</v>
      </c>
      <c r="E13" s="408" t="s">
        <v>9</v>
      </c>
      <c r="F13" s="198">
        <v>5</v>
      </c>
      <c r="G13" s="1">
        <v>819.02</v>
      </c>
      <c r="H13" s="198" t="s">
        <v>1911</v>
      </c>
    </row>
    <row r="14" spans="1:8" s="415" customFormat="1" ht="22.5">
      <c r="A14" s="408" t="s">
        <v>1910</v>
      </c>
      <c r="B14" s="408">
        <v>40048584</v>
      </c>
      <c r="C14" s="408" t="s">
        <v>841</v>
      </c>
      <c r="D14" s="198" t="s">
        <v>1761</v>
      </c>
      <c r="E14" s="408" t="s">
        <v>9</v>
      </c>
      <c r="F14" s="198">
        <v>5</v>
      </c>
      <c r="G14" s="1">
        <v>847.65</v>
      </c>
      <c r="H14" s="198" t="s">
        <v>1911</v>
      </c>
    </row>
    <row r="15" spans="1:8" s="415" customFormat="1" ht="22.5">
      <c r="A15" s="408" t="s">
        <v>1910</v>
      </c>
      <c r="B15" s="408">
        <v>46377183</v>
      </c>
      <c r="C15" s="408" t="s">
        <v>858</v>
      </c>
      <c r="D15" s="198" t="s">
        <v>1761</v>
      </c>
      <c r="E15" s="408" t="s">
        <v>9</v>
      </c>
      <c r="F15" s="198">
        <v>5</v>
      </c>
      <c r="G15" s="1">
        <v>885.82</v>
      </c>
      <c r="H15" s="198" t="s">
        <v>1911</v>
      </c>
    </row>
    <row r="16" spans="1:8" s="415" customFormat="1" ht="22.5">
      <c r="A16" s="408" t="s">
        <v>1910</v>
      </c>
      <c r="B16" s="408">
        <v>46453691</v>
      </c>
      <c r="C16" s="408" t="s">
        <v>882</v>
      </c>
      <c r="D16" s="198" t="s">
        <v>1761</v>
      </c>
      <c r="E16" s="408" t="s">
        <v>9</v>
      </c>
      <c r="F16" s="198">
        <v>5</v>
      </c>
      <c r="G16" s="1">
        <v>904.9</v>
      </c>
      <c r="H16" s="198" t="s">
        <v>1911</v>
      </c>
    </row>
    <row r="17" spans="1:8" s="415" customFormat="1" ht="22.5">
      <c r="A17" s="408" t="s">
        <v>1910</v>
      </c>
      <c r="B17" s="408">
        <v>46458325</v>
      </c>
      <c r="C17" s="408" t="s">
        <v>890</v>
      </c>
      <c r="D17" s="198" t="s">
        <v>1761</v>
      </c>
      <c r="E17" s="408" t="s">
        <v>9</v>
      </c>
      <c r="F17" s="198">
        <v>5</v>
      </c>
      <c r="G17" s="1">
        <v>990.78</v>
      </c>
      <c r="H17" s="198" t="s">
        <v>1911</v>
      </c>
    </row>
    <row r="18" spans="1:8" s="415" customFormat="1" ht="22.5">
      <c r="A18" s="408" t="s">
        <v>1910</v>
      </c>
      <c r="B18" s="408">
        <v>46673629</v>
      </c>
      <c r="C18" s="408" t="s">
        <v>902</v>
      </c>
      <c r="D18" s="198" t="s">
        <v>1761</v>
      </c>
      <c r="E18" s="408" t="s">
        <v>9</v>
      </c>
      <c r="F18" s="198">
        <v>5</v>
      </c>
      <c r="G18" s="1">
        <v>857.19</v>
      </c>
      <c r="H18" s="198" t="s">
        <v>1911</v>
      </c>
    </row>
    <row r="19" spans="1:8" s="415" customFormat="1" ht="22.5">
      <c r="A19" s="408" t="s">
        <v>1910</v>
      </c>
      <c r="B19" s="408">
        <v>46683278</v>
      </c>
      <c r="C19" s="408" t="s">
        <v>908</v>
      </c>
      <c r="D19" s="198" t="s">
        <v>1761</v>
      </c>
      <c r="E19" s="408" t="s">
        <v>9</v>
      </c>
      <c r="F19" s="198">
        <v>5</v>
      </c>
      <c r="G19" s="1">
        <v>895.36</v>
      </c>
      <c r="H19" s="198" t="s">
        <v>1911</v>
      </c>
    </row>
    <row r="20" spans="1:8" s="415" customFormat="1" ht="22.5">
      <c r="A20" s="408" t="s">
        <v>1910</v>
      </c>
      <c r="B20" s="408">
        <v>63437377</v>
      </c>
      <c r="C20" s="408" t="s">
        <v>943</v>
      </c>
      <c r="D20" s="198" t="s">
        <v>1761</v>
      </c>
      <c r="E20" s="408" t="s">
        <v>9</v>
      </c>
      <c r="F20" s="198">
        <v>5</v>
      </c>
      <c r="G20" s="1">
        <v>838.11</v>
      </c>
      <c r="H20" s="198" t="s">
        <v>1911</v>
      </c>
    </row>
    <row r="21" spans="1:8" s="415" customFormat="1" ht="22.5">
      <c r="A21" s="408" t="s">
        <v>1910</v>
      </c>
      <c r="B21" s="408">
        <v>74241809</v>
      </c>
      <c r="C21" s="408" t="s">
        <v>964</v>
      </c>
      <c r="D21" s="198" t="s">
        <v>1761</v>
      </c>
      <c r="E21" s="408" t="s">
        <v>9</v>
      </c>
      <c r="F21" s="198">
        <v>5</v>
      </c>
      <c r="G21" s="1">
        <v>838.11</v>
      </c>
      <c r="H21" s="198" t="s">
        <v>1911</v>
      </c>
    </row>
    <row r="22" spans="1:8" s="415" customFormat="1" ht="22.5">
      <c r="A22" s="408" t="s">
        <v>1910</v>
      </c>
      <c r="B22" s="408">
        <v>1049616524</v>
      </c>
      <c r="C22" s="408" t="s">
        <v>1122</v>
      </c>
      <c r="D22" s="198" t="s">
        <v>1761</v>
      </c>
      <c r="E22" s="408" t="s">
        <v>9</v>
      </c>
      <c r="F22" s="198">
        <v>5</v>
      </c>
      <c r="G22" s="1">
        <v>876.27</v>
      </c>
      <c r="H22" s="198" t="s">
        <v>1911</v>
      </c>
    </row>
    <row r="23" spans="1:8" s="415" customFormat="1" ht="22.5">
      <c r="A23" s="408" t="s">
        <v>1910</v>
      </c>
      <c r="B23" s="408">
        <v>1049640116</v>
      </c>
      <c r="C23" s="408" t="s">
        <v>1203</v>
      </c>
      <c r="D23" s="198" t="s">
        <v>1761</v>
      </c>
      <c r="E23" s="408" t="s">
        <v>9</v>
      </c>
      <c r="F23" s="198">
        <v>5</v>
      </c>
      <c r="G23" s="1">
        <v>914.44</v>
      </c>
      <c r="H23" s="198" t="s">
        <v>1911</v>
      </c>
    </row>
    <row r="24" spans="1:8" s="415" customFormat="1" ht="22.5">
      <c r="A24" s="408" t="s">
        <v>1910</v>
      </c>
      <c r="B24" s="408">
        <v>1049644802</v>
      </c>
      <c r="C24" s="408" t="s">
        <v>1912</v>
      </c>
      <c r="D24" s="198" t="s">
        <v>1761</v>
      </c>
      <c r="E24" s="408" t="s">
        <v>9</v>
      </c>
      <c r="F24" s="198">
        <v>5</v>
      </c>
      <c r="G24" s="1">
        <v>866.73</v>
      </c>
      <c r="H24" s="198" t="s">
        <v>1911</v>
      </c>
    </row>
    <row r="25" spans="1:8" s="415" customFormat="1" ht="22.5">
      <c r="A25" s="408" t="s">
        <v>1910</v>
      </c>
      <c r="B25" s="408">
        <v>1052391246</v>
      </c>
      <c r="C25" s="408" t="s">
        <v>1237</v>
      </c>
      <c r="D25" s="198" t="s">
        <v>1761</v>
      </c>
      <c r="E25" s="408" t="s">
        <v>9</v>
      </c>
      <c r="F25" s="198">
        <v>5</v>
      </c>
      <c r="G25" s="1">
        <v>895.36</v>
      </c>
      <c r="H25" s="198" t="s">
        <v>1911</v>
      </c>
    </row>
    <row r="26" spans="1:8" s="415" customFormat="1" ht="22.5">
      <c r="A26" s="408" t="s">
        <v>1910</v>
      </c>
      <c r="B26" s="408">
        <v>1053608480</v>
      </c>
      <c r="C26" s="408" t="s">
        <v>1271</v>
      </c>
      <c r="D26" s="198" t="s">
        <v>1761</v>
      </c>
      <c r="E26" s="408" t="s">
        <v>9</v>
      </c>
      <c r="F26" s="198">
        <v>5</v>
      </c>
      <c r="G26" s="1">
        <v>809.48</v>
      </c>
      <c r="H26" s="198" t="s">
        <v>1911</v>
      </c>
    </row>
    <row r="27" spans="1:8" s="415" customFormat="1" ht="22.5">
      <c r="A27" s="408" t="s">
        <v>1910</v>
      </c>
      <c r="B27" s="408">
        <v>1118550062</v>
      </c>
      <c r="C27" s="408" t="s">
        <v>1372</v>
      </c>
      <c r="D27" s="198" t="s">
        <v>1761</v>
      </c>
      <c r="E27" s="408" t="s">
        <v>9</v>
      </c>
      <c r="F27" s="198">
        <v>5</v>
      </c>
      <c r="G27" s="1">
        <v>904.9</v>
      </c>
      <c r="H27" s="198" t="s">
        <v>1911</v>
      </c>
    </row>
    <row r="28" spans="1:8" s="415" customFormat="1" ht="22.5">
      <c r="A28" s="408" t="s">
        <v>1910</v>
      </c>
      <c r="B28" s="408">
        <v>1075326</v>
      </c>
      <c r="C28" s="408" t="s">
        <v>578</v>
      </c>
      <c r="D28" s="198" t="s">
        <v>1756</v>
      </c>
      <c r="E28" s="408" t="s">
        <v>1913</v>
      </c>
      <c r="F28" s="198">
        <v>6</v>
      </c>
      <c r="G28" s="1">
        <v>800.42</v>
      </c>
      <c r="H28" s="198" t="s">
        <v>1911</v>
      </c>
    </row>
    <row r="29" spans="1:8" s="415" customFormat="1" ht="22.5">
      <c r="A29" s="408" t="s">
        <v>1910</v>
      </c>
      <c r="B29" s="408">
        <v>7163781</v>
      </c>
      <c r="C29" s="408" t="s">
        <v>602</v>
      </c>
      <c r="D29" s="198" t="s">
        <v>1756</v>
      </c>
      <c r="E29" s="408" t="s">
        <v>1913</v>
      </c>
      <c r="F29" s="198">
        <v>6</v>
      </c>
      <c r="G29" s="1">
        <v>900.09</v>
      </c>
      <c r="H29" s="198" t="s">
        <v>1911</v>
      </c>
    </row>
    <row r="30" spans="1:8" s="415" customFormat="1" ht="22.5">
      <c r="A30" s="408" t="s">
        <v>1910</v>
      </c>
      <c r="B30" s="408">
        <v>7164654</v>
      </c>
      <c r="C30" s="408" t="s">
        <v>604</v>
      </c>
      <c r="D30" s="198" t="s">
        <v>1756</v>
      </c>
      <c r="E30" s="408" t="s">
        <v>1913</v>
      </c>
      <c r="F30" s="198">
        <v>6</v>
      </c>
      <c r="G30" s="1">
        <v>810.39</v>
      </c>
      <c r="H30" s="198" t="s">
        <v>1911</v>
      </c>
    </row>
    <row r="31" spans="1:8" s="415" customFormat="1" ht="22.5">
      <c r="A31" s="408" t="s">
        <v>1910</v>
      </c>
      <c r="B31" s="408">
        <v>7227632</v>
      </c>
      <c r="C31" s="408" t="s">
        <v>672</v>
      </c>
      <c r="D31" s="198" t="s">
        <v>1756</v>
      </c>
      <c r="E31" s="408" t="s">
        <v>1913</v>
      </c>
      <c r="F31" s="198">
        <v>6</v>
      </c>
      <c r="G31" s="1">
        <v>890.13</v>
      </c>
      <c r="H31" s="198" t="s">
        <v>1911</v>
      </c>
    </row>
    <row r="32" spans="1:8" s="415" customFormat="1" ht="22.5">
      <c r="A32" s="408" t="s">
        <v>1910</v>
      </c>
      <c r="B32" s="408">
        <v>23607912</v>
      </c>
      <c r="C32" s="408" t="s">
        <v>698</v>
      </c>
      <c r="D32" s="198" t="s">
        <v>1756</v>
      </c>
      <c r="E32" s="408" t="s">
        <v>1913</v>
      </c>
      <c r="F32" s="198">
        <v>6</v>
      </c>
      <c r="G32" s="1">
        <v>820.35</v>
      </c>
      <c r="H32" s="198" t="s">
        <v>1911</v>
      </c>
    </row>
    <row r="33" spans="1:8" s="415" customFormat="1" ht="22.5">
      <c r="A33" s="408" t="s">
        <v>1910</v>
      </c>
      <c r="B33" s="408">
        <v>28099261</v>
      </c>
      <c r="C33" s="408" t="s">
        <v>716</v>
      </c>
      <c r="D33" s="198" t="s">
        <v>1756</v>
      </c>
      <c r="E33" s="408" t="s">
        <v>1913</v>
      </c>
      <c r="F33" s="198">
        <v>6</v>
      </c>
      <c r="G33" s="1">
        <v>800.42</v>
      </c>
      <c r="H33" s="198" t="s">
        <v>1911</v>
      </c>
    </row>
    <row r="34" spans="1:8" s="415" customFormat="1" ht="22.5">
      <c r="A34" s="408" t="s">
        <v>1910</v>
      </c>
      <c r="B34" s="408">
        <v>33366374</v>
      </c>
      <c r="C34" s="408" t="s">
        <v>723</v>
      </c>
      <c r="D34" s="198" t="s">
        <v>1756</v>
      </c>
      <c r="E34" s="408" t="s">
        <v>1913</v>
      </c>
      <c r="F34" s="198">
        <v>6</v>
      </c>
      <c r="G34" s="1">
        <v>810.39</v>
      </c>
      <c r="H34" s="198" t="s">
        <v>1911</v>
      </c>
    </row>
    <row r="35" spans="1:8" s="415" customFormat="1" ht="22.5">
      <c r="A35" s="408" t="s">
        <v>1910</v>
      </c>
      <c r="B35" s="408">
        <v>33366991</v>
      </c>
      <c r="C35" s="408" t="s">
        <v>726</v>
      </c>
      <c r="D35" s="198" t="s">
        <v>1756</v>
      </c>
      <c r="E35" s="408" t="s">
        <v>1913</v>
      </c>
      <c r="F35" s="198">
        <v>6</v>
      </c>
      <c r="G35" s="1">
        <v>800.42</v>
      </c>
      <c r="H35" s="198" t="s">
        <v>1911</v>
      </c>
    </row>
    <row r="36" spans="1:8" s="415" customFormat="1" ht="22.5">
      <c r="A36" s="408" t="s">
        <v>1910</v>
      </c>
      <c r="B36" s="408">
        <v>33367691</v>
      </c>
      <c r="C36" s="408" t="s">
        <v>729</v>
      </c>
      <c r="D36" s="198" t="s">
        <v>1756</v>
      </c>
      <c r="E36" s="408" t="s">
        <v>1913</v>
      </c>
      <c r="F36" s="198">
        <v>6</v>
      </c>
      <c r="G36" s="1">
        <v>810.39</v>
      </c>
      <c r="H36" s="198" t="s">
        <v>1911</v>
      </c>
    </row>
    <row r="37" spans="1:8" s="415" customFormat="1" ht="22.5">
      <c r="A37" s="408" t="s">
        <v>1910</v>
      </c>
      <c r="B37" s="408">
        <v>33368008</v>
      </c>
      <c r="C37" s="408" t="s">
        <v>733</v>
      </c>
      <c r="D37" s="198" t="s">
        <v>1756</v>
      </c>
      <c r="E37" s="408" t="s">
        <v>1913</v>
      </c>
      <c r="F37" s="198">
        <v>6</v>
      </c>
      <c r="G37" s="1">
        <v>820.35</v>
      </c>
      <c r="H37" s="198" t="s">
        <v>1911</v>
      </c>
    </row>
    <row r="38" spans="1:8" s="415" customFormat="1" ht="22.5">
      <c r="A38" s="408" t="s">
        <v>1910</v>
      </c>
      <c r="B38" s="408">
        <v>33377898</v>
      </c>
      <c r="C38" s="408" t="s">
        <v>759</v>
      </c>
      <c r="D38" s="198" t="s">
        <v>1756</v>
      </c>
      <c r="E38" s="408" t="s">
        <v>1913</v>
      </c>
      <c r="F38" s="198">
        <v>6</v>
      </c>
      <c r="G38" s="1">
        <v>800.42</v>
      </c>
      <c r="H38" s="198" t="s">
        <v>1911</v>
      </c>
    </row>
    <row r="39" spans="1:8" s="415" customFormat="1" ht="22.5">
      <c r="A39" s="408" t="s">
        <v>1910</v>
      </c>
      <c r="B39" s="408">
        <v>33378545</v>
      </c>
      <c r="C39" s="408" t="s">
        <v>761</v>
      </c>
      <c r="D39" s="198" t="s">
        <v>1756</v>
      </c>
      <c r="E39" s="408" t="s">
        <v>1913</v>
      </c>
      <c r="F39" s="198">
        <v>6</v>
      </c>
      <c r="G39" s="1">
        <v>830.32</v>
      </c>
      <c r="H39" s="198" t="s">
        <v>1911</v>
      </c>
    </row>
    <row r="40" spans="1:8" s="415" customFormat="1" ht="22.5">
      <c r="A40" s="408" t="s">
        <v>1910</v>
      </c>
      <c r="B40" s="408">
        <v>33379237</v>
      </c>
      <c r="C40" s="408" t="s">
        <v>763</v>
      </c>
      <c r="D40" s="198" t="s">
        <v>1756</v>
      </c>
      <c r="E40" s="408" t="s">
        <v>1913</v>
      </c>
      <c r="F40" s="198">
        <v>6</v>
      </c>
      <c r="G40" s="1">
        <v>830.32</v>
      </c>
      <c r="H40" s="198" t="s">
        <v>1911</v>
      </c>
    </row>
    <row r="41" spans="1:8" s="415" customFormat="1" ht="22.5">
      <c r="A41" s="408" t="s">
        <v>1910</v>
      </c>
      <c r="B41" s="408">
        <v>35252328</v>
      </c>
      <c r="C41" s="408" t="s">
        <v>776</v>
      </c>
      <c r="D41" s="198" t="s">
        <v>1756</v>
      </c>
      <c r="E41" s="408" t="s">
        <v>1913</v>
      </c>
      <c r="F41" s="198">
        <v>6</v>
      </c>
      <c r="G41" s="1">
        <v>850.26</v>
      </c>
      <c r="H41" s="198" t="s">
        <v>1911</v>
      </c>
    </row>
    <row r="42" spans="1:8" s="415" customFormat="1" ht="22.5">
      <c r="A42" s="408" t="s">
        <v>1910</v>
      </c>
      <c r="B42" s="408">
        <v>40033255</v>
      </c>
      <c r="C42" s="408" t="s">
        <v>798</v>
      </c>
      <c r="D42" s="198" t="s">
        <v>1756</v>
      </c>
      <c r="E42" s="408" t="s">
        <v>1913</v>
      </c>
      <c r="F42" s="198">
        <v>6</v>
      </c>
      <c r="G42" s="1">
        <v>850.26</v>
      </c>
      <c r="H42" s="198" t="s">
        <v>1911</v>
      </c>
    </row>
    <row r="43" spans="1:8" s="415" customFormat="1" ht="22.5">
      <c r="A43" s="408" t="s">
        <v>1910</v>
      </c>
      <c r="B43" s="408">
        <v>40034719</v>
      </c>
      <c r="C43" s="408" t="s">
        <v>800</v>
      </c>
      <c r="D43" s="198" t="s">
        <v>1756</v>
      </c>
      <c r="E43" s="408" t="s">
        <v>1913</v>
      </c>
      <c r="F43" s="198">
        <v>6</v>
      </c>
      <c r="G43" s="1">
        <v>920.03</v>
      </c>
      <c r="H43" s="198" t="s">
        <v>1911</v>
      </c>
    </row>
    <row r="44" spans="1:8" s="415" customFormat="1" ht="22.5">
      <c r="A44" s="408" t="s">
        <v>1910</v>
      </c>
      <c r="B44" s="408">
        <v>40042277</v>
      </c>
      <c r="C44" s="408" t="s">
        <v>813</v>
      </c>
      <c r="D44" s="198" t="s">
        <v>1756</v>
      </c>
      <c r="E44" s="408" t="s">
        <v>1913</v>
      </c>
      <c r="F44" s="198">
        <v>6</v>
      </c>
      <c r="G44" s="1">
        <v>870.19</v>
      </c>
      <c r="H44" s="198" t="s">
        <v>1911</v>
      </c>
    </row>
    <row r="45" spans="1:8" s="415" customFormat="1" ht="22.5">
      <c r="A45" s="408" t="s">
        <v>1910</v>
      </c>
      <c r="B45" s="408">
        <v>40043374</v>
      </c>
      <c r="C45" s="408" t="s">
        <v>819</v>
      </c>
      <c r="D45" s="198" t="s">
        <v>1756</v>
      </c>
      <c r="E45" s="408" t="s">
        <v>1913</v>
      </c>
      <c r="F45" s="198">
        <v>6</v>
      </c>
      <c r="G45" s="1">
        <v>850.26</v>
      </c>
      <c r="H45" s="198" t="s">
        <v>1911</v>
      </c>
    </row>
    <row r="46" spans="1:8" s="415" customFormat="1" ht="22.5">
      <c r="A46" s="408" t="s">
        <v>1910</v>
      </c>
      <c r="B46" s="408">
        <v>40045365</v>
      </c>
      <c r="C46" s="408" t="s">
        <v>827</v>
      </c>
      <c r="D46" s="198" t="s">
        <v>1756</v>
      </c>
      <c r="E46" s="408" t="s">
        <v>1913</v>
      </c>
      <c r="F46" s="198">
        <v>6</v>
      </c>
      <c r="G46" s="1">
        <v>840.29</v>
      </c>
      <c r="H46" s="198" t="s">
        <v>1911</v>
      </c>
    </row>
    <row r="47" spans="1:8" s="415" customFormat="1" ht="22.5">
      <c r="A47" s="408" t="s">
        <v>1910</v>
      </c>
      <c r="B47" s="408">
        <v>40045558</v>
      </c>
      <c r="C47" s="408" t="s">
        <v>828</v>
      </c>
      <c r="D47" s="198" t="s">
        <v>1756</v>
      </c>
      <c r="E47" s="408" t="s">
        <v>1913</v>
      </c>
      <c r="F47" s="198">
        <v>6</v>
      </c>
      <c r="G47" s="1">
        <v>810.39</v>
      </c>
      <c r="H47" s="198" t="s">
        <v>1911</v>
      </c>
    </row>
    <row r="48" spans="1:8" s="415" customFormat="1" ht="22.5">
      <c r="A48" s="408" t="s">
        <v>1910</v>
      </c>
      <c r="B48" s="408">
        <v>40047649</v>
      </c>
      <c r="C48" s="408" t="s">
        <v>835</v>
      </c>
      <c r="D48" s="198" t="s">
        <v>1756</v>
      </c>
      <c r="E48" s="408" t="s">
        <v>1913</v>
      </c>
      <c r="F48" s="198">
        <v>6</v>
      </c>
      <c r="G48" s="1">
        <v>830.32</v>
      </c>
      <c r="H48" s="198" t="s">
        <v>1911</v>
      </c>
    </row>
    <row r="49" spans="1:8" s="415" customFormat="1" ht="22.5">
      <c r="A49" s="408" t="s">
        <v>1910</v>
      </c>
      <c r="B49" s="408">
        <v>40048958</v>
      </c>
      <c r="C49" s="408" t="s">
        <v>842</v>
      </c>
      <c r="D49" s="198" t="s">
        <v>1756</v>
      </c>
      <c r="E49" s="408" t="s">
        <v>1913</v>
      </c>
      <c r="F49" s="198">
        <v>6</v>
      </c>
      <c r="G49" s="1">
        <v>820.35</v>
      </c>
      <c r="H49" s="198" t="s">
        <v>1911</v>
      </c>
    </row>
    <row r="50" spans="1:8" s="415" customFormat="1" ht="22.5">
      <c r="A50" s="408" t="s">
        <v>1910</v>
      </c>
      <c r="B50" s="408">
        <v>42015628</v>
      </c>
      <c r="C50" s="408" t="s">
        <v>1914</v>
      </c>
      <c r="D50" s="198" t="s">
        <v>1756</v>
      </c>
      <c r="E50" s="408" t="s">
        <v>1913</v>
      </c>
      <c r="F50" s="198">
        <v>6</v>
      </c>
      <c r="G50" s="1">
        <v>880.16</v>
      </c>
      <c r="H50" s="198" t="s">
        <v>1911</v>
      </c>
    </row>
    <row r="51" spans="1:8" s="415" customFormat="1" ht="22.5">
      <c r="A51" s="408" t="s">
        <v>1910</v>
      </c>
      <c r="B51" s="408">
        <v>46366098</v>
      </c>
      <c r="C51" s="408" t="s">
        <v>852</v>
      </c>
      <c r="D51" s="198" t="s">
        <v>1756</v>
      </c>
      <c r="E51" s="408" t="s">
        <v>1913</v>
      </c>
      <c r="F51" s="198">
        <v>6</v>
      </c>
      <c r="G51" s="1">
        <v>900.09</v>
      </c>
      <c r="H51" s="198" t="s">
        <v>1911</v>
      </c>
    </row>
    <row r="52" spans="1:8" s="415" customFormat="1" ht="22.5">
      <c r="A52" s="408" t="s">
        <v>1910</v>
      </c>
      <c r="B52" s="408">
        <v>46379676</v>
      </c>
      <c r="C52" s="408" t="s">
        <v>862</v>
      </c>
      <c r="D52" s="198" t="s">
        <v>1756</v>
      </c>
      <c r="E52" s="408" t="s">
        <v>1913</v>
      </c>
      <c r="F52" s="198">
        <v>6</v>
      </c>
      <c r="G52" s="1">
        <v>850.26</v>
      </c>
      <c r="H52" s="198" t="s">
        <v>1911</v>
      </c>
    </row>
    <row r="53" spans="1:8" s="415" customFormat="1" ht="22.5">
      <c r="A53" s="408" t="s">
        <v>1910</v>
      </c>
      <c r="B53" s="408">
        <v>46381946</v>
      </c>
      <c r="C53" s="408" t="s">
        <v>866</v>
      </c>
      <c r="D53" s="198" t="s">
        <v>1756</v>
      </c>
      <c r="E53" s="408" t="s">
        <v>1913</v>
      </c>
      <c r="F53" s="198">
        <v>6</v>
      </c>
      <c r="G53" s="1">
        <v>860.22</v>
      </c>
      <c r="H53" s="198" t="s">
        <v>1911</v>
      </c>
    </row>
    <row r="54" spans="1:8" s="415" customFormat="1" ht="22.5">
      <c r="A54" s="408" t="s">
        <v>1910</v>
      </c>
      <c r="B54" s="408">
        <v>46454108</v>
      </c>
      <c r="C54" s="408" t="s">
        <v>883</v>
      </c>
      <c r="D54" s="198" t="s">
        <v>1756</v>
      </c>
      <c r="E54" s="408" t="s">
        <v>1913</v>
      </c>
      <c r="F54" s="198">
        <v>6</v>
      </c>
      <c r="G54" s="1">
        <v>830.32</v>
      </c>
      <c r="H54" s="198" t="s">
        <v>1911</v>
      </c>
    </row>
    <row r="55" spans="1:8" s="415" customFormat="1" ht="22.5">
      <c r="A55" s="408" t="s">
        <v>1910</v>
      </c>
      <c r="B55" s="408">
        <v>46667451</v>
      </c>
      <c r="C55" s="408" t="s">
        <v>893</v>
      </c>
      <c r="D55" s="198" t="s">
        <v>1756</v>
      </c>
      <c r="E55" s="408" t="s">
        <v>1913</v>
      </c>
      <c r="F55" s="198">
        <v>6</v>
      </c>
      <c r="G55" s="1">
        <v>820.35</v>
      </c>
      <c r="H55" s="198" t="s">
        <v>1911</v>
      </c>
    </row>
    <row r="56" spans="1:8" s="415" customFormat="1" ht="22.5">
      <c r="A56" s="408" t="s">
        <v>1910</v>
      </c>
      <c r="B56" s="408">
        <v>46673467</v>
      </c>
      <c r="C56" s="408" t="s">
        <v>901</v>
      </c>
      <c r="D56" s="198" t="s">
        <v>1756</v>
      </c>
      <c r="E56" s="408" t="s">
        <v>1913</v>
      </c>
      <c r="F56" s="198">
        <v>6</v>
      </c>
      <c r="G56" s="1">
        <v>840.29</v>
      </c>
      <c r="H56" s="198" t="s">
        <v>1911</v>
      </c>
    </row>
    <row r="57" spans="1:8" s="415" customFormat="1" ht="22.5">
      <c r="A57" s="408" t="s">
        <v>1910</v>
      </c>
      <c r="B57" s="408">
        <v>46680321</v>
      </c>
      <c r="C57" s="408" t="s">
        <v>906</v>
      </c>
      <c r="D57" s="198" t="s">
        <v>1756</v>
      </c>
      <c r="E57" s="408" t="s">
        <v>1913</v>
      </c>
      <c r="F57" s="198">
        <v>6</v>
      </c>
      <c r="G57" s="1">
        <v>810.39</v>
      </c>
      <c r="H57" s="198" t="s">
        <v>1911</v>
      </c>
    </row>
    <row r="58" spans="1:8" s="415" customFormat="1" ht="22.5">
      <c r="A58" s="408" t="s">
        <v>1910</v>
      </c>
      <c r="B58" s="408">
        <v>52918485</v>
      </c>
      <c r="C58" s="408" t="s">
        <v>929</v>
      </c>
      <c r="D58" s="198" t="s">
        <v>1756</v>
      </c>
      <c r="E58" s="408" t="s">
        <v>1913</v>
      </c>
      <c r="F58" s="198">
        <v>6</v>
      </c>
      <c r="G58" s="1">
        <v>850.26</v>
      </c>
      <c r="H58" s="198" t="s">
        <v>1911</v>
      </c>
    </row>
    <row r="59" spans="1:8" s="415" customFormat="1" ht="22.5">
      <c r="A59" s="408" t="s">
        <v>1910</v>
      </c>
      <c r="B59" s="408">
        <v>59313173</v>
      </c>
      <c r="C59" s="408" t="s">
        <v>941</v>
      </c>
      <c r="D59" s="198" t="s">
        <v>1756</v>
      </c>
      <c r="E59" s="408" t="s">
        <v>1913</v>
      </c>
      <c r="F59" s="198">
        <v>6</v>
      </c>
      <c r="G59" s="1">
        <v>840.29</v>
      </c>
      <c r="H59" s="198" t="s">
        <v>1911</v>
      </c>
    </row>
    <row r="60" spans="1:8" s="415" customFormat="1" ht="22.5">
      <c r="A60" s="408" t="s">
        <v>1910</v>
      </c>
      <c r="B60" s="408">
        <v>74329650</v>
      </c>
      <c r="C60" s="408" t="s">
        <v>975</v>
      </c>
      <c r="D60" s="198" t="s">
        <v>1756</v>
      </c>
      <c r="E60" s="408" t="s">
        <v>1913</v>
      </c>
      <c r="F60" s="198">
        <v>6</v>
      </c>
      <c r="G60" s="1">
        <v>930</v>
      </c>
      <c r="H60" s="198" t="s">
        <v>1911</v>
      </c>
    </row>
    <row r="61" spans="1:8" s="415" customFormat="1" ht="22.5">
      <c r="A61" s="408" t="s">
        <v>1910</v>
      </c>
      <c r="B61" s="408">
        <v>74334339</v>
      </c>
      <c r="C61" s="408" t="s">
        <v>976</v>
      </c>
      <c r="D61" s="198" t="s">
        <v>1756</v>
      </c>
      <c r="E61" s="408" t="s">
        <v>1913</v>
      </c>
      <c r="F61" s="198">
        <v>6</v>
      </c>
      <c r="G61" s="1">
        <v>840.29</v>
      </c>
      <c r="H61" s="198" t="s">
        <v>1911</v>
      </c>
    </row>
    <row r="62" spans="1:8" s="415" customFormat="1" ht="22.5">
      <c r="A62" s="408" t="s">
        <v>1910</v>
      </c>
      <c r="B62" s="408">
        <v>1015408440</v>
      </c>
      <c r="C62" s="408" t="s">
        <v>1032</v>
      </c>
      <c r="D62" s="198" t="s">
        <v>1756</v>
      </c>
      <c r="E62" s="408" t="s">
        <v>1913</v>
      </c>
      <c r="F62" s="198">
        <v>6</v>
      </c>
      <c r="G62" s="1">
        <v>850.26</v>
      </c>
      <c r="H62" s="198" t="s">
        <v>1911</v>
      </c>
    </row>
    <row r="63" spans="1:8" s="415" customFormat="1" ht="22.5">
      <c r="A63" s="408" t="s">
        <v>1910</v>
      </c>
      <c r="B63" s="408">
        <v>1049605396</v>
      </c>
      <c r="C63" s="408" t="s">
        <v>1082</v>
      </c>
      <c r="D63" s="198" t="s">
        <v>1756</v>
      </c>
      <c r="E63" s="408" t="s">
        <v>1913</v>
      </c>
      <c r="F63" s="198">
        <v>6</v>
      </c>
      <c r="G63" s="1">
        <v>820.35</v>
      </c>
      <c r="H63" s="198" t="s">
        <v>1911</v>
      </c>
    </row>
    <row r="64" spans="1:8" s="415" customFormat="1" ht="22.5">
      <c r="A64" s="408" t="s">
        <v>1910</v>
      </c>
      <c r="B64" s="408">
        <v>1049609258</v>
      </c>
      <c r="C64" s="408" t="s">
        <v>1096</v>
      </c>
      <c r="D64" s="198" t="s">
        <v>1756</v>
      </c>
      <c r="E64" s="408" t="s">
        <v>1913</v>
      </c>
      <c r="F64" s="198">
        <v>6</v>
      </c>
      <c r="G64" s="1">
        <v>920.03</v>
      </c>
      <c r="H64" s="198" t="s">
        <v>1911</v>
      </c>
    </row>
    <row r="65" spans="1:8" s="415" customFormat="1" ht="22.5">
      <c r="A65" s="408" t="s">
        <v>1910</v>
      </c>
      <c r="B65" s="408">
        <v>1049621713</v>
      </c>
      <c r="C65" s="408" t="s">
        <v>1141</v>
      </c>
      <c r="D65" s="198" t="s">
        <v>1756</v>
      </c>
      <c r="E65" s="408" t="s">
        <v>1913</v>
      </c>
      <c r="F65" s="198">
        <v>6</v>
      </c>
      <c r="G65" s="1">
        <v>870.19</v>
      </c>
      <c r="H65" s="198" t="s">
        <v>1911</v>
      </c>
    </row>
    <row r="66" spans="1:8" s="415" customFormat="1" ht="22.5">
      <c r="A66" s="408" t="s">
        <v>1910</v>
      </c>
      <c r="B66" s="408">
        <v>1049641233</v>
      </c>
      <c r="C66" s="408" t="s">
        <v>1207</v>
      </c>
      <c r="D66" s="198" t="s">
        <v>1756</v>
      </c>
      <c r="E66" s="408" t="s">
        <v>1913</v>
      </c>
      <c r="F66" s="198">
        <v>6</v>
      </c>
      <c r="G66" s="1">
        <v>880.16</v>
      </c>
      <c r="H66" s="198" t="s">
        <v>1911</v>
      </c>
    </row>
    <row r="67" spans="1:8" s="415" customFormat="1" ht="22.5">
      <c r="A67" s="408" t="s">
        <v>1910</v>
      </c>
      <c r="B67" s="408">
        <v>1049794492</v>
      </c>
      <c r="C67" s="408" t="s">
        <v>1216</v>
      </c>
      <c r="D67" s="198" t="s">
        <v>1756</v>
      </c>
      <c r="E67" s="408" t="s">
        <v>1913</v>
      </c>
      <c r="F67" s="198">
        <v>6</v>
      </c>
      <c r="G67" s="1">
        <v>810.39</v>
      </c>
      <c r="H67" s="198" t="s">
        <v>1911</v>
      </c>
    </row>
    <row r="68" spans="1:8" s="415" customFormat="1" ht="22.5">
      <c r="A68" s="408" t="s">
        <v>1910</v>
      </c>
      <c r="B68" s="408">
        <v>1049795359</v>
      </c>
      <c r="C68" s="408" t="s">
        <v>1217</v>
      </c>
      <c r="D68" s="198" t="s">
        <v>1756</v>
      </c>
      <c r="E68" s="408" t="s">
        <v>1913</v>
      </c>
      <c r="F68" s="198">
        <v>6</v>
      </c>
      <c r="G68" s="1">
        <v>820.35</v>
      </c>
      <c r="H68" s="198" t="s">
        <v>1911</v>
      </c>
    </row>
    <row r="69" spans="1:8" s="415" customFormat="1" ht="22.5">
      <c r="A69" s="408" t="s">
        <v>1910</v>
      </c>
      <c r="B69" s="408">
        <v>1052397835</v>
      </c>
      <c r="C69" s="408" t="s">
        <v>1247</v>
      </c>
      <c r="D69" s="198" t="s">
        <v>1756</v>
      </c>
      <c r="E69" s="408" t="s">
        <v>1913</v>
      </c>
      <c r="F69" s="198">
        <v>6</v>
      </c>
      <c r="G69" s="1">
        <v>810.39</v>
      </c>
      <c r="H69" s="198" t="s">
        <v>1911</v>
      </c>
    </row>
    <row r="70" spans="1:8" s="415" customFormat="1" ht="22.5">
      <c r="A70" s="408" t="s">
        <v>1910</v>
      </c>
      <c r="B70" s="408">
        <v>1052399176</v>
      </c>
      <c r="C70" s="408" t="s">
        <v>1249</v>
      </c>
      <c r="D70" s="198" t="s">
        <v>1756</v>
      </c>
      <c r="E70" s="408" t="s">
        <v>1913</v>
      </c>
      <c r="F70" s="198">
        <v>6</v>
      </c>
      <c r="G70" s="1">
        <v>850.26</v>
      </c>
      <c r="H70" s="198" t="s">
        <v>1911</v>
      </c>
    </row>
    <row r="71" spans="1:8" s="415" customFormat="1" ht="22.5">
      <c r="A71" s="408" t="s">
        <v>1910</v>
      </c>
      <c r="B71" s="408">
        <v>1054678613</v>
      </c>
      <c r="C71" s="408" t="s">
        <v>1279</v>
      </c>
      <c r="D71" s="198" t="s">
        <v>1756</v>
      </c>
      <c r="E71" s="408" t="s">
        <v>1913</v>
      </c>
      <c r="F71" s="198">
        <v>6</v>
      </c>
      <c r="G71" s="1">
        <v>850.26</v>
      </c>
      <c r="H71" s="198" t="s">
        <v>1911</v>
      </c>
    </row>
    <row r="72" spans="1:8" s="415" customFormat="1" ht="22.5">
      <c r="A72" s="408" t="s">
        <v>1910</v>
      </c>
      <c r="B72" s="408">
        <v>1055272690</v>
      </c>
      <c r="C72" s="408" t="s">
        <v>1282</v>
      </c>
      <c r="D72" s="198" t="s">
        <v>1756</v>
      </c>
      <c r="E72" s="408" t="s">
        <v>1913</v>
      </c>
      <c r="F72" s="198">
        <v>6</v>
      </c>
      <c r="G72" s="1">
        <v>920.03</v>
      </c>
      <c r="H72" s="198" t="s">
        <v>1911</v>
      </c>
    </row>
    <row r="73" spans="1:8" s="415" customFormat="1" ht="22.5">
      <c r="A73" s="408" t="s">
        <v>1910</v>
      </c>
      <c r="B73" s="408">
        <v>1055690274</v>
      </c>
      <c r="C73" s="408" t="s">
        <v>1288</v>
      </c>
      <c r="D73" s="198" t="s">
        <v>1756</v>
      </c>
      <c r="E73" s="408" t="s">
        <v>1913</v>
      </c>
      <c r="F73" s="198">
        <v>6</v>
      </c>
      <c r="G73" s="1">
        <v>880.16</v>
      </c>
      <c r="H73" s="198" t="s">
        <v>1911</v>
      </c>
    </row>
    <row r="74" spans="1:8" s="415" customFormat="1" ht="22.5">
      <c r="A74" s="408" t="s">
        <v>1910</v>
      </c>
      <c r="B74" s="408">
        <v>1056573145</v>
      </c>
      <c r="C74" s="408" t="s">
        <v>1290</v>
      </c>
      <c r="D74" s="198" t="s">
        <v>1756</v>
      </c>
      <c r="E74" s="408" t="s">
        <v>1913</v>
      </c>
      <c r="F74" s="198">
        <v>6</v>
      </c>
      <c r="G74" s="1">
        <v>810.39</v>
      </c>
      <c r="H74" s="198" t="s">
        <v>1911</v>
      </c>
    </row>
    <row r="75" spans="1:8" s="415" customFormat="1" ht="22.5">
      <c r="A75" s="408" t="s">
        <v>1910</v>
      </c>
      <c r="B75" s="408">
        <v>1057464125</v>
      </c>
      <c r="C75" s="408" t="s">
        <v>1295</v>
      </c>
      <c r="D75" s="198" t="s">
        <v>1756</v>
      </c>
      <c r="E75" s="408" t="s">
        <v>1913</v>
      </c>
      <c r="F75" s="198">
        <v>6</v>
      </c>
      <c r="G75" s="1">
        <v>890.13</v>
      </c>
      <c r="H75" s="198" t="s">
        <v>1911</v>
      </c>
    </row>
    <row r="76" spans="1:8" s="415" customFormat="1" ht="22.5">
      <c r="A76" s="408" t="s">
        <v>1910</v>
      </c>
      <c r="B76" s="408">
        <v>1057574610</v>
      </c>
      <c r="C76" s="408" t="s">
        <v>1303</v>
      </c>
      <c r="D76" s="198" t="s">
        <v>1756</v>
      </c>
      <c r="E76" s="408" t="s">
        <v>1913</v>
      </c>
      <c r="F76" s="198">
        <v>6</v>
      </c>
      <c r="G76" s="1">
        <v>810.39</v>
      </c>
      <c r="H76" s="198" t="s">
        <v>1911</v>
      </c>
    </row>
    <row r="77" spans="1:8" s="415" customFormat="1" ht="22.5">
      <c r="A77" s="408" t="s">
        <v>1910</v>
      </c>
      <c r="B77" s="408">
        <v>1057580634</v>
      </c>
      <c r="C77" s="408" t="s">
        <v>1310</v>
      </c>
      <c r="D77" s="198" t="s">
        <v>1756</v>
      </c>
      <c r="E77" s="408" t="s">
        <v>1913</v>
      </c>
      <c r="F77" s="198">
        <v>6</v>
      </c>
      <c r="G77" s="1">
        <v>800.42</v>
      </c>
      <c r="H77" s="198" t="s">
        <v>1911</v>
      </c>
    </row>
    <row r="78" spans="1:8" s="415" customFormat="1" ht="22.5">
      <c r="A78" s="408" t="s">
        <v>1910</v>
      </c>
      <c r="B78" s="408">
        <v>1118534367</v>
      </c>
      <c r="C78" s="408" t="s">
        <v>1363</v>
      </c>
      <c r="D78" s="198" t="s">
        <v>1756</v>
      </c>
      <c r="E78" s="408" t="s">
        <v>1913</v>
      </c>
      <c r="F78" s="198">
        <v>6</v>
      </c>
      <c r="G78" s="1">
        <v>840.29</v>
      </c>
      <c r="H78" s="198" t="s">
        <v>1911</v>
      </c>
    </row>
    <row r="79" spans="1:8" s="415" customFormat="1" ht="22.5">
      <c r="A79" s="408" t="s">
        <v>1910</v>
      </c>
      <c r="B79" s="408">
        <v>1118554328</v>
      </c>
      <c r="C79" s="408" t="s">
        <v>1373</v>
      </c>
      <c r="D79" s="198" t="s">
        <v>1756</v>
      </c>
      <c r="E79" s="408" t="s">
        <v>1913</v>
      </c>
      <c r="F79" s="198">
        <v>6</v>
      </c>
      <c r="G79" s="1">
        <v>850.26</v>
      </c>
      <c r="H79" s="198" t="s">
        <v>1911</v>
      </c>
    </row>
    <row r="80" spans="1:8" s="415" customFormat="1" ht="22.5">
      <c r="A80" s="408" t="s">
        <v>1910</v>
      </c>
      <c r="B80" s="408">
        <v>1118554351</v>
      </c>
      <c r="C80" s="408" t="s">
        <v>1374</v>
      </c>
      <c r="D80" s="198" t="s">
        <v>1756</v>
      </c>
      <c r="E80" s="408" t="s">
        <v>1913</v>
      </c>
      <c r="F80" s="198">
        <v>6</v>
      </c>
      <c r="G80" s="1">
        <v>840.29</v>
      </c>
      <c r="H80" s="198" t="s">
        <v>1911</v>
      </c>
    </row>
    <row r="81" spans="1:8" s="415" customFormat="1" ht="22.5">
      <c r="A81" s="408" t="s">
        <v>1910</v>
      </c>
      <c r="B81" s="408">
        <v>6774685</v>
      </c>
      <c r="C81" s="408" t="s">
        <v>595</v>
      </c>
      <c r="D81" s="198" t="s">
        <v>1764</v>
      </c>
      <c r="E81" s="408" t="s">
        <v>1915</v>
      </c>
      <c r="F81" s="198">
        <v>6</v>
      </c>
      <c r="G81" s="1">
        <v>821.79</v>
      </c>
      <c r="H81" s="198" t="s">
        <v>1911</v>
      </c>
    </row>
    <row r="82" spans="1:8" s="415" customFormat="1" ht="22.5">
      <c r="A82" s="408" t="s">
        <v>1910</v>
      </c>
      <c r="B82" s="408">
        <v>7168858</v>
      </c>
      <c r="C82" s="408" t="s">
        <v>611</v>
      </c>
      <c r="D82" s="198" t="s">
        <v>1764</v>
      </c>
      <c r="E82" s="408" t="s">
        <v>1915</v>
      </c>
      <c r="F82" s="198">
        <v>6</v>
      </c>
      <c r="G82" s="1">
        <v>802.58</v>
      </c>
      <c r="H82" s="198" t="s">
        <v>1911</v>
      </c>
    </row>
    <row r="83" spans="1:8" s="415" customFormat="1" ht="22.5">
      <c r="A83" s="408" t="s">
        <v>1910</v>
      </c>
      <c r="B83" s="408">
        <v>7171611</v>
      </c>
      <c r="C83" s="408" t="s">
        <v>615</v>
      </c>
      <c r="D83" s="198" t="s">
        <v>1764</v>
      </c>
      <c r="E83" s="408" t="s">
        <v>1915</v>
      </c>
      <c r="F83" s="198">
        <v>6</v>
      </c>
      <c r="G83" s="1">
        <v>821.79</v>
      </c>
      <c r="H83" s="198" t="s">
        <v>1911</v>
      </c>
    </row>
    <row r="84" spans="1:8" s="415" customFormat="1" ht="22.5">
      <c r="A84" s="408" t="s">
        <v>1910</v>
      </c>
      <c r="B84" s="408">
        <v>7178467</v>
      </c>
      <c r="C84" s="408" t="s">
        <v>1916</v>
      </c>
      <c r="D84" s="198" t="s">
        <v>1764</v>
      </c>
      <c r="E84" s="408" t="s">
        <v>1915</v>
      </c>
      <c r="F84" s="198">
        <v>6</v>
      </c>
      <c r="G84" s="1">
        <v>841</v>
      </c>
      <c r="H84" s="198" t="s">
        <v>1911</v>
      </c>
    </row>
    <row r="85" spans="1:8" s="415" customFormat="1" ht="22.5">
      <c r="A85" s="408" t="s">
        <v>1910</v>
      </c>
      <c r="B85" s="408">
        <v>33376628</v>
      </c>
      <c r="C85" s="408" t="s">
        <v>754</v>
      </c>
      <c r="D85" s="198" t="s">
        <v>1764</v>
      </c>
      <c r="E85" s="408" t="s">
        <v>1915</v>
      </c>
      <c r="F85" s="198">
        <v>6</v>
      </c>
      <c r="G85" s="1">
        <v>850.61</v>
      </c>
      <c r="H85" s="198" t="s">
        <v>1911</v>
      </c>
    </row>
    <row r="86" spans="1:8" s="415" customFormat="1" ht="22.5">
      <c r="A86" s="408" t="s">
        <v>1910</v>
      </c>
      <c r="B86" s="408">
        <v>33379263</v>
      </c>
      <c r="C86" s="408" t="s">
        <v>764</v>
      </c>
      <c r="D86" s="198" t="s">
        <v>1764</v>
      </c>
      <c r="E86" s="408" t="s">
        <v>1915</v>
      </c>
      <c r="F86" s="198">
        <v>6</v>
      </c>
      <c r="G86" s="1">
        <v>850.61</v>
      </c>
      <c r="H86" s="198" t="s">
        <v>1911</v>
      </c>
    </row>
    <row r="87" spans="1:8" s="415" customFormat="1" ht="22.5">
      <c r="A87" s="408" t="s">
        <v>1910</v>
      </c>
      <c r="B87" s="408">
        <v>37946272</v>
      </c>
      <c r="C87" s="408" t="s">
        <v>785</v>
      </c>
      <c r="D87" s="198" t="s">
        <v>1764</v>
      </c>
      <c r="E87" s="408" t="s">
        <v>1915</v>
      </c>
      <c r="F87" s="198">
        <v>6</v>
      </c>
      <c r="G87" s="1">
        <v>812.19</v>
      </c>
      <c r="H87" s="198" t="s">
        <v>1911</v>
      </c>
    </row>
    <row r="88" spans="1:8" s="415" customFormat="1" ht="22.5">
      <c r="A88" s="408" t="s">
        <v>1910</v>
      </c>
      <c r="B88" s="408">
        <v>40041969</v>
      </c>
      <c r="C88" s="408" t="s">
        <v>811</v>
      </c>
      <c r="D88" s="198" t="s">
        <v>1764</v>
      </c>
      <c r="E88" s="408" t="s">
        <v>1915</v>
      </c>
      <c r="F88" s="198">
        <v>6</v>
      </c>
      <c r="G88" s="1">
        <v>802.58</v>
      </c>
      <c r="H88" s="198" t="s">
        <v>1911</v>
      </c>
    </row>
    <row r="89" spans="1:8" s="415" customFormat="1" ht="22.5">
      <c r="A89" s="408" t="s">
        <v>1910</v>
      </c>
      <c r="B89" s="408">
        <v>40045836</v>
      </c>
      <c r="C89" s="408" t="s">
        <v>830</v>
      </c>
      <c r="D89" s="198" t="s">
        <v>1764</v>
      </c>
      <c r="E89" s="408" t="s">
        <v>1915</v>
      </c>
      <c r="F89" s="198">
        <v>6</v>
      </c>
      <c r="G89" s="1">
        <v>821.79</v>
      </c>
      <c r="H89" s="198" t="s">
        <v>1911</v>
      </c>
    </row>
    <row r="90" spans="1:8" s="415" customFormat="1" ht="22.5">
      <c r="A90" s="408" t="s">
        <v>1910</v>
      </c>
      <c r="B90" s="408">
        <v>40046097</v>
      </c>
      <c r="C90" s="408" t="s">
        <v>831</v>
      </c>
      <c r="D90" s="198" t="s">
        <v>1764</v>
      </c>
      <c r="E90" s="408" t="s">
        <v>1915</v>
      </c>
      <c r="F90" s="198">
        <v>6</v>
      </c>
      <c r="G90" s="1">
        <v>898.64</v>
      </c>
      <c r="H90" s="198" t="s">
        <v>1911</v>
      </c>
    </row>
    <row r="91" spans="1:8" s="415" customFormat="1" ht="22.5">
      <c r="A91" s="408" t="s">
        <v>1910</v>
      </c>
      <c r="B91" s="408">
        <v>40047611</v>
      </c>
      <c r="C91" s="408" t="s">
        <v>834</v>
      </c>
      <c r="D91" s="198" t="s">
        <v>1764</v>
      </c>
      <c r="E91" s="408" t="s">
        <v>1915</v>
      </c>
      <c r="F91" s="198">
        <v>6</v>
      </c>
      <c r="G91" s="1">
        <v>802.58</v>
      </c>
      <c r="H91" s="198" t="s">
        <v>1911</v>
      </c>
    </row>
    <row r="92" spans="1:8" s="415" customFormat="1" ht="22.5">
      <c r="A92" s="408" t="s">
        <v>1910</v>
      </c>
      <c r="B92" s="408">
        <v>46384970</v>
      </c>
      <c r="C92" s="408" t="s">
        <v>871</v>
      </c>
      <c r="D92" s="198" t="s">
        <v>1764</v>
      </c>
      <c r="E92" s="408" t="s">
        <v>1915</v>
      </c>
      <c r="F92" s="198">
        <v>6</v>
      </c>
      <c r="G92" s="1">
        <v>802.58</v>
      </c>
      <c r="H92" s="198" t="s">
        <v>1911</v>
      </c>
    </row>
    <row r="93" spans="1:8" s="415" customFormat="1" ht="22.5">
      <c r="A93" s="408" t="s">
        <v>1910</v>
      </c>
      <c r="B93" s="408">
        <v>46457210</v>
      </c>
      <c r="C93" s="408" t="s">
        <v>887</v>
      </c>
      <c r="D93" s="198" t="s">
        <v>1764</v>
      </c>
      <c r="E93" s="408" t="s">
        <v>1915</v>
      </c>
      <c r="F93" s="198">
        <v>6</v>
      </c>
      <c r="G93" s="1">
        <v>917.85</v>
      </c>
      <c r="H93" s="198" t="s">
        <v>1911</v>
      </c>
    </row>
    <row r="94" spans="1:8" s="415" customFormat="1" ht="22.5">
      <c r="A94" s="408" t="s">
        <v>1910</v>
      </c>
      <c r="B94" s="408">
        <v>46665264</v>
      </c>
      <c r="C94" s="408" t="s">
        <v>892</v>
      </c>
      <c r="D94" s="198" t="s">
        <v>1764</v>
      </c>
      <c r="E94" s="408" t="s">
        <v>1915</v>
      </c>
      <c r="F94" s="198">
        <v>6</v>
      </c>
      <c r="G94" s="1">
        <v>946.67</v>
      </c>
      <c r="H94" s="198" t="s">
        <v>1911</v>
      </c>
    </row>
    <row r="95" spans="1:8" s="415" customFormat="1" ht="22.5">
      <c r="A95" s="408" t="s">
        <v>1910</v>
      </c>
      <c r="B95" s="408">
        <v>52815375</v>
      </c>
      <c r="C95" s="408" t="s">
        <v>927</v>
      </c>
      <c r="D95" s="198" t="s">
        <v>1764</v>
      </c>
      <c r="E95" s="408" t="s">
        <v>1915</v>
      </c>
      <c r="F95" s="198">
        <v>6</v>
      </c>
      <c r="G95" s="1">
        <v>831.4</v>
      </c>
      <c r="H95" s="198" t="s">
        <v>1911</v>
      </c>
    </row>
    <row r="96" spans="1:8" s="415" customFormat="1" ht="22.5">
      <c r="A96" s="408" t="s">
        <v>1910</v>
      </c>
      <c r="B96" s="408">
        <v>1018470614</v>
      </c>
      <c r="C96" s="408" t="s">
        <v>1046</v>
      </c>
      <c r="D96" s="198" t="s">
        <v>1764</v>
      </c>
      <c r="E96" s="408" t="s">
        <v>1915</v>
      </c>
      <c r="F96" s="198">
        <v>6</v>
      </c>
      <c r="G96" s="1">
        <v>812.19</v>
      </c>
      <c r="H96" s="198" t="s">
        <v>1911</v>
      </c>
    </row>
    <row r="97" spans="1:8" s="415" customFormat="1" ht="22.5">
      <c r="A97" s="408" t="s">
        <v>1910</v>
      </c>
      <c r="B97" s="408">
        <v>1019036033</v>
      </c>
      <c r="C97" s="408" t="s">
        <v>1049</v>
      </c>
      <c r="D97" s="198" t="s">
        <v>1764</v>
      </c>
      <c r="E97" s="408" t="s">
        <v>1915</v>
      </c>
      <c r="F97" s="198">
        <v>6</v>
      </c>
      <c r="G97" s="1">
        <v>821.79</v>
      </c>
      <c r="H97" s="198" t="s">
        <v>1911</v>
      </c>
    </row>
    <row r="98" spans="1:8" s="415" customFormat="1" ht="22.5">
      <c r="A98" s="408" t="s">
        <v>1910</v>
      </c>
      <c r="B98" s="408">
        <v>1049607067</v>
      </c>
      <c r="C98" s="408" t="s">
        <v>1087</v>
      </c>
      <c r="D98" s="198" t="s">
        <v>1764</v>
      </c>
      <c r="E98" s="408" t="s">
        <v>1915</v>
      </c>
      <c r="F98" s="198">
        <v>6</v>
      </c>
      <c r="G98" s="1">
        <v>821.79</v>
      </c>
      <c r="H98" s="198" t="s">
        <v>1911</v>
      </c>
    </row>
    <row r="99" spans="1:8" s="415" customFormat="1" ht="22.5">
      <c r="A99" s="408" t="s">
        <v>1910</v>
      </c>
      <c r="B99" s="408">
        <v>1049638180</v>
      </c>
      <c r="C99" s="408" t="s">
        <v>1194</v>
      </c>
      <c r="D99" s="198" t="s">
        <v>1764</v>
      </c>
      <c r="E99" s="408" t="s">
        <v>1915</v>
      </c>
      <c r="F99" s="198">
        <v>6</v>
      </c>
      <c r="G99" s="1">
        <v>917.85</v>
      </c>
      <c r="H99" s="198" t="s">
        <v>1911</v>
      </c>
    </row>
    <row r="100" spans="1:8" s="415" customFormat="1" ht="22.5">
      <c r="A100" s="408" t="s">
        <v>1910</v>
      </c>
      <c r="B100" s="408">
        <v>1051980203</v>
      </c>
      <c r="C100" s="408" t="s">
        <v>1222</v>
      </c>
      <c r="D100" s="198" t="s">
        <v>1764</v>
      </c>
      <c r="E100" s="408" t="s">
        <v>1915</v>
      </c>
      <c r="F100" s="198">
        <v>6</v>
      </c>
      <c r="G100" s="1">
        <v>812.19</v>
      </c>
      <c r="H100" s="198" t="s">
        <v>1911</v>
      </c>
    </row>
    <row r="101" spans="1:8" s="415" customFormat="1" ht="22.5">
      <c r="A101" s="408" t="s">
        <v>1910</v>
      </c>
      <c r="B101" s="408">
        <v>1052385302</v>
      </c>
      <c r="C101" s="408" t="s">
        <v>1230</v>
      </c>
      <c r="D101" s="198" t="s">
        <v>1764</v>
      </c>
      <c r="E101" s="408" t="s">
        <v>1915</v>
      </c>
      <c r="F101" s="198">
        <v>6</v>
      </c>
      <c r="G101" s="1">
        <v>898.64</v>
      </c>
      <c r="H101" s="198" t="s">
        <v>1911</v>
      </c>
    </row>
    <row r="102" spans="1:8" s="415" customFormat="1" ht="22.5">
      <c r="A102" s="408" t="s">
        <v>1910</v>
      </c>
      <c r="B102" s="408">
        <v>1057602553</v>
      </c>
      <c r="C102" s="408" t="s">
        <v>1332</v>
      </c>
      <c r="D102" s="198" t="s">
        <v>1764</v>
      </c>
      <c r="E102" s="408" t="s">
        <v>1915</v>
      </c>
      <c r="F102" s="198">
        <v>6</v>
      </c>
      <c r="G102" s="1">
        <v>802.58</v>
      </c>
      <c r="H102" s="198" t="s">
        <v>1911</v>
      </c>
    </row>
    <row r="103" spans="1:8" s="415" customFormat="1" ht="22.5">
      <c r="A103" s="408" t="s">
        <v>1910</v>
      </c>
      <c r="B103" s="408">
        <v>4080073</v>
      </c>
      <c r="C103" s="408" t="s">
        <v>581</v>
      </c>
      <c r="D103" s="198" t="s">
        <v>1765</v>
      </c>
      <c r="E103" s="408" t="s">
        <v>1917</v>
      </c>
      <c r="F103" s="198">
        <v>19</v>
      </c>
      <c r="G103" s="1">
        <v>844.12</v>
      </c>
      <c r="H103" s="198" t="s">
        <v>1911</v>
      </c>
    </row>
    <row r="104" spans="1:8" s="415" customFormat="1" ht="22.5">
      <c r="A104" s="408" t="s">
        <v>1910</v>
      </c>
      <c r="B104" s="408">
        <v>7183438</v>
      </c>
      <c r="C104" s="408" t="s">
        <v>647</v>
      </c>
      <c r="D104" s="198" t="s">
        <v>1765</v>
      </c>
      <c r="E104" s="408" t="s">
        <v>1917</v>
      </c>
      <c r="F104" s="198">
        <v>19</v>
      </c>
      <c r="G104" s="1">
        <v>854.42</v>
      </c>
      <c r="H104" s="198" t="s">
        <v>1911</v>
      </c>
    </row>
    <row r="105" spans="1:8" s="415" customFormat="1" ht="22.5">
      <c r="A105" s="408" t="s">
        <v>1910</v>
      </c>
      <c r="B105" s="408">
        <v>7184282</v>
      </c>
      <c r="C105" s="408" t="s">
        <v>651</v>
      </c>
      <c r="D105" s="198" t="s">
        <v>1765</v>
      </c>
      <c r="E105" s="408" t="s">
        <v>1917</v>
      </c>
      <c r="F105" s="198">
        <v>19</v>
      </c>
      <c r="G105" s="1">
        <v>947.11</v>
      </c>
      <c r="H105" s="198" t="s">
        <v>1911</v>
      </c>
    </row>
    <row r="106" spans="1:8" s="415" customFormat="1" ht="22.5">
      <c r="A106" s="408" t="s">
        <v>1910</v>
      </c>
      <c r="B106" s="408">
        <v>7186026</v>
      </c>
      <c r="C106" s="408" t="s">
        <v>658</v>
      </c>
      <c r="D106" s="198" t="s">
        <v>1765</v>
      </c>
      <c r="E106" s="408" t="s">
        <v>1917</v>
      </c>
      <c r="F106" s="198">
        <v>19</v>
      </c>
      <c r="G106" s="1">
        <v>802.92</v>
      </c>
      <c r="H106" s="198" t="s">
        <v>1911</v>
      </c>
    </row>
    <row r="107" spans="1:8" s="415" customFormat="1" ht="22.5">
      <c r="A107" s="408" t="s">
        <v>1910</v>
      </c>
      <c r="B107" s="408">
        <v>9397864</v>
      </c>
      <c r="C107" s="408" t="s">
        <v>683</v>
      </c>
      <c r="D107" s="198" t="s">
        <v>1765</v>
      </c>
      <c r="E107" s="408" t="s">
        <v>1917</v>
      </c>
      <c r="F107" s="198">
        <v>19</v>
      </c>
      <c r="G107" s="1">
        <v>802.92</v>
      </c>
      <c r="H107" s="198" t="s">
        <v>1911</v>
      </c>
    </row>
    <row r="108" spans="1:8" s="415" customFormat="1" ht="22.5">
      <c r="A108" s="408" t="s">
        <v>1910</v>
      </c>
      <c r="B108" s="408">
        <v>23783850</v>
      </c>
      <c r="C108" s="408" t="s">
        <v>703</v>
      </c>
      <c r="D108" s="198" t="s">
        <v>1765</v>
      </c>
      <c r="E108" s="408" t="s">
        <v>1917</v>
      </c>
      <c r="F108" s="198">
        <v>19</v>
      </c>
      <c r="G108" s="1">
        <v>802.92</v>
      </c>
      <c r="H108" s="198" t="s">
        <v>1911</v>
      </c>
    </row>
    <row r="109" spans="1:8" s="415" customFormat="1" ht="22.5">
      <c r="A109" s="408" t="s">
        <v>1910</v>
      </c>
      <c r="B109" s="408">
        <v>33367924</v>
      </c>
      <c r="C109" s="408" t="s">
        <v>731</v>
      </c>
      <c r="D109" s="198" t="s">
        <v>1765</v>
      </c>
      <c r="E109" s="408" t="s">
        <v>1917</v>
      </c>
      <c r="F109" s="198">
        <v>19</v>
      </c>
      <c r="G109" s="1">
        <v>916.21</v>
      </c>
      <c r="H109" s="198" t="s">
        <v>1911</v>
      </c>
    </row>
    <row r="110" spans="1:8" s="415" customFormat="1" ht="22.5">
      <c r="A110" s="408" t="s">
        <v>1910</v>
      </c>
      <c r="B110" s="408">
        <v>33368865</v>
      </c>
      <c r="C110" s="408" t="s">
        <v>738</v>
      </c>
      <c r="D110" s="198" t="s">
        <v>1765</v>
      </c>
      <c r="E110" s="408" t="s">
        <v>1917</v>
      </c>
      <c r="F110" s="198">
        <v>19</v>
      </c>
      <c r="G110" s="1">
        <v>833.82</v>
      </c>
      <c r="H110" s="198" t="s">
        <v>1911</v>
      </c>
    </row>
    <row r="111" spans="1:8" s="415" customFormat="1" ht="22.5">
      <c r="A111" s="408" t="s">
        <v>1910</v>
      </c>
      <c r="B111" s="408">
        <v>33369663</v>
      </c>
      <c r="C111" s="408" t="s">
        <v>748</v>
      </c>
      <c r="D111" s="198" t="s">
        <v>1765</v>
      </c>
      <c r="E111" s="408" t="s">
        <v>1917</v>
      </c>
      <c r="F111" s="198">
        <v>19</v>
      </c>
      <c r="G111" s="1">
        <v>823.52</v>
      </c>
      <c r="H111" s="198" t="s">
        <v>1911</v>
      </c>
    </row>
    <row r="112" spans="1:8" s="415" customFormat="1" ht="22.5">
      <c r="A112" s="408" t="s">
        <v>1910</v>
      </c>
      <c r="B112" s="408">
        <v>33369674</v>
      </c>
      <c r="C112" s="408" t="s">
        <v>749</v>
      </c>
      <c r="D112" s="198" t="s">
        <v>1765</v>
      </c>
      <c r="E112" s="408" t="s">
        <v>1917</v>
      </c>
      <c r="F112" s="198">
        <v>19</v>
      </c>
      <c r="G112" s="1">
        <v>926.51</v>
      </c>
      <c r="H112" s="198" t="s">
        <v>1911</v>
      </c>
    </row>
    <row r="113" spans="1:8" s="415" customFormat="1" ht="22.5">
      <c r="A113" s="408" t="s">
        <v>1910</v>
      </c>
      <c r="B113" s="408">
        <v>33379528</v>
      </c>
      <c r="C113" s="408" t="s">
        <v>766</v>
      </c>
      <c r="D113" s="198" t="s">
        <v>1765</v>
      </c>
      <c r="E113" s="408" t="s">
        <v>1917</v>
      </c>
      <c r="F113" s="198">
        <v>19</v>
      </c>
      <c r="G113" s="1">
        <v>885.31</v>
      </c>
      <c r="H113" s="198" t="s">
        <v>1911</v>
      </c>
    </row>
    <row r="114" spans="1:8" s="415" customFormat="1" ht="22.5">
      <c r="A114" s="408" t="s">
        <v>1910</v>
      </c>
      <c r="B114" s="408">
        <v>33379614</v>
      </c>
      <c r="C114" s="408" t="s">
        <v>767</v>
      </c>
      <c r="D114" s="198" t="s">
        <v>1765</v>
      </c>
      <c r="E114" s="408" t="s">
        <v>1917</v>
      </c>
      <c r="F114" s="198">
        <v>19</v>
      </c>
      <c r="G114" s="1">
        <v>854.42</v>
      </c>
      <c r="H114" s="198" t="s">
        <v>1911</v>
      </c>
    </row>
    <row r="115" spans="1:8" s="415" customFormat="1" ht="22.5">
      <c r="A115" s="408" t="s">
        <v>1910</v>
      </c>
      <c r="B115" s="408">
        <v>40026999</v>
      </c>
      <c r="C115" s="408" t="s">
        <v>791</v>
      </c>
      <c r="D115" s="198" t="s">
        <v>1765</v>
      </c>
      <c r="E115" s="408" t="s">
        <v>1917</v>
      </c>
      <c r="F115" s="198">
        <v>19</v>
      </c>
      <c r="G115" s="1">
        <v>895.61</v>
      </c>
      <c r="H115" s="198" t="s">
        <v>1911</v>
      </c>
    </row>
    <row r="116" spans="1:8" s="415" customFormat="1" ht="22.5">
      <c r="A116" s="408" t="s">
        <v>1910</v>
      </c>
      <c r="B116" s="408">
        <v>46379633</v>
      </c>
      <c r="C116" s="408" t="s">
        <v>861</v>
      </c>
      <c r="D116" s="198" t="s">
        <v>1765</v>
      </c>
      <c r="E116" s="408" t="s">
        <v>1917</v>
      </c>
      <c r="F116" s="198">
        <v>19</v>
      </c>
      <c r="G116" s="1">
        <v>802.92</v>
      </c>
      <c r="H116" s="198" t="s">
        <v>1911</v>
      </c>
    </row>
    <row r="117" spans="1:8" s="415" customFormat="1" ht="22.5">
      <c r="A117" s="408" t="s">
        <v>1910</v>
      </c>
      <c r="B117" s="408">
        <v>46453570</v>
      </c>
      <c r="C117" s="408" t="s">
        <v>881</v>
      </c>
      <c r="D117" s="198" t="s">
        <v>1765</v>
      </c>
      <c r="E117" s="408" t="s">
        <v>1917</v>
      </c>
      <c r="F117" s="198">
        <v>19</v>
      </c>
      <c r="G117" s="1">
        <v>833.82</v>
      </c>
      <c r="H117" s="198" t="s">
        <v>1911</v>
      </c>
    </row>
    <row r="118" spans="1:8" s="415" customFormat="1" ht="22.5">
      <c r="A118" s="408" t="s">
        <v>1910</v>
      </c>
      <c r="B118" s="408">
        <v>51890001</v>
      </c>
      <c r="C118" s="408" t="s">
        <v>913</v>
      </c>
      <c r="D118" s="198" t="s">
        <v>1765</v>
      </c>
      <c r="E118" s="408" t="s">
        <v>1917</v>
      </c>
      <c r="F118" s="198">
        <v>19</v>
      </c>
      <c r="G118" s="1">
        <v>854.42</v>
      </c>
      <c r="H118" s="198" t="s">
        <v>1911</v>
      </c>
    </row>
    <row r="119" spans="1:8" s="415" customFormat="1" ht="22.5">
      <c r="A119" s="408" t="s">
        <v>1910</v>
      </c>
      <c r="B119" s="408">
        <v>52541966</v>
      </c>
      <c r="C119" s="408" t="s">
        <v>923</v>
      </c>
      <c r="D119" s="198" t="s">
        <v>1765</v>
      </c>
      <c r="E119" s="408" t="s">
        <v>1917</v>
      </c>
      <c r="F119" s="198">
        <v>19</v>
      </c>
      <c r="G119" s="1">
        <v>833.82</v>
      </c>
      <c r="H119" s="198" t="s">
        <v>1911</v>
      </c>
    </row>
    <row r="120" spans="1:8" s="415" customFormat="1" ht="22.5">
      <c r="A120" s="408" t="s">
        <v>1910</v>
      </c>
      <c r="B120" s="408">
        <v>52797226</v>
      </c>
      <c r="C120" s="408" t="s">
        <v>926</v>
      </c>
      <c r="D120" s="198" t="s">
        <v>1765</v>
      </c>
      <c r="E120" s="408" t="s">
        <v>1917</v>
      </c>
      <c r="F120" s="198">
        <v>19</v>
      </c>
      <c r="G120" s="1">
        <v>823.52</v>
      </c>
      <c r="H120" s="198" t="s">
        <v>1911</v>
      </c>
    </row>
    <row r="121" spans="1:8" s="415" customFormat="1" ht="22.5">
      <c r="A121" s="408" t="s">
        <v>1910</v>
      </c>
      <c r="B121" s="408">
        <v>52951212</v>
      </c>
      <c r="C121" s="408" t="s">
        <v>930</v>
      </c>
      <c r="D121" s="198" t="s">
        <v>1765</v>
      </c>
      <c r="E121" s="408" t="s">
        <v>1917</v>
      </c>
      <c r="F121" s="198">
        <v>19</v>
      </c>
      <c r="G121" s="1">
        <v>885.31</v>
      </c>
      <c r="H121" s="198" t="s">
        <v>1911</v>
      </c>
    </row>
    <row r="122" spans="1:8" s="415" customFormat="1" ht="22.5">
      <c r="A122" s="408" t="s">
        <v>1910</v>
      </c>
      <c r="B122" s="408">
        <v>74085618</v>
      </c>
      <c r="C122" s="408" t="s">
        <v>952</v>
      </c>
      <c r="D122" s="198" t="s">
        <v>1765</v>
      </c>
      <c r="E122" s="408" t="s">
        <v>1917</v>
      </c>
      <c r="F122" s="198">
        <v>19</v>
      </c>
      <c r="G122" s="1">
        <v>864.72</v>
      </c>
      <c r="H122" s="198" t="s">
        <v>1911</v>
      </c>
    </row>
    <row r="123" spans="1:8" s="415" customFormat="1" ht="22.5">
      <c r="A123" s="408" t="s">
        <v>1910</v>
      </c>
      <c r="B123" s="408">
        <v>74180624</v>
      </c>
      <c r="C123" s="408" t="s">
        <v>955</v>
      </c>
      <c r="D123" s="198" t="s">
        <v>1765</v>
      </c>
      <c r="E123" s="408" t="s">
        <v>1917</v>
      </c>
      <c r="F123" s="198">
        <v>19</v>
      </c>
      <c r="G123" s="1">
        <v>875.02</v>
      </c>
      <c r="H123" s="198" t="s">
        <v>1911</v>
      </c>
    </row>
    <row r="124" spans="1:8" s="415" customFormat="1" ht="22.5">
      <c r="A124" s="408" t="s">
        <v>1910</v>
      </c>
      <c r="B124" s="408">
        <v>74188366</v>
      </c>
      <c r="C124" s="408" t="s">
        <v>960</v>
      </c>
      <c r="D124" s="198" t="s">
        <v>1765</v>
      </c>
      <c r="E124" s="408" t="s">
        <v>1917</v>
      </c>
      <c r="F124" s="198">
        <v>19</v>
      </c>
      <c r="G124" s="1">
        <v>854.42</v>
      </c>
      <c r="H124" s="198" t="s">
        <v>1911</v>
      </c>
    </row>
    <row r="125" spans="1:8" s="415" customFormat="1" ht="22.5">
      <c r="A125" s="408" t="s">
        <v>1910</v>
      </c>
      <c r="B125" s="408">
        <v>74302895</v>
      </c>
      <c r="C125" s="408" t="s">
        <v>970</v>
      </c>
      <c r="D125" s="198" t="s">
        <v>1765</v>
      </c>
      <c r="E125" s="408" t="s">
        <v>1917</v>
      </c>
      <c r="F125" s="198">
        <v>19</v>
      </c>
      <c r="G125" s="1">
        <v>823.52</v>
      </c>
      <c r="H125" s="198" t="s">
        <v>1911</v>
      </c>
    </row>
    <row r="126" spans="1:8" s="415" customFormat="1" ht="22.5">
      <c r="A126" s="408" t="s">
        <v>1910</v>
      </c>
      <c r="B126" s="408">
        <v>74320868</v>
      </c>
      <c r="C126" s="408" t="s">
        <v>971</v>
      </c>
      <c r="D126" s="198" t="s">
        <v>1765</v>
      </c>
      <c r="E126" s="408" t="s">
        <v>1917</v>
      </c>
      <c r="F126" s="198">
        <v>19</v>
      </c>
      <c r="G126" s="1">
        <v>844.12</v>
      </c>
      <c r="H126" s="198" t="s">
        <v>1911</v>
      </c>
    </row>
    <row r="127" spans="1:8" s="415" customFormat="1" ht="22.5">
      <c r="A127" s="408" t="s">
        <v>1910</v>
      </c>
      <c r="B127" s="408">
        <v>74754353</v>
      </c>
      <c r="C127" s="408" t="s">
        <v>996</v>
      </c>
      <c r="D127" s="198" t="s">
        <v>1765</v>
      </c>
      <c r="E127" s="408" t="s">
        <v>1917</v>
      </c>
      <c r="F127" s="198">
        <v>19</v>
      </c>
      <c r="G127" s="1">
        <v>905.91</v>
      </c>
      <c r="H127" s="198" t="s">
        <v>1911</v>
      </c>
    </row>
    <row r="128" spans="1:8" s="415" customFormat="1" ht="22.5">
      <c r="A128" s="408" t="s">
        <v>1910</v>
      </c>
      <c r="B128" s="408">
        <v>79788500</v>
      </c>
      <c r="C128" s="408" t="s">
        <v>1004</v>
      </c>
      <c r="D128" s="198" t="s">
        <v>1765</v>
      </c>
      <c r="E128" s="408" t="s">
        <v>1917</v>
      </c>
      <c r="F128" s="198">
        <v>19</v>
      </c>
      <c r="G128" s="1">
        <v>813.22</v>
      </c>
      <c r="H128" s="198" t="s">
        <v>1911</v>
      </c>
    </row>
    <row r="129" spans="1:8" s="415" customFormat="1" ht="22.5">
      <c r="A129" s="408" t="s">
        <v>1910</v>
      </c>
      <c r="B129" s="408">
        <v>79831944</v>
      </c>
      <c r="C129" s="408" t="s">
        <v>1005</v>
      </c>
      <c r="D129" s="198" t="s">
        <v>1765</v>
      </c>
      <c r="E129" s="408" t="s">
        <v>1917</v>
      </c>
      <c r="F129" s="198">
        <v>19</v>
      </c>
      <c r="G129" s="1">
        <v>823.52</v>
      </c>
      <c r="H129" s="198" t="s">
        <v>1911</v>
      </c>
    </row>
    <row r="130" spans="1:8" s="415" customFormat="1" ht="22.5">
      <c r="A130" s="408" t="s">
        <v>1910</v>
      </c>
      <c r="B130" s="408">
        <v>1006947844</v>
      </c>
      <c r="C130" s="408" t="s">
        <v>1022</v>
      </c>
      <c r="D130" s="198" t="s">
        <v>1765</v>
      </c>
      <c r="E130" s="408" t="s">
        <v>1917</v>
      </c>
      <c r="F130" s="198">
        <v>19</v>
      </c>
      <c r="G130" s="1">
        <v>823.52</v>
      </c>
      <c r="H130" s="198" t="s">
        <v>1911</v>
      </c>
    </row>
    <row r="131" spans="1:8" s="415" customFormat="1" ht="22.5">
      <c r="A131" s="408" t="s">
        <v>1910</v>
      </c>
      <c r="B131" s="408">
        <v>1049610533</v>
      </c>
      <c r="C131" s="408" t="s">
        <v>1099</v>
      </c>
      <c r="D131" s="198" t="s">
        <v>1765</v>
      </c>
      <c r="E131" s="408" t="s">
        <v>1917</v>
      </c>
      <c r="F131" s="198">
        <v>19</v>
      </c>
      <c r="G131" s="1">
        <v>802.92</v>
      </c>
      <c r="H131" s="198" t="s">
        <v>1911</v>
      </c>
    </row>
    <row r="132" spans="1:8" s="415" customFormat="1" ht="22.5">
      <c r="A132" s="408" t="s">
        <v>1910</v>
      </c>
      <c r="B132" s="408">
        <v>1049614002</v>
      </c>
      <c r="C132" s="408" t="s">
        <v>1116</v>
      </c>
      <c r="D132" s="198" t="s">
        <v>1765</v>
      </c>
      <c r="E132" s="408" t="s">
        <v>1917</v>
      </c>
      <c r="F132" s="198">
        <v>19</v>
      </c>
      <c r="G132" s="1">
        <v>875.02</v>
      </c>
      <c r="H132" s="198" t="s">
        <v>1911</v>
      </c>
    </row>
    <row r="133" spans="1:8" s="415" customFormat="1" ht="22.5">
      <c r="A133" s="408" t="s">
        <v>1910</v>
      </c>
      <c r="B133" s="408">
        <v>1049619201</v>
      </c>
      <c r="C133" s="408" t="s">
        <v>1128</v>
      </c>
      <c r="D133" s="198" t="s">
        <v>1765</v>
      </c>
      <c r="E133" s="408" t="s">
        <v>1917</v>
      </c>
      <c r="F133" s="198">
        <v>19</v>
      </c>
      <c r="G133" s="1">
        <v>864.72</v>
      </c>
      <c r="H133" s="198" t="s">
        <v>1911</v>
      </c>
    </row>
    <row r="134" spans="1:8" s="415" customFormat="1" ht="22.5">
      <c r="A134" s="408" t="s">
        <v>1910</v>
      </c>
      <c r="B134" s="408">
        <v>1049622875</v>
      </c>
      <c r="C134" s="408" t="s">
        <v>1146</v>
      </c>
      <c r="D134" s="198" t="s">
        <v>1765</v>
      </c>
      <c r="E134" s="408" t="s">
        <v>1917</v>
      </c>
      <c r="F134" s="198">
        <v>19</v>
      </c>
      <c r="G134" s="1">
        <v>813.22</v>
      </c>
      <c r="H134" s="198" t="s">
        <v>1911</v>
      </c>
    </row>
    <row r="135" spans="1:8" s="415" customFormat="1" ht="22.5">
      <c r="A135" s="408" t="s">
        <v>1910</v>
      </c>
      <c r="B135" s="408">
        <v>1049626863</v>
      </c>
      <c r="C135" s="408" t="s">
        <v>1156</v>
      </c>
      <c r="D135" s="198" t="s">
        <v>1765</v>
      </c>
      <c r="E135" s="408" t="s">
        <v>1917</v>
      </c>
      <c r="F135" s="198">
        <v>19</v>
      </c>
      <c r="G135" s="1">
        <v>833.82</v>
      </c>
      <c r="H135" s="198" t="s">
        <v>1911</v>
      </c>
    </row>
    <row r="136" spans="1:8" s="415" customFormat="1" ht="22.5">
      <c r="A136" s="408" t="s">
        <v>1910</v>
      </c>
      <c r="B136" s="408">
        <v>1049627040</v>
      </c>
      <c r="C136" s="408" t="s">
        <v>1157</v>
      </c>
      <c r="D136" s="198" t="s">
        <v>1765</v>
      </c>
      <c r="E136" s="408" t="s">
        <v>1917</v>
      </c>
      <c r="F136" s="198">
        <v>19</v>
      </c>
      <c r="G136" s="1">
        <v>864.72</v>
      </c>
      <c r="H136" s="198" t="s">
        <v>1911</v>
      </c>
    </row>
    <row r="137" spans="1:8" s="415" customFormat="1" ht="22.5">
      <c r="A137" s="408" t="s">
        <v>1910</v>
      </c>
      <c r="B137" s="408">
        <v>1052379859</v>
      </c>
      <c r="C137" s="408" t="s">
        <v>1225</v>
      </c>
      <c r="D137" s="198" t="s">
        <v>1765</v>
      </c>
      <c r="E137" s="408" t="s">
        <v>1917</v>
      </c>
      <c r="F137" s="198">
        <v>19</v>
      </c>
      <c r="G137" s="1">
        <v>813.22</v>
      </c>
      <c r="H137" s="198" t="s">
        <v>1911</v>
      </c>
    </row>
    <row r="138" spans="1:8" s="415" customFormat="1" ht="22.5">
      <c r="A138" s="408" t="s">
        <v>1910</v>
      </c>
      <c r="B138" s="408">
        <v>1054678728</v>
      </c>
      <c r="C138" s="408" t="s">
        <v>1280</v>
      </c>
      <c r="D138" s="198" t="s">
        <v>1765</v>
      </c>
      <c r="E138" s="408" t="s">
        <v>1917</v>
      </c>
      <c r="F138" s="198">
        <v>19</v>
      </c>
      <c r="G138" s="1">
        <v>885.31</v>
      </c>
      <c r="H138" s="198" t="s">
        <v>1911</v>
      </c>
    </row>
    <row r="139" spans="1:8" s="415" customFormat="1" ht="22.5">
      <c r="A139" s="408" t="s">
        <v>1910</v>
      </c>
      <c r="B139" s="408">
        <v>1057710704</v>
      </c>
      <c r="C139" s="408" t="s">
        <v>1333</v>
      </c>
      <c r="D139" s="198" t="s">
        <v>1765</v>
      </c>
      <c r="E139" s="408" t="s">
        <v>1917</v>
      </c>
      <c r="F139" s="198">
        <v>19</v>
      </c>
      <c r="G139" s="1">
        <v>823.52</v>
      </c>
      <c r="H139" s="198" t="s">
        <v>1911</v>
      </c>
    </row>
    <row r="140" spans="1:8" s="415" customFormat="1" ht="22.5">
      <c r="A140" s="408" t="s">
        <v>1910</v>
      </c>
      <c r="B140" s="408">
        <v>1070944940</v>
      </c>
      <c r="C140" s="408" t="s">
        <v>1338</v>
      </c>
      <c r="D140" s="198" t="s">
        <v>1765</v>
      </c>
      <c r="E140" s="408" t="s">
        <v>1917</v>
      </c>
      <c r="F140" s="198">
        <v>19</v>
      </c>
      <c r="G140" s="1">
        <v>802.92</v>
      </c>
      <c r="H140" s="198" t="s">
        <v>1911</v>
      </c>
    </row>
    <row r="141" spans="1:8" s="415" customFormat="1" ht="22.5">
      <c r="A141" s="408" t="s">
        <v>1910</v>
      </c>
      <c r="B141" s="408">
        <v>7174130</v>
      </c>
      <c r="C141" s="408" t="s">
        <v>617</v>
      </c>
      <c r="D141" s="198" t="s">
        <v>1774</v>
      </c>
      <c r="E141" s="408" t="s">
        <v>1918</v>
      </c>
      <c r="F141" s="198">
        <v>18</v>
      </c>
      <c r="G141" s="1">
        <v>840.64</v>
      </c>
      <c r="H141" s="198" t="s">
        <v>1911</v>
      </c>
    </row>
    <row r="142" spans="1:8" s="415" customFormat="1" ht="22.5">
      <c r="A142" s="408" t="s">
        <v>1910</v>
      </c>
      <c r="B142" s="408">
        <v>7179328</v>
      </c>
      <c r="C142" s="408" t="s">
        <v>630</v>
      </c>
      <c r="D142" s="198" t="s">
        <v>1774</v>
      </c>
      <c r="E142" s="408" t="s">
        <v>1918</v>
      </c>
      <c r="F142" s="198">
        <v>18</v>
      </c>
      <c r="G142" s="1">
        <v>898</v>
      </c>
      <c r="H142" s="198" t="s">
        <v>1911</v>
      </c>
    </row>
    <row r="143" spans="1:8" s="415" customFormat="1" ht="22.5">
      <c r="A143" s="408" t="s">
        <v>1910</v>
      </c>
      <c r="B143" s="408">
        <v>7188409</v>
      </c>
      <c r="C143" s="408" t="s">
        <v>667</v>
      </c>
      <c r="D143" s="198" t="s">
        <v>1774</v>
      </c>
      <c r="E143" s="408" t="s">
        <v>1918</v>
      </c>
      <c r="F143" s="198">
        <v>18</v>
      </c>
      <c r="G143" s="1">
        <v>909.47</v>
      </c>
      <c r="H143" s="198" t="s">
        <v>1911</v>
      </c>
    </row>
    <row r="144" spans="1:8" s="415" customFormat="1" ht="22.5">
      <c r="A144" s="408" t="s">
        <v>1910</v>
      </c>
      <c r="B144" s="408">
        <v>40041123</v>
      </c>
      <c r="C144" s="408" t="s">
        <v>810</v>
      </c>
      <c r="D144" s="198" t="s">
        <v>1774</v>
      </c>
      <c r="E144" s="408" t="s">
        <v>1918</v>
      </c>
      <c r="F144" s="198">
        <v>18</v>
      </c>
      <c r="G144" s="1">
        <v>875.05</v>
      </c>
      <c r="H144" s="198" t="s">
        <v>1911</v>
      </c>
    </row>
    <row r="145" spans="1:8" s="415" customFormat="1" ht="22.5">
      <c r="A145" s="408" t="s">
        <v>1910</v>
      </c>
      <c r="B145" s="408">
        <v>40047720</v>
      </c>
      <c r="C145" s="408" t="s">
        <v>836</v>
      </c>
      <c r="D145" s="198" t="s">
        <v>1774</v>
      </c>
      <c r="E145" s="408" t="s">
        <v>1918</v>
      </c>
      <c r="F145" s="198">
        <v>18</v>
      </c>
      <c r="G145" s="1">
        <v>943.88</v>
      </c>
      <c r="H145" s="198" t="s">
        <v>1911</v>
      </c>
    </row>
    <row r="146" spans="1:8" s="415" customFormat="1" ht="22.5">
      <c r="A146" s="408" t="s">
        <v>1910</v>
      </c>
      <c r="B146" s="408">
        <v>1049619902</v>
      </c>
      <c r="C146" s="408" t="s">
        <v>1132</v>
      </c>
      <c r="D146" s="198" t="s">
        <v>1774</v>
      </c>
      <c r="E146" s="408" t="s">
        <v>1918</v>
      </c>
      <c r="F146" s="198">
        <v>18</v>
      </c>
      <c r="G146" s="1">
        <v>806.23</v>
      </c>
      <c r="H146" s="198" t="s">
        <v>1911</v>
      </c>
    </row>
    <row r="147" spans="1:8" s="415" customFormat="1" ht="22.5">
      <c r="A147" s="408" t="s">
        <v>1910</v>
      </c>
      <c r="B147" s="408">
        <v>24080628</v>
      </c>
      <c r="C147" s="408" t="s">
        <v>712</v>
      </c>
      <c r="D147" s="198" t="s">
        <v>1777</v>
      </c>
      <c r="E147" s="408" t="s">
        <v>5</v>
      </c>
      <c r="F147" s="198">
        <v>18</v>
      </c>
      <c r="G147" s="1">
        <v>898</v>
      </c>
      <c r="H147" s="198" t="s">
        <v>1911</v>
      </c>
    </row>
    <row r="148" spans="1:8" s="415" customFormat="1" ht="22.5">
      <c r="A148" s="408" t="s">
        <v>1910</v>
      </c>
      <c r="B148" s="408">
        <v>33368988</v>
      </c>
      <c r="C148" s="408" t="s">
        <v>739</v>
      </c>
      <c r="D148" s="198" t="s">
        <v>1777</v>
      </c>
      <c r="E148" s="408" t="s">
        <v>5</v>
      </c>
      <c r="F148" s="198">
        <v>18</v>
      </c>
      <c r="G148" s="1">
        <v>932.41</v>
      </c>
      <c r="H148" s="198" t="s">
        <v>1911</v>
      </c>
    </row>
    <row r="149" spans="1:8" s="415" customFormat="1" ht="22.5">
      <c r="A149" s="408" t="s">
        <v>1910</v>
      </c>
      <c r="B149" s="408">
        <v>52058636</v>
      </c>
      <c r="C149" s="408" t="s">
        <v>916</v>
      </c>
      <c r="D149" s="198" t="s">
        <v>1777</v>
      </c>
      <c r="E149" s="408" t="s">
        <v>5</v>
      </c>
      <c r="F149" s="198">
        <v>18</v>
      </c>
      <c r="G149" s="1">
        <v>852.11</v>
      </c>
      <c r="H149" s="198" t="s">
        <v>1911</v>
      </c>
    </row>
    <row r="150" spans="1:8" s="415" customFormat="1" ht="22.5">
      <c r="A150" s="408" t="s">
        <v>1910</v>
      </c>
      <c r="B150" s="408">
        <v>74188286</v>
      </c>
      <c r="C150" s="408" t="s">
        <v>959</v>
      </c>
      <c r="D150" s="198" t="s">
        <v>1777</v>
      </c>
      <c r="E150" s="408" t="s">
        <v>5</v>
      </c>
      <c r="F150" s="198">
        <v>18</v>
      </c>
      <c r="G150" s="1">
        <v>863.58</v>
      </c>
      <c r="H150" s="198" t="s">
        <v>1911</v>
      </c>
    </row>
    <row r="151" spans="1:8" s="415" customFormat="1" ht="22.5">
      <c r="A151" s="408" t="s">
        <v>1910</v>
      </c>
      <c r="B151" s="408">
        <v>1032397332</v>
      </c>
      <c r="C151" s="408" t="s">
        <v>1060</v>
      </c>
      <c r="D151" s="198" t="s">
        <v>1777</v>
      </c>
      <c r="E151" s="408" t="s">
        <v>5</v>
      </c>
      <c r="F151" s="198">
        <v>18</v>
      </c>
      <c r="G151" s="1">
        <v>817.7</v>
      </c>
      <c r="H151" s="198" t="s">
        <v>1911</v>
      </c>
    </row>
    <row r="152" spans="1:8" s="415" customFormat="1" ht="22.5">
      <c r="A152" s="408" t="s">
        <v>1910</v>
      </c>
      <c r="B152" s="408">
        <v>1048847299</v>
      </c>
      <c r="C152" s="408" t="s">
        <v>1070</v>
      </c>
      <c r="D152" s="198" t="s">
        <v>1777</v>
      </c>
      <c r="E152" s="408" t="s">
        <v>5</v>
      </c>
      <c r="F152" s="198">
        <v>18</v>
      </c>
      <c r="G152" s="1">
        <v>852.11</v>
      </c>
      <c r="H152" s="198" t="s">
        <v>1911</v>
      </c>
    </row>
    <row r="153" spans="1:8" s="415" customFormat="1" ht="22.5">
      <c r="A153" s="408" t="s">
        <v>1910</v>
      </c>
      <c r="B153" s="408">
        <v>1057573900</v>
      </c>
      <c r="C153" s="408" t="s">
        <v>1301</v>
      </c>
      <c r="D153" s="198" t="s">
        <v>1777</v>
      </c>
      <c r="E153" s="408" t="s">
        <v>5</v>
      </c>
      <c r="F153" s="198">
        <v>18</v>
      </c>
      <c r="G153" s="1">
        <v>840.64</v>
      </c>
      <c r="H153" s="198" t="s">
        <v>1911</v>
      </c>
    </row>
    <row r="154" spans="1:8" s="415" customFormat="1" ht="22.5">
      <c r="A154" s="408" t="s">
        <v>1910</v>
      </c>
      <c r="B154" s="408">
        <v>7166738</v>
      </c>
      <c r="C154" s="408" t="s">
        <v>608</v>
      </c>
      <c r="D154" s="198" t="s">
        <v>1778</v>
      </c>
      <c r="E154" s="408" t="s">
        <v>1919</v>
      </c>
      <c r="F154" s="198">
        <v>1</v>
      </c>
      <c r="G154" s="1">
        <v>800.38</v>
      </c>
      <c r="H154" s="198" t="s">
        <v>1911</v>
      </c>
    </row>
    <row r="155" spans="1:8" s="415" customFormat="1" ht="22.5">
      <c r="A155" s="408" t="s">
        <v>1910</v>
      </c>
      <c r="B155" s="408">
        <v>7178702</v>
      </c>
      <c r="C155" s="408" t="s">
        <v>626</v>
      </c>
      <c r="D155" s="198" t="s">
        <v>1778</v>
      </c>
      <c r="E155" s="408" t="s">
        <v>1919</v>
      </c>
      <c r="F155" s="198">
        <v>1</v>
      </c>
      <c r="G155" s="1">
        <v>890.36</v>
      </c>
      <c r="H155" s="198" t="s">
        <v>1911</v>
      </c>
    </row>
    <row r="156" spans="1:8" s="415" customFormat="1" ht="22.5">
      <c r="A156" s="408" t="s">
        <v>1910</v>
      </c>
      <c r="B156" s="408">
        <v>7179501</v>
      </c>
      <c r="C156" s="408" t="s">
        <v>631</v>
      </c>
      <c r="D156" s="198" t="s">
        <v>1778</v>
      </c>
      <c r="E156" s="408" t="s">
        <v>1919</v>
      </c>
      <c r="F156" s="198">
        <v>1</v>
      </c>
      <c r="G156" s="1">
        <v>800.38</v>
      </c>
      <c r="H156" s="198" t="s">
        <v>1911</v>
      </c>
    </row>
    <row r="157" spans="1:8" s="415" customFormat="1" ht="22.5">
      <c r="A157" s="408" t="s">
        <v>1910</v>
      </c>
      <c r="B157" s="408">
        <v>7180950</v>
      </c>
      <c r="C157" s="408" t="s">
        <v>637</v>
      </c>
      <c r="D157" s="198" t="s">
        <v>1778</v>
      </c>
      <c r="E157" s="408" t="s">
        <v>1919</v>
      </c>
      <c r="F157" s="198">
        <v>1</v>
      </c>
      <c r="G157" s="1">
        <v>822.88</v>
      </c>
      <c r="H157" s="198" t="s">
        <v>1911</v>
      </c>
    </row>
    <row r="158" spans="1:8" s="415" customFormat="1" ht="22.5">
      <c r="A158" s="408" t="s">
        <v>1910</v>
      </c>
      <c r="B158" s="408">
        <v>7184341</v>
      </c>
      <c r="C158" s="408" t="s">
        <v>652</v>
      </c>
      <c r="D158" s="198" t="s">
        <v>1778</v>
      </c>
      <c r="E158" s="408" t="s">
        <v>1919</v>
      </c>
      <c r="F158" s="198">
        <v>1</v>
      </c>
      <c r="G158" s="1">
        <v>969.08</v>
      </c>
      <c r="H158" s="198" t="s">
        <v>1911</v>
      </c>
    </row>
    <row r="159" spans="1:8" s="415" customFormat="1" ht="22.5">
      <c r="A159" s="408" t="s">
        <v>1910</v>
      </c>
      <c r="B159" s="408">
        <v>7186674</v>
      </c>
      <c r="C159" s="408" t="s">
        <v>660</v>
      </c>
      <c r="D159" s="198" t="s">
        <v>1778</v>
      </c>
      <c r="E159" s="408" t="s">
        <v>1919</v>
      </c>
      <c r="F159" s="198">
        <v>1</v>
      </c>
      <c r="G159" s="1">
        <v>879.11</v>
      </c>
      <c r="H159" s="198" t="s">
        <v>1911</v>
      </c>
    </row>
    <row r="160" spans="1:8" s="415" customFormat="1" ht="22.5">
      <c r="A160" s="408" t="s">
        <v>1910</v>
      </c>
      <c r="B160" s="408">
        <v>7187774</v>
      </c>
      <c r="C160" s="408" t="s">
        <v>664</v>
      </c>
      <c r="D160" s="198" t="s">
        <v>1778</v>
      </c>
      <c r="E160" s="408" t="s">
        <v>1919</v>
      </c>
      <c r="F160" s="198">
        <v>1</v>
      </c>
      <c r="G160" s="1">
        <v>822.88</v>
      </c>
      <c r="H160" s="198" t="s">
        <v>1911</v>
      </c>
    </row>
    <row r="161" spans="1:8" s="415" customFormat="1" ht="22.5">
      <c r="A161" s="408" t="s">
        <v>1910</v>
      </c>
      <c r="B161" s="408">
        <v>23623198</v>
      </c>
      <c r="C161" s="408" t="s">
        <v>700</v>
      </c>
      <c r="D161" s="198" t="s">
        <v>1778</v>
      </c>
      <c r="E161" s="408" t="s">
        <v>1919</v>
      </c>
      <c r="F161" s="198">
        <v>1</v>
      </c>
      <c r="G161" s="1">
        <v>856.62</v>
      </c>
      <c r="H161" s="198" t="s">
        <v>1911</v>
      </c>
    </row>
    <row r="162" spans="1:8" s="415" customFormat="1" ht="22.5">
      <c r="A162" s="408" t="s">
        <v>1910</v>
      </c>
      <c r="B162" s="408">
        <v>23783841</v>
      </c>
      <c r="C162" s="408" t="s">
        <v>702</v>
      </c>
      <c r="D162" s="198" t="s">
        <v>1778</v>
      </c>
      <c r="E162" s="408" t="s">
        <v>1919</v>
      </c>
      <c r="F162" s="198">
        <v>1</v>
      </c>
      <c r="G162" s="1">
        <v>856.62</v>
      </c>
      <c r="H162" s="198" t="s">
        <v>1911</v>
      </c>
    </row>
    <row r="163" spans="1:8" s="415" customFormat="1" ht="22.5">
      <c r="A163" s="408" t="s">
        <v>1910</v>
      </c>
      <c r="B163" s="408">
        <v>23824111</v>
      </c>
      <c r="C163" s="408" t="s">
        <v>706</v>
      </c>
      <c r="D163" s="198" t="s">
        <v>1778</v>
      </c>
      <c r="E163" s="408" t="s">
        <v>1919</v>
      </c>
      <c r="F163" s="198">
        <v>1</v>
      </c>
      <c r="G163" s="1">
        <v>912.85</v>
      </c>
      <c r="H163" s="198" t="s">
        <v>1911</v>
      </c>
    </row>
    <row r="164" spans="1:8" s="415" customFormat="1" ht="22.5">
      <c r="A164" s="408" t="s">
        <v>1910</v>
      </c>
      <c r="B164" s="408">
        <v>33365549</v>
      </c>
      <c r="C164" s="408" t="s">
        <v>719</v>
      </c>
      <c r="D164" s="198" t="s">
        <v>1778</v>
      </c>
      <c r="E164" s="408" t="s">
        <v>1919</v>
      </c>
      <c r="F164" s="198">
        <v>1</v>
      </c>
      <c r="G164" s="1">
        <v>1000</v>
      </c>
      <c r="H164" s="198" t="s">
        <v>1911</v>
      </c>
    </row>
    <row r="165" spans="1:8" s="415" customFormat="1" ht="22.5">
      <c r="A165" s="408" t="s">
        <v>1910</v>
      </c>
      <c r="B165" s="408">
        <v>33366352</v>
      </c>
      <c r="C165" s="408" t="s">
        <v>722</v>
      </c>
      <c r="D165" s="198" t="s">
        <v>1778</v>
      </c>
      <c r="E165" s="408" t="s">
        <v>1919</v>
      </c>
      <c r="F165" s="198">
        <v>1</v>
      </c>
      <c r="G165" s="1">
        <v>811.63</v>
      </c>
      <c r="H165" s="198" t="s">
        <v>1911</v>
      </c>
    </row>
    <row r="166" spans="1:8" s="415" customFormat="1" ht="22.5">
      <c r="A166" s="408" t="s">
        <v>1910</v>
      </c>
      <c r="B166" s="408">
        <v>33367337</v>
      </c>
      <c r="C166" s="408" t="s">
        <v>728</v>
      </c>
      <c r="D166" s="198" t="s">
        <v>1778</v>
      </c>
      <c r="E166" s="408" t="s">
        <v>1919</v>
      </c>
      <c r="F166" s="198">
        <v>1</v>
      </c>
      <c r="G166" s="1">
        <v>924.1</v>
      </c>
      <c r="H166" s="198" t="s">
        <v>1911</v>
      </c>
    </row>
    <row r="167" spans="1:8" s="415" customFormat="1" ht="22.5">
      <c r="A167" s="408" t="s">
        <v>1910</v>
      </c>
      <c r="B167" s="408">
        <v>33367702</v>
      </c>
      <c r="C167" s="408" t="s">
        <v>730</v>
      </c>
      <c r="D167" s="198" t="s">
        <v>1778</v>
      </c>
      <c r="E167" s="408" t="s">
        <v>1919</v>
      </c>
      <c r="F167" s="198">
        <v>1</v>
      </c>
      <c r="G167" s="1">
        <v>811.63</v>
      </c>
      <c r="H167" s="198" t="s">
        <v>1911</v>
      </c>
    </row>
    <row r="168" spans="1:8" s="415" customFormat="1" ht="22.5">
      <c r="A168" s="408" t="s">
        <v>1910</v>
      </c>
      <c r="B168" s="408">
        <v>33368847</v>
      </c>
      <c r="C168" s="408" t="s">
        <v>737</v>
      </c>
      <c r="D168" s="198" t="s">
        <v>1778</v>
      </c>
      <c r="E168" s="408" t="s">
        <v>1919</v>
      </c>
      <c r="F168" s="198">
        <v>1</v>
      </c>
      <c r="G168" s="1">
        <v>822.88</v>
      </c>
      <c r="H168" s="198" t="s">
        <v>1911</v>
      </c>
    </row>
    <row r="169" spans="1:8" s="415" customFormat="1" ht="22.5">
      <c r="A169" s="408" t="s">
        <v>1910</v>
      </c>
      <c r="B169" s="408">
        <v>33369421</v>
      </c>
      <c r="C169" s="408" t="s">
        <v>745</v>
      </c>
      <c r="D169" s="198" t="s">
        <v>1778</v>
      </c>
      <c r="E169" s="408" t="s">
        <v>1919</v>
      </c>
      <c r="F169" s="198">
        <v>1</v>
      </c>
      <c r="G169" s="1">
        <v>924.1</v>
      </c>
      <c r="H169" s="198" t="s">
        <v>1911</v>
      </c>
    </row>
    <row r="170" spans="1:8" s="415" customFormat="1" ht="22.5">
      <c r="A170" s="408" t="s">
        <v>1910</v>
      </c>
      <c r="B170" s="408">
        <v>33379357</v>
      </c>
      <c r="C170" s="408" t="s">
        <v>765</v>
      </c>
      <c r="D170" s="198" t="s">
        <v>1778</v>
      </c>
      <c r="E170" s="408" t="s">
        <v>1919</v>
      </c>
      <c r="F170" s="198">
        <v>1</v>
      </c>
      <c r="G170" s="1">
        <v>957.84</v>
      </c>
      <c r="H170" s="198" t="s">
        <v>1911</v>
      </c>
    </row>
    <row r="171" spans="1:8" s="415" customFormat="1" ht="22.5">
      <c r="A171" s="408" t="s">
        <v>1910</v>
      </c>
      <c r="B171" s="408">
        <v>33379732</v>
      </c>
      <c r="C171" s="408" t="s">
        <v>768</v>
      </c>
      <c r="D171" s="198" t="s">
        <v>1778</v>
      </c>
      <c r="E171" s="408" t="s">
        <v>1919</v>
      </c>
      <c r="F171" s="198">
        <v>1</v>
      </c>
      <c r="G171" s="1">
        <v>822.88</v>
      </c>
      <c r="H171" s="198" t="s">
        <v>1911</v>
      </c>
    </row>
    <row r="172" spans="1:8" s="415" customFormat="1" ht="22.5">
      <c r="A172" s="408" t="s">
        <v>1910</v>
      </c>
      <c r="B172" s="408">
        <v>37392796</v>
      </c>
      <c r="C172" s="408" t="s">
        <v>780</v>
      </c>
      <c r="D172" s="198" t="s">
        <v>1778</v>
      </c>
      <c r="E172" s="408" t="s">
        <v>1919</v>
      </c>
      <c r="F172" s="198">
        <v>1</v>
      </c>
      <c r="G172" s="1">
        <v>856.62</v>
      </c>
      <c r="H172" s="198" t="s">
        <v>1911</v>
      </c>
    </row>
    <row r="173" spans="1:8" s="415" customFormat="1" ht="22.5">
      <c r="A173" s="408" t="s">
        <v>1910</v>
      </c>
      <c r="B173" s="408">
        <v>39582444</v>
      </c>
      <c r="C173" s="408" t="s">
        <v>787</v>
      </c>
      <c r="D173" s="198" t="s">
        <v>1778</v>
      </c>
      <c r="E173" s="408" t="s">
        <v>1919</v>
      </c>
      <c r="F173" s="198">
        <v>1</v>
      </c>
      <c r="G173" s="1">
        <v>822.88</v>
      </c>
      <c r="H173" s="198" t="s">
        <v>1911</v>
      </c>
    </row>
    <row r="174" spans="1:8" s="415" customFormat="1" ht="22.5">
      <c r="A174" s="408" t="s">
        <v>1910</v>
      </c>
      <c r="B174" s="408">
        <v>40042201</v>
      </c>
      <c r="C174" s="408" t="s">
        <v>812</v>
      </c>
      <c r="D174" s="198" t="s">
        <v>1778</v>
      </c>
      <c r="E174" s="408" t="s">
        <v>1919</v>
      </c>
      <c r="F174" s="198">
        <v>1</v>
      </c>
      <c r="G174" s="1">
        <v>935.34</v>
      </c>
      <c r="H174" s="198" t="s">
        <v>1911</v>
      </c>
    </row>
    <row r="175" spans="1:8" s="415" customFormat="1" ht="22.5">
      <c r="A175" s="408" t="s">
        <v>1910</v>
      </c>
      <c r="B175" s="408">
        <v>40047903</v>
      </c>
      <c r="C175" s="408" t="s">
        <v>838</v>
      </c>
      <c r="D175" s="198" t="s">
        <v>1778</v>
      </c>
      <c r="E175" s="408" t="s">
        <v>1919</v>
      </c>
      <c r="F175" s="198">
        <v>1</v>
      </c>
      <c r="G175" s="1">
        <v>822.88</v>
      </c>
      <c r="H175" s="198" t="s">
        <v>1911</v>
      </c>
    </row>
    <row r="176" spans="1:8" s="415" customFormat="1" ht="22.5">
      <c r="A176" s="408" t="s">
        <v>1910</v>
      </c>
      <c r="B176" s="408">
        <v>40048477</v>
      </c>
      <c r="C176" s="408" t="s">
        <v>840</v>
      </c>
      <c r="D176" s="198" t="s">
        <v>1778</v>
      </c>
      <c r="E176" s="408" t="s">
        <v>1919</v>
      </c>
      <c r="F176" s="198">
        <v>1</v>
      </c>
      <c r="G176" s="1">
        <v>879.11</v>
      </c>
      <c r="H176" s="198" t="s">
        <v>1911</v>
      </c>
    </row>
    <row r="177" spans="1:8" s="415" customFormat="1" ht="22.5">
      <c r="A177" s="408" t="s">
        <v>1910</v>
      </c>
      <c r="B177" s="408">
        <v>40049160</v>
      </c>
      <c r="C177" s="408" t="s">
        <v>844</v>
      </c>
      <c r="D177" s="198" t="s">
        <v>1778</v>
      </c>
      <c r="E177" s="408" t="s">
        <v>1919</v>
      </c>
      <c r="F177" s="198">
        <v>1</v>
      </c>
      <c r="G177" s="1">
        <v>800.38</v>
      </c>
      <c r="H177" s="198" t="s">
        <v>1911</v>
      </c>
    </row>
    <row r="178" spans="1:8" s="415" customFormat="1" ht="22.5">
      <c r="A178" s="408" t="s">
        <v>1910</v>
      </c>
      <c r="B178" s="408">
        <v>40049524</v>
      </c>
      <c r="C178" s="408" t="s">
        <v>846</v>
      </c>
      <c r="D178" s="198" t="s">
        <v>1778</v>
      </c>
      <c r="E178" s="408" t="s">
        <v>1919</v>
      </c>
      <c r="F178" s="198">
        <v>1</v>
      </c>
      <c r="G178" s="1">
        <v>991.58</v>
      </c>
      <c r="H178" s="198" t="s">
        <v>1911</v>
      </c>
    </row>
    <row r="179" spans="1:8" s="415" customFormat="1" ht="22.5">
      <c r="A179" s="408" t="s">
        <v>1910</v>
      </c>
      <c r="B179" s="408">
        <v>40049670</v>
      </c>
      <c r="C179" s="408" t="s">
        <v>847</v>
      </c>
      <c r="D179" s="198" t="s">
        <v>1778</v>
      </c>
      <c r="E179" s="408" t="s">
        <v>1919</v>
      </c>
      <c r="F179" s="198">
        <v>1</v>
      </c>
      <c r="G179" s="1">
        <v>834.12</v>
      </c>
      <c r="H179" s="198" t="s">
        <v>1911</v>
      </c>
    </row>
    <row r="180" spans="1:8" s="415" customFormat="1" ht="22.5">
      <c r="A180" s="408" t="s">
        <v>1910</v>
      </c>
      <c r="B180" s="408">
        <v>40218519</v>
      </c>
      <c r="C180" s="408" t="s">
        <v>848</v>
      </c>
      <c r="D180" s="198" t="s">
        <v>1778</v>
      </c>
      <c r="E180" s="408" t="s">
        <v>1919</v>
      </c>
      <c r="F180" s="198">
        <v>1</v>
      </c>
      <c r="G180" s="1">
        <v>845.37</v>
      </c>
      <c r="H180" s="198" t="s">
        <v>1911</v>
      </c>
    </row>
    <row r="181" spans="1:8" s="415" customFormat="1" ht="22.5">
      <c r="A181" s="408" t="s">
        <v>1910</v>
      </c>
      <c r="B181" s="408">
        <v>46374289</v>
      </c>
      <c r="C181" s="408" t="s">
        <v>856</v>
      </c>
      <c r="D181" s="198" t="s">
        <v>1778</v>
      </c>
      <c r="E181" s="408" t="s">
        <v>1919</v>
      </c>
      <c r="F181" s="198">
        <v>1</v>
      </c>
      <c r="G181" s="1">
        <v>822.88</v>
      </c>
      <c r="H181" s="198" t="s">
        <v>1911</v>
      </c>
    </row>
    <row r="182" spans="1:8" s="415" customFormat="1" ht="22.5">
      <c r="A182" s="408" t="s">
        <v>1910</v>
      </c>
      <c r="B182" s="408">
        <v>46381798</v>
      </c>
      <c r="C182" s="408" t="s">
        <v>865</v>
      </c>
      <c r="D182" s="198" t="s">
        <v>1778</v>
      </c>
      <c r="E182" s="408" t="s">
        <v>1919</v>
      </c>
      <c r="F182" s="198">
        <v>1</v>
      </c>
      <c r="G182" s="1">
        <v>811.63</v>
      </c>
      <c r="H182" s="198" t="s">
        <v>1911</v>
      </c>
    </row>
    <row r="183" spans="1:8" s="415" customFormat="1" ht="22.5">
      <c r="A183" s="408" t="s">
        <v>1910</v>
      </c>
      <c r="B183" s="408">
        <v>46383238</v>
      </c>
      <c r="C183" s="408" t="s">
        <v>868</v>
      </c>
      <c r="D183" s="198" t="s">
        <v>1778</v>
      </c>
      <c r="E183" s="408" t="s">
        <v>1919</v>
      </c>
      <c r="F183" s="198">
        <v>1</v>
      </c>
      <c r="G183" s="1">
        <v>901.6</v>
      </c>
      <c r="H183" s="198" t="s">
        <v>1911</v>
      </c>
    </row>
    <row r="184" spans="1:8" s="415" customFormat="1" ht="22.5">
      <c r="A184" s="408" t="s">
        <v>1910</v>
      </c>
      <c r="B184" s="408">
        <v>46383803</v>
      </c>
      <c r="C184" s="408" t="s">
        <v>869</v>
      </c>
      <c r="D184" s="198" t="s">
        <v>1778</v>
      </c>
      <c r="E184" s="408" t="s">
        <v>1919</v>
      </c>
      <c r="F184" s="198">
        <v>1</v>
      </c>
      <c r="G184" s="1">
        <v>845.37</v>
      </c>
      <c r="H184" s="198" t="s">
        <v>1911</v>
      </c>
    </row>
    <row r="185" spans="1:8" s="415" customFormat="1" ht="22.5">
      <c r="A185" s="408" t="s">
        <v>1910</v>
      </c>
      <c r="B185" s="408">
        <v>46456315</v>
      </c>
      <c r="C185" s="408" t="s">
        <v>886</v>
      </c>
      <c r="D185" s="198" t="s">
        <v>1778</v>
      </c>
      <c r="E185" s="408" t="s">
        <v>1919</v>
      </c>
      <c r="F185" s="198">
        <v>1</v>
      </c>
      <c r="G185" s="1">
        <v>856.62</v>
      </c>
      <c r="H185" s="198" t="s">
        <v>1911</v>
      </c>
    </row>
    <row r="186" spans="1:8" s="415" customFormat="1" ht="22.5">
      <c r="A186" s="408" t="s">
        <v>1910</v>
      </c>
      <c r="B186" s="408">
        <v>46674018</v>
      </c>
      <c r="C186" s="408" t="s">
        <v>904</v>
      </c>
      <c r="D186" s="198" t="s">
        <v>1778</v>
      </c>
      <c r="E186" s="408" t="s">
        <v>1919</v>
      </c>
      <c r="F186" s="198">
        <v>1</v>
      </c>
      <c r="G186" s="1">
        <v>1000</v>
      </c>
      <c r="H186" s="198" t="s">
        <v>1911</v>
      </c>
    </row>
    <row r="187" spans="1:8" s="415" customFormat="1" ht="22.5">
      <c r="A187" s="408" t="s">
        <v>1910</v>
      </c>
      <c r="B187" s="408">
        <v>46674994</v>
      </c>
      <c r="C187" s="408" t="s">
        <v>905</v>
      </c>
      <c r="D187" s="198" t="s">
        <v>1778</v>
      </c>
      <c r="E187" s="408" t="s">
        <v>1919</v>
      </c>
      <c r="F187" s="198">
        <v>1</v>
      </c>
      <c r="G187" s="1">
        <v>879.11</v>
      </c>
      <c r="H187" s="198" t="s">
        <v>1911</v>
      </c>
    </row>
    <row r="188" spans="1:8" s="415" customFormat="1" ht="22.5">
      <c r="A188" s="408" t="s">
        <v>1910</v>
      </c>
      <c r="B188" s="408">
        <v>46683197</v>
      </c>
      <c r="C188" s="408" t="s">
        <v>907</v>
      </c>
      <c r="D188" s="198" t="s">
        <v>1778</v>
      </c>
      <c r="E188" s="408" t="s">
        <v>1919</v>
      </c>
      <c r="F188" s="198">
        <v>1</v>
      </c>
      <c r="G188" s="1">
        <v>811.63</v>
      </c>
      <c r="H188" s="198" t="s">
        <v>1911</v>
      </c>
    </row>
    <row r="189" spans="1:8" s="415" customFormat="1" ht="22.5">
      <c r="A189" s="408" t="s">
        <v>1910</v>
      </c>
      <c r="B189" s="408">
        <v>47442180</v>
      </c>
      <c r="C189" s="408" t="s">
        <v>912</v>
      </c>
      <c r="D189" s="198" t="s">
        <v>1778</v>
      </c>
      <c r="E189" s="408" t="s">
        <v>1919</v>
      </c>
      <c r="F189" s="198">
        <v>1</v>
      </c>
      <c r="G189" s="1">
        <v>822.88</v>
      </c>
      <c r="H189" s="198" t="s">
        <v>1911</v>
      </c>
    </row>
    <row r="190" spans="1:8" s="415" customFormat="1" ht="22.5">
      <c r="A190" s="408" t="s">
        <v>1910</v>
      </c>
      <c r="B190" s="408">
        <v>52113419</v>
      </c>
      <c r="C190" s="408" t="s">
        <v>917</v>
      </c>
      <c r="D190" s="198" t="s">
        <v>1778</v>
      </c>
      <c r="E190" s="408" t="s">
        <v>1919</v>
      </c>
      <c r="F190" s="198">
        <v>1</v>
      </c>
      <c r="G190" s="1">
        <v>935.34</v>
      </c>
      <c r="H190" s="198" t="s">
        <v>1911</v>
      </c>
    </row>
    <row r="191" spans="1:8" s="415" customFormat="1" ht="22.5">
      <c r="A191" s="408" t="s">
        <v>1910</v>
      </c>
      <c r="B191" s="408">
        <v>52560266</v>
      </c>
      <c r="C191" s="408" t="s">
        <v>1920</v>
      </c>
      <c r="D191" s="198" t="s">
        <v>1778</v>
      </c>
      <c r="E191" s="408" t="s">
        <v>1919</v>
      </c>
      <c r="F191" s="198">
        <v>1</v>
      </c>
      <c r="G191" s="1">
        <v>834.12</v>
      </c>
      <c r="H191" s="198" t="s">
        <v>1911</v>
      </c>
    </row>
    <row r="192" spans="1:8" s="415" customFormat="1" ht="22.5">
      <c r="A192" s="408" t="s">
        <v>1910</v>
      </c>
      <c r="B192" s="408">
        <v>52960709</v>
      </c>
      <c r="C192" s="408" t="s">
        <v>931</v>
      </c>
      <c r="D192" s="198" t="s">
        <v>1778</v>
      </c>
      <c r="E192" s="408" t="s">
        <v>1919</v>
      </c>
      <c r="F192" s="198">
        <v>1</v>
      </c>
      <c r="G192" s="1">
        <v>856.62</v>
      </c>
      <c r="H192" s="198" t="s">
        <v>1911</v>
      </c>
    </row>
    <row r="193" spans="1:8" s="415" customFormat="1" ht="22.5">
      <c r="A193" s="408" t="s">
        <v>1910</v>
      </c>
      <c r="B193" s="408">
        <v>52989317</v>
      </c>
      <c r="C193" s="408" t="s">
        <v>933</v>
      </c>
      <c r="D193" s="198" t="s">
        <v>1778</v>
      </c>
      <c r="E193" s="408" t="s">
        <v>1919</v>
      </c>
      <c r="F193" s="198">
        <v>1</v>
      </c>
      <c r="G193" s="1">
        <v>811.63</v>
      </c>
      <c r="H193" s="198" t="s">
        <v>1911</v>
      </c>
    </row>
    <row r="194" spans="1:8" s="415" customFormat="1" ht="22.5">
      <c r="A194" s="408" t="s">
        <v>1910</v>
      </c>
      <c r="B194" s="408">
        <v>53122331</v>
      </c>
      <c r="C194" s="408" t="s">
        <v>939</v>
      </c>
      <c r="D194" s="198" t="s">
        <v>1778</v>
      </c>
      <c r="E194" s="408" t="s">
        <v>1919</v>
      </c>
      <c r="F194" s="198">
        <v>1</v>
      </c>
      <c r="G194" s="1">
        <v>867.86</v>
      </c>
      <c r="H194" s="198" t="s">
        <v>1911</v>
      </c>
    </row>
    <row r="195" spans="1:8" s="415" customFormat="1" ht="22.5">
      <c r="A195" s="408" t="s">
        <v>1910</v>
      </c>
      <c r="B195" s="408">
        <v>59122041</v>
      </c>
      <c r="C195" s="408" t="s">
        <v>940</v>
      </c>
      <c r="D195" s="198" t="s">
        <v>1778</v>
      </c>
      <c r="E195" s="408" t="s">
        <v>1919</v>
      </c>
      <c r="F195" s="198">
        <v>1</v>
      </c>
      <c r="G195" s="1">
        <v>901.6</v>
      </c>
      <c r="H195" s="198" t="s">
        <v>1911</v>
      </c>
    </row>
    <row r="196" spans="1:8" s="415" customFormat="1" ht="22.5">
      <c r="A196" s="408" t="s">
        <v>1910</v>
      </c>
      <c r="B196" s="408">
        <v>74183355</v>
      </c>
      <c r="C196" s="408" t="s">
        <v>956</v>
      </c>
      <c r="D196" s="198" t="s">
        <v>1778</v>
      </c>
      <c r="E196" s="408" t="s">
        <v>1919</v>
      </c>
      <c r="F196" s="198">
        <v>1</v>
      </c>
      <c r="G196" s="1">
        <v>811.63</v>
      </c>
      <c r="H196" s="198" t="s">
        <v>1911</v>
      </c>
    </row>
    <row r="197" spans="1:8" s="415" customFormat="1" ht="22.5">
      <c r="A197" s="408" t="s">
        <v>1910</v>
      </c>
      <c r="B197" s="408">
        <v>1033711789</v>
      </c>
      <c r="C197" s="408" t="s">
        <v>1066</v>
      </c>
      <c r="D197" s="198" t="s">
        <v>1778</v>
      </c>
      <c r="E197" s="408" t="s">
        <v>1919</v>
      </c>
      <c r="F197" s="198">
        <v>1</v>
      </c>
      <c r="G197" s="1">
        <v>822.88</v>
      </c>
      <c r="H197" s="198" t="s">
        <v>1911</v>
      </c>
    </row>
    <row r="198" spans="1:8" s="415" customFormat="1" ht="22.5">
      <c r="A198" s="408" t="s">
        <v>1910</v>
      </c>
      <c r="B198" s="408">
        <v>1049603532</v>
      </c>
      <c r="C198" s="408" t="s">
        <v>1076</v>
      </c>
      <c r="D198" s="198" t="s">
        <v>1778</v>
      </c>
      <c r="E198" s="408" t="s">
        <v>1919</v>
      </c>
      <c r="F198" s="198">
        <v>1</v>
      </c>
      <c r="G198" s="1">
        <v>867.86</v>
      </c>
      <c r="H198" s="198" t="s">
        <v>1911</v>
      </c>
    </row>
    <row r="199" spans="1:8" s="415" customFormat="1" ht="22.5">
      <c r="A199" s="408" t="s">
        <v>1910</v>
      </c>
      <c r="B199" s="408">
        <v>1049604599</v>
      </c>
      <c r="C199" s="408" t="s">
        <v>1079</v>
      </c>
      <c r="D199" s="198" t="s">
        <v>1778</v>
      </c>
      <c r="E199" s="408" t="s">
        <v>1919</v>
      </c>
      <c r="F199" s="198">
        <v>1</v>
      </c>
      <c r="G199" s="1">
        <v>867.86</v>
      </c>
      <c r="H199" s="198" t="s">
        <v>1911</v>
      </c>
    </row>
    <row r="200" spans="1:8" s="415" customFormat="1" ht="22.5">
      <c r="A200" s="408" t="s">
        <v>1910</v>
      </c>
      <c r="B200" s="408">
        <v>1049607760</v>
      </c>
      <c r="C200" s="408" t="s">
        <v>1092</v>
      </c>
      <c r="D200" s="198" t="s">
        <v>1778</v>
      </c>
      <c r="E200" s="408" t="s">
        <v>1919</v>
      </c>
      <c r="F200" s="198">
        <v>1</v>
      </c>
      <c r="G200" s="1">
        <v>991.58</v>
      </c>
      <c r="H200" s="198" t="s">
        <v>1911</v>
      </c>
    </row>
    <row r="201" spans="1:8" s="415" customFormat="1" ht="22.5">
      <c r="A201" s="408" t="s">
        <v>1910</v>
      </c>
      <c r="B201" s="408">
        <v>1049613521</v>
      </c>
      <c r="C201" s="408" t="s">
        <v>1114</v>
      </c>
      <c r="D201" s="198" t="s">
        <v>1778</v>
      </c>
      <c r="E201" s="408" t="s">
        <v>1919</v>
      </c>
      <c r="F201" s="198">
        <v>1</v>
      </c>
      <c r="G201" s="1">
        <v>845.37</v>
      </c>
      <c r="H201" s="198" t="s">
        <v>1911</v>
      </c>
    </row>
    <row r="202" spans="1:8" s="415" customFormat="1" ht="22.5">
      <c r="A202" s="408" t="s">
        <v>1910</v>
      </c>
      <c r="B202" s="408">
        <v>1049622057</v>
      </c>
      <c r="C202" s="408" t="s">
        <v>1143</v>
      </c>
      <c r="D202" s="198" t="s">
        <v>1778</v>
      </c>
      <c r="E202" s="408" t="s">
        <v>1919</v>
      </c>
      <c r="F202" s="198">
        <v>1</v>
      </c>
      <c r="G202" s="1">
        <v>890.36</v>
      </c>
      <c r="H202" s="198" t="s">
        <v>1911</v>
      </c>
    </row>
    <row r="203" spans="1:8" s="415" customFormat="1" ht="22.5">
      <c r="A203" s="408" t="s">
        <v>1910</v>
      </c>
      <c r="B203" s="408">
        <v>1052386294</v>
      </c>
      <c r="C203" s="408" t="s">
        <v>1233</v>
      </c>
      <c r="D203" s="198" t="s">
        <v>1778</v>
      </c>
      <c r="E203" s="408" t="s">
        <v>1919</v>
      </c>
      <c r="F203" s="198">
        <v>1</v>
      </c>
      <c r="G203" s="1">
        <v>811.63</v>
      </c>
      <c r="H203" s="198" t="s">
        <v>1911</v>
      </c>
    </row>
    <row r="204" spans="1:8" s="415" customFormat="1" ht="22.5">
      <c r="A204" s="408" t="s">
        <v>1910</v>
      </c>
      <c r="B204" s="408">
        <v>1053585521</v>
      </c>
      <c r="C204" s="408" t="s">
        <v>1263</v>
      </c>
      <c r="D204" s="198" t="s">
        <v>1778</v>
      </c>
      <c r="E204" s="408" t="s">
        <v>1919</v>
      </c>
      <c r="F204" s="198">
        <v>1</v>
      </c>
      <c r="G204" s="1">
        <v>912.85</v>
      </c>
      <c r="H204" s="198" t="s">
        <v>1911</v>
      </c>
    </row>
    <row r="205" spans="1:8" s="415" customFormat="1" ht="22.5">
      <c r="A205" s="408" t="s">
        <v>1910</v>
      </c>
      <c r="B205" s="408">
        <v>1056954221</v>
      </c>
      <c r="C205" s="408" t="s">
        <v>1292</v>
      </c>
      <c r="D205" s="198" t="s">
        <v>1778</v>
      </c>
      <c r="E205" s="408" t="s">
        <v>1919</v>
      </c>
      <c r="F205" s="198">
        <v>1</v>
      </c>
      <c r="G205" s="1">
        <v>957.84</v>
      </c>
      <c r="H205" s="198" t="s">
        <v>1911</v>
      </c>
    </row>
    <row r="206" spans="1:8" s="415" customFormat="1" ht="22.5">
      <c r="A206" s="408" t="s">
        <v>1910</v>
      </c>
      <c r="B206" s="408">
        <v>1074416117</v>
      </c>
      <c r="C206" s="408" t="s">
        <v>1921</v>
      </c>
      <c r="D206" s="198" t="s">
        <v>1778</v>
      </c>
      <c r="E206" s="408" t="s">
        <v>1919</v>
      </c>
      <c r="F206" s="198">
        <v>1</v>
      </c>
      <c r="G206" s="1">
        <v>822.88</v>
      </c>
      <c r="H206" s="198" t="s">
        <v>1911</v>
      </c>
    </row>
    <row r="207" spans="1:8" s="415" customFormat="1" ht="22.5">
      <c r="A207" s="408" t="s">
        <v>1910</v>
      </c>
      <c r="B207" s="408">
        <v>1075253519</v>
      </c>
      <c r="C207" s="408" t="s">
        <v>1340</v>
      </c>
      <c r="D207" s="198" t="s">
        <v>1778</v>
      </c>
      <c r="E207" s="408" t="s">
        <v>1919</v>
      </c>
      <c r="F207" s="198">
        <v>1</v>
      </c>
      <c r="G207" s="1">
        <v>834.12</v>
      </c>
      <c r="H207" s="198" t="s">
        <v>1911</v>
      </c>
    </row>
    <row r="208" spans="1:8" s="415" customFormat="1" ht="22.5">
      <c r="A208" s="408" t="s">
        <v>1910</v>
      </c>
      <c r="B208" s="408">
        <v>1083873150</v>
      </c>
      <c r="C208" s="408" t="s">
        <v>1343</v>
      </c>
      <c r="D208" s="198" t="s">
        <v>1778</v>
      </c>
      <c r="E208" s="408" t="s">
        <v>1919</v>
      </c>
      <c r="F208" s="198">
        <v>1</v>
      </c>
      <c r="G208" s="1">
        <v>800.38</v>
      </c>
      <c r="H208" s="198" t="s">
        <v>1911</v>
      </c>
    </row>
    <row r="209" spans="1:8" s="415" customFormat="1" ht="22.5">
      <c r="A209" s="408" t="s">
        <v>1910</v>
      </c>
      <c r="B209" s="408">
        <v>40038873</v>
      </c>
      <c r="C209" s="408" t="s">
        <v>804</v>
      </c>
      <c r="D209" s="198" t="s">
        <v>1793</v>
      </c>
      <c r="E209" s="408" t="s">
        <v>1922</v>
      </c>
      <c r="F209" s="198">
        <v>4</v>
      </c>
      <c r="G209" s="1">
        <v>822.83</v>
      </c>
      <c r="H209" s="198" t="s">
        <v>1911</v>
      </c>
    </row>
    <row r="210" spans="1:8" s="415" customFormat="1" ht="22.5">
      <c r="A210" s="408" t="s">
        <v>1910</v>
      </c>
      <c r="B210" s="408">
        <v>40045622</v>
      </c>
      <c r="C210" s="408" t="s">
        <v>829</v>
      </c>
      <c r="D210" s="198" t="s">
        <v>1793</v>
      </c>
      <c r="E210" s="408" t="s">
        <v>1922</v>
      </c>
      <c r="F210" s="198">
        <v>4</v>
      </c>
      <c r="G210" s="1">
        <v>927.65</v>
      </c>
      <c r="H210" s="198" t="s">
        <v>1911</v>
      </c>
    </row>
    <row r="211" spans="1:8" s="415" customFormat="1" ht="22.5">
      <c r="A211" s="408" t="s">
        <v>1910</v>
      </c>
      <c r="B211" s="408">
        <v>46668196</v>
      </c>
      <c r="C211" s="408" t="s">
        <v>894</v>
      </c>
      <c r="D211" s="198" t="s">
        <v>1793</v>
      </c>
      <c r="E211" s="408" t="s">
        <v>1922</v>
      </c>
      <c r="F211" s="198">
        <v>4</v>
      </c>
      <c r="G211" s="1">
        <v>840.3</v>
      </c>
      <c r="H211" s="198" t="s">
        <v>1911</v>
      </c>
    </row>
    <row r="212" spans="1:8" s="415" customFormat="1" ht="22.5">
      <c r="A212" s="408" t="s">
        <v>1910</v>
      </c>
      <c r="B212" s="408">
        <v>74189177</v>
      </c>
      <c r="C212" s="408" t="s">
        <v>962</v>
      </c>
      <c r="D212" s="198" t="s">
        <v>1793</v>
      </c>
      <c r="E212" s="408" t="s">
        <v>1922</v>
      </c>
      <c r="F212" s="198">
        <v>4</v>
      </c>
      <c r="G212" s="1">
        <v>910.18</v>
      </c>
      <c r="H212" s="198" t="s">
        <v>1911</v>
      </c>
    </row>
    <row r="213" spans="1:8" s="415" customFormat="1" ht="22.5">
      <c r="A213" s="408" t="s">
        <v>1910</v>
      </c>
      <c r="B213" s="408">
        <v>88273755</v>
      </c>
      <c r="C213" s="408" t="s">
        <v>1018</v>
      </c>
      <c r="D213" s="198" t="s">
        <v>1793</v>
      </c>
      <c r="E213" s="408" t="s">
        <v>1922</v>
      </c>
      <c r="F213" s="198">
        <v>4</v>
      </c>
      <c r="G213" s="1">
        <v>831.57</v>
      </c>
      <c r="H213" s="198" t="s">
        <v>1911</v>
      </c>
    </row>
    <row r="214" spans="1:8" s="415" customFormat="1" ht="22.5">
      <c r="A214" s="408" t="s">
        <v>1910</v>
      </c>
      <c r="B214" s="408">
        <v>74302532</v>
      </c>
      <c r="C214" s="408" t="s">
        <v>969</v>
      </c>
      <c r="D214" s="198" t="s">
        <v>1794</v>
      </c>
      <c r="E214" s="408" t="s">
        <v>1923</v>
      </c>
      <c r="F214" s="198">
        <v>2</v>
      </c>
      <c r="G214" s="1">
        <v>845.68</v>
      </c>
      <c r="H214" s="198" t="s">
        <v>1911</v>
      </c>
    </row>
    <row r="215" spans="1:8" s="415" customFormat="1" ht="22.5">
      <c r="A215" s="408" t="s">
        <v>1910</v>
      </c>
      <c r="B215" s="408">
        <v>1055312160</v>
      </c>
      <c r="C215" s="408" t="s">
        <v>1285</v>
      </c>
      <c r="D215" s="198" t="s">
        <v>1794</v>
      </c>
      <c r="E215" s="408" t="s">
        <v>1923</v>
      </c>
      <c r="F215" s="198">
        <v>2</v>
      </c>
      <c r="G215" s="1">
        <v>808.98</v>
      </c>
      <c r="H215" s="198" t="s">
        <v>1911</v>
      </c>
    </row>
    <row r="216" spans="1:8" s="415" customFormat="1" ht="22.5">
      <c r="A216" s="408" t="s">
        <v>1910</v>
      </c>
      <c r="B216" s="408">
        <v>1098623538</v>
      </c>
      <c r="C216" s="408" t="s">
        <v>1346</v>
      </c>
      <c r="D216" s="198" t="s">
        <v>1794</v>
      </c>
      <c r="E216" s="408" t="s">
        <v>1923</v>
      </c>
      <c r="F216" s="198">
        <v>2</v>
      </c>
      <c r="G216" s="1">
        <v>873.21</v>
      </c>
      <c r="H216" s="198" t="s">
        <v>1911</v>
      </c>
    </row>
    <row r="217" spans="1:8" s="415" customFormat="1" ht="33.75">
      <c r="A217" s="408" t="s">
        <v>1910</v>
      </c>
      <c r="B217" s="408">
        <v>7177524</v>
      </c>
      <c r="C217" s="408" t="s">
        <v>621</v>
      </c>
      <c r="D217" s="198" t="s">
        <v>1798</v>
      </c>
      <c r="E217" s="408" t="s">
        <v>6</v>
      </c>
      <c r="F217" s="198">
        <v>3</v>
      </c>
      <c r="G217" s="1">
        <v>804.85</v>
      </c>
      <c r="H217" s="198" t="s">
        <v>1911</v>
      </c>
    </row>
    <row r="218" spans="1:8" s="415" customFormat="1" ht="33.75">
      <c r="A218" s="408" t="s">
        <v>1910</v>
      </c>
      <c r="B218" s="408">
        <v>7224601</v>
      </c>
      <c r="C218" s="408" t="s">
        <v>669</v>
      </c>
      <c r="D218" s="198" t="s">
        <v>1798</v>
      </c>
      <c r="E218" s="408" t="s">
        <v>6</v>
      </c>
      <c r="F218" s="198">
        <v>3</v>
      </c>
      <c r="G218" s="1">
        <v>814.09</v>
      </c>
      <c r="H218" s="198" t="s">
        <v>1911</v>
      </c>
    </row>
    <row r="219" spans="1:8" s="415" customFormat="1" ht="33.75">
      <c r="A219" s="408" t="s">
        <v>1910</v>
      </c>
      <c r="B219" s="408">
        <v>23823961</v>
      </c>
      <c r="C219" s="408" t="s">
        <v>705</v>
      </c>
      <c r="D219" s="198" t="s">
        <v>1798</v>
      </c>
      <c r="E219" s="408" t="s">
        <v>6</v>
      </c>
      <c r="F219" s="198">
        <v>3</v>
      </c>
      <c r="G219" s="1">
        <v>860.3</v>
      </c>
      <c r="H219" s="198" t="s">
        <v>1911</v>
      </c>
    </row>
    <row r="220" spans="1:8" s="415" customFormat="1" ht="33.75">
      <c r="A220" s="408" t="s">
        <v>1910</v>
      </c>
      <c r="B220" s="408">
        <v>33367960</v>
      </c>
      <c r="C220" s="408" t="s">
        <v>732</v>
      </c>
      <c r="D220" s="198" t="s">
        <v>1798</v>
      </c>
      <c r="E220" s="408" t="s">
        <v>6</v>
      </c>
      <c r="F220" s="198">
        <v>3</v>
      </c>
      <c r="G220" s="1">
        <v>832.58</v>
      </c>
      <c r="H220" s="198" t="s">
        <v>1911</v>
      </c>
    </row>
    <row r="221" spans="1:8" s="415" customFormat="1" ht="33.75">
      <c r="A221" s="408" t="s">
        <v>1910</v>
      </c>
      <c r="B221" s="408">
        <v>40037556</v>
      </c>
      <c r="C221" s="408" t="s">
        <v>803</v>
      </c>
      <c r="D221" s="198" t="s">
        <v>1798</v>
      </c>
      <c r="E221" s="408" t="s">
        <v>6</v>
      </c>
      <c r="F221" s="198">
        <v>3</v>
      </c>
      <c r="G221" s="1">
        <v>888.03</v>
      </c>
      <c r="H221" s="198" t="s">
        <v>1911</v>
      </c>
    </row>
    <row r="222" spans="1:8" s="415" customFormat="1" ht="33.75">
      <c r="A222" s="408" t="s">
        <v>1910</v>
      </c>
      <c r="B222" s="408">
        <v>40040013</v>
      </c>
      <c r="C222" s="408" t="s">
        <v>806</v>
      </c>
      <c r="D222" s="198" t="s">
        <v>1798</v>
      </c>
      <c r="E222" s="408" t="s">
        <v>6</v>
      </c>
      <c r="F222" s="198">
        <v>3</v>
      </c>
      <c r="G222" s="1">
        <v>832.58</v>
      </c>
      <c r="H222" s="198" t="s">
        <v>1911</v>
      </c>
    </row>
    <row r="223" spans="1:8" s="415" customFormat="1" ht="33.75">
      <c r="A223" s="408" t="s">
        <v>1910</v>
      </c>
      <c r="B223" s="408">
        <v>40044414</v>
      </c>
      <c r="C223" s="408" t="s">
        <v>824</v>
      </c>
      <c r="D223" s="198" t="s">
        <v>1798</v>
      </c>
      <c r="E223" s="408" t="s">
        <v>6</v>
      </c>
      <c r="F223" s="198">
        <v>3</v>
      </c>
      <c r="G223" s="1">
        <v>1000</v>
      </c>
      <c r="H223" s="198" t="s">
        <v>1911</v>
      </c>
    </row>
    <row r="224" spans="1:8" s="415" customFormat="1" ht="33.75">
      <c r="A224" s="408" t="s">
        <v>1910</v>
      </c>
      <c r="B224" s="408">
        <v>74377042</v>
      </c>
      <c r="C224" s="408" t="s">
        <v>990</v>
      </c>
      <c r="D224" s="198" t="s">
        <v>1798</v>
      </c>
      <c r="E224" s="408" t="s">
        <v>6</v>
      </c>
      <c r="F224" s="198">
        <v>3</v>
      </c>
      <c r="G224" s="1">
        <v>841.82</v>
      </c>
      <c r="H224" s="198" t="s">
        <v>1911</v>
      </c>
    </row>
    <row r="225" spans="1:8" s="415" customFormat="1" ht="33.75">
      <c r="A225" s="408" t="s">
        <v>1910</v>
      </c>
      <c r="B225" s="408">
        <v>1049615377</v>
      </c>
      <c r="C225" s="408" t="s">
        <v>1120</v>
      </c>
      <c r="D225" s="198" t="s">
        <v>1798</v>
      </c>
      <c r="E225" s="408" t="s">
        <v>6</v>
      </c>
      <c r="F225" s="198">
        <v>3</v>
      </c>
      <c r="G225" s="1">
        <v>897.27</v>
      </c>
      <c r="H225" s="198" t="s">
        <v>1911</v>
      </c>
    </row>
    <row r="226" spans="1:8" s="415" customFormat="1" ht="33.75">
      <c r="A226" s="408" t="s">
        <v>1910</v>
      </c>
      <c r="B226" s="408">
        <v>1052391581</v>
      </c>
      <c r="C226" s="408" t="s">
        <v>1238</v>
      </c>
      <c r="D226" s="198" t="s">
        <v>1798</v>
      </c>
      <c r="E226" s="408" t="s">
        <v>6</v>
      </c>
      <c r="F226" s="198">
        <v>3</v>
      </c>
      <c r="G226" s="1">
        <v>897.27</v>
      </c>
      <c r="H226" s="198" t="s">
        <v>1911</v>
      </c>
    </row>
    <row r="227" spans="1:8" s="415" customFormat="1" ht="33.75">
      <c r="A227" s="408" t="s">
        <v>1910</v>
      </c>
      <c r="B227" s="408">
        <v>1057573003</v>
      </c>
      <c r="C227" s="408" t="s">
        <v>1300</v>
      </c>
      <c r="D227" s="198" t="s">
        <v>1798</v>
      </c>
      <c r="E227" s="408" t="s">
        <v>6</v>
      </c>
      <c r="F227" s="198">
        <v>3</v>
      </c>
      <c r="G227" s="1">
        <v>832.58</v>
      </c>
      <c r="H227" s="198" t="s">
        <v>1911</v>
      </c>
    </row>
    <row r="228" spans="1:8" s="415" customFormat="1" ht="33.75">
      <c r="A228" s="408" t="s">
        <v>1910</v>
      </c>
      <c r="B228" s="408">
        <v>1057595362</v>
      </c>
      <c r="C228" s="408" t="s">
        <v>1924</v>
      </c>
      <c r="D228" s="198" t="s">
        <v>1798</v>
      </c>
      <c r="E228" s="408" t="s">
        <v>6</v>
      </c>
      <c r="F228" s="198">
        <v>3</v>
      </c>
      <c r="G228" s="1">
        <v>906.51</v>
      </c>
      <c r="H228" s="198" t="s">
        <v>1911</v>
      </c>
    </row>
    <row r="229" spans="1:8" s="415" customFormat="1" ht="33.75">
      <c r="A229" s="408" t="s">
        <v>1910</v>
      </c>
      <c r="B229" s="408">
        <v>1118549987</v>
      </c>
      <c r="C229" s="408" t="s">
        <v>1371</v>
      </c>
      <c r="D229" s="198" t="s">
        <v>1798</v>
      </c>
      <c r="E229" s="408" t="s">
        <v>6</v>
      </c>
      <c r="F229" s="198">
        <v>3</v>
      </c>
      <c r="G229" s="1">
        <v>943.48</v>
      </c>
      <c r="H229" s="198" t="s">
        <v>1911</v>
      </c>
    </row>
    <row r="230" spans="1:8" s="415" customFormat="1">
      <c r="A230" s="408" t="s">
        <v>1910</v>
      </c>
      <c r="B230" s="408">
        <v>4246030</v>
      </c>
      <c r="C230" s="408" t="s">
        <v>587</v>
      </c>
      <c r="D230" s="198" t="s">
        <v>1799</v>
      </c>
      <c r="E230" s="408" t="s">
        <v>1925</v>
      </c>
      <c r="F230" s="198">
        <v>3</v>
      </c>
      <c r="G230" s="1">
        <v>855.29</v>
      </c>
      <c r="H230" s="198" t="s">
        <v>1911</v>
      </c>
    </row>
    <row r="231" spans="1:8" s="415" customFormat="1">
      <c r="A231" s="408" t="s">
        <v>1910</v>
      </c>
      <c r="B231" s="408">
        <v>7163692</v>
      </c>
      <c r="C231" s="408" t="s">
        <v>601</v>
      </c>
      <c r="D231" s="198" t="s">
        <v>1799</v>
      </c>
      <c r="E231" s="408" t="s">
        <v>1925</v>
      </c>
      <c r="F231" s="198">
        <v>3</v>
      </c>
      <c r="G231" s="1">
        <v>990.05</v>
      </c>
      <c r="H231" s="198" t="s">
        <v>1911</v>
      </c>
    </row>
    <row r="232" spans="1:8" s="415" customFormat="1">
      <c r="A232" s="408" t="s">
        <v>1910</v>
      </c>
      <c r="B232" s="408">
        <v>40040017</v>
      </c>
      <c r="C232" s="408" t="s">
        <v>807</v>
      </c>
      <c r="D232" s="198" t="s">
        <v>1799</v>
      </c>
      <c r="E232" s="408" t="s">
        <v>1925</v>
      </c>
      <c r="F232" s="198">
        <v>3</v>
      </c>
      <c r="G232" s="1">
        <v>826.41</v>
      </c>
      <c r="H232" s="198" t="s">
        <v>1911</v>
      </c>
    </row>
    <row r="233" spans="1:8" s="415" customFormat="1">
      <c r="A233" s="408" t="s">
        <v>1910</v>
      </c>
      <c r="B233" s="408">
        <v>46385354</v>
      </c>
      <c r="C233" s="408" t="s">
        <v>873</v>
      </c>
      <c r="D233" s="198" t="s">
        <v>1799</v>
      </c>
      <c r="E233" s="408" t="s">
        <v>1925</v>
      </c>
      <c r="F233" s="198">
        <v>3</v>
      </c>
      <c r="G233" s="1">
        <v>903.42</v>
      </c>
      <c r="H233" s="198" t="s">
        <v>1911</v>
      </c>
    </row>
    <row r="234" spans="1:8" s="415" customFormat="1">
      <c r="A234" s="408" t="s">
        <v>1910</v>
      </c>
      <c r="B234" s="408">
        <v>47440053</v>
      </c>
      <c r="C234" s="408" t="s">
        <v>911</v>
      </c>
      <c r="D234" s="198" t="s">
        <v>1799</v>
      </c>
      <c r="E234" s="408" t="s">
        <v>1925</v>
      </c>
      <c r="F234" s="198">
        <v>3</v>
      </c>
      <c r="G234" s="1">
        <v>913.04</v>
      </c>
      <c r="H234" s="198" t="s">
        <v>1911</v>
      </c>
    </row>
    <row r="235" spans="1:8" s="415" customFormat="1">
      <c r="A235" s="408" t="s">
        <v>1910</v>
      </c>
      <c r="B235" s="408">
        <v>74369482</v>
      </c>
      <c r="C235" s="408" t="s">
        <v>983</v>
      </c>
      <c r="D235" s="198" t="s">
        <v>1799</v>
      </c>
      <c r="E235" s="408" t="s">
        <v>1925</v>
      </c>
      <c r="F235" s="198">
        <v>3</v>
      </c>
      <c r="G235" s="1">
        <v>884.17</v>
      </c>
      <c r="H235" s="198" t="s">
        <v>1911</v>
      </c>
    </row>
    <row r="236" spans="1:8" s="415" customFormat="1">
      <c r="A236" s="408" t="s">
        <v>1910</v>
      </c>
      <c r="B236" s="408">
        <v>74770448</v>
      </c>
      <c r="C236" s="408" t="s">
        <v>997</v>
      </c>
      <c r="D236" s="198" t="s">
        <v>1799</v>
      </c>
      <c r="E236" s="408" t="s">
        <v>1925</v>
      </c>
      <c r="F236" s="198">
        <v>3</v>
      </c>
      <c r="G236" s="1">
        <v>951.55</v>
      </c>
      <c r="H236" s="198" t="s">
        <v>1911</v>
      </c>
    </row>
    <row r="237" spans="1:8" s="415" customFormat="1">
      <c r="A237" s="408" t="s">
        <v>1910</v>
      </c>
      <c r="B237" s="408">
        <v>80237685</v>
      </c>
      <c r="C237" s="408" t="s">
        <v>1011</v>
      </c>
      <c r="D237" s="198" t="s">
        <v>1799</v>
      </c>
      <c r="E237" s="408" t="s">
        <v>1925</v>
      </c>
      <c r="F237" s="198">
        <v>3</v>
      </c>
      <c r="G237" s="1">
        <v>807.16</v>
      </c>
      <c r="H237" s="198" t="s">
        <v>1911</v>
      </c>
    </row>
    <row r="238" spans="1:8" s="415" customFormat="1">
      <c r="A238" s="408" t="s">
        <v>1910</v>
      </c>
      <c r="B238" s="408">
        <v>80350869</v>
      </c>
      <c r="C238" s="408" t="s">
        <v>1013</v>
      </c>
      <c r="D238" s="198" t="s">
        <v>1799</v>
      </c>
      <c r="E238" s="408" t="s">
        <v>1925</v>
      </c>
      <c r="F238" s="198">
        <v>3</v>
      </c>
      <c r="G238" s="1">
        <v>874.54</v>
      </c>
      <c r="H238" s="198" t="s">
        <v>1911</v>
      </c>
    </row>
    <row r="239" spans="1:8" s="415" customFormat="1">
      <c r="A239" s="408" t="s">
        <v>1910</v>
      </c>
      <c r="B239" s="408">
        <v>86069709</v>
      </c>
      <c r="C239" s="408" t="s">
        <v>1016</v>
      </c>
      <c r="D239" s="198" t="s">
        <v>1799</v>
      </c>
      <c r="E239" s="408" t="s">
        <v>1925</v>
      </c>
      <c r="F239" s="198">
        <v>3</v>
      </c>
      <c r="G239" s="1">
        <v>893.79</v>
      </c>
      <c r="H239" s="198" t="s">
        <v>1911</v>
      </c>
    </row>
    <row r="240" spans="1:8" s="415" customFormat="1">
      <c r="A240" s="408" t="s">
        <v>1910</v>
      </c>
      <c r="B240" s="408">
        <v>1016034785</v>
      </c>
      <c r="C240" s="408" t="s">
        <v>1037</v>
      </c>
      <c r="D240" s="198" t="s">
        <v>1799</v>
      </c>
      <c r="E240" s="408" t="s">
        <v>1925</v>
      </c>
      <c r="F240" s="198">
        <v>3</v>
      </c>
      <c r="G240" s="1">
        <v>826.41</v>
      </c>
      <c r="H240" s="198" t="s">
        <v>1911</v>
      </c>
    </row>
    <row r="241" spans="1:8" s="415" customFormat="1">
      <c r="A241" s="408" t="s">
        <v>1910</v>
      </c>
      <c r="B241" s="408">
        <v>1019031317</v>
      </c>
      <c r="C241" s="408" t="s">
        <v>1048</v>
      </c>
      <c r="D241" s="198" t="s">
        <v>1799</v>
      </c>
      <c r="E241" s="408" t="s">
        <v>1925</v>
      </c>
      <c r="F241" s="198">
        <v>3</v>
      </c>
      <c r="G241" s="1">
        <v>845.66</v>
      </c>
      <c r="H241" s="198" t="s">
        <v>1911</v>
      </c>
    </row>
    <row r="242" spans="1:8" s="415" customFormat="1">
      <c r="A242" s="408" t="s">
        <v>1910</v>
      </c>
      <c r="B242" s="408">
        <v>1038411279</v>
      </c>
      <c r="C242" s="408" t="s">
        <v>1068</v>
      </c>
      <c r="D242" s="198" t="s">
        <v>1799</v>
      </c>
      <c r="E242" s="408" t="s">
        <v>1925</v>
      </c>
      <c r="F242" s="198">
        <v>3</v>
      </c>
      <c r="G242" s="1">
        <v>845.66</v>
      </c>
      <c r="H242" s="198" t="s">
        <v>1911</v>
      </c>
    </row>
    <row r="243" spans="1:8" s="415" customFormat="1">
      <c r="A243" s="408" t="s">
        <v>1910</v>
      </c>
      <c r="B243" s="408">
        <v>1049614034</v>
      </c>
      <c r="C243" s="408" t="s">
        <v>1117</v>
      </c>
      <c r="D243" s="198" t="s">
        <v>1799</v>
      </c>
      <c r="E243" s="408" t="s">
        <v>1925</v>
      </c>
      <c r="F243" s="198">
        <v>3</v>
      </c>
      <c r="G243" s="1">
        <v>941.92</v>
      </c>
      <c r="H243" s="198" t="s">
        <v>1911</v>
      </c>
    </row>
    <row r="244" spans="1:8" s="415" customFormat="1">
      <c r="A244" s="408" t="s">
        <v>1910</v>
      </c>
      <c r="B244" s="408">
        <v>1049619906</v>
      </c>
      <c r="C244" s="408" t="s">
        <v>1133</v>
      </c>
      <c r="D244" s="198" t="s">
        <v>1799</v>
      </c>
      <c r="E244" s="408" t="s">
        <v>1925</v>
      </c>
      <c r="F244" s="198">
        <v>3</v>
      </c>
      <c r="G244" s="1">
        <v>893.79</v>
      </c>
      <c r="H244" s="198" t="s">
        <v>1911</v>
      </c>
    </row>
    <row r="245" spans="1:8" s="415" customFormat="1">
      <c r="A245" s="408" t="s">
        <v>1910</v>
      </c>
      <c r="B245" s="408">
        <v>1049623873</v>
      </c>
      <c r="C245" s="408" t="s">
        <v>1149</v>
      </c>
      <c r="D245" s="198" t="s">
        <v>1799</v>
      </c>
      <c r="E245" s="408" t="s">
        <v>1925</v>
      </c>
      <c r="F245" s="198">
        <v>3</v>
      </c>
      <c r="G245" s="1">
        <v>826.41</v>
      </c>
      <c r="H245" s="198" t="s">
        <v>1911</v>
      </c>
    </row>
    <row r="246" spans="1:8" s="415" customFormat="1">
      <c r="A246" s="408" t="s">
        <v>1910</v>
      </c>
      <c r="B246" s="408">
        <v>1049624951</v>
      </c>
      <c r="C246" s="408" t="s">
        <v>1151</v>
      </c>
      <c r="D246" s="198" t="s">
        <v>1799</v>
      </c>
      <c r="E246" s="408" t="s">
        <v>1925</v>
      </c>
      <c r="F246" s="198">
        <v>3</v>
      </c>
      <c r="G246" s="1">
        <v>807.16</v>
      </c>
      <c r="H246" s="198" t="s">
        <v>1911</v>
      </c>
    </row>
    <row r="247" spans="1:8" s="415" customFormat="1">
      <c r="A247" s="408" t="s">
        <v>1910</v>
      </c>
      <c r="B247" s="408">
        <v>1049638513</v>
      </c>
      <c r="C247" s="408" t="s">
        <v>1197</v>
      </c>
      <c r="D247" s="198" t="s">
        <v>1799</v>
      </c>
      <c r="E247" s="408" t="s">
        <v>1925</v>
      </c>
      <c r="F247" s="198">
        <v>3</v>
      </c>
      <c r="G247" s="1">
        <v>816.78</v>
      </c>
      <c r="H247" s="198" t="s">
        <v>1911</v>
      </c>
    </row>
    <row r="248" spans="1:8" s="415" customFormat="1">
      <c r="A248" s="408" t="s">
        <v>1910</v>
      </c>
      <c r="B248" s="408">
        <v>1049639530</v>
      </c>
      <c r="C248" s="408" t="s">
        <v>1202</v>
      </c>
      <c r="D248" s="198" t="s">
        <v>1799</v>
      </c>
      <c r="E248" s="408" t="s">
        <v>1925</v>
      </c>
      <c r="F248" s="198">
        <v>3</v>
      </c>
      <c r="G248" s="1">
        <v>874.54</v>
      </c>
      <c r="H248" s="198" t="s">
        <v>1911</v>
      </c>
    </row>
    <row r="249" spans="1:8" s="415" customFormat="1">
      <c r="A249" s="408" t="s">
        <v>1910</v>
      </c>
      <c r="B249" s="408">
        <v>1053605375</v>
      </c>
      <c r="C249" s="408" t="s">
        <v>1264</v>
      </c>
      <c r="D249" s="198" t="s">
        <v>1799</v>
      </c>
      <c r="E249" s="408" t="s">
        <v>1925</v>
      </c>
      <c r="F249" s="198">
        <v>3</v>
      </c>
      <c r="G249" s="1">
        <v>951.55</v>
      </c>
      <c r="H249" s="198" t="s">
        <v>1911</v>
      </c>
    </row>
    <row r="250" spans="1:8" s="415" customFormat="1">
      <c r="A250" s="408" t="s">
        <v>1910</v>
      </c>
      <c r="B250" s="408">
        <v>1056552432</v>
      </c>
      <c r="C250" s="408" t="s">
        <v>1289</v>
      </c>
      <c r="D250" s="198" t="s">
        <v>1799</v>
      </c>
      <c r="E250" s="408" t="s">
        <v>1925</v>
      </c>
      <c r="F250" s="198">
        <v>3</v>
      </c>
      <c r="G250" s="1">
        <v>941.92</v>
      </c>
      <c r="H250" s="198" t="s">
        <v>1911</v>
      </c>
    </row>
    <row r="251" spans="1:8" s="415" customFormat="1">
      <c r="A251" s="408" t="s">
        <v>1910</v>
      </c>
      <c r="B251" s="408">
        <v>1057577994</v>
      </c>
      <c r="C251" s="408" t="s">
        <v>1307</v>
      </c>
      <c r="D251" s="198" t="s">
        <v>1799</v>
      </c>
      <c r="E251" s="408" t="s">
        <v>1925</v>
      </c>
      <c r="F251" s="198">
        <v>3</v>
      </c>
      <c r="G251" s="1">
        <v>845.66</v>
      </c>
      <c r="H251" s="198" t="s">
        <v>1911</v>
      </c>
    </row>
    <row r="252" spans="1:8" s="415" customFormat="1">
      <c r="A252" s="408" t="s">
        <v>1910</v>
      </c>
      <c r="B252" s="408">
        <v>1057591634</v>
      </c>
      <c r="C252" s="408" t="s">
        <v>1327</v>
      </c>
      <c r="D252" s="198" t="s">
        <v>1799</v>
      </c>
      <c r="E252" s="408" t="s">
        <v>1925</v>
      </c>
      <c r="F252" s="198">
        <v>3</v>
      </c>
      <c r="G252" s="1">
        <v>922.67</v>
      </c>
      <c r="H252" s="198" t="s">
        <v>1911</v>
      </c>
    </row>
    <row r="253" spans="1:8" s="415" customFormat="1">
      <c r="A253" s="408" t="s">
        <v>1910</v>
      </c>
      <c r="B253" s="408">
        <v>1057600538</v>
      </c>
      <c r="C253" s="408" t="s">
        <v>1331</v>
      </c>
      <c r="D253" s="198" t="s">
        <v>1799</v>
      </c>
      <c r="E253" s="408" t="s">
        <v>1925</v>
      </c>
      <c r="F253" s="198">
        <v>3</v>
      </c>
      <c r="G253" s="1">
        <v>903.42</v>
      </c>
      <c r="H253" s="198" t="s">
        <v>1911</v>
      </c>
    </row>
    <row r="254" spans="1:8" s="415" customFormat="1">
      <c r="A254" s="408" t="s">
        <v>1910</v>
      </c>
      <c r="B254" s="408">
        <v>1102354982</v>
      </c>
      <c r="C254" s="408" t="s">
        <v>1354</v>
      </c>
      <c r="D254" s="198" t="s">
        <v>1799</v>
      </c>
      <c r="E254" s="408" t="s">
        <v>1925</v>
      </c>
      <c r="F254" s="198">
        <v>3</v>
      </c>
      <c r="G254" s="1">
        <v>826.41</v>
      </c>
      <c r="H254" s="198" t="s">
        <v>1911</v>
      </c>
    </row>
    <row r="255" spans="1:8" s="415" customFormat="1">
      <c r="A255" s="408" t="s">
        <v>1910</v>
      </c>
      <c r="B255" s="408">
        <v>1102360408</v>
      </c>
      <c r="C255" s="408" t="s">
        <v>1355</v>
      </c>
      <c r="D255" s="198" t="s">
        <v>1799</v>
      </c>
      <c r="E255" s="408" t="s">
        <v>1925</v>
      </c>
      <c r="F255" s="198">
        <v>3</v>
      </c>
      <c r="G255" s="1">
        <v>913.04</v>
      </c>
      <c r="H255" s="198" t="s">
        <v>1911</v>
      </c>
    </row>
    <row r="256" spans="1:8" s="415" customFormat="1">
      <c r="A256" s="408" t="s">
        <v>1910</v>
      </c>
      <c r="B256" s="408">
        <v>1118545843</v>
      </c>
      <c r="C256" s="408" t="s">
        <v>1369</v>
      </c>
      <c r="D256" s="198" t="s">
        <v>1799</v>
      </c>
      <c r="E256" s="408" t="s">
        <v>1925</v>
      </c>
      <c r="F256" s="198">
        <v>3</v>
      </c>
      <c r="G256" s="1">
        <v>855.29</v>
      </c>
      <c r="H256" s="198" t="s">
        <v>1911</v>
      </c>
    </row>
    <row r="257" spans="1:8" s="415" customFormat="1">
      <c r="A257" s="408" t="s">
        <v>1910</v>
      </c>
      <c r="B257" s="408">
        <v>1118559898</v>
      </c>
      <c r="C257" s="408" t="s">
        <v>1379</v>
      </c>
      <c r="D257" s="198" t="s">
        <v>1799</v>
      </c>
      <c r="E257" s="408" t="s">
        <v>1925</v>
      </c>
      <c r="F257" s="198">
        <v>3</v>
      </c>
      <c r="G257" s="1">
        <v>951.55</v>
      </c>
      <c r="H257" s="198" t="s">
        <v>1911</v>
      </c>
    </row>
    <row r="258" spans="1:8" s="415" customFormat="1">
      <c r="A258" s="408" t="s">
        <v>1910</v>
      </c>
      <c r="B258" s="408">
        <v>1118560512</v>
      </c>
      <c r="C258" s="408" t="s">
        <v>1380</v>
      </c>
      <c r="D258" s="198" t="s">
        <v>1799</v>
      </c>
      <c r="E258" s="408" t="s">
        <v>1925</v>
      </c>
      <c r="F258" s="198">
        <v>3</v>
      </c>
      <c r="G258" s="1">
        <v>807.16</v>
      </c>
      <c r="H258" s="198" t="s">
        <v>1911</v>
      </c>
    </row>
    <row r="259" spans="1:8" s="415" customFormat="1">
      <c r="A259" s="408" t="s">
        <v>1910</v>
      </c>
      <c r="B259" s="408">
        <v>1118566664</v>
      </c>
      <c r="C259" s="408" t="s">
        <v>1382</v>
      </c>
      <c r="D259" s="198" t="s">
        <v>1799</v>
      </c>
      <c r="E259" s="408" t="s">
        <v>1925</v>
      </c>
      <c r="F259" s="198">
        <v>3</v>
      </c>
      <c r="G259" s="1">
        <v>836.04</v>
      </c>
      <c r="H259" s="198" t="s">
        <v>1911</v>
      </c>
    </row>
    <row r="260" spans="1:8" s="415" customFormat="1">
      <c r="A260" s="408" t="s">
        <v>1910</v>
      </c>
      <c r="B260" s="408">
        <v>7175542</v>
      </c>
      <c r="C260" s="408" t="s">
        <v>107</v>
      </c>
      <c r="D260" s="198" t="s">
        <v>543</v>
      </c>
      <c r="E260" s="408" t="s">
        <v>544</v>
      </c>
      <c r="F260" s="198">
        <v>3</v>
      </c>
      <c r="G260" s="1">
        <v>846.24</v>
      </c>
      <c r="H260" s="198" t="s">
        <v>1911</v>
      </c>
    </row>
    <row r="261" spans="1:8" s="415" customFormat="1">
      <c r="A261" s="408" t="s">
        <v>1910</v>
      </c>
      <c r="B261" s="408">
        <v>7184793</v>
      </c>
      <c r="C261" s="408" t="s">
        <v>108</v>
      </c>
      <c r="D261" s="198" t="s">
        <v>543</v>
      </c>
      <c r="E261" s="408" t="s">
        <v>544</v>
      </c>
      <c r="F261" s="198">
        <v>3</v>
      </c>
      <c r="G261" s="1">
        <v>837.04</v>
      </c>
      <c r="H261" s="198" t="s">
        <v>1911</v>
      </c>
    </row>
    <row r="262" spans="1:8" s="415" customFormat="1">
      <c r="A262" s="408" t="s">
        <v>1910</v>
      </c>
      <c r="B262" s="408">
        <v>7186055</v>
      </c>
      <c r="C262" s="408" t="s">
        <v>109</v>
      </c>
      <c r="D262" s="198" t="s">
        <v>543</v>
      </c>
      <c r="E262" s="408" t="s">
        <v>544</v>
      </c>
      <c r="F262" s="198">
        <v>3</v>
      </c>
      <c r="G262" s="1">
        <v>827.83</v>
      </c>
      <c r="H262" s="198" t="s">
        <v>1911</v>
      </c>
    </row>
    <row r="263" spans="1:8" s="415" customFormat="1">
      <c r="A263" s="408" t="s">
        <v>1910</v>
      </c>
      <c r="B263" s="408">
        <v>7336061</v>
      </c>
      <c r="C263" s="408" t="s">
        <v>110</v>
      </c>
      <c r="D263" s="198" t="s">
        <v>543</v>
      </c>
      <c r="E263" s="408" t="s">
        <v>544</v>
      </c>
      <c r="F263" s="198">
        <v>3</v>
      </c>
      <c r="G263" s="1">
        <v>809.43</v>
      </c>
      <c r="H263" s="198" t="s">
        <v>1911</v>
      </c>
    </row>
    <row r="264" spans="1:8" s="415" customFormat="1">
      <c r="A264" s="408" t="s">
        <v>1910</v>
      </c>
      <c r="B264" s="408">
        <v>11201761</v>
      </c>
      <c r="C264" s="408" t="s">
        <v>81</v>
      </c>
      <c r="D264" s="198" t="s">
        <v>543</v>
      </c>
      <c r="E264" s="408" t="s">
        <v>544</v>
      </c>
      <c r="F264" s="198">
        <v>3</v>
      </c>
      <c r="G264" s="1">
        <v>956.68</v>
      </c>
      <c r="H264" s="198" t="s">
        <v>1911</v>
      </c>
    </row>
    <row r="265" spans="1:8" s="415" customFormat="1">
      <c r="A265" s="408" t="s">
        <v>1910</v>
      </c>
      <c r="B265" s="408">
        <v>13929065</v>
      </c>
      <c r="C265" s="408" t="s">
        <v>82</v>
      </c>
      <c r="D265" s="198" t="s">
        <v>543</v>
      </c>
      <c r="E265" s="408" t="s">
        <v>544</v>
      </c>
      <c r="F265" s="198">
        <v>3</v>
      </c>
      <c r="G265" s="1">
        <v>864.65</v>
      </c>
      <c r="H265" s="198" t="s">
        <v>1911</v>
      </c>
    </row>
    <row r="266" spans="1:8" s="415" customFormat="1">
      <c r="A266" s="408" t="s">
        <v>1910</v>
      </c>
      <c r="B266" s="408">
        <v>23914248</v>
      </c>
      <c r="C266" s="408" t="s">
        <v>83</v>
      </c>
      <c r="D266" s="198" t="s">
        <v>543</v>
      </c>
      <c r="E266" s="408" t="s">
        <v>544</v>
      </c>
      <c r="F266" s="198">
        <v>3</v>
      </c>
      <c r="G266" s="1">
        <v>818.63</v>
      </c>
      <c r="H266" s="198" t="s">
        <v>1911</v>
      </c>
    </row>
    <row r="267" spans="1:8" s="415" customFormat="1">
      <c r="A267" s="408" t="s">
        <v>1910</v>
      </c>
      <c r="B267" s="408">
        <v>24049862</v>
      </c>
      <c r="C267" s="408" t="s">
        <v>84</v>
      </c>
      <c r="D267" s="198" t="s">
        <v>543</v>
      </c>
      <c r="E267" s="408" t="s">
        <v>544</v>
      </c>
      <c r="F267" s="198">
        <v>3</v>
      </c>
      <c r="G267" s="1">
        <v>809.43</v>
      </c>
      <c r="H267" s="198" t="s">
        <v>1911</v>
      </c>
    </row>
    <row r="268" spans="1:8" s="415" customFormat="1">
      <c r="A268" s="408" t="s">
        <v>1910</v>
      </c>
      <c r="B268" s="408">
        <v>33367231</v>
      </c>
      <c r="C268" s="408" t="s">
        <v>85</v>
      </c>
      <c r="D268" s="198" t="s">
        <v>543</v>
      </c>
      <c r="E268" s="408" t="s">
        <v>544</v>
      </c>
      <c r="F268" s="198">
        <v>3</v>
      </c>
      <c r="G268" s="1">
        <v>864.65</v>
      </c>
      <c r="H268" s="198" t="s">
        <v>1911</v>
      </c>
    </row>
    <row r="269" spans="1:8" s="415" customFormat="1">
      <c r="A269" s="408" t="s">
        <v>1910</v>
      </c>
      <c r="B269" s="408">
        <v>33368769</v>
      </c>
      <c r="C269" s="408" t="s">
        <v>86</v>
      </c>
      <c r="D269" s="198" t="s">
        <v>543</v>
      </c>
      <c r="E269" s="408" t="s">
        <v>544</v>
      </c>
      <c r="F269" s="198">
        <v>3</v>
      </c>
      <c r="G269" s="1">
        <v>809.43</v>
      </c>
      <c r="H269" s="198" t="s">
        <v>1911</v>
      </c>
    </row>
    <row r="270" spans="1:8" s="415" customFormat="1">
      <c r="A270" s="408" t="s">
        <v>1910</v>
      </c>
      <c r="B270" s="408">
        <v>33368889</v>
      </c>
      <c r="C270" s="408" t="s">
        <v>87</v>
      </c>
      <c r="D270" s="198" t="s">
        <v>543</v>
      </c>
      <c r="E270" s="408" t="s">
        <v>544</v>
      </c>
      <c r="F270" s="198">
        <v>3</v>
      </c>
      <c r="G270" s="1">
        <v>883.06</v>
      </c>
      <c r="H270" s="198" t="s">
        <v>1911</v>
      </c>
    </row>
    <row r="271" spans="1:8" s="415" customFormat="1">
      <c r="A271" s="408" t="s">
        <v>1910</v>
      </c>
      <c r="B271" s="408">
        <v>33676751</v>
      </c>
      <c r="C271" s="408" t="s">
        <v>545</v>
      </c>
      <c r="D271" s="198" t="s">
        <v>543</v>
      </c>
      <c r="E271" s="408" t="s">
        <v>544</v>
      </c>
      <c r="F271" s="198">
        <v>3</v>
      </c>
      <c r="G271" s="1">
        <v>864.65</v>
      </c>
      <c r="H271" s="198" t="s">
        <v>1911</v>
      </c>
    </row>
    <row r="272" spans="1:8" s="415" customFormat="1">
      <c r="A272" s="408" t="s">
        <v>1910</v>
      </c>
      <c r="B272" s="408">
        <v>33677337</v>
      </c>
      <c r="C272" s="408" t="s">
        <v>88</v>
      </c>
      <c r="D272" s="198" t="s">
        <v>543</v>
      </c>
      <c r="E272" s="408" t="s">
        <v>544</v>
      </c>
      <c r="F272" s="198">
        <v>3</v>
      </c>
      <c r="G272" s="1">
        <v>901.46</v>
      </c>
      <c r="H272" s="198" t="s">
        <v>1911</v>
      </c>
    </row>
    <row r="273" spans="1:8" s="415" customFormat="1">
      <c r="A273" s="408" t="s">
        <v>1910</v>
      </c>
      <c r="B273" s="408">
        <v>33702206</v>
      </c>
      <c r="C273" s="408" t="s">
        <v>89</v>
      </c>
      <c r="D273" s="198" t="s">
        <v>543</v>
      </c>
      <c r="E273" s="408" t="s">
        <v>544</v>
      </c>
      <c r="F273" s="198">
        <v>3</v>
      </c>
      <c r="G273" s="1">
        <v>800.22</v>
      </c>
      <c r="H273" s="198" t="s">
        <v>1911</v>
      </c>
    </row>
    <row r="274" spans="1:8" s="415" customFormat="1">
      <c r="A274" s="408" t="s">
        <v>1910</v>
      </c>
      <c r="B274" s="408">
        <v>33703614</v>
      </c>
      <c r="C274" s="408" t="s">
        <v>90</v>
      </c>
      <c r="D274" s="198" t="s">
        <v>543</v>
      </c>
      <c r="E274" s="408" t="s">
        <v>544</v>
      </c>
      <c r="F274" s="198">
        <v>3</v>
      </c>
      <c r="G274" s="1">
        <v>809.43</v>
      </c>
      <c r="H274" s="198" t="s">
        <v>1911</v>
      </c>
    </row>
    <row r="275" spans="1:8" s="415" customFormat="1">
      <c r="A275" s="408" t="s">
        <v>1910</v>
      </c>
      <c r="B275" s="408">
        <v>37339022</v>
      </c>
      <c r="C275" s="408" t="s">
        <v>91</v>
      </c>
      <c r="D275" s="198" t="s">
        <v>543</v>
      </c>
      <c r="E275" s="408" t="s">
        <v>544</v>
      </c>
      <c r="F275" s="198">
        <v>3</v>
      </c>
      <c r="G275" s="1">
        <v>827.83</v>
      </c>
      <c r="H275" s="198" t="s">
        <v>1911</v>
      </c>
    </row>
    <row r="276" spans="1:8" s="415" customFormat="1">
      <c r="A276" s="408" t="s">
        <v>1910</v>
      </c>
      <c r="B276" s="408">
        <v>39572253</v>
      </c>
      <c r="C276" s="408" t="s">
        <v>92</v>
      </c>
      <c r="D276" s="198" t="s">
        <v>543</v>
      </c>
      <c r="E276" s="408" t="s">
        <v>544</v>
      </c>
      <c r="F276" s="198">
        <v>3</v>
      </c>
      <c r="G276" s="1">
        <v>910.67</v>
      </c>
      <c r="H276" s="198" t="s">
        <v>1911</v>
      </c>
    </row>
    <row r="277" spans="1:8" s="415" customFormat="1">
      <c r="A277" s="408" t="s">
        <v>1910</v>
      </c>
      <c r="B277" s="408">
        <v>40034569</v>
      </c>
      <c r="C277" s="408" t="s">
        <v>93</v>
      </c>
      <c r="D277" s="198" t="s">
        <v>543</v>
      </c>
      <c r="E277" s="408" t="s">
        <v>544</v>
      </c>
      <c r="F277" s="198">
        <v>3</v>
      </c>
      <c r="G277" s="1">
        <v>837.04</v>
      </c>
      <c r="H277" s="198" t="s">
        <v>1911</v>
      </c>
    </row>
    <row r="278" spans="1:8" s="415" customFormat="1">
      <c r="A278" s="408" t="s">
        <v>1910</v>
      </c>
      <c r="B278" s="408">
        <v>40038557</v>
      </c>
      <c r="C278" s="408" t="s">
        <v>94</v>
      </c>
      <c r="D278" s="198" t="s">
        <v>543</v>
      </c>
      <c r="E278" s="408" t="s">
        <v>544</v>
      </c>
      <c r="F278" s="198">
        <v>3</v>
      </c>
      <c r="G278" s="1">
        <v>837.04</v>
      </c>
      <c r="H278" s="198" t="s">
        <v>1911</v>
      </c>
    </row>
    <row r="279" spans="1:8" s="415" customFormat="1">
      <c r="A279" s="408" t="s">
        <v>1910</v>
      </c>
      <c r="B279" s="408">
        <v>40038675</v>
      </c>
      <c r="C279" s="408" t="s">
        <v>95</v>
      </c>
      <c r="D279" s="198" t="s">
        <v>543</v>
      </c>
      <c r="E279" s="408" t="s">
        <v>544</v>
      </c>
      <c r="F279" s="198">
        <v>3</v>
      </c>
      <c r="G279" s="1">
        <v>809.43</v>
      </c>
      <c r="H279" s="198" t="s">
        <v>1911</v>
      </c>
    </row>
    <row r="280" spans="1:8" s="415" customFormat="1">
      <c r="A280" s="408" t="s">
        <v>1910</v>
      </c>
      <c r="B280" s="408">
        <v>40038953</v>
      </c>
      <c r="C280" s="408" t="s">
        <v>96</v>
      </c>
      <c r="D280" s="198" t="s">
        <v>543</v>
      </c>
      <c r="E280" s="408" t="s">
        <v>544</v>
      </c>
      <c r="F280" s="198">
        <v>3</v>
      </c>
      <c r="G280" s="1">
        <v>809.43</v>
      </c>
      <c r="H280" s="198" t="s">
        <v>1911</v>
      </c>
    </row>
    <row r="281" spans="1:8" s="415" customFormat="1">
      <c r="A281" s="408" t="s">
        <v>1910</v>
      </c>
      <c r="B281" s="408">
        <v>40039303</v>
      </c>
      <c r="C281" s="408" t="s">
        <v>97</v>
      </c>
      <c r="D281" s="198" t="s">
        <v>543</v>
      </c>
      <c r="E281" s="408" t="s">
        <v>544</v>
      </c>
      <c r="F281" s="198">
        <v>3</v>
      </c>
      <c r="G281" s="1">
        <v>827.83</v>
      </c>
      <c r="H281" s="198" t="s">
        <v>1911</v>
      </c>
    </row>
    <row r="282" spans="1:8" s="415" customFormat="1">
      <c r="A282" s="408" t="s">
        <v>1910</v>
      </c>
      <c r="B282" s="408">
        <v>40040701</v>
      </c>
      <c r="C282" s="408" t="s">
        <v>98</v>
      </c>
      <c r="D282" s="198" t="s">
        <v>543</v>
      </c>
      <c r="E282" s="408" t="s">
        <v>544</v>
      </c>
      <c r="F282" s="198">
        <v>3</v>
      </c>
      <c r="G282" s="1">
        <v>800.22</v>
      </c>
      <c r="H282" s="198" t="s">
        <v>1911</v>
      </c>
    </row>
    <row r="283" spans="1:8" s="415" customFormat="1">
      <c r="A283" s="408" t="s">
        <v>1910</v>
      </c>
      <c r="B283" s="408">
        <v>40042229</v>
      </c>
      <c r="C283" s="408" t="s">
        <v>99</v>
      </c>
      <c r="D283" s="198" t="s">
        <v>543</v>
      </c>
      <c r="E283" s="408" t="s">
        <v>544</v>
      </c>
      <c r="F283" s="198">
        <v>3</v>
      </c>
      <c r="G283" s="1">
        <v>846.24</v>
      </c>
      <c r="H283" s="198" t="s">
        <v>1911</v>
      </c>
    </row>
    <row r="284" spans="1:8" s="415" customFormat="1">
      <c r="A284" s="408" t="s">
        <v>1910</v>
      </c>
      <c r="B284" s="408">
        <v>40331199</v>
      </c>
      <c r="C284" s="408" t="s">
        <v>100</v>
      </c>
      <c r="D284" s="198" t="s">
        <v>543</v>
      </c>
      <c r="E284" s="408" t="s">
        <v>544</v>
      </c>
      <c r="F284" s="198">
        <v>3</v>
      </c>
      <c r="G284" s="1">
        <v>827.83</v>
      </c>
      <c r="H284" s="198" t="s">
        <v>1911</v>
      </c>
    </row>
    <row r="285" spans="1:8" s="415" customFormat="1">
      <c r="A285" s="408" t="s">
        <v>1910</v>
      </c>
      <c r="B285" s="408">
        <v>46381580</v>
      </c>
      <c r="C285" s="408" t="s">
        <v>101</v>
      </c>
      <c r="D285" s="198" t="s">
        <v>543</v>
      </c>
      <c r="E285" s="408" t="s">
        <v>544</v>
      </c>
      <c r="F285" s="198">
        <v>3</v>
      </c>
      <c r="G285" s="1">
        <v>827.83</v>
      </c>
      <c r="H285" s="198" t="s">
        <v>1911</v>
      </c>
    </row>
    <row r="286" spans="1:8" s="415" customFormat="1">
      <c r="A286" s="408" t="s">
        <v>1910</v>
      </c>
      <c r="B286" s="408">
        <v>46382664</v>
      </c>
      <c r="C286" s="408" t="s">
        <v>102</v>
      </c>
      <c r="D286" s="198" t="s">
        <v>543</v>
      </c>
      <c r="E286" s="408" t="s">
        <v>544</v>
      </c>
      <c r="F286" s="198">
        <v>3</v>
      </c>
      <c r="G286" s="1">
        <v>846.24</v>
      </c>
      <c r="H286" s="198" t="s">
        <v>1911</v>
      </c>
    </row>
    <row r="287" spans="1:8" s="415" customFormat="1">
      <c r="A287" s="408" t="s">
        <v>1910</v>
      </c>
      <c r="B287" s="408">
        <v>46385155</v>
      </c>
      <c r="C287" s="408" t="s">
        <v>103</v>
      </c>
      <c r="D287" s="198" t="s">
        <v>543</v>
      </c>
      <c r="E287" s="408" t="s">
        <v>544</v>
      </c>
      <c r="F287" s="198">
        <v>3</v>
      </c>
      <c r="G287" s="1">
        <v>864.65</v>
      </c>
      <c r="H287" s="198" t="s">
        <v>1911</v>
      </c>
    </row>
    <row r="288" spans="1:8" s="415" customFormat="1">
      <c r="A288" s="408" t="s">
        <v>1910</v>
      </c>
      <c r="B288" s="408">
        <v>46452307</v>
      </c>
      <c r="C288" s="408" t="s">
        <v>104</v>
      </c>
      <c r="D288" s="198" t="s">
        <v>543</v>
      </c>
      <c r="E288" s="408" t="s">
        <v>544</v>
      </c>
      <c r="F288" s="198">
        <v>3</v>
      </c>
      <c r="G288" s="1">
        <v>827.83</v>
      </c>
      <c r="H288" s="198" t="s">
        <v>1911</v>
      </c>
    </row>
    <row r="289" spans="1:8" s="415" customFormat="1">
      <c r="A289" s="408" t="s">
        <v>1910</v>
      </c>
      <c r="B289" s="408">
        <v>46669397</v>
      </c>
      <c r="C289" s="408" t="s">
        <v>1926</v>
      </c>
      <c r="D289" s="198" t="s">
        <v>543</v>
      </c>
      <c r="E289" s="408" t="s">
        <v>544</v>
      </c>
      <c r="F289" s="198">
        <v>3</v>
      </c>
      <c r="G289" s="1">
        <v>800.22</v>
      </c>
      <c r="H289" s="198" t="s">
        <v>1911</v>
      </c>
    </row>
    <row r="290" spans="1:8" s="415" customFormat="1">
      <c r="A290" s="408" t="s">
        <v>1910</v>
      </c>
      <c r="B290" s="408">
        <v>46673462</v>
      </c>
      <c r="C290" s="408" t="s">
        <v>105</v>
      </c>
      <c r="D290" s="198" t="s">
        <v>543</v>
      </c>
      <c r="E290" s="408" t="s">
        <v>544</v>
      </c>
      <c r="F290" s="198">
        <v>3</v>
      </c>
      <c r="G290" s="1">
        <v>827.83</v>
      </c>
      <c r="H290" s="198" t="s">
        <v>1911</v>
      </c>
    </row>
    <row r="291" spans="1:8" s="415" customFormat="1">
      <c r="A291" s="408" t="s">
        <v>1910</v>
      </c>
      <c r="B291" s="408">
        <v>52717230</v>
      </c>
      <c r="C291" s="408" t="s">
        <v>106</v>
      </c>
      <c r="D291" s="198" t="s">
        <v>543</v>
      </c>
      <c r="E291" s="408" t="s">
        <v>544</v>
      </c>
      <c r="F291" s="198">
        <v>3</v>
      </c>
      <c r="G291" s="1">
        <v>883.06</v>
      </c>
      <c r="H291" s="198" t="s">
        <v>1911</v>
      </c>
    </row>
    <row r="292" spans="1:8" s="415" customFormat="1">
      <c r="A292" s="408" t="s">
        <v>1910</v>
      </c>
      <c r="B292" s="408">
        <v>74082007</v>
      </c>
      <c r="C292" s="408" t="s">
        <v>111</v>
      </c>
      <c r="D292" s="198" t="s">
        <v>543</v>
      </c>
      <c r="E292" s="408" t="s">
        <v>544</v>
      </c>
      <c r="F292" s="198">
        <v>3</v>
      </c>
      <c r="G292" s="1">
        <v>910.67</v>
      </c>
      <c r="H292" s="198" t="s">
        <v>1911</v>
      </c>
    </row>
    <row r="293" spans="1:8" s="415" customFormat="1">
      <c r="A293" s="408" t="s">
        <v>1910</v>
      </c>
      <c r="B293" s="408">
        <v>74189875</v>
      </c>
      <c r="C293" s="408" t="s">
        <v>112</v>
      </c>
      <c r="D293" s="198" t="s">
        <v>543</v>
      </c>
      <c r="E293" s="408" t="s">
        <v>544</v>
      </c>
      <c r="F293" s="198">
        <v>3</v>
      </c>
      <c r="G293" s="1">
        <v>1000</v>
      </c>
      <c r="H293" s="198" t="s">
        <v>1911</v>
      </c>
    </row>
    <row r="294" spans="1:8" s="415" customFormat="1">
      <c r="A294" s="408" t="s">
        <v>1910</v>
      </c>
      <c r="B294" s="408">
        <v>74245001</v>
      </c>
      <c r="C294" s="408" t="s">
        <v>113</v>
      </c>
      <c r="D294" s="198" t="s">
        <v>543</v>
      </c>
      <c r="E294" s="408" t="s">
        <v>544</v>
      </c>
      <c r="F294" s="198">
        <v>3</v>
      </c>
      <c r="G294" s="1">
        <v>818.63</v>
      </c>
      <c r="H294" s="198" t="s">
        <v>1911</v>
      </c>
    </row>
    <row r="295" spans="1:8" s="415" customFormat="1">
      <c r="A295" s="408" t="s">
        <v>1910</v>
      </c>
      <c r="B295" s="408">
        <v>74302954</v>
      </c>
      <c r="C295" s="408" t="s">
        <v>114</v>
      </c>
      <c r="D295" s="198" t="s">
        <v>543</v>
      </c>
      <c r="E295" s="408" t="s">
        <v>544</v>
      </c>
      <c r="F295" s="198">
        <v>3</v>
      </c>
      <c r="G295" s="1">
        <v>873.85</v>
      </c>
      <c r="H295" s="198" t="s">
        <v>1911</v>
      </c>
    </row>
    <row r="296" spans="1:8" s="415" customFormat="1">
      <c r="A296" s="408" t="s">
        <v>1910</v>
      </c>
      <c r="B296" s="408">
        <v>74359599</v>
      </c>
      <c r="C296" s="408" t="s">
        <v>115</v>
      </c>
      <c r="D296" s="198" t="s">
        <v>543</v>
      </c>
      <c r="E296" s="408" t="s">
        <v>544</v>
      </c>
      <c r="F296" s="198">
        <v>3</v>
      </c>
      <c r="G296" s="1">
        <v>956.68</v>
      </c>
      <c r="H296" s="198" t="s">
        <v>1911</v>
      </c>
    </row>
    <row r="297" spans="1:8" s="415" customFormat="1">
      <c r="A297" s="408" t="s">
        <v>1910</v>
      </c>
      <c r="B297" s="408">
        <v>74376040</v>
      </c>
      <c r="C297" s="408" t="s">
        <v>116</v>
      </c>
      <c r="D297" s="198" t="s">
        <v>543</v>
      </c>
      <c r="E297" s="408" t="s">
        <v>544</v>
      </c>
      <c r="F297" s="198">
        <v>3</v>
      </c>
      <c r="G297" s="1">
        <v>837.04</v>
      </c>
      <c r="H297" s="198" t="s">
        <v>1911</v>
      </c>
    </row>
    <row r="298" spans="1:8" s="415" customFormat="1">
      <c r="A298" s="408" t="s">
        <v>1910</v>
      </c>
      <c r="B298" s="408">
        <v>79737332</v>
      </c>
      <c r="C298" s="408" t="s">
        <v>117</v>
      </c>
      <c r="D298" s="198" t="s">
        <v>543</v>
      </c>
      <c r="E298" s="408" t="s">
        <v>544</v>
      </c>
      <c r="F298" s="198">
        <v>3</v>
      </c>
      <c r="G298" s="1">
        <v>938.28</v>
      </c>
      <c r="H298" s="198" t="s">
        <v>1911</v>
      </c>
    </row>
    <row r="299" spans="1:8" s="415" customFormat="1">
      <c r="A299" s="408" t="s">
        <v>1910</v>
      </c>
      <c r="B299" s="408">
        <v>79893039</v>
      </c>
      <c r="C299" s="408" t="s">
        <v>118</v>
      </c>
      <c r="D299" s="198" t="s">
        <v>543</v>
      </c>
      <c r="E299" s="408" t="s">
        <v>544</v>
      </c>
      <c r="F299" s="198">
        <v>3</v>
      </c>
      <c r="G299" s="1">
        <v>827.83</v>
      </c>
      <c r="H299" s="198" t="s">
        <v>1911</v>
      </c>
    </row>
    <row r="300" spans="1:8" s="415" customFormat="1">
      <c r="A300" s="408" t="s">
        <v>1910</v>
      </c>
      <c r="B300" s="408">
        <v>1002397182</v>
      </c>
      <c r="C300" s="408" t="s">
        <v>14</v>
      </c>
      <c r="D300" s="198" t="s">
        <v>543</v>
      </c>
      <c r="E300" s="408" t="s">
        <v>544</v>
      </c>
      <c r="F300" s="198">
        <v>3</v>
      </c>
      <c r="G300" s="1">
        <v>818.63</v>
      </c>
      <c r="H300" s="198" t="s">
        <v>1911</v>
      </c>
    </row>
    <row r="301" spans="1:8" s="415" customFormat="1">
      <c r="A301" s="408" t="s">
        <v>1910</v>
      </c>
      <c r="B301" s="408">
        <v>1002743581</v>
      </c>
      <c r="C301" s="408" t="s">
        <v>15</v>
      </c>
      <c r="D301" s="198" t="s">
        <v>543</v>
      </c>
      <c r="E301" s="408" t="s">
        <v>544</v>
      </c>
      <c r="F301" s="198">
        <v>3</v>
      </c>
      <c r="G301" s="1">
        <v>800.22</v>
      </c>
      <c r="H301" s="198" t="s">
        <v>1911</v>
      </c>
    </row>
    <row r="302" spans="1:8" s="415" customFormat="1">
      <c r="A302" s="408" t="s">
        <v>1910</v>
      </c>
      <c r="B302" s="408">
        <v>1022963199</v>
      </c>
      <c r="C302" s="408" t="s">
        <v>16</v>
      </c>
      <c r="D302" s="198" t="s">
        <v>543</v>
      </c>
      <c r="E302" s="408" t="s">
        <v>544</v>
      </c>
      <c r="F302" s="198">
        <v>3</v>
      </c>
      <c r="G302" s="1">
        <v>873.85</v>
      </c>
      <c r="H302" s="198" t="s">
        <v>1911</v>
      </c>
    </row>
    <row r="303" spans="1:8" s="415" customFormat="1">
      <c r="A303" s="408" t="s">
        <v>1910</v>
      </c>
      <c r="B303" s="408">
        <v>1023914957</v>
      </c>
      <c r="C303" s="408" t="s">
        <v>17</v>
      </c>
      <c r="D303" s="198" t="s">
        <v>543</v>
      </c>
      <c r="E303" s="408" t="s">
        <v>544</v>
      </c>
      <c r="F303" s="198">
        <v>3</v>
      </c>
      <c r="G303" s="1">
        <v>855.44</v>
      </c>
      <c r="H303" s="198" t="s">
        <v>1911</v>
      </c>
    </row>
    <row r="304" spans="1:8" s="415" customFormat="1">
      <c r="A304" s="408" t="s">
        <v>1910</v>
      </c>
      <c r="B304" s="408">
        <v>1032385851</v>
      </c>
      <c r="C304" s="408" t="s">
        <v>1927</v>
      </c>
      <c r="D304" s="198" t="s">
        <v>543</v>
      </c>
      <c r="E304" s="408" t="s">
        <v>544</v>
      </c>
      <c r="F304" s="198">
        <v>3</v>
      </c>
      <c r="G304" s="1">
        <v>901.46</v>
      </c>
      <c r="H304" s="198" t="s">
        <v>1911</v>
      </c>
    </row>
    <row r="305" spans="1:8" s="415" customFormat="1">
      <c r="A305" s="408" t="s">
        <v>1910</v>
      </c>
      <c r="B305" s="408">
        <v>1048846409</v>
      </c>
      <c r="C305" s="408" t="s">
        <v>18</v>
      </c>
      <c r="D305" s="198" t="s">
        <v>543</v>
      </c>
      <c r="E305" s="408" t="s">
        <v>544</v>
      </c>
      <c r="F305" s="198">
        <v>3</v>
      </c>
      <c r="G305" s="1">
        <v>846.24</v>
      </c>
      <c r="H305" s="198" t="s">
        <v>1911</v>
      </c>
    </row>
    <row r="306" spans="1:8" s="415" customFormat="1">
      <c r="A306" s="408" t="s">
        <v>1910</v>
      </c>
      <c r="B306" s="408">
        <v>1048847054</v>
      </c>
      <c r="C306" s="408" t="s">
        <v>19</v>
      </c>
      <c r="D306" s="198" t="s">
        <v>543</v>
      </c>
      <c r="E306" s="408" t="s">
        <v>544</v>
      </c>
      <c r="F306" s="198">
        <v>3</v>
      </c>
      <c r="G306" s="1">
        <v>809.43</v>
      </c>
      <c r="H306" s="198" t="s">
        <v>1911</v>
      </c>
    </row>
    <row r="307" spans="1:8" s="415" customFormat="1">
      <c r="A307" s="408" t="s">
        <v>1910</v>
      </c>
      <c r="B307" s="408">
        <v>1048849193</v>
      </c>
      <c r="C307" s="408" t="s">
        <v>20</v>
      </c>
      <c r="D307" s="198" t="s">
        <v>543</v>
      </c>
      <c r="E307" s="408" t="s">
        <v>544</v>
      </c>
      <c r="F307" s="198">
        <v>3</v>
      </c>
      <c r="G307" s="1">
        <v>929.07</v>
      </c>
      <c r="H307" s="198" t="s">
        <v>1911</v>
      </c>
    </row>
    <row r="308" spans="1:8" s="415" customFormat="1">
      <c r="A308" s="408" t="s">
        <v>1910</v>
      </c>
      <c r="B308" s="408">
        <v>1049412611</v>
      </c>
      <c r="C308" s="408" t="s">
        <v>21</v>
      </c>
      <c r="D308" s="198" t="s">
        <v>543</v>
      </c>
      <c r="E308" s="408" t="s">
        <v>544</v>
      </c>
      <c r="F308" s="198">
        <v>3</v>
      </c>
      <c r="G308" s="1">
        <v>929.07</v>
      </c>
      <c r="H308" s="198" t="s">
        <v>1911</v>
      </c>
    </row>
    <row r="309" spans="1:8" s="415" customFormat="1">
      <c r="A309" s="408" t="s">
        <v>1910</v>
      </c>
      <c r="B309" s="408">
        <v>1049616985</v>
      </c>
      <c r="C309" s="408" t="s">
        <v>22</v>
      </c>
      <c r="D309" s="198" t="s">
        <v>543</v>
      </c>
      <c r="E309" s="408" t="s">
        <v>544</v>
      </c>
      <c r="F309" s="198">
        <v>3</v>
      </c>
      <c r="G309" s="1">
        <v>883.06</v>
      </c>
      <c r="H309" s="198" t="s">
        <v>1911</v>
      </c>
    </row>
    <row r="310" spans="1:8" s="415" customFormat="1">
      <c r="A310" s="408" t="s">
        <v>1910</v>
      </c>
      <c r="B310" s="408">
        <v>1049618430</v>
      </c>
      <c r="C310" s="408" t="s">
        <v>23</v>
      </c>
      <c r="D310" s="198" t="s">
        <v>543</v>
      </c>
      <c r="E310" s="408" t="s">
        <v>544</v>
      </c>
      <c r="F310" s="198">
        <v>3</v>
      </c>
      <c r="G310" s="1">
        <v>827.83</v>
      </c>
      <c r="H310" s="198" t="s">
        <v>1911</v>
      </c>
    </row>
    <row r="311" spans="1:8" s="415" customFormat="1">
      <c r="A311" s="408" t="s">
        <v>1910</v>
      </c>
      <c r="B311" s="408">
        <v>1049624257</v>
      </c>
      <c r="C311" s="408" t="s">
        <v>24</v>
      </c>
      <c r="D311" s="198" t="s">
        <v>543</v>
      </c>
      <c r="E311" s="408" t="s">
        <v>544</v>
      </c>
      <c r="F311" s="198">
        <v>3</v>
      </c>
      <c r="G311" s="1">
        <v>873.85</v>
      </c>
      <c r="H311" s="198" t="s">
        <v>1911</v>
      </c>
    </row>
    <row r="312" spans="1:8" s="415" customFormat="1">
      <c r="A312" s="408" t="s">
        <v>1910</v>
      </c>
      <c r="B312" s="408">
        <v>1049627680</v>
      </c>
      <c r="C312" s="408" t="s">
        <v>25</v>
      </c>
      <c r="D312" s="198" t="s">
        <v>543</v>
      </c>
      <c r="E312" s="408" t="s">
        <v>544</v>
      </c>
      <c r="F312" s="198">
        <v>3</v>
      </c>
      <c r="G312" s="1">
        <v>837.04</v>
      </c>
      <c r="H312" s="198" t="s">
        <v>1911</v>
      </c>
    </row>
    <row r="313" spans="1:8" s="415" customFormat="1">
      <c r="A313" s="408" t="s">
        <v>1910</v>
      </c>
      <c r="B313" s="408">
        <v>1049627894</v>
      </c>
      <c r="C313" s="408" t="s">
        <v>26</v>
      </c>
      <c r="D313" s="198" t="s">
        <v>543</v>
      </c>
      <c r="E313" s="408" t="s">
        <v>544</v>
      </c>
      <c r="F313" s="198">
        <v>3</v>
      </c>
      <c r="G313" s="1">
        <v>855.44</v>
      </c>
      <c r="H313" s="198" t="s">
        <v>1911</v>
      </c>
    </row>
    <row r="314" spans="1:8" s="415" customFormat="1">
      <c r="A314" s="408" t="s">
        <v>1910</v>
      </c>
      <c r="B314" s="408">
        <v>1049628727</v>
      </c>
      <c r="C314" s="408" t="s">
        <v>27</v>
      </c>
      <c r="D314" s="198" t="s">
        <v>543</v>
      </c>
      <c r="E314" s="408" t="s">
        <v>544</v>
      </c>
      <c r="F314" s="198">
        <v>3</v>
      </c>
      <c r="G314" s="1">
        <v>873.85</v>
      </c>
      <c r="H314" s="198" t="s">
        <v>1911</v>
      </c>
    </row>
    <row r="315" spans="1:8" s="415" customFormat="1">
      <c r="A315" s="408" t="s">
        <v>1910</v>
      </c>
      <c r="B315" s="408">
        <v>1049633180</v>
      </c>
      <c r="C315" s="408" t="s">
        <v>28</v>
      </c>
      <c r="D315" s="198" t="s">
        <v>543</v>
      </c>
      <c r="E315" s="408" t="s">
        <v>544</v>
      </c>
      <c r="F315" s="198">
        <v>3</v>
      </c>
      <c r="G315" s="1">
        <v>892.26</v>
      </c>
      <c r="H315" s="198" t="s">
        <v>1911</v>
      </c>
    </row>
    <row r="316" spans="1:8" s="415" customFormat="1">
      <c r="A316" s="408" t="s">
        <v>1910</v>
      </c>
      <c r="B316" s="408">
        <v>1049633248</v>
      </c>
      <c r="C316" s="408" t="s">
        <v>29</v>
      </c>
      <c r="D316" s="198" t="s">
        <v>543</v>
      </c>
      <c r="E316" s="408" t="s">
        <v>544</v>
      </c>
      <c r="F316" s="198">
        <v>3</v>
      </c>
      <c r="G316" s="1">
        <v>956.68</v>
      </c>
      <c r="H316" s="198" t="s">
        <v>1911</v>
      </c>
    </row>
    <row r="317" spans="1:8" s="415" customFormat="1">
      <c r="A317" s="408" t="s">
        <v>1910</v>
      </c>
      <c r="B317" s="408">
        <v>1049636666</v>
      </c>
      <c r="C317" s="408" t="s">
        <v>30</v>
      </c>
      <c r="D317" s="198" t="s">
        <v>543</v>
      </c>
      <c r="E317" s="408" t="s">
        <v>544</v>
      </c>
      <c r="F317" s="198">
        <v>3</v>
      </c>
      <c r="G317" s="1">
        <v>965.89</v>
      </c>
      <c r="H317" s="198" t="s">
        <v>1911</v>
      </c>
    </row>
    <row r="318" spans="1:8" s="415" customFormat="1">
      <c r="A318" s="408" t="s">
        <v>1910</v>
      </c>
      <c r="B318" s="408">
        <v>1049640397</v>
      </c>
      <c r="C318" s="408" t="s">
        <v>31</v>
      </c>
      <c r="D318" s="198" t="s">
        <v>543</v>
      </c>
      <c r="E318" s="408" t="s">
        <v>544</v>
      </c>
      <c r="F318" s="198">
        <v>3</v>
      </c>
      <c r="G318" s="1">
        <v>929.07</v>
      </c>
      <c r="H318" s="198" t="s">
        <v>1911</v>
      </c>
    </row>
    <row r="319" spans="1:8" s="415" customFormat="1">
      <c r="A319" s="408" t="s">
        <v>1910</v>
      </c>
      <c r="B319" s="408">
        <v>1049649080</v>
      </c>
      <c r="C319" s="408" t="s">
        <v>32</v>
      </c>
      <c r="D319" s="198" t="s">
        <v>543</v>
      </c>
      <c r="E319" s="408" t="s">
        <v>544</v>
      </c>
      <c r="F319" s="198">
        <v>3</v>
      </c>
      <c r="G319" s="1">
        <v>837.04</v>
      </c>
      <c r="H319" s="198" t="s">
        <v>1911</v>
      </c>
    </row>
    <row r="320" spans="1:8" s="415" customFormat="1">
      <c r="A320" s="408" t="s">
        <v>1910</v>
      </c>
      <c r="B320" s="408">
        <v>1049651602</v>
      </c>
      <c r="C320" s="408" t="s">
        <v>33</v>
      </c>
      <c r="D320" s="198" t="s">
        <v>543</v>
      </c>
      <c r="E320" s="408" t="s">
        <v>544</v>
      </c>
      <c r="F320" s="198">
        <v>3</v>
      </c>
      <c r="G320" s="1">
        <v>910.67</v>
      </c>
      <c r="H320" s="198" t="s">
        <v>1911</v>
      </c>
    </row>
    <row r="321" spans="1:8" s="415" customFormat="1">
      <c r="A321" s="408" t="s">
        <v>1910</v>
      </c>
      <c r="B321" s="408">
        <v>1049652443</v>
      </c>
      <c r="C321" s="408" t="s">
        <v>34</v>
      </c>
      <c r="D321" s="198" t="s">
        <v>543</v>
      </c>
      <c r="E321" s="408" t="s">
        <v>544</v>
      </c>
      <c r="F321" s="198">
        <v>3</v>
      </c>
      <c r="G321" s="1">
        <v>864.65</v>
      </c>
      <c r="H321" s="198" t="s">
        <v>1911</v>
      </c>
    </row>
    <row r="322" spans="1:8" s="415" customFormat="1">
      <c r="A322" s="408" t="s">
        <v>1910</v>
      </c>
      <c r="B322" s="408">
        <v>1049653506</v>
      </c>
      <c r="C322" s="408" t="s">
        <v>1928</v>
      </c>
      <c r="D322" s="198" t="s">
        <v>543</v>
      </c>
      <c r="E322" s="408" t="s">
        <v>544</v>
      </c>
      <c r="F322" s="198">
        <v>3</v>
      </c>
      <c r="G322" s="1">
        <v>956.68</v>
      </c>
      <c r="H322" s="198" t="s">
        <v>1911</v>
      </c>
    </row>
    <row r="323" spans="1:8" s="415" customFormat="1">
      <c r="A323" s="408" t="s">
        <v>1910</v>
      </c>
      <c r="B323" s="408">
        <v>1049655231</v>
      </c>
      <c r="C323" s="408" t="s">
        <v>35</v>
      </c>
      <c r="D323" s="198" t="s">
        <v>543</v>
      </c>
      <c r="E323" s="408" t="s">
        <v>544</v>
      </c>
      <c r="F323" s="198">
        <v>3</v>
      </c>
      <c r="G323" s="1">
        <v>855.44</v>
      </c>
      <c r="H323" s="198" t="s">
        <v>1911</v>
      </c>
    </row>
    <row r="324" spans="1:8" s="415" customFormat="1">
      <c r="A324" s="408" t="s">
        <v>1910</v>
      </c>
      <c r="B324" s="408">
        <v>1049656895</v>
      </c>
      <c r="C324" s="408" t="s">
        <v>36</v>
      </c>
      <c r="D324" s="198" t="s">
        <v>543</v>
      </c>
      <c r="E324" s="408" t="s">
        <v>544</v>
      </c>
      <c r="F324" s="198">
        <v>3</v>
      </c>
      <c r="G324" s="1">
        <v>901.46</v>
      </c>
      <c r="H324" s="198" t="s">
        <v>1911</v>
      </c>
    </row>
    <row r="325" spans="1:8" s="415" customFormat="1">
      <c r="A325" s="408" t="s">
        <v>1910</v>
      </c>
      <c r="B325" s="408">
        <v>1051589173</v>
      </c>
      <c r="C325" s="408" t="s">
        <v>1929</v>
      </c>
      <c r="D325" s="198" t="s">
        <v>543</v>
      </c>
      <c r="E325" s="408" t="s">
        <v>544</v>
      </c>
      <c r="F325" s="198">
        <v>3</v>
      </c>
      <c r="G325" s="1">
        <v>864.65</v>
      </c>
      <c r="H325" s="198" t="s">
        <v>1911</v>
      </c>
    </row>
    <row r="326" spans="1:8" s="415" customFormat="1">
      <c r="A326" s="408" t="s">
        <v>1910</v>
      </c>
      <c r="B326" s="408">
        <v>1052381653</v>
      </c>
      <c r="C326" s="408" t="s">
        <v>37</v>
      </c>
      <c r="D326" s="198" t="s">
        <v>543</v>
      </c>
      <c r="E326" s="408" t="s">
        <v>544</v>
      </c>
      <c r="F326" s="198">
        <v>3</v>
      </c>
      <c r="G326" s="1">
        <v>809.43</v>
      </c>
      <c r="H326" s="198" t="s">
        <v>1911</v>
      </c>
    </row>
    <row r="327" spans="1:8" s="415" customFormat="1">
      <c r="A327" s="408" t="s">
        <v>1910</v>
      </c>
      <c r="B327" s="408">
        <v>1052383004</v>
      </c>
      <c r="C327" s="408" t="s">
        <v>38</v>
      </c>
      <c r="D327" s="198" t="s">
        <v>543</v>
      </c>
      <c r="E327" s="408" t="s">
        <v>544</v>
      </c>
      <c r="F327" s="198">
        <v>3</v>
      </c>
      <c r="G327" s="1">
        <v>947.48</v>
      </c>
      <c r="H327" s="198" t="s">
        <v>1911</v>
      </c>
    </row>
    <row r="328" spans="1:8" s="415" customFormat="1">
      <c r="A328" s="408" t="s">
        <v>1910</v>
      </c>
      <c r="B328" s="408">
        <v>1052387453</v>
      </c>
      <c r="C328" s="408" t="s">
        <v>39</v>
      </c>
      <c r="D328" s="198" t="s">
        <v>543</v>
      </c>
      <c r="E328" s="408" t="s">
        <v>544</v>
      </c>
      <c r="F328" s="198">
        <v>3</v>
      </c>
      <c r="G328" s="1">
        <v>800.22</v>
      </c>
      <c r="H328" s="198" t="s">
        <v>1911</v>
      </c>
    </row>
    <row r="329" spans="1:8" s="415" customFormat="1">
      <c r="A329" s="408" t="s">
        <v>1910</v>
      </c>
      <c r="B329" s="408">
        <v>1052392688</v>
      </c>
      <c r="C329" s="408" t="s">
        <v>40</v>
      </c>
      <c r="D329" s="198" t="s">
        <v>543</v>
      </c>
      <c r="E329" s="408" t="s">
        <v>544</v>
      </c>
      <c r="F329" s="198">
        <v>3</v>
      </c>
      <c r="G329" s="1">
        <v>846.24</v>
      </c>
      <c r="H329" s="198" t="s">
        <v>1911</v>
      </c>
    </row>
    <row r="330" spans="1:8" s="415" customFormat="1">
      <c r="A330" s="408" t="s">
        <v>1910</v>
      </c>
      <c r="B330" s="408">
        <v>1052393513</v>
      </c>
      <c r="C330" s="408" t="s">
        <v>41</v>
      </c>
      <c r="D330" s="198" t="s">
        <v>543</v>
      </c>
      <c r="E330" s="408" t="s">
        <v>544</v>
      </c>
      <c r="F330" s="198">
        <v>3</v>
      </c>
      <c r="G330" s="1">
        <v>837.04</v>
      </c>
      <c r="H330" s="198" t="s">
        <v>1911</v>
      </c>
    </row>
    <row r="331" spans="1:8" s="415" customFormat="1">
      <c r="A331" s="408" t="s">
        <v>1910</v>
      </c>
      <c r="B331" s="408">
        <v>1052394197</v>
      </c>
      <c r="C331" s="408" t="s">
        <v>42</v>
      </c>
      <c r="D331" s="198" t="s">
        <v>543</v>
      </c>
      <c r="E331" s="408" t="s">
        <v>544</v>
      </c>
      <c r="F331" s="198">
        <v>3</v>
      </c>
      <c r="G331" s="1">
        <v>827.83</v>
      </c>
      <c r="H331" s="198" t="s">
        <v>1911</v>
      </c>
    </row>
    <row r="332" spans="1:8" s="415" customFormat="1">
      <c r="A332" s="408" t="s">
        <v>1910</v>
      </c>
      <c r="B332" s="408">
        <v>1052408917</v>
      </c>
      <c r="C332" s="408" t="s">
        <v>43</v>
      </c>
      <c r="D332" s="198" t="s">
        <v>543</v>
      </c>
      <c r="E332" s="408" t="s">
        <v>544</v>
      </c>
      <c r="F332" s="198">
        <v>3</v>
      </c>
      <c r="G332" s="1">
        <v>800.22</v>
      </c>
      <c r="H332" s="198" t="s">
        <v>1911</v>
      </c>
    </row>
    <row r="333" spans="1:8" s="415" customFormat="1">
      <c r="A333" s="408" t="s">
        <v>1910</v>
      </c>
      <c r="B333" s="408">
        <v>1052409242</v>
      </c>
      <c r="C333" s="408" t="s">
        <v>44</v>
      </c>
      <c r="D333" s="198" t="s">
        <v>543</v>
      </c>
      <c r="E333" s="408" t="s">
        <v>544</v>
      </c>
      <c r="F333" s="198">
        <v>3</v>
      </c>
      <c r="G333" s="1">
        <v>855.44</v>
      </c>
      <c r="H333" s="198" t="s">
        <v>1911</v>
      </c>
    </row>
    <row r="334" spans="1:8" s="415" customFormat="1">
      <c r="A334" s="408" t="s">
        <v>1910</v>
      </c>
      <c r="B334" s="408">
        <v>1053322604</v>
      </c>
      <c r="C334" s="408" t="s">
        <v>45</v>
      </c>
      <c r="D334" s="198" t="s">
        <v>543</v>
      </c>
      <c r="E334" s="408" t="s">
        <v>544</v>
      </c>
      <c r="F334" s="198">
        <v>3</v>
      </c>
      <c r="G334" s="1">
        <v>818.63</v>
      </c>
      <c r="H334" s="198" t="s">
        <v>1911</v>
      </c>
    </row>
    <row r="335" spans="1:8" s="415" customFormat="1">
      <c r="A335" s="408" t="s">
        <v>1910</v>
      </c>
      <c r="B335" s="408">
        <v>1053332410</v>
      </c>
      <c r="C335" s="408" t="s">
        <v>46</v>
      </c>
      <c r="D335" s="198" t="s">
        <v>543</v>
      </c>
      <c r="E335" s="408" t="s">
        <v>544</v>
      </c>
      <c r="F335" s="198">
        <v>3</v>
      </c>
      <c r="G335" s="1">
        <v>818.63</v>
      </c>
      <c r="H335" s="198" t="s">
        <v>1911</v>
      </c>
    </row>
    <row r="336" spans="1:8" s="415" customFormat="1">
      <c r="A336" s="408" t="s">
        <v>1910</v>
      </c>
      <c r="B336" s="408">
        <v>1053342561</v>
      </c>
      <c r="C336" s="408" t="s">
        <v>47</v>
      </c>
      <c r="D336" s="198" t="s">
        <v>543</v>
      </c>
      <c r="E336" s="408" t="s">
        <v>544</v>
      </c>
      <c r="F336" s="198">
        <v>3</v>
      </c>
      <c r="G336" s="1">
        <v>837.04</v>
      </c>
      <c r="H336" s="198" t="s">
        <v>1911</v>
      </c>
    </row>
    <row r="337" spans="1:8" s="415" customFormat="1">
      <c r="A337" s="408" t="s">
        <v>1910</v>
      </c>
      <c r="B337" s="408">
        <v>1053345474</v>
      </c>
      <c r="C337" s="408" t="s">
        <v>1930</v>
      </c>
      <c r="D337" s="198" t="s">
        <v>543</v>
      </c>
      <c r="E337" s="408" t="s">
        <v>544</v>
      </c>
      <c r="F337" s="198">
        <v>3</v>
      </c>
      <c r="G337" s="1">
        <v>892.26</v>
      </c>
      <c r="H337" s="198" t="s">
        <v>1911</v>
      </c>
    </row>
    <row r="338" spans="1:8" s="415" customFormat="1">
      <c r="A338" s="408" t="s">
        <v>1910</v>
      </c>
      <c r="B338" s="408">
        <v>1053665417</v>
      </c>
      <c r="C338" s="408" t="s">
        <v>48</v>
      </c>
      <c r="D338" s="198" t="s">
        <v>543</v>
      </c>
      <c r="E338" s="408" t="s">
        <v>544</v>
      </c>
      <c r="F338" s="198">
        <v>3</v>
      </c>
      <c r="G338" s="1">
        <v>846.24</v>
      </c>
      <c r="H338" s="198" t="s">
        <v>1911</v>
      </c>
    </row>
    <row r="339" spans="1:8" s="415" customFormat="1">
      <c r="A339" s="408" t="s">
        <v>1910</v>
      </c>
      <c r="B339" s="408">
        <v>1053684427</v>
      </c>
      <c r="C339" s="408" t="s">
        <v>49</v>
      </c>
      <c r="D339" s="198" t="s">
        <v>543</v>
      </c>
      <c r="E339" s="408" t="s">
        <v>544</v>
      </c>
      <c r="F339" s="198">
        <v>3</v>
      </c>
      <c r="G339" s="1">
        <v>837.04</v>
      </c>
      <c r="H339" s="198" t="s">
        <v>1911</v>
      </c>
    </row>
    <row r="340" spans="1:8" s="415" customFormat="1">
      <c r="A340" s="408" t="s">
        <v>1910</v>
      </c>
      <c r="B340" s="408">
        <v>1054093940</v>
      </c>
      <c r="C340" s="408" t="s">
        <v>50</v>
      </c>
      <c r="D340" s="198" t="s">
        <v>543</v>
      </c>
      <c r="E340" s="408" t="s">
        <v>544</v>
      </c>
      <c r="F340" s="198">
        <v>3</v>
      </c>
      <c r="G340" s="1">
        <v>883.06</v>
      </c>
      <c r="H340" s="198" t="s">
        <v>1911</v>
      </c>
    </row>
    <row r="341" spans="1:8" s="415" customFormat="1">
      <c r="A341" s="408" t="s">
        <v>1910</v>
      </c>
      <c r="B341" s="408">
        <v>1054682573</v>
      </c>
      <c r="C341" s="408" t="s">
        <v>51</v>
      </c>
      <c r="D341" s="198" t="s">
        <v>543</v>
      </c>
      <c r="E341" s="408" t="s">
        <v>544</v>
      </c>
      <c r="F341" s="198">
        <v>3</v>
      </c>
      <c r="G341" s="1">
        <v>800.22</v>
      </c>
      <c r="H341" s="198" t="s">
        <v>1911</v>
      </c>
    </row>
    <row r="342" spans="1:8" s="415" customFormat="1">
      <c r="A342" s="408" t="s">
        <v>1910</v>
      </c>
      <c r="B342" s="408">
        <v>1054801310</v>
      </c>
      <c r="C342" s="408" t="s">
        <v>52</v>
      </c>
      <c r="D342" s="198" t="s">
        <v>543</v>
      </c>
      <c r="E342" s="408" t="s">
        <v>544</v>
      </c>
      <c r="F342" s="198">
        <v>3</v>
      </c>
      <c r="G342" s="1">
        <v>855.44</v>
      </c>
      <c r="H342" s="198" t="s">
        <v>1911</v>
      </c>
    </row>
    <row r="343" spans="1:8" s="415" customFormat="1">
      <c r="A343" s="408" t="s">
        <v>1910</v>
      </c>
      <c r="B343" s="408">
        <v>1055274001</v>
      </c>
      <c r="C343" s="408" t="s">
        <v>53</v>
      </c>
      <c r="D343" s="198" t="s">
        <v>543</v>
      </c>
      <c r="E343" s="408" t="s">
        <v>544</v>
      </c>
      <c r="F343" s="198">
        <v>3</v>
      </c>
      <c r="G343" s="1">
        <v>846.24</v>
      </c>
      <c r="H343" s="198" t="s">
        <v>1911</v>
      </c>
    </row>
    <row r="344" spans="1:8" s="415" customFormat="1">
      <c r="A344" s="408" t="s">
        <v>1910</v>
      </c>
      <c r="B344" s="408">
        <v>1055274681</v>
      </c>
      <c r="C344" s="408" t="s">
        <v>54</v>
      </c>
      <c r="D344" s="198" t="s">
        <v>543</v>
      </c>
      <c r="E344" s="408" t="s">
        <v>544</v>
      </c>
      <c r="F344" s="198">
        <v>3</v>
      </c>
      <c r="G344" s="1">
        <v>827.83</v>
      </c>
      <c r="H344" s="198" t="s">
        <v>1911</v>
      </c>
    </row>
    <row r="345" spans="1:8" s="415" customFormat="1">
      <c r="A345" s="408" t="s">
        <v>1910</v>
      </c>
      <c r="B345" s="408">
        <v>1056054328</v>
      </c>
      <c r="C345" s="408" t="s">
        <v>55</v>
      </c>
      <c r="D345" s="198" t="s">
        <v>543</v>
      </c>
      <c r="E345" s="408" t="s">
        <v>544</v>
      </c>
      <c r="F345" s="198">
        <v>3</v>
      </c>
      <c r="G345" s="1">
        <v>827.83</v>
      </c>
      <c r="H345" s="198" t="s">
        <v>1911</v>
      </c>
    </row>
    <row r="346" spans="1:8" s="415" customFormat="1">
      <c r="A346" s="408" t="s">
        <v>1910</v>
      </c>
      <c r="B346" s="408">
        <v>1056074325</v>
      </c>
      <c r="C346" s="408" t="s">
        <v>56</v>
      </c>
      <c r="D346" s="198" t="s">
        <v>543</v>
      </c>
      <c r="E346" s="408" t="s">
        <v>544</v>
      </c>
      <c r="F346" s="198">
        <v>3</v>
      </c>
      <c r="G346" s="1">
        <v>818.63</v>
      </c>
      <c r="H346" s="198" t="s">
        <v>1911</v>
      </c>
    </row>
    <row r="347" spans="1:8" s="415" customFormat="1">
      <c r="A347" s="408" t="s">
        <v>1910</v>
      </c>
      <c r="B347" s="408">
        <v>1056552484</v>
      </c>
      <c r="C347" s="408" t="s">
        <v>57</v>
      </c>
      <c r="D347" s="198" t="s">
        <v>543</v>
      </c>
      <c r="E347" s="408" t="s">
        <v>544</v>
      </c>
      <c r="F347" s="198">
        <v>3</v>
      </c>
      <c r="G347" s="1">
        <v>827.83</v>
      </c>
      <c r="H347" s="198" t="s">
        <v>1911</v>
      </c>
    </row>
    <row r="348" spans="1:8" s="415" customFormat="1">
      <c r="A348" s="408" t="s">
        <v>1910</v>
      </c>
      <c r="B348" s="408">
        <v>1057412221</v>
      </c>
      <c r="C348" s="408" t="s">
        <v>58</v>
      </c>
      <c r="D348" s="198" t="s">
        <v>543</v>
      </c>
      <c r="E348" s="408" t="s">
        <v>544</v>
      </c>
      <c r="F348" s="198">
        <v>3</v>
      </c>
      <c r="G348" s="1">
        <v>883.06</v>
      </c>
      <c r="H348" s="198" t="s">
        <v>1911</v>
      </c>
    </row>
    <row r="349" spans="1:8" s="415" customFormat="1">
      <c r="A349" s="408" t="s">
        <v>1910</v>
      </c>
      <c r="B349" s="408">
        <v>1057464270</v>
      </c>
      <c r="C349" s="408" t="s">
        <v>59</v>
      </c>
      <c r="D349" s="198" t="s">
        <v>543</v>
      </c>
      <c r="E349" s="408" t="s">
        <v>544</v>
      </c>
      <c r="F349" s="198">
        <v>3</v>
      </c>
      <c r="G349" s="1">
        <v>883.06</v>
      </c>
      <c r="H349" s="198" t="s">
        <v>1911</v>
      </c>
    </row>
    <row r="350" spans="1:8" s="415" customFormat="1">
      <c r="A350" s="408" t="s">
        <v>1910</v>
      </c>
      <c r="B350" s="408">
        <v>1057577315</v>
      </c>
      <c r="C350" s="408" t="s">
        <v>60</v>
      </c>
      <c r="D350" s="198" t="s">
        <v>543</v>
      </c>
      <c r="E350" s="408" t="s">
        <v>544</v>
      </c>
      <c r="F350" s="198">
        <v>3</v>
      </c>
      <c r="G350" s="1">
        <v>800.22</v>
      </c>
      <c r="H350" s="198" t="s">
        <v>1911</v>
      </c>
    </row>
    <row r="351" spans="1:8" s="415" customFormat="1">
      <c r="A351" s="408" t="s">
        <v>1910</v>
      </c>
      <c r="B351" s="408">
        <v>1057577406</v>
      </c>
      <c r="C351" s="408" t="s">
        <v>61</v>
      </c>
      <c r="D351" s="198" t="s">
        <v>543</v>
      </c>
      <c r="E351" s="408" t="s">
        <v>544</v>
      </c>
      <c r="F351" s="198">
        <v>3</v>
      </c>
      <c r="G351" s="1">
        <v>919.87</v>
      </c>
      <c r="H351" s="198" t="s">
        <v>1911</v>
      </c>
    </row>
    <row r="352" spans="1:8" s="415" customFormat="1">
      <c r="A352" s="408" t="s">
        <v>1910</v>
      </c>
      <c r="B352" s="408">
        <v>1057577941</v>
      </c>
      <c r="C352" s="408" t="s">
        <v>62</v>
      </c>
      <c r="D352" s="198" t="s">
        <v>543</v>
      </c>
      <c r="E352" s="408" t="s">
        <v>544</v>
      </c>
      <c r="F352" s="198">
        <v>3</v>
      </c>
      <c r="G352" s="1">
        <v>855.44</v>
      </c>
      <c r="H352" s="198" t="s">
        <v>1911</v>
      </c>
    </row>
    <row r="353" spans="1:8" s="415" customFormat="1">
      <c r="A353" s="408" t="s">
        <v>1910</v>
      </c>
      <c r="B353" s="408">
        <v>1057578913</v>
      </c>
      <c r="C353" s="408" t="s">
        <v>63</v>
      </c>
      <c r="D353" s="198" t="s">
        <v>543</v>
      </c>
      <c r="E353" s="408" t="s">
        <v>544</v>
      </c>
      <c r="F353" s="198">
        <v>3</v>
      </c>
      <c r="G353" s="1">
        <v>883.06</v>
      </c>
      <c r="H353" s="198" t="s">
        <v>1911</v>
      </c>
    </row>
    <row r="354" spans="1:8" s="415" customFormat="1">
      <c r="A354" s="408" t="s">
        <v>1910</v>
      </c>
      <c r="B354" s="408">
        <v>1057587186</v>
      </c>
      <c r="C354" s="408" t="s">
        <v>64</v>
      </c>
      <c r="D354" s="198" t="s">
        <v>543</v>
      </c>
      <c r="E354" s="408" t="s">
        <v>544</v>
      </c>
      <c r="F354" s="198">
        <v>3</v>
      </c>
      <c r="G354" s="1">
        <v>919.87</v>
      </c>
      <c r="H354" s="198" t="s">
        <v>1911</v>
      </c>
    </row>
    <row r="355" spans="1:8" s="415" customFormat="1">
      <c r="A355" s="408" t="s">
        <v>1910</v>
      </c>
      <c r="B355" s="408">
        <v>1057591101</v>
      </c>
      <c r="C355" s="408" t="s">
        <v>65</v>
      </c>
      <c r="D355" s="198" t="s">
        <v>543</v>
      </c>
      <c r="E355" s="408" t="s">
        <v>544</v>
      </c>
      <c r="F355" s="198">
        <v>3</v>
      </c>
      <c r="G355" s="1">
        <v>919.87</v>
      </c>
      <c r="H355" s="198" t="s">
        <v>1911</v>
      </c>
    </row>
    <row r="356" spans="1:8" s="415" customFormat="1">
      <c r="A356" s="408" t="s">
        <v>1910</v>
      </c>
      <c r="B356" s="408">
        <v>1057598528</v>
      </c>
      <c r="C356" s="408" t="s">
        <v>66</v>
      </c>
      <c r="D356" s="198" t="s">
        <v>543</v>
      </c>
      <c r="E356" s="408" t="s">
        <v>544</v>
      </c>
      <c r="F356" s="198">
        <v>3</v>
      </c>
      <c r="G356" s="1">
        <v>809.43</v>
      </c>
      <c r="H356" s="198" t="s">
        <v>1911</v>
      </c>
    </row>
    <row r="357" spans="1:8" s="415" customFormat="1">
      <c r="A357" s="408" t="s">
        <v>1910</v>
      </c>
      <c r="B357" s="408">
        <v>1057600092</v>
      </c>
      <c r="C357" s="408" t="s">
        <v>67</v>
      </c>
      <c r="D357" s="198" t="s">
        <v>543</v>
      </c>
      <c r="E357" s="408" t="s">
        <v>544</v>
      </c>
      <c r="F357" s="198">
        <v>3</v>
      </c>
      <c r="G357" s="1">
        <v>883.06</v>
      </c>
      <c r="H357" s="198" t="s">
        <v>1911</v>
      </c>
    </row>
    <row r="358" spans="1:8" s="415" customFormat="1">
      <c r="A358" s="408" t="s">
        <v>1910</v>
      </c>
      <c r="B358" s="408">
        <v>1057602925</v>
      </c>
      <c r="C358" s="408" t="s">
        <v>68</v>
      </c>
      <c r="D358" s="198" t="s">
        <v>543</v>
      </c>
      <c r="E358" s="408" t="s">
        <v>544</v>
      </c>
      <c r="F358" s="198">
        <v>3</v>
      </c>
      <c r="G358" s="1">
        <v>864.65</v>
      </c>
      <c r="H358" s="198" t="s">
        <v>1911</v>
      </c>
    </row>
    <row r="359" spans="1:8" s="415" customFormat="1">
      <c r="A359" s="408" t="s">
        <v>1910</v>
      </c>
      <c r="B359" s="408">
        <v>1058461819</v>
      </c>
      <c r="C359" s="408" t="s">
        <v>1931</v>
      </c>
      <c r="D359" s="198" t="s">
        <v>543</v>
      </c>
      <c r="E359" s="408" t="s">
        <v>544</v>
      </c>
      <c r="F359" s="198">
        <v>3</v>
      </c>
      <c r="G359" s="1">
        <v>837.04</v>
      </c>
      <c r="H359" s="198" t="s">
        <v>1911</v>
      </c>
    </row>
    <row r="360" spans="1:8" s="415" customFormat="1">
      <c r="A360" s="408" t="s">
        <v>1910</v>
      </c>
      <c r="B360" s="408">
        <v>1069757058</v>
      </c>
      <c r="C360" s="408" t="s">
        <v>69</v>
      </c>
      <c r="D360" s="198" t="s">
        <v>543</v>
      </c>
      <c r="E360" s="408" t="s">
        <v>544</v>
      </c>
      <c r="F360" s="198">
        <v>3</v>
      </c>
      <c r="G360" s="1">
        <v>910.67</v>
      </c>
      <c r="H360" s="198" t="s">
        <v>1911</v>
      </c>
    </row>
    <row r="361" spans="1:8" s="415" customFormat="1">
      <c r="A361" s="408" t="s">
        <v>1910</v>
      </c>
      <c r="B361" s="408">
        <v>1072708041</v>
      </c>
      <c r="C361" s="408" t="s">
        <v>70</v>
      </c>
      <c r="D361" s="198" t="s">
        <v>543</v>
      </c>
      <c r="E361" s="408" t="s">
        <v>544</v>
      </c>
      <c r="F361" s="198">
        <v>3</v>
      </c>
      <c r="G361" s="1">
        <v>1000</v>
      </c>
      <c r="H361" s="198" t="s">
        <v>1911</v>
      </c>
    </row>
    <row r="362" spans="1:8" s="415" customFormat="1">
      <c r="A362" s="408" t="s">
        <v>1910</v>
      </c>
      <c r="B362" s="408">
        <v>1075234306</v>
      </c>
      <c r="C362" s="408" t="s">
        <v>71</v>
      </c>
      <c r="D362" s="198" t="s">
        <v>543</v>
      </c>
      <c r="E362" s="408" t="s">
        <v>544</v>
      </c>
      <c r="F362" s="198">
        <v>3</v>
      </c>
      <c r="G362" s="1">
        <v>883.06</v>
      </c>
      <c r="H362" s="198" t="s">
        <v>1911</v>
      </c>
    </row>
    <row r="363" spans="1:8" s="415" customFormat="1">
      <c r="A363" s="408" t="s">
        <v>1910</v>
      </c>
      <c r="B363" s="408">
        <v>1082887165</v>
      </c>
      <c r="C363" s="408" t="s">
        <v>72</v>
      </c>
      <c r="D363" s="198" t="s">
        <v>543</v>
      </c>
      <c r="E363" s="408" t="s">
        <v>544</v>
      </c>
      <c r="F363" s="198">
        <v>3</v>
      </c>
      <c r="G363" s="1">
        <v>818.63</v>
      </c>
      <c r="H363" s="198" t="s">
        <v>1911</v>
      </c>
    </row>
    <row r="364" spans="1:8" s="415" customFormat="1">
      <c r="A364" s="408" t="s">
        <v>1910</v>
      </c>
      <c r="B364" s="408">
        <v>1090399794</v>
      </c>
      <c r="C364" s="408" t="s">
        <v>73</v>
      </c>
      <c r="D364" s="198" t="s">
        <v>543</v>
      </c>
      <c r="E364" s="408" t="s">
        <v>544</v>
      </c>
      <c r="F364" s="198">
        <v>3</v>
      </c>
      <c r="G364" s="1">
        <v>800.22</v>
      </c>
      <c r="H364" s="198" t="s">
        <v>1911</v>
      </c>
    </row>
    <row r="365" spans="1:8" s="415" customFormat="1">
      <c r="A365" s="408" t="s">
        <v>1910</v>
      </c>
      <c r="B365" s="408">
        <v>1094275564</v>
      </c>
      <c r="C365" s="408" t="s">
        <v>74</v>
      </c>
      <c r="D365" s="198" t="s">
        <v>543</v>
      </c>
      <c r="E365" s="408" t="s">
        <v>544</v>
      </c>
      <c r="F365" s="198">
        <v>3</v>
      </c>
      <c r="G365" s="1">
        <v>855.44</v>
      </c>
      <c r="H365" s="198" t="s">
        <v>1911</v>
      </c>
    </row>
    <row r="366" spans="1:8" s="415" customFormat="1">
      <c r="A366" s="408" t="s">
        <v>1910</v>
      </c>
      <c r="B366" s="408">
        <v>1096619533</v>
      </c>
      <c r="C366" s="408" t="s">
        <v>1932</v>
      </c>
      <c r="D366" s="198" t="s">
        <v>543</v>
      </c>
      <c r="E366" s="408" t="s">
        <v>544</v>
      </c>
      <c r="F366" s="198">
        <v>3</v>
      </c>
      <c r="G366" s="1">
        <v>827.83</v>
      </c>
      <c r="H366" s="198" t="s">
        <v>1911</v>
      </c>
    </row>
    <row r="367" spans="1:8" s="415" customFormat="1">
      <c r="A367" s="408" t="s">
        <v>1910</v>
      </c>
      <c r="B367" s="408">
        <v>1100971261</v>
      </c>
      <c r="C367" s="408" t="s">
        <v>75</v>
      </c>
      <c r="D367" s="198" t="s">
        <v>543</v>
      </c>
      <c r="E367" s="408" t="s">
        <v>544</v>
      </c>
      <c r="F367" s="198">
        <v>3</v>
      </c>
      <c r="G367" s="1">
        <v>818.63</v>
      </c>
      <c r="H367" s="198" t="s">
        <v>1911</v>
      </c>
    </row>
    <row r="368" spans="1:8" s="415" customFormat="1">
      <c r="A368" s="408" t="s">
        <v>1910</v>
      </c>
      <c r="B368" s="408">
        <v>1115860570</v>
      </c>
      <c r="C368" s="408" t="s">
        <v>76</v>
      </c>
      <c r="D368" s="198" t="s">
        <v>543</v>
      </c>
      <c r="E368" s="408" t="s">
        <v>544</v>
      </c>
      <c r="F368" s="198">
        <v>3</v>
      </c>
      <c r="G368" s="1">
        <v>837.04</v>
      </c>
      <c r="H368" s="198" t="s">
        <v>1911</v>
      </c>
    </row>
    <row r="369" spans="1:8" s="415" customFormat="1">
      <c r="A369" s="408" t="s">
        <v>1910</v>
      </c>
      <c r="B369" s="408">
        <v>1116244272</v>
      </c>
      <c r="C369" s="408" t="s">
        <v>77</v>
      </c>
      <c r="D369" s="198" t="s">
        <v>543</v>
      </c>
      <c r="E369" s="408" t="s">
        <v>544</v>
      </c>
      <c r="F369" s="198">
        <v>3</v>
      </c>
      <c r="G369" s="1">
        <v>827.83</v>
      </c>
      <c r="H369" s="198" t="s">
        <v>1911</v>
      </c>
    </row>
    <row r="370" spans="1:8" s="415" customFormat="1">
      <c r="A370" s="408" t="s">
        <v>1910</v>
      </c>
      <c r="B370" s="408">
        <v>1117323655</v>
      </c>
      <c r="C370" s="408" t="s">
        <v>78</v>
      </c>
      <c r="D370" s="198" t="s">
        <v>543</v>
      </c>
      <c r="E370" s="408" t="s">
        <v>544</v>
      </c>
      <c r="F370" s="198">
        <v>3</v>
      </c>
      <c r="G370" s="1">
        <v>809.43</v>
      </c>
      <c r="H370" s="198" t="s">
        <v>1911</v>
      </c>
    </row>
    <row r="371" spans="1:8" s="415" customFormat="1">
      <c r="A371" s="408" t="s">
        <v>1910</v>
      </c>
      <c r="B371" s="408">
        <v>1118544359</v>
      </c>
      <c r="C371" s="408" t="s">
        <v>79</v>
      </c>
      <c r="D371" s="198" t="s">
        <v>543</v>
      </c>
      <c r="E371" s="408" t="s">
        <v>544</v>
      </c>
      <c r="F371" s="198">
        <v>3</v>
      </c>
      <c r="G371" s="1">
        <v>929.07</v>
      </c>
      <c r="H371" s="198" t="s">
        <v>1911</v>
      </c>
    </row>
    <row r="372" spans="1:8" s="415" customFormat="1">
      <c r="A372" s="408" t="s">
        <v>1910</v>
      </c>
      <c r="B372" s="408">
        <v>1118560742</v>
      </c>
      <c r="C372" s="408" t="s">
        <v>1933</v>
      </c>
      <c r="D372" s="198" t="s">
        <v>543</v>
      </c>
      <c r="E372" s="408" t="s">
        <v>544</v>
      </c>
      <c r="F372" s="198">
        <v>3</v>
      </c>
      <c r="G372" s="1">
        <v>818.63</v>
      </c>
      <c r="H372" s="198" t="s">
        <v>1911</v>
      </c>
    </row>
    <row r="373" spans="1:8" s="415" customFormat="1">
      <c r="A373" s="408" t="s">
        <v>1910</v>
      </c>
      <c r="B373" s="408">
        <v>1118567890</v>
      </c>
      <c r="C373" s="408" t="s">
        <v>80</v>
      </c>
      <c r="D373" s="198" t="s">
        <v>543</v>
      </c>
      <c r="E373" s="408" t="s">
        <v>544</v>
      </c>
      <c r="F373" s="198">
        <v>3</v>
      </c>
      <c r="G373" s="1">
        <v>873.85</v>
      </c>
      <c r="H373" s="198" t="s">
        <v>1911</v>
      </c>
    </row>
    <row r="374" spans="1:8" s="415" customFormat="1">
      <c r="A374" s="408" t="s">
        <v>1910</v>
      </c>
      <c r="B374" s="408">
        <v>1128441522</v>
      </c>
      <c r="C374" s="408" t="s">
        <v>1934</v>
      </c>
      <c r="D374" s="198" t="s">
        <v>543</v>
      </c>
      <c r="E374" s="408" t="s">
        <v>544</v>
      </c>
      <c r="F374" s="198">
        <v>3</v>
      </c>
      <c r="G374" s="1">
        <v>864.65</v>
      </c>
      <c r="H374" s="198" t="s">
        <v>1911</v>
      </c>
    </row>
    <row r="375" spans="1:8" s="415" customFormat="1">
      <c r="A375" s="408" t="s">
        <v>1910</v>
      </c>
      <c r="B375" s="408">
        <v>7185802</v>
      </c>
      <c r="C375" s="408" t="s">
        <v>657</v>
      </c>
      <c r="D375" s="198" t="s">
        <v>1804</v>
      </c>
      <c r="E375" s="408" t="s">
        <v>1935</v>
      </c>
      <c r="F375" s="198">
        <v>4</v>
      </c>
      <c r="G375" s="1">
        <v>819.05</v>
      </c>
      <c r="H375" s="198" t="s">
        <v>1911</v>
      </c>
    </row>
    <row r="376" spans="1:8" s="415" customFormat="1">
      <c r="A376" s="408" t="s">
        <v>1910</v>
      </c>
      <c r="B376" s="408">
        <v>23945931</v>
      </c>
      <c r="C376" s="408" t="s">
        <v>709</v>
      </c>
      <c r="D376" s="198" t="s">
        <v>1804</v>
      </c>
      <c r="E376" s="408" t="s">
        <v>1935</v>
      </c>
      <c r="F376" s="198">
        <v>4</v>
      </c>
      <c r="G376" s="1">
        <v>921.42</v>
      </c>
      <c r="H376" s="198" t="s">
        <v>1911</v>
      </c>
    </row>
    <row r="377" spans="1:8" s="415" customFormat="1">
      <c r="A377" s="408" t="s">
        <v>1910</v>
      </c>
      <c r="B377" s="408">
        <v>33378459</v>
      </c>
      <c r="C377" s="408" t="s">
        <v>760</v>
      </c>
      <c r="D377" s="198" t="s">
        <v>1804</v>
      </c>
      <c r="E377" s="408" t="s">
        <v>1935</v>
      </c>
      <c r="F377" s="198">
        <v>4</v>
      </c>
      <c r="G377" s="1">
        <v>958.65</v>
      </c>
      <c r="H377" s="198" t="s">
        <v>1911</v>
      </c>
    </row>
    <row r="378" spans="1:8" s="415" customFormat="1">
      <c r="A378" s="408" t="s">
        <v>1910</v>
      </c>
      <c r="B378" s="408">
        <v>40033370</v>
      </c>
      <c r="C378" s="408" t="s">
        <v>799</v>
      </c>
      <c r="D378" s="198" t="s">
        <v>1804</v>
      </c>
      <c r="E378" s="408" t="s">
        <v>1935</v>
      </c>
      <c r="F378" s="198">
        <v>4</v>
      </c>
      <c r="G378" s="1">
        <v>828.35</v>
      </c>
      <c r="H378" s="198" t="s">
        <v>1911</v>
      </c>
    </row>
    <row r="379" spans="1:8" s="415" customFormat="1">
      <c r="A379" s="408" t="s">
        <v>1910</v>
      </c>
      <c r="B379" s="408">
        <v>46382989</v>
      </c>
      <c r="C379" s="408" t="s">
        <v>867</v>
      </c>
      <c r="D379" s="198" t="s">
        <v>1804</v>
      </c>
      <c r="E379" s="408" t="s">
        <v>1935</v>
      </c>
      <c r="F379" s="198">
        <v>4</v>
      </c>
      <c r="G379" s="1">
        <v>902.81</v>
      </c>
      <c r="H379" s="198" t="s">
        <v>1911</v>
      </c>
    </row>
    <row r="380" spans="1:8" s="415" customFormat="1">
      <c r="A380" s="408" t="s">
        <v>1910</v>
      </c>
      <c r="B380" s="408">
        <v>46385435</v>
      </c>
      <c r="C380" s="408" t="s">
        <v>874</v>
      </c>
      <c r="D380" s="198" t="s">
        <v>1804</v>
      </c>
      <c r="E380" s="408" t="s">
        <v>1935</v>
      </c>
      <c r="F380" s="198">
        <v>4</v>
      </c>
      <c r="G380" s="1">
        <v>828.35</v>
      </c>
      <c r="H380" s="198" t="s">
        <v>1911</v>
      </c>
    </row>
    <row r="381" spans="1:8" s="415" customFormat="1">
      <c r="A381" s="408" t="s">
        <v>1910</v>
      </c>
      <c r="B381" s="408">
        <v>53062928</v>
      </c>
      <c r="C381" s="408" t="s">
        <v>937</v>
      </c>
      <c r="D381" s="198" t="s">
        <v>1804</v>
      </c>
      <c r="E381" s="408" t="s">
        <v>1935</v>
      </c>
      <c r="F381" s="198">
        <v>4</v>
      </c>
      <c r="G381" s="1">
        <v>884.2</v>
      </c>
      <c r="H381" s="198" t="s">
        <v>1911</v>
      </c>
    </row>
    <row r="382" spans="1:8" s="415" customFormat="1">
      <c r="A382" s="408" t="s">
        <v>1910</v>
      </c>
      <c r="B382" s="408">
        <v>74370900</v>
      </c>
      <c r="C382" s="408" t="s">
        <v>985</v>
      </c>
      <c r="D382" s="198" t="s">
        <v>1804</v>
      </c>
      <c r="E382" s="408" t="s">
        <v>1935</v>
      </c>
      <c r="F382" s="198">
        <v>4</v>
      </c>
      <c r="G382" s="1">
        <v>884.2</v>
      </c>
      <c r="H382" s="198" t="s">
        <v>1911</v>
      </c>
    </row>
    <row r="383" spans="1:8" s="415" customFormat="1">
      <c r="A383" s="408" t="s">
        <v>1910</v>
      </c>
      <c r="B383" s="408">
        <v>1018410995</v>
      </c>
      <c r="C383" s="408" t="s">
        <v>1041</v>
      </c>
      <c r="D383" s="198" t="s">
        <v>1804</v>
      </c>
      <c r="E383" s="408" t="s">
        <v>1935</v>
      </c>
      <c r="F383" s="198">
        <v>4</v>
      </c>
      <c r="G383" s="1">
        <v>865.58</v>
      </c>
      <c r="H383" s="198" t="s">
        <v>1911</v>
      </c>
    </row>
    <row r="384" spans="1:8" s="415" customFormat="1" ht="33.75">
      <c r="A384" s="408" t="s">
        <v>1910</v>
      </c>
      <c r="B384" s="408">
        <v>7167586</v>
      </c>
      <c r="C384" s="408" t="s">
        <v>609</v>
      </c>
      <c r="D384" s="198" t="s">
        <v>1805</v>
      </c>
      <c r="E384" s="408" t="s">
        <v>1936</v>
      </c>
      <c r="F384" s="198">
        <v>3</v>
      </c>
      <c r="G384" s="1">
        <v>818.53</v>
      </c>
      <c r="H384" s="198" t="s">
        <v>1911</v>
      </c>
    </row>
    <row r="385" spans="1:8" s="415" customFormat="1" ht="33.75">
      <c r="A385" s="408" t="s">
        <v>1910</v>
      </c>
      <c r="B385" s="408">
        <v>7180607</v>
      </c>
      <c r="C385" s="408" t="s">
        <v>635</v>
      </c>
      <c r="D385" s="198" t="s">
        <v>1805</v>
      </c>
      <c r="E385" s="408" t="s">
        <v>1936</v>
      </c>
      <c r="F385" s="198">
        <v>3</v>
      </c>
      <c r="G385" s="1">
        <v>818.53</v>
      </c>
      <c r="H385" s="198" t="s">
        <v>1911</v>
      </c>
    </row>
    <row r="386" spans="1:8" s="415" customFormat="1" ht="33.75">
      <c r="A386" s="408" t="s">
        <v>1910</v>
      </c>
      <c r="B386" s="408">
        <v>23438730</v>
      </c>
      <c r="C386" s="408" t="s">
        <v>695</v>
      </c>
      <c r="D386" s="198" t="s">
        <v>1805</v>
      </c>
      <c r="E386" s="408" t="s">
        <v>1936</v>
      </c>
      <c r="F386" s="198">
        <v>3</v>
      </c>
      <c r="G386" s="1">
        <v>809.35</v>
      </c>
      <c r="H386" s="198" t="s">
        <v>1911</v>
      </c>
    </row>
    <row r="387" spans="1:8" s="415" customFormat="1" ht="33.75">
      <c r="A387" s="408" t="s">
        <v>1910</v>
      </c>
      <c r="B387" s="408">
        <v>40031437</v>
      </c>
      <c r="C387" s="408" t="s">
        <v>795</v>
      </c>
      <c r="D387" s="198" t="s">
        <v>1805</v>
      </c>
      <c r="E387" s="408" t="s">
        <v>1936</v>
      </c>
      <c r="F387" s="198">
        <v>3</v>
      </c>
      <c r="G387" s="1">
        <v>836.88</v>
      </c>
      <c r="H387" s="198" t="s">
        <v>1911</v>
      </c>
    </row>
    <row r="388" spans="1:8" s="415" customFormat="1" ht="33.75">
      <c r="A388" s="408" t="s">
        <v>1910</v>
      </c>
      <c r="B388" s="408">
        <v>40040390</v>
      </c>
      <c r="C388" s="408" t="s">
        <v>808</v>
      </c>
      <c r="D388" s="198" t="s">
        <v>1805</v>
      </c>
      <c r="E388" s="408" t="s">
        <v>1936</v>
      </c>
      <c r="F388" s="198">
        <v>3</v>
      </c>
      <c r="G388" s="1">
        <v>827.7</v>
      </c>
      <c r="H388" s="198" t="s">
        <v>1911</v>
      </c>
    </row>
    <row r="389" spans="1:8" s="415" customFormat="1" ht="33.75">
      <c r="A389" s="408" t="s">
        <v>1910</v>
      </c>
      <c r="B389" s="408">
        <v>47439536</v>
      </c>
      <c r="C389" s="408" t="s">
        <v>910</v>
      </c>
      <c r="D389" s="198" t="s">
        <v>1805</v>
      </c>
      <c r="E389" s="408" t="s">
        <v>1936</v>
      </c>
      <c r="F389" s="198">
        <v>3</v>
      </c>
      <c r="G389" s="1">
        <v>901.1</v>
      </c>
      <c r="H389" s="198" t="s">
        <v>1911</v>
      </c>
    </row>
    <row r="390" spans="1:8" s="415" customFormat="1" ht="33.75">
      <c r="A390" s="408" t="s">
        <v>1910</v>
      </c>
      <c r="B390" s="408">
        <v>52868777</v>
      </c>
      <c r="C390" s="408" t="s">
        <v>928</v>
      </c>
      <c r="D390" s="198" t="s">
        <v>1805</v>
      </c>
      <c r="E390" s="408" t="s">
        <v>1936</v>
      </c>
      <c r="F390" s="198">
        <v>3</v>
      </c>
      <c r="G390" s="1">
        <v>910.28</v>
      </c>
      <c r="H390" s="198" t="s">
        <v>1911</v>
      </c>
    </row>
    <row r="391" spans="1:8" s="415" customFormat="1" ht="33.75">
      <c r="A391" s="408" t="s">
        <v>1910</v>
      </c>
      <c r="B391" s="408">
        <v>1019015010</v>
      </c>
      <c r="C391" s="408" t="s">
        <v>1047</v>
      </c>
      <c r="D391" s="198" t="s">
        <v>1805</v>
      </c>
      <c r="E391" s="408" t="s">
        <v>1936</v>
      </c>
      <c r="F391" s="198">
        <v>3</v>
      </c>
      <c r="G391" s="1">
        <v>946.98</v>
      </c>
      <c r="H391" s="198" t="s">
        <v>1911</v>
      </c>
    </row>
    <row r="392" spans="1:8" s="415" customFormat="1" ht="22.5">
      <c r="A392" s="408" t="s">
        <v>1910</v>
      </c>
      <c r="B392" s="408">
        <v>7164232</v>
      </c>
      <c r="C392" s="408" t="s">
        <v>603</v>
      </c>
      <c r="D392" s="198" t="s">
        <v>1806</v>
      </c>
      <c r="E392" s="408" t="s">
        <v>1</v>
      </c>
      <c r="F392" s="198" t="s">
        <v>13</v>
      </c>
      <c r="G392" s="1">
        <v>830.31</v>
      </c>
      <c r="H392" s="198" t="s">
        <v>1911</v>
      </c>
    </row>
    <row r="393" spans="1:8" s="415" customFormat="1" ht="22.5">
      <c r="A393" s="408" t="s">
        <v>1910</v>
      </c>
      <c r="B393" s="408">
        <v>7178589</v>
      </c>
      <c r="C393" s="408" t="s">
        <v>625</v>
      </c>
      <c r="D393" s="198" t="s">
        <v>1806</v>
      </c>
      <c r="E393" s="408" t="s">
        <v>1</v>
      </c>
      <c r="F393" s="198" t="s">
        <v>13</v>
      </c>
      <c r="G393" s="1">
        <v>810.56</v>
      </c>
      <c r="H393" s="198" t="s">
        <v>1911</v>
      </c>
    </row>
    <row r="394" spans="1:8" s="415" customFormat="1" ht="22.5">
      <c r="A394" s="408" t="s">
        <v>1910</v>
      </c>
      <c r="B394" s="408">
        <v>46671858</v>
      </c>
      <c r="C394" s="408" t="s">
        <v>899</v>
      </c>
      <c r="D394" s="198" t="s">
        <v>1806</v>
      </c>
      <c r="E394" s="408" t="s">
        <v>1</v>
      </c>
      <c r="F394" s="198" t="s">
        <v>13</v>
      </c>
      <c r="G394" s="1">
        <v>879.69</v>
      </c>
      <c r="H394" s="198" t="s">
        <v>1911</v>
      </c>
    </row>
    <row r="395" spans="1:8" s="415" customFormat="1" ht="22.5">
      <c r="A395" s="408" t="s">
        <v>1910</v>
      </c>
      <c r="B395" s="408">
        <v>74358424</v>
      </c>
      <c r="C395" s="408" t="s">
        <v>979</v>
      </c>
      <c r="D395" s="198" t="s">
        <v>1806</v>
      </c>
      <c r="E395" s="408" t="s">
        <v>1</v>
      </c>
      <c r="F395" s="198" t="s">
        <v>13</v>
      </c>
      <c r="G395" s="1">
        <v>859.94</v>
      </c>
      <c r="H395" s="198" t="s">
        <v>1911</v>
      </c>
    </row>
    <row r="396" spans="1:8" s="415" customFormat="1" ht="22.5">
      <c r="A396" s="408" t="s">
        <v>1910</v>
      </c>
      <c r="B396" s="408">
        <v>74372586</v>
      </c>
      <c r="C396" s="408" t="s">
        <v>988</v>
      </c>
      <c r="D396" s="198" t="s">
        <v>1806</v>
      </c>
      <c r="E396" s="408" t="s">
        <v>1</v>
      </c>
      <c r="F396" s="198" t="s">
        <v>13</v>
      </c>
      <c r="G396" s="1">
        <v>859.94</v>
      </c>
      <c r="H396" s="198" t="s">
        <v>1911</v>
      </c>
    </row>
    <row r="397" spans="1:8" s="415" customFormat="1" ht="22.5">
      <c r="A397" s="408" t="s">
        <v>1910</v>
      </c>
      <c r="B397" s="408">
        <v>1049602264</v>
      </c>
      <c r="C397" s="408" t="s">
        <v>1072</v>
      </c>
      <c r="D397" s="198" t="s">
        <v>1806</v>
      </c>
      <c r="E397" s="408" t="s">
        <v>1</v>
      </c>
      <c r="F397" s="198" t="s">
        <v>13</v>
      </c>
      <c r="G397" s="1">
        <v>840.19</v>
      </c>
      <c r="H397" s="198" t="s">
        <v>1911</v>
      </c>
    </row>
    <row r="398" spans="1:8" s="415" customFormat="1" ht="22.5">
      <c r="A398" s="408" t="s">
        <v>1910</v>
      </c>
      <c r="B398" s="408">
        <v>1053346719</v>
      </c>
      <c r="C398" s="408" t="s">
        <v>1259</v>
      </c>
      <c r="D398" s="198" t="s">
        <v>1806</v>
      </c>
      <c r="E398" s="408" t="s">
        <v>1</v>
      </c>
      <c r="F398" s="198" t="s">
        <v>13</v>
      </c>
      <c r="G398" s="1">
        <v>929.07</v>
      </c>
      <c r="H398" s="198" t="s">
        <v>1911</v>
      </c>
    </row>
    <row r="399" spans="1:8" s="415" customFormat="1">
      <c r="A399" s="408" t="s">
        <v>1910</v>
      </c>
      <c r="B399" s="408">
        <v>4079426</v>
      </c>
      <c r="C399" s="408" t="s">
        <v>137</v>
      </c>
      <c r="D399" s="198" t="s">
        <v>546</v>
      </c>
      <c r="E399" s="408" t="s">
        <v>547</v>
      </c>
      <c r="F399" s="198" t="s">
        <v>13</v>
      </c>
      <c r="G399" s="1">
        <v>881.51</v>
      </c>
      <c r="H399" s="198" t="s">
        <v>1911</v>
      </c>
    </row>
    <row r="400" spans="1:8" s="415" customFormat="1">
      <c r="A400" s="408" t="s">
        <v>1910</v>
      </c>
      <c r="B400" s="408">
        <v>6773580</v>
      </c>
      <c r="C400" s="408" t="s">
        <v>142</v>
      </c>
      <c r="D400" s="198" t="s">
        <v>546</v>
      </c>
      <c r="E400" s="408" t="s">
        <v>547</v>
      </c>
      <c r="F400" s="198" t="s">
        <v>13</v>
      </c>
      <c r="G400" s="1">
        <v>812.43</v>
      </c>
      <c r="H400" s="198" t="s">
        <v>1911</v>
      </c>
    </row>
    <row r="401" spans="1:8" s="415" customFormat="1">
      <c r="A401" s="408" t="s">
        <v>1910</v>
      </c>
      <c r="B401" s="408">
        <v>7174920</v>
      </c>
      <c r="C401" s="408" t="s">
        <v>143</v>
      </c>
      <c r="D401" s="198" t="s">
        <v>546</v>
      </c>
      <c r="E401" s="408" t="s">
        <v>547</v>
      </c>
      <c r="F401" s="198" t="s">
        <v>13</v>
      </c>
      <c r="G401" s="1">
        <v>901.25</v>
      </c>
      <c r="H401" s="198" t="s">
        <v>1911</v>
      </c>
    </row>
    <row r="402" spans="1:8" s="415" customFormat="1">
      <c r="A402" s="408" t="s">
        <v>1910</v>
      </c>
      <c r="B402" s="408">
        <v>7334590</v>
      </c>
      <c r="C402" s="408" t="s">
        <v>144</v>
      </c>
      <c r="D402" s="198" t="s">
        <v>546</v>
      </c>
      <c r="E402" s="408" t="s">
        <v>547</v>
      </c>
      <c r="F402" s="198" t="s">
        <v>13</v>
      </c>
      <c r="G402" s="1">
        <v>891.38</v>
      </c>
      <c r="H402" s="198" t="s">
        <v>1911</v>
      </c>
    </row>
    <row r="403" spans="1:8" s="415" customFormat="1">
      <c r="A403" s="408" t="s">
        <v>1910</v>
      </c>
      <c r="B403" s="408">
        <v>7365167</v>
      </c>
      <c r="C403" s="408" t="s">
        <v>145</v>
      </c>
      <c r="D403" s="198" t="s">
        <v>546</v>
      </c>
      <c r="E403" s="408" t="s">
        <v>547</v>
      </c>
      <c r="F403" s="198" t="s">
        <v>13</v>
      </c>
      <c r="G403" s="1">
        <v>822.3</v>
      </c>
      <c r="H403" s="198" t="s">
        <v>1911</v>
      </c>
    </row>
    <row r="404" spans="1:8" s="415" customFormat="1">
      <c r="A404" s="408" t="s">
        <v>1910</v>
      </c>
      <c r="B404" s="408">
        <v>9432516</v>
      </c>
      <c r="C404" s="408" t="s">
        <v>147</v>
      </c>
      <c r="D404" s="198" t="s">
        <v>546</v>
      </c>
      <c r="E404" s="408" t="s">
        <v>547</v>
      </c>
      <c r="F404" s="198" t="s">
        <v>13</v>
      </c>
      <c r="G404" s="1">
        <v>871.64</v>
      </c>
      <c r="H404" s="198" t="s">
        <v>1911</v>
      </c>
    </row>
    <row r="405" spans="1:8" s="415" customFormat="1">
      <c r="A405" s="408" t="s">
        <v>1910</v>
      </c>
      <c r="B405" s="408">
        <v>23376313</v>
      </c>
      <c r="C405" s="408" t="s">
        <v>1937</v>
      </c>
      <c r="D405" s="198" t="s">
        <v>546</v>
      </c>
      <c r="E405" s="408" t="s">
        <v>547</v>
      </c>
      <c r="F405" s="198" t="s">
        <v>13</v>
      </c>
      <c r="G405" s="1">
        <v>861.77</v>
      </c>
      <c r="H405" s="198" t="s">
        <v>1911</v>
      </c>
    </row>
    <row r="406" spans="1:8" s="415" customFormat="1">
      <c r="A406" s="408" t="s">
        <v>1910</v>
      </c>
      <c r="B406" s="408">
        <v>23965263</v>
      </c>
      <c r="C406" s="408" t="s">
        <v>129</v>
      </c>
      <c r="D406" s="198" t="s">
        <v>546</v>
      </c>
      <c r="E406" s="408" t="s">
        <v>547</v>
      </c>
      <c r="F406" s="198" t="s">
        <v>13</v>
      </c>
      <c r="G406" s="1">
        <v>802.56</v>
      </c>
      <c r="H406" s="198" t="s">
        <v>1911</v>
      </c>
    </row>
    <row r="407" spans="1:8" s="415" customFormat="1">
      <c r="A407" s="408" t="s">
        <v>1910</v>
      </c>
      <c r="B407" s="408">
        <v>24049974</v>
      </c>
      <c r="C407" s="408" t="s">
        <v>130</v>
      </c>
      <c r="D407" s="198" t="s">
        <v>546</v>
      </c>
      <c r="E407" s="408" t="s">
        <v>547</v>
      </c>
      <c r="F407" s="198" t="s">
        <v>13</v>
      </c>
      <c r="G407" s="1">
        <v>911.12</v>
      </c>
      <c r="H407" s="198" t="s">
        <v>1911</v>
      </c>
    </row>
    <row r="408" spans="1:8" s="415" customFormat="1">
      <c r="A408" s="408" t="s">
        <v>1910</v>
      </c>
      <c r="B408" s="408">
        <v>24050384</v>
      </c>
      <c r="C408" s="408" t="s">
        <v>131</v>
      </c>
      <c r="D408" s="198" t="s">
        <v>546</v>
      </c>
      <c r="E408" s="408" t="s">
        <v>547</v>
      </c>
      <c r="F408" s="198" t="s">
        <v>13</v>
      </c>
      <c r="G408" s="1">
        <v>802.56</v>
      </c>
      <c r="H408" s="198" t="s">
        <v>1911</v>
      </c>
    </row>
    <row r="409" spans="1:8" s="415" customFormat="1">
      <c r="A409" s="408" t="s">
        <v>1910</v>
      </c>
      <c r="B409" s="408">
        <v>24081372</v>
      </c>
      <c r="C409" s="408" t="s">
        <v>132</v>
      </c>
      <c r="D409" s="198" t="s">
        <v>546</v>
      </c>
      <c r="E409" s="408" t="s">
        <v>547</v>
      </c>
      <c r="F409" s="198" t="s">
        <v>13</v>
      </c>
      <c r="G409" s="1">
        <v>891.38</v>
      </c>
      <c r="H409" s="198" t="s">
        <v>1911</v>
      </c>
    </row>
    <row r="410" spans="1:8" s="415" customFormat="1">
      <c r="A410" s="408" t="s">
        <v>1910</v>
      </c>
      <c r="B410" s="408">
        <v>24100095</v>
      </c>
      <c r="C410" s="408" t="s">
        <v>133</v>
      </c>
      <c r="D410" s="198" t="s">
        <v>546</v>
      </c>
      <c r="E410" s="408" t="s">
        <v>547</v>
      </c>
      <c r="F410" s="198" t="s">
        <v>13</v>
      </c>
      <c r="G410" s="1">
        <v>802.56</v>
      </c>
      <c r="H410" s="198" t="s">
        <v>1911</v>
      </c>
    </row>
    <row r="411" spans="1:8" s="415" customFormat="1">
      <c r="A411" s="408" t="s">
        <v>1910</v>
      </c>
      <c r="B411" s="408">
        <v>24183344</v>
      </c>
      <c r="C411" s="408" t="s">
        <v>134</v>
      </c>
      <c r="D411" s="198" t="s">
        <v>546</v>
      </c>
      <c r="E411" s="408" t="s">
        <v>547</v>
      </c>
      <c r="F411" s="198" t="s">
        <v>13</v>
      </c>
      <c r="G411" s="1">
        <v>832.17</v>
      </c>
      <c r="H411" s="198" t="s">
        <v>1911</v>
      </c>
    </row>
    <row r="412" spans="1:8" s="415" customFormat="1">
      <c r="A412" s="408" t="s">
        <v>1910</v>
      </c>
      <c r="B412" s="408">
        <v>33677203</v>
      </c>
      <c r="C412" s="408" t="s">
        <v>1938</v>
      </c>
      <c r="D412" s="198" t="s">
        <v>546</v>
      </c>
      <c r="E412" s="408" t="s">
        <v>547</v>
      </c>
      <c r="F412" s="198" t="s">
        <v>13</v>
      </c>
      <c r="G412" s="1">
        <v>851.91</v>
      </c>
      <c r="H412" s="198" t="s">
        <v>1911</v>
      </c>
    </row>
    <row r="413" spans="1:8" s="415" customFormat="1">
      <c r="A413" s="408" t="s">
        <v>1910</v>
      </c>
      <c r="B413" s="408">
        <v>38144265</v>
      </c>
      <c r="C413" s="408" t="s">
        <v>135</v>
      </c>
      <c r="D413" s="198" t="s">
        <v>546</v>
      </c>
      <c r="E413" s="408" t="s">
        <v>547</v>
      </c>
      <c r="F413" s="198" t="s">
        <v>13</v>
      </c>
      <c r="G413" s="1">
        <v>842.04</v>
      </c>
      <c r="H413" s="198" t="s">
        <v>1911</v>
      </c>
    </row>
    <row r="414" spans="1:8" s="415" customFormat="1">
      <c r="A414" s="408" t="s">
        <v>1910</v>
      </c>
      <c r="B414" s="408">
        <v>40038050</v>
      </c>
      <c r="C414" s="408" t="s">
        <v>136</v>
      </c>
      <c r="D414" s="198" t="s">
        <v>546</v>
      </c>
      <c r="E414" s="408" t="s">
        <v>547</v>
      </c>
      <c r="F414" s="198" t="s">
        <v>13</v>
      </c>
      <c r="G414" s="1">
        <v>802.56</v>
      </c>
      <c r="H414" s="198" t="s">
        <v>1911</v>
      </c>
    </row>
    <row r="415" spans="1:8" s="415" customFormat="1">
      <c r="A415" s="408" t="s">
        <v>1910</v>
      </c>
      <c r="B415" s="408">
        <v>46457148</v>
      </c>
      <c r="C415" s="408" t="s">
        <v>138</v>
      </c>
      <c r="D415" s="198" t="s">
        <v>546</v>
      </c>
      <c r="E415" s="408" t="s">
        <v>547</v>
      </c>
      <c r="F415" s="198" t="s">
        <v>13</v>
      </c>
      <c r="G415" s="1">
        <v>832.17</v>
      </c>
      <c r="H415" s="198" t="s">
        <v>1911</v>
      </c>
    </row>
    <row r="416" spans="1:8" s="415" customFormat="1">
      <c r="A416" s="408" t="s">
        <v>1910</v>
      </c>
      <c r="B416" s="408">
        <v>46670761</v>
      </c>
      <c r="C416" s="408" t="s">
        <v>139</v>
      </c>
      <c r="D416" s="198" t="s">
        <v>546</v>
      </c>
      <c r="E416" s="408" t="s">
        <v>547</v>
      </c>
      <c r="F416" s="198" t="s">
        <v>13</v>
      </c>
      <c r="G416" s="1">
        <v>832.17</v>
      </c>
      <c r="H416" s="198" t="s">
        <v>1911</v>
      </c>
    </row>
    <row r="417" spans="1:8" s="415" customFormat="1">
      <c r="A417" s="408" t="s">
        <v>1910</v>
      </c>
      <c r="B417" s="408">
        <v>46674884</v>
      </c>
      <c r="C417" s="408" t="s">
        <v>140</v>
      </c>
      <c r="D417" s="198" t="s">
        <v>546</v>
      </c>
      <c r="E417" s="408" t="s">
        <v>547</v>
      </c>
      <c r="F417" s="198" t="s">
        <v>13</v>
      </c>
      <c r="G417" s="1">
        <v>891.38</v>
      </c>
      <c r="H417" s="198" t="s">
        <v>1911</v>
      </c>
    </row>
    <row r="418" spans="1:8" s="415" customFormat="1">
      <c r="A418" s="408" t="s">
        <v>1910</v>
      </c>
      <c r="B418" s="408">
        <v>52333322</v>
      </c>
      <c r="C418" s="408" t="s">
        <v>141</v>
      </c>
      <c r="D418" s="198" t="s">
        <v>546</v>
      </c>
      <c r="E418" s="408" t="s">
        <v>547</v>
      </c>
      <c r="F418" s="198" t="s">
        <v>13</v>
      </c>
      <c r="G418" s="1">
        <v>842.04</v>
      </c>
      <c r="H418" s="198" t="s">
        <v>1911</v>
      </c>
    </row>
    <row r="419" spans="1:8" s="415" customFormat="1">
      <c r="A419" s="408" t="s">
        <v>1910</v>
      </c>
      <c r="B419" s="408">
        <v>74327385</v>
      </c>
      <c r="C419" s="408" t="s">
        <v>146</v>
      </c>
      <c r="D419" s="198" t="s">
        <v>546</v>
      </c>
      <c r="E419" s="408" t="s">
        <v>547</v>
      </c>
      <c r="F419" s="198" t="s">
        <v>13</v>
      </c>
      <c r="G419" s="1">
        <v>802.56</v>
      </c>
      <c r="H419" s="198" t="s">
        <v>1911</v>
      </c>
    </row>
    <row r="420" spans="1:8" s="415" customFormat="1">
      <c r="A420" s="408" t="s">
        <v>1910</v>
      </c>
      <c r="B420" s="408">
        <v>1048849692</v>
      </c>
      <c r="C420" s="408" t="s">
        <v>119</v>
      </c>
      <c r="D420" s="198" t="s">
        <v>546</v>
      </c>
      <c r="E420" s="408" t="s">
        <v>547</v>
      </c>
      <c r="F420" s="198" t="s">
        <v>13</v>
      </c>
      <c r="G420" s="1">
        <v>851.91</v>
      </c>
      <c r="H420" s="198" t="s">
        <v>1911</v>
      </c>
    </row>
    <row r="421" spans="1:8" s="415" customFormat="1">
      <c r="A421" s="408" t="s">
        <v>1910</v>
      </c>
      <c r="B421" s="408">
        <v>1049629689</v>
      </c>
      <c r="C421" s="408" t="s">
        <v>120</v>
      </c>
      <c r="D421" s="198" t="s">
        <v>546</v>
      </c>
      <c r="E421" s="408" t="s">
        <v>547</v>
      </c>
      <c r="F421" s="198" t="s">
        <v>13</v>
      </c>
      <c r="G421" s="1">
        <v>832.17</v>
      </c>
      <c r="H421" s="198" t="s">
        <v>1911</v>
      </c>
    </row>
    <row r="422" spans="1:8" s="415" customFormat="1">
      <c r="A422" s="408" t="s">
        <v>1910</v>
      </c>
      <c r="B422" s="408">
        <v>1052021161</v>
      </c>
      <c r="C422" s="408" t="s">
        <v>121</v>
      </c>
      <c r="D422" s="198" t="s">
        <v>546</v>
      </c>
      <c r="E422" s="408" t="s">
        <v>547</v>
      </c>
      <c r="F422" s="198" t="s">
        <v>13</v>
      </c>
      <c r="G422" s="1">
        <v>812.43</v>
      </c>
      <c r="H422" s="198" t="s">
        <v>1911</v>
      </c>
    </row>
    <row r="423" spans="1:8" s="415" customFormat="1">
      <c r="A423" s="408" t="s">
        <v>1910</v>
      </c>
      <c r="B423" s="408">
        <v>1052386079</v>
      </c>
      <c r="C423" s="408" t="s">
        <v>122</v>
      </c>
      <c r="D423" s="198" t="s">
        <v>546</v>
      </c>
      <c r="E423" s="408" t="s">
        <v>547</v>
      </c>
      <c r="F423" s="198" t="s">
        <v>13</v>
      </c>
      <c r="G423" s="1">
        <v>822.3</v>
      </c>
      <c r="H423" s="198" t="s">
        <v>1911</v>
      </c>
    </row>
    <row r="424" spans="1:8" s="415" customFormat="1">
      <c r="A424" s="408" t="s">
        <v>1910</v>
      </c>
      <c r="B424" s="408">
        <v>1055312801</v>
      </c>
      <c r="C424" s="408" t="s">
        <v>123</v>
      </c>
      <c r="D424" s="198" t="s">
        <v>546</v>
      </c>
      <c r="E424" s="408" t="s">
        <v>547</v>
      </c>
      <c r="F424" s="198" t="s">
        <v>13</v>
      </c>
      <c r="G424" s="1">
        <v>901.25</v>
      </c>
      <c r="H424" s="198" t="s">
        <v>1911</v>
      </c>
    </row>
    <row r="425" spans="1:8" s="415" customFormat="1">
      <c r="A425" s="408" t="s">
        <v>1910</v>
      </c>
      <c r="B425" s="408">
        <v>1056075351</v>
      </c>
      <c r="C425" s="408" t="s">
        <v>124</v>
      </c>
      <c r="D425" s="198" t="s">
        <v>546</v>
      </c>
      <c r="E425" s="408" t="s">
        <v>547</v>
      </c>
      <c r="F425" s="198" t="s">
        <v>13</v>
      </c>
      <c r="G425" s="1">
        <v>832.17</v>
      </c>
      <c r="H425" s="198" t="s">
        <v>1911</v>
      </c>
    </row>
    <row r="426" spans="1:8" s="415" customFormat="1">
      <c r="A426" s="408" t="s">
        <v>1910</v>
      </c>
      <c r="B426" s="408">
        <v>1057412086</v>
      </c>
      <c r="C426" s="408" t="s">
        <v>125</v>
      </c>
      <c r="D426" s="198" t="s">
        <v>546</v>
      </c>
      <c r="E426" s="408" t="s">
        <v>547</v>
      </c>
      <c r="F426" s="198" t="s">
        <v>13</v>
      </c>
      <c r="G426" s="1">
        <v>842.04</v>
      </c>
      <c r="H426" s="198" t="s">
        <v>1911</v>
      </c>
    </row>
    <row r="427" spans="1:8" s="415" customFormat="1">
      <c r="A427" s="408" t="s">
        <v>1910</v>
      </c>
      <c r="B427" s="408">
        <v>1057596612</v>
      </c>
      <c r="C427" s="408" t="s">
        <v>126</v>
      </c>
      <c r="D427" s="198" t="s">
        <v>546</v>
      </c>
      <c r="E427" s="408" t="s">
        <v>547</v>
      </c>
      <c r="F427" s="198" t="s">
        <v>13</v>
      </c>
      <c r="G427" s="1">
        <v>812.43</v>
      </c>
      <c r="H427" s="198" t="s">
        <v>1911</v>
      </c>
    </row>
    <row r="428" spans="1:8" s="415" customFormat="1">
      <c r="A428" s="408" t="s">
        <v>1910</v>
      </c>
      <c r="B428" s="408">
        <v>1118547779</v>
      </c>
      <c r="C428" s="408" t="s">
        <v>127</v>
      </c>
      <c r="D428" s="198" t="s">
        <v>546</v>
      </c>
      <c r="E428" s="408" t="s">
        <v>547</v>
      </c>
      <c r="F428" s="198" t="s">
        <v>13</v>
      </c>
      <c r="G428" s="1">
        <v>901.25</v>
      </c>
      <c r="H428" s="198" t="s">
        <v>1911</v>
      </c>
    </row>
    <row r="429" spans="1:8" s="415" customFormat="1">
      <c r="A429" s="408" t="s">
        <v>1910</v>
      </c>
      <c r="B429" s="408">
        <v>1140818452</v>
      </c>
      <c r="C429" s="408" t="s">
        <v>128</v>
      </c>
      <c r="D429" s="198" t="s">
        <v>546</v>
      </c>
      <c r="E429" s="408" t="s">
        <v>547</v>
      </c>
      <c r="F429" s="198" t="s">
        <v>13</v>
      </c>
      <c r="G429" s="1">
        <v>832.17</v>
      </c>
      <c r="H429" s="198" t="s">
        <v>1911</v>
      </c>
    </row>
    <row r="430" spans="1:8" s="415" customFormat="1">
      <c r="A430" s="408" t="s">
        <v>1910</v>
      </c>
      <c r="B430" s="408">
        <v>7168347</v>
      </c>
      <c r="C430" s="408" t="s">
        <v>250</v>
      </c>
      <c r="D430" s="198" t="s">
        <v>548</v>
      </c>
      <c r="E430" s="408" t="s">
        <v>549</v>
      </c>
      <c r="F430" s="198" t="s">
        <v>13</v>
      </c>
      <c r="G430" s="1">
        <v>877.84</v>
      </c>
      <c r="H430" s="198" t="s">
        <v>1911</v>
      </c>
    </row>
    <row r="431" spans="1:8" s="415" customFormat="1">
      <c r="A431" s="408" t="s">
        <v>1910</v>
      </c>
      <c r="B431" s="408">
        <v>7173526</v>
      </c>
      <c r="C431" s="408" t="s">
        <v>251</v>
      </c>
      <c r="D431" s="198" t="s">
        <v>548</v>
      </c>
      <c r="E431" s="408" t="s">
        <v>549</v>
      </c>
      <c r="F431" s="198" t="s">
        <v>13</v>
      </c>
      <c r="G431" s="1">
        <v>808.33</v>
      </c>
      <c r="H431" s="198" t="s">
        <v>1911</v>
      </c>
    </row>
    <row r="432" spans="1:8" s="415" customFormat="1">
      <c r="A432" s="408" t="s">
        <v>1910</v>
      </c>
      <c r="B432" s="408">
        <v>7178278</v>
      </c>
      <c r="C432" s="408" t="s">
        <v>252</v>
      </c>
      <c r="D432" s="198" t="s">
        <v>548</v>
      </c>
      <c r="E432" s="408" t="s">
        <v>549</v>
      </c>
      <c r="F432" s="198" t="s">
        <v>13</v>
      </c>
      <c r="G432" s="1">
        <v>867.91</v>
      </c>
      <c r="H432" s="198" t="s">
        <v>1911</v>
      </c>
    </row>
    <row r="433" spans="1:8" s="415" customFormat="1">
      <c r="A433" s="408" t="s">
        <v>1910</v>
      </c>
      <c r="B433" s="408">
        <v>7186651</v>
      </c>
      <c r="C433" s="408" t="s">
        <v>253</v>
      </c>
      <c r="D433" s="198" t="s">
        <v>548</v>
      </c>
      <c r="E433" s="408" t="s">
        <v>549</v>
      </c>
      <c r="F433" s="198" t="s">
        <v>13</v>
      </c>
      <c r="G433" s="1">
        <v>828.19</v>
      </c>
      <c r="H433" s="198" t="s">
        <v>1911</v>
      </c>
    </row>
    <row r="434" spans="1:8" s="415" customFormat="1">
      <c r="A434" s="408" t="s">
        <v>1910</v>
      </c>
      <c r="B434" s="408">
        <v>7186796</v>
      </c>
      <c r="C434" s="408" t="s">
        <v>254</v>
      </c>
      <c r="D434" s="198" t="s">
        <v>548</v>
      </c>
      <c r="E434" s="408" t="s">
        <v>549</v>
      </c>
      <c r="F434" s="198" t="s">
        <v>13</v>
      </c>
      <c r="G434" s="1">
        <v>897.7</v>
      </c>
      <c r="H434" s="198" t="s">
        <v>1911</v>
      </c>
    </row>
    <row r="435" spans="1:8" s="415" customFormat="1">
      <c r="A435" s="408" t="s">
        <v>1910</v>
      </c>
      <c r="B435" s="408">
        <v>7321027</v>
      </c>
      <c r="C435" s="408" t="s">
        <v>255</v>
      </c>
      <c r="D435" s="198" t="s">
        <v>548</v>
      </c>
      <c r="E435" s="408" t="s">
        <v>549</v>
      </c>
      <c r="F435" s="198" t="s">
        <v>13</v>
      </c>
      <c r="G435" s="1">
        <v>848.05</v>
      </c>
      <c r="H435" s="198" t="s">
        <v>1911</v>
      </c>
    </row>
    <row r="436" spans="1:8" s="415" customFormat="1">
      <c r="A436" s="408" t="s">
        <v>1910</v>
      </c>
      <c r="B436" s="408">
        <v>13543975</v>
      </c>
      <c r="C436" s="408" t="s">
        <v>223</v>
      </c>
      <c r="D436" s="198" t="s">
        <v>548</v>
      </c>
      <c r="E436" s="408" t="s">
        <v>549</v>
      </c>
      <c r="F436" s="198" t="s">
        <v>13</v>
      </c>
      <c r="G436" s="1">
        <v>917.56</v>
      </c>
      <c r="H436" s="198" t="s">
        <v>1911</v>
      </c>
    </row>
    <row r="437" spans="1:8" s="415" customFormat="1">
      <c r="A437" s="408" t="s">
        <v>1910</v>
      </c>
      <c r="B437" s="408">
        <v>13724455</v>
      </c>
      <c r="C437" s="408" t="s">
        <v>224</v>
      </c>
      <c r="D437" s="198" t="s">
        <v>548</v>
      </c>
      <c r="E437" s="408" t="s">
        <v>549</v>
      </c>
      <c r="F437" s="198" t="s">
        <v>13</v>
      </c>
      <c r="G437" s="1">
        <v>838.12</v>
      </c>
      <c r="H437" s="198" t="s">
        <v>1911</v>
      </c>
    </row>
    <row r="438" spans="1:8" s="415" customFormat="1">
      <c r="A438" s="408" t="s">
        <v>1910</v>
      </c>
      <c r="B438" s="408">
        <v>23351496</v>
      </c>
      <c r="C438" s="408" t="s">
        <v>225</v>
      </c>
      <c r="D438" s="198" t="s">
        <v>548</v>
      </c>
      <c r="E438" s="408" t="s">
        <v>549</v>
      </c>
      <c r="F438" s="198" t="s">
        <v>13</v>
      </c>
      <c r="G438" s="1">
        <v>857.98</v>
      </c>
      <c r="H438" s="198" t="s">
        <v>1911</v>
      </c>
    </row>
    <row r="439" spans="1:8" s="415" customFormat="1">
      <c r="A439" s="408" t="s">
        <v>1910</v>
      </c>
      <c r="B439" s="408">
        <v>23589142</v>
      </c>
      <c r="C439" s="408" t="s">
        <v>226</v>
      </c>
      <c r="D439" s="198" t="s">
        <v>548</v>
      </c>
      <c r="E439" s="408" t="s">
        <v>549</v>
      </c>
      <c r="F439" s="198" t="s">
        <v>13</v>
      </c>
      <c r="G439" s="1">
        <v>917.56</v>
      </c>
      <c r="H439" s="198" t="s">
        <v>1911</v>
      </c>
    </row>
    <row r="440" spans="1:8" s="415" customFormat="1">
      <c r="A440" s="408" t="s">
        <v>1910</v>
      </c>
      <c r="B440" s="408">
        <v>23647109</v>
      </c>
      <c r="C440" s="408" t="s">
        <v>227</v>
      </c>
      <c r="D440" s="198" t="s">
        <v>548</v>
      </c>
      <c r="E440" s="408" t="s">
        <v>549</v>
      </c>
      <c r="F440" s="198" t="s">
        <v>13</v>
      </c>
      <c r="G440" s="1">
        <v>907.63</v>
      </c>
      <c r="H440" s="198" t="s">
        <v>1911</v>
      </c>
    </row>
    <row r="441" spans="1:8" s="415" customFormat="1">
      <c r="A441" s="408" t="s">
        <v>1910</v>
      </c>
      <c r="B441" s="408">
        <v>23702387</v>
      </c>
      <c r="C441" s="408" t="s">
        <v>228</v>
      </c>
      <c r="D441" s="198" t="s">
        <v>548</v>
      </c>
      <c r="E441" s="408" t="s">
        <v>549</v>
      </c>
      <c r="F441" s="198" t="s">
        <v>13</v>
      </c>
      <c r="G441" s="1">
        <v>818.26</v>
      </c>
      <c r="H441" s="198" t="s">
        <v>1911</v>
      </c>
    </row>
    <row r="442" spans="1:8" s="415" customFormat="1">
      <c r="A442" s="408" t="s">
        <v>1910</v>
      </c>
      <c r="B442" s="408">
        <v>23782631</v>
      </c>
      <c r="C442" s="408" t="s">
        <v>229</v>
      </c>
      <c r="D442" s="198" t="s">
        <v>548</v>
      </c>
      <c r="E442" s="408" t="s">
        <v>549</v>
      </c>
      <c r="F442" s="198" t="s">
        <v>13</v>
      </c>
      <c r="G442" s="1">
        <v>857.98</v>
      </c>
      <c r="H442" s="198" t="s">
        <v>1911</v>
      </c>
    </row>
    <row r="443" spans="1:8" s="415" customFormat="1">
      <c r="A443" s="408" t="s">
        <v>1910</v>
      </c>
      <c r="B443" s="408">
        <v>24019042</v>
      </c>
      <c r="C443" s="408" t="s">
        <v>230</v>
      </c>
      <c r="D443" s="198" t="s">
        <v>548</v>
      </c>
      <c r="E443" s="408" t="s">
        <v>549</v>
      </c>
      <c r="F443" s="198" t="s">
        <v>13</v>
      </c>
      <c r="G443" s="1">
        <v>887.77</v>
      </c>
      <c r="H443" s="198" t="s">
        <v>1911</v>
      </c>
    </row>
    <row r="444" spans="1:8" s="415" customFormat="1">
      <c r="A444" s="408" t="s">
        <v>1910</v>
      </c>
      <c r="B444" s="408">
        <v>24218169</v>
      </c>
      <c r="C444" s="408" t="s">
        <v>231</v>
      </c>
      <c r="D444" s="198" t="s">
        <v>548</v>
      </c>
      <c r="E444" s="408" t="s">
        <v>549</v>
      </c>
      <c r="F444" s="198" t="s">
        <v>13</v>
      </c>
      <c r="G444" s="1">
        <v>828.19</v>
      </c>
      <c r="H444" s="198" t="s">
        <v>1911</v>
      </c>
    </row>
    <row r="445" spans="1:8" s="415" customFormat="1">
      <c r="A445" s="408" t="s">
        <v>1910</v>
      </c>
      <c r="B445" s="408">
        <v>33378811</v>
      </c>
      <c r="C445" s="408" t="s">
        <v>232</v>
      </c>
      <c r="D445" s="198" t="s">
        <v>548</v>
      </c>
      <c r="E445" s="408" t="s">
        <v>549</v>
      </c>
      <c r="F445" s="198" t="s">
        <v>13</v>
      </c>
      <c r="G445" s="1">
        <v>808.33</v>
      </c>
      <c r="H445" s="198" t="s">
        <v>1911</v>
      </c>
    </row>
    <row r="446" spans="1:8" s="415" customFormat="1">
      <c r="A446" s="408" t="s">
        <v>1910</v>
      </c>
      <c r="B446" s="408">
        <v>37086234</v>
      </c>
      <c r="C446" s="408" t="s">
        <v>233</v>
      </c>
      <c r="D446" s="198" t="s">
        <v>548</v>
      </c>
      <c r="E446" s="408" t="s">
        <v>549</v>
      </c>
      <c r="F446" s="198" t="s">
        <v>13</v>
      </c>
      <c r="G446" s="1">
        <v>808.33</v>
      </c>
      <c r="H446" s="198" t="s">
        <v>1911</v>
      </c>
    </row>
    <row r="447" spans="1:8" s="415" customFormat="1">
      <c r="A447" s="408" t="s">
        <v>1910</v>
      </c>
      <c r="B447" s="408">
        <v>40026442</v>
      </c>
      <c r="C447" s="408" t="s">
        <v>234</v>
      </c>
      <c r="D447" s="198" t="s">
        <v>548</v>
      </c>
      <c r="E447" s="408" t="s">
        <v>549</v>
      </c>
      <c r="F447" s="198" t="s">
        <v>13</v>
      </c>
      <c r="G447" s="1">
        <v>967.21</v>
      </c>
      <c r="H447" s="198" t="s">
        <v>1911</v>
      </c>
    </row>
    <row r="448" spans="1:8" s="415" customFormat="1">
      <c r="A448" s="408" t="s">
        <v>1910</v>
      </c>
      <c r="B448" s="408">
        <v>40029281</v>
      </c>
      <c r="C448" s="408" t="s">
        <v>235</v>
      </c>
      <c r="D448" s="198" t="s">
        <v>548</v>
      </c>
      <c r="E448" s="408" t="s">
        <v>549</v>
      </c>
      <c r="F448" s="198" t="s">
        <v>13</v>
      </c>
      <c r="G448" s="1">
        <v>838.12</v>
      </c>
      <c r="H448" s="198" t="s">
        <v>1911</v>
      </c>
    </row>
    <row r="449" spans="1:8" s="415" customFormat="1">
      <c r="A449" s="408" t="s">
        <v>1910</v>
      </c>
      <c r="B449" s="408">
        <v>40049344</v>
      </c>
      <c r="C449" s="408" t="s">
        <v>236</v>
      </c>
      <c r="D449" s="198" t="s">
        <v>548</v>
      </c>
      <c r="E449" s="408" t="s">
        <v>549</v>
      </c>
      <c r="F449" s="198" t="s">
        <v>13</v>
      </c>
      <c r="G449" s="1">
        <v>877.84</v>
      </c>
      <c r="H449" s="198" t="s">
        <v>1911</v>
      </c>
    </row>
    <row r="450" spans="1:8" s="415" customFormat="1">
      <c r="A450" s="408" t="s">
        <v>1910</v>
      </c>
      <c r="B450" s="408">
        <v>46365906</v>
      </c>
      <c r="C450" s="408" t="s">
        <v>237</v>
      </c>
      <c r="D450" s="198" t="s">
        <v>548</v>
      </c>
      <c r="E450" s="408" t="s">
        <v>549</v>
      </c>
      <c r="F450" s="198" t="s">
        <v>13</v>
      </c>
      <c r="G450" s="1">
        <v>977.14</v>
      </c>
      <c r="H450" s="198" t="s">
        <v>1911</v>
      </c>
    </row>
    <row r="451" spans="1:8" s="415" customFormat="1">
      <c r="A451" s="408" t="s">
        <v>1910</v>
      </c>
      <c r="B451" s="408">
        <v>46369000</v>
      </c>
      <c r="C451" s="408" t="s">
        <v>238</v>
      </c>
      <c r="D451" s="198" t="s">
        <v>548</v>
      </c>
      <c r="E451" s="408" t="s">
        <v>549</v>
      </c>
      <c r="F451" s="198" t="s">
        <v>13</v>
      </c>
      <c r="G451" s="1">
        <v>848.05</v>
      </c>
      <c r="H451" s="198" t="s">
        <v>1911</v>
      </c>
    </row>
    <row r="452" spans="1:8" s="415" customFormat="1">
      <c r="A452" s="408" t="s">
        <v>1910</v>
      </c>
      <c r="B452" s="408">
        <v>46384786</v>
      </c>
      <c r="C452" s="408" t="s">
        <v>239</v>
      </c>
      <c r="D452" s="198" t="s">
        <v>548</v>
      </c>
      <c r="E452" s="408" t="s">
        <v>549</v>
      </c>
      <c r="F452" s="198" t="s">
        <v>13</v>
      </c>
      <c r="G452" s="1">
        <v>818.26</v>
      </c>
      <c r="H452" s="198" t="s">
        <v>1911</v>
      </c>
    </row>
    <row r="453" spans="1:8" s="415" customFormat="1">
      <c r="A453" s="408" t="s">
        <v>1910</v>
      </c>
      <c r="B453" s="408">
        <v>46387596</v>
      </c>
      <c r="C453" s="408" t="s">
        <v>240</v>
      </c>
      <c r="D453" s="198" t="s">
        <v>548</v>
      </c>
      <c r="E453" s="408" t="s">
        <v>549</v>
      </c>
      <c r="F453" s="198" t="s">
        <v>13</v>
      </c>
      <c r="G453" s="1">
        <v>848.05</v>
      </c>
      <c r="H453" s="198" t="s">
        <v>1911</v>
      </c>
    </row>
    <row r="454" spans="1:8" s="415" customFormat="1">
      <c r="A454" s="408" t="s">
        <v>1910</v>
      </c>
      <c r="B454" s="408">
        <v>46450756</v>
      </c>
      <c r="C454" s="408" t="s">
        <v>241</v>
      </c>
      <c r="D454" s="198" t="s">
        <v>548</v>
      </c>
      <c r="E454" s="408" t="s">
        <v>549</v>
      </c>
      <c r="F454" s="198" t="s">
        <v>13</v>
      </c>
      <c r="G454" s="1">
        <v>848.05</v>
      </c>
      <c r="H454" s="198" t="s">
        <v>1911</v>
      </c>
    </row>
    <row r="455" spans="1:8" s="415" customFormat="1">
      <c r="A455" s="408" t="s">
        <v>1910</v>
      </c>
      <c r="B455" s="408">
        <v>46453616</v>
      </c>
      <c r="C455" s="408" t="s">
        <v>242</v>
      </c>
      <c r="D455" s="198" t="s">
        <v>548</v>
      </c>
      <c r="E455" s="408" t="s">
        <v>549</v>
      </c>
      <c r="F455" s="198" t="s">
        <v>13</v>
      </c>
      <c r="G455" s="1">
        <v>848.05</v>
      </c>
      <c r="H455" s="198" t="s">
        <v>1911</v>
      </c>
    </row>
    <row r="456" spans="1:8" s="415" customFormat="1">
      <c r="A456" s="408" t="s">
        <v>1910</v>
      </c>
      <c r="B456" s="408">
        <v>46454356</v>
      </c>
      <c r="C456" s="408" t="s">
        <v>243</v>
      </c>
      <c r="D456" s="198" t="s">
        <v>548</v>
      </c>
      <c r="E456" s="408" t="s">
        <v>549</v>
      </c>
      <c r="F456" s="198" t="s">
        <v>13</v>
      </c>
      <c r="G456" s="1">
        <v>808.33</v>
      </c>
      <c r="H456" s="198" t="s">
        <v>1911</v>
      </c>
    </row>
    <row r="457" spans="1:8" s="415" customFormat="1">
      <c r="A457" s="408" t="s">
        <v>1910</v>
      </c>
      <c r="B457" s="408">
        <v>46660458</v>
      </c>
      <c r="C457" s="408" t="s">
        <v>244</v>
      </c>
      <c r="D457" s="198" t="s">
        <v>548</v>
      </c>
      <c r="E457" s="408" t="s">
        <v>549</v>
      </c>
      <c r="F457" s="198" t="s">
        <v>13</v>
      </c>
      <c r="G457" s="1">
        <v>877.84</v>
      </c>
      <c r="H457" s="198" t="s">
        <v>1911</v>
      </c>
    </row>
    <row r="458" spans="1:8" s="415" customFormat="1">
      <c r="A458" s="408" t="s">
        <v>1910</v>
      </c>
      <c r="B458" s="408">
        <v>46671518</v>
      </c>
      <c r="C458" s="408" t="s">
        <v>245</v>
      </c>
      <c r="D458" s="198" t="s">
        <v>548</v>
      </c>
      <c r="E458" s="408" t="s">
        <v>549</v>
      </c>
      <c r="F458" s="198" t="s">
        <v>13</v>
      </c>
      <c r="G458" s="1">
        <v>857.98</v>
      </c>
      <c r="H458" s="198" t="s">
        <v>1911</v>
      </c>
    </row>
    <row r="459" spans="1:8" s="415" customFormat="1">
      <c r="A459" s="408" t="s">
        <v>1910</v>
      </c>
      <c r="B459" s="408">
        <v>46683530</v>
      </c>
      <c r="C459" s="408" t="s">
        <v>246</v>
      </c>
      <c r="D459" s="198" t="s">
        <v>548</v>
      </c>
      <c r="E459" s="408" t="s">
        <v>549</v>
      </c>
      <c r="F459" s="198" t="s">
        <v>13</v>
      </c>
      <c r="G459" s="1">
        <v>848.05</v>
      </c>
      <c r="H459" s="198" t="s">
        <v>1911</v>
      </c>
    </row>
    <row r="460" spans="1:8" s="415" customFormat="1">
      <c r="A460" s="408" t="s">
        <v>1910</v>
      </c>
      <c r="B460" s="408">
        <v>47431367</v>
      </c>
      <c r="C460" s="408" t="s">
        <v>247</v>
      </c>
      <c r="D460" s="198" t="s">
        <v>548</v>
      </c>
      <c r="E460" s="408" t="s">
        <v>549</v>
      </c>
      <c r="F460" s="198" t="s">
        <v>13</v>
      </c>
      <c r="G460" s="1">
        <v>848.05</v>
      </c>
      <c r="H460" s="198" t="s">
        <v>1911</v>
      </c>
    </row>
    <row r="461" spans="1:8" s="415" customFormat="1">
      <c r="A461" s="408" t="s">
        <v>1910</v>
      </c>
      <c r="B461" s="408">
        <v>52505309</v>
      </c>
      <c r="C461" s="408" t="s">
        <v>248</v>
      </c>
      <c r="D461" s="198" t="s">
        <v>548</v>
      </c>
      <c r="E461" s="408" t="s">
        <v>549</v>
      </c>
      <c r="F461" s="198" t="s">
        <v>13</v>
      </c>
      <c r="G461" s="1">
        <v>887.77</v>
      </c>
      <c r="H461" s="198" t="s">
        <v>1911</v>
      </c>
    </row>
    <row r="462" spans="1:8" s="415" customFormat="1">
      <c r="A462" s="408" t="s">
        <v>1910</v>
      </c>
      <c r="B462" s="408">
        <v>53119760</v>
      </c>
      <c r="C462" s="408" t="s">
        <v>249</v>
      </c>
      <c r="D462" s="198" t="s">
        <v>548</v>
      </c>
      <c r="E462" s="408" t="s">
        <v>549</v>
      </c>
      <c r="F462" s="198" t="s">
        <v>13</v>
      </c>
      <c r="G462" s="1">
        <v>828.19</v>
      </c>
      <c r="H462" s="198" t="s">
        <v>1911</v>
      </c>
    </row>
    <row r="463" spans="1:8" s="415" customFormat="1">
      <c r="A463" s="408" t="s">
        <v>1910</v>
      </c>
      <c r="B463" s="408">
        <v>74084004</v>
      </c>
      <c r="C463" s="408" t="s">
        <v>256</v>
      </c>
      <c r="D463" s="198" t="s">
        <v>548</v>
      </c>
      <c r="E463" s="408" t="s">
        <v>549</v>
      </c>
      <c r="F463" s="198" t="s">
        <v>13</v>
      </c>
      <c r="G463" s="1">
        <v>848.05</v>
      </c>
      <c r="H463" s="198" t="s">
        <v>1911</v>
      </c>
    </row>
    <row r="464" spans="1:8" s="415" customFormat="1">
      <c r="A464" s="408" t="s">
        <v>1910</v>
      </c>
      <c r="B464" s="408">
        <v>74302004</v>
      </c>
      <c r="C464" s="408" t="s">
        <v>257</v>
      </c>
      <c r="D464" s="198" t="s">
        <v>548</v>
      </c>
      <c r="E464" s="408" t="s">
        <v>549</v>
      </c>
      <c r="F464" s="198" t="s">
        <v>13</v>
      </c>
      <c r="G464" s="1">
        <v>818.26</v>
      </c>
      <c r="H464" s="198" t="s">
        <v>1911</v>
      </c>
    </row>
    <row r="465" spans="1:8" s="415" customFormat="1">
      <c r="A465" s="408" t="s">
        <v>1910</v>
      </c>
      <c r="B465" s="408">
        <v>74380184</v>
      </c>
      <c r="C465" s="408" t="s">
        <v>258</v>
      </c>
      <c r="D465" s="198" t="s">
        <v>548</v>
      </c>
      <c r="E465" s="408" t="s">
        <v>549</v>
      </c>
      <c r="F465" s="198" t="s">
        <v>13</v>
      </c>
      <c r="G465" s="1">
        <v>838.12</v>
      </c>
      <c r="H465" s="198" t="s">
        <v>1911</v>
      </c>
    </row>
    <row r="466" spans="1:8" s="415" customFormat="1">
      <c r="A466" s="408" t="s">
        <v>1910</v>
      </c>
      <c r="B466" s="408">
        <v>74382190</v>
      </c>
      <c r="C466" s="408" t="s">
        <v>259</v>
      </c>
      <c r="D466" s="198" t="s">
        <v>548</v>
      </c>
      <c r="E466" s="408" t="s">
        <v>549</v>
      </c>
      <c r="F466" s="198" t="s">
        <v>13</v>
      </c>
      <c r="G466" s="1">
        <v>838.12</v>
      </c>
      <c r="H466" s="198" t="s">
        <v>1911</v>
      </c>
    </row>
    <row r="467" spans="1:8" s="415" customFormat="1">
      <c r="A467" s="408" t="s">
        <v>1910</v>
      </c>
      <c r="B467" s="408">
        <v>74451889</v>
      </c>
      <c r="C467" s="408" t="s">
        <v>260</v>
      </c>
      <c r="D467" s="198" t="s">
        <v>548</v>
      </c>
      <c r="E467" s="408" t="s">
        <v>549</v>
      </c>
      <c r="F467" s="198" t="s">
        <v>13</v>
      </c>
      <c r="G467" s="1">
        <v>828.19</v>
      </c>
      <c r="H467" s="198" t="s">
        <v>1911</v>
      </c>
    </row>
    <row r="468" spans="1:8" s="415" customFormat="1">
      <c r="A468" s="408" t="s">
        <v>1910</v>
      </c>
      <c r="B468" s="408">
        <v>91107090</v>
      </c>
      <c r="C468" s="408" t="s">
        <v>261</v>
      </c>
      <c r="D468" s="198" t="s">
        <v>548</v>
      </c>
      <c r="E468" s="408" t="s">
        <v>549</v>
      </c>
      <c r="F468" s="198" t="s">
        <v>13</v>
      </c>
      <c r="G468" s="1">
        <v>838.12</v>
      </c>
      <c r="H468" s="198" t="s">
        <v>1911</v>
      </c>
    </row>
    <row r="469" spans="1:8" s="415" customFormat="1">
      <c r="A469" s="408" t="s">
        <v>1910</v>
      </c>
      <c r="B469" s="408">
        <v>1002328858</v>
      </c>
      <c r="C469" s="408" t="s">
        <v>148</v>
      </c>
      <c r="D469" s="198" t="s">
        <v>548</v>
      </c>
      <c r="E469" s="408" t="s">
        <v>549</v>
      </c>
      <c r="F469" s="198" t="s">
        <v>13</v>
      </c>
      <c r="G469" s="1">
        <v>877.84</v>
      </c>
      <c r="H469" s="198" t="s">
        <v>1911</v>
      </c>
    </row>
    <row r="470" spans="1:8" s="415" customFormat="1">
      <c r="A470" s="408" t="s">
        <v>1910</v>
      </c>
      <c r="B470" s="408">
        <v>1002649414</v>
      </c>
      <c r="C470" s="408" t="s">
        <v>149</v>
      </c>
      <c r="D470" s="198" t="s">
        <v>548</v>
      </c>
      <c r="E470" s="408" t="s">
        <v>549</v>
      </c>
      <c r="F470" s="198" t="s">
        <v>13</v>
      </c>
      <c r="G470" s="1">
        <v>877.84</v>
      </c>
      <c r="H470" s="198" t="s">
        <v>1911</v>
      </c>
    </row>
    <row r="471" spans="1:8" s="415" customFormat="1">
      <c r="A471" s="408" t="s">
        <v>1910</v>
      </c>
      <c r="B471" s="408">
        <v>1019006495</v>
      </c>
      <c r="C471" s="408" t="s">
        <v>150</v>
      </c>
      <c r="D471" s="198" t="s">
        <v>548</v>
      </c>
      <c r="E471" s="408" t="s">
        <v>549</v>
      </c>
      <c r="F471" s="198" t="s">
        <v>13</v>
      </c>
      <c r="G471" s="1">
        <v>907.63</v>
      </c>
      <c r="H471" s="198" t="s">
        <v>1911</v>
      </c>
    </row>
    <row r="472" spans="1:8" s="415" customFormat="1">
      <c r="A472" s="408" t="s">
        <v>1910</v>
      </c>
      <c r="B472" s="408">
        <v>1032442437</v>
      </c>
      <c r="C472" s="408" t="s">
        <v>151</v>
      </c>
      <c r="D472" s="198" t="s">
        <v>548</v>
      </c>
      <c r="E472" s="408" t="s">
        <v>549</v>
      </c>
      <c r="F472" s="198" t="s">
        <v>13</v>
      </c>
      <c r="G472" s="1">
        <v>857.98</v>
      </c>
      <c r="H472" s="198" t="s">
        <v>1911</v>
      </c>
    </row>
    <row r="473" spans="1:8" s="415" customFormat="1">
      <c r="A473" s="408" t="s">
        <v>1910</v>
      </c>
      <c r="B473" s="408">
        <v>1048846591</v>
      </c>
      <c r="C473" s="408" t="s">
        <v>152</v>
      </c>
      <c r="D473" s="198" t="s">
        <v>548</v>
      </c>
      <c r="E473" s="408" t="s">
        <v>549</v>
      </c>
      <c r="F473" s="198" t="s">
        <v>13</v>
      </c>
      <c r="G473" s="1">
        <v>848.05</v>
      </c>
      <c r="H473" s="198" t="s">
        <v>1911</v>
      </c>
    </row>
    <row r="474" spans="1:8" s="415" customFormat="1">
      <c r="A474" s="408" t="s">
        <v>1910</v>
      </c>
      <c r="B474" s="408">
        <v>1048848485</v>
      </c>
      <c r="C474" s="408" t="s">
        <v>153</v>
      </c>
      <c r="D474" s="198" t="s">
        <v>548</v>
      </c>
      <c r="E474" s="408" t="s">
        <v>549</v>
      </c>
      <c r="F474" s="198" t="s">
        <v>13</v>
      </c>
      <c r="G474" s="1">
        <v>848.05</v>
      </c>
      <c r="H474" s="198" t="s">
        <v>1911</v>
      </c>
    </row>
    <row r="475" spans="1:8" s="415" customFormat="1">
      <c r="A475" s="408" t="s">
        <v>1910</v>
      </c>
      <c r="B475" s="408">
        <v>1049602353</v>
      </c>
      <c r="C475" s="408" t="s">
        <v>154</v>
      </c>
      <c r="D475" s="198" t="s">
        <v>548</v>
      </c>
      <c r="E475" s="408" t="s">
        <v>549</v>
      </c>
      <c r="F475" s="198" t="s">
        <v>13</v>
      </c>
      <c r="G475" s="1">
        <v>838.12</v>
      </c>
      <c r="H475" s="198" t="s">
        <v>1911</v>
      </c>
    </row>
    <row r="476" spans="1:8" s="415" customFormat="1">
      <c r="A476" s="408" t="s">
        <v>1910</v>
      </c>
      <c r="B476" s="408">
        <v>1049605198</v>
      </c>
      <c r="C476" s="408" t="s">
        <v>155</v>
      </c>
      <c r="D476" s="198" t="s">
        <v>548</v>
      </c>
      <c r="E476" s="408" t="s">
        <v>549</v>
      </c>
      <c r="F476" s="198" t="s">
        <v>13</v>
      </c>
      <c r="G476" s="1">
        <v>828.19</v>
      </c>
      <c r="H476" s="198" t="s">
        <v>1911</v>
      </c>
    </row>
    <row r="477" spans="1:8" s="415" customFormat="1">
      <c r="A477" s="408" t="s">
        <v>1910</v>
      </c>
      <c r="B477" s="408">
        <v>1049607346</v>
      </c>
      <c r="C477" s="408" t="s">
        <v>156</v>
      </c>
      <c r="D477" s="198" t="s">
        <v>548</v>
      </c>
      <c r="E477" s="408" t="s">
        <v>549</v>
      </c>
      <c r="F477" s="198" t="s">
        <v>13</v>
      </c>
      <c r="G477" s="1">
        <v>818.26</v>
      </c>
      <c r="H477" s="198" t="s">
        <v>1911</v>
      </c>
    </row>
    <row r="478" spans="1:8" s="415" customFormat="1">
      <c r="A478" s="408" t="s">
        <v>1910</v>
      </c>
      <c r="B478" s="408">
        <v>1049608880</v>
      </c>
      <c r="C478" s="408" t="s">
        <v>157</v>
      </c>
      <c r="D478" s="198" t="s">
        <v>548</v>
      </c>
      <c r="E478" s="408" t="s">
        <v>549</v>
      </c>
      <c r="F478" s="198" t="s">
        <v>13</v>
      </c>
      <c r="G478" s="1">
        <v>808.33</v>
      </c>
      <c r="H478" s="198" t="s">
        <v>1911</v>
      </c>
    </row>
    <row r="479" spans="1:8" s="415" customFormat="1">
      <c r="A479" s="408" t="s">
        <v>1910</v>
      </c>
      <c r="B479" s="408">
        <v>1049614555</v>
      </c>
      <c r="C479" s="408" t="s">
        <v>158</v>
      </c>
      <c r="D479" s="198" t="s">
        <v>548</v>
      </c>
      <c r="E479" s="408" t="s">
        <v>549</v>
      </c>
      <c r="F479" s="198" t="s">
        <v>13</v>
      </c>
      <c r="G479" s="1">
        <v>808.33</v>
      </c>
      <c r="H479" s="198" t="s">
        <v>1911</v>
      </c>
    </row>
    <row r="480" spans="1:8" s="415" customFormat="1">
      <c r="A480" s="408" t="s">
        <v>1910</v>
      </c>
      <c r="B480" s="408">
        <v>1049617009</v>
      </c>
      <c r="C480" s="408" t="s">
        <v>159</v>
      </c>
      <c r="D480" s="198" t="s">
        <v>548</v>
      </c>
      <c r="E480" s="408" t="s">
        <v>549</v>
      </c>
      <c r="F480" s="198" t="s">
        <v>13</v>
      </c>
      <c r="G480" s="1">
        <v>838.12</v>
      </c>
      <c r="H480" s="198" t="s">
        <v>1911</v>
      </c>
    </row>
    <row r="481" spans="1:8" s="415" customFormat="1">
      <c r="A481" s="408" t="s">
        <v>1910</v>
      </c>
      <c r="B481" s="408">
        <v>1049617519</v>
      </c>
      <c r="C481" s="408" t="s">
        <v>160</v>
      </c>
      <c r="D481" s="198" t="s">
        <v>548</v>
      </c>
      <c r="E481" s="408" t="s">
        <v>549</v>
      </c>
      <c r="F481" s="198" t="s">
        <v>13</v>
      </c>
      <c r="G481" s="1">
        <v>947.35</v>
      </c>
      <c r="H481" s="198" t="s">
        <v>1911</v>
      </c>
    </row>
    <row r="482" spans="1:8" s="415" customFormat="1">
      <c r="A482" s="408" t="s">
        <v>1910</v>
      </c>
      <c r="B482" s="408">
        <v>1049618436</v>
      </c>
      <c r="C482" s="408" t="s">
        <v>161</v>
      </c>
      <c r="D482" s="198" t="s">
        <v>548</v>
      </c>
      <c r="E482" s="408" t="s">
        <v>549</v>
      </c>
      <c r="F482" s="198" t="s">
        <v>13</v>
      </c>
      <c r="G482" s="1">
        <v>887.77</v>
      </c>
      <c r="H482" s="198" t="s">
        <v>1911</v>
      </c>
    </row>
    <row r="483" spans="1:8" s="415" customFormat="1">
      <c r="A483" s="408" t="s">
        <v>1910</v>
      </c>
      <c r="B483" s="408">
        <v>1049631291</v>
      </c>
      <c r="C483" s="408" t="s">
        <v>162</v>
      </c>
      <c r="D483" s="198" t="s">
        <v>548</v>
      </c>
      <c r="E483" s="408" t="s">
        <v>549</v>
      </c>
      <c r="F483" s="198" t="s">
        <v>13</v>
      </c>
      <c r="G483" s="1">
        <v>808.33</v>
      </c>
      <c r="H483" s="198" t="s">
        <v>1911</v>
      </c>
    </row>
    <row r="484" spans="1:8" s="415" customFormat="1">
      <c r="A484" s="408" t="s">
        <v>1910</v>
      </c>
      <c r="B484" s="408">
        <v>1049631661</v>
      </c>
      <c r="C484" s="408" t="s">
        <v>163</v>
      </c>
      <c r="D484" s="198" t="s">
        <v>548</v>
      </c>
      <c r="E484" s="408" t="s">
        <v>549</v>
      </c>
      <c r="F484" s="198" t="s">
        <v>13</v>
      </c>
      <c r="G484" s="1">
        <v>887.77</v>
      </c>
      <c r="H484" s="198" t="s">
        <v>1911</v>
      </c>
    </row>
    <row r="485" spans="1:8" s="415" customFormat="1">
      <c r="A485" s="408" t="s">
        <v>1910</v>
      </c>
      <c r="B485" s="408">
        <v>1049634195</v>
      </c>
      <c r="C485" s="408" t="s">
        <v>164</v>
      </c>
      <c r="D485" s="198" t="s">
        <v>548</v>
      </c>
      <c r="E485" s="408" t="s">
        <v>549</v>
      </c>
      <c r="F485" s="198" t="s">
        <v>13</v>
      </c>
      <c r="G485" s="1">
        <v>838.12</v>
      </c>
      <c r="H485" s="198" t="s">
        <v>1911</v>
      </c>
    </row>
    <row r="486" spans="1:8" s="415" customFormat="1">
      <c r="A486" s="408" t="s">
        <v>1910</v>
      </c>
      <c r="B486" s="408">
        <v>1049634585</v>
      </c>
      <c r="C486" s="408" t="s">
        <v>165</v>
      </c>
      <c r="D486" s="198" t="s">
        <v>548</v>
      </c>
      <c r="E486" s="408" t="s">
        <v>549</v>
      </c>
      <c r="F486" s="198" t="s">
        <v>13</v>
      </c>
      <c r="G486" s="1">
        <v>857.98</v>
      </c>
      <c r="H486" s="198" t="s">
        <v>1911</v>
      </c>
    </row>
    <row r="487" spans="1:8" s="415" customFormat="1">
      <c r="A487" s="408" t="s">
        <v>1910</v>
      </c>
      <c r="B487" s="408">
        <v>1049636605</v>
      </c>
      <c r="C487" s="408" t="s">
        <v>166</v>
      </c>
      <c r="D487" s="198" t="s">
        <v>548</v>
      </c>
      <c r="E487" s="408" t="s">
        <v>549</v>
      </c>
      <c r="F487" s="198" t="s">
        <v>13</v>
      </c>
      <c r="G487" s="1">
        <v>808.33</v>
      </c>
      <c r="H487" s="198" t="s">
        <v>1911</v>
      </c>
    </row>
    <row r="488" spans="1:8" s="415" customFormat="1">
      <c r="A488" s="408" t="s">
        <v>1910</v>
      </c>
      <c r="B488" s="408">
        <v>1049637192</v>
      </c>
      <c r="C488" s="408" t="s">
        <v>167</v>
      </c>
      <c r="D488" s="198" t="s">
        <v>548</v>
      </c>
      <c r="E488" s="408" t="s">
        <v>549</v>
      </c>
      <c r="F488" s="198" t="s">
        <v>13</v>
      </c>
      <c r="G488" s="1">
        <v>917.56</v>
      </c>
      <c r="H488" s="198" t="s">
        <v>1911</v>
      </c>
    </row>
    <row r="489" spans="1:8" s="415" customFormat="1">
      <c r="A489" s="408" t="s">
        <v>1910</v>
      </c>
      <c r="B489" s="408">
        <v>1049638552</v>
      </c>
      <c r="C489" s="408" t="s">
        <v>168</v>
      </c>
      <c r="D489" s="198" t="s">
        <v>548</v>
      </c>
      <c r="E489" s="408" t="s">
        <v>549</v>
      </c>
      <c r="F489" s="198" t="s">
        <v>13</v>
      </c>
      <c r="G489" s="1">
        <v>857.98</v>
      </c>
      <c r="H489" s="198" t="s">
        <v>1911</v>
      </c>
    </row>
    <row r="490" spans="1:8" s="415" customFormat="1">
      <c r="A490" s="408" t="s">
        <v>1910</v>
      </c>
      <c r="B490" s="408">
        <v>1049640018</v>
      </c>
      <c r="C490" s="408" t="s">
        <v>169</v>
      </c>
      <c r="D490" s="198" t="s">
        <v>548</v>
      </c>
      <c r="E490" s="408" t="s">
        <v>549</v>
      </c>
      <c r="F490" s="198" t="s">
        <v>13</v>
      </c>
      <c r="G490" s="1">
        <v>897.7</v>
      </c>
      <c r="H490" s="198" t="s">
        <v>1911</v>
      </c>
    </row>
    <row r="491" spans="1:8" s="415" customFormat="1">
      <c r="A491" s="408" t="s">
        <v>1910</v>
      </c>
      <c r="B491" s="408">
        <v>1049641019</v>
      </c>
      <c r="C491" s="408" t="s">
        <v>170</v>
      </c>
      <c r="D491" s="198" t="s">
        <v>548</v>
      </c>
      <c r="E491" s="408" t="s">
        <v>549</v>
      </c>
      <c r="F491" s="198" t="s">
        <v>13</v>
      </c>
      <c r="G491" s="1">
        <v>848.05</v>
      </c>
      <c r="H491" s="198" t="s">
        <v>1911</v>
      </c>
    </row>
    <row r="492" spans="1:8" s="415" customFormat="1">
      <c r="A492" s="408" t="s">
        <v>1910</v>
      </c>
      <c r="B492" s="408">
        <v>1049641297</v>
      </c>
      <c r="C492" s="408" t="s">
        <v>171</v>
      </c>
      <c r="D492" s="198" t="s">
        <v>548</v>
      </c>
      <c r="E492" s="408" t="s">
        <v>549</v>
      </c>
      <c r="F492" s="198" t="s">
        <v>13</v>
      </c>
      <c r="G492" s="1">
        <v>907.63</v>
      </c>
      <c r="H492" s="198" t="s">
        <v>1911</v>
      </c>
    </row>
    <row r="493" spans="1:8" s="415" customFormat="1">
      <c r="A493" s="408" t="s">
        <v>1910</v>
      </c>
      <c r="B493" s="408">
        <v>1049642281</v>
      </c>
      <c r="C493" s="408" t="s">
        <v>172</v>
      </c>
      <c r="D493" s="198" t="s">
        <v>548</v>
      </c>
      <c r="E493" s="408" t="s">
        <v>549</v>
      </c>
      <c r="F493" s="198" t="s">
        <v>13</v>
      </c>
      <c r="G493" s="1">
        <v>927.49</v>
      </c>
      <c r="H493" s="198" t="s">
        <v>1911</v>
      </c>
    </row>
    <row r="494" spans="1:8" s="415" customFormat="1">
      <c r="A494" s="408" t="s">
        <v>1910</v>
      </c>
      <c r="B494" s="408">
        <v>1049644310</v>
      </c>
      <c r="C494" s="408" t="s">
        <v>173</v>
      </c>
      <c r="D494" s="198" t="s">
        <v>548</v>
      </c>
      <c r="E494" s="408" t="s">
        <v>549</v>
      </c>
      <c r="F494" s="198" t="s">
        <v>13</v>
      </c>
      <c r="G494" s="1">
        <v>887.77</v>
      </c>
      <c r="H494" s="198" t="s">
        <v>1911</v>
      </c>
    </row>
    <row r="495" spans="1:8" s="415" customFormat="1">
      <c r="A495" s="408" t="s">
        <v>1910</v>
      </c>
      <c r="B495" s="408">
        <v>1049644755</v>
      </c>
      <c r="C495" s="408" t="s">
        <v>174</v>
      </c>
      <c r="D495" s="198" t="s">
        <v>548</v>
      </c>
      <c r="E495" s="408" t="s">
        <v>549</v>
      </c>
      <c r="F495" s="198" t="s">
        <v>13</v>
      </c>
      <c r="G495" s="1">
        <v>828.19</v>
      </c>
      <c r="H495" s="198" t="s">
        <v>1911</v>
      </c>
    </row>
    <row r="496" spans="1:8" s="415" customFormat="1">
      <c r="A496" s="408" t="s">
        <v>1910</v>
      </c>
      <c r="B496" s="408">
        <v>1049646182</v>
      </c>
      <c r="C496" s="408" t="s">
        <v>175</v>
      </c>
      <c r="D496" s="198" t="s">
        <v>548</v>
      </c>
      <c r="E496" s="408" t="s">
        <v>549</v>
      </c>
      <c r="F496" s="198" t="s">
        <v>13</v>
      </c>
      <c r="G496" s="1">
        <v>947.35</v>
      </c>
      <c r="H496" s="198" t="s">
        <v>1911</v>
      </c>
    </row>
    <row r="497" spans="1:8" s="415" customFormat="1">
      <c r="A497" s="408" t="s">
        <v>1910</v>
      </c>
      <c r="B497" s="408">
        <v>1049646737</v>
      </c>
      <c r="C497" s="408" t="s">
        <v>176</v>
      </c>
      <c r="D497" s="198" t="s">
        <v>548</v>
      </c>
      <c r="E497" s="408" t="s">
        <v>549</v>
      </c>
      <c r="F497" s="198" t="s">
        <v>13</v>
      </c>
      <c r="G497" s="1">
        <v>957.28</v>
      </c>
      <c r="H497" s="198" t="s">
        <v>1911</v>
      </c>
    </row>
    <row r="498" spans="1:8" s="415" customFormat="1">
      <c r="A498" s="408" t="s">
        <v>1910</v>
      </c>
      <c r="B498" s="408">
        <v>1049648756</v>
      </c>
      <c r="C498" s="408" t="s">
        <v>177</v>
      </c>
      <c r="D498" s="198" t="s">
        <v>548</v>
      </c>
      <c r="E498" s="408" t="s">
        <v>549</v>
      </c>
      <c r="F498" s="198" t="s">
        <v>13</v>
      </c>
      <c r="G498" s="1">
        <v>897.7</v>
      </c>
      <c r="H498" s="198" t="s">
        <v>1911</v>
      </c>
    </row>
    <row r="499" spans="1:8" s="415" customFormat="1">
      <c r="A499" s="408" t="s">
        <v>1910</v>
      </c>
      <c r="B499" s="408">
        <v>1049650511</v>
      </c>
      <c r="C499" s="408" t="s">
        <v>178</v>
      </c>
      <c r="D499" s="198" t="s">
        <v>548</v>
      </c>
      <c r="E499" s="408" t="s">
        <v>549</v>
      </c>
      <c r="F499" s="198" t="s">
        <v>13</v>
      </c>
      <c r="G499" s="1">
        <v>857.98</v>
      </c>
      <c r="H499" s="198" t="s">
        <v>1911</v>
      </c>
    </row>
    <row r="500" spans="1:8" s="415" customFormat="1">
      <c r="A500" s="408" t="s">
        <v>1910</v>
      </c>
      <c r="B500" s="408">
        <v>1049650944</v>
      </c>
      <c r="C500" s="408" t="s">
        <v>179</v>
      </c>
      <c r="D500" s="198" t="s">
        <v>548</v>
      </c>
      <c r="E500" s="408" t="s">
        <v>549</v>
      </c>
      <c r="F500" s="198" t="s">
        <v>13</v>
      </c>
      <c r="G500" s="1">
        <v>838.12</v>
      </c>
      <c r="H500" s="198" t="s">
        <v>1911</v>
      </c>
    </row>
    <row r="501" spans="1:8" s="415" customFormat="1">
      <c r="A501" s="408" t="s">
        <v>1910</v>
      </c>
      <c r="B501" s="408">
        <v>1052020110</v>
      </c>
      <c r="C501" s="408" t="s">
        <v>180</v>
      </c>
      <c r="D501" s="198" t="s">
        <v>548</v>
      </c>
      <c r="E501" s="408" t="s">
        <v>549</v>
      </c>
      <c r="F501" s="198" t="s">
        <v>13</v>
      </c>
      <c r="G501" s="1">
        <v>828.19</v>
      </c>
      <c r="H501" s="198" t="s">
        <v>1911</v>
      </c>
    </row>
    <row r="502" spans="1:8" s="415" customFormat="1">
      <c r="A502" s="408" t="s">
        <v>1910</v>
      </c>
      <c r="B502" s="408">
        <v>1052313100</v>
      </c>
      <c r="C502" s="408" t="s">
        <v>181</v>
      </c>
      <c r="D502" s="198" t="s">
        <v>548</v>
      </c>
      <c r="E502" s="408" t="s">
        <v>549</v>
      </c>
      <c r="F502" s="198" t="s">
        <v>13</v>
      </c>
      <c r="G502" s="1">
        <v>818.26</v>
      </c>
      <c r="H502" s="198" t="s">
        <v>1911</v>
      </c>
    </row>
    <row r="503" spans="1:8" s="415" customFormat="1">
      <c r="A503" s="408" t="s">
        <v>1910</v>
      </c>
      <c r="B503" s="408">
        <v>1052385065</v>
      </c>
      <c r="C503" s="408" t="s">
        <v>182</v>
      </c>
      <c r="D503" s="198" t="s">
        <v>548</v>
      </c>
      <c r="E503" s="408" t="s">
        <v>549</v>
      </c>
      <c r="F503" s="198" t="s">
        <v>13</v>
      </c>
      <c r="G503" s="1">
        <v>977.14</v>
      </c>
      <c r="H503" s="198" t="s">
        <v>1911</v>
      </c>
    </row>
    <row r="504" spans="1:8" s="415" customFormat="1">
      <c r="A504" s="408" t="s">
        <v>1910</v>
      </c>
      <c r="B504" s="408">
        <v>1052391560</v>
      </c>
      <c r="C504" s="408" t="s">
        <v>183</v>
      </c>
      <c r="D504" s="198" t="s">
        <v>548</v>
      </c>
      <c r="E504" s="408" t="s">
        <v>549</v>
      </c>
      <c r="F504" s="198" t="s">
        <v>13</v>
      </c>
      <c r="G504" s="1">
        <v>857.98</v>
      </c>
      <c r="H504" s="198" t="s">
        <v>1911</v>
      </c>
    </row>
    <row r="505" spans="1:8" s="415" customFormat="1">
      <c r="A505" s="408" t="s">
        <v>1910</v>
      </c>
      <c r="B505" s="408">
        <v>1052393704</v>
      </c>
      <c r="C505" s="408" t="s">
        <v>184</v>
      </c>
      <c r="D505" s="198" t="s">
        <v>548</v>
      </c>
      <c r="E505" s="408" t="s">
        <v>549</v>
      </c>
      <c r="F505" s="198" t="s">
        <v>13</v>
      </c>
      <c r="G505" s="1">
        <v>838.12</v>
      </c>
      <c r="H505" s="198" t="s">
        <v>1911</v>
      </c>
    </row>
    <row r="506" spans="1:8" s="415" customFormat="1">
      <c r="A506" s="408" t="s">
        <v>1910</v>
      </c>
      <c r="B506" s="408">
        <v>1052395808</v>
      </c>
      <c r="C506" s="408" t="s">
        <v>1939</v>
      </c>
      <c r="D506" s="198" t="s">
        <v>548</v>
      </c>
      <c r="E506" s="408" t="s">
        <v>549</v>
      </c>
      <c r="F506" s="198" t="s">
        <v>13</v>
      </c>
      <c r="G506" s="1">
        <v>848.05</v>
      </c>
      <c r="H506" s="198" t="s">
        <v>1911</v>
      </c>
    </row>
    <row r="507" spans="1:8" s="415" customFormat="1">
      <c r="A507" s="408" t="s">
        <v>1910</v>
      </c>
      <c r="B507" s="408">
        <v>1052400350</v>
      </c>
      <c r="C507" s="408" t="s">
        <v>185</v>
      </c>
      <c r="D507" s="198" t="s">
        <v>548</v>
      </c>
      <c r="E507" s="408" t="s">
        <v>549</v>
      </c>
      <c r="F507" s="198" t="s">
        <v>13</v>
      </c>
      <c r="G507" s="1">
        <v>857.98</v>
      </c>
      <c r="H507" s="198" t="s">
        <v>1911</v>
      </c>
    </row>
    <row r="508" spans="1:8" s="415" customFormat="1">
      <c r="A508" s="408" t="s">
        <v>1910</v>
      </c>
      <c r="B508" s="408">
        <v>1052400639</v>
      </c>
      <c r="C508" s="408" t="s">
        <v>186</v>
      </c>
      <c r="D508" s="198" t="s">
        <v>548</v>
      </c>
      <c r="E508" s="408" t="s">
        <v>549</v>
      </c>
      <c r="F508" s="198" t="s">
        <v>13</v>
      </c>
      <c r="G508" s="1">
        <v>818.26</v>
      </c>
      <c r="H508" s="198" t="s">
        <v>1911</v>
      </c>
    </row>
    <row r="509" spans="1:8" s="415" customFormat="1">
      <c r="A509" s="408" t="s">
        <v>1910</v>
      </c>
      <c r="B509" s="408">
        <v>1052401144</v>
      </c>
      <c r="C509" s="408" t="s">
        <v>187</v>
      </c>
      <c r="D509" s="198" t="s">
        <v>548</v>
      </c>
      <c r="E509" s="408" t="s">
        <v>549</v>
      </c>
      <c r="F509" s="198" t="s">
        <v>13</v>
      </c>
      <c r="G509" s="1">
        <v>828.19</v>
      </c>
      <c r="H509" s="198" t="s">
        <v>1911</v>
      </c>
    </row>
    <row r="510" spans="1:8" s="415" customFormat="1">
      <c r="A510" s="408" t="s">
        <v>1910</v>
      </c>
      <c r="B510" s="408">
        <v>1052401380</v>
      </c>
      <c r="C510" s="408" t="s">
        <v>188</v>
      </c>
      <c r="D510" s="198" t="s">
        <v>548</v>
      </c>
      <c r="E510" s="408" t="s">
        <v>549</v>
      </c>
      <c r="F510" s="198" t="s">
        <v>13</v>
      </c>
      <c r="G510" s="1">
        <v>828.19</v>
      </c>
      <c r="H510" s="198" t="s">
        <v>1911</v>
      </c>
    </row>
    <row r="511" spans="1:8" s="415" customFormat="1">
      <c r="A511" s="408" t="s">
        <v>1910</v>
      </c>
      <c r="B511" s="408">
        <v>1052404623</v>
      </c>
      <c r="C511" s="408" t="s">
        <v>189</v>
      </c>
      <c r="D511" s="198" t="s">
        <v>548</v>
      </c>
      <c r="E511" s="408" t="s">
        <v>549</v>
      </c>
      <c r="F511" s="198" t="s">
        <v>13</v>
      </c>
      <c r="G511" s="1">
        <v>887.77</v>
      </c>
      <c r="H511" s="198" t="s">
        <v>1911</v>
      </c>
    </row>
    <row r="512" spans="1:8" s="415" customFormat="1">
      <c r="A512" s="408" t="s">
        <v>1910</v>
      </c>
      <c r="B512" s="408">
        <v>1053330773</v>
      </c>
      <c r="C512" s="408" t="s">
        <v>190</v>
      </c>
      <c r="D512" s="198" t="s">
        <v>548</v>
      </c>
      <c r="E512" s="408" t="s">
        <v>549</v>
      </c>
      <c r="F512" s="198" t="s">
        <v>13</v>
      </c>
      <c r="G512" s="1">
        <v>808.33</v>
      </c>
      <c r="H512" s="198" t="s">
        <v>1911</v>
      </c>
    </row>
    <row r="513" spans="1:8" s="415" customFormat="1">
      <c r="A513" s="408" t="s">
        <v>1910</v>
      </c>
      <c r="B513" s="408">
        <v>1053334521</v>
      </c>
      <c r="C513" s="408" t="s">
        <v>191</v>
      </c>
      <c r="D513" s="198" t="s">
        <v>548</v>
      </c>
      <c r="E513" s="408" t="s">
        <v>549</v>
      </c>
      <c r="F513" s="198" t="s">
        <v>13</v>
      </c>
      <c r="G513" s="1">
        <v>947.35</v>
      </c>
      <c r="H513" s="198" t="s">
        <v>1911</v>
      </c>
    </row>
    <row r="514" spans="1:8" s="415" customFormat="1">
      <c r="A514" s="408" t="s">
        <v>1910</v>
      </c>
      <c r="B514" s="408">
        <v>1053341844</v>
      </c>
      <c r="C514" s="408" t="s">
        <v>192</v>
      </c>
      <c r="D514" s="198" t="s">
        <v>548</v>
      </c>
      <c r="E514" s="408" t="s">
        <v>549</v>
      </c>
      <c r="F514" s="198" t="s">
        <v>13</v>
      </c>
      <c r="G514" s="1">
        <v>838.12</v>
      </c>
      <c r="H514" s="198" t="s">
        <v>1911</v>
      </c>
    </row>
    <row r="515" spans="1:8" s="415" customFormat="1">
      <c r="A515" s="408" t="s">
        <v>1910</v>
      </c>
      <c r="B515" s="408">
        <v>1053349730</v>
      </c>
      <c r="C515" s="408" t="s">
        <v>193</v>
      </c>
      <c r="D515" s="198" t="s">
        <v>548</v>
      </c>
      <c r="E515" s="408" t="s">
        <v>549</v>
      </c>
      <c r="F515" s="198" t="s">
        <v>13</v>
      </c>
      <c r="G515" s="1">
        <v>848.05</v>
      </c>
      <c r="H515" s="198" t="s">
        <v>1911</v>
      </c>
    </row>
    <row r="516" spans="1:8" s="415" customFormat="1">
      <c r="A516" s="408" t="s">
        <v>1910</v>
      </c>
      <c r="B516" s="408">
        <v>1053606909</v>
      </c>
      <c r="C516" s="408" t="s">
        <v>194</v>
      </c>
      <c r="D516" s="198" t="s">
        <v>548</v>
      </c>
      <c r="E516" s="408" t="s">
        <v>549</v>
      </c>
      <c r="F516" s="198" t="s">
        <v>13</v>
      </c>
      <c r="G516" s="1">
        <v>857.98</v>
      </c>
      <c r="H516" s="198" t="s">
        <v>1911</v>
      </c>
    </row>
    <row r="517" spans="1:8" s="415" customFormat="1">
      <c r="A517" s="408" t="s">
        <v>1910</v>
      </c>
      <c r="B517" s="408">
        <v>1054679488</v>
      </c>
      <c r="C517" s="408" t="s">
        <v>195</v>
      </c>
      <c r="D517" s="198" t="s">
        <v>548</v>
      </c>
      <c r="E517" s="408" t="s">
        <v>549</v>
      </c>
      <c r="F517" s="198" t="s">
        <v>13</v>
      </c>
      <c r="G517" s="1">
        <v>877.84</v>
      </c>
      <c r="H517" s="198" t="s">
        <v>1911</v>
      </c>
    </row>
    <row r="518" spans="1:8" s="415" customFormat="1">
      <c r="A518" s="408" t="s">
        <v>1910</v>
      </c>
      <c r="B518" s="408">
        <v>1054681319</v>
      </c>
      <c r="C518" s="408" t="s">
        <v>196</v>
      </c>
      <c r="D518" s="198" t="s">
        <v>548</v>
      </c>
      <c r="E518" s="408" t="s">
        <v>549</v>
      </c>
      <c r="F518" s="198" t="s">
        <v>13</v>
      </c>
      <c r="G518" s="1">
        <v>828.19</v>
      </c>
      <c r="H518" s="198" t="s">
        <v>1911</v>
      </c>
    </row>
    <row r="519" spans="1:8" s="415" customFormat="1">
      <c r="A519" s="408" t="s">
        <v>1910</v>
      </c>
      <c r="B519" s="408">
        <v>1054682949</v>
      </c>
      <c r="C519" s="408" t="s">
        <v>197</v>
      </c>
      <c r="D519" s="198" t="s">
        <v>548</v>
      </c>
      <c r="E519" s="408" t="s">
        <v>549</v>
      </c>
      <c r="F519" s="198" t="s">
        <v>13</v>
      </c>
      <c r="G519" s="1">
        <v>857.98</v>
      </c>
      <c r="H519" s="198" t="s">
        <v>1911</v>
      </c>
    </row>
    <row r="520" spans="1:8" s="415" customFormat="1">
      <c r="A520" s="408" t="s">
        <v>1910</v>
      </c>
      <c r="B520" s="408">
        <v>1055229029</v>
      </c>
      <c r="C520" s="408" t="s">
        <v>198</v>
      </c>
      <c r="D520" s="198" t="s">
        <v>548</v>
      </c>
      <c r="E520" s="408" t="s">
        <v>549</v>
      </c>
      <c r="F520" s="198" t="s">
        <v>13</v>
      </c>
      <c r="G520" s="1">
        <v>867.91</v>
      </c>
      <c r="H520" s="198" t="s">
        <v>1911</v>
      </c>
    </row>
    <row r="521" spans="1:8" s="415" customFormat="1">
      <c r="A521" s="408" t="s">
        <v>1910</v>
      </c>
      <c r="B521" s="408">
        <v>1055273123</v>
      </c>
      <c r="C521" s="408" t="s">
        <v>199</v>
      </c>
      <c r="D521" s="198" t="s">
        <v>548</v>
      </c>
      <c r="E521" s="408" t="s">
        <v>549</v>
      </c>
      <c r="F521" s="198" t="s">
        <v>13</v>
      </c>
      <c r="G521" s="1">
        <v>1000</v>
      </c>
      <c r="H521" s="198" t="s">
        <v>1911</v>
      </c>
    </row>
    <row r="522" spans="1:8" s="415" customFormat="1">
      <c r="A522" s="408" t="s">
        <v>1910</v>
      </c>
      <c r="B522" s="408">
        <v>1055274726</v>
      </c>
      <c r="C522" s="408" t="s">
        <v>200</v>
      </c>
      <c r="D522" s="198" t="s">
        <v>548</v>
      </c>
      <c r="E522" s="408" t="s">
        <v>549</v>
      </c>
      <c r="F522" s="198" t="s">
        <v>13</v>
      </c>
      <c r="G522" s="1">
        <v>897.7</v>
      </c>
      <c r="H522" s="198" t="s">
        <v>1911</v>
      </c>
    </row>
    <row r="523" spans="1:8" s="415" customFormat="1">
      <c r="A523" s="408" t="s">
        <v>1910</v>
      </c>
      <c r="B523" s="408">
        <v>1056930289</v>
      </c>
      <c r="C523" s="408" t="s">
        <v>201</v>
      </c>
      <c r="D523" s="198" t="s">
        <v>548</v>
      </c>
      <c r="E523" s="408" t="s">
        <v>549</v>
      </c>
      <c r="F523" s="198" t="s">
        <v>13</v>
      </c>
      <c r="G523" s="1">
        <v>857.98</v>
      </c>
      <c r="H523" s="198" t="s">
        <v>1911</v>
      </c>
    </row>
    <row r="524" spans="1:8" s="415" customFormat="1">
      <c r="A524" s="408" t="s">
        <v>1910</v>
      </c>
      <c r="B524" s="408">
        <v>1057215266</v>
      </c>
      <c r="C524" s="408" t="s">
        <v>202</v>
      </c>
      <c r="D524" s="198" t="s">
        <v>548</v>
      </c>
      <c r="E524" s="408" t="s">
        <v>549</v>
      </c>
      <c r="F524" s="198" t="s">
        <v>13</v>
      </c>
      <c r="G524" s="1">
        <v>848.05</v>
      </c>
      <c r="H524" s="198" t="s">
        <v>1911</v>
      </c>
    </row>
    <row r="525" spans="1:8" s="415" customFormat="1">
      <c r="A525" s="408" t="s">
        <v>1910</v>
      </c>
      <c r="B525" s="408">
        <v>1057576389</v>
      </c>
      <c r="C525" s="408" t="s">
        <v>203</v>
      </c>
      <c r="D525" s="198" t="s">
        <v>548</v>
      </c>
      <c r="E525" s="408" t="s">
        <v>549</v>
      </c>
      <c r="F525" s="198" t="s">
        <v>13</v>
      </c>
      <c r="G525" s="1">
        <v>828.19</v>
      </c>
      <c r="H525" s="198" t="s">
        <v>1911</v>
      </c>
    </row>
    <row r="526" spans="1:8" s="415" customFormat="1">
      <c r="A526" s="408" t="s">
        <v>1910</v>
      </c>
      <c r="B526" s="408">
        <v>1057581280</v>
      </c>
      <c r="C526" s="408" t="s">
        <v>204</v>
      </c>
      <c r="D526" s="198" t="s">
        <v>548</v>
      </c>
      <c r="E526" s="408" t="s">
        <v>549</v>
      </c>
      <c r="F526" s="198" t="s">
        <v>13</v>
      </c>
      <c r="G526" s="1">
        <v>838.12</v>
      </c>
      <c r="H526" s="198" t="s">
        <v>1911</v>
      </c>
    </row>
    <row r="527" spans="1:8" s="415" customFormat="1">
      <c r="A527" s="408" t="s">
        <v>1910</v>
      </c>
      <c r="B527" s="408">
        <v>1057585470</v>
      </c>
      <c r="C527" s="408" t="s">
        <v>205</v>
      </c>
      <c r="D527" s="198" t="s">
        <v>548</v>
      </c>
      <c r="E527" s="408" t="s">
        <v>549</v>
      </c>
      <c r="F527" s="198" t="s">
        <v>13</v>
      </c>
      <c r="G527" s="1">
        <v>857.98</v>
      </c>
      <c r="H527" s="198" t="s">
        <v>1911</v>
      </c>
    </row>
    <row r="528" spans="1:8" s="415" customFormat="1">
      <c r="A528" s="408" t="s">
        <v>1910</v>
      </c>
      <c r="B528" s="408">
        <v>1057585508</v>
      </c>
      <c r="C528" s="408" t="s">
        <v>206</v>
      </c>
      <c r="D528" s="198" t="s">
        <v>548</v>
      </c>
      <c r="E528" s="408" t="s">
        <v>549</v>
      </c>
      <c r="F528" s="198" t="s">
        <v>13</v>
      </c>
      <c r="G528" s="1">
        <v>818.26</v>
      </c>
      <c r="H528" s="198" t="s">
        <v>1911</v>
      </c>
    </row>
    <row r="529" spans="1:8" s="415" customFormat="1">
      <c r="A529" s="408" t="s">
        <v>1910</v>
      </c>
      <c r="B529" s="408">
        <v>1057586807</v>
      </c>
      <c r="C529" s="408" t="s">
        <v>207</v>
      </c>
      <c r="D529" s="198" t="s">
        <v>548</v>
      </c>
      <c r="E529" s="408" t="s">
        <v>549</v>
      </c>
      <c r="F529" s="198" t="s">
        <v>13</v>
      </c>
      <c r="G529" s="1">
        <v>848.05</v>
      </c>
      <c r="H529" s="198" t="s">
        <v>1911</v>
      </c>
    </row>
    <row r="530" spans="1:8" s="415" customFormat="1">
      <c r="A530" s="408" t="s">
        <v>1910</v>
      </c>
      <c r="B530" s="408">
        <v>1057587891</v>
      </c>
      <c r="C530" s="408" t="s">
        <v>208</v>
      </c>
      <c r="D530" s="198" t="s">
        <v>548</v>
      </c>
      <c r="E530" s="408" t="s">
        <v>549</v>
      </c>
      <c r="F530" s="198" t="s">
        <v>13</v>
      </c>
      <c r="G530" s="1">
        <v>808.33</v>
      </c>
      <c r="H530" s="198" t="s">
        <v>1911</v>
      </c>
    </row>
    <row r="531" spans="1:8" s="415" customFormat="1">
      <c r="A531" s="408" t="s">
        <v>1910</v>
      </c>
      <c r="B531" s="408">
        <v>1057588099</v>
      </c>
      <c r="C531" s="408" t="s">
        <v>1940</v>
      </c>
      <c r="D531" s="198" t="s">
        <v>548</v>
      </c>
      <c r="E531" s="408" t="s">
        <v>549</v>
      </c>
      <c r="F531" s="198" t="s">
        <v>13</v>
      </c>
      <c r="G531" s="1">
        <v>808.33</v>
      </c>
      <c r="H531" s="198" t="s">
        <v>1911</v>
      </c>
    </row>
    <row r="532" spans="1:8" s="415" customFormat="1">
      <c r="A532" s="408" t="s">
        <v>1910</v>
      </c>
      <c r="B532" s="408">
        <v>1057589951</v>
      </c>
      <c r="C532" s="408" t="s">
        <v>209</v>
      </c>
      <c r="D532" s="198" t="s">
        <v>548</v>
      </c>
      <c r="E532" s="408" t="s">
        <v>549</v>
      </c>
      <c r="F532" s="198" t="s">
        <v>13</v>
      </c>
      <c r="G532" s="1">
        <v>848.05</v>
      </c>
      <c r="H532" s="198" t="s">
        <v>1911</v>
      </c>
    </row>
    <row r="533" spans="1:8" s="415" customFormat="1">
      <c r="A533" s="408" t="s">
        <v>1910</v>
      </c>
      <c r="B533" s="408">
        <v>1057596147</v>
      </c>
      <c r="C533" s="408" t="s">
        <v>210</v>
      </c>
      <c r="D533" s="198" t="s">
        <v>548</v>
      </c>
      <c r="E533" s="408" t="s">
        <v>549</v>
      </c>
      <c r="F533" s="198" t="s">
        <v>13</v>
      </c>
      <c r="G533" s="1">
        <v>808.33</v>
      </c>
      <c r="H533" s="198" t="s">
        <v>1911</v>
      </c>
    </row>
    <row r="534" spans="1:8" s="415" customFormat="1">
      <c r="A534" s="408" t="s">
        <v>1910</v>
      </c>
      <c r="B534" s="408">
        <v>1057596710</v>
      </c>
      <c r="C534" s="408" t="s">
        <v>211</v>
      </c>
      <c r="D534" s="198" t="s">
        <v>548</v>
      </c>
      <c r="E534" s="408" t="s">
        <v>549</v>
      </c>
      <c r="F534" s="198" t="s">
        <v>13</v>
      </c>
      <c r="G534" s="1">
        <v>808.33</v>
      </c>
      <c r="H534" s="198" t="s">
        <v>1911</v>
      </c>
    </row>
    <row r="535" spans="1:8" s="415" customFormat="1">
      <c r="A535" s="408" t="s">
        <v>1910</v>
      </c>
      <c r="B535" s="408">
        <v>1057600195</v>
      </c>
      <c r="C535" s="408" t="s">
        <v>212</v>
      </c>
      <c r="D535" s="198" t="s">
        <v>548</v>
      </c>
      <c r="E535" s="408" t="s">
        <v>549</v>
      </c>
      <c r="F535" s="198" t="s">
        <v>13</v>
      </c>
      <c r="G535" s="1">
        <v>997</v>
      </c>
      <c r="H535" s="198" t="s">
        <v>1911</v>
      </c>
    </row>
    <row r="536" spans="1:8" s="415" customFormat="1">
      <c r="A536" s="408" t="s">
        <v>1910</v>
      </c>
      <c r="B536" s="408">
        <v>1085261553</v>
      </c>
      <c r="C536" s="408" t="s">
        <v>213</v>
      </c>
      <c r="D536" s="198" t="s">
        <v>548</v>
      </c>
      <c r="E536" s="408" t="s">
        <v>549</v>
      </c>
      <c r="F536" s="198" t="s">
        <v>13</v>
      </c>
      <c r="G536" s="1">
        <v>818.26</v>
      </c>
      <c r="H536" s="198" t="s">
        <v>1911</v>
      </c>
    </row>
    <row r="537" spans="1:8" s="415" customFormat="1">
      <c r="A537" s="408" t="s">
        <v>1910</v>
      </c>
      <c r="B537" s="408">
        <v>1085294291</v>
      </c>
      <c r="C537" s="408" t="s">
        <v>214</v>
      </c>
      <c r="D537" s="198" t="s">
        <v>548</v>
      </c>
      <c r="E537" s="408" t="s">
        <v>549</v>
      </c>
      <c r="F537" s="198" t="s">
        <v>13</v>
      </c>
      <c r="G537" s="1">
        <v>838.12</v>
      </c>
      <c r="H537" s="198" t="s">
        <v>1911</v>
      </c>
    </row>
    <row r="538" spans="1:8" s="415" customFormat="1">
      <c r="A538" s="408" t="s">
        <v>1910</v>
      </c>
      <c r="B538" s="408">
        <v>1096207730</v>
      </c>
      <c r="C538" s="408" t="s">
        <v>215</v>
      </c>
      <c r="D538" s="198" t="s">
        <v>548</v>
      </c>
      <c r="E538" s="408" t="s">
        <v>549</v>
      </c>
      <c r="F538" s="198" t="s">
        <v>13</v>
      </c>
      <c r="G538" s="1">
        <v>828.19</v>
      </c>
      <c r="H538" s="198" t="s">
        <v>1911</v>
      </c>
    </row>
    <row r="539" spans="1:8" s="415" customFormat="1">
      <c r="A539" s="408" t="s">
        <v>1910</v>
      </c>
      <c r="B539" s="408">
        <v>1101178247</v>
      </c>
      <c r="C539" s="408" t="s">
        <v>216</v>
      </c>
      <c r="D539" s="198" t="s">
        <v>548</v>
      </c>
      <c r="E539" s="408" t="s">
        <v>549</v>
      </c>
      <c r="F539" s="198" t="s">
        <v>13</v>
      </c>
      <c r="G539" s="1">
        <v>947.35</v>
      </c>
      <c r="H539" s="198" t="s">
        <v>1911</v>
      </c>
    </row>
    <row r="540" spans="1:8" s="415" customFormat="1">
      <c r="A540" s="408" t="s">
        <v>1910</v>
      </c>
      <c r="B540" s="408">
        <v>1101685800</v>
      </c>
      <c r="C540" s="408" t="s">
        <v>217</v>
      </c>
      <c r="D540" s="198" t="s">
        <v>548</v>
      </c>
      <c r="E540" s="408" t="s">
        <v>549</v>
      </c>
      <c r="F540" s="198" t="s">
        <v>13</v>
      </c>
      <c r="G540" s="1">
        <v>838.12</v>
      </c>
      <c r="H540" s="198" t="s">
        <v>1911</v>
      </c>
    </row>
    <row r="541" spans="1:8" s="415" customFormat="1">
      <c r="A541" s="408" t="s">
        <v>1910</v>
      </c>
      <c r="B541" s="408">
        <v>1110580966</v>
      </c>
      <c r="C541" s="408" t="s">
        <v>218</v>
      </c>
      <c r="D541" s="198" t="s">
        <v>548</v>
      </c>
      <c r="E541" s="408" t="s">
        <v>549</v>
      </c>
      <c r="F541" s="198" t="s">
        <v>13</v>
      </c>
      <c r="G541" s="1">
        <v>877.84</v>
      </c>
      <c r="H541" s="198" t="s">
        <v>1911</v>
      </c>
    </row>
    <row r="542" spans="1:8" s="415" customFormat="1">
      <c r="A542" s="408" t="s">
        <v>1910</v>
      </c>
      <c r="B542" s="408">
        <v>1118166981</v>
      </c>
      <c r="C542" s="408" t="s">
        <v>219</v>
      </c>
      <c r="D542" s="198" t="s">
        <v>548</v>
      </c>
      <c r="E542" s="408" t="s">
        <v>549</v>
      </c>
      <c r="F542" s="198" t="s">
        <v>13</v>
      </c>
      <c r="G542" s="1">
        <v>887.77</v>
      </c>
      <c r="H542" s="198" t="s">
        <v>1911</v>
      </c>
    </row>
    <row r="543" spans="1:8" s="415" customFormat="1">
      <c r="A543" s="408" t="s">
        <v>1910</v>
      </c>
      <c r="B543" s="408">
        <v>1118552352</v>
      </c>
      <c r="C543" s="408" t="s">
        <v>220</v>
      </c>
      <c r="D543" s="198" t="s">
        <v>548</v>
      </c>
      <c r="E543" s="408" t="s">
        <v>549</v>
      </c>
      <c r="F543" s="198" t="s">
        <v>13</v>
      </c>
      <c r="G543" s="1">
        <v>828.19</v>
      </c>
      <c r="H543" s="198" t="s">
        <v>1911</v>
      </c>
    </row>
    <row r="544" spans="1:8" s="415" customFormat="1">
      <c r="A544" s="408" t="s">
        <v>1910</v>
      </c>
      <c r="B544" s="408">
        <v>1118553199</v>
      </c>
      <c r="C544" s="408" t="s">
        <v>221</v>
      </c>
      <c r="D544" s="198" t="s">
        <v>548</v>
      </c>
      <c r="E544" s="408" t="s">
        <v>549</v>
      </c>
      <c r="F544" s="198" t="s">
        <v>13</v>
      </c>
      <c r="G544" s="1">
        <v>818.26</v>
      </c>
      <c r="H544" s="198" t="s">
        <v>1911</v>
      </c>
    </row>
    <row r="545" spans="1:8" s="415" customFormat="1">
      <c r="A545" s="408" t="s">
        <v>1910</v>
      </c>
      <c r="B545" s="408">
        <v>1118564684</v>
      </c>
      <c r="C545" s="408" t="s">
        <v>222</v>
      </c>
      <c r="D545" s="198" t="s">
        <v>548</v>
      </c>
      <c r="E545" s="408" t="s">
        <v>549</v>
      </c>
      <c r="F545" s="198" t="s">
        <v>13</v>
      </c>
      <c r="G545" s="1">
        <v>857.98</v>
      </c>
      <c r="H545" s="198" t="s">
        <v>1911</v>
      </c>
    </row>
    <row r="546" spans="1:8" s="415" customFormat="1">
      <c r="A546" s="408" t="s">
        <v>1910</v>
      </c>
      <c r="B546" s="408">
        <v>40023120</v>
      </c>
      <c r="C546" s="408" t="s">
        <v>789</v>
      </c>
      <c r="D546" s="198" t="s">
        <v>1807</v>
      </c>
      <c r="E546" s="408" t="s">
        <v>1941</v>
      </c>
      <c r="F546" s="198" t="s">
        <v>13</v>
      </c>
      <c r="G546" s="1">
        <v>803.38</v>
      </c>
      <c r="H546" s="198" t="s">
        <v>1911</v>
      </c>
    </row>
    <row r="547" spans="1:8" s="415" customFormat="1">
      <c r="A547" s="408" t="s">
        <v>1910</v>
      </c>
      <c r="B547" s="408">
        <v>40027792</v>
      </c>
      <c r="C547" s="408" t="s">
        <v>793</v>
      </c>
      <c r="D547" s="198" t="s">
        <v>1807</v>
      </c>
      <c r="E547" s="408" t="s">
        <v>1941</v>
      </c>
      <c r="F547" s="198" t="s">
        <v>13</v>
      </c>
      <c r="G547" s="1">
        <v>833.02</v>
      </c>
      <c r="H547" s="198" t="s">
        <v>1911</v>
      </c>
    </row>
    <row r="548" spans="1:8" s="415" customFormat="1">
      <c r="A548" s="408" t="s">
        <v>1910</v>
      </c>
      <c r="B548" s="408">
        <v>40032149</v>
      </c>
      <c r="C548" s="408" t="s">
        <v>796</v>
      </c>
      <c r="D548" s="198" t="s">
        <v>1807</v>
      </c>
      <c r="E548" s="408" t="s">
        <v>1941</v>
      </c>
      <c r="F548" s="198" t="s">
        <v>13</v>
      </c>
      <c r="G548" s="1">
        <v>803.38</v>
      </c>
      <c r="H548" s="198" t="s">
        <v>1911</v>
      </c>
    </row>
    <row r="549" spans="1:8" s="415" customFormat="1">
      <c r="A549" s="408" t="s">
        <v>1910</v>
      </c>
      <c r="B549" s="408">
        <v>40043998</v>
      </c>
      <c r="C549" s="408" t="s">
        <v>822</v>
      </c>
      <c r="D549" s="198" t="s">
        <v>1807</v>
      </c>
      <c r="E549" s="408" t="s">
        <v>1941</v>
      </c>
      <c r="F549" s="198" t="s">
        <v>13</v>
      </c>
      <c r="G549" s="1">
        <v>862.66</v>
      </c>
      <c r="H549" s="198" t="s">
        <v>1911</v>
      </c>
    </row>
    <row r="550" spans="1:8" s="415" customFormat="1">
      <c r="A550" s="408" t="s">
        <v>1910</v>
      </c>
      <c r="B550" s="408">
        <v>46374485</v>
      </c>
      <c r="C550" s="408" t="s">
        <v>857</v>
      </c>
      <c r="D550" s="198" t="s">
        <v>1807</v>
      </c>
      <c r="E550" s="408" t="s">
        <v>1941</v>
      </c>
      <c r="F550" s="198" t="s">
        <v>13</v>
      </c>
      <c r="G550" s="1">
        <v>892.3</v>
      </c>
      <c r="H550" s="198" t="s">
        <v>1911</v>
      </c>
    </row>
    <row r="551" spans="1:8" s="415" customFormat="1">
      <c r="A551" s="408" t="s">
        <v>1910</v>
      </c>
      <c r="B551" s="408">
        <v>74281265</v>
      </c>
      <c r="C551" s="408" t="s">
        <v>968</v>
      </c>
      <c r="D551" s="198" t="s">
        <v>1807</v>
      </c>
      <c r="E551" s="408" t="s">
        <v>1941</v>
      </c>
      <c r="F551" s="198" t="s">
        <v>13</v>
      </c>
      <c r="G551" s="1">
        <v>902.18</v>
      </c>
      <c r="H551" s="198" t="s">
        <v>1911</v>
      </c>
    </row>
    <row r="552" spans="1:8" s="415" customFormat="1">
      <c r="A552" s="408" t="s">
        <v>1910</v>
      </c>
      <c r="B552" s="408">
        <v>86080645</v>
      </c>
      <c r="C552" s="408" t="s">
        <v>1017</v>
      </c>
      <c r="D552" s="198" t="s">
        <v>1807</v>
      </c>
      <c r="E552" s="408" t="s">
        <v>1941</v>
      </c>
      <c r="F552" s="198" t="s">
        <v>13</v>
      </c>
      <c r="G552" s="1">
        <v>921.94</v>
      </c>
      <c r="H552" s="198" t="s">
        <v>1911</v>
      </c>
    </row>
    <row r="553" spans="1:8" s="415" customFormat="1">
      <c r="A553" s="408" t="s">
        <v>1910</v>
      </c>
      <c r="B553" s="408">
        <v>1010233072</v>
      </c>
      <c r="C553" s="408" t="s">
        <v>1026</v>
      </c>
      <c r="D553" s="198" t="s">
        <v>1807</v>
      </c>
      <c r="E553" s="408" t="s">
        <v>1941</v>
      </c>
      <c r="F553" s="198" t="s">
        <v>13</v>
      </c>
      <c r="G553" s="1">
        <v>823.14</v>
      </c>
      <c r="H553" s="198" t="s">
        <v>1911</v>
      </c>
    </row>
    <row r="554" spans="1:8" s="415" customFormat="1">
      <c r="A554" s="408" t="s">
        <v>1910</v>
      </c>
      <c r="B554" s="408">
        <v>1049608150</v>
      </c>
      <c r="C554" s="408" t="s">
        <v>1094</v>
      </c>
      <c r="D554" s="198" t="s">
        <v>1807</v>
      </c>
      <c r="E554" s="408" t="s">
        <v>1941</v>
      </c>
      <c r="F554" s="198" t="s">
        <v>13</v>
      </c>
      <c r="G554" s="1">
        <v>872.54</v>
      </c>
      <c r="H554" s="198" t="s">
        <v>1911</v>
      </c>
    </row>
    <row r="555" spans="1:8" s="415" customFormat="1">
      <c r="A555" s="408" t="s">
        <v>1910</v>
      </c>
      <c r="B555" s="408">
        <v>1049631456</v>
      </c>
      <c r="C555" s="408" t="s">
        <v>1173</v>
      </c>
      <c r="D555" s="198" t="s">
        <v>1807</v>
      </c>
      <c r="E555" s="408" t="s">
        <v>1941</v>
      </c>
      <c r="F555" s="198" t="s">
        <v>13</v>
      </c>
      <c r="G555" s="1">
        <v>842.9</v>
      </c>
      <c r="H555" s="198" t="s">
        <v>1911</v>
      </c>
    </row>
    <row r="556" spans="1:8" s="415" customFormat="1">
      <c r="A556" s="408" t="s">
        <v>1910</v>
      </c>
      <c r="B556" s="408">
        <v>1049652911</v>
      </c>
      <c r="C556" s="408" t="s">
        <v>1215</v>
      </c>
      <c r="D556" s="198" t="s">
        <v>1807</v>
      </c>
      <c r="E556" s="408" t="s">
        <v>1941</v>
      </c>
      <c r="F556" s="198" t="s">
        <v>13</v>
      </c>
      <c r="G556" s="1">
        <v>833.02</v>
      </c>
      <c r="H556" s="198" t="s">
        <v>1911</v>
      </c>
    </row>
    <row r="557" spans="1:8" s="415" customFormat="1">
      <c r="A557" s="408" t="s">
        <v>1910</v>
      </c>
      <c r="B557" s="408">
        <v>1051210158</v>
      </c>
      <c r="C557" s="408" t="s">
        <v>1218</v>
      </c>
      <c r="D557" s="198" t="s">
        <v>1807</v>
      </c>
      <c r="E557" s="408" t="s">
        <v>1941</v>
      </c>
      <c r="F557" s="198" t="s">
        <v>13</v>
      </c>
      <c r="G557" s="1">
        <v>803.38</v>
      </c>
      <c r="H557" s="198" t="s">
        <v>1911</v>
      </c>
    </row>
    <row r="558" spans="1:8" s="415" customFormat="1">
      <c r="A558" s="408" t="s">
        <v>1910</v>
      </c>
      <c r="B558" s="408">
        <v>1053606892</v>
      </c>
      <c r="C558" s="408" t="s">
        <v>1267</v>
      </c>
      <c r="D558" s="198" t="s">
        <v>1807</v>
      </c>
      <c r="E558" s="408" t="s">
        <v>1941</v>
      </c>
      <c r="F558" s="198" t="s">
        <v>13</v>
      </c>
      <c r="G558" s="1">
        <v>912.06</v>
      </c>
      <c r="H558" s="198" t="s">
        <v>1911</v>
      </c>
    </row>
    <row r="559" spans="1:8" s="415" customFormat="1">
      <c r="A559" s="408" t="s">
        <v>1910</v>
      </c>
      <c r="B559" s="408">
        <v>1057599072</v>
      </c>
      <c r="C559" s="408" t="s">
        <v>1330</v>
      </c>
      <c r="D559" s="198" t="s">
        <v>1807</v>
      </c>
      <c r="E559" s="408" t="s">
        <v>1941</v>
      </c>
      <c r="F559" s="198" t="s">
        <v>13</v>
      </c>
      <c r="G559" s="1">
        <v>833.02</v>
      </c>
      <c r="H559" s="198" t="s">
        <v>1911</v>
      </c>
    </row>
    <row r="560" spans="1:8" s="415" customFormat="1">
      <c r="A560" s="408" t="s">
        <v>1910</v>
      </c>
      <c r="B560" s="408">
        <v>1116546866</v>
      </c>
      <c r="C560" s="408" t="s">
        <v>1359</v>
      </c>
      <c r="D560" s="198" t="s">
        <v>1807</v>
      </c>
      <c r="E560" s="408" t="s">
        <v>1941</v>
      </c>
      <c r="F560" s="198" t="s">
        <v>13</v>
      </c>
      <c r="G560" s="1">
        <v>823.14</v>
      </c>
      <c r="H560" s="198" t="s">
        <v>1911</v>
      </c>
    </row>
    <row r="561" spans="1:8" s="415" customFormat="1">
      <c r="A561" s="408" t="s">
        <v>1910</v>
      </c>
      <c r="B561" s="408">
        <v>1118557958</v>
      </c>
      <c r="C561" s="408" t="s">
        <v>1376</v>
      </c>
      <c r="D561" s="198" t="s">
        <v>1807</v>
      </c>
      <c r="E561" s="408" t="s">
        <v>1941</v>
      </c>
      <c r="F561" s="198" t="s">
        <v>13</v>
      </c>
      <c r="G561" s="1">
        <v>823.14</v>
      </c>
      <c r="H561" s="198" t="s">
        <v>1911</v>
      </c>
    </row>
    <row r="562" spans="1:8" s="415" customFormat="1">
      <c r="A562" s="408" t="s">
        <v>1910</v>
      </c>
      <c r="B562" s="408">
        <v>1118559412</v>
      </c>
      <c r="C562" s="408" t="s">
        <v>1377</v>
      </c>
      <c r="D562" s="198" t="s">
        <v>1807</v>
      </c>
      <c r="E562" s="408" t="s">
        <v>1941</v>
      </c>
      <c r="F562" s="198" t="s">
        <v>13</v>
      </c>
      <c r="G562" s="1">
        <v>842.9</v>
      </c>
      <c r="H562" s="198" t="s">
        <v>1911</v>
      </c>
    </row>
    <row r="563" spans="1:8" s="415" customFormat="1">
      <c r="A563" s="408" t="s">
        <v>1910</v>
      </c>
      <c r="B563" s="408">
        <v>1122122318</v>
      </c>
      <c r="C563" s="408" t="s">
        <v>1385</v>
      </c>
      <c r="D563" s="198" t="s">
        <v>1807</v>
      </c>
      <c r="E563" s="408" t="s">
        <v>1941</v>
      </c>
      <c r="F563" s="198" t="s">
        <v>13</v>
      </c>
      <c r="G563" s="1">
        <v>961.46</v>
      </c>
      <c r="H563" s="198" t="s">
        <v>1911</v>
      </c>
    </row>
    <row r="564" spans="1:8" s="415" customFormat="1" ht="22.5">
      <c r="A564" s="408" t="s">
        <v>1910</v>
      </c>
      <c r="B564" s="408">
        <v>37326159</v>
      </c>
      <c r="C564" s="408" t="s">
        <v>262</v>
      </c>
      <c r="D564" s="198" t="s">
        <v>550</v>
      </c>
      <c r="E564" s="408" t="s">
        <v>7</v>
      </c>
      <c r="F564" s="198" t="s">
        <v>13</v>
      </c>
      <c r="G564" s="1">
        <v>914.83</v>
      </c>
      <c r="H564" s="198" t="s">
        <v>1911</v>
      </c>
    </row>
    <row r="565" spans="1:8" s="415" customFormat="1" ht="22.5">
      <c r="A565" s="408" t="s">
        <v>1910</v>
      </c>
      <c r="B565" s="408">
        <v>1057591601</v>
      </c>
      <c r="C565" s="408" t="s">
        <v>1942</v>
      </c>
      <c r="D565" s="198" t="s">
        <v>550</v>
      </c>
      <c r="E565" s="408" t="s">
        <v>7</v>
      </c>
      <c r="F565" s="198" t="s">
        <v>13</v>
      </c>
      <c r="G565" s="1">
        <v>829.34</v>
      </c>
      <c r="H565" s="198" t="s">
        <v>1911</v>
      </c>
    </row>
    <row r="566" spans="1:8" s="415" customFormat="1" ht="45">
      <c r="A566" s="408" t="s">
        <v>1910</v>
      </c>
      <c r="B566" s="408">
        <v>4281545</v>
      </c>
      <c r="C566" s="408" t="s">
        <v>266</v>
      </c>
      <c r="D566" s="198" t="s">
        <v>551</v>
      </c>
      <c r="E566" s="408" t="s">
        <v>552</v>
      </c>
      <c r="F566" s="198" t="s">
        <v>13</v>
      </c>
      <c r="G566" s="1">
        <v>957.81</v>
      </c>
      <c r="H566" s="198" t="s">
        <v>1911</v>
      </c>
    </row>
    <row r="567" spans="1:8" s="415" customFormat="1" ht="45">
      <c r="A567" s="408" t="s">
        <v>1910</v>
      </c>
      <c r="B567" s="408">
        <v>7167021</v>
      </c>
      <c r="C567" s="408" t="s">
        <v>268</v>
      </c>
      <c r="D567" s="198" t="s">
        <v>551</v>
      </c>
      <c r="E567" s="408" t="s">
        <v>552</v>
      </c>
      <c r="F567" s="198" t="s">
        <v>13</v>
      </c>
      <c r="G567" s="1">
        <v>880.31</v>
      </c>
      <c r="H567" s="198" t="s">
        <v>1911</v>
      </c>
    </row>
    <row r="568" spans="1:8" s="415" customFormat="1" ht="45">
      <c r="A568" s="408" t="s">
        <v>1910</v>
      </c>
      <c r="B568" s="408">
        <v>63355416</v>
      </c>
      <c r="C568" s="408" t="s">
        <v>267</v>
      </c>
      <c r="D568" s="198" t="s">
        <v>551</v>
      </c>
      <c r="E568" s="408" t="s">
        <v>552</v>
      </c>
      <c r="F568" s="198" t="s">
        <v>13</v>
      </c>
      <c r="G568" s="1">
        <v>813.89</v>
      </c>
      <c r="H568" s="198" t="s">
        <v>1911</v>
      </c>
    </row>
    <row r="569" spans="1:8" s="415" customFormat="1" ht="45">
      <c r="A569" s="408" t="s">
        <v>1910</v>
      </c>
      <c r="B569" s="408">
        <v>74184660</v>
      </c>
      <c r="C569" s="408" t="s">
        <v>269</v>
      </c>
      <c r="D569" s="198" t="s">
        <v>551</v>
      </c>
      <c r="E569" s="408" t="s">
        <v>552</v>
      </c>
      <c r="F569" s="198" t="s">
        <v>13</v>
      </c>
      <c r="G569" s="1">
        <v>813.89</v>
      </c>
      <c r="H569" s="198" t="s">
        <v>1911</v>
      </c>
    </row>
    <row r="570" spans="1:8" s="415" customFormat="1" ht="45">
      <c r="A570" s="408" t="s">
        <v>1910</v>
      </c>
      <c r="B570" s="408">
        <v>74326769</v>
      </c>
      <c r="C570" s="408" t="s">
        <v>270</v>
      </c>
      <c r="D570" s="198" t="s">
        <v>551</v>
      </c>
      <c r="E570" s="408" t="s">
        <v>552</v>
      </c>
      <c r="F570" s="198" t="s">
        <v>13</v>
      </c>
      <c r="G570" s="1">
        <v>824.96</v>
      </c>
      <c r="H570" s="198" t="s">
        <v>1911</v>
      </c>
    </row>
    <row r="571" spans="1:8" s="415" customFormat="1" ht="45">
      <c r="A571" s="408" t="s">
        <v>1910</v>
      </c>
      <c r="B571" s="408">
        <v>88283344</v>
      </c>
      <c r="C571" s="408" t="s">
        <v>271</v>
      </c>
      <c r="D571" s="198" t="s">
        <v>551</v>
      </c>
      <c r="E571" s="408" t="s">
        <v>552</v>
      </c>
      <c r="F571" s="198" t="s">
        <v>13</v>
      </c>
      <c r="G571" s="1">
        <v>813.89</v>
      </c>
      <c r="H571" s="198" t="s">
        <v>1911</v>
      </c>
    </row>
    <row r="572" spans="1:8" s="415" customFormat="1" ht="45">
      <c r="A572" s="408" t="s">
        <v>1910</v>
      </c>
      <c r="B572" s="408">
        <v>1049602344</v>
      </c>
      <c r="C572" s="408" t="s">
        <v>263</v>
      </c>
      <c r="D572" s="198" t="s">
        <v>551</v>
      </c>
      <c r="E572" s="408" t="s">
        <v>552</v>
      </c>
      <c r="F572" s="198" t="s">
        <v>13</v>
      </c>
      <c r="G572" s="1">
        <v>824.96</v>
      </c>
      <c r="H572" s="198" t="s">
        <v>1911</v>
      </c>
    </row>
    <row r="573" spans="1:8" s="415" customFormat="1" ht="45">
      <c r="A573" s="408" t="s">
        <v>1910</v>
      </c>
      <c r="B573" s="408">
        <v>1055272941</v>
      </c>
      <c r="C573" s="408" t="s">
        <v>264</v>
      </c>
      <c r="D573" s="198" t="s">
        <v>551</v>
      </c>
      <c r="E573" s="408" t="s">
        <v>552</v>
      </c>
      <c r="F573" s="198" t="s">
        <v>13</v>
      </c>
      <c r="G573" s="1">
        <v>813.89</v>
      </c>
      <c r="H573" s="198" t="s">
        <v>1911</v>
      </c>
    </row>
    <row r="574" spans="1:8" s="415" customFormat="1" ht="45">
      <c r="A574" s="408" t="s">
        <v>1910</v>
      </c>
      <c r="B574" s="408">
        <v>1121892081</v>
      </c>
      <c r="C574" s="408" t="s">
        <v>265</v>
      </c>
      <c r="D574" s="198" t="s">
        <v>551</v>
      </c>
      <c r="E574" s="408" t="s">
        <v>552</v>
      </c>
      <c r="F574" s="198" t="s">
        <v>13</v>
      </c>
      <c r="G574" s="1">
        <v>979.95</v>
      </c>
      <c r="H574" s="198" t="s">
        <v>1911</v>
      </c>
    </row>
    <row r="575" spans="1:8" s="415" customFormat="1" ht="22.5">
      <c r="A575" s="408" t="s">
        <v>1910</v>
      </c>
      <c r="B575" s="408">
        <v>4168714</v>
      </c>
      <c r="C575" s="408" t="s">
        <v>585</v>
      </c>
      <c r="D575" s="198" t="s">
        <v>1711</v>
      </c>
      <c r="E575" s="408" t="s">
        <v>1755</v>
      </c>
      <c r="F575" s="198" t="s">
        <v>13</v>
      </c>
      <c r="G575" s="1">
        <v>835.11</v>
      </c>
      <c r="H575" s="198" t="s">
        <v>1911</v>
      </c>
    </row>
    <row r="576" spans="1:8" s="415" customFormat="1" ht="22.5">
      <c r="A576" s="408" t="s">
        <v>1910</v>
      </c>
      <c r="B576" s="408">
        <v>7172720</v>
      </c>
      <c r="C576" s="408" t="s">
        <v>616</v>
      </c>
      <c r="D576" s="198" t="s">
        <v>1711</v>
      </c>
      <c r="E576" s="408" t="s">
        <v>1755</v>
      </c>
      <c r="F576" s="198" t="s">
        <v>13</v>
      </c>
      <c r="G576" s="1">
        <v>900.62</v>
      </c>
      <c r="H576" s="198" t="s">
        <v>1911</v>
      </c>
    </row>
    <row r="577" spans="1:8" s="415" customFormat="1" ht="22.5">
      <c r="A577" s="408" t="s">
        <v>1910</v>
      </c>
      <c r="B577" s="408">
        <v>7175135</v>
      </c>
      <c r="C577" s="408" t="s">
        <v>618</v>
      </c>
      <c r="D577" s="198" t="s">
        <v>1711</v>
      </c>
      <c r="E577" s="408" t="s">
        <v>1755</v>
      </c>
      <c r="F577" s="198" t="s">
        <v>13</v>
      </c>
      <c r="G577" s="1">
        <v>867.86</v>
      </c>
      <c r="H577" s="198" t="s">
        <v>1911</v>
      </c>
    </row>
    <row r="578" spans="1:8" s="415" customFormat="1" ht="22.5">
      <c r="A578" s="408" t="s">
        <v>1910</v>
      </c>
      <c r="B578" s="408">
        <v>7181344</v>
      </c>
      <c r="C578" s="408" t="s">
        <v>639</v>
      </c>
      <c r="D578" s="198" t="s">
        <v>1711</v>
      </c>
      <c r="E578" s="408" t="s">
        <v>1755</v>
      </c>
      <c r="F578" s="198" t="s">
        <v>13</v>
      </c>
      <c r="G578" s="1">
        <v>889.7</v>
      </c>
      <c r="H578" s="198" t="s">
        <v>1911</v>
      </c>
    </row>
    <row r="579" spans="1:8" s="415" customFormat="1" ht="22.5">
      <c r="A579" s="408" t="s">
        <v>1910</v>
      </c>
      <c r="B579" s="408">
        <v>7182119</v>
      </c>
      <c r="C579" s="408" t="s">
        <v>640</v>
      </c>
      <c r="D579" s="198" t="s">
        <v>1711</v>
      </c>
      <c r="E579" s="408" t="s">
        <v>1755</v>
      </c>
      <c r="F579" s="198" t="s">
        <v>13</v>
      </c>
      <c r="G579" s="1">
        <v>802.35</v>
      </c>
      <c r="H579" s="198" t="s">
        <v>1911</v>
      </c>
    </row>
    <row r="580" spans="1:8" s="415" customFormat="1" ht="22.5">
      <c r="A580" s="408" t="s">
        <v>1910</v>
      </c>
      <c r="B580" s="408">
        <v>7182783</v>
      </c>
      <c r="C580" s="408" t="s">
        <v>641</v>
      </c>
      <c r="D580" s="198" t="s">
        <v>1711</v>
      </c>
      <c r="E580" s="408" t="s">
        <v>1755</v>
      </c>
      <c r="F580" s="198" t="s">
        <v>13</v>
      </c>
      <c r="G580" s="1">
        <v>856.94</v>
      </c>
      <c r="H580" s="198" t="s">
        <v>1911</v>
      </c>
    </row>
    <row r="581" spans="1:8" s="415" customFormat="1" ht="22.5">
      <c r="A581" s="408" t="s">
        <v>1910</v>
      </c>
      <c r="B581" s="408">
        <v>7182871</v>
      </c>
      <c r="C581" s="408" t="s">
        <v>642</v>
      </c>
      <c r="D581" s="198" t="s">
        <v>1711</v>
      </c>
      <c r="E581" s="408" t="s">
        <v>1755</v>
      </c>
      <c r="F581" s="198" t="s">
        <v>13</v>
      </c>
      <c r="G581" s="1">
        <v>856.94</v>
      </c>
      <c r="H581" s="198" t="s">
        <v>1911</v>
      </c>
    </row>
    <row r="582" spans="1:8" s="415" customFormat="1" ht="22.5">
      <c r="A582" s="408" t="s">
        <v>1910</v>
      </c>
      <c r="B582" s="408">
        <v>7184077</v>
      </c>
      <c r="C582" s="408" t="s">
        <v>648</v>
      </c>
      <c r="D582" s="198" t="s">
        <v>1711</v>
      </c>
      <c r="E582" s="408" t="s">
        <v>1755</v>
      </c>
      <c r="F582" s="198" t="s">
        <v>13</v>
      </c>
      <c r="G582" s="1">
        <v>856.94</v>
      </c>
      <c r="H582" s="198" t="s">
        <v>1911</v>
      </c>
    </row>
    <row r="583" spans="1:8" s="415" customFormat="1" ht="22.5">
      <c r="A583" s="408" t="s">
        <v>1910</v>
      </c>
      <c r="B583" s="408">
        <v>7184490</v>
      </c>
      <c r="C583" s="408" t="s">
        <v>653</v>
      </c>
      <c r="D583" s="198" t="s">
        <v>1711</v>
      </c>
      <c r="E583" s="408" t="s">
        <v>1755</v>
      </c>
      <c r="F583" s="198" t="s">
        <v>13</v>
      </c>
      <c r="G583" s="1">
        <v>889.7</v>
      </c>
      <c r="H583" s="198" t="s">
        <v>1911</v>
      </c>
    </row>
    <row r="584" spans="1:8" s="415" customFormat="1" ht="22.5">
      <c r="A584" s="408" t="s">
        <v>1910</v>
      </c>
      <c r="B584" s="408">
        <v>7185132</v>
      </c>
      <c r="C584" s="408" t="s">
        <v>654</v>
      </c>
      <c r="D584" s="198" t="s">
        <v>1711</v>
      </c>
      <c r="E584" s="408" t="s">
        <v>1755</v>
      </c>
      <c r="F584" s="198" t="s">
        <v>13</v>
      </c>
      <c r="G584" s="1">
        <v>813.27</v>
      </c>
      <c r="H584" s="198" t="s">
        <v>1911</v>
      </c>
    </row>
    <row r="585" spans="1:8" s="415" customFormat="1" ht="22.5">
      <c r="A585" s="408" t="s">
        <v>1910</v>
      </c>
      <c r="B585" s="408">
        <v>7185283</v>
      </c>
      <c r="C585" s="408" t="s">
        <v>655</v>
      </c>
      <c r="D585" s="198" t="s">
        <v>1711</v>
      </c>
      <c r="E585" s="408" t="s">
        <v>1755</v>
      </c>
      <c r="F585" s="198" t="s">
        <v>13</v>
      </c>
      <c r="G585" s="1">
        <v>846.03</v>
      </c>
      <c r="H585" s="198" t="s">
        <v>1911</v>
      </c>
    </row>
    <row r="586" spans="1:8" s="415" customFormat="1" ht="22.5">
      <c r="A586" s="408" t="s">
        <v>1910</v>
      </c>
      <c r="B586" s="408">
        <v>7185546</v>
      </c>
      <c r="C586" s="408" t="s">
        <v>656</v>
      </c>
      <c r="D586" s="198" t="s">
        <v>1711</v>
      </c>
      <c r="E586" s="408" t="s">
        <v>1755</v>
      </c>
      <c r="F586" s="198" t="s">
        <v>13</v>
      </c>
      <c r="G586" s="1">
        <v>813.27</v>
      </c>
      <c r="H586" s="198" t="s">
        <v>1911</v>
      </c>
    </row>
    <row r="587" spans="1:8" s="415" customFormat="1" ht="22.5">
      <c r="A587" s="408" t="s">
        <v>1910</v>
      </c>
      <c r="B587" s="408">
        <v>7187642</v>
      </c>
      <c r="C587" s="408" t="s">
        <v>663</v>
      </c>
      <c r="D587" s="198" t="s">
        <v>1711</v>
      </c>
      <c r="E587" s="408" t="s">
        <v>1755</v>
      </c>
      <c r="F587" s="198" t="s">
        <v>13</v>
      </c>
      <c r="G587" s="1">
        <v>878.78</v>
      </c>
      <c r="H587" s="198" t="s">
        <v>1911</v>
      </c>
    </row>
    <row r="588" spans="1:8" s="415" customFormat="1" ht="22.5">
      <c r="A588" s="408" t="s">
        <v>1910</v>
      </c>
      <c r="B588" s="408">
        <v>7224719</v>
      </c>
      <c r="C588" s="408" t="s">
        <v>670</v>
      </c>
      <c r="D588" s="198" t="s">
        <v>1711</v>
      </c>
      <c r="E588" s="408" t="s">
        <v>1755</v>
      </c>
      <c r="F588" s="198" t="s">
        <v>13</v>
      </c>
      <c r="G588" s="1">
        <v>824.19</v>
      </c>
      <c r="H588" s="198" t="s">
        <v>1911</v>
      </c>
    </row>
    <row r="589" spans="1:8" s="415" customFormat="1" ht="22.5">
      <c r="A589" s="408" t="s">
        <v>1910</v>
      </c>
      <c r="B589" s="408">
        <v>7228152</v>
      </c>
      <c r="C589" s="408" t="s">
        <v>673</v>
      </c>
      <c r="D589" s="198" t="s">
        <v>1711</v>
      </c>
      <c r="E589" s="408" t="s">
        <v>1755</v>
      </c>
      <c r="F589" s="198" t="s">
        <v>13</v>
      </c>
      <c r="G589" s="1">
        <v>856.94</v>
      </c>
      <c r="H589" s="198" t="s">
        <v>1911</v>
      </c>
    </row>
    <row r="590" spans="1:8" s="415" customFormat="1" ht="22.5">
      <c r="A590" s="408" t="s">
        <v>1910</v>
      </c>
      <c r="B590" s="408">
        <v>7316974</v>
      </c>
      <c r="C590" s="408" t="s">
        <v>677</v>
      </c>
      <c r="D590" s="198" t="s">
        <v>1711</v>
      </c>
      <c r="E590" s="408" t="s">
        <v>1755</v>
      </c>
      <c r="F590" s="198" t="s">
        <v>13</v>
      </c>
      <c r="G590" s="1">
        <v>911.54</v>
      </c>
      <c r="H590" s="198" t="s">
        <v>1911</v>
      </c>
    </row>
    <row r="591" spans="1:8" s="415" customFormat="1" ht="22.5">
      <c r="A591" s="408" t="s">
        <v>1910</v>
      </c>
      <c r="B591" s="408">
        <v>9431565</v>
      </c>
      <c r="C591" s="408" t="s">
        <v>684</v>
      </c>
      <c r="D591" s="198" t="s">
        <v>1711</v>
      </c>
      <c r="E591" s="408" t="s">
        <v>1755</v>
      </c>
      <c r="F591" s="198" t="s">
        <v>13</v>
      </c>
      <c r="G591" s="1">
        <v>856.94</v>
      </c>
      <c r="H591" s="198" t="s">
        <v>1911</v>
      </c>
    </row>
    <row r="592" spans="1:8" s="415" customFormat="1" ht="22.5">
      <c r="A592" s="408" t="s">
        <v>1910</v>
      </c>
      <c r="B592" s="408">
        <v>23326729</v>
      </c>
      <c r="C592" s="408" t="s">
        <v>691</v>
      </c>
      <c r="D592" s="198" t="s">
        <v>1711</v>
      </c>
      <c r="E592" s="408" t="s">
        <v>1755</v>
      </c>
      <c r="F592" s="198" t="s">
        <v>13</v>
      </c>
      <c r="G592" s="1">
        <v>813.27</v>
      </c>
      <c r="H592" s="198" t="s">
        <v>1911</v>
      </c>
    </row>
    <row r="593" spans="1:8" s="415" customFormat="1" ht="22.5">
      <c r="A593" s="408" t="s">
        <v>1910</v>
      </c>
      <c r="B593" s="408">
        <v>23784013</v>
      </c>
      <c r="C593" s="408" t="s">
        <v>704</v>
      </c>
      <c r="D593" s="198" t="s">
        <v>1711</v>
      </c>
      <c r="E593" s="408" t="s">
        <v>1755</v>
      </c>
      <c r="F593" s="198" t="s">
        <v>13</v>
      </c>
      <c r="G593" s="1">
        <v>846.03</v>
      </c>
      <c r="H593" s="198" t="s">
        <v>1911</v>
      </c>
    </row>
    <row r="594" spans="1:8" s="415" customFormat="1" ht="22.5">
      <c r="A594" s="408" t="s">
        <v>1910</v>
      </c>
      <c r="B594" s="408">
        <v>23966167</v>
      </c>
      <c r="C594" s="408" t="s">
        <v>710</v>
      </c>
      <c r="D594" s="198" t="s">
        <v>1711</v>
      </c>
      <c r="E594" s="408" t="s">
        <v>1755</v>
      </c>
      <c r="F594" s="198" t="s">
        <v>13</v>
      </c>
      <c r="G594" s="1">
        <v>867.86</v>
      </c>
      <c r="H594" s="198" t="s">
        <v>1911</v>
      </c>
    </row>
    <row r="595" spans="1:8" s="415" customFormat="1" ht="22.5">
      <c r="A595" s="408" t="s">
        <v>1910</v>
      </c>
      <c r="B595" s="408">
        <v>28182383</v>
      </c>
      <c r="C595" s="408" t="s">
        <v>717</v>
      </c>
      <c r="D595" s="198" t="s">
        <v>1711</v>
      </c>
      <c r="E595" s="408" t="s">
        <v>1755</v>
      </c>
      <c r="F595" s="198" t="s">
        <v>13</v>
      </c>
      <c r="G595" s="1">
        <v>835.11</v>
      </c>
      <c r="H595" s="198" t="s">
        <v>1911</v>
      </c>
    </row>
    <row r="596" spans="1:8" s="415" customFormat="1" ht="22.5">
      <c r="A596" s="408" t="s">
        <v>1910</v>
      </c>
      <c r="B596" s="408">
        <v>33365245</v>
      </c>
      <c r="C596" s="408" t="s">
        <v>718</v>
      </c>
      <c r="D596" s="198" t="s">
        <v>1711</v>
      </c>
      <c r="E596" s="408" t="s">
        <v>1755</v>
      </c>
      <c r="F596" s="198" t="s">
        <v>13</v>
      </c>
      <c r="G596" s="1">
        <v>900.62</v>
      </c>
      <c r="H596" s="198" t="s">
        <v>1911</v>
      </c>
    </row>
    <row r="597" spans="1:8" s="415" customFormat="1" ht="22.5">
      <c r="A597" s="408" t="s">
        <v>1910</v>
      </c>
      <c r="B597" s="408">
        <v>33368666</v>
      </c>
      <c r="C597" s="408" t="s">
        <v>735</v>
      </c>
      <c r="D597" s="198" t="s">
        <v>1711</v>
      </c>
      <c r="E597" s="408" t="s">
        <v>1755</v>
      </c>
      <c r="F597" s="198" t="s">
        <v>13</v>
      </c>
      <c r="G597" s="1">
        <v>802.35</v>
      </c>
      <c r="H597" s="198" t="s">
        <v>1911</v>
      </c>
    </row>
    <row r="598" spans="1:8" s="415" customFormat="1" ht="22.5">
      <c r="A598" s="408" t="s">
        <v>1910</v>
      </c>
      <c r="B598" s="408">
        <v>33369598</v>
      </c>
      <c r="C598" s="408" t="s">
        <v>747</v>
      </c>
      <c r="D598" s="198" t="s">
        <v>1711</v>
      </c>
      <c r="E598" s="408" t="s">
        <v>1755</v>
      </c>
      <c r="F598" s="198" t="s">
        <v>13</v>
      </c>
      <c r="G598" s="1">
        <v>813.27</v>
      </c>
      <c r="H598" s="198" t="s">
        <v>1911</v>
      </c>
    </row>
    <row r="599" spans="1:8" s="415" customFormat="1" ht="22.5">
      <c r="A599" s="408" t="s">
        <v>1910</v>
      </c>
      <c r="B599" s="408">
        <v>33369720</v>
      </c>
      <c r="C599" s="408" t="s">
        <v>750</v>
      </c>
      <c r="D599" s="198" t="s">
        <v>1711</v>
      </c>
      <c r="E599" s="408" t="s">
        <v>1755</v>
      </c>
      <c r="F599" s="198" t="s">
        <v>13</v>
      </c>
      <c r="G599" s="1">
        <v>846.03</v>
      </c>
      <c r="H599" s="198" t="s">
        <v>1911</v>
      </c>
    </row>
    <row r="600" spans="1:8" s="415" customFormat="1" ht="22.5">
      <c r="A600" s="408" t="s">
        <v>1910</v>
      </c>
      <c r="B600" s="408">
        <v>33377331</v>
      </c>
      <c r="C600" s="408" t="s">
        <v>757</v>
      </c>
      <c r="D600" s="198" t="s">
        <v>1711</v>
      </c>
      <c r="E600" s="408" t="s">
        <v>1755</v>
      </c>
      <c r="F600" s="198" t="s">
        <v>13</v>
      </c>
      <c r="G600" s="1">
        <v>889.7</v>
      </c>
      <c r="H600" s="198" t="s">
        <v>1911</v>
      </c>
    </row>
    <row r="601" spans="1:8" s="415" customFormat="1" ht="22.5">
      <c r="A601" s="408" t="s">
        <v>1910</v>
      </c>
      <c r="B601" s="408">
        <v>33379719</v>
      </c>
      <c r="C601" s="408" t="s">
        <v>1569</v>
      </c>
      <c r="D601" s="198" t="s">
        <v>1711</v>
      </c>
      <c r="E601" s="408" t="s">
        <v>1755</v>
      </c>
      <c r="F601" s="198" t="s">
        <v>13</v>
      </c>
      <c r="G601" s="1">
        <v>846.03</v>
      </c>
      <c r="H601" s="198" t="s">
        <v>1911</v>
      </c>
    </row>
    <row r="602" spans="1:8" s="415" customFormat="1" ht="22.5">
      <c r="A602" s="408" t="s">
        <v>1910</v>
      </c>
      <c r="B602" s="408">
        <v>36312831</v>
      </c>
      <c r="C602" s="408" t="s">
        <v>779</v>
      </c>
      <c r="D602" s="198" t="s">
        <v>1711</v>
      </c>
      <c r="E602" s="408" t="s">
        <v>1755</v>
      </c>
      <c r="F602" s="198" t="s">
        <v>13</v>
      </c>
      <c r="G602" s="1">
        <v>813.27</v>
      </c>
      <c r="H602" s="198" t="s">
        <v>1911</v>
      </c>
    </row>
    <row r="603" spans="1:8" s="415" customFormat="1" ht="22.5">
      <c r="A603" s="408" t="s">
        <v>1910</v>
      </c>
      <c r="B603" s="408">
        <v>40027695</v>
      </c>
      <c r="C603" s="408" t="s">
        <v>792</v>
      </c>
      <c r="D603" s="198" t="s">
        <v>1711</v>
      </c>
      <c r="E603" s="408" t="s">
        <v>1755</v>
      </c>
      <c r="F603" s="198" t="s">
        <v>13</v>
      </c>
      <c r="G603" s="1">
        <v>846.03</v>
      </c>
      <c r="H603" s="198" t="s">
        <v>1911</v>
      </c>
    </row>
    <row r="604" spans="1:8" s="415" customFormat="1" ht="22.5">
      <c r="A604" s="408" t="s">
        <v>1910</v>
      </c>
      <c r="B604" s="408">
        <v>40043526</v>
      </c>
      <c r="C604" s="408" t="s">
        <v>820</v>
      </c>
      <c r="D604" s="198" t="s">
        <v>1711</v>
      </c>
      <c r="E604" s="408" t="s">
        <v>1755</v>
      </c>
      <c r="F604" s="198" t="s">
        <v>13</v>
      </c>
      <c r="G604" s="1">
        <v>802.35</v>
      </c>
      <c r="H604" s="198" t="s">
        <v>1911</v>
      </c>
    </row>
    <row r="605" spans="1:8" s="415" customFormat="1" ht="22.5">
      <c r="A605" s="408" t="s">
        <v>1910</v>
      </c>
      <c r="B605" s="408">
        <v>40044162</v>
      </c>
      <c r="C605" s="408" t="s">
        <v>823</v>
      </c>
      <c r="D605" s="198" t="s">
        <v>1711</v>
      </c>
      <c r="E605" s="408" t="s">
        <v>1755</v>
      </c>
      <c r="F605" s="198" t="s">
        <v>13</v>
      </c>
      <c r="G605" s="1">
        <v>802.35</v>
      </c>
      <c r="H605" s="198" t="s">
        <v>1911</v>
      </c>
    </row>
    <row r="606" spans="1:8" s="415" customFormat="1" ht="22.5">
      <c r="A606" s="408" t="s">
        <v>1910</v>
      </c>
      <c r="B606" s="408">
        <v>46359854</v>
      </c>
      <c r="C606" s="408" t="s">
        <v>851</v>
      </c>
      <c r="D606" s="198" t="s">
        <v>1711</v>
      </c>
      <c r="E606" s="408" t="s">
        <v>1755</v>
      </c>
      <c r="F606" s="198" t="s">
        <v>13</v>
      </c>
      <c r="G606" s="1">
        <v>824.19</v>
      </c>
      <c r="H606" s="198" t="s">
        <v>1911</v>
      </c>
    </row>
    <row r="607" spans="1:8" s="415" customFormat="1" ht="22.5">
      <c r="A607" s="408" t="s">
        <v>1910</v>
      </c>
      <c r="B607" s="408">
        <v>46386676</v>
      </c>
      <c r="C607" s="408" t="s">
        <v>875</v>
      </c>
      <c r="D607" s="198" t="s">
        <v>1711</v>
      </c>
      <c r="E607" s="408" t="s">
        <v>1755</v>
      </c>
      <c r="F607" s="198" t="s">
        <v>13</v>
      </c>
      <c r="G607" s="1">
        <v>824.19</v>
      </c>
      <c r="H607" s="198" t="s">
        <v>1911</v>
      </c>
    </row>
    <row r="608" spans="1:8" s="415" customFormat="1" ht="22.5">
      <c r="A608" s="408" t="s">
        <v>1910</v>
      </c>
      <c r="B608" s="408">
        <v>46387724</v>
      </c>
      <c r="C608" s="408" t="s">
        <v>877</v>
      </c>
      <c r="D608" s="198" t="s">
        <v>1711</v>
      </c>
      <c r="E608" s="408" t="s">
        <v>1755</v>
      </c>
      <c r="F608" s="198" t="s">
        <v>13</v>
      </c>
      <c r="G608" s="1">
        <v>813.27</v>
      </c>
      <c r="H608" s="198" t="s">
        <v>1911</v>
      </c>
    </row>
    <row r="609" spans="1:8" s="415" customFormat="1" ht="22.5">
      <c r="A609" s="408" t="s">
        <v>1910</v>
      </c>
      <c r="B609" s="408">
        <v>46458309</v>
      </c>
      <c r="C609" s="408" t="s">
        <v>889</v>
      </c>
      <c r="D609" s="198" t="s">
        <v>1711</v>
      </c>
      <c r="E609" s="408" t="s">
        <v>1755</v>
      </c>
      <c r="F609" s="198" t="s">
        <v>13</v>
      </c>
      <c r="G609" s="1">
        <v>856.94</v>
      </c>
      <c r="H609" s="198" t="s">
        <v>1911</v>
      </c>
    </row>
    <row r="610" spans="1:8" s="415" customFormat="1" ht="22.5">
      <c r="A610" s="408" t="s">
        <v>1910</v>
      </c>
      <c r="B610" s="408">
        <v>46683631</v>
      </c>
      <c r="C610" s="408" t="s">
        <v>909</v>
      </c>
      <c r="D610" s="198" t="s">
        <v>1711</v>
      </c>
      <c r="E610" s="408" t="s">
        <v>1755</v>
      </c>
      <c r="F610" s="198" t="s">
        <v>13</v>
      </c>
      <c r="G610" s="1">
        <v>846.03</v>
      </c>
      <c r="H610" s="198" t="s">
        <v>1911</v>
      </c>
    </row>
    <row r="611" spans="1:8" s="415" customFormat="1" ht="22.5">
      <c r="A611" s="408" t="s">
        <v>1910</v>
      </c>
      <c r="B611" s="408">
        <v>52259820</v>
      </c>
      <c r="C611" s="408" t="s">
        <v>919</v>
      </c>
      <c r="D611" s="198" t="s">
        <v>1711</v>
      </c>
      <c r="E611" s="408" t="s">
        <v>1755</v>
      </c>
      <c r="F611" s="198" t="s">
        <v>13</v>
      </c>
      <c r="G611" s="1">
        <v>813.27</v>
      </c>
      <c r="H611" s="198" t="s">
        <v>1911</v>
      </c>
    </row>
    <row r="612" spans="1:8" s="415" customFormat="1" ht="22.5">
      <c r="A612" s="408" t="s">
        <v>1910</v>
      </c>
      <c r="B612" s="408">
        <v>53017089</v>
      </c>
      <c r="C612" s="408" t="s">
        <v>934</v>
      </c>
      <c r="D612" s="198" t="s">
        <v>1711</v>
      </c>
      <c r="E612" s="408" t="s">
        <v>1755</v>
      </c>
      <c r="F612" s="198" t="s">
        <v>13</v>
      </c>
      <c r="G612" s="1">
        <v>813.27</v>
      </c>
      <c r="H612" s="198" t="s">
        <v>1911</v>
      </c>
    </row>
    <row r="613" spans="1:8" s="415" customFormat="1" ht="22.5">
      <c r="A613" s="408" t="s">
        <v>1910</v>
      </c>
      <c r="B613" s="408">
        <v>53051534</v>
      </c>
      <c r="C613" s="408" t="s">
        <v>936</v>
      </c>
      <c r="D613" s="198" t="s">
        <v>1711</v>
      </c>
      <c r="E613" s="408" t="s">
        <v>1755</v>
      </c>
      <c r="F613" s="198" t="s">
        <v>13</v>
      </c>
      <c r="G613" s="1">
        <v>824.19</v>
      </c>
      <c r="H613" s="198" t="s">
        <v>1911</v>
      </c>
    </row>
    <row r="614" spans="1:8" s="415" customFormat="1" ht="22.5">
      <c r="A614" s="408" t="s">
        <v>1910</v>
      </c>
      <c r="B614" s="408">
        <v>63526969</v>
      </c>
      <c r="C614" s="408" t="s">
        <v>944</v>
      </c>
      <c r="D614" s="198" t="s">
        <v>1711</v>
      </c>
      <c r="E614" s="408" t="s">
        <v>1755</v>
      </c>
      <c r="F614" s="198" t="s">
        <v>13</v>
      </c>
      <c r="G614" s="1">
        <v>856.94</v>
      </c>
      <c r="H614" s="198" t="s">
        <v>1911</v>
      </c>
    </row>
    <row r="615" spans="1:8" s="415" customFormat="1" ht="22.5">
      <c r="A615" s="408" t="s">
        <v>1910</v>
      </c>
      <c r="B615" s="408">
        <v>74082973</v>
      </c>
      <c r="C615" s="408" t="s">
        <v>949</v>
      </c>
      <c r="D615" s="198" t="s">
        <v>1711</v>
      </c>
      <c r="E615" s="408" t="s">
        <v>1755</v>
      </c>
      <c r="F615" s="198" t="s">
        <v>13</v>
      </c>
      <c r="G615" s="1">
        <v>835.11</v>
      </c>
      <c r="H615" s="198" t="s">
        <v>1911</v>
      </c>
    </row>
    <row r="616" spans="1:8" s="415" customFormat="1" ht="22.5">
      <c r="A616" s="408" t="s">
        <v>1910</v>
      </c>
      <c r="B616" s="408">
        <v>74188151</v>
      </c>
      <c r="C616" s="408" t="s">
        <v>958</v>
      </c>
      <c r="D616" s="198" t="s">
        <v>1711</v>
      </c>
      <c r="E616" s="408" t="s">
        <v>1755</v>
      </c>
      <c r="F616" s="198" t="s">
        <v>13</v>
      </c>
      <c r="G616" s="1">
        <v>867.86</v>
      </c>
      <c r="H616" s="198" t="s">
        <v>1911</v>
      </c>
    </row>
    <row r="617" spans="1:8" s="415" customFormat="1" ht="22.5">
      <c r="A617" s="408" t="s">
        <v>1910</v>
      </c>
      <c r="B617" s="408">
        <v>74243036</v>
      </c>
      <c r="C617" s="408" t="s">
        <v>965</v>
      </c>
      <c r="D617" s="198" t="s">
        <v>1711</v>
      </c>
      <c r="E617" s="408" t="s">
        <v>1755</v>
      </c>
      <c r="F617" s="198" t="s">
        <v>13</v>
      </c>
      <c r="G617" s="1">
        <v>835.11</v>
      </c>
      <c r="H617" s="198" t="s">
        <v>1911</v>
      </c>
    </row>
    <row r="618" spans="1:8" s="415" customFormat="1" ht="22.5">
      <c r="A618" s="408" t="s">
        <v>1910</v>
      </c>
      <c r="B618" s="408">
        <v>74381621</v>
      </c>
      <c r="C618" s="408" t="s">
        <v>994</v>
      </c>
      <c r="D618" s="198" t="s">
        <v>1711</v>
      </c>
      <c r="E618" s="408" t="s">
        <v>1755</v>
      </c>
      <c r="F618" s="198" t="s">
        <v>13</v>
      </c>
      <c r="G618" s="1">
        <v>856.94</v>
      </c>
      <c r="H618" s="198" t="s">
        <v>1911</v>
      </c>
    </row>
    <row r="619" spans="1:8" s="415" customFormat="1" ht="22.5">
      <c r="A619" s="408" t="s">
        <v>1910</v>
      </c>
      <c r="B619" s="408">
        <v>79314675</v>
      </c>
      <c r="C619" s="408" t="s">
        <v>1001</v>
      </c>
      <c r="D619" s="198" t="s">
        <v>1711</v>
      </c>
      <c r="E619" s="408" t="s">
        <v>1755</v>
      </c>
      <c r="F619" s="198" t="s">
        <v>13</v>
      </c>
      <c r="G619" s="1">
        <v>878.78</v>
      </c>
      <c r="H619" s="198" t="s">
        <v>1911</v>
      </c>
    </row>
    <row r="620" spans="1:8" s="415" customFormat="1" ht="22.5">
      <c r="A620" s="408" t="s">
        <v>1910</v>
      </c>
      <c r="B620" s="408">
        <v>79520028</v>
      </c>
      <c r="C620" s="408" t="s">
        <v>1002</v>
      </c>
      <c r="D620" s="198" t="s">
        <v>1711</v>
      </c>
      <c r="E620" s="408" t="s">
        <v>1755</v>
      </c>
      <c r="F620" s="198" t="s">
        <v>13</v>
      </c>
      <c r="G620" s="1">
        <v>856.94</v>
      </c>
      <c r="H620" s="198" t="s">
        <v>1911</v>
      </c>
    </row>
    <row r="621" spans="1:8" s="415" customFormat="1" ht="22.5">
      <c r="A621" s="408" t="s">
        <v>1910</v>
      </c>
      <c r="B621" s="408">
        <v>80020427</v>
      </c>
      <c r="C621" s="408" t="s">
        <v>1006</v>
      </c>
      <c r="D621" s="198" t="s">
        <v>1711</v>
      </c>
      <c r="E621" s="408" t="s">
        <v>1755</v>
      </c>
      <c r="F621" s="198" t="s">
        <v>13</v>
      </c>
      <c r="G621" s="1">
        <v>944.29</v>
      </c>
      <c r="H621" s="198" t="s">
        <v>1911</v>
      </c>
    </row>
    <row r="622" spans="1:8" s="415" customFormat="1" ht="22.5">
      <c r="A622" s="408" t="s">
        <v>1910</v>
      </c>
      <c r="B622" s="408">
        <v>80031281</v>
      </c>
      <c r="C622" s="408" t="s">
        <v>1007</v>
      </c>
      <c r="D622" s="198" t="s">
        <v>1711</v>
      </c>
      <c r="E622" s="408" t="s">
        <v>1755</v>
      </c>
      <c r="F622" s="198" t="s">
        <v>13</v>
      </c>
      <c r="G622" s="1">
        <v>977.05</v>
      </c>
      <c r="H622" s="198" t="s">
        <v>1911</v>
      </c>
    </row>
    <row r="623" spans="1:8" s="415" customFormat="1" ht="22.5">
      <c r="A623" s="408" t="s">
        <v>1910</v>
      </c>
      <c r="B623" s="408">
        <v>80224927</v>
      </c>
      <c r="C623" s="408" t="s">
        <v>1010</v>
      </c>
      <c r="D623" s="198" t="s">
        <v>1711</v>
      </c>
      <c r="E623" s="408" t="s">
        <v>1755</v>
      </c>
      <c r="F623" s="198" t="s">
        <v>13</v>
      </c>
      <c r="G623" s="1">
        <v>987.97</v>
      </c>
      <c r="H623" s="198" t="s">
        <v>1911</v>
      </c>
    </row>
    <row r="624" spans="1:8" s="415" customFormat="1" ht="22.5">
      <c r="A624" s="408" t="s">
        <v>1910</v>
      </c>
      <c r="B624" s="408">
        <v>80731225</v>
      </c>
      <c r="C624" s="408" t="s">
        <v>1014</v>
      </c>
      <c r="D624" s="198" t="s">
        <v>1711</v>
      </c>
      <c r="E624" s="408" t="s">
        <v>1755</v>
      </c>
      <c r="F624" s="198" t="s">
        <v>13</v>
      </c>
      <c r="G624" s="1">
        <v>802.35</v>
      </c>
      <c r="H624" s="198" t="s">
        <v>1911</v>
      </c>
    </row>
    <row r="625" spans="1:8" s="415" customFormat="1" ht="22.5">
      <c r="A625" s="408" t="s">
        <v>1910</v>
      </c>
      <c r="B625" s="408">
        <v>80828098</v>
      </c>
      <c r="C625" s="408" t="s">
        <v>1015</v>
      </c>
      <c r="D625" s="198" t="s">
        <v>1711</v>
      </c>
      <c r="E625" s="408" t="s">
        <v>1755</v>
      </c>
      <c r="F625" s="198" t="s">
        <v>13</v>
      </c>
      <c r="G625" s="1">
        <v>889.7</v>
      </c>
      <c r="H625" s="198" t="s">
        <v>1911</v>
      </c>
    </row>
    <row r="626" spans="1:8" s="415" customFormat="1" ht="22.5">
      <c r="A626" s="408" t="s">
        <v>1910</v>
      </c>
      <c r="B626" s="408">
        <v>1002587643</v>
      </c>
      <c r="C626" s="408" t="s">
        <v>1021</v>
      </c>
      <c r="D626" s="198" t="s">
        <v>1711</v>
      </c>
      <c r="E626" s="408" t="s">
        <v>1755</v>
      </c>
      <c r="F626" s="198" t="s">
        <v>13</v>
      </c>
      <c r="G626" s="1">
        <v>889.7</v>
      </c>
      <c r="H626" s="198" t="s">
        <v>1911</v>
      </c>
    </row>
    <row r="627" spans="1:8" s="415" customFormat="1" ht="22.5">
      <c r="A627" s="408" t="s">
        <v>1910</v>
      </c>
      <c r="B627" s="408">
        <v>1007162132</v>
      </c>
      <c r="C627" s="408" t="s">
        <v>1023</v>
      </c>
      <c r="D627" s="198" t="s">
        <v>1711</v>
      </c>
      <c r="E627" s="408" t="s">
        <v>1755</v>
      </c>
      <c r="F627" s="198" t="s">
        <v>13</v>
      </c>
      <c r="G627" s="1">
        <v>900.62</v>
      </c>
      <c r="H627" s="198" t="s">
        <v>1911</v>
      </c>
    </row>
    <row r="628" spans="1:8" s="415" customFormat="1" ht="22.5">
      <c r="A628" s="408" t="s">
        <v>1910</v>
      </c>
      <c r="B628" s="408">
        <v>1013632559</v>
      </c>
      <c r="C628" s="408" t="s">
        <v>1028</v>
      </c>
      <c r="D628" s="198" t="s">
        <v>1711</v>
      </c>
      <c r="E628" s="408" t="s">
        <v>1755</v>
      </c>
      <c r="F628" s="198" t="s">
        <v>13</v>
      </c>
      <c r="G628" s="1">
        <v>922.46</v>
      </c>
      <c r="H628" s="198" t="s">
        <v>1911</v>
      </c>
    </row>
    <row r="629" spans="1:8" s="415" customFormat="1" ht="22.5">
      <c r="A629" s="408" t="s">
        <v>1910</v>
      </c>
      <c r="B629" s="408">
        <v>1014250194</v>
      </c>
      <c r="C629" s="408" t="s">
        <v>1030</v>
      </c>
      <c r="D629" s="198" t="s">
        <v>1711</v>
      </c>
      <c r="E629" s="408" t="s">
        <v>1755</v>
      </c>
      <c r="F629" s="198" t="s">
        <v>13</v>
      </c>
      <c r="G629" s="1">
        <v>1000</v>
      </c>
      <c r="H629" s="198" t="s">
        <v>1911</v>
      </c>
    </row>
    <row r="630" spans="1:8" s="415" customFormat="1" ht="22.5">
      <c r="A630" s="408" t="s">
        <v>1910</v>
      </c>
      <c r="B630" s="408">
        <v>1014252649</v>
      </c>
      <c r="C630" s="408" t="s">
        <v>1031</v>
      </c>
      <c r="D630" s="198" t="s">
        <v>1711</v>
      </c>
      <c r="E630" s="408" t="s">
        <v>1755</v>
      </c>
      <c r="F630" s="198" t="s">
        <v>13</v>
      </c>
      <c r="G630" s="1">
        <v>846.03</v>
      </c>
      <c r="H630" s="198" t="s">
        <v>1911</v>
      </c>
    </row>
    <row r="631" spans="1:8" s="415" customFormat="1" ht="22.5">
      <c r="A631" s="408" t="s">
        <v>1910</v>
      </c>
      <c r="B631" s="408">
        <v>1018460424</v>
      </c>
      <c r="C631" s="408" t="s">
        <v>1044</v>
      </c>
      <c r="D631" s="198" t="s">
        <v>1711</v>
      </c>
      <c r="E631" s="408" t="s">
        <v>1755</v>
      </c>
      <c r="F631" s="198" t="s">
        <v>13</v>
      </c>
      <c r="G631" s="1">
        <v>878.78</v>
      </c>
      <c r="H631" s="198" t="s">
        <v>1911</v>
      </c>
    </row>
    <row r="632" spans="1:8" s="415" customFormat="1" ht="22.5">
      <c r="A632" s="408" t="s">
        <v>1910</v>
      </c>
      <c r="B632" s="408">
        <v>1019086930</v>
      </c>
      <c r="C632" s="408" t="s">
        <v>1050</v>
      </c>
      <c r="D632" s="198" t="s">
        <v>1711</v>
      </c>
      <c r="E632" s="408" t="s">
        <v>1755</v>
      </c>
      <c r="F632" s="198" t="s">
        <v>13</v>
      </c>
      <c r="G632" s="1">
        <v>835.11</v>
      </c>
      <c r="H632" s="198" t="s">
        <v>1911</v>
      </c>
    </row>
    <row r="633" spans="1:8" s="415" customFormat="1" ht="22.5">
      <c r="A633" s="408" t="s">
        <v>1910</v>
      </c>
      <c r="B633" s="408">
        <v>1019103946</v>
      </c>
      <c r="C633" s="408" t="s">
        <v>1051</v>
      </c>
      <c r="D633" s="198" t="s">
        <v>1711</v>
      </c>
      <c r="E633" s="408" t="s">
        <v>1755</v>
      </c>
      <c r="F633" s="198" t="s">
        <v>13</v>
      </c>
      <c r="G633" s="1">
        <v>867.86</v>
      </c>
      <c r="H633" s="198" t="s">
        <v>1911</v>
      </c>
    </row>
    <row r="634" spans="1:8" s="415" customFormat="1" ht="22.5">
      <c r="A634" s="408" t="s">
        <v>1910</v>
      </c>
      <c r="B634" s="408">
        <v>1023874868</v>
      </c>
      <c r="C634" s="408" t="s">
        <v>1053</v>
      </c>
      <c r="D634" s="198" t="s">
        <v>1711</v>
      </c>
      <c r="E634" s="408" t="s">
        <v>1755</v>
      </c>
      <c r="F634" s="198" t="s">
        <v>13</v>
      </c>
      <c r="G634" s="1">
        <v>813.27</v>
      </c>
      <c r="H634" s="198" t="s">
        <v>1911</v>
      </c>
    </row>
    <row r="635" spans="1:8" s="415" customFormat="1" ht="22.5">
      <c r="A635" s="408" t="s">
        <v>1910</v>
      </c>
      <c r="B635" s="408">
        <v>1026574769</v>
      </c>
      <c r="C635" s="408" t="s">
        <v>1057</v>
      </c>
      <c r="D635" s="198" t="s">
        <v>1711</v>
      </c>
      <c r="E635" s="408" t="s">
        <v>1755</v>
      </c>
      <c r="F635" s="198" t="s">
        <v>13</v>
      </c>
      <c r="G635" s="1">
        <v>889.7</v>
      </c>
      <c r="H635" s="198" t="s">
        <v>1911</v>
      </c>
    </row>
    <row r="636" spans="1:8" s="415" customFormat="1" ht="22.5">
      <c r="A636" s="408" t="s">
        <v>1910</v>
      </c>
      <c r="B636" s="408">
        <v>1030559906</v>
      </c>
      <c r="C636" s="408" t="s">
        <v>1058</v>
      </c>
      <c r="D636" s="198" t="s">
        <v>1711</v>
      </c>
      <c r="E636" s="408" t="s">
        <v>1755</v>
      </c>
      <c r="F636" s="198" t="s">
        <v>13</v>
      </c>
      <c r="G636" s="1">
        <v>1000</v>
      </c>
      <c r="H636" s="198" t="s">
        <v>1911</v>
      </c>
    </row>
    <row r="637" spans="1:8" s="415" customFormat="1" ht="22.5">
      <c r="A637" s="408" t="s">
        <v>1910</v>
      </c>
      <c r="B637" s="408">
        <v>1032387814</v>
      </c>
      <c r="C637" s="408" t="s">
        <v>1059</v>
      </c>
      <c r="D637" s="198" t="s">
        <v>1711</v>
      </c>
      <c r="E637" s="408" t="s">
        <v>1755</v>
      </c>
      <c r="F637" s="198" t="s">
        <v>13</v>
      </c>
      <c r="G637" s="1">
        <v>856.94</v>
      </c>
      <c r="H637" s="198" t="s">
        <v>1911</v>
      </c>
    </row>
    <row r="638" spans="1:8" s="415" customFormat="1" ht="22.5">
      <c r="A638" s="408" t="s">
        <v>1910</v>
      </c>
      <c r="B638" s="408">
        <v>1047448041</v>
      </c>
      <c r="C638" s="408" t="s">
        <v>1069</v>
      </c>
      <c r="D638" s="198" t="s">
        <v>1711</v>
      </c>
      <c r="E638" s="408" t="s">
        <v>1755</v>
      </c>
      <c r="F638" s="198" t="s">
        <v>13</v>
      </c>
      <c r="G638" s="1">
        <v>889.7</v>
      </c>
      <c r="H638" s="198" t="s">
        <v>1911</v>
      </c>
    </row>
    <row r="639" spans="1:8" s="415" customFormat="1" ht="22.5">
      <c r="A639" s="408" t="s">
        <v>1910</v>
      </c>
      <c r="B639" s="408">
        <v>1049412214</v>
      </c>
      <c r="C639" s="408" t="s">
        <v>1071</v>
      </c>
      <c r="D639" s="198" t="s">
        <v>1711</v>
      </c>
      <c r="E639" s="408" t="s">
        <v>1755</v>
      </c>
      <c r="F639" s="198" t="s">
        <v>13</v>
      </c>
      <c r="G639" s="1">
        <v>824.19</v>
      </c>
      <c r="H639" s="198" t="s">
        <v>1911</v>
      </c>
    </row>
    <row r="640" spans="1:8" s="415" customFormat="1" ht="22.5">
      <c r="A640" s="408" t="s">
        <v>1910</v>
      </c>
      <c r="B640" s="408">
        <v>1049605808</v>
      </c>
      <c r="C640" s="408" t="s">
        <v>1084</v>
      </c>
      <c r="D640" s="198" t="s">
        <v>1711</v>
      </c>
      <c r="E640" s="408" t="s">
        <v>1755</v>
      </c>
      <c r="F640" s="198" t="s">
        <v>13</v>
      </c>
      <c r="G640" s="1">
        <v>856.94</v>
      </c>
      <c r="H640" s="198" t="s">
        <v>1911</v>
      </c>
    </row>
    <row r="641" spans="1:8" s="415" customFormat="1" ht="22.5">
      <c r="A641" s="408" t="s">
        <v>1910</v>
      </c>
      <c r="B641" s="408">
        <v>1049607100</v>
      </c>
      <c r="C641" s="408" t="s">
        <v>1088</v>
      </c>
      <c r="D641" s="198" t="s">
        <v>1711</v>
      </c>
      <c r="E641" s="408" t="s">
        <v>1755</v>
      </c>
      <c r="F641" s="198" t="s">
        <v>13</v>
      </c>
      <c r="G641" s="1">
        <v>900.62</v>
      </c>
      <c r="H641" s="198" t="s">
        <v>1911</v>
      </c>
    </row>
    <row r="642" spans="1:8" s="415" customFormat="1" ht="22.5">
      <c r="A642" s="408" t="s">
        <v>1910</v>
      </c>
      <c r="B642" s="408">
        <v>1049607634</v>
      </c>
      <c r="C642" s="408" t="s">
        <v>1089</v>
      </c>
      <c r="D642" s="198" t="s">
        <v>1711</v>
      </c>
      <c r="E642" s="408" t="s">
        <v>1755</v>
      </c>
      <c r="F642" s="198" t="s">
        <v>13</v>
      </c>
      <c r="G642" s="1">
        <v>867.86</v>
      </c>
      <c r="H642" s="198" t="s">
        <v>1911</v>
      </c>
    </row>
    <row r="643" spans="1:8" s="415" customFormat="1" ht="22.5">
      <c r="A643" s="408" t="s">
        <v>1910</v>
      </c>
      <c r="B643" s="408">
        <v>1049607737</v>
      </c>
      <c r="C643" s="408" t="s">
        <v>1091</v>
      </c>
      <c r="D643" s="198" t="s">
        <v>1711</v>
      </c>
      <c r="E643" s="408" t="s">
        <v>1755</v>
      </c>
      <c r="F643" s="198" t="s">
        <v>13</v>
      </c>
      <c r="G643" s="1">
        <v>824.19</v>
      </c>
      <c r="H643" s="198" t="s">
        <v>1911</v>
      </c>
    </row>
    <row r="644" spans="1:8" s="415" customFormat="1" ht="22.5">
      <c r="A644" s="408" t="s">
        <v>1910</v>
      </c>
      <c r="B644" s="408">
        <v>1049607905</v>
      </c>
      <c r="C644" s="408" t="s">
        <v>1093</v>
      </c>
      <c r="D644" s="198" t="s">
        <v>1711</v>
      </c>
      <c r="E644" s="408" t="s">
        <v>1755</v>
      </c>
      <c r="F644" s="198" t="s">
        <v>13</v>
      </c>
      <c r="G644" s="1">
        <v>824.19</v>
      </c>
      <c r="H644" s="198" t="s">
        <v>1911</v>
      </c>
    </row>
    <row r="645" spans="1:8" s="415" customFormat="1" ht="22.5">
      <c r="A645" s="408" t="s">
        <v>1910</v>
      </c>
      <c r="B645" s="408">
        <v>1049608918</v>
      </c>
      <c r="C645" s="408" t="s">
        <v>1095</v>
      </c>
      <c r="D645" s="198" t="s">
        <v>1711</v>
      </c>
      <c r="E645" s="408" t="s">
        <v>1755</v>
      </c>
      <c r="F645" s="198" t="s">
        <v>13</v>
      </c>
      <c r="G645" s="1">
        <v>824.19</v>
      </c>
      <c r="H645" s="198" t="s">
        <v>1911</v>
      </c>
    </row>
    <row r="646" spans="1:8" s="415" customFormat="1" ht="22.5">
      <c r="A646" s="408" t="s">
        <v>1910</v>
      </c>
      <c r="B646" s="408">
        <v>1049611446</v>
      </c>
      <c r="C646" s="408" t="s">
        <v>1104</v>
      </c>
      <c r="D646" s="198" t="s">
        <v>1711</v>
      </c>
      <c r="E646" s="408" t="s">
        <v>1755</v>
      </c>
      <c r="F646" s="198" t="s">
        <v>13</v>
      </c>
      <c r="G646" s="1">
        <v>900.62</v>
      </c>
      <c r="H646" s="198" t="s">
        <v>1911</v>
      </c>
    </row>
    <row r="647" spans="1:8" s="415" customFormat="1" ht="22.5">
      <c r="A647" s="408" t="s">
        <v>1910</v>
      </c>
      <c r="B647" s="408">
        <v>1049612481</v>
      </c>
      <c r="C647" s="408" t="s">
        <v>1109</v>
      </c>
      <c r="D647" s="198" t="s">
        <v>1711</v>
      </c>
      <c r="E647" s="408" t="s">
        <v>1755</v>
      </c>
      <c r="F647" s="198" t="s">
        <v>13</v>
      </c>
      <c r="G647" s="1">
        <v>835.11</v>
      </c>
      <c r="H647" s="198" t="s">
        <v>1911</v>
      </c>
    </row>
    <row r="648" spans="1:8" s="415" customFormat="1" ht="22.5">
      <c r="A648" s="408" t="s">
        <v>1910</v>
      </c>
      <c r="B648" s="408">
        <v>1049612612</v>
      </c>
      <c r="C648" s="408" t="s">
        <v>1110</v>
      </c>
      <c r="D648" s="198" t="s">
        <v>1711</v>
      </c>
      <c r="E648" s="408" t="s">
        <v>1755</v>
      </c>
      <c r="F648" s="198" t="s">
        <v>13</v>
      </c>
      <c r="G648" s="1">
        <v>933.38</v>
      </c>
      <c r="H648" s="198" t="s">
        <v>1911</v>
      </c>
    </row>
    <row r="649" spans="1:8" s="415" customFormat="1" ht="22.5">
      <c r="A649" s="408" t="s">
        <v>1910</v>
      </c>
      <c r="B649" s="408">
        <v>1049613574</v>
      </c>
      <c r="C649" s="408" t="s">
        <v>1115</v>
      </c>
      <c r="D649" s="198" t="s">
        <v>1711</v>
      </c>
      <c r="E649" s="408" t="s">
        <v>1755</v>
      </c>
      <c r="F649" s="198" t="s">
        <v>13</v>
      </c>
      <c r="G649" s="1">
        <v>911.54</v>
      </c>
      <c r="H649" s="198" t="s">
        <v>1911</v>
      </c>
    </row>
    <row r="650" spans="1:8" s="415" customFormat="1" ht="22.5">
      <c r="A650" s="408" t="s">
        <v>1910</v>
      </c>
      <c r="B650" s="408">
        <v>1049615571</v>
      </c>
      <c r="C650" s="408" t="s">
        <v>1121</v>
      </c>
      <c r="D650" s="198" t="s">
        <v>1711</v>
      </c>
      <c r="E650" s="408" t="s">
        <v>1755</v>
      </c>
      <c r="F650" s="198" t="s">
        <v>13</v>
      </c>
      <c r="G650" s="1">
        <v>802.35</v>
      </c>
      <c r="H650" s="198" t="s">
        <v>1911</v>
      </c>
    </row>
    <row r="651" spans="1:8" s="415" customFormat="1" ht="22.5">
      <c r="A651" s="408" t="s">
        <v>1910</v>
      </c>
      <c r="B651" s="408">
        <v>1049616533</v>
      </c>
      <c r="C651" s="408" t="s">
        <v>1123</v>
      </c>
      <c r="D651" s="198" t="s">
        <v>1711</v>
      </c>
      <c r="E651" s="408" t="s">
        <v>1755</v>
      </c>
      <c r="F651" s="198" t="s">
        <v>13</v>
      </c>
      <c r="G651" s="1">
        <v>824.19</v>
      </c>
      <c r="H651" s="198" t="s">
        <v>1911</v>
      </c>
    </row>
    <row r="652" spans="1:8" s="415" customFormat="1" ht="22.5">
      <c r="A652" s="408" t="s">
        <v>1910</v>
      </c>
      <c r="B652" s="408">
        <v>1049617521</v>
      </c>
      <c r="C652" s="408" t="s">
        <v>1124</v>
      </c>
      <c r="D652" s="198" t="s">
        <v>1711</v>
      </c>
      <c r="E652" s="408" t="s">
        <v>1755</v>
      </c>
      <c r="F652" s="198" t="s">
        <v>13</v>
      </c>
      <c r="G652" s="1">
        <v>824.19</v>
      </c>
      <c r="H652" s="198" t="s">
        <v>1911</v>
      </c>
    </row>
    <row r="653" spans="1:8" s="415" customFormat="1" ht="22.5">
      <c r="A653" s="408" t="s">
        <v>1910</v>
      </c>
      <c r="B653" s="408">
        <v>1049619617</v>
      </c>
      <c r="C653" s="408" t="s">
        <v>1131</v>
      </c>
      <c r="D653" s="198" t="s">
        <v>1711</v>
      </c>
      <c r="E653" s="408" t="s">
        <v>1755</v>
      </c>
      <c r="F653" s="198" t="s">
        <v>13</v>
      </c>
      <c r="G653" s="1">
        <v>878.78</v>
      </c>
      <c r="H653" s="198" t="s">
        <v>1911</v>
      </c>
    </row>
    <row r="654" spans="1:8" s="415" customFormat="1" ht="22.5">
      <c r="A654" s="408" t="s">
        <v>1910</v>
      </c>
      <c r="B654" s="408">
        <v>1049620563</v>
      </c>
      <c r="C654" s="408" t="s">
        <v>1136</v>
      </c>
      <c r="D654" s="198" t="s">
        <v>1711</v>
      </c>
      <c r="E654" s="408" t="s">
        <v>1755</v>
      </c>
      <c r="F654" s="198" t="s">
        <v>13</v>
      </c>
      <c r="G654" s="1">
        <v>824.19</v>
      </c>
      <c r="H654" s="198" t="s">
        <v>1911</v>
      </c>
    </row>
    <row r="655" spans="1:8" s="415" customFormat="1" ht="22.5">
      <c r="A655" s="408" t="s">
        <v>1910</v>
      </c>
      <c r="B655" s="408">
        <v>1049621687</v>
      </c>
      <c r="C655" s="408" t="s">
        <v>1140</v>
      </c>
      <c r="D655" s="198" t="s">
        <v>1711</v>
      </c>
      <c r="E655" s="408" t="s">
        <v>1755</v>
      </c>
      <c r="F655" s="198" t="s">
        <v>13</v>
      </c>
      <c r="G655" s="1">
        <v>867.86</v>
      </c>
      <c r="H655" s="198" t="s">
        <v>1911</v>
      </c>
    </row>
    <row r="656" spans="1:8" s="415" customFormat="1" ht="22.5">
      <c r="A656" s="408" t="s">
        <v>1910</v>
      </c>
      <c r="B656" s="408">
        <v>1049623086</v>
      </c>
      <c r="C656" s="408" t="s">
        <v>1147</v>
      </c>
      <c r="D656" s="198" t="s">
        <v>1711</v>
      </c>
      <c r="E656" s="408" t="s">
        <v>1755</v>
      </c>
      <c r="F656" s="198" t="s">
        <v>13</v>
      </c>
      <c r="G656" s="1">
        <v>802.35</v>
      </c>
      <c r="H656" s="198" t="s">
        <v>1911</v>
      </c>
    </row>
    <row r="657" spans="1:8" s="415" customFormat="1" ht="22.5">
      <c r="A657" s="408" t="s">
        <v>1910</v>
      </c>
      <c r="B657" s="408">
        <v>1049626008</v>
      </c>
      <c r="C657" s="408" t="s">
        <v>1155</v>
      </c>
      <c r="D657" s="198" t="s">
        <v>1711</v>
      </c>
      <c r="E657" s="408" t="s">
        <v>1755</v>
      </c>
      <c r="F657" s="198" t="s">
        <v>13</v>
      </c>
      <c r="G657" s="1">
        <v>867.86</v>
      </c>
      <c r="H657" s="198" t="s">
        <v>1911</v>
      </c>
    </row>
    <row r="658" spans="1:8" s="415" customFormat="1" ht="22.5">
      <c r="A658" s="408" t="s">
        <v>1910</v>
      </c>
      <c r="B658" s="408">
        <v>1049628869</v>
      </c>
      <c r="C658" s="408" t="s">
        <v>1165</v>
      </c>
      <c r="D658" s="198" t="s">
        <v>1711</v>
      </c>
      <c r="E658" s="408" t="s">
        <v>1755</v>
      </c>
      <c r="F658" s="198" t="s">
        <v>13</v>
      </c>
      <c r="G658" s="1">
        <v>846.03</v>
      </c>
      <c r="H658" s="198" t="s">
        <v>1911</v>
      </c>
    </row>
    <row r="659" spans="1:8" s="415" customFormat="1" ht="22.5">
      <c r="A659" s="408" t="s">
        <v>1910</v>
      </c>
      <c r="B659" s="408">
        <v>1049629454</v>
      </c>
      <c r="C659" s="408" t="s">
        <v>1166</v>
      </c>
      <c r="D659" s="198" t="s">
        <v>1711</v>
      </c>
      <c r="E659" s="408" t="s">
        <v>1755</v>
      </c>
      <c r="F659" s="198" t="s">
        <v>13</v>
      </c>
      <c r="G659" s="1">
        <v>813.27</v>
      </c>
      <c r="H659" s="198" t="s">
        <v>1911</v>
      </c>
    </row>
    <row r="660" spans="1:8" s="415" customFormat="1" ht="22.5">
      <c r="A660" s="408" t="s">
        <v>1910</v>
      </c>
      <c r="B660" s="408">
        <v>1049629795</v>
      </c>
      <c r="C660" s="408" t="s">
        <v>1167</v>
      </c>
      <c r="D660" s="198" t="s">
        <v>1711</v>
      </c>
      <c r="E660" s="408" t="s">
        <v>1755</v>
      </c>
      <c r="F660" s="198" t="s">
        <v>13</v>
      </c>
      <c r="G660" s="1">
        <v>867.86</v>
      </c>
      <c r="H660" s="198" t="s">
        <v>1911</v>
      </c>
    </row>
    <row r="661" spans="1:8" s="415" customFormat="1" ht="22.5">
      <c r="A661" s="408" t="s">
        <v>1910</v>
      </c>
      <c r="B661" s="408">
        <v>1049630246</v>
      </c>
      <c r="C661" s="408" t="s">
        <v>1168</v>
      </c>
      <c r="D661" s="198" t="s">
        <v>1711</v>
      </c>
      <c r="E661" s="408" t="s">
        <v>1755</v>
      </c>
      <c r="F661" s="198" t="s">
        <v>13</v>
      </c>
      <c r="G661" s="1">
        <v>922.46</v>
      </c>
      <c r="H661" s="198" t="s">
        <v>1911</v>
      </c>
    </row>
    <row r="662" spans="1:8" s="415" customFormat="1" ht="22.5">
      <c r="A662" s="408" t="s">
        <v>1910</v>
      </c>
      <c r="B662" s="408">
        <v>1049630944</v>
      </c>
      <c r="C662" s="408" t="s">
        <v>1170</v>
      </c>
      <c r="D662" s="198" t="s">
        <v>1711</v>
      </c>
      <c r="E662" s="408" t="s">
        <v>1755</v>
      </c>
      <c r="F662" s="198" t="s">
        <v>13</v>
      </c>
      <c r="G662" s="1">
        <v>835.11</v>
      </c>
      <c r="H662" s="198" t="s">
        <v>1911</v>
      </c>
    </row>
    <row r="663" spans="1:8" s="415" customFormat="1" ht="22.5">
      <c r="A663" s="408" t="s">
        <v>1910</v>
      </c>
      <c r="B663" s="408">
        <v>1049631185</v>
      </c>
      <c r="C663" s="408" t="s">
        <v>1171</v>
      </c>
      <c r="D663" s="198" t="s">
        <v>1711</v>
      </c>
      <c r="E663" s="408" t="s">
        <v>1755</v>
      </c>
      <c r="F663" s="198" t="s">
        <v>13</v>
      </c>
      <c r="G663" s="1">
        <v>889.7</v>
      </c>
      <c r="H663" s="198" t="s">
        <v>1911</v>
      </c>
    </row>
    <row r="664" spans="1:8" s="415" customFormat="1" ht="22.5">
      <c r="A664" s="408" t="s">
        <v>1910</v>
      </c>
      <c r="B664" s="408">
        <v>1049631186</v>
      </c>
      <c r="C664" s="408" t="s">
        <v>1172</v>
      </c>
      <c r="D664" s="198" t="s">
        <v>1711</v>
      </c>
      <c r="E664" s="408" t="s">
        <v>1755</v>
      </c>
      <c r="F664" s="198" t="s">
        <v>13</v>
      </c>
      <c r="G664" s="1">
        <v>922.46</v>
      </c>
      <c r="H664" s="198" t="s">
        <v>1911</v>
      </c>
    </row>
    <row r="665" spans="1:8" s="415" customFormat="1" ht="22.5">
      <c r="A665" s="408" t="s">
        <v>1910</v>
      </c>
      <c r="B665" s="408">
        <v>1049633833</v>
      </c>
      <c r="C665" s="408" t="s">
        <v>1754</v>
      </c>
      <c r="D665" s="198" t="s">
        <v>1711</v>
      </c>
      <c r="E665" s="408" t="s">
        <v>1755</v>
      </c>
      <c r="F665" s="198" t="s">
        <v>13</v>
      </c>
      <c r="G665" s="1">
        <v>846.03</v>
      </c>
      <c r="H665" s="198" t="s">
        <v>1911</v>
      </c>
    </row>
    <row r="666" spans="1:8" s="415" customFormat="1" ht="22.5">
      <c r="A666" s="408" t="s">
        <v>1910</v>
      </c>
      <c r="B666" s="408">
        <v>1049633953</v>
      </c>
      <c r="C666" s="408" t="s">
        <v>1179</v>
      </c>
      <c r="D666" s="198" t="s">
        <v>1711</v>
      </c>
      <c r="E666" s="408" t="s">
        <v>1755</v>
      </c>
      <c r="F666" s="198" t="s">
        <v>13</v>
      </c>
      <c r="G666" s="1">
        <v>824.19</v>
      </c>
      <c r="H666" s="198" t="s">
        <v>1911</v>
      </c>
    </row>
    <row r="667" spans="1:8" s="415" customFormat="1" ht="22.5">
      <c r="A667" s="408" t="s">
        <v>1910</v>
      </c>
      <c r="B667" s="408">
        <v>1049634439</v>
      </c>
      <c r="C667" s="408" t="s">
        <v>1180</v>
      </c>
      <c r="D667" s="198" t="s">
        <v>1711</v>
      </c>
      <c r="E667" s="408" t="s">
        <v>1755</v>
      </c>
      <c r="F667" s="198" t="s">
        <v>13</v>
      </c>
      <c r="G667" s="1">
        <v>802.35</v>
      </c>
      <c r="H667" s="198" t="s">
        <v>1911</v>
      </c>
    </row>
    <row r="668" spans="1:8" s="415" customFormat="1" ht="22.5">
      <c r="A668" s="408" t="s">
        <v>1910</v>
      </c>
      <c r="B668" s="408">
        <v>1049634584</v>
      </c>
      <c r="C668" s="408" t="s">
        <v>1181</v>
      </c>
      <c r="D668" s="198" t="s">
        <v>1711</v>
      </c>
      <c r="E668" s="408" t="s">
        <v>1755</v>
      </c>
      <c r="F668" s="198" t="s">
        <v>13</v>
      </c>
      <c r="G668" s="1">
        <v>867.86</v>
      </c>
      <c r="H668" s="198" t="s">
        <v>1911</v>
      </c>
    </row>
    <row r="669" spans="1:8" s="415" customFormat="1" ht="22.5">
      <c r="A669" s="408" t="s">
        <v>1910</v>
      </c>
      <c r="B669" s="408">
        <v>1049635725</v>
      </c>
      <c r="C669" s="408" t="s">
        <v>1184</v>
      </c>
      <c r="D669" s="198" t="s">
        <v>1711</v>
      </c>
      <c r="E669" s="408" t="s">
        <v>1755</v>
      </c>
      <c r="F669" s="198" t="s">
        <v>13</v>
      </c>
      <c r="G669" s="1">
        <v>944.29</v>
      </c>
      <c r="H669" s="198" t="s">
        <v>1911</v>
      </c>
    </row>
    <row r="670" spans="1:8" s="415" customFormat="1" ht="22.5">
      <c r="A670" s="408" t="s">
        <v>1910</v>
      </c>
      <c r="B670" s="408">
        <v>1049636769</v>
      </c>
      <c r="C670" s="408" t="s">
        <v>1188</v>
      </c>
      <c r="D670" s="198" t="s">
        <v>1711</v>
      </c>
      <c r="E670" s="408" t="s">
        <v>1755</v>
      </c>
      <c r="F670" s="198" t="s">
        <v>13</v>
      </c>
      <c r="G670" s="1">
        <v>933.38</v>
      </c>
      <c r="H670" s="198" t="s">
        <v>1911</v>
      </c>
    </row>
    <row r="671" spans="1:8" s="415" customFormat="1" ht="22.5">
      <c r="A671" s="408" t="s">
        <v>1910</v>
      </c>
      <c r="B671" s="408">
        <v>1049637960</v>
      </c>
      <c r="C671" s="408" t="s">
        <v>1193</v>
      </c>
      <c r="D671" s="198" t="s">
        <v>1711</v>
      </c>
      <c r="E671" s="408" t="s">
        <v>1755</v>
      </c>
      <c r="F671" s="198" t="s">
        <v>13</v>
      </c>
      <c r="G671" s="1">
        <v>889.7</v>
      </c>
      <c r="H671" s="198" t="s">
        <v>1911</v>
      </c>
    </row>
    <row r="672" spans="1:8" s="415" customFormat="1" ht="22.5">
      <c r="A672" s="408" t="s">
        <v>1910</v>
      </c>
      <c r="B672" s="408">
        <v>1049638867</v>
      </c>
      <c r="C672" s="408" t="s">
        <v>1199</v>
      </c>
      <c r="D672" s="198" t="s">
        <v>1711</v>
      </c>
      <c r="E672" s="408" t="s">
        <v>1755</v>
      </c>
      <c r="F672" s="198" t="s">
        <v>13</v>
      </c>
      <c r="G672" s="1">
        <v>846.03</v>
      </c>
      <c r="H672" s="198" t="s">
        <v>1911</v>
      </c>
    </row>
    <row r="673" spans="1:8" s="415" customFormat="1" ht="22.5">
      <c r="A673" s="408" t="s">
        <v>1910</v>
      </c>
      <c r="B673" s="408">
        <v>1049640418</v>
      </c>
      <c r="C673" s="408" t="s">
        <v>1204</v>
      </c>
      <c r="D673" s="198" t="s">
        <v>1711</v>
      </c>
      <c r="E673" s="408" t="s">
        <v>1755</v>
      </c>
      <c r="F673" s="198" t="s">
        <v>13</v>
      </c>
      <c r="G673" s="1">
        <v>802.35</v>
      </c>
      <c r="H673" s="198" t="s">
        <v>1911</v>
      </c>
    </row>
    <row r="674" spans="1:8" s="415" customFormat="1" ht="22.5">
      <c r="A674" s="408" t="s">
        <v>1910</v>
      </c>
      <c r="B674" s="408">
        <v>1049641216</v>
      </c>
      <c r="C674" s="408" t="s">
        <v>1206</v>
      </c>
      <c r="D674" s="198" t="s">
        <v>1711</v>
      </c>
      <c r="E674" s="408" t="s">
        <v>1755</v>
      </c>
      <c r="F674" s="198" t="s">
        <v>13</v>
      </c>
      <c r="G674" s="1">
        <v>835.11</v>
      </c>
      <c r="H674" s="198" t="s">
        <v>1911</v>
      </c>
    </row>
    <row r="675" spans="1:8" s="415" customFormat="1" ht="22.5">
      <c r="A675" s="408" t="s">
        <v>1910</v>
      </c>
      <c r="B675" s="408">
        <v>1049641483</v>
      </c>
      <c r="C675" s="408" t="s">
        <v>1209</v>
      </c>
      <c r="D675" s="198" t="s">
        <v>1711</v>
      </c>
      <c r="E675" s="408" t="s">
        <v>1755</v>
      </c>
      <c r="F675" s="198" t="s">
        <v>13</v>
      </c>
      <c r="G675" s="1">
        <v>813.27</v>
      </c>
      <c r="H675" s="198" t="s">
        <v>1911</v>
      </c>
    </row>
    <row r="676" spans="1:8" s="415" customFormat="1" ht="22.5">
      <c r="A676" s="408" t="s">
        <v>1910</v>
      </c>
      <c r="B676" s="408">
        <v>1049641956</v>
      </c>
      <c r="C676" s="408" t="s">
        <v>1210</v>
      </c>
      <c r="D676" s="198" t="s">
        <v>1711</v>
      </c>
      <c r="E676" s="408" t="s">
        <v>1755</v>
      </c>
      <c r="F676" s="198" t="s">
        <v>13</v>
      </c>
      <c r="G676" s="1">
        <v>889.7</v>
      </c>
      <c r="H676" s="198" t="s">
        <v>1911</v>
      </c>
    </row>
    <row r="677" spans="1:8" s="415" customFormat="1" ht="22.5">
      <c r="A677" s="408" t="s">
        <v>1910</v>
      </c>
      <c r="B677" s="408">
        <v>1051475759</v>
      </c>
      <c r="C677" s="408" t="s">
        <v>1220</v>
      </c>
      <c r="D677" s="198" t="s">
        <v>1711</v>
      </c>
      <c r="E677" s="408" t="s">
        <v>1755</v>
      </c>
      <c r="F677" s="198" t="s">
        <v>13</v>
      </c>
      <c r="G677" s="1">
        <v>878.78</v>
      </c>
      <c r="H677" s="198" t="s">
        <v>1911</v>
      </c>
    </row>
    <row r="678" spans="1:8" s="415" customFormat="1" ht="22.5">
      <c r="A678" s="408" t="s">
        <v>1910</v>
      </c>
      <c r="B678" s="408">
        <v>1052378471</v>
      </c>
      <c r="C678" s="408" t="s">
        <v>1224</v>
      </c>
      <c r="D678" s="198" t="s">
        <v>1711</v>
      </c>
      <c r="E678" s="408" t="s">
        <v>1755</v>
      </c>
      <c r="F678" s="198" t="s">
        <v>13</v>
      </c>
      <c r="G678" s="1">
        <v>802.35</v>
      </c>
      <c r="H678" s="198" t="s">
        <v>1911</v>
      </c>
    </row>
    <row r="679" spans="1:8" s="415" customFormat="1" ht="22.5">
      <c r="A679" s="408" t="s">
        <v>1910</v>
      </c>
      <c r="B679" s="408">
        <v>1052381377</v>
      </c>
      <c r="C679" s="408" t="s">
        <v>1226</v>
      </c>
      <c r="D679" s="198" t="s">
        <v>1711</v>
      </c>
      <c r="E679" s="408" t="s">
        <v>1755</v>
      </c>
      <c r="F679" s="198" t="s">
        <v>13</v>
      </c>
      <c r="G679" s="1">
        <v>867.86</v>
      </c>
      <c r="H679" s="198" t="s">
        <v>1911</v>
      </c>
    </row>
    <row r="680" spans="1:8" s="415" customFormat="1" ht="22.5">
      <c r="A680" s="408" t="s">
        <v>1910</v>
      </c>
      <c r="B680" s="408">
        <v>1052382054</v>
      </c>
      <c r="C680" s="408" t="s">
        <v>1227</v>
      </c>
      <c r="D680" s="198" t="s">
        <v>1711</v>
      </c>
      <c r="E680" s="408" t="s">
        <v>1755</v>
      </c>
      <c r="F680" s="198" t="s">
        <v>13</v>
      </c>
      <c r="G680" s="1">
        <v>824.19</v>
      </c>
      <c r="H680" s="198" t="s">
        <v>1911</v>
      </c>
    </row>
    <row r="681" spans="1:8" s="415" customFormat="1" ht="22.5">
      <c r="A681" s="408" t="s">
        <v>1910</v>
      </c>
      <c r="B681" s="408">
        <v>1052385791</v>
      </c>
      <c r="C681" s="408" t="s">
        <v>1231</v>
      </c>
      <c r="D681" s="198" t="s">
        <v>1711</v>
      </c>
      <c r="E681" s="408" t="s">
        <v>1755</v>
      </c>
      <c r="F681" s="198" t="s">
        <v>13</v>
      </c>
      <c r="G681" s="1">
        <v>889.7</v>
      </c>
      <c r="H681" s="198" t="s">
        <v>1911</v>
      </c>
    </row>
    <row r="682" spans="1:8" s="415" customFormat="1" ht="22.5">
      <c r="A682" s="408" t="s">
        <v>1910</v>
      </c>
      <c r="B682" s="408">
        <v>1052385921</v>
      </c>
      <c r="C682" s="408" t="s">
        <v>1232</v>
      </c>
      <c r="D682" s="198" t="s">
        <v>1711</v>
      </c>
      <c r="E682" s="408" t="s">
        <v>1755</v>
      </c>
      <c r="F682" s="198" t="s">
        <v>13</v>
      </c>
      <c r="G682" s="1">
        <v>900.62</v>
      </c>
      <c r="H682" s="198" t="s">
        <v>1911</v>
      </c>
    </row>
    <row r="683" spans="1:8" s="415" customFormat="1" ht="22.5">
      <c r="A683" s="408" t="s">
        <v>1910</v>
      </c>
      <c r="B683" s="408">
        <v>1052389740</v>
      </c>
      <c r="C683" s="408" t="s">
        <v>1612</v>
      </c>
      <c r="D683" s="198" t="s">
        <v>1711</v>
      </c>
      <c r="E683" s="408" t="s">
        <v>1755</v>
      </c>
      <c r="F683" s="198" t="s">
        <v>13</v>
      </c>
      <c r="G683" s="1">
        <v>966.13</v>
      </c>
      <c r="H683" s="198" t="s">
        <v>1911</v>
      </c>
    </row>
    <row r="684" spans="1:8" s="415" customFormat="1" ht="22.5">
      <c r="A684" s="408" t="s">
        <v>1910</v>
      </c>
      <c r="B684" s="408">
        <v>1052390688</v>
      </c>
      <c r="C684" s="408" t="s">
        <v>1236</v>
      </c>
      <c r="D684" s="198" t="s">
        <v>1711</v>
      </c>
      <c r="E684" s="408" t="s">
        <v>1755</v>
      </c>
      <c r="F684" s="198" t="s">
        <v>13</v>
      </c>
      <c r="G684" s="1">
        <v>835.11</v>
      </c>
      <c r="H684" s="198" t="s">
        <v>1911</v>
      </c>
    </row>
    <row r="685" spans="1:8" s="415" customFormat="1" ht="22.5">
      <c r="A685" s="408" t="s">
        <v>1910</v>
      </c>
      <c r="B685" s="408">
        <v>1052392808</v>
      </c>
      <c r="C685" s="408" t="s">
        <v>1239</v>
      </c>
      <c r="D685" s="198" t="s">
        <v>1711</v>
      </c>
      <c r="E685" s="408" t="s">
        <v>1755</v>
      </c>
      <c r="F685" s="198" t="s">
        <v>13</v>
      </c>
      <c r="G685" s="1">
        <v>933.38</v>
      </c>
      <c r="H685" s="198" t="s">
        <v>1911</v>
      </c>
    </row>
    <row r="686" spans="1:8" s="415" customFormat="1" ht="22.5">
      <c r="A686" s="408" t="s">
        <v>1910</v>
      </c>
      <c r="B686" s="408">
        <v>1052394116</v>
      </c>
      <c r="C686" s="408" t="s">
        <v>1241</v>
      </c>
      <c r="D686" s="198" t="s">
        <v>1711</v>
      </c>
      <c r="E686" s="408" t="s">
        <v>1755</v>
      </c>
      <c r="F686" s="198" t="s">
        <v>13</v>
      </c>
      <c r="G686" s="1">
        <v>824.19</v>
      </c>
      <c r="H686" s="198" t="s">
        <v>1911</v>
      </c>
    </row>
    <row r="687" spans="1:8" s="415" customFormat="1" ht="22.5">
      <c r="A687" s="408" t="s">
        <v>1910</v>
      </c>
      <c r="B687" s="408">
        <v>1052395123</v>
      </c>
      <c r="C687" s="408" t="s">
        <v>1244</v>
      </c>
      <c r="D687" s="198" t="s">
        <v>1711</v>
      </c>
      <c r="E687" s="408" t="s">
        <v>1755</v>
      </c>
      <c r="F687" s="198" t="s">
        <v>13</v>
      </c>
      <c r="G687" s="1">
        <v>867.86</v>
      </c>
      <c r="H687" s="198" t="s">
        <v>1911</v>
      </c>
    </row>
    <row r="688" spans="1:8" s="415" customFormat="1" ht="22.5">
      <c r="A688" s="408" t="s">
        <v>1910</v>
      </c>
      <c r="B688" s="408">
        <v>1052397349</v>
      </c>
      <c r="C688" s="408" t="s">
        <v>1245</v>
      </c>
      <c r="D688" s="198" t="s">
        <v>1711</v>
      </c>
      <c r="E688" s="408" t="s">
        <v>1755</v>
      </c>
      <c r="F688" s="198" t="s">
        <v>13</v>
      </c>
      <c r="G688" s="1">
        <v>835.11</v>
      </c>
      <c r="H688" s="198" t="s">
        <v>1911</v>
      </c>
    </row>
    <row r="689" spans="1:8" s="415" customFormat="1" ht="22.5">
      <c r="A689" s="408" t="s">
        <v>1910</v>
      </c>
      <c r="B689" s="408">
        <v>1052398870</v>
      </c>
      <c r="C689" s="408" t="s">
        <v>1248</v>
      </c>
      <c r="D689" s="198" t="s">
        <v>1711</v>
      </c>
      <c r="E689" s="408" t="s">
        <v>1755</v>
      </c>
      <c r="F689" s="198" t="s">
        <v>13</v>
      </c>
      <c r="G689" s="1">
        <v>911.54</v>
      </c>
      <c r="H689" s="198" t="s">
        <v>1911</v>
      </c>
    </row>
    <row r="690" spans="1:8" s="415" customFormat="1" ht="22.5">
      <c r="A690" s="408" t="s">
        <v>1910</v>
      </c>
      <c r="B690" s="408">
        <v>1052398976</v>
      </c>
      <c r="C690" s="408" t="s">
        <v>1943</v>
      </c>
      <c r="D690" s="198" t="s">
        <v>1711</v>
      </c>
      <c r="E690" s="408" t="s">
        <v>1755</v>
      </c>
      <c r="F690" s="198" t="s">
        <v>13</v>
      </c>
      <c r="G690" s="1">
        <v>889.7</v>
      </c>
      <c r="H690" s="198" t="s">
        <v>1911</v>
      </c>
    </row>
    <row r="691" spans="1:8" s="415" customFormat="1" ht="22.5">
      <c r="A691" s="408" t="s">
        <v>1910</v>
      </c>
      <c r="B691" s="408">
        <v>1052399824</v>
      </c>
      <c r="C691" s="408" t="s">
        <v>1250</v>
      </c>
      <c r="D691" s="198" t="s">
        <v>1711</v>
      </c>
      <c r="E691" s="408" t="s">
        <v>1755</v>
      </c>
      <c r="F691" s="198" t="s">
        <v>13</v>
      </c>
      <c r="G691" s="1">
        <v>867.86</v>
      </c>
      <c r="H691" s="198" t="s">
        <v>1911</v>
      </c>
    </row>
    <row r="692" spans="1:8" s="415" customFormat="1" ht="22.5">
      <c r="A692" s="408" t="s">
        <v>1910</v>
      </c>
      <c r="B692" s="408">
        <v>1052401859</v>
      </c>
      <c r="C692" s="408" t="s">
        <v>1251</v>
      </c>
      <c r="D692" s="198" t="s">
        <v>1711</v>
      </c>
      <c r="E692" s="408" t="s">
        <v>1755</v>
      </c>
      <c r="F692" s="198" t="s">
        <v>13</v>
      </c>
      <c r="G692" s="1">
        <v>944.29</v>
      </c>
      <c r="H692" s="198" t="s">
        <v>1911</v>
      </c>
    </row>
    <row r="693" spans="1:8" s="415" customFormat="1" ht="22.5">
      <c r="A693" s="408" t="s">
        <v>1910</v>
      </c>
      <c r="B693" s="408">
        <v>1053339793</v>
      </c>
      <c r="C693" s="408" t="s">
        <v>1255</v>
      </c>
      <c r="D693" s="198" t="s">
        <v>1711</v>
      </c>
      <c r="E693" s="408" t="s">
        <v>1755</v>
      </c>
      <c r="F693" s="198" t="s">
        <v>13</v>
      </c>
      <c r="G693" s="1">
        <v>824.19</v>
      </c>
      <c r="H693" s="198" t="s">
        <v>1911</v>
      </c>
    </row>
    <row r="694" spans="1:8" s="415" customFormat="1" ht="22.5">
      <c r="A694" s="408" t="s">
        <v>1910</v>
      </c>
      <c r="B694" s="408">
        <v>1053343077</v>
      </c>
      <c r="C694" s="408" t="s">
        <v>1257</v>
      </c>
      <c r="D694" s="198" t="s">
        <v>1711</v>
      </c>
      <c r="E694" s="408" t="s">
        <v>1755</v>
      </c>
      <c r="F694" s="198" t="s">
        <v>13</v>
      </c>
      <c r="G694" s="1">
        <v>878.78</v>
      </c>
      <c r="H694" s="198" t="s">
        <v>1911</v>
      </c>
    </row>
    <row r="695" spans="1:8" s="415" customFormat="1" ht="22.5">
      <c r="A695" s="408" t="s">
        <v>1910</v>
      </c>
      <c r="B695" s="408">
        <v>1053344755</v>
      </c>
      <c r="C695" s="408" t="s">
        <v>1258</v>
      </c>
      <c r="D695" s="198" t="s">
        <v>1711</v>
      </c>
      <c r="E695" s="408" t="s">
        <v>1755</v>
      </c>
      <c r="F695" s="198" t="s">
        <v>13</v>
      </c>
      <c r="G695" s="1">
        <v>846.03</v>
      </c>
      <c r="H695" s="198" t="s">
        <v>1911</v>
      </c>
    </row>
    <row r="696" spans="1:8" s="415" customFormat="1" ht="22.5">
      <c r="A696" s="408" t="s">
        <v>1910</v>
      </c>
      <c r="B696" s="408">
        <v>1053606945</v>
      </c>
      <c r="C696" s="408" t="s">
        <v>1268</v>
      </c>
      <c r="D696" s="198" t="s">
        <v>1711</v>
      </c>
      <c r="E696" s="408" t="s">
        <v>1755</v>
      </c>
      <c r="F696" s="198" t="s">
        <v>13</v>
      </c>
      <c r="G696" s="1">
        <v>813.27</v>
      </c>
      <c r="H696" s="198" t="s">
        <v>1911</v>
      </c>
    </row>
    <row r="697" spans="1:8" s="415" customFormat="1" ht="22.5">
      <c r="A697" s="408" t="s">
        <v>1910</v>
      </c>
      <c r="B697" s="408">
        <v>1053609737</v>
      </c>
      <c r="C697" s="408" t="s">
        <v>1272</v>
      </c>
      <c r="D697" s="198" t="s">
        <v>1711</v>
      </c>
      <c r="E697" s="408" t="s">
        <v>1755</v>
      </c>
      <c r="F697" s="198" t="s">
        <v>13</v>
      </c>
      <c r="G697" s="1">
        <v>889.7</v>
      </c>
      <c r="H697" s="198" t="s">
        <v>1911</v>
      </c>
    </row>
    <row r="698" spans="1:8" s="415" customFormat="1" ht="22.5">
      <c r="A698" s="408" t="s">
        <v>1910</v>
      </c>
      <c r="B698" s="408">
        <v>1053610032</v>
      </c>
      <c r="C698" s="408" t="s">
        <v>1273</v>
      </c>
      <c r="D698" s="198" t="s">
        <v>1711</v>
      </c>
      <c r="E698" s="408" t="s">
        <v>1755</v>
      </c>
      <c r="F698" s="198" t="s">
        <v>13</v>
      </c>
      <c r="G698" s="1">
        <v>933.38</v>
      </c>
      <c r="H698" s="198" t="s">
        <v>1911</v>
      </c>
    </row>
    <row r="699" spans="1:8" s="415" customFormat="1" ht="22.5">
      <c r="A699" s="408" t="s">
        <v>1910</v>
      </c>
      <c r="B699" s="408">
        <v>1054093328</v>
      </c>
      <c r="C699" s="408" t="s">
        <v>1276</v>
      </c>
      <c r="D699" s="198" t="s">
        <v>1711</v>
      </c>
      <c r="E699" s="408" t="s">
        <v>1755</v>
      </c>
      <c r="F699" s="198" t="s">
        <v>13</v>
      </c>
      <c r="G699" s="1">
        <v>856.94</v>
      </c>
      <c r="H699" s="198" t="s">
        <v>1911</v>
      </c>
    </row>
    <row r="700" spans="1:8" s="415" customFormat="1" ht="22.5">
      <c r="A700" s="408" t="s">
        <v>1910</v>
      </c>
      <c r="B700" s="408">
        <v>1054093348</v>
      </c>
      <c r="C700" s="408" t="s">
        <v>1277</v>
      </c>
      <c r="D700" s="198" t="s">
        <v>1711</v>
      </c>
      <c r="E700" s="408" t="s">
        <v>1755</v>
      </c>
      <c r="F700" s="198" t="s">
        <v>13</v>
      </c>
      <c r="G700" s="1">
        <v>922.46</v>
      </c>
      <c r="H700" s="198" t="s">
        <v>1911</v>
      </c>
    </row>
    <row r="701" spans="1:8" s="415" customFormat="1" ht="22.5">
      <c r="A701" s="408" t="s">
        <v>1910</v>
      </c>
      <c r="B701" s="408">
        <v>1054658387</v>
      </c>
      <c r="C701" s="408" t="s">
        <v>1278</v>
      </c>
      <c r="D701" s="198" t="s">
        <v>1711</v>
      </c>
      <c r="E701" s="408" t="s">
        <v>1755</v>
      </c>
      <c r="F701" s="198" t="s">
        <v>13</v>
      </c>
      <c r="G701" s="1">
        <v>813.27</v>
      </c>
      <c r="H701" s="198" t="s">
        <v>1911</v>
      </c>
    </row>
    <row r="702" spans="1:8" s="415" customFormat="1" ht="22.5">
      <c r="A702" s="408" t="s">
        <v>1910</v>
      </c>
      <c r="B702" s="408">
        <v>1055313270</v>
      </c>
      <c r="C702" s="408" t="s">
        <v>1286</v>
      </c>
      <c r="D702" s="198" t="s">
        <v>1711</v>
      </c>
      <c r="E702" s="408" t="s">
        <v>1755</v>
      </c>
      <c r="F702" s="198" t="s">
        <v>13</v>
      </c>
      <c r="G702" s="1">
        <v>922.46</v>
      </c>
      <c r="H702" s="198" t="s">
        <v>1911</v>
      </c>
    </row>
    <row r="703" spans="1:8" s="415" customFormat="1" ht="22.5">
      <c r="A703" s="408" t="s">
        <v>1910</v>
      </c>
      <c r="B703" s="408">
        <v>1056954375</v>
      </c>
      <c r="C703" s="408" t="s">
        <v>1293</v>
      </c>
      <c r="D703" s="198" t="s">
        <v>1711</v>
      </c>
      <c r="E703" s="408" t="s">
        <v>1755</v>
      </c>
      <c r="F703" s="198" t="s">
        <v>13</v>
      </c>
      <c r="G703" s="1">
        <v>835.11</v>
      </c>
      <c r="H703" s="198" t="s">
        <v>1911</v>
      </c>
    </row>
    <row r="704" spans="1:8" s="415" customFormat="1" ht="22.5">
      <c r="A704" s="408" t="s">
        <v>1910</v>
      </c>
      <c r="B704" s="408">
        <v>1057544361</v>
      </c>
      <c r="C704" s="408" t="s">
        <v>1296</v>
      </c>
      <c r="D704" s="198" t="s">
        <v>1711</v>
      </c>
      <c r="E704" s="408" t="s">
        <v>1755</v>
      </c>
      <c r="F704" s="198" t="s">
        <v>13</v>
      </c>
      <c r="G704" s="1">
        <v>802.35</v>
      </c>
      <c r="H704" s="198" t="s">
        <v>1911</v>
      </c>
    </row>
    <row r="705" spans="1:8" s="415" customFormat="1" ht="22.5">
      <c r="A705" s="408" t="s">
        <v>1910</v>
      </c>
      <c r="B705" s="408">
        <v>1057546239</v>
      </c>
      <c r="C705" s="408" t="s">
        <v>1297</v>
      </c>
      <c r="D705" s="198" t="s">
        <v>1711</v>
      </c>
      <c r="E705" s="408" t="s">
        <v>1755</v>
      </c>
      <c r="F705" s="198" t="s">
        <v>13</v>
      </c>
      <c r="G705" s="1">
        <v>889.7</v>
      </c>
      <c r="H705" s="198" t="s">
        <v>1911</v>
      </c>
    </row>
    <row r="706" spans="1:8" s="415" customFormat="1" ht="22.5">
      <c r="A706" s="408" t="s">
        <v>1910</v>
      </c>
      <c r="B706" s="408">
        <v>1057546846</v>
      </c>
      <c r="C706" s="408" t="s">
        <v>1298</v>
      </c>
      <c r="D706" s="198" t="s">
        <v>1711</v>
      </c>
      <c r="E706" s="408" t="s">
        <v>1755</v>
      </c>
      <c r="F706" s="198" t="s">
        <v>13</v>
      </c>
      <c r="G706" s="1">
        <v>867.86</v>
      </c>
      <c r="H706" s="198" t="s">
        <v>1911</v>
      </c>
    </row>
    <row r="707" spans="1:8" s="415" customFormat="1" ht="22.5">
      <c r="A707" s="408" t="s">
        <v>1910</v>
      </c>
      <c r="B707" s="408">
        <v>1057572636</v>
      </c>
      <c r="C707" s="408" t="s">
        <v>1299</v>
      </c>
      <c r="D707" s="198" t="s">
        <v>1711</v>
      </c>
      <c r="E707" s="408" t="s">
        <v>1755</v>
      </c>
      <c r="F707" s="198" t="s">
        <v>13</v>
      </c>
      <c r="G707" s="1">
        <v>911.54</v>
      </c>
      <c r="H707" s="198" t="s">
        <v>1911</v>
      </c>
    </row>
    <row r="708" spans="1:8" s="415" customFormat="1" ht="22.5">
      <c r="A708" s="408" t="s">
        <v>1910</v>
      </c>
      <c r="B708" s="408">
        <v>1057580340</v>
      </c>
      <c r="C708" s="408" t="s">
        <v>1309</v>
      </c>
      <c r="D708" s="198" t="s">
        <v>1711</v>
      </c>
      <c r="E708" s="408" t="s">
        <v>1755</v>
      </c>
      <c r="F708" s="198" t="s">
        <v>13</v>
      </c>
      <c r="G708" s="1">
        <v>835.11</v>
      </c>
      <c r="H708" s="198" t="s">
        <v>1911</v>
      </c>
    </row>
    <row r="709" spans="1:8" s="415" customFormat="1" ht="22.5">
      <c r="A709" s="408" t="s">
        <v>1910</v>
      </c>
      <c r="B709" s="408">
        <v>1057582492</v>
      </c>
      <c r="C709" s="408" t="s">
        <v>1312</v>
      </c>
      <c r="D709" s="198" t="s">
        <v>1711</v>
      </c>
      <c r="E709" s="408" t="s">
        <v>1755</v>
      </c>
      <c r="F709" s="198" t="s">
        <v>13</v>
      </c>
      <c r="G709" s="1">
        <v>856.94</v>
      </c>
      <c r="H709" s="198" t="s">
        <v>1911</v>
      </c>
    </row>
    <row r="710" spans="1:8" s="415" customFormat="1" ht="22.5">
      <c r="A710" s="408" t="s">
        <v>1910</v>
      </c>
      <c r="B710" s="408">
        <v>1057582812</v>
      </c>
      <c r="C710" s="408" t="s">
        <v>1313</v>
      </c>
      <c r="D710" s="198" t="s">
        <v>1711</v>
      </c>
      <c r="E710" s="408" t="s">
        <v>1755</v>
      </c>
      <c r="F710" s="198" t="s">
        <v>13</v>
      </c>
      <c r="G710" s="1">
        <v>867.86</v>
      </c>
      <c r="H710" s="198" t="s">
        <v>1911</v>
      </c>
    </row>
    <row r="711" spans="1:8" s="415" customFormat="1" ht="22.5">
      <c r="A711" s="408" t="s">
        <v>1910</v>
      </c>
      <c r="B711" s="408">
        <v>1057582845</v>
      </c>
      <c r="C711" s="408" t="s">
        <v>1314</v>
      </c>
      <c r="D711" s="198" t="s">
        <v>1711</v>
      </c>
      <c r="E711" s="408" t="s">
        <v>1755</v>
      </c>
      <c r="F711" s="198" t="s">
        <v>13</v>
      </c>
      <c r="G711" s="1">
        <v>977.05</v>
      </c>
      <c r="H711" s="198" t="s">
        <v>1911</v>
      </c>
    </row>
    <row r="712" spans="1:8" s="415" customFormat="1" ht="22.5">
      <c r="A712" s="408" t="s">
        <v>1910</v>
      </c>
      <c r="B712" s="408">
        <v>1057586009</v>
      </c>
      <c r="C712" s="408" t="s">
        <v>1319</v>
      </c>
      <c r="D712" s="198" t="s">
        <v>1711</v>
      </c>
      <c r="E712" s="408" t="s">
        <v>1755</v>
      </c>
      <c r="F712" s="198" t="s">
        <v>13</v>
      </c>
      <c r="G712" s="1">
        <v>1000</v>
      </c>
      <c r="H712" s="198" t="s">
        <v>1911</v>
      </c>
    </row>
    <row r="713" spans="1:8" s="415" customFormat="1" ht="22.5">
      <c r="A713" s="408" t="s">
        <v>1910</v>
      </c>
      <c r="B713" s="408">
        <v>1057588460</v>
      </c>
      <c r="C713" s="408" t="s">
        <v>1320</v>
      </c>
      <c r="D713" s="198" t="s">
        <v>1711</v>
      </c>
      <c r="E713" s="408" t="s">
        <v>1755</v>
      </c>
      <c r="F713" s="198" t="s">
        <v>13</v>
      </c>
      <c r="G713" s="1">
        <v>867.86</v>
      </c>
      <c r="H713" s="198" t="s">
        <v>1911</v>
      </c>
    </row>
    <row r="714" spans="1:8" s="415" customFormat="1" ht="22.5">
      <c r="A714" s="408" t="s">
        <v>1910</v>
      </c>
      <c r="B714" s="408">
        <v>1057589485</v>
      </c>
      <c r="C714" s="408" t="s">
        <v>1324</v>
      </c>
      <c r="D714" s="198" t="s">
        <v>1711</v>
      </c>
      <c r="E714" s="408" t="s">
        <v>1755</v>
      </c>
      <c r="F714" s="198" t="s">
        <v>13</v>
      </c>
      <c r="G714" s="1">
        <v>878.78</v>
      </c>
      <c r="H714" s="198" t="s">
        <v>1911</v>
      </c>
    </row>
    <row r="715" spans="1:8" s="415" customFormat="1" ht="22.5">
      <c r="A715" s="408" t="s">
        <v>1910</v>
      </c>
      <c r="B715" s="408">
        <v>1057589812</v>
      </c>
      <c r="C715" s="408" t="s">
        <v>1325</v>
      </c>
      <c r="D715" s="198" t="s">
        <v>1711</v>
      </c>
      <c r="E715" s="408" t="s">
        <v>1755</v>
      </c>
      <c r="F715" s="198" t="s">
        <v>13</v>
      </c>
      <c r="G715" s="1">
        <v>813.27</v>
      </c>
      <c r="H715" s="198" t="s">
        <v>1911</v>
      </c>
    </row>
    <row r="716" spans="1:8" s="415" customFormat="1" ht="22.5">
      <c r="A716" s="408" t="s">
        <v>1910</v>
      </c>
      <c r="B716" s="408">
        <v>1057590756</v>
      </c>
      <c r="C716" s="408" t="s">
        <v>1326</v>
      </c>
      <c r="D716" s="198" t="s">
        <v>1711</v>
      </c>
      <c r="E716" s="408" t="s">
        <v>1755</v>
      </c>
      <c r="F716" s="198" t="s">
        <v>13</v>
      </c>
      <c r="G716" s="1">
        <v>813.27</v>
      </c>
      <c r="H716" s="198" t="s">
        <v>1911</v>
      </c>
    </row>
    <row r="717" spans="1:8" s="415" customFormat="1" ht="22.5">
      <c r="A717" s="408" t="s">
        <v>1910</v>
      </c>
      <c r="B717" s="408">
        <v>1057593720</v>
      </c>
      <c r="C717" s="408" t="s">
        <v>1328</v>
      </c>
      <c r="D717" s="198" t="s">
        <v>1711</v>
      </c>
      <c r="E717" s="408" t="s">
        <v>1755</v>
      </c>
      <c r="F717" s="198" t="s">
        <v>13</v>
      </c>
      <c r="G717" s="1">
        <v>878.78</v>
      </c>
      <c r="H717" s="198" t="s">
        <v>1911</v>
      </c>
    </row>
    <row r="718" spans="1:8" s="415" customFormat="1" ht="22.5">
      <c r="A718" s="408" t="s">
        <v>1910</v>
      </c>
      <c r="B718" s="408">
        <v>1058058308</v>
      </c>
      <c r="C718" s="408" t="s">
        <v>1335</v>
      </c>
      <c r="D718" s="198" t="s">
        <v>1711</v>
      </c>
      <c r="E718" s="408" t="s">
        <v>1755</v>
      </c>
      <c r="F718" s="198" t="s">
        <v>13</v>
      </c>
      <c r="G718" s="1">
        <v>922.46</v>
      </c>
      <c r="H718" s="198" t="s">
        <v>1911</v>
      </c>
    </row>
    <row r="719" spans="1:8" s="415" customFormat="1" ht="22.5">
      <c r="A719" s="408" t="s">
        <v>1910</v>
      </c>
      <c r="B719" s="408">
        <v>1065815802</v>
      </c>
      <c r="C719" s="408" t="s">
        <v>1336</v>
      </c>
      <c r="D719" s="198" t="s">
        <v>1711</v>
      </c>
      <c r="E719" s="408" t="s">
        <v>1755</v>
      </c>
      <c r="F719" s="198" t="s">
        <v>13</v>
      </c>
      <c r="G719" s="1">
        <v>802.35</v>
      </c>
      <c r="H719" s="198" t="s">
        <v>1911</v>
      </c>
    </row>
    <row r="720" spans="1:8" s="415" customFormat="1" ht="22.5">
      <c r="A720" s="408" t="s">
        <v>1910</v>
      </c>
      <c r="B720" s="408">
        <v>1067897811</v>
      </c>
      <c r="C720" s="408" t="s">
        <v>1337</v>
      </c>
      <c r="D720" s="198" t="s">
        <v>1711</v>
      </c>
      <c r="E720" s="408" t="s">
        <v>1755</v>
      </c>
      <c r="F720" s="198" t="s">
        <v>13</v>
      </c>
      <c r="G720" s="1">
        <v>933.38</v>
      </c>
      <c r="H720" s="198" t="s">
        <v>1911</v>
      </c>
    </row>
    <row r="721" spans="1:8" s="415" customFormat="1" ht="22.5">
      <c r="A721" s="408" t="s">
        <v>1910</v>
      </c>
      <c r="B721" s="408">
        <v>1075271587</v>
      </c>
      <c r="C721" s="408" t="s">
        <v>1341</v>
      </c>
      <c r="D721" s="198" t="s">
        <v>1711</v>
      </c>
      <c r="E721" s="408" t="s">
        <v>1755</v>
      </c>
      <c r="F721" s="198" t="s">
        <v>13</v>
      </c>
      <c r="G721" s="1">
        <v>802.35</v>
      </c>
      <c r="H721" s="198" t="s">
        <v>1911</v>
      </c>
    </row>
    <row r="722" spans="1:8" s="415" customFormat="1" ht="22.5">
      <c r="A722" s="408" t="s">
        <v>1910</v>
      </c>
      <c r="B722" s="408">
        <v>1082914146</v>
      </c>
      <c r="C722" s="408" t="s">
        <v>1342</v>
      </c>
      <c r="D722" s="198" t="s">
        <v>1711</v>
      </c>
      <c r="E722" s="408" t="s">
        <v>1755</v>
      </c>
      <c r="F722" s="198" t="s">
        <v>13</v>
      </c>
      <c r="G722" s="1">
        <v>922.46</v>
      </c>
      <c r="H722" s="198" t="s">
        <v>1911</v>
      </c>
    </row>
    <row r="723" spans="1:8" s="415" customFormat="1" ht="22.5">
      <c r="A723" s="408" t="s">
        <v>1910</v>
      </c>
      <c r="B723" s="408">
        <v>1094242090</v>
      </c>
      <c r="C723" s="408" t="s">
        <v>1344</v>
      </c>
      <c r="D723" s="198" t="s">
        <v>1711</v>
      </c>
      <c r="E723" s="408" t="s">
        <v>1755</v>
      </c>
      <c r="F723" s="198" t="s">
        <v>13</v>
      </c>
      <c r="G723" s="1">
        <v>802.35</v>
      </c>
      <c r="H723" s="198" t="s">
        <v>1911</v>
      </c>
    </row>
    <row r="724" spans="1:8" s="415" customFormat="1" ht="22.5">
      <c r="A724" s="408" t="s">
        <v>1910</v>
      </c>
      <c r="B724" s="408">
        <v>1095793292</v>
      </c>
      <c r="C724" s="408" t="s">
        <v>1345</v>
      </c>
      <c r="D724" s="198" t="s">
        <v>1711</v>
      </c>
      <c r="E724" s="408" t="s">
        <v>1755</v>
      </c>
      <c r="F724" s="198" t="s">
        <v>13</v>
      </c>
      <c r="G724" s="1">
        <v>867.86</v>
      </c>
      <c r="H724" s="198" t="s">
        <v>1911</v>
      </c>
    </row>
    <row r="725" spans="1:8" s="415" customFormat="1" ht="22.5">
      <c r="A725" s="408" t="s">
        <v>1910</v>
      </c>
      <c r="B725" s="408">
        <v>1098654870</v>
      </c>
      <c r="C725" s="408" t="s">
        <v>1347</v>
      </c>
      <c r="D725" s="198" t="s">
        <v>1711</v>
      </c>
      <c r="E725" s="408" t="s">
        <v>1755</v>
      </c>
      <c r="F725" s="198" t="s">
        <v>13</v>
      </c>
      <c r="G725" s="1">
        <v>824.19</v>
      </c>
      <c r="H725" s="198" t="s">
        <v>1911</v>
      </c>
    </row>
    <row r="726" spans="1:8" s="415" customFormat="1" ht="22.5">
      <c r="A726" s="408" t="s">
        <v>1910</v>
      </c>
      <c r="B726" s="408">
        <v>1099203303</v>
      </c>
      <c r="C726" s="408" t="s">
        <v>1350</v>
      </c>
      <c r="D726" s="198" t="s">
        <v>1711</v>
      </c>
      <c r="E726" s="408" t="s">
        <v>1755</v>
      </c>
      <c r="F726" s="198" t="s">
        <v>13</v>
      </c>
      <c r="G726" s="1">
        <v>813.27</v>
      </c>
      <c r="H726" s="198" t="s">
        <v>1911</v>
      </c>
    </row>
    <row r="727" spans="1:8" s="415" customFormat="1" ht="22.5">
      <c r="A727" s="408" t="s">
        <v>1910</v>
      </c>
      <c r="B727" s="408">
        <v>1101686146</v>
      </c>
      <c r="C727" s="408" t="s">
        <v>1353</v>
      </c>
      <c r="D727" s="198" t="s">
        <v>1711</v>
      </c>
      <c r="E727" s="408" t="s">
        <v>1755</v>
      </c>
      <c r="F727" s="198" t="s">
        <v>13</v>
      </c>
      <c r="G727" s="1">
        <v>856.94</v>
      </c>
      <c r="H727" s="198" t="s">
        <v>1911</v>
      </c>
    </row>
    <row r="728" spans="1:8" s="415" customFormat="1" ht="22.5">
      <c r="A728" s="408" t="s">
        <v>1910</v>
      </c>
      <c r="B728" s="408">
        <v>1115854220</v>
      </c>
      <c r="C728" s="408" t="s">
        <v>1357</v>
      </c>
      <c r="D728" s="198" t="s">
        <v>1711</v>
      </c>
      <c r="E728" s="408" t="s">
        <v>1755</v>
      </c>
      <c r="F728" s="198" t="s">
        <v>13</v>
      </c>
      <c r="G728" s="1">
        <v>813.27</v>
      </c>
      <c r="H728" s="198" t="s">
        <v>1911</v>
      </c>
    </row>
    <row r="729" spans="1:8" s="415" customFormat="1" ht="22.5">
      <c r="A729" s="408" t="s">
        <v>1910</v>
      </c>
      <c r="B729" s="408">
        <v>1116545701</v>
      </c>
      <c r="C729" s="408" t="s">
        <v>1358</v>
      </c>
      <c r="D729" s="198" t="s">
        <v>1711</v>
      </c>
      <c r="E729" s="408" t="s">
        <v>1755</v>
      </c>
      <c r="F729" s="198" t="s">
        <v>13</v>
      </c>
      <c r="G729" s="1">
        <v>966.13</v>
      </c>
      <c r="H729" s="198" t="s">
        <v>1911</v>
      </c>
    </row>
    <row r="730" spans="1:8" s="415" customFormat="1" ht="22.5">
      <c r="A730" s="408" t="s">
        <v>1910</v>
      </c>
      <c r="B730" s="408">
        <v>1118528863</v>
      </c>
      <c r="C730" s="408" t="s">
        <v>1361</v>
      </c>
      <c r="D730" s="198" t="s">
        <v>1711</v>
      </c>
      <c r="E730" s="408" t="s">
        <v>1755</v>
      </c>
      <c r="F730" s="198" t="s">
        <v>13</v>
      </c>
      <c r="G730" s="1">
        <v>813.27</v>
      </c>
      <c r="H730" s="198" t="s">
        <v>1911</v>
      </c>
    </row>
    <row r="731" spans="1:8" s="415" customFormat="1" ht="22.5">
      <c r="A731" s="408" t="s">
        <v>1910</v>
      </c>
      <c r="B731" s="408">
        <v>1118534076</v>
      </c>
      <c r="C731" s="408" t="s">
        <v>1362</v>
      </c>
      <c r="D731" s="198" t="s">
        <v>1711</v>
      </c>
      <c r="E731" s="408" t="s">
        <v>1755</v>
      </c>
      <c r="F731" s="198" t="s">
        <v>13</v>
      </c>
      <c r="G731" s="1">
        <v>813.27</v>
      </c>
      <c r="H731" s="198" t="s">
        <v>1911</v>
      </c>
    </row>
    <row r="732" spans="1:8" s="415" customFormat="1" ht="22.5">
      <c r="A732" s="408" t="s">
        <v>1910</v>
      </c>
      <c r="B732" s="408">
        <v>1118543599</v>
      </c>
      <c r="C732" s="408" t="s">
        <v>1368</v>
      </c>
      <c r="D732" s="198" t="s">
        <v>1711</v>
      </c>
      <c r="E732" s="408" t="s">
        <v>1755</v>
      </c>
      <c r="F732" s="198" t="s">
        <v>13</v>
      </c>
      <c r="G732" s="1">
        <v>856.94</v>
      </c>
      <c r="H732" s="198" t="s">
        <v>1911</v>
      </c>
    </row>
    <row r="733" spans="1:8" s="415" customFormat="1" ht="22.5">
      <c r="A733" s="408" t="s">
        <v>1910</v>
      </c>
      <c r="B733" s="408">
        <v>1118548286</v>
      </c>
      <c r="C733" s="408" t="s">
        <v>1370</v>
      </c>
      <c r="D733" s="198" t="s">
        <v>1711</v>
      </c>
      <c r="E733" s="408" t="s">
        <v>1755</v>
      </c>
      <c r="F733" s="198" t="s">
        <v>13</v>
      </c>
      <c r="G733" s="1">
        <v>813.27</v>
      </c>
      <c r="H733" s="198" t="s">
        <v>1911</v>
      </c>
    </row>
    <row r="734" spans="1:8" s="415" customFormat="1" ht="22.5">
      <c r="A734" s="408" t="s">
        <v>1910</v>
      </c>
      <c r="B734" s="408">
        <v>1118554638</v>
      </c>
      <c r="C734" s="408" t="s">
        <v>1375</v>
      </c>
      <c r="D734" s="198" t="s">
        <v>1711</v>
      </c>
      <c r="E734" s="408" t="s">
        <v>1755</v>
      </c>
      <c r="F734" s="198" t="s">
        <v>13</v>
      </c>
      <c r="G734" s="1">
        <v>900.62</v>
      </c>
      <c r="H734" s="198" t="s">
        <v>1911</v>
      </c>
    </row>
    <row r="735" spans="1:8" s="415" customFormat="1" ht="22.5">
      <c r="A735" s="408" t="s">
        <v>1910</v>
      </c>
      <c r="B735" s="408">
        <v>1118559641</v>
      </c>
      <c r="C735" s="408" t="s">
        <v>1378</v>
      </c>
      <c r="D735" s="198" t="s">
        <v>1711</v>
      </c>
      <c r="E735" s="408" t="s">
        <v>1755</v>
      </c>
      <c r="F735" s="198" t="s">
        <v>13</v>
      </c>
      <c r="G735" s="1">
        <v>846.03</v>
      </c>
      <c r="H735" s="198" t="s">
        <v>1911</v>
      </c>
    </row>
    <row r="736" spans="1:8" s="415" customFormat="1" ht="22.5">
      <c r="A736" s="408" t="s">
        <v>1910</v>
      </c>
      <c r="B736" s="408">
        <v>1118561259</v>
      </c>
      <c r="C736" s="408" t="s">
        <v>1381</v>
      </c>
      <c r="D736" s="198" t="s">
        <v>1711</v>
      </c>
      <c r="E736" s="408" t="s">
        <v>1755</v>
      </c>
      <c r="F736" s="198" t="s">
        <v>13</v>
      </c>
      <c r="G736" s="1">
        <v>900.62</v>
      </c>
      <c r="H736" s="198" t="s">
        <v>1911</v>
      </c>
    </row>
    <row r="737" spans="1:8" s="415" customFormat="1" ht="22.5">
      <c r="A737" s="408" t="s">
        <v>1910</v>
      </c>
      <c r="B737" s="408">
        <v>1118775159</v>
      </c>
      <c r="C737" s="408" t="s">
        <v>1383</v>
      </c>
      <c r="D737" s="198" t="s">
        <v>1711</v>
      </c>
      <c r="E737" s="408" t="s">
        <v>1755</v>
      </c>
      <c r="F737" s="198" t="s">
        <v>13</v>
      </c>
      <c r="G737" s="1">
        <v>824.19</v>
      </c>
      <c r="H737" s="198" t="s">
        <v>1911</v>
      </c>
    </row>
    <row r="738" spans="1:8" s="415" customFormat="1" ht="22.5">
      <c r="A738" s="408" t="s">
        <v>1910</v>
      </c>
      <c r="B738" s="408">
        <v>1121869707</v>
      </c>
      <c r="C738" s="408" t="s">
        <v>1384</v>
      </c>
      <c r="D738" s="198" t="s">
        <v>1711</v>
      </c>
      <c r="E738" s="408" t="s">
        <v>1755</v>
      </c>
      <c r="F738" s="198" t="s">
        <v>13</v>
      </c>
      <c r="G738" s="1">
        <v>889.7</v>
      </c>
      <c r="H738" s="198" t="s">
        <v>1911</v>
      </c>
    </row>
    <row r="739" spans="1:8" s="415" customFormat="1">
      <c r="A739" s="408" t="s">
        <v>1910</v>
      </c>
      <c r="B739" s="408">
        <v>4223748</v>
      </c>
      <c r="C739" s="408" t="s">
        <v>586</v>
      </c>
      <c r="D739" s="198" t="s">
        <v>1808</v>
      </c>
      <c r="E739" s="408" t="s">
        <v>1944</v>
      </c>
      <c r="F739" s="198" t="s">
        <v>13</v>
      </c>
      <c r="G739" s="1">
        <v>803.98</v>
      </c>
      <c r="H739" s="198" t="s">
        <v>1911</v>
      </c>
    </row>
    <row r="740" spans="1:8" s="415" customFormat="1">
      <c r="A740" s="408" t="s">
        <v>1910</v>
      </c>
      <c r="B740" s="408">
        <v>7170921</v>
      </c>
      <c r="C740" s="408" t="s">
        <v>613</v>
      </c>
      <c r="D740" s="198" t="s">
        <v>1808</v>
      </c>
      <c r="E740" s="408" t="s">
        <v>1944</v>
      </c>
      <c r="F740" s="198" t="s">
        <v>13</v>
      </c>
      <c r="G740" s="1">
        <v>826.06</v>
      </c>
      <c r="H740" s="198" t="s">
        <v>1911</v>
      </c>
    </row>
    <row r="741" spans="1:8" s="415" customFormat="1">
      <c r="A741" s="408" t="s">
        <v>1910</v>
      </c>
      <c r="B741" s="408">
        <v>7186770</v>
      </c>
      <c r="C741" s="408" t="s">
        <v>661</v>
      </c>
      <c r="D741" s="198" t="s">
        <v>1808</v>
      </c>
      <c r="E741" s="408" t="s">
        <v>1944</v>
      </c>
      <c r="F741" s="198" t="s">
        <v>13</v>
      </c>
      <c r="G741" s="1">
        <v>947.49</v>
      </c>
      <c r="H741" s="198" t="s">
        <v>1911</v>
      </c>
    </row>
    <row r="742" spans="1:8" s="415" customFormat="1">
      <c r="A742" s="408" t="s">
        <v>1910</v>
      </c>
      <c r="B742" s="408">
        <v>7307038</v>
      </c>
      <c r="C742" s="408" t="s">
        <v>676</v>
      </c>
      <c r="D742" s="198" t="s">
        <v>1808</v>
      </c>
      <c r="E742" s="408" t="s">
        <v>1944</v>
      </c>
      <c r="F742" s="198" t="s">
        <v>13</v>
      </c>
      <c r="G742" s="1">
        <v>837.1</v>
      </c>
      <c r="H742" s="198" t="s">
        <v>1911</v>
      </c>
    </row>
    <row r="743" spans="1:8" s="415" customFormat="1">
      <c r="A743" s="408" t="s">
        <v>1910</v>
      </c>
      <c r="B743" s="408">
        <v>23914407</v>
      </c>
      <c r="C743" s="408" t="s">
        <v>708</v>
      </c>
      <c r="D743" s="198" t="s">
        <v>1808</v>
      </c>
      <c r="E743" s="408" t="s">
        <v>1944</v>
      </c>
      <c r="F743" s="198" t="s">
        <v>13</v>
      </c>
      <c r="G743" s="1">
        <v>859.18</v>
      </c>
      <c r="H743" s="198" t="s">
        <v>1911</v>
      </c>
    </row>
    <row r="744" spans="1:8" s="415" customFormat="1">
      <c r="A744" s="408" t="s">
        <v>1910</v>
      </c>
      <c r="B744" s="408">
        <v>40042662</v>
      </c>
      <c r="C744" s="408" t="s">
        <v>815</v>
      </c>
      <c r="D744" s="198" t="s">
        <v>1808</v>
      </c>
      <c r="E744" s="408" t="s">
        <v>1944</v>
      </c>
      <c r="F744" s="198" t="s">
        <v>13</v>
      </c>
      <c r="G744" s="1">
        <v>848.14</v>
      </c>
      <c r="H744" s="198" t="s">
        <v>1911</v>
      </c>
    </row>
    <row r="745" spans="1:8" s="415" customFormat="1">
      <c r="A745" s="408" t="s">
        <v>1910</v>
      </c>
      <c r="B745" s="408">
        <v>52503525</v>
      </c>
      <c r="C745" s="408" t="s">
        <v>922</v>
      </c>
      <c r="D745" s="198" t="s">
        <v>1808</v>
      </c>
      <c r="E745" s="408" t="s">
        <v>1944</v>
      </c>
      <c r="F745" s="198" t="s">
        <v>13</v>
      </c>
      <c r="G745" s="1">
        <v>815.02</v>
      </c>
      <c r="H745" s="198" t="s">
        <v>1911</v>
      </c>
    </row>
    <row r="746" spans="1:8" s="415" customFormat="1">
      <c r="A746" s="408" t="s">
        <v>1910</v>
      </c>
      <c r="B746" s="408">
        <v>53026013</v>
      </c>
      <c r="C746" s="408" t="s">
        <v>935</v>
      </c>
      <c r="D746" s="198" t="s">
        <v>1808</v>
      </c>
      <c r="E746" s="408" t="s">
        <v>1944</v>
      </c>
      <c r="F746" s="198" t="s">
        <v>13</v>
      </c>
      <c r="G746" s="1">
        <v>859.18</v>
      </c>
      <c r="H746" s="198" t="s">
        <v>1911</v>
      </c>
    </row>
    <row r="747" spans="1:8" s="415" customFormat="1">
      <c r="A747" s="408" t="s">
        <v>1910</v>
      </c>
      <c r="B747" s="408">
        <v>74245854</v>
      </c>
      <c r="C747" s="408" t="s">
        <v>966</v>
      </c>
      <c r="D747" s="198" t="s">
        <v>1808</v>
      </c>
      <c r="E747" s="408" t="s">
        <v>1944</v>
      </c>
      <c r="F747" s="198" t="s">
        <v>13</v>
      </c>
      <c r="G747" s="1">
        <v>870.22</v>
      </c>
      <c r="H747" s="198" t="s">
        <v>1911</v>
      </c>
    </row>
    <row r="748" spans="1:8" s="415" customFormat="1">
      <c r="A748" s="408" t="s">
        <v>1910</v>
      </c>
      <c r="B748" s="408">
        <v>74325791</v>
      </c>
      <c r="C748" s="408" t="s">
        <v>972</v>
      </c>
      <c r="D748" s="198" t="s">
        <v>1808</v>
      </c>
      <c r="E748" s="408" t="s">
        <v>1944</v>
      </c>
      <c r="F748" s="198" t="s">
        <v>13</v>
      </c>
      <c r="G748" s="1">
        <v>826.06</v>
      </c>
      <c r="H748" s="198" t="s">
        <v>1911</v>
      </c>
    </row>
    <row r="749" spans="1:8" s="415" customFormat="1">
      <c r="A749" s="408" t="s">
        <v>1910</v>
      </c>
      <c r="B749" s="408">
        <v>1010190225</v>
      </c>
      <c r="C749" s="408" t="s">
        <v>1024</v>
      </c>
      <c r="D749" s="198" t="s">
        <v>1808</v>
      </c>
      <c r="E749" s="408" t="s">
        <v>1944</v>
      </c>
      <c r="F749" s="198" t="s">
        <v>13</v>
      </c>
      <c r="G749" s="1">
        <v>870.22</v>
      </c>
      <c r="H749" s="198" t="s">
        <v>1911</v>
      </c>
    </row>
    <row r="750" spans="1:8" s="415" customFormat="1">
      <c r="A750" s="408" t="s">
        <v>1910</v>
      </c>
      <c r="B750" s="408">
        <v>1010197109</v>
      </c>
      <c r="C750" s="408" t="s">
        <v>1025</v>
      </c>
      <c r="D750" s="198" t="s">
        <v>1808</v>
      </c>
      <c r="E750" s="408" t="s">
        <v>1944</v>
      </c>
      <c r="F750" s="198" t="s">
        <v>13</v>
      </c>
      <c r="G750" s="1">
        <v>958.53</v>
      </c>
      <c r="H750" s="198" t="s">
        <v>1911</v>
      </c>
    </row>
    <row r="751" spans="1:8" s="415" customFormat="1">
      <c r="A751" s="408" t="s">
        <v>1910</v>
      </c>
      <c r="B751" s="408">
        <v>1015412262</v>
      </c>
      <c r="C751" s="408" t="s">
        <v>1033</v>
      </c>
      <c r="D751" s="198" t="s">
        <v>1808</v>
      </c>
      <c r="E751" s="408" t="s">
        <v>1944</v>
      </c>
      <c r="F751" s="198" t="s">
        <v>13</v>
      </c>
      <c r="G751" s="1">
        <v>826.06</v>
      </c>
      <c r="H751" s="198" t="s">
        <v>1911</v>
      </c>
    </row>
    <row r="752" spans="1:8" s="415" customFormat="1">
      <c r="A752" s="408" t="s">
        <v>1910</v>
      </c>
      <c r="B752" s="408">
        <v>1016061802</v>
      </c>
      <c r="C752" s="408" t="s">
        <v>1038</v>
      </c>
      <c r="D752" s="198" t="s">
        <v>1808</v>
      </c>
      <c r="E752" s="408" t="s">
        <v>1944</v>
      </c>
      <c r="F752" s="198" t="s">
        <v>13</v>
      </c>
      <c r="G752" s="1">
        <v>936.45</v>
      </c>
      <c r="H752" s="198" t="s">
        <v>1911</v>
      </c>
    </row>
    <row r="753" spans="1:8" s="415" customFormat="1">
      <c r="A753" s="408" t="s">
        <v>1910</v>
      </c>
      <c r="B753" s="408">
        <v>1017146394</v>
      </c>
      <c r="C753" s="408" t="s">
        <v>1039</v>
      </c>
      <c r="D753" s="198" t="s">
        <v>1808</v>
      </c>
      <c r="E753" s="408" t="s">
        <v>1944</v>
      </c>
      <c r="F753" s="198" t="s">
        <v>13</v>
      </c>
      <c r="G753" s="1">
        <v>837.1</v>
      </c>
      <c r="H753" s="198" t="s">
        <v>1911</v>
      </c>
    </row>
    <row r="754" spans="1:8" s="415" customFormat="1">
      <c r="A754" s="408" t="s">
        <v>1910</v>
      </c>
      <c r="B754" s="408">
        <v>1018431289</v>
      </c>
      <c r="C754" s="408" t="s">
        <v>1042</v>
      </c>
      <c r="D754" s="198" t="s">
        <v>1808</v>
      </c>
      <c r="E754" s="408" t="s">
        <v>1944</v>
      </c>
      <c r="F754" s="198" t="s">
        <v>13</v>
      </c>
      <c r="G754" s="1">
        <v>980.61</v>
      </c>
      <c r="H754" s="198" t="s">
        <v>1911</v>
      </c>
    </row>
    <row r="755" spans="1:8" s="415" customFormat="1">
      <c r="A755" s="408" t="s">
        <v>1910</v>
      </c>
      <c r="B755" s="408">
        <v>1018462149</v>
      </c>
      <c r="C755" s="408" t="s">
        <v>1045</v>
      </c>
      <c r="D755" s="198" t="s">
        <v>1808</v>
      </c>
      <c r="E755" s="408" t="s">
        <v>1944</v>
      </c>
      <c r="F755" s="198" t="s">
        <v>13</v>
      </c>
      <c r="G755" s="1">
        <v>903.34</v>
      </c>
      <c r="H755" s="198" t="s">
        <v>1911</v>
      </c>
    </row>
    <row r="756" spans="1:8" s="415" customFormat="1">
      <c r="A756" s="408" t="s">
        <v>1910</v>
      </c>
      <c r="B756" s="408">
        <v>1020755379</v>
      </c>
      <c r="C756" s="408" t="s">
        <v>1052</v>
      </c>
      <c r="D756" s="198" t="s">
        <v>1808</v>
      </c>
      <c r="E756" s="408" t="s">
        <v>1944</v>
      </c>
      <c r="F756" s="198" t="s">
        <v>13</v>
      </c>
      <c r="G756" s="1">
        <v>892.3</v>
      </c>
      <c r="H756" s="198" t="s">
        <v>1911</v>
      </c>
    </row>
    <row r="757" spans="1:8" s="415" customFormat="1">
      <c r="A757" s="408" t="s">
        <v>1910</v>
      </c>
      <c r="B757" s="408">
        <v>1032436919</v>
      </c>
      <c r="C757" s="408" t="s">
        <v>1063</v>
      </c>
      <c r="D757" s="198" t="s">
        <v>1808</v>
      </c>
      <c r="E757" s="408" t="s">
        <v>1944</v>
      </c>
      <c r="F757" s="198" t="s">
        <v>13</v>
      </c>
      <c r="G757" s="1">
        <v>958.53</v>
      </c>
      <c r="H757" s="198" t="s">
        <v>1911</v>
      </c>
    </row>
    <row r="758" spans="1:8" s="415" customFormat="1">
      <c r="A758" s="408" t="s">
        <v>1910</v>
      </c>
      <c r="B758" s="408">
        <v>1032470857</v>
      </c>
      <c r="C758" s="408" t="s">
        <v>1065</v>
      </c>
      <c r="D758" s="198" t="s">
        <v>1808</v>
      </c>
      <c r="E758" s="408" t="s">
        <v>1944</v>
      </c>
      <c r="F758" s="198" t="s">
        <v>13</v>
      </c>
      <c r="G758" s="1">
        <v>969.57</v>
      </c>
      <c r="H758" s="198" t="s">
        <v>1911</v>
      </c>
    </row>
    <row r="759" spans="1:8" s="415" customFormat="1">
      <c r="A759" s="408" t="s">
        <v>1910</v>
      </c>
      <c r="B759" s="408">
        <v>1049622229</v>
      </c>
      <c r="C759" s="408" t="s">
        <v>1144</v>
      </c>
      <c r="D759" s="198" t="s">
        <v>1808</v>
      </c>
      <c r="E759" s="408" t="s">
        <v>1944</v>
      </c>
      <c r="F759" s="198" t="s">
        <v>13</v>
      </c>
      <c r="G759" s="1">
        <v>837.1</v>
      </c>
      <c r="H759" s="198" t="s">
        <v>1911</v>
      </c>
    </row>
    <row r="760" spans="1:8" s="415" customFormat="1">
      <c r="A760" s="408" t="s">
        <v>1910</v>
      </c>
      <c r="B760" s="408">
        <v>1049622569</v>
      </c>
      <c r="C760" s="408" t="s">
        <v>1145</v>
      </c>
      <c r="D760" s="198" t="s">
        <v>1808</v>
      </c>
      <c r="E760" s="408" t="s">
        <v>1944</v>
      </c>
      <c r="F760" s="198" t="s">
        <v>13</v>
      </c>
      <c r="G760" s="1">
        <v>859.18</v>
      </c>
      <c r="H760" s="198" t="s">
        <v>1911</v>
      </c>
    </row>
    <row r="761" spans="1:8" s="415" customFormat="1">
      <c r="A761" s="408" t="s">
        <v>1910</v>
      </c>
      <c r="B761" s="408">
        <v>1049627461</v>
      </c>
      <c r="C761" s="408" t="s">
        <v>1161</v>
      </c>
      <c r="D761" s="198" t="s">
        <v>1808</v>
      </c>
      <c r="E761" s="408" t="s">
        <v>1944</v>
      </c>
      <c r="F761" s="198" t="s">
        <v>13</v>
      </c>
      <c r="G761" s="1">
        <v>826.06</v>
      </c>
      <c r="H761" s="198" t="s">
        <v>1911</v>
      </c>
    </row>
    <row r="762" spans="1:8" s="415" customFormat="1">
      <c r="A762" s="408" t="s">
        <v>1910</v>
      </c>
      <c r="B762" s="408">
        <v>1049627485</v>
      </c>
      <c r="C762" s="408" t="s">
        <v>1162</v>
      </c>
      <c r="D762" s="198" t="s">
        <v>1808</v>
      </c>
      <c r="E762" s="408" t="s">
        <v>1944</v>
      </c>
      <c r="F762" s="198" t="s">
        <v>13</v>
      </c>
      <c r="G762" s="1">
        <v>859.18</v>
      </c>
      <c r="H762" s="198" t="s">
        <v>1911</v>
      </c>
    </row>
    <row r="763" spans="1:8" s="415" customFormat="1">
      <c r="A763" s="408" t="s">
        <v>1910</v>
      </c>
      <c r="B763" s="408">
        <v>1049633348</v>
      </c>
      <c r="C763" s="408" t="s">
        <v>1176</v>
      </c>
      <c r="D763" s="198" t="s">
        <v>1808</v>
      </c>
      <c r="E763" s="408" t="s">
        <v>1944</v>
      </c>
      <c r="F763" s="198" t="s">
        <v>13</v>
      </c>
      <c r="G763" s="1">
        <v>892.3</v>
      </c>
      <c r="H763" s="198" t="s">
        <v>1911</v>
      </c>
    </row>
    <row r="764" spans="1:8" s="415" customFormat="1">
      <c r="A764" s="408" t="s">
        <v>1910</v>
      </c>
      <c r="B764" s="408">
        <v>1049636090</v>
      </c>
      <c r="C764" s="408" t="s">
        <v>1185</v>
      </c>
      <c r="D764" s="198" t="s">
        <v>1808</v>
      </c>
      <c r="E764" s="408" t="s">
        <v>1944</v>
      </c>
      <c r="F764" s="198" t="s">
        <v>13</v>
      </c>
      <c r="G764" s="1">
        <v>947.49</v>
      </c>
      <c r="H764" s="198" t="s">
        <v>1911</v>
      </c>
    </row>
    <row r="765" spans="1:8" s="415" customFormat="1">
      <c r="A765" s="408" t="s">
        <v>1910</v>
      </c>
      <c r="B765" s="408">
        <v>1049637407</v>
      </c>
      <c r="C765" s="408" t="s">
        <v>1190</v>
      </c>
      <c r="D765" s="198" t="s">
        <v>1808</v>
      </c>
      <c r="E765" s="408" t="s">
        <v>1944</v>
      </c>
      <c r="F765" s="198" t="s">
        <v>13</v>
      </c>
      <c r="G765" s="1">
        <v>892.3</v>
      </c>
      <c r="H765" s="198" t="s">
        <v>1911</v>
      </c>
    </row>
    <row r="766" spans="1:8" s="415" customFormat="1">
      <c r="A766" s="408" t="s">
        <v>1910</v>
      </c>
      <c r="B766" s="408">
        <v>1049637452</v>
      </c>
      <c r="C766" s="408" t="s">
        <v>1191</v>
      </c>
      <c r="D766" s="198" t="s">
        <v>1808</v>
      </c>
      <c r="E766" s="408" t="s">
        <v>1944</v>
      </c>
      <c r="F766" s="198" t="s">
        <v>13</v>
      </c>
      <c r="G766" s="1">
        <v>837.1</v>
      </c>
      <c r="H766" s="198" t="s">
        <v>1911</v>
      </c>
    </row>
    <row r="767" spans="1:8" s="415" customFormat="1">
      <c r="A767" s="408" t="s">
        <v>1910</v>
      </c>
      <c r="B767" s="408">
        <v>1049637731</v>
      </c>
      <c r="C767" s="408" t="s">
        <v>1192</v>
      </c>
      <c r="D767" s="198" t="s">
        <v>1808</v>
      </c>
      <c r="E767" s="408" t="s">
        <v>1944</v>
      </c>
      <c r="F767" s="198" t="s">
        <v>13</v>
      </c>
      <c r="G767" s="1">
        <v>947.49</v>
      </c>
      <c r="H767" s="198" t="s">
        <v>1911</v>
      </c>
    </row>
    <row r="768" spans="1:8" s="415" customFormat="1">
      <c r="A768" s="408" t="s">
        <v>1910</v>
      </c>
      <c r="B768" s="408">
        <v>1049638353</v>
      </c>
      <c r="C768" s="408" t="s">
        <v>1195</v>
      </c>
      <c r="D768" s="198" t="s">
        <v>1808</v>
      </c>
      <c r="E768" s="408" t="s">
        <v>1944</v>
      </c>
      <c r="F768" s="198" t="s">
        <v>13</v>
      </c>
      <c r="G768" s="1">
        <v>969.57</v>
      </c>
      <c r="H768" s="198" t="s">
        <v>1911</v>
      </c>
    </row>
    <row r="769" spans="1:8" s="415" customFormat="1">
      <c r="A769" s="408" t="s">
        <v>1910</v>
      </c>
      <c r="B769" s="408">
        <v>1049638466</v>
      </c>
      <c r="C769" s="408" t="s">
        <v>1196</v>
      </c>
      <c r="D769" s="198" t="s">
        <v>1808</v>
      </c>
      <c r="E769" s="408" t="s">
        <v>1944</v>
      </c>
      <c r="F769" s="198" t="s">
        <v>13</v>
      </c>
      <c r="G769" s="1">
        <v>969.57</v>
      </c>
      <c r="H769" s="198" t="s">
        <v>1911</v>
      </c>
    </row>
    <row r="770" spans="1:8" s="415" customFormat="1">
      <c r="A770" s="408" t="s">
        <v>1910</v>
      </c>
      <c r="B770" s="408">
        <v>1049638595</v>
      </c>
      <c r="C770" s="408" t="s">
        <v>1198</v>
      </c>
      <c r="D770" s="198" t="s">
        <v>1808</v>
      </c>
      <c r="E770" s="408" t="s">
        <v>1944</v>
      </c>
      <c r="F770" s="198" t="s">
        <v>13</v>
      </c>
      <c r="G770" s="1">
        <v>859.18</v>
      </c>
      <c r="H770" s="198" t="s">
        <v>1911</v>
      </c>
    </row>
    <row r="771" spans="1:8" s="415" customFormat="1">
      <c r="A771" s="408" t="s">
        <v>1910</v>
      </c>
      <c r="B771" s="408">
        <v>1049639322</v>
      </c>
      <c r="C771" s="408" t="s">
        <v>1200</v>
      </c>
      <c r="D771" s="198" t="s">
        <v>1808</v>
      </c>
      <c r="E771" s="408" t="s">
        <v>1944</v>
      </c>
      <c r="F771" s="198" t="s">
        <v>13</v>
      </c>
      <c r="G771" s="1">
        <v>848.14</v>
      </c>
      <c r="H771" s="198" t="s">
        <v>1911</v>
      </c>
    </row>
    <row r="772" spans="1:8" s="415" customFormat="1">
      <c r="A772" s="408" t="s">
        <v>1910</v>
      </c>
      <c r="B772" s="408">
        <v>1049639392</v>
      </c>
      <c r="C772" s="408" t="s">
        <v>1201</v>
      </c>
      <c r="D772" s="198" t="s">
        <v>1808</v>
      </c>
      <c r="E772" s="408" t="s">
        <v>1944</v>
      </c>
      <c r="F772" s="198" t="s">
        <v>13</v>
      </c>
      <c r="G772" s="1">
        <v>837.1</v>
      </c>
      <c r="H772" s="198" t="s">
        <v>1911</v>
      </c>
    </row>
    <row r="773" spans="1:8" s="415" customFormat="1">
      <c r="A773" s="408" t="s">
        <v>1910</v>
      </c>
      <c r="B773" s="408">
        <v>1049640676</v>
      </c>
      <c r="C773" s="408" t="s">
        <v>1205</v>
      </c>
      <c r="D773" s="198" t="s">
        <v>1808</v>
      </c>
      <c r="E773" s="408" t="s">
        <v>1944</v>
      </c>
      <c r="F773" s="198" t="s">
        <v>13</v>
      </c>
      <c r="G773" s="1">
        <v>881.26</v>
      </c>
      <c r="H773" s="198" t="s">
        <v>1911</v>
      </c>
    </row>
    <row r="774" spans="1:8" s="415" customFormat="1">
      <c r="A774" s="408" t="s">
        <v>1910</v>
      </c>
      <c r="B774" s="408">
        <v>1049641274</v>
      </c>
      <c r="C774" s="408" t="s">
        <v>1208</v>
      </c>
      <c r="D774" s="198" t="s">
        <v>1808</v>
      </c>
      <c r="E774" s="408" t="s">
        <v>1944</v>
      </c>
      <c r="F774" s="198" t="s">
        <v>13</v>
      </c>
      <c r="G774" s="1">
        <v>826.06</v>
      </c>
      <c r="H774" s="198" t="s">
        <v>1911</v>
      </c>
    </row>
    <row r="775" spans="1:8" s="415" customFormat="1">
      <c r="A775" s="408" t="s">
        <v>1910</v>
      </c>
      <c r="B775" s="408">
        <v>1049642552</v>
      </c>
      <c r="C775" s="408" t="s">
        <v>1211</v>
      </c>
      <c r="D775" s="198" t="s">
        <v>1808</v>
      </c>
      <c r="E775" s="408" t="s">
        <v>1944</v>
      </c>
      <c r="F775" s="198" t="s">
        <v>13</v>
      </c>
      <c r="G775" s="1">
        <v>925.41</v>
      </c>
      <c r="H775" s="198" t="s">
        <v>1911</v>
      </c>
    </row>
    <row r="776" spans="1:8" s="415" customFormat="1">
      <c r="A776" s="408" t="s">
        <v>1910</v>
      </c>
      <c r="B776" s="408">
        <v>1049643777</v>
      </c>
      <c r="C776" s="408" t="s">
        <v>1212</v>
      </c>
      <c r="D776" s="198" t="s">
        <v>1808</v>
      </c>
      <c r="E776" s="408" t="s">
        <v>1944</v>
      </c>
      <c r="F776" s="198" t="s">
        <v>13</v>
      </c>
      <c r="G776" s="1">
        <v>892.3</v>
      </c>
      <c r="H776" s="198" t="s">
        <v>1911</v>
      </c>
    </row>
    <row r="777" spans="1:8" s="415" customFormat="1">
      <c r="A777" s="408" t="s">
        <v>1910</v>
      </c>
      <c r="B777" s="408">
        <v>1049643807</v>
      </c>
      <c r="C777" s="408" t="s">
        <v>1213</v>
      </c>
      <c r="D777" s="198" t="s">
        <v>1808</v>
      </c>
      <c r="E777" s="408" t="s">
        <v>1944</v>
      </c>
      <c r="F777" s="198" t="s">
        <v>13</v>
      </c>
      <c r="G777" s="1">
        <v>1000</v>
      </c>
      <c r="H777" s="198" t="s">
        <v>1911</v>
      </c>
    </row>
    <row r="778" spans="1:8" s="415" customFormat="1">
      <c r="A778" s="408" t="s">
        <v>1910</v>
      </c>
      <c r="B778" s="408">
        <v>1049646502</v>
      </c>
      <c r="C778" s="408" t="s">
        <v>1214</v>
      </c>
      <c r="D778" s="198" t="s">
        <v>1808</v>
      </c>
      <c r="E778" s="408" t="s">
        <v>1944</v>
      </c>
      <c r="F778" s="198" t="s">
        <v>13</v>
      </c>
      <c r="G778" s="1">
        <v>870.22</v>
      </c>
      <c r="H778" s="198" t="s">
        <v>1911</v>
      </c>
    </row>
    <row r="779" spans="1:8" s="415" customFormat="1">
      <c r="A779" s="408" t="s">
        <v>1910</v>
      </c>
      <c r="B779" s="408">
        <v>1052389068</v>
      </c>
      <c r="C779" s="408" t="s">
        <v>1234</v>
      </c>
      <c r="D779" s="198" t="s">
        <v>1808</v>
      </c>
      <c r="E779" s="408" t="s">
        <v>1944</v>
      </c>
      <c r="F779" s="198" t="s">
        <v>13</v>
      </c>
      <c r="G779" s="1">
        <v>892.3</v>
      </c>
      <c r="H779" s="198" t="s">
        <v>1911</v>
      </c>
    </row>
    <row r="780" spans="1:8" s="415" customFormat="1">
      <c r="A780" s="408" t="s">
        <v>1910</v>
      </c>
      <c r="B780" s="408">
        <v>1052393841</v>
      </c>
      <c r="C780" s="408" t="s">
        <v>1240</v>
      </c>
      <c r="D780" s="198" t="s">
        <v>1808</v>
      </c>
      <c r="E780" s="408" t="s">
        <v>1944</v>
      </c>
      <c r="F780" s="198" t="s">
        <v>13</v>
      </c>
      <c r="G780" s="1">
        <v>837.1</v>
      </c>
      <c r="H780" s="198" t="s">
        <v>1911</v>
      </c>
    </row>
    <row r="781" spans="1:8" s="415" customFormat="1">
      <c r="A781" s="408" t="s">
        <v>1910</v>
      </c>
      <c r="B781" s="408">
        <v>1052394999</v>
      </c>
      <c r="C781" s="408" t="s">
        <v>1243</v>
      </c>
      <c r="D781" s="198" t="s">
        <v>1808</v>
      </c>
      <c r="E781" s="408" t="s">
        <v>1944</v>
      </c>
      <c r="F781" s="198" t="s">
        <v>13</v>
      </c>
      <c r="G781" s="1">
        <v>826.06</v>
      </c>
      <c r="H781" s="198" t="s">
        <v>1911</v>
      </c>
    </row>
    <row r="782" spans="1:8" s="415" customFormat="1">
      <c r="A782" s="408" t="s">
        <v>1910</v>
      </c>
      <c r="B782" s="408">
        <v>1052397654</v>
      </c>
      <c r="C782" s="408" t="s">
        <v>1246</v>
      </c>
      <c r="D782" s="198" t="s">
        <v>1808</v>
      </c>
      <c r="E782" s="408" t="s">
        <v>1944</v>
      </c>
      <c r="F782" s="198" t="s">
        <v>13</v>
      </c>
      <c r="G782" s="1">
        <v>892.3</v>
      </c>
      <c r="H782" s="198" t="s">
        <v>1911</v>
      </c>
    </row>
    <row r="783" spans="1:8" s="415" customFormat="1">
      <c r="A783" s="408" t="s">
        <v>1910</v>
      </c>
      <c r="B783" s="408">
        <v>1053538419</v>
      </c>
      <c r="C783" s="408" t="s">
        <v>1261</v>
      </c>
      <c r="D783" s="198" t="s">
        <v>1808</v>
      </c>
      <c r="E783" s="408" t="s">
        <v>1944</v>
      </c>
      <c r="F783" s="198" t="s">
        <v>13</v>
      </c>
      <c r="G783" s="1">
        <v>914.37</v>
      </c>
      <c r="H783" s="198" t="s">
        <v>1911</v>
      </c>
    </row>
    <row r="784" spans="1:8" s="415" customFormat="1">
      <c r="A784" s="408" t="s">
        <v>1910</v>
      </c>
      <c r="B784" s="408">
        <v>1053585399</v>
      </c>
      <c r="C784" s="408" t="s">
        <v>1262</v>
      </c>
      <c r="D784" s="198" t="s">
        <v>1808</v>
      </c>
      <c r="E784" s="408" t="s">
        <v>1944</v>
      </c>
      <c r="F784" s="198" t="s">
        <v>13</v>
      </c>
      <c r="G784" s="1">
        <v>826.06</v>
      </c>
      <c r="H784" s="198" t="s">
        <v>1911</v>
      </c>
    </row>
    <row r="785" spans="1:8" s="415" customFormat="1">
      <c r="A785" s="408" t="s">
        <v>1910</v>
      </c>
      <c r="B785" s="408">
        <v>1053606807</v>
      </c>
      <c r="C785" s="408" t="s">
        <v>1266</v>
      </c>
      <c r="D785" s="198" t="s">
        <v>1808</v>
      </c>
      <c r="E785" s="408" t="s">
        <v>1944</v>
      </c>
      <c r="F785" s="198" t="s">
        <v>13</v>
      </c>
      <c r="G785" s="1">
        <v>881.26</v>
      </c>
      <c r="H785" s="198" t="s">
        <v>1911</v>
      </c>
    </row>
    <row r="786" spans="1:8" s="415" customFormat="1">
      <c r="A786" s="408" t="s">
        <v>1910</v>
      </c>
      <c r="B786" s="408">
        <v>1053684387</v>
      </c>
      <c r="C786" s="408" t="s">
        <v>1275</v>
      </c>
      <c r="D786" s="198" t="s">
        <v>1808</v>
      </c>
      <c r="E786" s="408" t="s">
        <v>1944</v>
      </c>
      <c r="F786" s="198" t="s">
        <v>13</v>
      </c>
      <c r="G786" s="1">
        <v>815.02</v>
      </c>
      <c r="H786" s="198" t="s">
        <v>1911</v>
      </c>
    </row>
    <row r="787" spans="1:8" s="415" customFormat="1">
      <c r="A787" s="408" t="s">
        <v>1910</v>
      </c>
      <c r="B787" s="408">
        <v>1055690140</v>
      </c>
      <c r="C787" s="408" t="s">
        <v>1287</v>
      </c>
      <c r="D787" s="198" t="s">
        <v>1808</v>
      </c>
      <c r="E787" s="408" t="s">
        <v>1944</v>
      </c>
      <c r="F787" s="198" t="s">
        <v>13</v>
      </c>
      <c r="G787" s="1">
        <v>848.14</v>
      </c>
      <c r="H787" s="198" t="s">
        <v>1911</v>
      </c>
    </row>
    <row r="788" spans="1:8" s="415" customFormat="1">
      <c r="A788" s="408" t="s">
        <v>1910</v>
      </c>
      <c r="B788" s="408">
        <v>1057574385</v>
      </c>
      <c r="C788" s="408" t="s">
        <v>1302</v>
      </c>
      <c r="D788" s="198" t="s">
        <v>1808</v>
      </c>
      <c r="E788" s="408" t="s">
        <v>1944</v>
      </c>
      <c r="F788" s="198" t="s">
        <v>13</v>
      </c>
      <c r="G788" s="1">
        <v>803.98</v>
      </c>
      <c r="H788" s="198" t="s">
        <v>1911</v>
      </c>
    </row>
    <row r="789" spans="1:8" s="415" customFormat="1">
      <c r="A789" s="408" t="s">
        <v>1910</v>
      </c>
      <c r="B789" s="408">
        <v>1057574906</v>
      </c>
      <c r="C789" s="408" t="s">
        <v>1305</v>
      </c>
      <c r="D789" s="198" t="s">
        <v>1808</v>
      </c>
      <c r="E789" s="408" t="s">
        <v>1944</v>
      </c>
      <c r="F789" s="198" t="s">
        <v>13</v>
      </c>
      <c r="G789" s="1">
        <v>837.1</v>
      </c>
      <c r="H789" s="198" t="s">
        <v>1911</v>
      </c>
    </row>
    <row r="790" spans="1:8" s="415" customFormat="1">
      <c r="A790" s="408" t="s">
        <v>1910</v>
      </c>
      <c r="B790" s="408">
        <v>1057583475</v>
      </c>
      <c r="C790" s="408" t="s">
        <v>1315</v>
      </c>
      <c r="D790" s="198" t="s">
        <v>1808</v>
      </c>
      <c r="E790" s="408" t="s">
        <v>1944</v>
      </c>
      <c r="F790" s="198" t="s">
        <v>13</v>
      </c>
      <c r="G790" s="1">
        <v>947.49</v>
      </c>
      <c r="H790" s="198" t="s">
        <v>1911</v>
      </c>
    </row>
    <row r="791" spans="1:8" s="415" customFormat="1">
      <c r="A791" s="408" t="s">
        <v>1910</v>
      </c>
      <c r="B791" s="408">
        <v>1057589098</v>
      </c>
      <c r="C791" s="408" t="s">
        <v>1322</v>
      </c>
      <c r="D791" s="198" t="s">
        <v>1808</v>
      </c>
      <c r="E791" s="408" t="s">
        <v>1944</v>
      </c>
      <c r="F791" s="198" t="s">
        <v>13</v>
      </c>
      <c r="G791" s="1">
        <v>925.41</v>
      </c>
      <c r="H791" s="198" t="s">
        <v>1911</v>
      </c>
    </row>
    <row r="792" spans="1:8" s="415" customFormat="1">
      <c r="A792" s="408" t="s">
        <v>1910</v>
      </c>
      <c r="B792" s="408">
        <v>1057597552</v>
      </c>
      <c r="C792" s="408" t="s">
        <v>1329</v>
      </c>
      <c r="D792" s="198" t="s">
        <v>1808</v>
      </c>
      <c r="E792" s="408" t="s">
        <v>1944</v>
      </c>
      <c r="F792" s="198" t="s">
        <v>13</v>
      </c>
      <c r="G792" s="1">
        <v>936.45</v>
      </c>
      <c r="H792" s="198" t="s">
        <v>1911</v>
      </c>
    </row>
    <row r="793" spans="1:8" s="415" customFormat="1">
      <c r="A793" s="408" t="s">
        <v>1910</v>
      </c>
      <c r="B793" s="408">
        <v>1098685666</v>
      </c>
      <c r="C793" s="408" t="s">
        <v>1349</v>
      </c>
      <c r="D793" s="198" t="s">
        <v>1808</v>
      </c>
      <c r="E793" s="408" t="s">
        <v>1944</v>
      </c>
      <c r="F793" s="198" t="s">
        <v>13</v>
      </c>
      <c r="G793" s="1">
        <v>859.18</v>
      </c>
      <c r="H793" s="198" t="s">
        <v>1911</v>
      </c>
    </row>
    <row r="794" spans="1:8" s="415" customFormat="1">
      <c r="A794" s="408" t="s">
        <v>1910</v>
      </c>
      <c r="B794" s="408">
        <v>1099213235</v>
      </c>
      <c r="C794" s="408" t="s">
        <v>1352</v>
      </c>
      <c r="D794" s="198" t="s">
        <v>1808</v>
      </c>
      <c r="E794" s="408" t="s">
        <v>1944</v>
      </c>
      <c r="F794" s="198" t="s">
        <v>13</v>
      </c>
      <c r="G794" s="1">
        <v>837.1</v>
      </c>
      <c r="H794" s="198" t="s">
        <v>1911</v>
      </c>
    </row>
    <row r="795" spans="1:8" s="415" customFormat="1">
      <c r="A795" s="408" t="s">
        <v>1910</v>
      </c>
      <c r="B795" s="408">
        <v>1102840550</v>
      </c>
      <c r="C795" s="408" t="s">
        <v>1356</v>
      </c>
      <c r="D795" s="198" t="s">
        <v>1808</v>
      </c>
      <c r="E795" s="408" t="s">
        <v>1944</v>
      </c>
      <c r="F795" s="198" t="s">
        <v>13</v>
      </c>
      <c r="G795" s="1">
        <v>848.14</v>
      </c>
      <c r="H795" s="198" t="s">
        <v>1911</v>
      </c>
    </row>
    <row r="796" spans="1:8" s="415" customFormat="1">
      <c r="A796" s="408" t="s">
        <v>1910</v>
      </c>
      <c r="B796" s="408">
        <v>1116552163</v>
      </c>
      <c r="C796" s="408" t="s">
        <v>1360</v>
      </c>
      <c r="D796" s="198" t="s">
        <v>1808</v>
      </c>
      <c r="E796" s="408" t="s">
        <v>1944</v>
      </c>
      <c r="F796" s="198" t="s">
        <v>13</v>
      </c>
      <c r="G796" s="1">
        <v>870.22</v>
      </c>
      <c r="H796" s="198" t="s">
        <v>1911</v>
      </c>
    </row>
    <row r="797" spans="1:8" s="415" customFormat="1">
      <c r="A797" s="408" t="s">
        <v>1910</v>
      </c>
      <c r="B797" s="408">
        <v>1118538079</v>
      </c>
      <c r="C797" s="408" t="s">
        <v>1365</v>
      </c>
      <c r="D797" s="198" t="s">
        <v>1808</v>
      </c>
      <c r="E797" s="408" t="s">
        <v>1944</v>
      </c>
      <c r="F797" s="198" t="s">
        <v>13</v>
      </c>
      <c r="G797" s="1">
        <v>837.1</v>
      </c>
      <c r="H797" s="198" t="s">
        <v>1911</v>
      </c>
    </row>
    <row r="798" spans="1:8" s="415" customFormat="1">
      <c r="A798" s="408" t="s">
        <v>1910</v>
      </c>
      <c r="B798" s="408">
        <v>7178939</v>
      </c>
      <c r="C798" s="408" t="s">
        <v>627</v>
      </c>
      <c r="D798" s="198" t="s">
        <v>1811</v>
      </c>
      <c r="E798" s="408" t="s">
        <v>628</v>
      </c>
      <c r="F798" s="198" t="s">
        <v>13</v>
      </c>
      <c r="G798" s="1">
        <v>849.63</v>
      </c>
      <c r="H798" s="198" t="s">
        <v>1911</v>
      </c>
    </row>
    <row r="799" spans="1:8" s="415" customFormat="1">
      <c r="A799" s="408" t="s">
        <v>1910</v>
      </c>
      <c r="B799" s="408">
        <v>7179092</v>
      </c>
      <c r="C799" s="408" t="s">
        <v>629</v>
      </c>
      <c r="D799" s="198" t="s">
        <v>1811</v>
      </c>
      <c r="E799" s="408" t="s">
        <v>628</v>
      </c>
      <c r="F799" s="198" t="s">
        <v>13</v>
      </c>
      <c r="G799" s="1">
        <v>817.48</v>
      </c>
      <c r="H799" s="198" t="s">
        <v>1911</v>
      </c>
    </row>
    <row r="800" spans="1:8" s="415" customFormat="1">
      <c r="A800" s="408" t="s">
        <v>1910</v>
      </c>
      <c r="B800" s="408">
        <v>9536129</v>
      </c>
      <c r="C800" s="408" t="s">
        <v>685</v>
      </c>
      <c r="D800" s="198" t="s">
        <v>1811</v>
      </c>
      <c r="E800" s="408" t="s">
        <v>628</v>
      </c>
      <c r="F800" s="198" t="s">
        <v>13</v>
      </c>
      <c r="G800" s="1">
        <v>860.34</v>
      </c>
      <c r="H800" s="198" t="s">
        <v>1911</v>
      </c>
    </row>
    <row r="801" spans="1:8" s="415" customFormat="1">
      <c r="A801" s="408" t="s">
        <v>1910</v>
      </c>
      <c r="B801" s="408">
        <v>23973833</v>
      </c>
      <c r="C801" s="408" t="s">
        <v>711</v>
      </c>
      <c r="D801" s="198" t="s">
        <v>1811</v>
      </c>
      <c r="E801" s="408" t="s">
        <v>628</v>
      </c>
      <c r="F801" s="198" t="s">
        <v>13</v>
      </c>
      <c r="G801" s="1">
        <v>849.63</v>
      </c>
      <c r="H801" s="198" t="s">
        <v>1911</v>
      </c>
    </row>
    <row r="802" spans="1:8" s="415" customFormat="1">
      <c r="A802" s="408" t="s">
        <v>1910</v>
      </c>
      <c r="B802" s="408">
        <v>40043949</v>
      </c>
      <c r="C802" s="408" t="s">
        <v>821</v>
      </c>
      <c r="D802" s="198" t="s">
        <v>1811</v>
      </c>
      <c r="E802" s="408" t="s">
        <v>628</v>
      </c>
      <c r="F802" s="198" t="s">
        <v>13</v>
      </c>
      <c r="G802" s="1">
        <v>881.77</v>
      </c>
      <c r="H802" s="198" t="s">
        <v>1911</v>
      </c>
    </row>
    <row r="803" spans="1:8" s="415" customFormat="1">
      <c r="A803" s="408" t="s">
        <v>1910</v>
      </c>
      <c r="B803" s="408">
        <v>40046969</v>
      </c>
      <c r="C803" s="408" t="s">
        <v>833</v>
      </c>
      <c r="D803" s="198" t="s">
        <v>1811</v>
      </c>
      <c r="E803" s="408" t="s">
        <v>628</v>
      </c>
      <c r="F803" s="198" t="s">
        <v>13</v>
      </c>
      <c r="G803" s="1">
        <v>946.07</v>
      </c>
      <c r="H803" s="198" t="s">
        <v>1911</v>
      </c>
    </row>
    <row r="804" spans="1:8" s="415" customFormat="1">
      <c r="A804" s="408" t="s">
        <v>1910</v>
      </c>
      <c r="B804" s="408">
        <v>40049016</v>
      </c>
      <c r="C804" s="408" t="s">
        <v>843</v>
      </c>
      <c r="D804" s="198" t="s">
        <v>1811</v>
      </c>
      <c r="E804" s="408" t="s">
        <v>628</v>
      </c>
      <c r="F804" s="198" t="s">
        <v>13</v>
      </c>
      <c r="G804" s="1">
        <v>838.91</v>
      </c>
      <c r="H804" s="198" t="s">
        <v>1911</v>
      </c>
    </row>
    <row r="805" spans="1:8" s="415" customFormat="1">
      <c r="A805" s="408" t="s">
        <v>1910</v>
      </c>
      <c r="B805" s="408">
        <v>46672627</v>
      </c>
      <c r="C805" s="408" t="s">
        <v>900</v>
      </c>
      <c r="D805" s="198" t="s">
        <v>1811</v>
      </c>
      <c r="E805" s="408" t="s">
        <v>628</v>
      </c>
      <c r="F805" s="198" t="s">
        <v>13</v>
      </c>
      <c r="G805" s="1">
        <v>860.34</v>
      </c>
      <c r="H805" s="198" t="s">
        <v>1911</v>
      </c>
    </row>
    <row r="806" spans="1:8" s="415" customFormat="1">
      <c r="A806" s="408" t="s">
        <v>1910</v>
      </c>
      <c r="B806" s="408">
        <v>80075514</v>
      </c>
      <c r="C806" s="408" t="s">
        <v>1009</v>
      </c>
      <c r="D806" s="198" t="s">
        <v>1811</v>
      </c>
      <c r="E806" s="408" t="s">
        <v>628</v>
      </c>
      <c r="F806" s="198" t="s">
        <v>13</v>
      </c>
      <c r="G806" s="1">
        <v>860.34</v>
      </c>
      <c r="H806" s="198" t="s">
        <v>1911</v>
      </c>
    </row>
    <row r="807" spans="1:8" s="415" customFormat="1">
      <c r="A807" s="408" t="s">
        <v>1910</v>
      </c>
      <c r="B807" s="408">
        <v>1016014317</v>
      </c>
      <c r="C807" s="408" t="s">
        <v>1035</v>
      </c>
      <c r="D807" s="198" t="s">
        <v>1811</v>
      </c>
      <c r="E807" s="408" t="s">
        <v>628</v>
      </c>
      <c r="F807" s="198" t="s">
        <v>13</v>
      </c>
      <c r="G807" s="1">
        <v>881.77</v>
      </c>
      <c r="H807" s="198" t="s">
        <v>1911</v>
      </c>
    </row>
    <row r="808" spans="1:8" s="415" customFormat="1">
      <c r="A808" s="408" t="s">
        <v>1910</v>
      </c>
      <c r="B808" s="408">
        <v>1016022300</v>
      </c>
      <c r="C808" s="408" t="s">
        <v>1036</v>
      </c>
      <c r="D808" s="198" t="s">
        <v>1811</v>
      </c>
      <c r="E808" s="408" t="s">
        <v>628</v>
      </c>
      <c r="F808" s="198" t="s">
        <v>13</v>
      </c>
      <c r="G808" s="1">
        <v>849.63</v>
      </c>
      <c r="H808" s="198" t="s">
        <v>1911</v>
      </c>
    </row>
    <row r="809" spans="1:8" s="415" customFormat="1">
      <c r="A809" s="408" t="s">
        <v>1910</v>
      </c>
      <c r="B809" s="408">
        <v>1026262031</v>
      </c>
      <c r="C809" s="408" t="s">
        <v>1054</v>
      </c>
      <c r="D809" s="198" t="s">
        <v>1811</v>
      </c>
      <c r="E809" s="408" t="s">
        <v>628</v>
      </c>
      <c r="F809" s="198" t="s">
        <v>13</v>
      </c>
      <c r="G809" s="1">
        <v>838.91</v>
      </c>
      <c r="H809" s="198" t="s">
        <v>1911</v>
      </c>
    </row>
    <row r="810" spans="1:8" s="415" customFormat="1">
      <c r="A810" s="408" t="s">
        <v>1910</v>
      </c>
      <c r="B810" s="408">
        <v>1032435829</v>
      </c>
      <c r="C810" s="408" t="s">
        <v>1062</v>
      </c>
      <c r="D810" s="198" t="s">
        <v>1811</v>
      </c>
      <c r="E810" s="408" t="s">
        <v>628</v>
      </c>
      <c r="F810" s="198" t="s">
        <v>13</v>
      </c>
      <c r="G810" s="1">
        <v>817.48</v>
      </c>
      <c r="H810" s="198" t="s">
        <v>1911</v>
      </c>
    </row>
    <row r="811" spans="1:8" s="415" customFormat="1">
      <c r="A811" s="408" t="s">
        <v>1910</v>
      </c>
      <c r="B811" s="408">
        <v>1049612391</v>
      </c>
      <c r="C811" s="408" t="s">
        <v>1108</v>
      </c>
      <c r="D811" s="198" t="s">
        <v>1811</v>
      </c>
      <c r="E811" s="408" t="s">
        <v>628</v>
      </c>
      <c r="F811" s="198" t="s">
        <v>13</v>
      </c>
      <c r="G811" s="1">
        <v>903.21</v>
      </c>
      <c r="H811" s="198" t="s">
        <v>1911</v>
      </c>
    </row>
    <row r="812" spans="1:8" s="415" customFormat="1">
      <c r="A812" s="408" t="s">
        <v>1910</v>
      </c>
      <c r="B812" s="408">
        <v>1049618080</v>
      </c>
      <c r="C812" s="408" t="s">
        <v>1125</v>
      </c>
      <c r="D812" s="198" t="s">
        <v>1811</v>
      </c>
      <c r="E812" s="408" t="s">
        <v>628</v>
      </c>
      <c r="F812" s="198" t="s">
        <v>13</v>
      </c>
      <c r="G812" s="1">
        <v>871.06</v>
      </c>
      <c r="H812" s="198" t="s">
        <v>1911</v>
      </c>
    </row>
    <row r="813" spans="1:8" s="415" customFormat="1">
      <c r="A813" s="408" t="s">
        <v>1910</v>
      </c>
      <c r="B813" s="408">
        <v>1049635258</v>
      </c>
      <c r="C813" s="408" t="s">
        <v>1183</v>
      </c>
      <c r="D813" s="198" t="s">
        <v>1811</v>
      </c>
      <c r="E813" s="408" t="s">
        <v>628</v>
      </c>
      <c r="F813" s="198" t="s">
        <v>13</v>
      </c>
      <c r="G813" s="1">
        <v>806.77</v>
      </c>
      <c r="H813" s="198" t="s">
        <v>1911</v>
      </c>
    </row>
    <row r="814" spans="1:8" s="415" customFormat="1">
      <c r="A814" s="408" t="s">
        <v>1910</v>
      </c>
      <c r="B814" s="408">
        <v>1057584387</v>
      </c>
      <c r="C814" s="408" t="s">
        <v>1318</v>
      </c>
      <c r="D814" s="198" t="s">
        <v>1811</v>
      </c>
      <c r="E814" s="408" t="s">
        <v>628</v>
      </c>
      <c r="F814" s="198" t="s">
        <v>13</v>
      </c>
      <c r="G814" s="1">
        <v>892.49</v>
      </c>
      <c r="H814" s="198" t="s">
        <v>1911</v>
      </c>
    </row>
    <row r="815" spans="1:8" s="415" customFormat="1">
      <c r="A815" s="408" t="s">
        <v>1910</v>
      </c>
      <c r="B815" s="408">
        <v>1057589481</v>
      </c>
      <c r="C815" s="408" t="s">
        <v>1323</v>
      </c>
      <c r="D815" s="198" t="s">
        <v>1811</v>
      </c>
      <c r="E815" s="408" t="s">
        <v>628</v>
      </c>
      <c r="F815" s="198" t="s">
        <v>13</v>
      </c>
      <c r="G815" s="1">
        <v>903.21</v>
      </c>
      <c r="H815" s="198" t="s">
        <v>1911</v>
      </c>
    </row>
    <row r="816" spans="1:8" s="415" customFormat="1" ht="22.5">
      <c r="A816" s="408" t="s">
        <v>1910</v>
      </c>
      <c r="B816" s="408">
        <v>4053675</v>
      </c>
      <c r="C816" s="408" t="s">
        <v>579</v>
      </c>
      <c r="D816" s="198" t="s">
        <v>1814</v>
      </c>
      <c r="E816" s="408" t="s">
        <v>1945</v>
      </c>
      <c r="F816" s="198">
        <v>11</v>
      </c>
      <c r="G816" s="1">
        <v>828.34</v>
      </c>
      <c r="H816" s="198" t="s">
        <v>1911</v>
      </c>
    </row>
    <row r="817" spans="1:8" s="415" customFormat="1" ht="22.5">
      <c r="A817" s="408" t="s">
        <v>1910</v>
      </c>
      <c r="B817" s="408">
        <v>4151980</v>
      </c>
      <c r="C817" s="408" t="s">
        <v>584</v>
      </c>
      <c r="D817" s="198" t="s">
        <v>1814</v>
      </c>
      <c r="E817" s="408" t="s">
        <v>1945</v>
      </c>
      <c r="F817" s="198">
        <v>11</v>
      </c>
      <c r="G817" s="1">
        <v>932.61</v>
      </c>
      <c r="H817" s="198" t="s">
        <v>1911</v>
      </c>
    </row>
    <row r="818" spans="1:8" s="415" customFormat="1" ht="22.5">
      <c r="A818" s="408" t="s">
        <v>1910</v>
      </c>
      <c r="B818" s="408">
        <v>4287924</v>
      </c>
      <c r="C818" s="408" t="s">
        <v>588</v>
      </c>
      <c r="D818" s="198" t="s">
        <v>1814</v>
      </c>
      <c r="E818" s="408" t="s">
        <v>1945</v>
      </c>
      <c r="F818" s="198">
        <v>11</v>
      </c>
      <c r="G818" s="1">
        <v>816.75</v>
      </c>
      <c r="H818" s="198" t="s">
        <v>1911</v>
      </c>
    </row>
    <row r="819" spans="1:8" s="415" customFormat="1" ht="22.5">
      <c r="A819" s="408" t="s">
        <v>1910</v>
      </c>
      <c r="B819" s="408">
        <v>7228220</v>
      </c>
      <c r="C819" s="408" t="s">
        <v>674</v>
      </c>
      <c r="D819" s="198" t="s">
        <v>1814</v>
      </c>
      <c r="E819" s="408" t="s">
        <v>1945</v>
      </c>
      <c r="F819" s="198">
        <v>11</v>
      </c>
      <c r="G819" s="1">
        <v>851.51</v>
      </c>
      <c r="H819" s="198" t="s">
        <v>1911</v>
      </c>
    </row>
    <row r="820" spans="1:8" s="415" customFormat="1" ht="22.5">
      <c r="A820" s="408" t="s">
        <v>1910</v>
      </c>
      <c r="B820" s="408">
        <v>7350795</v>
      </c>
      <c r="C820" s="408" t="s">
        <v>679</v>
      </c>
      <c r="D820" s="198" t="s">
        <v>1814</v>
      </c>
      <c r="E820" s="408" t="s">
        <v>1945</v>
      </c>
      <c r="F820" s="198">
        <v>11</v>
      </c>
      <c r="G820" s="1">
        <v>805.17</v>
      </c>
      <c r="H820" s="198" t="s">
        <v>1911</v>
      </c>
    </row>
    <row r="821" spans="1:8" s="415" customFormat="1" ht="22.5">
      <c r="A821" s="408" t="s">
        <v>1910</v>
      </c>
      <c r="B821" s="408">
        <v>23301460</v>
      </c>
      <c r="C821" s="408" t="s">
        <v>690</v>
      </c>
      <c r="D821" s="198" t="s">
        <v>1814</v>
      </c>
      <c r="E821" s="408" t="s">
        <v>1945</v>
      </c>
      <c r="F821" s="198">
        <v>11</v>
      </c>
      <c r="G821" s="1">
        <v>805.17</v>
      </c>
      <c r="H821" s="198" t="s">
        <v>1911</v>
      </c>
    </row>
    <row r="822" spans="1:8" s="415" customFormat="1" ht="22.5">
      <c r="A822" s="408" t="s">
        <v>1910</v>
      </c>
      <c r="B822" s="408">
        <v>33368309</v>
      </c>
      <c r="C822" s="408" t="s">
        <v>734</v>
      </c>
      <c r="D822" s="198" t="s">
        <v>1814</v>
      </c>
      <c r="E822" s="408" t="s">
        <v>1945</v>
      </c>
      <c r="F822" s="198">
        <v>11</v>
      </c>
      <c r="G822" s="1">
        <v>828.34</v>
      </c>
      <c r="H822" s="198" t="s">
        <v>1911</v>
      </c>
    </row>
    <row r="823" spans="1:8" s="415" customFormat="1" ht="22.5">
      <c r="A823" s="408" t="s">
        <v>1910</v>
      </c>
      <c r="B823" s="408">
        <v>80242979</v>
      </c>
      <c r="C823" s="408" t="s">
        <v>1012</v>
      </c>
      <c r="D823" s="198" t="s">
        <v>1814</v>
      </c>
      <c r="E823" s="408" t="s">
        <v>1945</v>
      </c>
      <c r="F823" s="198">
        <v>11</v>
      </c>
      <c r="G823" s="1">
        <v>805.17</v>
      </c>
      <c r="H823" s="198" t="s">
        <v>1911</v>
      </c>
    </row>
    <row r="824" spans="1:8" s="415" customFormat="1" ht="22.5">
      <c r="A824" s="408" t="s">
        <v>1910</v>
      </c>
      <c r="B824" s="408">
        <v>91018893</v>
      </c>
      <c r="C824" s="408" t="s">
        <v>1019</v>
      </c>
      <c r="D824" s="198" t="s">
        <v>1814</v>
      </c>
      <c r="E824" s="408" t="s">
        <v>1945</v>
      </c>
      <c r="F824" s="198">
        <v>11</v>
      </c>
      <c r="G824" s="1">
        <v>863.1</v>
      </c>
      <c r="H824" s="198" t="s">
        <v>1911</v>
      </c>
    </row>
    <row r="825" spans="1:8" s="415" customFormat="1" ht="22.5">
      <c r="A825" s="408" t="s">
        <v>1910</v>
      </c>
      <c r="B825" s="408">
        <v>1026268492</v>
      </c>
      <c r="C825" s="408" t="s">
        <v>1055</v>
      </c>
      <c r="D825" s="198" t="s">
        <v>1814</v>
      </c>
      <c r="E825" s="408" t="s">
        <v>1945</v>
      </c>
      <c r="F825" s="198">
        <v>11</v>
      </c>
      <c r="G825" s="1">
        <v>839.93</v>
      </c>
      <c r="H825" s="198" t="s">
        <v>1911</v>
      </c>
    </row>
    <row r="826" spans="1:8" s="415" customFormat="1" ht="22.5">
      <c r="A826" s="408" t="s">
        <v>1910</v>
      </c>
      <c r="B826" s="408">
        <v>1049612193</v>
      </c>
      <c r="C826" s="408" t="s">
        <v>1106</v>
      </c>
      <c r="D826" s="198" t="s">
        <v>1814</v>
      </c>
      <c r="E826" s="408" t="s">
        <v>1945</v>
      </c>
      <c r="F826" s="198">
        <v>11</v>
      </c>
      <c r="G826" s="1">
        <v>816.75</v>
      </c>
      <c r="H826" s="198" t="s">
        <v>1911</v>
      </c>
    </row>
    <row r="827" spans="1:8" s="415" customFormat="1" ht="22.5">
      <c r="A827" s="408" t="s">
        <v>1910</v>
      </c>
      <c r="B827" s="408">
        <v>1053342893</v>
      </c>
      <c r="C827" s="408" t="s">
        <v>1256</v>
      </c>
      <c r="D827" s="198" t="s">
        <v>1814</v>
      </c>
      <c r="E827" s="408" t="s">
        <v>1945</v>
      </c>
      <c r="F827" s="198">
        <v>11</v>
      </c>
      <c r="G827" s="1">
        <v>839.93</v>
      </c>
      <c r="H827" s="198" t="s">
        <v>1911</v>
      </c>
    </row>
    <row r="828" spans="1:8" s="415" customFormat="1" ht="22.5">
      <c r="A828" s="408" t="s">
        <v>1910</v>
      </c>
      <c r="B828" s="408">
        <v>1056801842</v>
      </c>
      <c r="C828" s="408" t="s">
        <v>1291</v>
      </c>
      <c r="D828" s="198" t="s">
        <v>1814</v>
      </c>
      <c r="E828" s="408" t="s">
        <v>1945</v>
      </c>
      <c r="F828" s="198">
        <v>11</v>
      </c>
      <c r="G828" s="1">
        <v>886.27</v>
      </c>
      <c r="H828" s="198" t="s">
        <v>1911</v>
      </c>
    </row>
    <row r="829" spans="1:8" s="415" customFormat="1" ht="22.5">
      <c r="A829" s="408" t="s">
        <v>1910</v>
      </c>
      <c r="B829" s="408">
        <v>4053690</v>
      </c>
      <c r="C829" s="408" t="s">
        <v>580</v>
      </c>
      <c r="D829" s="198" t="s">
        <v>1815</v>
      </c>
      <c r="E829" s="408" t="s">
        <v>1946</v>
      </c>
      <c r="F829" s="198">
        <v>14</v>
      </c>
      <c r="G829" s="1">
        <v>1000</v>
      </c>
      <c r="H829" s="198" t="s">
        <v>1911</v>
      </c>
    </row>
    <row r="830" spans="1:8" s="415" customFormat="1" ht="22.5">
      <c r="A830" s="408" t="s">
        <v>1910</v>
      </c>
      <c r="B830" s="408">
        <v>6766990</v>
      </c>
      <c r="C830" s="408" t="s">
        <v>591</v>
      </c>
      <c r="D830" s="198" t="s">
        <v>1815</v>
      </c>
      <c r="E830" s="408" t="s">
        <v>1946</v>
      </c>
      <c r="F830" s="198">
        <v>14</v>
      </c>
      <c r="G830" s="1">
        <v>825.5</v>
      </c>
      <c r="H830" s="198" t="s">
        <v>1911</v>
      </c>
    </row>
    <row r="831" spans="1:8" s="415" customFormat="1" ht="22.5">
      <c r="A831" s="408" t="s">
        <v>1910</v>
      </c>
      <c r="B831" s="408">
        <v>6768575</v>
      </c>
      <c r="C831" s="408" t="s">
        <v>592</v>
      </c>
      <c r="D831" s="198" t="s">
        <v>1815</v>
      </c>
      <c r="E831" s="408" t="s">
        <v>1946</v>
      </c>
      <c r="F831" s="198">
        <v>14</v>
      </c>
      <c r="G831" s="1">
        <v>814.43</v>
      </c>
      <c r="H831" s="198" t="s">
        <v>1911</v>
      </c>
    </row>
    <row r="832" spans="1:8" s="415" customFormat="1" ht="22.5">
      <c r="A832" s="408" t="s">
        <v>1910</v>
      </c>
      <c r="B832" s="408">
        <v>7180683</v>
      </c>
      <c r="C832" s="408" t="s">
        <v>636</v>
      </c>
      <c r="D832" s="198" t="s">
        <v>1815</v>
      </c>
      <c r="E832" s="408" t="s">
        <v>1946</v>
      </c>
      <c r="F832" s="198">
        <v>14</v>
      </c>
      <c r="G832" s="1">
        <v>925.1</v>
      </c>
      <c r="H832" s="198" t="s">
        <v>1911</v>
      </c>
    </row>
    <row r="833" spans="1:8" s="415" customFormat="1" ht="22.5">
      <c r="A833" s="408" t="s">
        <v>1910</v>
      </c>
      <c r="B833" s="408">
        <v>7187954</v>
      </c>
      <c r="C833" s="408" t="s">
        <v>665</v>
      </c>
      <c r="D833" s="198" t="s">
        <v>1815</v>
      </c>
      <c r="E833" s="408" t="s">
        <v>1946</v>
      </c>
      <c r="F833" s="198">
        <v>14</v>
      </c>
      <c r="G833" s="1">
        <v>836.57</v>
      </c>
      <c r="H833" s="198" t="s">
        <v>1911</v>
      </c>
    </row>
    <row r="834" spans="1:8" s="415" customFormat="1" ht="22.5">
      <c r="A834" s="408" t="s">
        <v>1910</v>
      </c>
      <c r="B834" s="408">
        <v>7225700</v>
      </c>
      <c r="C834" s="408" t="s">
        <v>671</v>
      </c>
      <c r="D834" s="198" t="s">
        <v>1815</v>
      </c>
      <c r="E834" s="408" t="s">
        <v>1946</v>
      </c>
      <c r="F834" s="198">
        <v>14</v>
      </c>
      <c r="G834" s="1">
        <v>902.97</v>
      </c>
      <c r="H834" s="198" t="s">
        <v>1911</v>
      </c>
    </row>
    <row r="835" spans="1:8" s="415" customFormat="1" ht="22.5">
      <c r="A835" s="408" t="s">
        <v>1910</v>
      </c>
      <c r="B835" s="408">
        <v>9536649</v>
      </c>
      <c r="C835" s="408" t="s">
        <v>686</v>
      </c>
      <c r="D835" s="198" t="s">
        <v>1815</v>
      </c>
      <c r="E835" s="408" t="s">
        <v>1946</v>
      </c>
      <c r="F835" s="198">
        <v>14</v>
      </c>
      <c r="G835" s="1">
        <v>980.43</v>
      </c>
      <c r="H835" s="198" t="s">
        <v>1911</v>
      </c>
    </row>
    <row r="836" spans="1:8" s="415" customFormat="1" ht="22.5">
      <c r="A836" s="408" t="s">
        <v>1910</v>
      </c>
      <c r="B836" s="408">
        <v>9656489</v>
      </c>
      <c r="C836" s="408" t="s">
        <v>687</v>
      </c>
      <c r="D836" s="198" t="s">
        <v>1815</v>
      </c>
      <c r="E836" s="408" t="s">
        <v>1946</v>
      </c>
      <c r="F836" s="198">
        <v>14</v>
      </c>
      <c r="G836" s="1">
        <v>891.9</v>
      </c>
      <c r="H836" s="198" t="s">
        <v>1911</v>
      </c>
    </row>
    <row r="837" spans="1:8" s="415" customFormat="1" ht="22.5">
      <c r="A837" s="408" t="s">
        <v>1910</v>
      </c>
      <c r="B837" s="408">
        <v>16839567</v>
      </c>
      <c r="C837" s="408" t="s">
        <v>689</v>
      </c>
      <c r="D837" s="198" t="s">
        <v>1815</v>
      </c>
      <c r="E837" s="408" t="s">
        <v>1946</v>
      </c>
      <c r="F837" s="198">
        <v>14</v>
      </c>
      <c r="G837" s="1">
        <v>869.77</v>
      </c>
      <c r="H837" s="198" t="s">
        <v>1911</v>
      </c>
    </row>
    <row r="838" spans="1:8" s="415" customFormat="1" ht="22.5">
      <c r="A838" s="408" t="s">
        <v>1910</v>
      </c>
      <c r="B838" s="408">
        <v>23622083</v>
      </c>
      <c r="C838" s="408" t="s">
        <v>699</v>
      </c>
      <c r="D838" s="198" t="s">
        <v>1815</v>
      </c>
      <c r="E838" s="408" t="s">
        <v>1946</v>
      </c>
      <c r="F838" s="198">
        <v>14</v>
      </c>
      <c r="G838" s="1">
        <v>825.5</v>
      </c>
      <c r="H838" s="198" t="s">
        <v>1911</v>
      </c>
    </row>
    <row r="839" spans="1:8" s="415" customFormat="1" ht="22.5">
      <c r="A839" s="408" t="s">
        <v>1910</v>
      </c>
      <c r="B839" s="408">
        <v>33366324</v>
      </c>
      <c r="C839" s="408" t="s">
        <v>721</v>
      </c>
      <c r="D839" s="198" t="s">
        <v>1815</v>
      </c>
      <c r="E839" s="408" t="s">
        <v>1946</v>
      </c>
      <c r="F839" s="198">
        <v>14</v>
      </c>
      <c r="G839" s="1">
        <v>814.43</v>
      </c>
      <c r="H839" s="198" t="s">
        <v>1911</v>
      </c>
    </row>
    <row r="840" spans="1:8" s="415" customFormat="1" ht="22.5">
      <c r="A840" s="408" t="s">
        <v>1910</v>
      </c>
      <c r="B840" s="408">
        <v>33700940</v>
      </c>
      <c r="C840" s="408" t="s">
        <v>774</v>
      </c>
      <c r="D840" s="198" t="s">
        <v>1815</v>
      </c>
      <c r="E840" s="408" t="s">
        <v>1946</v>
      </c>
      <c r="F840" s="198">
        <v>14</v>
      </c>
      <c r="G840" s="1">
        <v>869.77</v>
      </c>
      <c r="H840" s="198" t="s">
        <v>1911</v>
      </c>
    </row>
    <row r="841" spans="1:8" s="415" customFormat="1" ht="22.5">
      <c r="A841" s="408" t="s">
        <v>1910</v>
      </c>
      <c r="B841" s="408">
        <v>37514007</v>
      </c>
      <c r="C841" s="408" t="s">
        <v>781</v>
      </c>
      <c r="D841" s="198" t="s">
        <v>1815</v>
      </c>
      <c r="E841" s="408" t="s">
        <v>1946</v>
      </c>
      <c r="F841" s="198">
        <v>14</v>
      </c>
      <c r="G841" s="1">
        <v>925.1</v>
      </c>
      <c r="H841" s="198" t="s">
        <v>1911</v>
      </c>
    </row>
    <row r="842" spans="1:8" s="415" customFormat="1" ht="22.5">
      <c r="A842" s="408" t="s">
        <v>1910</v>
      </c>
      <c r="B842" s="408">
        <v>37625914</v>
      </c>
      <c r="C842" s="408" t="s">
        <v>782</v>
      </c>
      <c r="D842" s="198" t="s">
        <v>1815</v>
      </c>
      <c r="E842" s="408" t="s">
        <v>1946</v>
      </c>
      <c r="F842" s="198">
        <v>14</v>
      </c>
      <c r="G842" s="1">
        <v>814.43</v>
      </c>
      <c r="H842" s="198" t="s">
        <v>1911</v>
      </c>
    </row>
    <row r="843" spans="1:8" s="415" customFormat="1" ht="22.5">
      <c r="A843" s="408" t="s">
        <v>1910</v>
      </c>
      <c r="B843" s="408">
        <v>39710276</v>
      </c>
      <c r="C843" s="408" t="s">
        <v>788</v>
      </c>
      <c r="D843" s="198" t="s">
        <v>1815</v>
      </c>
      <c r="E843" s="408" t="s">
        <v>1946</v>
      </c>
      <c r="F843" s="198">
        <v>14</v>
      </c>
      <c r="G843" s="1">
        <v>880.83</v>
      </c>
      <c r="H843" s="198" t="s">
        <v>1911</v>
      </c>
    </row>
    <row r="844" spans="1:8" s="415" customFormat="1" ht="22.5">
      <c r="A844" s="408" t="s">
        <v>1910</v>
      </c>
      <c r="B844" s="408">
        <v>40030402</v>
      </c>
      <c r="C844" s="408" t="s">
        <v>794</v>
      </c>
      <c r="D844" s="198" t="s">
        <v>1815</v>
      </c>
      <c r="E844" s="408" t="s">
        <v>1946</v>
      </c>
      <c r="F844" s="198">
        <v>14</v>
      </c>
      <c r="G844" s="1">
        <v>858.7</v>
      </c>
      <c r="H844" s="198" t="s">
        <v>1911</v>
      </c>
    </row>
    <row r="845" spans="1:8" s="415" customFormat="1" ht="22.5">
      <c r="A845" s="408" t="s">
        <v>1910</v>
      </c>
      <c r="B845" s="408">
        <v>40034987</v>
      </c>
      <c r="C845" s="408" t="s">
        <v>801</v>
      </c>
      <c r="D845" s="198" t="s">
        <v>1815</v>
      </c>
      <c r="E845" s="408" t="s">
        <v>1946</v>
      </c>
      <c r="F845" s="198">
        <v>14</v>
      </c>
      <c r="G845" s="1">
        <v>803.37</v>
      </c>
      <c r="H845" s="198" t="s">
        <v>1911</v>
      </c>
    </row>
    <row r="846" spans="1:8" s="415" customFormat="1" ht="22.5">
      <c r="A846" s="408" t="s">
        <v>1910</v>
      </c>
      <c r="B846" s="408">
        <v>40048036</v>
      </c>
      <c r="C846" s="408" t="s">
        <v>839</v>
      </c>
      <c r="D846" s="198" t="s">
        <v>1815</v>
      </c>
      <c r="E846" s="408" t="s">
        <v>1946</v>
      </c>
      <c r="F846" s="198">
        <v>14</v>
      </c>
      <c r="G846" s="1">
        <v>980.43</v>
      </c>
      <c r="H846" s="198" t="s">
        <v>1911</v>
      </c>
    </row>
    <row r="847" spans="1:8" s="415" customFormat="1" ht="22.5">
      <c r="A847" s="408" t="s">
        <v>1910</v>
      </c>
      <c r="B847" s="408">
        <v>40049166</v>
      </c>
      <c r="C847" s="408" t="s">
        <v>845</v>
      </c>
      <c r="D847" s="198" t="s">
        <v>1815</v>
      </c>
      <c r="E847" s="408" t="s">
        <v>1946</v>
      </c>
      <c r="F847" s="198">
        <v>14</v>
      </c>
      <c r="G847" s="1">
        <v>825.5</v>
      </c>
      <c r="H847" s="198" t="s">
        <v>1911</v>
      </c>
    </row>
    <row r="848" spans="1:8" s="415" customFormat="1" ht="22.5">
      <c r="A848" s="408" t="s">
        <v>1910</v>
      </c>
      <c r="B848" s="408">
        <v>40416107</v>
      </c>
      <c r="C848" s="408" t="s">
        <v>849</v>
      </c>
      <c r="D848" s="198" t="s">
        <v>1815</v>
      </c>
      <c r="E848" s="408" t="s">
        <v>1946</v>
      </c>
      <c r="F848" s="198">
        <v>14</v>
      </c>
      <c r="G848" s="1">
        <v>803.37</v>
      </c>
      <c r="H848" s="198" t="s">
        <v>1911</v>
      </c>
    </row>
    <row r="849" spans="1:8" s="415" customFormat="1" ht="22.5">
      <c r="A849" s="408" t="s">
        <v>1910</v>
      </c>
      <c r="B849" s="408">
        <v>46372054</v>
      </c>
      <c r="C849" s="408" t="s">
        <v>854</v>
      </c>
      <c r="D849" s="198" t="s">
        <v>1815</v>
      </c>
      <c r="E849" s="408" t="s">
        <v>1946</v>
      </c>
      <c r="F849" s="198">
        <v>14</v>
      </c>
      <c r="G849" s="1">
        <v>858.7</v>
      </c>
      <c r="H849" s="198" t="s">
        <v>1911</v>
      </c>
    </row>
    <row r="850" spans="1:8" s="415" customFormat="1" ht="22.5">
      <c r="A850" s="408" t="s">
        <v>1910</v>
      </c>
      <c r="B850" s="408">
        <v>46372517</v>
      </c>
      <c r="C850" s="408" t="s">
        <v>855</v>
      </c>
      <c r="D850" s="198" t="s">
        <v>1815</v>
      </c>
      <c r="E850" s="408" t="s">
        <v>1946</v>
      </c>
      <c r="F850" s="198">
        <v>14</v>
      </c>
      <c r="G850" s="1">
        <v>847.63</v>
      </c>
      <c r="H850" s="198" t="s">
        <v>1911</v>
      </c>
    </row>
    <row r="851" spans="1:8" s="415" customFormat="1" ht="22.5">
      <c r="A851" s="408" t="s">
        <v>1910</v>
      </c>
      <c r="B851" s="408">
        <v>46377789</v>
      </c>
      <c r="C851" s="408" t="s">
        <v>860</v>
      </c>
      <c r="D851" s="198" t="s">
        <v>1815</v>
      </c>
      <c r="E851" s="408" t="s">
        <v>1946</v>
      </c>
      <c r="F851" s="198">
        <v>14</v>
      </c>
      <c r="G851" s="1">
        <v>869.77</v>
      </c>
      <c r="H851" s="198" t="s">
        <v>1911</v>
      </c>
    </row>
    <row r="852" spans="1:8" s="415" customFormat="1" ht="22.5">
      <c r="A852" s="408" t="s">
        <v>1910</v>
      </c>
      <c r="B852" s="408">
        <v>46452704</v>
      </c>
      <c r="C852" s="408" t="s">
        <v>880</v>
      </c>
      <c r="D852" s="198" t="s">
        <v>1815</v>
      </c>
      <c r="E852" s="408" t="s">
        <v>1946</v>
      </c>
      <c r="F852" s="198">
        <v>14</v>
      </c>
      <c r="G852" s="1">
        <v>858.7</v>
      </c>
      <c r="H852" s="198" t="s">
        <v>1911</v>
      </c>
    </row>
    <row r="853" spans="1:8" s="415" customFormat="1" ht="22.5">
      <c r="A853" s="408" t="s">
        <v>1910</v>
      </c>
      <c r="B853" s="408">
        <v>46669342</v>
      </c>
      <c r="C853" s="408" t="s">
        <v>895</v>
      </c>
      <c r="D853" s="198" t="s">
        <v>1815</v>
      </c>
      <c r="E853" s="408" t="s">
        <v>1946</v>
      </c>
      <c r="F853" s="198">
        <v>14</v>
      </c>
      <c r="G853" s="1">
        <v>869.77</v>
      </c>
      <c r="H853" s="198" t="s">
        <v>1911</v>
      </c>
    </row>
    <row r="854" spans="1:8" s="415" customFormat="1" ht="22.5">
      <c r="A854" s="408" t="s">
        <v>1910</v>
      </c>
      <c r="B854" s="408">
        <v>52052826</v>
      </c>
      <c r="C854" s="408" t="s">
        <v>915</v>
      </c>
      <c r="D854" s="198" t="s">
        <v>1815</v>
      </c>
      <c r="E854" s="408" t="s">
        <v>1946</v>
      </c>
      <c r="F854" s="198">
        <v>14</v>
      </c>
      <c r="G854" s="1">
        <v>880.83</v>
      </c>
      <c r="H854" s="198" t="s">
        <v>1911</v>
      </c>
    </row>
    <row r="855" spans="1:8" s="415" customFormat="1" ht="22.5">
      <c r="A855" s="408" t="s">
        <v>1910</v>
      </c>
      <c r="B855" s="408">
        <v>52588426</v>
      </c>
      <c r="C855" s="408" t="s">
        <v>924</v>
      </c>
      <c r="D855" s="198" t="s">
        <v>1815</v>
      </c>
      <c r="E855" s="408" t="s">
        <v>1946</v>
      </c>
      <c r="F855" s="198">
        <v>14</v>
      </c>
      <c r="G855" s="1">
        <v>836.57</v>
      </c>
      <c r="H855" s="198" t="s">
        <v>1911</v>
      </c>
    </row>
    <row r="856" spans="1:8" s="415" customFormat="1" ht="22.5">
      <c r="A856" s="408" t="s">
        <v>1910</v>
      </c>
      <c r="B856" s="408">
        <v>52979170</v>
      </c>
      <c r="C856" s="408" t="s">
        <v>932</v>
      </c>
      <c r="D856" s="198" t="s">
        <v>1815</v>
      </c>
      <c r="E856" s="408" t="s">
        <v>1946</v>
      </c>
      <c r="F856" s="198">
        <v>14</v>
      </c>
      <c r="G856" s="1">
        <v>814.43</v>
      </c>
      <c r="H856" s="198" t="s">
        <v>1911</v>
      </c>
    </row>
    <row r="857" spans="1:8" s="415" customFormat="1" ht="22.5">
      <c r="A857" s="408" t="s">
        <v>1910</v>
      </c>
      <c r="B857" s="408">
        <v>74344684</v>
      </c>
      <c r="C857" s="408" t="s">
        <v>978</v>
      </c>
      <c r="D857" s="198" t="s">
        <v>1815</v>
      </c>
      <c r="E857" s="408" t="s">
        <v>1946</v>
      </c>
      <c r="F857" s="198">
        <v>14</v>
      </c>
      <c r="G857" s="1">
        <v>825.5</v>
      </c>
      <c r="H857" s="198" t="s">
        <v>1911</v>
      </c>
    </row>
    <row r="858" spans="1:8" s="415" customFormat="1" ht="22.5">
      <c r="A858" s="408" t="s">
        <v>1910</v>
      </c>
      <c r="B858" s="408">
        <v>74360044</v>
      </c>
      <c r="C858" s="408" t="s">
        <v>980</v>
      </c>
      <c r="D858" s="198" t="s">
        <v>1815</v>
      </c>
      <c r="E858" s="408" t="s">
        <v>1946</v>
      </c>
      <c r="F858" s="198">
        <v>14</v>
      </c>
      <c r="G858" s="1">
        <v>847.63</v>
      </c>
      <c r="H858" s="198" t="s">
        <v>1911</v>
      </c>
    </row>
    <row r="859" spans="1:8" s="415" customFormat="1" ht="22.5">
      <c r="A859" s="408" t="s">
        <v>1910</v>
      </c>
      <c r="B859" s="408">
        <v>74361125</v>
      </c>
      <c r="C859" s="408" t="s">
        <v>981</v>
      </c>
      <c r="D859" s="198" t="s">
        <v>1815</v>
      </c>
      <c r="E859" s="408" t="s">
        <v>1946</v>
      </c>
      <c r="F859" s="198">
        <v>14</v>
      </c>
      <c r="G859" s="1">
        <v>847.63</v>
      </c>
      <c r="H859" s="198" t="s">
        <v>1911</v>
      </c>
    </row>
    <row r="860" spans="1:8" s="415" customFormat="1" ht="22.5">
      <c r="A860" s="408" t="s">
        <v>1910</v>
      </c>
      <c r="B860" s="408">
        <v>74369877</v>
      </c>
      <c r="C860" s="408" t="s">
        <v>984</v>
      </c>
      <c r="D860" s="198" t="s">
        <v>1815</v>
      </c>
      <c r="E860" s="408" t="s">
        <v>1946</v>
      </c>
      <c r="F860" s="198">
        <v>14</v>
      </c>
      <c r="G860" s="1">
        <v>958.3</v>
      </c>
      <c r="H860" s="198" t="s">
        <v>1911</v>
      </c>
    </row>
    <row r="861" spans="1:8" s="415" customFormat="1" ht="22.5">
      <c r="A861" s="408" t="s">
        <v>1910</v>
      </c>
      <c r="B861" s="408">
        <v>74371369</v>
      </c>
      <c r="C861" s="408" t="s">
        <v>987</v>
      </c>
      <c r="D861" s="198" t="s">
        <v>1815</v>
      </c>
      <c r="E861" s="408" t="s">
        <v>1946</v>
      </c>
      <c r="F861" s="198">
        <v>14</v>
      </c>
      <c r="G861" s="1">
        <v>914.03</v>
      </c>
      <c r="H861" s="198" t="s">
        <v>1911</v>
      </c>
    </row>
    <row r="862" spans="1:8" s="415" customFormat="1" ht="22.5">
      <c r="A862" s="408" t="s">
        <v>1910</v>
      </c>
      <c r="B862" s="408">
        <v>74377064</v>
      </c>
      <c r="C862" s="408" t="s">
        <v>991</v>
      </c>
      <c r="D862" s="198" t="s">
        <v>1815</v>
      </c>
      <c r="E862" s="408" t="s">
        <v>1946</v>
      </c>
      <c r="F862" s="198">
        <v>14</v>
      </c>
      <c r="G862" s="1">
        <v>814.43</v>
      </c>
      <c r="H862" s="198" t="s">
        <v>1911</v>
      </c>
    </row>
    <row r="863" spans="1:8" s="415" customFormat="1" ht="22.5">
      <c r="A863" s="408" t="s">
        <v>1910</v>
      </c>
      <c r="B863" s="408">
        <v>79313700</v>
      </c>
      <c r="C863" s="408" t="s">
        <v>1000</v>
      </c>
      <c r="D863" s="198" t="s">
        <v>1815</v>
      </c>
      <c r="E863" s="408" t="s">
        <v>1946</v>
      </c>
      <c r="F863" s="198">
        <v>14</v>
      </c>
      <c r="G863" s="1">
        <v>814.43</v>
      </c>
      <c r="H863" s="198" t="s">
        <v>1911</v>
      </c>
    </row>
    <row r="864" spans="1:8" s="415" customFormat="1" ht="22.5">
      <c r="A864" s="408" t="s">
        <v>1910</v>
      </c>
      <c r="B864" s="408">
        <v>1015434401</v>
      </c>
      <c r="C864" s="408" t="s">
        <v>1034</v>
      </c>
      <c r="D864" s="198" t="s">
        <v>1815</v>
      </c>
      <c r="E864" s="408" t="s">
        <v>1946</v>
      </c>
      <c r="F864" s="198">
        <v>14</v>
      </c>
      <c r="G864" s="1">
        <v>902.97</v>
      </c>
      <c r="H864" s="198" t="s">
        <v>1911</v>
      </c>
    </row>
    <row r="865" spans="1:8" s="415" customFormat="1" ht="22.5">
      <c r="A865" s="408" t="s">
        <v>1910</v>
      </c>
      <c r="B865" s="408">
        <v>1049611127</v>
      </c>
      <c r="C865" s="408" t="s">
        <v>1103</v>
      </c>
      <c r="D865" s="198" t="s">
        <v>1815</v>
      </c>
      <c r="E865" s="408" t="s">
        <v>1946</v>
      </c>
      <c r="F865" s="198">
        <v>14</v>
      </c>
      <c r="G865" s="1">
        <v>914.03</v>
      </c>
      <c r="H865" s="198" t="s">
        <v>1911</v>
      </c>
    </row>
    <row r="866" spans="1:8" s="415" customFormat="1" ht="22.5">
      <c r="A866" s="408" t="s">
        <v>1910</v>
      </c>
      <c r="B866" s="408">
        <v>1049611578</v>
      </c>
      <c r="C866" s="408" t="s">
        <v>1105</v>
      </c>
      <c r="D866" s="198" t="s">
        <v>1815</v>
      </c>
      <c r="E866" s="408" t="s">
        <v>1946</v>
      </c>
      <c r="F866" s="198">
        <v>14</v>
      </c>
      <c r="G866" s="1">
        <v>902.97</v>
      </c>
      <c r="H866" s="198" t="s">
        <v>1911</v>
      </c>
    </row>
    <row r="867" spans="1:8" s="415" customFormat="1" ht="22.5">
      <c r="A867" s="408" t="s">
        <v>1910</v>
      </c>
      <c r="B867" s="408">
        <v>1049612956</v>
      </c>
      <c r="C867" s="408" t="s">
        <v>1112</v>
      </c>
      <c r="D867" s="198" t="s">
        <v>1815</v>
      </c>
      <c r="E867" s="408" t="s">
        <v>1946</v>
      </c>
      <c r="F867" s="198">
        <v>14</v>
      </c>
      <c r="G867" s="1">
        <v>836.57</v>
      </c>
      <c r="H867" s="198" t="s">
        <v>1911</v>
      </c>
    </row>
    <row r="868" spans="1:8" s="415" customFormat="1" ht="22.5">
      <c r="A868" s="408" t="s">
        <v>1910</v>
      </c>
      <c r="B868" s="408">
        <v>1049625846</v>
      </c>
      <c r="C868" s="408" t="s">
        <v>1154</v>
      </c>
      <c r="D868" s="198" t="s">
        <v>1815</v>
      </c>
      <c r="E868" s="408" t="s">
        <v>1946</v>
      </c>
      <c r="F868" s="198">
        <v>14</v>
      </c>
      <c r="G868" s="1">
        <v>936.17</v>
      </c>
      <c r="H868" s="198" t="s">
        <v>1911</v>
      </c>
    </row>
    <row r="869" spans="1:8" s="415" customFormat="1" ht="22.5">
      <c r="A869" s="408" t="s">
        <v>1910</v>
      </c>
      <c r="B869" s="408">
        <v>1049627419</v>
      </c>
      <c r="C869" s="408" t="s">
        <v>1159</v>
      </c>
      <c r="D869" s="198" t="s">
        <v>1815</v>
      </c>
      <c r="E869" s="408" t="s">
        <v>1946</v>
      </c>
      <c r="F869" s="198">
        <v>14</v>
      </c>
      <c r="G869" s="1">
        <v>814.43</v>
      </c>
      <c r="H869" s="198" t="s">
        <v>1911</v>
      </c>
    </row>
    <row r="870" spans="1:8" s="415" customFormat="1" ht="22.5">
      <c r="A870" s="408" t="s">
        <v>1910</v>
      </c>
      <c r="B870" s="408">
        <v>1049628594</v>
      </c>
      <c r="C870" s="408" t="s">
        <v>1164</v>
      </c>
      <c r="D870" s="198" t="s">
        <v>1815</v>
      </c>
      <c r="E870" s="408" t="s">
        <v>1946</v>
      </c>
      <c r="F870" s="198">
        <v>14</v>
      </c>
      <c r="G870" s="1">
        <v>836.57</v>
      </c>
      <c r="H870" s="198" t="s">
        <v>1911</v>
      </c>
    </row>
    <row r="871" spans="1:8" s="415" customFormat="1" ht="22.5">
      <c r="A871" s="408" t="s">
        <v>1910</v>
      </c>
      <c r="B871" s="408">
        <v>1049631629</v>
      </c>
      <c r="C871" s="408" t="s">
        <v>1174</v>
      </c>
      <c r="D871" s="198" t="s">
        <v>1815</v>
      </c>
      <c r="E871" s="408" t="s">
        <v>1946</v>
      </c>
      <c r="F871" s="198">
        <v>14</v>
      </c>
      <c r="G871" s="1">
        <v>825.5</v>
      </c>
      <c r="H871" s="198" t="s">
        <v>1911</v>
      </c>
    </row>
    <row r="872" spans="1:8" s="415" customFormat="1" ht="22.5">
      <c r="A872" s="408" t="s">
        <v>1910</v>
      </c>
      <c r="B872" s="408">
        <v>1052380584</v>
      </c>
      <c r="C872" s="408" t="s">
        <v>1947</v>
      </c>
      <c r="D872" s="198" t="s">
        <v>1815</v>
      </c>
      <c r="E872" s="408" t="s">
        <v>1946</v>
      </c>
      <c r="F872" s="198">
        <v>14</v>
      </c>
      <c r="G872" s="1">
        <v>825.5</v>
      </c>
      <c r="H872" s="198" t="s">
        <v>1911</v>
      </c>
    </row>
    <row r="873" spans="1:8" s="415" customFormat="1" ht="22.5">
      <c r="A873" s="408" t="s">
        <v>1910</v>
      </c>
      <c r="B873" s="408">
        <v>1052383630</v>
      </c>
      <c r="C873" s="408" t="s">
        <v>1229</v>
      </c>
      <c r="D873" s="198" t="s">
        <v>1815</v>
      </c>
      <c r="E873" s="408" t="s">
        <v>1946</v>
      </c>
      <c r="F873" s="198">
        <v>14</v>
      </c>
      <c r="G873" s="1">
        <v>814.43</v>
      </c>
      <c r="H873" s="198" t="s">
        <v>1911</v>
      </c>
    </row>
    <row r="874" spans="1:8" s="415" customFormat="1" ht="22.5">
      <c r="A874" s="408" t="s">
        <v>1910</v>
      </c>
      <c r="B874" s="408">
        <v>1055273674</v>
      </c>
      <c r="C874" s="408" t="s">
        <v>1284</v>
      </c>
      <c r="D874" s="198" t="s">
        <v>1815</v>
      </c>
      <c r="E874" s="408" t="s">
        <v>1946</v>
      </c>
      <c r="F874" s="198">
        <v>14</v>
      </c>
      <c r="G874" s="1">
        <v>891.9</v>
      </c>
      <c r="H874" s="198" t="s">
        <v>1911</v>
      </c>
    </row>
    <row r="875" spans="1:8" s="415" customFormat="1" ht="22.5">
      <c r="A875" s="408" t="s">
        <v>1910</v>
      </c>
      <c r="B875" s="408">
        <v>1057581393</v>
      </c>
      <c r="C875" s="408" t="s">
        <v>1311</v>
      </c>
      <c r="D875" s="198" t="s">
        <v>1815</v>
      </c>
      <c r="E875" s="408" t="s">
        <v>1946</v>
      </c>
      <c r="F875" s="198">
        <v>14</v>
      </c>
      <c r="G875" s="1">
        <v>803.37</v>
      </c>
      <c r="H875" s="198" t="s">
        <v>1911</v>
      </c>
    </row>
    <row r="876" spans="1:8" s="415" customFormat="1" ht="22.5">
      <c r="A876" s="408" t="s">
        <v>1910</v>
      </c>
      <c r="B876" s="408">
        <v>1057710729</v>
      </c>
      <c r="C876" s="408" t="s">
        <v>1334</v>
      </c>
      <c r="D876" s="198" t="s">
        <v>1815</v>
      </c>
      <c r="E876" s="408" t="s">
        <v>1946</v>
      </c>
      <c r="F876" s="198">
        <v>14</v>
      </c>
      <c r="G876" s="1">
        <v>836.57</v>
      </c>
      <c r="H876" s="198" t="s">
        <v>1911</v>
      </c>
    </row>
    <row r="877" spans="1:8" s="415" customFormat="1">
      <c r="A877" s="408" t="s">
        <v>1910</v>
      </c>
      <c r="B877" s="408">
        <v>4288397</v>
      </c>
      <c r="C877" s="408" t="s">
        <v>590</v>
      </c>
      <c r="D877" s="198" t="s">
        <v>1820</v>
      </c>
      <c r="E877" s="408" t="s">
        <v>2</v>
      </c>
      <c r="F877" s="198">
        <v>12</v>
      </c>
      <c r="G877" s="1">
        <v>907.31</v>
      </c>
      <c r="H877" s="198" t="s">
        <v>1911</v>
      </c>
    </row>
    <row r="878" spans="1:8" s="415" customFormat="1">
      <c r="A878" s="408" t="s">
        <v>1910</v>
      </c>
      <c r="B878" s="408">
        <v>7175528</v>
      </c>
      <c r="C878" s="408" t="s">
        <v>619</v>
      </c>
      <c r="D878" s="198" t="s">
        <v>1820</v>
      </c>
      <c r="E878" s="408" t="s">
        <v>2</v>
      </c>
      <c r="F878" s="198">
        <v>12</v>
      </c>
      <c r="G878" s="1">
        <v>849.72</v>
      </c>
      <c r="H878" s="198" t="s">
        <v>1911</v>
      </c>
    </row>
    <row r="879" spans="1:8" s="415" customFormat="1">
      <c r="A879" s="408" t="s">
        <v>1910</v>
      </c>
      <c r="B879" s="408">
        <v>7179798</v>
      </c>
      <c r="C879" s="408" t="s">
        <v>632</v>
      </c>
      <c r="D879" s="198" t="s">
        <v>1820</v>
      </c>
      <c r="E879" s="408" t="s">
        <v>2</v>
      </c>
      <c r="F879" s="198">
        <v>12</v>
      </c>
      <c r="G879" s="1">
        <v>953.39</v>
      </c>
      <c r="H879" s="198" t="s">
        <v>1911</v>
      </c>
    </row>
    <row r="880" spans="1:8" s="415" customFormat="1">
      <c r="A880" s="408" t="s">
        <v>1910</v>
      </c>
      <c r="B880" s="408">
        <v>7183049</v>
      </c>
      <c r="C880" s="408" t="s">
        <v>645</v>
      </c>
      <c r="D880" s="198" t="s">
        <v>1820</v>
      </c>
      <c r="E880" s="408" t="s">
        <v>2</v>
      </c>
      <c r="F880" s="198">
        <v>12</v>
      </c>
      <c r="G880" s="1">
        <v>815.16</v>
      </c>
      <c r="H880" s="198" t="s">
        <v>1911</v>
      </c>
    </row>
    <row r="881" spans="1:8" s="415" customFormat="1">
      <c r="A881" s="408" t="s">
        <v>1910</v>
      </c>
      <c r="B881" s="408">
        <v>7183161</v>
      </c>
      <c r="C881" s="408" t="s">
        <v>646</v>
      </c>
      <c r="D881" s="198" t="s">
        <v>1820</v>
      </c>
      <c r="E881" s="408" t="s">
        <v>2</v>
      </c>
      <c r="F881" s="198">
        <v>12</v>
      </c>
      <c r="G881" s="1">
        <v>953.39</v>
      </c>
      <c r="H881" s="198" t="s">
        <v>1911</v>
      </c>
    </row>
    <row r="882" spans="1:8" s="415" customFormat="1">
      <c r="A882" s="408" t="s">
        <v>1910</v>
      </c>
      <c r="B882" s="408">
        <v>7186913</v>
      </c>
      <c r="C882" s="408" t="s">
        <v>662</v>
      </c>
      <c r="D882" s="198" t="s">
        <v>1820</v>
      </c>
      <c r="E882" s="408" t="s">
        <v>2</v>
      </c>
      <c r="F882" s="198">
        <v>12</v>
      </c>
      <c r="G882" s="1">
        <v>930.35</v>
      </c>
      <c r="H882" s="198" t="s">
        <v>1911</v>
      </c>
    </row>
    <row r="883" spans="1:8" s="415" customFormat="1">
      <c r="A883" s="408" t="s">
        <v>1910</v>
      </c>
      <c r="B883" s="408">
        <v>23326861</v>
      </c>
      <c r="C883" s="408" t="s">
        <v>692</v>
      </c>
      <c r="D883" s="198" t="s">
        <v>1820</v>
      </c>
      <c r="E883" s="408" t="s">
        <v>2</v>
      </c>
      <c r="F883" s="198">
        <v>12</v>
      </c>
      <c r="G883" s="1">
        <v>838.2</v>
      </c>
      <c r="H883" s="198" t="s">
        <v>1911</v>
      </c>
    </row>
    <row r="884" spans="1:8" s="415" customFormat="1">
      <c r="A884" s="408" t="s">
        <v>1910</v>
      </c>
      <c r="B884" s="408">
        <v>23438666</v>
      </c>
      <c r="C884" s="408" t="s">
        <v>694</v>
      </c>
      <c r="D884" s="198" t="s">
        <v>1820</v>
      </c>
      <c r="E884" s="408" t="s">
        <v>2</v>
      </c>
      <c r="F884" s="198">
        <v>12</v>
      </c>
      <c r="G884" s="1">
        <v>826.68</v>
      </c>
      <c r="H884" s="198" t="s">
        <v>1911</v>
      </c>
    </row>
    <row r="885" spans="1:8" s="415" customFormat="1">
      <c r="A885" s="408" t="s">
        <v>1910</v>
      </c>
      <c r="B885" s="408">
        <v>23913088</v>
      </c>
      <c r="C885" s="408" t="s">
        <v>707</v>
      </c>
      <c r="D885" s="198" t="s">
        <v>1820</v>
      </c>
      <c r="E885" s="408" t="s">
        <v>2</v>
      </c>
      <c r="F885" s="198">
        <v>12</v>
      </c>
      <c r="G885" s="1">
        <v>849.72</v>
      </c>
      <c r="H885" s="198" t="s">
        <v>1911</v>
      </c>
    </row>
    <row r="886" spans="1:8" s="415" customFormat="1">
      <c r="A886" s="408" t="s">
        <v>1910</v>
      </c>
      <c r="B886" s="408">
        <v>24081359</v>
      </c>
      <c r="C886" s="408" t="s">
        <v>713</v>
      </c>
      <c r="D886" s="198" t="s">
        <v>1820</v>
      </c>
      <c r="E886" s="408" t="s">
        <v>2</v>
      </c>
      <c r="F886" s="198">
        <v>12</v>
      </c>
      <c r="G886" s="1">
        <v>838.2</v>
      </c>
      <c r="H886" s="198" t="s">
        <v>1911</v>
      </c>
    </row>
    <row r="887" spans="1:8" s="415" customFormat="1">
      <c r="A887" s="408" t="s">
        <v>1910</v>
      </c>
      <c r="B887" s="408">
        <v>24167467</v>
      </c>
      <c r="C887" s="408" t="s">
        <v>714</v>
      </c>
      <c r="D887" s="198" t="s">
        <v>1820</v>
      </c>
      <c r="E887" s="408" t="s">
        <v>2</v>
      </c>
      <c r="F887" s="198">
        <v>12</v>
      </c>
      <c r="G887" s="1">
        <v>918.83</v>
      </c>
      <c r="H887" s="198" t="s">
        <v>1911</v>
      </c>
    </row>
    <row r="888" spans="1:8" s="415" customFormat="1">
      <c r="A888" s="408" t="s">
        <v>1910</v>
      </c>
      <c r="B888" s="408">
        <v>33367002</v>
      </c>
      <c r="C888" s="408" t="s">
        <v>727</v>
      </c>
      <c r="D888" s="198" t="s">
        <v>1820</v>
      </c>
      <c r="E888" s="408" t="s">
        <v>2</v>
      </c>
      <c r="F888" s="198">
        <v>12</v>
      </c>
      <c r="G888" s="1">
        <v>838.2</v>
      </c>
      <c r="H888" s="198" t="s">
        <v>1911</v>
      </c>
    </row>
    <row r="889" spans="1:8" s="415" customFormat="1">
      <c r="A889" s="408" t="s">
        <v>1910</v>
      </c>
      <c r="B889" s="408">
        <v>33368732</v>
      </c>
      <c r="C889" s="408" t="s">
        <v>736</v>
      </c>
      <c r="D889" s="198" t="s">
        <v>1820</v>
      </c>
      <c r="E889" s="408" t="s">
        <v>2</v>
      </c>
      <c r="F889" s="198">
        <v>12</v>
      </c>
      <c r="G889" s="1">
        <v>907.31</v>
      </c>
      <c r="H889" s="198" t="s">
        <v>1911</v>
      </c>
    </row>
    <row r="890" spans="1:8" s="415" customFormat="1">
      <c r="A890" s="408" t="s">
        <v>1910</v>
      </c>
      <c r="B890" s="408">
        <v>33369148</v>
      </c>
      <c r="C890" s="408" t="s">
        <v>742</v>
      </c>
      <c r="D890" s="198" t="s">
        <v>1820</v>
      </c>
      <c r="E890" s="408" t="s">
        <v>2</v>
      </c>
      <c r="F890" s="198">
        <v>12</v>
      </c>
      <c r="G890" s="1">
        <v>815.16</v>
      </c>
      <c r="H890" s="198" t="s">
        <v>1911</v>
      </c>
    </row>
    <row r="891" spans="1:8" s="415" customFormat="1">
      <c r="A891" s="408" t="s">
        <v>1910</v>
      </c>
      <c r="B891" s="408">
        <v>33377752</v>
      </c>
      <c r="C891" s="408" t="s">
        <v>758</v>
      </c>
      <c r="D891" s="198" t="s">
        <v>1820</v>
      </c>
      <c r="E891" s="408" t="s">
        <v>2</v>
      </c>
      <c r="F891" s="198">
        <v>12</v>
      </c>
      <c r="G891" s="1">
        <v>803.64</v>
      </c>
      <c r="H891" s="198" t="s">
        <v>1911</v>
      </c>
    </row>
    <row r="892" spans="1:8" s="415" customFormat="1">
      <c r="A892" s="408" t="s">
        <v>1910</v>
      </c>
      <c r="B892" s="408">
        <v>33481535</v>
      </c>
      <c r="C892" s="408" t="s">
        <v>771</v>
      </c>
      <c r="D892" s="198" t="s">
        <v>1820</v>
      </c>
      <c r="E892" s="408" t="s">
        <v>2</v>
      </c>
      <c r="F892" s="198">
        <v>12</v>
      </c>
      <c r="G892" s="1">
        <v>815.16</v>
      </c>
      <c r="H892" s="198" t="s">
        <v>1911</v>
      </c>
    </row>
    <row r="893" spans="1:8" s="415" customFormat="1">
      <c r="A893" s="408" t="s">
        <v>1910</v>
      </c>
      <c r="B893" s="408">
        <v>33700797</v>
      </c>
      <c r="C893" s="408" t="s">
        <v>773</v>
      </c>
      <c r="D893" s="198" t="s">
        <v>1820</v>
      </c>
      <c r="E893" s="408" t="s">
        <v>2</v>
      </c>
      <c r="F893" s="198">
        <v>12</v>
      </c>
      <c r="G893" s="1">
        <v>872.76</v>
      </c>
      <c r="H893" s="198" t="s">
        <v>1911</v>
      </c>
    </row>
    <row r="894" spans="1:8" s="415" customFormat="1">
      <c r="A894" s="408" t="s">
        <v>1910</v>
      </c>
      <c r="B894" s="408">
        <v>33702569</v>
      </c>
      <c r="C894" s="408" t="s">
        <v>775</v>
      </c>
      <c r="D894" s="198" t="s">
        <v>1820</v>
      </c>
      <c r="E894" s="408" t="s">
        <v>2</v>
      </c>
      <c r="F894" s="198">
        <v>12</v>
      </c>
      <c r="G894" s="1">
        <v>815.16</v>
      </c>
      <c r="H894" s="198" t="s">
        <v>1911</v>
      </c>
    </row>
    <row r="895" spans="1:8" s="415" customFormat="1">
      <c r="A895" s="408" t="s">
        <v>1910</v>
      </c>
      <c r="B895" s="408">
        <v>35423545</v>
      </c>
      <c r="C895" s="408" t="s">
        <v>777</v>
      </c>
      <c r="D895" s="198" t="s">
        <v>1820</v>
      </c>
      <c r="E895" s="408" t="s">
        <v>2</v>
      </c>
      <c r="F895" s="198">
        <v>12</v>
      </c>
      <c r="G895" s="1">
        <v>838.2</v>
      </c>
      <c r="H895" s="198" t="s">
        <v>1911</v>
      </c>
    </row>
    <row r="896" spans="1:8" s="415" customFormat="1">
      <c r="A896" s="408" t="s">
        <v>1910</v>
      </c>
      <c r="B896" s="408">
        <v>37895357</v>
      </c>
      <c r="C896" s="408" t="s">
        <v>784</v>
      </c>
      <c r="D896" s="198" t="s">
        <v>1820</v>
      </c>
      <c r="E896" s="408" t="s">
        <v>2</v>
      </c>
      <c r="F896" s="198">
        <v>12</v>
      </c>
      <c r="G896" s="1">
        <v>872.76</v>
      </c>
      <c r="H896" s="198" t="s">
        <v>1911</v>
      </c>
    </row>
    <row r="897" spans="1:8" s="415" customFormat="1">
      <c r="A897" s="408" t="s">
        <v>1910</v>
      </c>
      <c r="B897" s="408">
        <v>40032561</v>
      </c>
      <c r="C897" s="408" t="s">
        <v>797</v>
      </c>
      <c r="D897" s="198" t="s">
        <v>1820</v>
      </c>
      <c r="E897" s="408" t="s">
        <v>2</v>
      </c>
      <c r="F897" s="198">
        <v>12</v>
      </c>
      <c r="G897" s="1">
        <v>884.27</v>
      </c>
      <c r="H897" s="198" t="s">
        <v>1911</v>
      </c>
    </row>
    <row r="898" spans="1:8" s="415" customFormat="1">
      <c r="A898" s="408" t="s">
        <v>1910</v>
      </c>
      <c r="B898" s="408">
        <v>40042786</v>
      </c>
      <c r="C898" s="408" t="s">
        <v>816</v>
      </c>
      <c r="D898" s="198" t="s">
        <v>1820</v>
      </c>
      <c r="E898" s="408" t="s">
        <v>2</v>
      </c>
      <c r="F898" s="198">
        <v>12</v>
      </c>
      <c r="G898" s="1">
        <v>849.72</v>
      </c>
      <c r="H898" s="198" t="s">
        <v>1911</v>
      </c>
    </row>
    <row r="899" spans="1:8" s="415" customFormat="1">
      <c r="A899" s="408" t="s">
        <v>1910</v>
      </c>
      <c r="B899" s="408">
        <v>40042790</v>
      </c>
      <c r="C899" s="408" t="s">
        <v>817</v>
      </c>
      <c r="D899" s="198" t="s">
        <v>1820</v>
      </c>
      <c r="E899" s="408" t="s">
        <v>2</v>
      </c>
      <c r="F899" s="198">
        <v>12</v>
      </c>
      <c r="G899" s="1">
        <v>838.2</v>
      </c>
      <c r="H899" s="198" t="s">
        <v>1911</v>
      </c>
    </row>
    <row r="900" spans="1:8" s="415" customFormat="1">
      <c r="A900" s="408" t="s">
        <v>1910</v>
      </c>
      <c r="B900" s="408">
        <v>46369616</v>
      </c>
      <c r="C900" s="408" t="s">
        <v>853</v>
      </c>
      <c r="D900" s="198" t="s">
        <v>1820</v>
      </c>
      <c r="E900" s="408" t="s">
        <v>2</v>
      </c>
      <c r="F900" s="198">
        <v>12</v>
      </c>
      <c r="G900" s="1">
        <v>815.16</v>
      </c>
      <c r="H900" s="198" t="s">
        <v>1911</v>
      </c>
    </row>
    <row r="901" spans="1:8" s="415" customFormat="1">
      <c r="A901" s="408" t="s">
        <v>1910</v>
      </c>
      <c r="B901" s="408">
        <v>46377431</v>
      </c>
      <c r="C901" s="408" t="s">
        <v>859</v>
      </c>
      <c r="D901" s="198" t="s">
        <v>1820</v>
      </c>
      <c r="E901" s="408" t="s">
        <v>2</v>
      </c>
      <c r="F901" s="198">
        <v>12</v>
      </c>
      <c r="G901" s="1">
        <v>838.2</v>
      </c>
      <c r="H901" s="198" t="s">
        <v>1911</v>
      </c>
    </row>
    <row r="902" spans="1:8" s="415" customFormat="1">
      <c r="A902" s="408" t="s">
        <v>1910</v>
      </c>
      <c r="B902" s="408">
        <v>46381135</v>
      </c>
      <c r="C902" s="408" t="s">
        <v>864</v>
      </c>
      <c r="D902" s="198" t="s">
        <v>1820</v>
      </c>
      <c r="E902" s="408" t="s">
        <v>2</v>
      </c>
      <c r="F902" s="198">
        <v>12</v>
      </c>
      <c r="G902" s="1">
        <v>895.79</v>
      </c>
      <c r="H902" s="198" t="s">
        <v>1911</v>
      </c>
    </row>
    <row r="903" spans="1:8" s="415" customFormat="1">
      <c r="A903" s="408" t="s">
        <v>1910</v>
      </c>
      <c r="B903" s="408">
        <v>46450870</v>
      </c>
      <c r="C903" s="408" t="s">
        <v>878</v>
      </c>
      <c r="D903" s="198" t="s">
        <v>1820</v>
      </c>
      <c r="E903" s="408" t="s">
        <v>2</v>
      </c>
      <c r="F903" s="198">
        <v>12</v>
      </c>
      <c r="G903" s="1">
        <v>838.2</v>
      </c>
      <c r="H903" s="198" t="s">
        <v>1911</v>
      </c>
    </row>
    <row r="904" spans="1:8" s="415" customFormat="1">
      <c r="A904" s="408" t="s">
        <v>1910</v>
      </c>
      <c r="B904" s="408">
        <v>46669845</v>
      </c>
      <c r="C904" s="408" t="s">
        <v>897</v>
      </c>
      <c r="D904" s="198" t="s">
        <v>1820</v>
      </c>
      <c r="E904" s="408" t="s">
        <v>2</v>
      </c>
      <c r="F904" s="198">
        <v>12</v>
      </c>
      <c r="G904" s="1">
        <v>907.31</v>
      </c>
      <c r="H904" s="198" t="s">
        <v>1911</v>
      </c>
    </row>
    <row r="905" spans="1:8" s="415" customFormat="1">
      <c r="A905" s="408" t="s">
        <v>1910</v>
      </c>
      <c r="B905" s="408">
        <v>46671013</v>
      </c>
      <c r="C905" s="408" t="s">
        <v>898</v>
      </c>
      <c r="D905" s="198" t="s">
        <v>1820</v>
      </c>
      <c r="E905" s="408" t="s">
        <v>2</v>
      </c>
      <c r="F905" s="198">
        <v>12</v>
      </c>
      <c r="G905" s="1">
        <v>838.2</v>
      </c>
      <c r="H905" s="198" t="s">
        <v>1911</v>
      </c>
    </row>
    <row r="906" spans="1:8" s="415" customFormat="1">
      <c r="A906" s="408" t="s">
        <v>1910</v>
      </c>
      <c r="B906" s="408">
        <v>51900157</v>
      </c>
      <c r="C906" s="408" t="s">
        <v>914</v>
      </c>
      <c r="D906" s="198" t="s">
        <v>1820</v>
      </c>
      <c r="E906" s="408" t="s">
        <v>2</v>
      </c>
      <c r="F906" s="198">
        <v>12</v>
      </c>
      <c r="G906" s="1">
        <v>803.64</v>
      </c>
      <c r="H906" s="198" t="s">
        <v>1911</v>
      </c>
    </row>
    <row r="907" spans="1:8" s="415" customFormat="1">
      <c r="A907" s="408" t="s">
        <v>1910</v>
      </c>
      <c r="B907" s="408">
        <v>52340498</v>
      </c>
      <c r="C907" s="408" t="s">
        <v>921</v>
      </c>
      <c r="D907" s="198" t="s">
        <v>1820</v>
      </c>
      <c r="E907" s="408" t="s">
        <v>2</v>
      </c>
      <c r="F907" s="198">
        <v>12</v>
      </c>
      <c r="G907" s="1">
        <v>953.39</v>
      </c>
      <c r="H907" s="198" t="s">
        <v>1911</v>
      </c>
    </row>
    <row r="908" spans="1:8" s="415" customFormat="1">
      <c r="A908" s="408" t="s">
        <v>1910</v>
      </c>
      <c r="B908" s="408">
        <v>53095863</v>
      </c>
      <c r="C908" s="408" t="s">
        <v>938</v>
      </c>
      <c r="D908" s="198" t="s">
        <v>1820</v>
      </c>
      <c r="E908" s="408" t="s">
        <v>2</v>
      </c>
      <c r="F908" s="198">
        <v>12</v>
      </c>
      <c r="G908" s="1">
        <v>826.68</v>
      </c>
      <c r="H908" s="198" t="s">
        <v>1911</v>
      </c>
    </row>
    <row r="909" spans="1:8" s="415" customFormat="1">
      <c r="A909" s="408" t="s">
        <v>1910</v>
      </c>
      <c r="B909" s="408">
        <v>60448991</v>
      </c>
      <c r="C909" s="408" t="s">
        <v>942</v>
      </c>
      <c r="D909" s="198" t="s">
        <v>1820</v>
      </c>
      <c r="E909" s="408" t="s">
        <v>2</v>
      </c>
      <c r="F909" s="198">
        <v>12</v>
      </c>
      <c r="G909" s="1">
        <v>826.68</v>
      </c>
      <c r="H909" s="198" t="s">
        <v>1911</v>
      </c>
    </row>
    <row r="910" spans="1:8" s="415" customFormat="1">
      <c r="A910" s="408" t="s">
        <v>1910</v>
      </c>
      <c r="B910" s="408">
        <v>74130473</v>
      </c>
      <c r="C910" s="408" t="s">
        <v>953</v>
      </c>
      <c r="D910" s="198" t="s">
        <v>1820</v>
      </c>
      <c r="E910" s="408" t="s">
        <v>2</v>
      </c>
      <c r="F910" s="198">
        <v>12</v>
      </c>
      <c r="G910" s="1">
        <v>918.83</v>
      </c>
      <c r="H910" s="198" t="s">
        <v>1911</v>
      </c>
    </row>
    <row r="911" spans="1:8" s="415" customFormat="1">
      <c r="A911" s="408" t="s">
        <v>1910</v>
      </c>
      <c r="B911" s="408">
        <v>74188444</v>
      </c>
      <c r="C911" s="408" t="s">
        <v>961</v>
      </c>
      <c r="D911" s="198" t="s">
        <v>1820</v>
      </c>
      <c r="E911" s="408" t="s">
        <v>2</v>
      </c>
      <c r="F911" s="198">
        <v>12</v>
      </c>
      <c r="G911" s="1">
        <v>815.16</v>
      </c>
      <c r="H911" s="198" t="s">
        <v>1911</v>
      </c>
    </row>
    <row r="912" spans="1:8" s="415" customFormat="1">
      <c r="A912" s="408" t="s">
        <v>1910</v>
      </c>
      <c r="B912" s="408">
        <v>74326282</v>
      </c>
      <c r="C912" s="408" t="s">
        <v>973</v>
      </c>
      <c r="D912" s="198" t="s">
        <v>1820</v>
      </c>
      <c r="E912" s="408" t="s">
        <v>2</v>
      </c>
      <c r="F912" s="198">
        <v>12</v>
      </c>
      <c r="G912" s="1">
        <v>849.72</v>
      </c>
      <c r="H912" s="198" t="s">
        <v>1911</v>
      </c>
    </row>
    <row r="913" spans="1:8" s="415" customFormat="1">
      <c r="A913" s="408" t="s">
        <v>1910</v>
      </c>
      <c r="B913" s="408">
        <v>74344594</v>
      </c>
      <c r="C913" s="408" t="s">
        <v>977</v>
      </c>
      <c r="D913" s="198" t="s">
        <v>1820</v>
      </c>
      <c r="E913" s="408" t="s">
        <v>2</v>
      </c>
      <c r="F913" s="198">
        <v>12</v>
      </c>
      <c r="G913" s="1">
        <v>964.91</v>
      </c>
      <c r="H913" s="198" t="s">
        <v>1911</v>
      </c>
    </row>
    <row r="914" spans="1:8" s="415" customFormat="1">
      <c r="A914" s="408" t="s">
        <v>1910</v>
      </c>
      <c r="B914" s="408">
        <v>77188823</v>
      </c>
      <c r="C914" s="408" t="s">
        <v>999</v>
      </c>
      <c r="D914" s="198" t="s">
        <v>1820</v>
      </c>
      <c r="E914" s="408" t="s">
        <v>2</v>
      </c>
      <c r="F914" s="198">
        <v>12</v>
      </c>
      <c r="G914" s="1">
        <v>884.27</v>
      </c>
      <c r="H914" s="198" t="s">
        <v>1911</v>
      </c>
    </row>
    <row r="915" spans="1:8" s="415" customFormat="1">
      <c r="A915" s="408" t="s">
        <v>1910</v>
      </c>
      <c r="B915" s="408">
        <v>1049604871</v>
      </c>
      <c r="C915" s="408" t="s">
        <v>1081</v>
      </c>
      <c r="D915" s="198" t="s">
        <v>1820</v>
      </c>
      <c r="E915" s="408" t="s">
        <v>2</v>
      </c>
      <c r="F915" s="198">
        <v>12</v>
      </c>
      <c r="G915" s="1">
        <v>815.16</v>
      </c>
      <c r="H915" s="198" t="s">
        <v>1911</v>
      </c>
    </row>
    <row r="916" spans="1:8" s="415" customFormat="1">
      <c r="A916" s="408" t="s">
        <v>1910</v>
      </c>
      <c r="B916" s="408">
        <v>1049605637</v>
      </c>
      <c r="C916" s="408" t="s">
        <v>1083</v>
      </c>
      <c r="D916" s="198" t="s">
        <v>1820</v>
      </c>
      <c r="E916" s="408" t="s">
        <v>2</v>
      </c>
      <c r="F916" s="198">
        <v>12</v>
      </c>
      <c r="G916" s="1">
        <v>861.24</v>
      </c>
      <c r="H916" s="198" t="s">
        <v>1911</v>
      </c>
    </row>
    <row r="917" spans="1:8" s="415" customFormat="1">
      <c r="A917" s="408" t="s">
        <v>1910</v>
      </c>
      <c r="B917" s="408">
        <v>1049612997</v>
      </c>
      <c r="C917" s="408" t="s">
        <v>1113</v>
      </c>
      <c r="D917" s="198" t="s">
        <v>1820</v>
      </c>
      <c r="E917" s="408" t="s">
        <v>2</v>
      </c>
      <c r="F917" s="198">
        <v>12</v>
      </c>
      <c r="G917" s="1">
        <v>838.2</v>
      </c>
      <c r="H917" s="198" t="s">
        <v>1911</v>
      </c>
    </row>
    <row r="918" spans="1:8" s="415" customFormat="1">
      <c r="A918" s="408" t="s">
        <v>1910</v>
      </c>
      <c r="B918" s="408">
        <v>1049618130</v>
      </c>
      <c r="C918" s="408" t="s">
        <v>1126</v>
      </c>
      <c r="D918" s="198" t="s">
        <v>1820</v>
      </c>
      <c r="E918" s="408" t="s">
        <v>2</v>
      </c>
      <c r="F918" s="198">
        <v>12</v>
      </c>
      <c r="G918" s="1">
        <v>826.68</v>
      </c>
      <c r="H918" s="198" t="s">
        <v>1911</v>
      </c>
    </row>
    <row r="919" spans="1:8" s="415" customFormat="1">
      <c r="A919" s="408" t="s">
        <v>1910</v>
      </c>
      <c r="B919" s="408">
        <v>1049619288</v>
      </c>
      <c r="C919" s="408" t="s">
        <v>1129</v>
      </c>
      <c r="D919" s="198" t="s">
        <v>1820</v>
      </c>
      <c r="E919" s="408" t="s">
        <v>2</v>
      </c>
      <c r="F919" s="198">
        <v>12</v>
      </c>
      <c r="G919" s="1">
        <v>861.24</v>
      </c>
      <c r="H919" s="198" t="s">
        <v>1911</v>
      </c>
    </row>
    <row r="920" spans="1:8" s="415" customFormat="1">
      <c r="A920" s="408" t="s">
        <v>1910</v>
      </c>
      <c r="B920" s="408">
        <v>1049623744</v>
      </c>
      <c r="C920" s="408" t="s">
        <v>1148</v>
      </c>
      <c r="D920" s="198" t="s">
        <v>1820</v>
      </c>
      <c r="E920" s="408" t="s">
        <v>2</v>
      </c>
      <c r="F920" s="198">
        <v>12</v>
      </c>
      <c r="G920" s="1">
        <v>964.91</v>
      </c>
      <c r="H920" s="198" t="s">
        <v>1911</v>
      </c>
    </row>
    <row r="921" spans="1:8" s="415" customFormat="1">
      <c r="A921" s="408" t="s">
        <v>1910</v>
      </c>
      <c r="B921" s="408">
        <v>1049624993</v>
      </c>
      <c r="C921" s="408" t="s">
        <v>1152</v>
      </c>
      <c r="D921" s="198" t="s">
        <v>1820</v>
      </c>
      <c r="E921" s="408" t="s">
        <v>2</v>
      </c>
      <c r="F921" s="198">
        <v>12</v>
      </c>
      <c r="G921" s="1">
        <v>953.39</v>
      </c>
      <c r="H921" s="198" t="s">
        <v>1911</v>
      </c>
    </row>
    <row r="922" spans="1:8" s="415" customFormat="1">
      <c r="A922" s="408" t="s">
        <v>1910</v>
      </c>
      <c r="B922" s="408">
        <v>1049627098</v>
      </c>
      <c r="C922" s="408" t="s">
        <v>1158</v>
      </c>
      <c r="D922" s="198" t="s">
        <v>1820</v>
      </c>
      <c r="E922" s="408" t="s">
        <v>2</v>
      </c>
      <c r="F922" s="198">
        <v>12</v>
      </c>
      <c r="G922" s="1">
        <v>872.76</v>
      </c>
      <c r="H922" s="198" t="s">
        <v>1911</v>
      </c>
    </row>
    <row r="923" spans="1:8" s="415" customFormat="1">
      <c r="A923" s="408" t="s">
        <v>1910</v>
      </c>
      <c r="B923" s="408">
        <v>1049630693</v>
      </c>
      <c r="C923" s="408" t="s">
        <v>1169</v>
      </c>
      <c r="D923" s="198" t="s">
        <v>1820</v>
      </c>
      <c r="E923" s="408" t="s">
        <v>2</v>
      </c>
      <c r="F923" s="198">
        <v>12</v>
      </c>
      <c r="G923" s="1">
        <v>826.68</v>
      </c>
      <c r="H923" s="198" t="s">
        <v>1911</v>
      </c>
    </row>
    <row r="924" spans="1:8" s="415" customFormat="1">
      <c r="A924" s="408" t="s">
        <v>1910</v>
      </c>
      <c r="B924" s="408">
        <v>1049631911</v>
      </c>
      <c r="C924" s="408" t="s">
        <v>1175</v>
      </c>
      <c r="D924" s="198" t="s">
        <v>1820</v>
      </c>
      <c r="E924" s="408" t="s">
        <v>2</v>
      </c>
      <c r="F924" s="198">
        <v>12</v>
      </c>
      <c r="G924" s="1">
        <v>838.2</v>
      </c>
      <c r="H924" s="198" t="s">
        <v>1911</v>
      </c>
    </row>
    <row r="925" spans="1:8" s="415" customFormat="1">
      <c r="A925" s="408" t="s">
        <v>1910</v>
      </c>
      <c r="B925" s="408">
        <v>1049637113</v>
      </c>
      <c r="C925" s="408" t="s">
        <v>1189</v>
      </c>
      <c r="D925" s="198" t="s">
        <v>1820</v>
      </c>
      <c r="E925" s="408" t="s">
        <v>2</v>
      </c>
      <c r="F925" s="198">
        <v>12</v>
      </c>
      <c r="G925" s="1">
        <v>815.16</v>
      </c>
      <c r="H925" s="198" t="s">
        <v>1911</v>
      </c>
    </row>
    <row r="926" spans="1:8" s="415" customFormat="1">
      <c r="A926" s="408" t="s">
        <v>1910</v>
      </c>
      <c r="B926" s="408">
        <v>1052382809</v>
      </c>
      <c r="C926" s="408" t="s">
        <v>1228</v>
      </c>
      <c r="D926" s="198" t="s">
        <v>1820</v>
      </c>
      <c r="E926" s="408" t="s">
        <v>2</v>
      </c>
      <c r="F926" s="198">
        <v>12</v>
      </c>
      <c r="G926" s="1">
        <v>803.64</v>
      </c>
      <c r="H926" s="198" t="s">
        <v>1911</v>
      </c>
    </row>
    <row r="927" spans="1:8" s="415" customFormat="1">
      <c r="A927" s="408" t="s">
        <v>1910</v>
      </c>
      <c r="B927" s="408">
        <v>1052390058</v>
      </c>
      <c r="C927" s="408" t="s">
        <v>1235</v>
      </c>
      <c r="D927" s="198" t="s">
        <v>1820</v>
      </c>
      <c r="E927" s="408" t="s">
        <v>2</v>
      </c>
      <c r="F927" s="198">
        <v>12</v>
      </c>
      <c r="G927" s="1">
        <v>815.16</v>
      </c>
      <c r="H927" s="198" t="s">
        <v>1911</v>
      </c>
    </row>
    <row r="928" spans="1:8" s="415" customFormat="1">
      <c r="A928" s="408" t="s">
        <v>1910</v>
      </c>
      <c r="B928" s="408">
        <v>1052394209</v>
      </c>
      <c r="C928" s="408" t="s">
        <v>1242</v>
      </c>
      <c r="D928" s="198" t="s">
        <v>1820</v>
      </c>
      <c r="E928" s="408" t="s">
        <v>2</v>
      </c>
      <c r="F928" s="198">
        <v>12</v>
      </c>
      <c r="G928" s="1">
        <v>884.27</v>
      </c>
      <c r="H928" s="198" t="s">
        <v>1911</v>
      </c>
    </row>
    <row r="929" spans="1:8" s="415" customFormat="1">
      <c r="A929" s="408" t="s">
        <v>1910</v>
      </c>
      <c r="B929" s="408">
        <v>1052404293</v>
      </c>
      <c r="C929" s="408" t="s">
        <v>1252</v>
      </c>
      <c r="D929" s="198" t="s">
        <v>1820</v>
      </c>
      <c r="E929" s="408" t="s">
        <v>2</v>
      </c>
      <c r="F929" s="198">
        <v>12</v>
      </c>
      <c r="G929" s="1">
        <v>930.35</v>
      </c>
      <c r="H929" s="198" t="s">
        <v>1911</v>
      </c>
    </row>
    <row r="930" spans="1:8" s="415" customFormat="1">
      <c r="A930" s="408" t="s">
        <v>1910</v>
      </c>
      <c r="B930" s="408">
        <v>1053323563</v>
      </c>
      <c r="C930" s="408" t="s">
        <v>1253</v>
      </c>
      <c r="D930" s="198" t="s">
        <v>1820</v>
      </c>
      <c r="E930" s="408" t="s">
        <v>2</v>
      </c>
      <c r="F930" s="198">
        <v>12</v>
      </c>
      <c r="G930" s="1">
        <v>884.27</v>
      </c>
      <c r="H930" s="198" t="s">
        <v>1911</v>
      </c>
    </row>
    <row r="931" spans="1:8" s="415" customFormat="1">
      <c r="A931" s="408" t="s">
        <v>1910</v>
      </c>
      <c r="B931" s="408">
        <v>1053512483</v>
      </c>
      <c r="C931" s="408" t="s">
        <v>1260</v>
      </c>
      <c r="D931" s="198" t="s">
        <v>1820</v>
      </c>
      <c r="E931" s="408" t="s">
        <v>2</v>
      </c>
      <c r="F931" s="198">
        <v>12</v>
      </c>
      <c r="G931" s="1">
        <v>872.76</v>
      </c>
      <c r="H931" s="198" t="s">
        <v>1911</v>
      </c>
    </row>
    <row r="932" spans="1:8" s="415" customFormat="1">
      <c r="A932" s="408" t="s">
        <v>1910</v>
      </c>
      <c r="B932" s="408">
        <v>1055273121</v>
      </c>
      <c r="C932" s="408" t="s">
        <v>1283</v>
      </c>
      <c r="D932" s="198" t="s">
        <v>1820</v>
      </c>
      <c r="E932" s="408" t="s">
        <v>2</v>
      </c>
      <c r="F932" s="198">
        <v>12</v>
      </c>
      <c r="G932" s="1">
        <v>861.24</v>
      </c>
      <c r="H932" s="198" t="s">
        <v>1911</v>
      </c>
    </row>
    <row r="933" spans="1:8" s="415" customFormat="1">
      <c r="A933" s="408" t="s">
        <v>1910</v>
      </c>
      <c r="B933" s="408">
        <v>1057573455</v>
      </c>
      <c r="C933" s="408" t="s">
        <v>1948</v>
      </c>
      <c r="D933" s="198" t="s">
        <v>1820</v>
      </c>
      <c r="E933" s="408" t="s">
        <v>2</v>
      </c>
      <c r="F933" s="198">
        <v>12</v>
      </c>
      <c r="G933" s="1">
        <v>861.24</v>
      </c>
      <c r="H933" s="198" t="s">
        <v>1911</v>
      </c>
    </row>
    <row r="934" spans="1:8" s="415" customFormat="1">
      <c r="A934" s="408" t="s">
        <v>1910</v>
      </c>
      <c r="B934" s="408">
        <v>1057583698</v>
      </c>
      <c r="C934" s="408" t="s">
        <v>1316</v>
      </c>
      <c r="D934" s="198" t="s">
        <v>1820</v>
      </c>
      <c r="E934" s="408" t="s">
        <v>2</v>
      </c>
      <c r="F934" s="198">
        <v>12</v>
      </c>
      <c r="G934" s="1">
        <v>849.72</v>
      </c>
      <c r="H934" s="198" t="s">
        <v>1911</v>
      </c>
    </row>
    <row r="935" spans="1:8" s="415" customFormat="1">
      <c r="A935" s="408" t="s">
        <v>1910</v>
      </c>
      <c r="B935" s="408">
        <v>1057583728</v>
      </c>
      <c r="C935" s="408" t="s">
        <v>1317</v>
      </c>
      <c r="D935" s="198" t="s">
        <v>1820</v>
      </c>
      <c r="E935" s="408" t="s">
        <v>2</v>
      </c>
      <c r="F935" s="198">
        <v>12</v>
      </c>
      <c r="G935" s="1">
        <v>953.39</v>
      </c>
      <c r="H935" s="198" t="s">
        <v>1911</v>
      </c>
    </row>
    <row r="936" spans="1:8" s="415" customFormat="1">
      <c r="A936" s="408" t="s">
        <v>1910</v>
      </c>
      <c r="B936" s="408">
        <v>1118541464</v>
      </c>
      <c r="C936" s="408" t="s">
        <v>1367</v>
      </c>
      <c r="D936" s="198" t="s">
        <v>1820</v>
      </c>
      <c r="E936" s="408" t="s">
        <v>2</v>
      </c>
      <c r="F936" s="198">
        <v>12</v>
      </c>
      <c r="G936" s="1">
        <v>930.35</v>
      </c>
      <c r="H936" s="198" t="s">
        <v>1911</v>
      </c>
    </row>
    <row r="937" spans="1:8" s="415" customFormat="1" ht="22.5">
      <c r="A937" s="408" t="s">
        <v>1910</v>
      </c>
      <c r="B937" s="408">
        <v>4084017</v>
      </c>
      <c r="C937" s="408" t="s">
        <v>582</v>
      </c>
      <c r="D937" s="198" t="s">
        <v>1830</v>
      </c>
      <c r="E937" s="408" t="s">
        <v>1949</v>
      </c>
      <c r="F937" s="198">
        <v>16</v>
      </c>
      <c r="G937" s="1">
        <v>871.86</v>
      </c>
      <c r="H937" s="198" t="s">
        <v>1911</v>
      </c>
    </row>
    <row r="938" spans="1:8" s="415" customFormat="1" ht="22.5">
      <c r="A938" s="408" t="s">
        <v>1910</v>
      </c>
      <c r="B938" s="408">
        <v>4099206</v>
      </c>
      <c r="C938" s="408" t="s">
        <v>583</v>
      </c>
      <c r="D938" s="198" t="s">
        <v>1830</v>
      </c>
      <c r="E938" s="408" t="s">
        <v>1949</v>
      </c>
      <c r="F938" s="198">
        <v>16</v>
      </c>
      <c r="G938" s="1">
        <v>994.22</v>
      </c>
      <c r="H938" s="198" t="s">
        <v>1911</v>
      </c>
    </row>
    <row r="939" spans="1:8" s="415" customFormat="1" ht="22.5">
      <c r="A939" s="408" t="s">
        <v>1910</v>
      </c>
      <c r="B939" s="408">
        <v>4288072</v>
      </c>
      <c r="C939" s="408" t="s">
        <v>589</v>
      </c>
      <c r="D939" s="198" t="s">
        <v>1830</v>
      </c>
      <c r="E939" s="408" t="s">
        <v>1949</v>
      </c>
      <c r="F939" s="198">
        <v>16</v>
      </c>
      <c r="G939" s="1">
        <v>894.11</v>
      </c>
      <c r="H939" s="198" t="s">
        <v>1911</v>
      </c>
    </row>
    <row r="940" spans="1:8" s="415" customFormat="1" ht="22.5">
      <c r="A940" s="408" t="s">
        <v>1910</v>
      </c>
      <c r="B940" s="408">
        <v>6769131</v>
      </c>
      <c r="C940" s="408" t="s">
        <v>593</v>
      </c>
      <c r="D940" s="198" t="s">
        <v>1830</v>
      </c>
      <c r="E940" s="408" t="s">
        <v>1949</v>
      </c>
      <c r="F940" s="198">
        <v>16</v>
      </c>
      <c r="G940" s="1">
        <v>882.98</v>
      </c>
      <c r="H940" s="198" t="s">
        <v>1911</v>
      </c>
    </row>
    <row r="941" spans="1:8" s="415" customFormat="1" ht="22.5">
      <c r="A941" s="408" t="s">
        <v>1910</v>
      </c>
      <c r="B941" s="408">
        <v>6769578</v>
      </c>
      <c r="C941" s="408" t="s">
        <v>594</v>
      </c>
      <c r="D941" s="198" t="s">
        <v>1830</v>
      </c>
      <c r="E941" s="408" t="s">
        <v>1949</v>
      </c>
      <c r="F941" s="198">
        <v>16</v>
      </c>
      <c r="G941" s="1">
        <v>927.48</v>
      </c>
      <c r="H941" s="198" t="s">
        <v>1911</v>
      </c>
    </row>
    <row r="942" spans="1:8" s="415" customFormat="1" ht="22.5">
      <c r="A942" s="408" t="s">
        <v>1910</v>
      </c>
      <c r="B942" s="408">
        <v>6776729</v>
      </c>
      <c r="C942" s="408" t="s">
        <v>597</v>
      </c>
      <c r="D942" s="198" t="s">
        <v>1830</v>
      </c>
      <c r="E942" s="408" t="s">
        <v>1949</v>
      </c>
      <c r="F942" s="198">
        <v>16</v>
      </c>
      <c r="G942" s="1">
        <v>838.49</v>
      </c>
      <c r="H942" s="198" t="s">
        <v>1911</v>
      </c>
    </row>
    <row r="943" spans="1:8" s="415" customFormat="1" ht="22.5">
      <c r="A943" s="408" t="s">
        <v>1910</v>
      </c>
      <c r="B943" s="408">
        <v>7166396</v>
      </c>
      <c r="C943" s="408" t="s">
        <v>606</v>
      </c>
      <c r="D943" s="198" t="s">
        <v>1830</v>
      </c>
      <c r="E943" s="408" t="s">
        <v>1949</v>
      </c>
      <c r="F943" s="198">
        <v>16</v>
      </c>
      <c r="G943" s="1">
        <v>805.12</v>
      </c>
      <c r="H943" s="198" t="s">
        <v>1911</v>
      </c>
    </row>
    <row r="944" spans="1:8" s="415" customFormat="1" ht="22.5">
      <c r="A944" s="408" t="s">
        <v>1910</v>
      </c>
      <c r="B944" s="408">
        <v>7166649</v>
      </c>
      <c r="C944" s="408" t="s">
        <v>607</v>
      </c>
      <c r="D944" s="198" t="s">
        <v>1830</v>
      </c>
      <c r="E944" s="408" t="s">
        <v>1949</v>
      </c>
      <c r="F944" s="198">
        <v>16</v>
      </c>
      <c r="G944" s="1">
        <v>827.37</v>
      </c>
      <c r="H944" s="198" t="s">
        <v>1911</v>
      </c>
    </row>
    <row r="945" spans="1:8" s="415" customFormat="1" ht="22.5">
      <c r="A945" s="408" t="s">
        <v>1910</v>
      </c>
      <c r="B945" s="408">
        <v>7170875</v>
      </c>
      <c r="C945" s="408" t="s">
        <v>612</v>
      </c>
      <c r="D945" s="198" t="s">
        <v>1830</v>
      </c>
      <c r="E945" s="408" t="s">
        <v>1949</v>
      </c>
      <c r="F945" s="198">
        <v>16</v>
      </c>
      <c r="G945" s="1">
        <v>894.11</v>
      </c>
      <c r="H945" s="198" t="s">
        <v>1911</v>
      </c>
    </row>
    <row r="946" spans="1:8" s="415" customFormat="1" ht="22.5">
      <c r="A946" s="408" t="s">
        <v>1910</v>
      </c>
      <c r="B946" s="408">
        <v>7177696</v>
      </c>
      <c r="C946" s="408" t="s">
        <v>622</v>
      </c>
      <c r="D946" s="198" t="s">
        <v>1830</v>
      </c>
      <c r="E946" s="408" t="s">
        <v>1949</v>
      </c>
      <c r="F946" s="198">
        <v>16</v>
      </c>
      <c r="G946" s="1">
        <v>882.98</v>
      </c>
      <c r="H946" s="198" t="s">
        <v>1911</v>
      </c>
    </row>
    <row r="947" spans="1:8" s="415" customFormat="1" ht="22.5">
      <c r="A947" s="408" t="s">
        <v>1910</v>
      </c>
      <c r="B947" s="408">
        <v>7177919</v>
      </c>
      <c r="C947" s="408" t="s">
        <v>623</v>
      </c>
      <c r="D947" s="198" t="s">
        <v>1830</v>
      </c>
      <c r="E947" s="408" t="s">
        <v>1949</v>
      </c>
      <c r="F947" s="198">
        <v>16</v>
      </c>
      <c r="G947" s="1">
        <v>816.24</v>
      </c>
      <c r="H947" s="198" t="s">
        <v>1911</v>
      </c>
    </row>
    <row r="948" spans="1:8" s="415" customFormat="1" ht="22.5">
      <c r="A948" s="408" t="s">
        <v>1910</v>
      </c>
      <c r="B948" s="408">
        <v>7180052</v>
      </c>
      <c r="C948" s="408" t="s">
        <v>633</v>
      </c>
      <c r="D948" s="198" t="s">
        <v>1830</v>
      </c>
      <c r="E948" s="408" t="s">
        <v>1949</v>
      </c>
      <c r="F948" s="198">
        <v>16</v>
      </c>
      <c r="G948" s="1">
        <v>894.11</v>
      </c>
      <c r="H948" s="198" t="s">
        <v>1911</v>
      </c>
    </row>
    <row r="949" spans="1:8" s="415" customFormat="1" ht="22.5">
      <c r="A949" s="408" t="s">
        <v>1910</v>
      </c>
      <c r="B949" s="408">
        <v>7182978</v>
      </c>
      <c r="C949" s="408" t="s">
        <v>644</v>
      </c>
      <c r="D949" s="198" t="s">
        <v>1830</v>
      </c>
      <c r="E949" s="408" t="s">
        <v>1949</v>
      </c>
      <c r="F949" s="198">
        <v>16</v>
      </c>
      <c r="G949" s="1">
        <v>827.37</v>
      </c>
      <c r="H949" s="198" t="s">
        <v>1911</v>
      </c>
    </row>
    <row r="950" spans="1:8" s="415" customFormat="1" ht="22.5">
      <c r="A950" s="408" t="s">
        <v>1910</v>
      </c>
      <c r="B950" s="408">
        <v>7184237</v>
      </c>
      <c r="C950" s="408" t="s">
        <v>650</v>
      </c>
      <c r="D950" s="198" t="s">
        <v>1830</v>
      </c>
      <c r="E950" s="408" t="s">
        <v>1949</v>
      </c>
      <c r="F950" s="198">
        <v>16</v>
      </c>
      <c r="G950" s="1">
        <v>949.72</v>
      </c>
      <c r="H950" s="198" t="s">
        <v>1911</v>
      </c>
    </row>
    <row r="951" spans="1:8" s="415" customFormat="1" ht="22.5">
      <c r="A951" s="408" t="s">
        <v>1910</v>
      </c>
      <c r="B951" s="408">
        <v>7188004</v>
      </c>
      <c r="C951" s="408" t="s">
        <v>666</v>
      </c>
      <c r="D951" s="198" t="s">
        <v>1830</v>
      </c>
      <c r="E951" s="408" t="s">
        <v>1949</v>
      </c>
      <c r="F951" s="198">
        <v>16</v>
      </c>
      <c r="G951" s="1">
        <v>983.09</v>
      </c>
      <c r="H951" s="198" t="s">
        <v>1911</v>
      </c>
    </row>
    <row r="952" spans="1:8" s="415" customFormat="1" ht="22.5">
      <c r="A952" s="408" t="s">
        <v>1910</v>
      </c>
      <c r="B952" s="408">
        <v>7305420</v>
      </c>
      <c r="C952" s="408" t="s">
        <v>675</v>
      </c>
      <c r="D952" s="198" t="s">
        <v>1830</v>
      </c>
      <c r="E952" s="408" t="s">
        <v>1949</v>
      </c>
      <c r="F952" s="198">
        <v>16</v>
      </c>
      <c r="G952" s="1">
        <v>827.37</v>
      </c>
      <c r="H952" s="198" t="s">
        <v>1911</v>
      </c>
    </row>
    <row r="953" spans="1:8" s="415" customFormat="1" ht="22.5">
      <c r="A953" s="408" t="s">
        <v>1910</v>
      </c>
      <c r="B953" s="408">
        <v>23589038</v>
      </c>
      <c r="C953" s="408" t="s">
        <v>697</v>
      </c>
      <c r="D953" s="198" t="s">
        <v>1830</v>
      </c>
      <c r="E953" s="408" t="s">
        <v>1949</v>
      </c>
      <c r="F953" s="198">
        <v>16</v>
      </c>
      <c r="G953" s="1">
        <v>827.37</v>
      </c>
      <c r="H953" s="198" t="s">
        <v>1911</v>
      </c>
    </row>
    <row r="954" spans="1:8" s="415" customFormat="1" ht="22.5">
      <c r="A954" s="408" t="s">
        <v>1910</v>
      </c>
      <c r="B954" s="408">
        <v>24175802</v>
      </c>
      <c r="C954" s="408" t="s">
        <v>715</v>
      </c>
      <c r="D954" s="198" t="s">
        <v>1830</v>
      </c>
      <c r="E954" s="408" t="s">
        <v>1949</v>
      </c>
      <c r="F954" s="198">
        <v>16</v>
      </c>
      <c r="G954" s="1">
        <v>838.49</v>
      </c>
      <c r="H954" s="198" t="s">
        <v>1911</v>
      </c>
    </row>
    <row r="955" spans="1:8" s="415" customFormat="1" ht="22.5">
      <c r="A955" s="408" t="s">
        <v>1910</v>
      </c>
      <c r="B955" s="408">
        <v>33369023</v>
      </c>
      <c r="C955" s="408" t="s">
        <v>740</v>
      </c>
      <c r="D955" s="198" t="s">
        <v>1830</v>
      </c>
      <c r="E955" s="408" t="s">
        <v>1949</v>
      </c>
      <c r="F955" s="198">
        <v>16</v>
      </c>
      <c r="G955" s="1">
        <v>816.24</v>
      </c>
      <c r="H955" s="198" t="s">
        <v>1911</v>
      </c>
    </row>
    <row r="956" spans="1:8" s="415" customFormat="1" ht="22.5">
      <c r="A956" s="408" t="s">
        <v>1910</v>
      </c>
      <c r="B956" s="408">
        <v>33369418</v>
      </c>
      <c r="C956" s="408" t="s">
        <v>744</v>
      </c>
      <c r="D956" s="198" t="s">
        <v>1830</v>
      </c>
      <c r="E956" s="408" t="s">
        <v>1949</v>
      </c>
      <c r="F956" s="198">
        <v>16</v>
      </c>
      <c r="G956" s="1">
        <v>916.35</v>
      </c>
      <c r="H956" s="198" t="s">
        <v>1911</v>
      </c>
    </row>
    <row r="957" spans="1:8" s="415" customFormat="1" ht="22.5">
      <c r="A957" s="408" t="s">
        <v>1910</v>
      </c>
      <c r="B957" s="408">
        <v>40035275</v>
      </c>
      <c r="C957" s="408" t="s">
        <v>802</v>
      </c>
      <c r="D957" s="198" t="s">
        <v>1830</v>
      </c>
      <c r="E957" s="408" t="s">
        <v>1949</v>
      </c>
      <c r="F957" s="198">
        <v>16</v>
      </c>
      <c r="G957" s="1">
        <v>849.61</v>
      </c>
      <c r="H957" s="198" t="s">
        <v>1911</v>
      </c>
    </row>
    <row r="958" spans="1:8" s="415" customFormat="1" ht="22.5">
      <c r="A958" s="408" t="s">
        <v>1910</v>
      </c>
      <c r="B958" s="408">
        <v>40039004</v>
      </c>
      <c r="C958" s="408" t="s">
        <v>805</v>
      </c>
      <c r="D958" s="198" t="s">
        <v>1830</v>
      </c>
      <c r="E958" s="408" t="s">
        <v>1949</v>
      </c>
      <c r="F958" s="198">
        <v>16</v>
      </c>
      <c r="G958" s="1">
        <v>849.61</v>
      </c>
      <c r="H958" s="198" t="s">
        <v>1911</v>
      </c>
    </row>
    <row r="959" spans="1:8" s="415" customFormat="1" ht="22.5">
      <c r="A959" s="408" t="s">
        <v>1910</v>
      </c>
      <c r="B959" s="408">
        <v>40042638</v>
      </c>
      <c r="C959" s="408" t="s">
        <v>814</v>
      </c>
      <c r="D959" s="198" t="s">
        <v>1830</v>
      </c>
      <c r="E959" s="408" t="s">
        <v>1949</v>
      </c>
      <c r="F959" s="198">
        <v>16</v>
      </c>
      <c r="G959" s="1">
        <v>838.49</v>
      </c>
      <c r="H959" s="198" t="s">
        <v>1911</v>
      </c>
    </row>
    <row r="960" spans="1:8" s="415" customFormat="1" ht="22.5">
      <c r="A960" s="408" t="s">
        <v>1910</v>
      </c>
      <c r="B960" s="408">
        <v>40044990</v>
      </c>
      <c r="C960" s="408" t="s">
        <v>826</v>
      </c>
      <c r="D960" s="198" t="s">
        <v>1830</v>
      </c>
      <c r="E960" s="408" t="s">
        <v>1949</v>
      </c>
      <c r="F960" s="198">
        <v>16</v>
      </c>
      <c r="G960" s="1">
        <v>882.98</v>
      </c>
      <c r="H960" s="198" t="s">
        <v>1911</v>
      </c>
    </row>
    <row r="961" spans="1:8" s="415" customFormat="1" ht="22.5">
      <c r="A961" s="408" t="s">
        <v>1910</v>
      </c>
      <c r="B961" s="408">
        <v>40377190</v>
      </c>
      <c r="C961" s="408" t="s">
        <v>1950</v>
      </c>
      <c r="D961" s="198" t="s">
        <v>1830</v>
      </c>
      <c r="E961" s="408" t="s">
        <v>1949</v>
      </c>
      <c r="F961" s="198">
        <v>16</v>
      </c>
      <c r="G961" s="1">
        <v>816.24</v>
      </c>
      <c r="H961" s="198" t="s">
        <v>1911</v>
      </c>
    </row>
    <row r="962" spans="1:8" s="415" customFormat="1" ht="22.5">
      <c r="A962" s="408" t="s">
        <v>1910</v>
      </c>
      <c r="B962" s="408">
        <v>46385150</v>
      </c>
      <c r="C962" s="408" t="s">
        <v>872</v>
      </c>
      <c r="D962" s="198" t="s">
        <v>1830</v>
      </c>
      <c r="E962" s="408" t="s">
        <v>1949</v>
      </c>
      <c r="F962" s="198">
        <v>16</v>
      </c>
      <c r="G962" s="1">
        <v>816.24</v>
      </c>
      <c r="H962" s="198" t="s">
        <v>1911</v>
      </c>
    </row>
    <row r="963" spans="1:8" s="415" customFormat="1" ht="22.5">
      <c r="A963" s="408" t="s">
        <v>1910</v>
      </c>
      <c r="B963" s="408">
        <v>46455137</v>
      </c>
      <c r="C963" s="408" t="s">
        <v>884</v>
      </c>
      <c r="D963" s="198" t="s">
        <v>1830</v>
      </c>
      <c r="E963" s="408" t="s">
        <v>1949</v>
      </c>
      <c r="F963" s="198">
        <v>16</v>
      </c>
      <c r="G963" s="1">
        <v>905.23</v>
      </c>
      <c r="H963" s="198" t="s">
        <v>1911</v>
      </c>
    </row>
    <row r="964" spans="1:8" s="415" customFormat="1" ht="22.5">
      <c r="A964" s="408" t="s">
        <v>1910</v>
      </c>
      <c r="B964" s="408">
        <v>46669834</v>
      </c>
      <c r="C964" s="408" t="s">
        <v>896</v>
      </c>
      <c r="D964" s="198" t="s">
        <v>1830</v>
      </c>
      <c r="E964" s="408" t="s">
        <v>1949</v>
      </c>
      <c r="F964" s="198">
        <v>16</v>
      </c>
      <c r="G964" s="1">
        <v>905.23</v>
      </c>
      <c r="H964" s="198" t="s">
        <v>1911</v>
      </c>
    </row>
    <row r="965" spans="1:8" s="415" customFormat="1" ht="22.5">
      <c r="A965" s="408" t="s">
        <v>1910</v>
      </c>
      <c r="B965" s="408">
        <v>52114929</v>
      </c>
      <c r="C965" s="408" t="s">
        <v>918</v>
      </c>
      <c r="D965" s="198" t="s">
        <v>1830</v>
      </c>
      <c r="E965" s="408" t="s">
        <v>1949</v>
      </c>
      <c r="F965" s="198">
        <v>16</v>
      </c>
      <c r="G965" s="1">
        <v>805.12</v>
      </c>
      <c r="H965" s="198" t="s">
        <v>1911</v>
      </c>
    </row>
    <row r="966" spans="1:8" s="415" customFormat="1" ht="22.5">
      <c r="A966" s="408" t="s">
        <v>1910</v>
      </c>
      <c r="B966" s="408">
        <v>52327157</v>
      </c>
      <c r="C966" s="408" t="s">
        <v>920</v>
      </c>
      <c r="D966" s="198" t="s">
        <v>1830</v>
      </c>
      <c r="E966" s="408" t="s">
        <v>1949</v>
      </c>
      <c r="F966" s="198">
        <v>16</v>
      </c>
      <c r="G966" s="1">
        <v>860.74</v>
      </c>
      <c r="H966" s="198" t="s">
        <v>1911</v>
      </c>
    </row>
    <row r="967" spans="1:8" s="415" customFormat="1" ht="22.5">
      <c r="A967" s="408" t="s">
        <v>1910</v>
      </c>
      <c r="B967" s="408">
        <v>74081284</v>
      </c>
      <c r="C967" s="408" t="s">
        <v>948</v>
      </c>
      <c r="D967" s="198" t="s">
        <v>1830</v>
      </c>
      <c r="E967" s="408" t="s">
        <v>1949</v>
      </c>
      <c r="F967" s="198">
        <v>16</v>
      </c>
      <c r="G967" s="1">
        <v>871.86</v>
      </c>
      <c r="H967" s="198" t="s">
        <v>1911</v>
      </c>
    </row>
    <row r="968" spans="1:8" s="415" customFormat="1" ht="22.5">
      <c r="A968" s="408" t="s">
        <v>1910</v>
      </c>
      <c r="B968" s="408">
        <v>74083696</v>
      </c>
      <c r="C968" s="408" t="s">
        <v>950</v>
      </c>
      <c r="D968" s="198" t="s">
        <v>1830</v>
      </c>
      <c r="E968" s="408" t="s">
        <v>1949</v>
      </c>
      <c r="F968" s="198">
        <v>16</v>
      </c>
      <c r="G968" s="1">
        <v>871.86</v>
      </c>
      <c r="H968" s="198" t="s">
        <v>1911</v>
      </c>
    </row>
    <row r="969" spans="1:8" s="415" customFormat="1" ht="22.5">
      <c r="A969" s="408" t="s">
        <v>1910</v>
      </c>
      <c r="B969" s="408">
        <v>74170653</v>
      </c>
      <c r="C969" s="408" t="s">
        <v>954</v>
      </c>
      <c r="D969" s="198" t="s">
        <v>1830</v>
      </c>
      <c r="E969" s="408" t="s">
        <v>1949</v>
      </c>
      <c r="F969" s="198">
        <v>16</v>
      </c>
      <c r="G969" s="1">
        <v>971.97</v>
      </c>
      <c r="H969" s="198" t="s">
        <v>1911</v>
      </c>
    </row>
    <row r="970" spans="1:8" s="415" customFormat="1" ht="22.5">
      <c r="A970" s="408" t="s">
        <v>1910</v>
      </c>
      <c r="B970" s="408">
        <v>74184017</v>
      </c>
      <c r="C970" s="408" t="s">
        <v>957</v>
      </c>
      <c r="D970" s="198" t="s">
        <v>1830</v>
      </c>
      <c r="E970" s="408" t="s">
        <v>1949</v>
      </c>
      <c r="F970" s="198">
        <v>16</v>
      </c>
      <c r="G970" s="1">
        <v>849.61</v>
      </c>
      <c r="H970" s="198" t="s">
        <v>1911</v>
      </c>
    </row>
    <row r="971" spans="1:8" s="415" customFormat="1" ht="22.5">
      <c r="A971" s="408" t="s">
        <v>1910</v>
      </c>
      <c r="B971" s="408">
        <v>74189366</v>
      </c>
      <c r="C971" s="408" t="s">
        <v>963</v>
      </c>
      <c r="D971" s="198" t="s">
        <v>1830</v>
      </c>
      <c r="E971" s="408" t="s">
        <v>1949</v>
      </c>
      <c r="F971" s="198">
        <v>16</v>
      </c>
      <c r="G971" s="1">
        <v>838.49</v>
      </c>
      <c r="H971" s="198" t="s">
        <v>1911</v>
      </c>
    </row>
    <row r="972" spans="1:8" s="415" customFormat="1" ht="22.5">
      <c r="A972" s="408" t="s">
        <v>1910</v>
      </c>
      <c r="B972" s="408">
        <v>74374618</v>
      </c>
      <c r="C972" s="408" t="s">
        <v>989</v>
      </c>
      <c r="D972" s="198" t="s">
        <v>1830</v>
      </c>
      <c r="E972" s="408" t="s">
        <v>1949</v>
      </c>
      <c r="F972" s="198">
        <v>16</v>
      </c>
      <c r="G972" s="1">
        <v>816.24</v>
      </c>
      <c r="H972" s="198" t="s">
        <v>1911</v>
      </c>
    </row>
    <row r="973" spans="1:8" s="415" customFormat="1" ht="22.5">
      <c r="A973" s="408" t="s">
        <v>1910</v>
      </c>
      <c r="B973" s="408">
        <v>74379983</v>
      </c>
      <c r="C973" s="408" t="s">
        <v>1951</v>
      </c>
      <c r="D973" s="198" t="s">
        <v>1830</v>
      </c>
      <c r="E973" s="408" t="s">
        <v>1949</v>
      </c>
      <c r="F973" s="198">
        <v>16</v>
      </c>
      <c r="G973" s="1">
        <v>816.24</v>
      </c>
      <c r="H973" s="198" t="s">
        <v>1911</v>
      </c>
    </row>
    <row r="974" spans="1:8" s="415" customFormat="1" ht="22.5">
      <c r="A974" s="408" t="s">
        <v>1910</v>
      </c>
      <c r="B974" s="408">
        <v>79565975</v>
      </c>
      <c r="C974" s="408" t="s">
        <v>1003</v>
      </c>
      <c r="D974" s="198" t="s">
        <v>1830</v>
      </c>
      <c r="E974" s="408" t="s">
        <v>1949</v>
      </c>
      <c r="F974" s="198">
        <v>16</v>
      </c>
      <c r="G974" s="1">
        <v>871.86</v>
      </c>
      <c r="H974" s="198" t="s">
        <v>1911</v>
      </c>
    </row>
    <row r="975" spans="1:8" s="415" customFormat="1" ht="22.5">
      <c r="A975" s="408" t="s">
        <v>1910</v>
      </c>
      <c r="B975" s="408">
        <v>91351514</v>
      </c>
      <c r="C975" s="408" t="s">
        <v>1020</v>
      </c>
      <c r="D975" s="198" t="s">
        <v>1830</v>
      </c>
      <c r="E975" s="408" t="s">
        <v>1949</v>
      </c>
      <c r="F975" s="198">
        <v>16</v>
      </c>
      <c r="G975" s="1">
        <v>860.74</v>
      </c>
      <c r="H975" s="198" t="s">
        <v>1911</v>
      </c>
    </row>
    <row r="976" spans="1:8" s="415" customFormat="1" ht="22.5">
      <c r="A976" s="408" t="s">
        <v>1910</v>
      </c>
      <c r="B976" s="408">
        <v>1049610958</v>
      </c>
      <c r="C976" s="408" t="s">
        <v>1101</v>
      </c>
      <c r="D976" s="198" t="s">
        <v>1830</v>
      </c>
      <c r="E976" s="408" t="s">
        <v>1949</v>
      </c>
      <c r="F976" s="198">
        <v>16</v>
      </c>
      <c r="G976" s="1">
        <v>871.86</v>
      </c>
      <c r="H976" s="198" t="s">
        <v>1911</v>
      </c>
    </row>
    <row r="977" spans="1:8" s="415" customFormat="1" ht="22.5">
      <c r="A977" s="408" t="s">
        <v>1910</v>
      </c>
      <c r="B977" s="408">
        <v>1049619518</v>
      </c>
      <c r="C977" s="408" t="s">
        <v>1130</v>
      </c>
      <c r="D977" s="198" t="s">
        <v>1830</v>
      </c>
      <c r="E977" s="408" t="s">
        <v>1949</v>
      </c>
      <c r="F977" s="198">
        <v>16</v>
      </c>
      <c r="G977" s="1">
        <v>894.11</v>
      </c>
      <c r="H977" s="198" t="s">
        <v>1911</v>
      </c>
    </row>
    <row r="978" spans="1:8" s="415" customFormat="1" ht="22.5">
      <c r="A978" s="408" t="s">
        <v>1910</v>
      </c>
      <c r="B978" s="408">
        <v>1049627933</v>
      </c>
      <c r="C978" s="408" t="s">
        <v>1163</v>
      </c>
      <c r="D978" s="198" t="s">
        <v>1830</v>
      </c>
      <c r="E978" s="408" t="s">
        <v>1949</v>
      </c>
      <c r="F978" s="198">
        <v>16</v>
      </c>
      <c r="G978" s="1">
        <v>927.48</v>
      </c>
      <c r="H978" s="198" t="s">
        <v>1911</v>
      </c>
    </row>
    <row r="979" spans="1:8" s="415" customFormat="1" ht="22.5">
      <c r="A979" s="408" t="s">
        <v>1910</v>
      </c>
      <c r="B979" s="408">
        <v>1049633702</v>
      </c>
      <c r="C979" s="408" t="s">
        <v>1178</v>
      </c>
      <c r="D979" s="198" t="s">
        <v>1830</v>
      </c>
      <c r="E979" s="408" t="s">
        <v>1949</v>
      </c>
      <c r="F979" s="198">
        <v>16</v>
      </c>
      <c r="G979" s="1">
        <v>949.72</v>
      </c>
      <c r="H979" s="198" t="s">
        <v>1911</v>
      </c>
    </row>
    <row r="980" spans="1:8" s="415" customFormat="1" ht="22.5">
      <c r="A980" s="408" t="s">
        <v>1910</v>
      </c>
      <c r="B980" s="408">
        <v>1049636322</v>
      </c>
      <c r="C980" s="408" t="s">
        <v>1186</v>
      </c>
      <c r="D980" s="198" t="s">
        <v>1830</v>
      </c>
      <c r="E980" s="408" t="s">
        <v>1949</v>
      </c>
      <c r="F980" s="198">
        <v>16</v>
      </c>
      <c r="G980" s="1">
        <v>849.61</v>
      </c>
      <c r="H980" s="198" t="s">
        <v>1911</v>
      </c>
    </row>
    <row r="981" spans="1:8" s="415" customFormat="1" ht="22.5">
      <c r="A981" s="408" t="s">
        <v>1910</v>
      </c>
      <c r="B981" s="408">
        <v>1051240468</v>
      </c>
      <c r="C981" s="408" t="s">
        <v>1219</v>
      </c>
      <c r="D981" s="198" t="s">
        <v>1830</v>
      </c>
      <c r="E981" s="408" t="s">
        <v>1949</v>
      </c>
      <c r="F981" s="198">
        <v>16</v>
      </c>
      <c r="G981" s="1">
        <v>860.74</v>
      </c>
      <c r="H981" s="198" t="s">
        <v>1911</v>
      </c>
    </row>
    <row r="982" spans="1:8" s="415" customFormat="1" ht="22.5">
      <c r="A982" s="408" t="s">
        <v>1910</v>
      </c>
      <c r="B982" s="408">
        <v>1098667817</v>
      </c>
      <c r="C982" s="408" t="s">
        <v>1348</v>
      </c>
      <c r="D982" s="198" t="s">
        <v>1830</v>
      </c>
      <c r="E982" s="408" t="s">
        <v>1949</v>
      </c>
      <c r="F982" s="198">
        <v>16</v>
      </c>
      <c r="G982" s="1">
        <v>949.72</v>
      </c>
      <c r="H982" s="198" t="s">
        <v>1911</v>
      </c>
    </row>
    <row r="983" spans="1:8" s="415" customFormat="1">
      <c r="A983" s="408" t="s">
        <v>1910</v>
      </c>
      <c r="B983" s="408">
        <v>6775056</v>
      </c>
      <c r="C983" s="408" t="s">
        <v>596</v>
      </c>
      <c r="D983" s="198" t="s">
        <v>1833</v>
      </c>
      <c r="E983" s="408" t="s">
        <v>3</v>
      </c>
      <c r="F983" s="198">
        <v>16</v>
      </c>
      <c r="G983" s="1">
        <v>819.31</v>
      </c>
      <c r="H983" s="198" t="s">
        <v>1911</v>
      </c>
    </row>
    <row r="984" spans="1:8" s="415" customFormat="1">
      <c r="A984" s="408" t="s">
        <v>1910</v>
      </c>
      <c r="B984" s="408">
        <v>7161679</v>
      </c>
      <c r="C984" s="408" t="s">
        <v>600</v>
      </c>
      <c r="D984" s="198" t="s">
        <v>1833</v>
      </c>
      <c r="E984" s="408" t="s">
        <v>3</v>
      </c>
      <c r="F984" s="198">
        <v>16</v>
      </c>
      <c r="G984" s="1">
        <v>819.31</v>
      </c>
      <c r="H984" s="198" t="s">
        <v>1911</v>
      </c>
    </row>
    <row r="985" spans="1:8" s="415" customFormat="1">
      <c r="A985" s="408" t="s">
        <v>1910</v>
      </c>
      <c r="B985" s="408">
        <v>7180355</v>
      </c>
      <c r="C985" s="408" t="s">
        <v>634</v>
      </c>
      <c r="D985" s="198" t="s">
        <v>1833</v>
      </c>
      <c r="E985" s="408" t="s">
        <v>3</v>
      </c>
      <c r="F985" s="198">
        <v>16</v>
      </c>
      <c r="G985" s="1">
        <v>861.36</v>
      </c>
      <c r="H985" s="198" t="s">
        <v>1911</v>
      </c>
    </row>
    <row r="986" spans="1:8" s="415" customFormat="1">
      <c r="A986" s="408" t="s">
        <v>1910</v>
      </c>
      <c r="B986" s="408">
        <v>7182914</v>
      </c>
      <c r="C986" s="408" t="s">
        <v>643</v>
      </c>
      <c r="D986" s="198" t="s">
        <v>1833</v>
      </c>
      <c r="E986" s="408" t="s">
        <v>3</v>
      </c>
      <c r="F986" s="198">
        <v>16</v>
      </c>
      <c r="G986" s="1">
        <v>882.38</v>
      </c>
      <c r="H986" s="198" t="s">
        <v>1911</v>
      </c>
    </row>
    <row r="987" spans="1:8" s="415" customFormat="1">
      <c r="A987" s="408" t="s">
        <v>1910</v>
      </c>
      <c r="B987" s="408">
        <v>7184088</v>
      </c>
      <c r="C987" s="408" t="s">
        <v>649</v>
      </c>
      <c r="D987" s="198" t="s">
        <v>1833</v>
      </c>
      <c r="E987" s="408" t="s">
        <v>3</v>
      </c>
      <c r="F987" s="198">
        <v>16</v>
      </c>
      <c r="G987" s="1">
        <v>819.31</v>
      </c>
      <c r="H987" s="198" t="s">
        <v>1911</v>
      </c>
    </row>
    <row r="988" spans="1:8" s="415" customFormat="1">
      <c r="A988" s="408" t="s">
        <v>1910</v>
      </c>
      <c r="B988" s="408">
        <v>7186066</v>
      </c>
      <c r="C988" s="408" t="s">
        <v>659</v>
      </c>
      <c r="D988" s="198" t="s">
        <v>1833</v>
      </c>
      <c r="E988" s="408" t="s">
        <v>3</v>
      </c>
      <c r="F988" s="198">
        <v>16</v>
      </c>
      <c r="G988" s="1">
        <v>819.31</v>
      </c>
      <c r="H988" s="198" t="s">
        <v>1911</v>
      </c>
    </row>
    <row r="989" spans="1:8" s="415" customFormat="1">
      <c r="A989" s="408" t="s">
        <v>1910</v>
      </c>
      <c r="B989" s="408">
        <v>7223114</v>
      </c>
      <c r="C989" s="408" t="s">
        <v>668</v>
      </c>
      <c r="D989" s="198" t="s">
        <v>1833</v>
      </c>
      <c r="E989" s="408" t="s">
        <v>3</v>
      </c>
      <c r="F989" s="198">
        <v>16</v>
      </c>
      <c r="G989" s="1">
        <v>861.36</v>
      </c>
      <c r="H989" s="198" t="s">
        <v>1911</v>
      </c>
    </row>
    <row r="990" spans="1:8" s="415" customFormat="1">
      <c r="A990" s="408" t="s">
        <v>1910</v>
      </c>
      <c r="B990" s="408">
        <v>7634010</v>
      </c>
      <c r="C990" s="408" t="s">
        <v>680</v>
      </c>
      <c r="D990" s="198" t="s">
        <v>1833</v>
      </c>
      <c r="E990" s="408" t="s">
        <v>3</v>
      </c>
      <c r="F990" s="198">
        <v>16</v>
      </c>
      <c r="G990" s="1">
        <v>840.33</v>
      </c>
      <c r="H990" s="198" t="s">
        <v>1911</v>
      </c>
    </row>
    <row r="991" spans="1:8" s="415" customFormat="1">
      <c r="A991" s="408" t="s">
        <v>1910</v>
      </c>
      <c r="B991" s="408">
        <v>9397120</v>
      </c>
      <c r="C991" s="408" t="s">
        <v>681</v>
      </c>
      <c r="D991" s="198" t="s">
        <v>1833</v>
      </c>
      <c r="E991" s="408" t="s">
        <v>3</v>
      </c>
      <c r="F991" s="198">
        <v>16</v>
      </c>
      <c r="G991" s="1">
        <v>808.8</v>
      </c>
      <c r="H991" s="198" t="s">
        <v>1911</v>
      </c>
    </row>
    <row r="992" spans="1:8" s="415" customFormat="1">
      <c r="A992" s="408" t="s">
        <v>1910</v>
      </c>
      <c r="B992" s="408">
        <v>9397742</v>
      </c>
      <c r="C992" s="408" t="s">
        <v>682</v>
      </c>
      <c r="D992" s="198" t="s">
        <v>1833</v>
      </c>
      <c r="E992" s="408" t="s">
        <v>3</v>
      </c>
      <c r="F992" s="198">
        <v>16</v>
      </c>
      <c r="G992" s="1">
        <v>861.36</v>
      </c>
      <c r="H992" s="198" t="s">
        <v>1911</v>
      </c>
    </row>
    <row r="993" spans="1:8" s="415" customFormat="1">
      <c r="A993" s="408" t="s">
        <v>1910</v>
      </c>
      <c r="B993" s="408">
        <v>13616790</v>
      </c>
      <c r="C993" s="408" t="s">
        <v>688</v>
      </c>
      <c r="D993" s="198" t="s">
        <v>1833</v>
      </c>
      <c r="E993" s="408" t="s">
        <v>3</v>
      </c>
      <c r="F993" s="198">
        <v>16</v>
      </c>
      <c r="G993" s="1">
        <v>829.82</v>
      </c>
      <c r="H993" s="198" t="s">
        <v>1911</v>
      </c>
    </row>
    <row r="994" spans="1:8" s="415" customFormat="1">
      <c r="A994" s="408" t="s">
        <v>1910</v>
      </c>
      <c r="B994" s="408">
        <v>23756000</v>
      </c>
      <c r="C994" s="408" t="s">
        <v>701</v>
      </c>
      <c r="D994" s="198" t="s">
        <v>1833</v>
      </c>
      <c r="E994" s="408" t="s">
        <v>3</v>
      </c>
      <c r="F994" s="198">
        <v>16</v>
      </c>
      <c r="G994" s="1">
        <v>861.36</v>
      </c>
      <c r="H994" s="198" t="s">
        <v>1911</v>
      </c>
    </row>
    <row r="995" spans="1:8" s="415" customFormat="1">
      <c r="A995" s="408" t="s">
        <v>1910</v>
      </c>
      <c r="B995" s="408">
        <v>33366518</v>
      </c>
      <c r="C995" s="408" t="s">
        <v>724</v>
      </c>
      <c r="D995" s="198" t="s">
        <v>1833</v>
      </c>
      <c r="E995" s="408" t="s">
        <v>3</v>
      </c>
      <c r="F995" s="198">
        <v>16</v>
      </c>
      <c r="G995" s="1">
        <v>829.82</v>
      </c>
      <c r="H995" s="198" t="s">
        <v>1911</v>
      </c>
    </row>
    <row r="996" spans="1:8" s="415" customFormat="1">
      <c r="A996" s="408" t="s">
        <v>1910</v>
      </c>
      <c r="B996" s="408">
        <v>33369058</v>
      </c>
      <c r="C996" s="408" t="s">
        <v>741</v>
      </c>
      <c r="D996" s="198" t="s">
        <v>1833</v>
      </c>
      <c r="E996" s="408" t="s">
        <v>3</v>
      </c>
      <c r="F996" s="198">
        <v>16</v>
      </c>
      <c r="G996" s="1">
        <v>850.84</v>
      </c>
      <c r="H996" s="198" t="s">
        <v>1911</v>
      </c>
    </row>
    <row r="997" spans="1:8" s="415" customFormat="1">
      <c r="A997" s="408" t="s">
        <v>1910</v>
      </c>
      <c r="B997" s="408">
        <v>33369286</v>
      </c>
      <c r="C997" s="408" t="s">
        <v>743</v>
      </c>
      <c r="D997" s="198" t="s">
        <v>1833</v>
      </c>
      <c r="E997" s="408" t="s">
        <v>3</v>
      </c>
      <c r="F997" s="198">
        <v>16</v>
      </c>
      <c r="G997" s="1">
        <v>871.87</v>
      </c>
      <c r="H997" s="198" t="s">
        <v>1911</v>
      </c>
    </row>
    <row r="998" spans="1:8" s="415" customFormat="1">
      <c r="A998" s="408" t="s">
        <v>1910</v>
      </c>
      <c r="B998" s="408">
        <v>33369991</v>
      </c>
      <c r="C998" s="408" t="s">
        <v>751</v>
      </c>
      <c r="D998" s="198" t="s">
        <v>1833</v>
      </c>
      <c r="E998" s="408" t="s">
        <v>3</v>
      </c>
      <c r="F998" s="198">
        <v>16</v>
      </c>
      <c r="G998" s="1">
        <v>903.4</v>
      </c>
      <c r="H998" s="198" t="s">
        <v>1911</v>
      </c>
    </row>
    <row r="999" spans="1:8" s="415" customFormat="1">
      <c r="A999" s="408" t="s">
        <v>1910</v>
      </c>
      <c r="B999" s="408">
        <v>33375220</v>
      </c>
      <c r="C999" s="408" t="s">
        <v>752</v>
      </c>
      <c r="D999" s="198" t="s">
        <v>1833</v>
      </c>
      <c r="E999" s="408" t="s">
        <v>3</v>
      </c>
      <c r="F999" s="198">
        <v>16</v>
      </c>
      <c r="G999" s="1">
        <v>892.89</v>
      </c>
      <c r="H999" s="198" t="s">
        <v>1911</v>
      </c>
    </row>
    <row r="1000" spans="1:8" s="415" customFormat="1">
      <c r="A1000" s="408" t="s">
        <v>1910</v>
      </c>
      <c r="B1000" s="408">
        <v>33376868</v>
      </c>
      <c r="C1000" s="408" t="s">
        <v>756</v>
      </c>
      <c r="D1000" s="198" t="s">
        <v>1833</v>
      </c>
      <c r="E1000" s="408" t="s">
        <v>3</v>
      </c>
      <c r="F1000" s="198">
        <v>16</v>
      </c>
      <c r="G1000" s="1">
        <v>829.82</v>
      </c>
      <c r="H1000" s="198" t="s">
        <v>1911</v>
      </c>
    </row>
    <row r="1001" spans="1:8" s="415" customFormat="1">
      <c r="A1001" s="408" t="s">
        <v>1910</v>
      </c>
      <c r="B1001" s="408">
        <v>33700037</v>
      </c>
      <c r="C1001" s="408" t="s">
        <v>772</v>
      </c>
      <c r="D1001" s="198" t="s">
        <v>1833</v>
      </c>
      <c r="E1001" s="408" t="s">
        <v>3</v>
      </c>
      <c r="F1001" s="198">
        <v>16</v>
      </c>
      <c r="G1001" s="1">
        <v>892.89</v>
      </c>
      <c r="H1001" s="198" t="s">
        <v>1911</v>
      </c>
    </row>
    <row r="1002" spans="1:8" s="415" customFormat="1">
      <c r="A1002" s="408" t="s">
        <v>1910</v>
      </c>
      <c r="B1002" s="408">
        <v>37863794</v>
      </c>
      <c r="C1002" s="408" t="s">
        <v>783</v>
      </c>
      <c r="D1002" s="198" t="s">
        <v>1833</v>
      </c>
      <c r="E1002" s="408" t="s">
        <v>3</v>
      </c>
      <c r="F1002" s="198">
        <v>16</v>
      </c>
      <c r="G1002" s="1">
        <v>840.33</v>
      </c>
      <c r="H1002" s="198" t="s">
        <v>1911</v>
      </c>
    </row>
    <row r="1003" spans="1:8" s="415" customFormat="1">
      <c r="A1003" s="408" t="s">
        <v>1910</v>
      </c>
      <c r="B1003" s="408">
        <v>37948132</v>
      </c>
      <c r="C1003" s="408" t="s">
        <v>786</v>
      </c>
      <c r="D1003" s="198" t="s">
        <v>1833</v>
      </c>
      <c r="E1003" s="408" t="s">
        <v>3</v>
      </c>
      <c r="F1003" s="198">
        <v>16</v>
      </c>
      <c r="G1003" s="1">
        <v>840.33</v>
      </c>
      <c r="H1003" s="198" t="s">
        <v>1911</v>
      </c>
    </row>
    <row r="1004" spans="1:8" s="415" customFormat="1">
      <c r="A1004" s="408" t="s">
        <v>1910</v>
      </c>
      <c r="B1004" s="408">
        <v>40024061</v>
      </c>
      <c r="C1004" s="408" t="s">
        <v>790</v>
      </c>
      <c r="D1004" s="198" t="s">
        <v>1833</v>
      </c>
      <c r="E1004" s="408" t="s">
        <v>3</v>
      </c>
      <c r="F1004" s="198">
        <v>16</v>
      </c>
      <c r="G1004" s="1">
        <v>808.8</v>
      </c>
      <c r="H1004" s="198" t="s">
        <v>1911</v>
      </c>
    </row>
    <row r="1005" spans="1:8" s="415" customFormat="1">
      <c r="A1005" s="408" t="s">
        <v>1910</v>
      </c>
      <c r="B1005" s="408">
        <v>40043311</v>
      </c>
      <c r="C1005" s="408" t="s">
        <v>818</v>
      </c>
      <c r="D1005" s="198" t="s">
        <v>1833</v>
      </c>
      <c r="E1005" s="408" t="s">
        <v>3</v>
      </c>
      <c r="F1005" s="198">
        <v>16</v>
      </c>
      <c r="G1005" s="1">
        <v>882.38</v>
      </c>
      <c r="H1005" s="198" t="s">
        <v>1911</v>
      </c>
    </row>
    <row r="1006" spans="1:8" s="415" customFormat="1">
      <c r="A1006" s="408" t="s">
        <v>1910</v>
      </c>
      <c r="B1006" s="408">
        <v>40044537</v>
      </c>
      <c r="C1006" s="408" t="s">
        <v>825</v>
      </c>
      <c r="D1006" s="198" t="s">
        <v>1833</v>
      </c>
      <c r="E1006" s="408" t="s">
        <v>3</v>
      </c>
      <c r="F1006" s="198">
        <v>16</v>
      </c>
      <c r="G1006" s="1">
        <v>829.82</v>
      </c>
      <c r="H1006" s="198" t="s">
        <v>1911</v>
      </c>
    </row>
    <row r="1007" spans="1:8" s="415" customFormat="1">
      <c r="A1007" s="408" t="s">
        <v>1910</v>
      </c>
      <c r="B1007" s="408">
        <v>40046235</v>
      </c>
      <c r="C1007" s="408" t="s">
        <v>832</v>
      </c>
      <c r="D1007" s="198" t="s">
        <v>1833</v>
      </c>
      <c r="E1007" s="408" t="s">
        <v>3</v>
      </c>
      <c r="F1007" s="198">
        <v>16</v>
      </c>
      <c r="G1007" s="1">
        <v>819.31</v>
      </c>
      <c r="H1007" s="198" t="s">
        <v>1911</v>
      </c>
    </row>
    <row r="1008" spans="1:8" s="415" customFormat="1">
      <c r="A1008" s="408" t="s">
        <v>1910</v>
      </c>
      <c r="B1008" s="408">
        <v>40047883</v>
      </c>
      <c r="C1008" s="408" t="s">
        <v>837</v>
      </c>
      <c r="D1008" s="198" t="s">
        <v>1833</v>
      </c>
      <c r="E1008" s="408" t="s">
        <v>3</v>
      </c>
      <c r="F1008" s="198">
        <v>16</v>
      </c>
      <c r="G1008" s="1">
        <v>850.84</v>
      </c>
      <c r="H1008" s="198" t="s">
        <v>1911</v>
      </c>
    </row>
    <row r="1009" spans="1:8" s="415" customFormat="1">
      <c r="A1009" s="408" t="s">
        <v>1910</v>
      </c>
      <c r="B1009" s="408">
        <v>46379948</v>
      </c>
      <c r="C1009" s="408" t="s">
        <v>863</v>
      </c>
      <c r="D1009" s="198" t="s">
        <v>1833</v>
      </c>
      <c r="E1009" s="408" t="s">
        <v>3</v>
      </c>
      <c r="F1009" s="198">
        <v>16</v>
      </c>
      <c r="G1009" s="1">
        <v>808.8</v>
      </c>
      <c r="H1009" s="198" t="s">
        <v>1911</v>
      </c>
    </row>
    <row r="1010" spans="1:8" s="415" customFormat="1">
      <c r="A1010" s="408" t="s">
        <v>1910</v>
      </c>
      <c r="B1010" s="408">
        <v>46384666</v>
      </c>
      <c r="C1010" s="408" t="s">
        <v>870</v>
      </c>
      <c r="D1010" s="198" t="s">
        <v>1833</v>
      </c>
      <c r="E1010" s="408" t="s">
        <v>3</v>
      </c>
      <c r="F1010" s="198">
        <v>16</v>
      </c>
      <c r="G1010" s="1">
        <v>808.8</v>
      </c>
      <c r="H1010" s="198" t="s">
        <v>1911</v>
      </c>
    </row>
    <row r="1011" spans="1:8" s="415" customFormat="1">
      <c r="A1011" s="408" t="s">
        <v>1910</v>
      </c>
      <c r="B1011" s="408">
        <v>46387305</v>
      </c>
      <c r="C1011" s="408" t="s">
        <v>876</v>
      </c>
      <c r="D1011" s="198" t="s">
        <v>1833</v>
      </c>
      <c r="E1011" s="408" t="s">
        <v>3</v>
      </c>
      <c r="F1011" s="198">
        <v>16</v>
      </c>
      <c r="G1011" s="1">
        <v>850.84</v>
      </c>
      <c r="H1011" s="198" t="s">
        <v>1911</v>
      </c>
    </row>
    <row r="1012" spans="1:8" s="415" customFormat="1">
      <c r="A1012" s="408" t="s">
        <v>1910</v>
      </c>
      <c r="B1012" s="408">
        <v>46455361</v>
      </c>
      <c r="C1012" s="408" t="s">
        <v>885</v>
      </c>
      <c r="D1012" s="198" t="s">
        <v>1833</v>
      </c>
      <c r="E1012" s="408" t="s">
        <v>3</v>
      </c>
      <c r="F1012" s="198">
        <v>16</v>
      </c>
      <c r="G1012" s="1">
        <v>819.31</v>
      </c>
      <c r="H1012" s="198" t="s">
        <v>1911</v>
      </c>
    </row>
    <row r="1013" spans="1:8" s="415" customFormat="1">
      <c r="A1013" s="408" t="s">
        <v>1910</v>
      </c>
      <c r="B1013" s="408">
        <v>46458274</v>
      </c>
      <c r="C1013" s="408" t="s">
        <v>888</v>
      </c>
      <c r="D1013" s="198" t="s">
        <v>1833</v>
      </c>
      <c r="E1013" s="408" t="s">
        <v>3</v>
      </c>
      <c r="F1013" s="198">
        <v>16</v>
      </c>
      <c r="G1013" s="1">
        <v>924.43</v>
      </c>
      <c r="H1013" s="198" t="s">
        <v>1911</v>
      </c>
    </row>
    <row r="1014" spans="1:8" s="415" customFormat="1">
      <c r="A1014" s="408" t="s">
        <v>1910</v>
      </c>
      <c r="B1014" s="408">
        <v>46458369</v>
      </c>
      <c r="C1014" s="408" t="s">
        <v>891</v>
      </c>
      <c r="D1014" s="198" t="s">
        <v>1833</v>
      </c>
      <c r="E1014" s="408" t="s">
        <v>3</v>
      </c>
      <c r="F1014" s="198">
        <v>16</v>
      </c>
      <c r="G1014" s="1">
        <v>808.8</v>
      </c>
      <c r="H1014" s="198" t="s">
        <v>1911</v>
      </c>
    </row>
    <row r="1015" spans="1:8" s="415" customFormat="1">
      <c r="A1015" s="408" t="s">
        <v>1910</v>
      </c>
      <c r="B1015" s="408">
        <v>46673733</v>
      </c>
      <c r="C1015" s="408" t="s">
        <v>903</v>
      </c>
      <c r="D1015" s="198" t="s">
        <v>1833</v>
      </c>
      <c r="E1015" s="408" t="s">
        <v>3</v>
      </c>
      <c r="F1015" s="198">
        <v>16</v>
      </c>
      <c r="G1015" s="1">
        <v>808.8</v>
      </c>
      <c r="H1015" s="198" t="s">
        <v>1911</v>
      </c>
    </row>
    <row r="1016" spans="1:8" s="415" customFormat="1">
      <c r="A1016" s="408" t="s">
        <v>1910</v>
      </c>
      <c r="B1016" s="408">
        <v>74080433</v>
      </c>
      <c r="C1016" s="408" t="s">
        <v>946</v>
      </c>
      <c r="D1016" s="198" t="s">
        <v>1833</v>
      </c>
      <c r="E1016" s="408" t="s">
        <v>3</v>
      </c>
      <c r="F1016" s="198">
        <v>16</v>
      </c>
      <c r="G1016" s="1">
        <v>861.36</v>
      </c>
      <c r="H1016" s="198" t="s">
        <v>1911</v>
      </c>
    </row>
    <row r="1017" spans="1:8" s="415" customFormat="1">
      <c r="A1017" s="408" t="s">
        <v>1910</v>
      </c>
      <c r="B1017" s="408">
        <v>74081270</v>
      </c>
      <c r="C1017" s="408" t="s">
        <v>947</v>
      </c>
      <c r="D1017" s="198" t="s">
        <v>1833</v>
      </c>
      <c r="E1017" s="408" t="s">
        <v>3</v>
      </c>
      <c r="F1017" s="198">
        <v>16</v>
      </c>
      <c r="G1017" s="1">
        <v>819.31</v>
      </c>
      <c r="H1017" s="198" t="s">
        <v>1911</v>
      </c>
    </row>
    <row r="1018" spans="1:8" s="415" customFormat="1">
      <c r="A1018" s="408" t="s">
        <v>1910</v>
      </c>
      <c r="B1018" s="408">
        <v>74084713</v>
      </c>
      <c r="C1018" s="408" t="s">
        <v>951</v>
      </c>
      <c r="D1018" s="198" t="s">
        <v>1833</v>
      </c>
      <c r="E1018" s="408" t="s">
        <v>3</v>
      </c>
      <c r="F1018" s="198">
        <v>16</v>
      </c>
      <c r="G1018" s="1">
        <v>850.84</v>
      </c>
      <c r="H1018" s="198" t="s">
        <v>1911</v>
      </c>
    </row>
    <row r="1019" spans="1:8" s="415" customFormat="1">
      <c r="A1019" s="408" t="s">
        <v>1910</v>
      </c>
      <c r="B1019" s="408">
        <v>74280421</v>
      </c>
      <c r="C1019" s="408" t="s">
        <v>967</v>
      </c>
      <c r="D1019" s="198" t="s">
        <v>1833</v>
      </c>
      <c r="E1019" s="408" t="s">
        <v>3</v>
      </c>
      <c r="F1019" s="198">
        <v>16</v>
      </c>
      <c r="G1019" s="1">
        <v>819.31</v>
      </c>
      <c r="H1019" s="198" t="s">
        <v>1911</v>
      </c>
    </row>
    <row r="1020" spans="1:8" s="415" customFormat="1">
      <c r="A1020" s="408" t="s">
        <v>1910</v>
      </c>
      <c r="B1020" s="408">
        <v>74327149</v>
      </c>
      <c r="C1020" s="408" t="s">
        <v>974</v>
      </c>
      <c r="D1020" s="198" t="s">
        <v>1833</v>
      </c>
      <c r="E1020" s="408" t="s">
        <v>3</v>
      </c>
      <c r="F1020" s="198">
        <v>16</v>
      </c>
      <c r="G1020" s="1">
        <v>840.33</v>
      </c>
      <c r="H1020" s="198" t="s">
        <v>1911</v>
      </c>
    </row>
    <row r="1021" spans="1:8" s="415" customFormat="1">
      <c r="A1021" s="408" t="s">
        <v>1910</v>
      </c>
      <c r="B1021" s="408">
        <v>74371291</v>
      </c>
      <c r="C1021" s="408" t="s">
        <v>986</v>
      </c>
      <c r="D1021" s="198" t="s">
        <v>1833</v>
      </c>
      <c r="E1021" s="408" t="s">
        <v>3</v>
      </c>
      <c r="F1021" s="198">
        <v>16</v>
      </c>
      <c r="G1021" s="1">
        <v>829.82</v>
      </c>
      <c r="H1021" s="198" t="s">
        <v>1911</v>
      </c>
    </row>
    <row r="1022" spans="1:8" s="415" customFormat="1">
      <c r="A1022" s="408" t="s">
        <v>1910</v>
      </c>
      <c r="B1022" s="408">
        <v>74378564</v>
      </c>
      <c r="C1022" s="408" t="s">
        <v>992</v>
      </c>
      <c r="D1022" s="198" t="s">
        <v>1833</v>
      </c>
      <c r="E1022" s="408" t="s">
        <v>3</v>
      </c>
      <c r="F1022" s="198">
        <v>16</v>
      </c>
      <c r="G1022" s="1">
        <v>913.92</v>
      </c>
      <c r="H1022" s="198" t="s">
        <v>1911</v>
      </c>
    </row>
    <row r="1023" spans="1:8" s="415" customFormat="1">
      <c r="A1023" s="408" t="s">
        <v>1910</v>
      </c>
      <c r="B1023" s="408">
        <v>74382033</v>
      </c>
      <c r="C1023" s="408" t="s">
        <v>995</v>
      </c>
      <c r="D1023" s="198" t="s">
        <v>1833</v>
      </c>
      <c r="E1023" s="408" t="s">
        <v>3</v>
      </c>
      <c r="F1023" s="198">
        <v>16</v>
      </c>
      <c r="G1023" s="1">
        <v>871.87</v>
      </c>
      <c r="H1023" s="198" t="s">
        <v>1911</v>
      </c>
    </row>
    <row r="1024" spans="1:8" s="415" customFormat="1">
      <c r="A1024" s="408" t="s">
        <v>1910</v>
      </c>
      <c r="B1024" s="408">
        <v>1010198756</v>
      </c>
      <c r="C1024" s="408" t="s">
        <v>1903</v>
      </c>
      <c r="D1024" s="198" t="s">
        <v>1833</v>
      </c>
      <c r="E1024" s="408" t="s">
        <v>3</v>
      </c>
      <c r="F1024" s="198">
        <v>16</v>
      </c>
      <c r="G1024" s="1">
        <v>861.36</v>
      </c>
      <c r="H1024" s="198" t="s">
        <v>1911</v>
      </c>
    </row>
    <row r="1025" spans="1:8" s="415" customFormat="1">
      <c r="A1025" s="408" t="s">
        <v>1910</v>
      </c>
      <c r="B1025" s="408">
        <v>1013589971</v>
      </c>
      <c r="C1025" s="408" t="s">
        <v>1027</v>
      </c>
      <c r="D1025" s="198" t="s">
        <v>1833</v>
      </c>
      <c r="E1025" s="408" t="s">
        <v>3</v>
      </c>
      <c r="F1025" s="198">
        <v>16</v>
      </c>
      <c r="G1025" s="1">
        <v>829.82</v>
      </c>
      <c r="H1025" s="198" t="s">
        <v>1911</v>
      </c>
    </row>
    <row r="1026" spans="1:8" s="415" customFormat="1">
      <c r="A1026" s="408" t="s">
        <v>1910</v>
      </c>
      <c r="B1026" s="408">
        <v>1014180670</v>
      </c>
      <c r="C1026" s="408" t="s">
        <v>1029</v>
      </c>
      <c r="D1026" s="198" t="s">
        <v>1833</v>
      </c>
      <c r="E1026" s="408" t="s">
        <v>3</v>
      </c>
      <c r="F1026" s="198">
        <v>16</v>
      </c>
      <c r="G1026" s="1">
        <v>819.31</v>
      </c>
      <c r="H1026" s="198" t="s">
        <v>1911</v>
      </c>
    </row>
    <row r="1027" spans="1:8" s="415" customFormat="1">
      <c r="A1027" s="408" t="s">
        <v>1910</v>
      </c>
      <c r="B1027" s="408">
        <v>1018408722</v>
      </c>
      <c r="C1027" s="408" t="s">
        <v>1040</v>
      </c>
      <c r="D1027" s="198" t="s">
        <v>1833</v>
      </c>
      <c r="E1027" s="408" t="s">
        <v>3</v>
      </c>
      <c r="F1027" s="198">
        <v>16</v>
      </c>
      <c r="G1027" s="1">
        <v>924.43</v>
      </c>
      <c r="H1027" s="198" t="s">
        <v>1911</v>
      </c>
    </row>
    <row r="1028" spans="1:8" s="415" customFormat="1">
      <c r="A1028" s="408" t="s">
        <v>1910</v>
      </c>
      <c r="B1028" s="408">
        <v>1018453491</v>
      </c>
      <c r="C1028" s="408" t="s">
        <v>1043</v>
      </c>
      <c r="D1028" s="198" t="s">
        <v>1833</v>
      </c>
      <c r="E1028" s="408" t="s">
        <v>3</v>
      </c>
      <c r="F1028" s="198">
        <v>16</v>
      </c>
      <c r="G1028" s="1">
        <v>861.36</v>
      </c>
      <c r="H1028" s="198" t="s">
        <v>1911</v>
      </c>
    </row>
    <row r="1029" spans="1:8" s="415" customFormat="1">
      <c r="A1029" s="408" t="s">
        <v>1910</v>
      </c>
      <c r="B1029" s="408">
        <v>1026286399</v>
      </c>
      <c r="C1029" s="408" t="s">
        <v>1056</v>
      </c>
      <c r="D1029" s="198" t="s">
        <v>1833</v>
      </c>
      <c r="E1029" s="408" t="s">
        <v>3</v>
      </c>
      <c r="F1029" s="198">
        <v>16</v>
      </c>
      <c r="G1029" s="1">
        <v>861.36</v>
      </c>
      <c r="H1029" s="198" t="s">
        <v>1911</v>
      </c>
    </row>
    <row r="1030" spans="1:8" s="415" customFormat="1">
      <c r="A1030" s="408" t="s">
        <v>1910</v>
      </c>
      <c r="B1030" s="408">
        <v>1032403748</v>
      </c>
      <c r="C1030" s="408" t="s">
        <v>1061</v>
      </c>
      <c r="D1030" s="198" t="s">
        <v>1833</v>
      </c>
      <c r="E1030" s="408" t="s">
        <v>3</v>
      </c>
      <c r="F1030" s="198">
        <v>16</v>
      </c>
      <c r="G1030" s="1">
        <v>819.31</v>
      </c>
      <c r="H1030" s="198" t="s">
        <v>1911</v>
      </c>
    </row>
    <row r="1031" spans="1:8" s="415" customFormat="1">
      <c r="A1031" s="408" t="s">
        <v>1910</v>
      </c>
      <c r="B1031" s="408">
        <v>1032456273</v>
      </c>
      <c r="C1031" s="408" t="s">
        <v>1064</v>
      </c>
      <c r="D1031" s="198" t="s">
        <v>1833</v>
      </c>
      <c r="E1031" s="408" t="s">
        <v>3</v>
      </c>
      <c r="F1031" s="198">
        <v>16</v>
      </c>
      <c r="G1031" s="1">
        <v>808.8</v>
      </c>
      <c r="H1031" s="198" t="s">
        <v>1911</v>
      </c>
    </row>
    <row r="1032" spans="1:8" s="415" customFormat="1">
      <c r="A1032" s="408" t="s">
        <v>1910</v>
      </c>
      <c r="B1032" s="408">
        <v>1033752243</v>
      </c>
      <c r="C1032" s="408" t="s">
        <v>1067</v>
      </c>
      <c r="D1032" s="198" t="s">
        <v>1833</v>
      </c>
      <c r="E1032" s="408" t="s">
        <v>3</v>
      </c>
      <c r="F1032" s="198">
        <v>16</v>
      </c>
      <c r="G1032" s="1">
        <v>840.33</v>
      </c>
      <c r="H1032" s="198" t="s">
        <v>1911</v>
      </c>
    </row>
    <row r="1033" spans="1:8" s="415" customFormat="1">
      <c r="A1033" s="408" t="s">
        <v>1910</v>
      </c>
      <c r="B1033" s="408">
        <v>1049602619</v>
      </c>
      <c r="C1033" s="408" t="s">
        <v>1074</v>
      </c>
      <c r="D1033" s="198" t="s">
        <v>1833</v>
      </c>
      <c r="E1033" s="408" t="s">
        <v>3</v>
      </c>
      <c r="F1033" s="198">
        <v>16</v>
      </c>
      <c r="G1033" s="1">
        <v>892.89</v>
      </c>
      <c r="H1033" s="198" t="s">
        <v>1911</v>
      </c>
    </row>
    <row r="1034" spans="1:8" s="415" customFormat="1">
      <c r="A1034" s="408" t="s">
        <v>1910</v>
      </c>
      <c r="B1034" s="408">
        <v>1049603262</v>
      </c>
      <c r="C1034" s="408" t="s">
        <v>1075</v>
      </c>
      <c r="D1034" s="198" t="s">
        <v>1833</v>
      </c>
      <c r="E1034" s="408" t="s">
        <v>3</v>
      </c>
      <c r="F1034" s="198">
        <v>16</v>
      </c>
      <c r="G1034" s="1">
        <v>850.84</v>
      </c>
      <c r="H1034" s="198" t="s">
        <v>1911</v>
      </c>
    </row>
    <row r="1035" spans="1:8" s="415" customFormat="1">
      <c r="A1035" s="408" t="s">
        <v>1910</v>
      </c>
      <c r="B1035" s="408">
        <v>1049603756</v>
      </c>
      <c r="C1035" s="408" t="s">
        <v>1077</v>
      </c>
      <c r="D1035" s="198" t="s">
        <v>1833</v>
      </c>
      <c r="E1035" s="408" t="s">
        <v>3</v>
      </c>
      <c r="F1035" s="198">
        <v>16</v>
      </c>
      <c r="G1035" s="1">
        <v>966.48</v>
      </c>
      <c r="H1035" s="198" t="s">
        <v>1911</v>
      </c>
    </row>
    <row r="1036" spans="1:8" s="415" customFormat="1">
      <c r="A1036" s="408" t="s">
        <v>1910</v>
      </c>
      <c r="B1036" s="408">
        <v>1049604107</v>
      </c>
      <c r="C1036" s="408" t="s">
        <v>1078</v>
      </c>
      <c r="D1036" s="198" t="s">
        <v>1833</v>
      </c>
      <c r="E1036" s="408" t="s">
        <v>3</v>
      </c>
      <c r="F1036" s="198">
        <v>16</v>
      </c>
      <c r="G1036" s="1">
        <v>882.38</v>
      </c>
      <c r="H1036" s="198" t="s">
        <v>1911</v>
      </c>
    </row>
    <row r="1037" spans="1:8" s="415" customFormat="1">
      <c r="A1037" s="408" t="s">
        <v>1910</v>
      </c>
      <c r="B1037" s="408">
        <v>1049604708</v>
      </c>
      <c r="C1037" s="408" t="s">
        <v>1080</v>
      </c>
      <c r="D1037" s="198" t="s">
        <v>1833</v>
      </c>
      <c r="E1037" s="408" t="s">
        <v>3</v>
      </c>
      <c r="F1037" s="198">
        <v>16</v>
      </c>
      <c r="G1037" s="1">
        <v>861.36</v>
      </c>
      <c r="H1037" s="198" t="s">
        <v>1911</v>
      </c>
    </row>
    <row r="1038" spans="1:8" s="415" customFormat="1">
      <c r="A1038" s="408" t="s">
        <v>1910</v>
      </c>
      <c r="B1038" s="408">
        <v>1049606545</v>
      </c>
      <c r="C1038" s="408" t="s">
        <v>1086</v>
      </c>
      <c r="D1038" s="198" t="s">
        <v>1833</v>
      </c>
      <c r="E1038" s="408" t="s">
        <v>3</v>
      </c>
      <c r="F1038" s="198">
        <v>16</v>
      </c>
      <c r="G1038" s="1">
        <v>871.87</v>
      </c>
      <c r="H1038" s="198" t="s">
        <v>1911</v>
      </c>
    </row>
    <row r="1039" spans="1:8" s="415" customFormat="1">
      <c r="A1039" s="408" t="s">
        <v>1910</v>
      </c>
      <c r="B1039" s="408">
        <v>1049607710</v>
      </c>
      <c r="C1039" s="408" t="s">
        <v>1090</v>
      </c>
      <c r="D1039" s="198" t="s">
        <v>1833</v>
      </c>
      <c r="E1039" s="408" t="s">
        <v>3</v>
      </c>
      <c r="F1039" s="198">
        <v>16</v>
      </c>
      <c r="G1039" s="1">
        <v>924.43</v>
      </c>
      <c r="H1039" s="198" t="s">
        <v>1911</v>
      </c>
    </row>
    <row r="1040" spans="1:8" s="415" customFormat="1">
      <c r="A1040" s="408" t="s">
        <v>1910</v>
      </c>
      <c r="B1040" s="408">
        <v>1049609404</v>
      </c>
      <c r="C1040" s="408" t="s">
        <v>1097</v>
      </c>
      <c r="D1040" s="198" t="s">
        <v>1833</v>
      </c>
      <c r="E1040" s="408" t="s">
        <v>3</v>
      </c>
      <c r="F1040" s="198">
        <v>16</v>
      </c>
      <c r="G1040" s="1">
        <v>850.84</v>
      </c>
      <c r="H1040" s="198" t="s">
        <v>1911</v>
      </c>
    </row>
    <row r="1041" spans="1:8" s="415" customFormat="1">
      <c r="A1041" s="408" t="s">
        <v>1910</v>
      </c>
      <c r="B1041" s="408">
        <v>1049610445</v>
      </c>
      <c r="C1041" s="408" t="s">
        <v>1098</v>
      </c>
      <c r="D1041" s="198" t="s">
        <v>1833</v>
      </c>
      <c r="E1041" s="408" t="s">
        <v>3</v>
      </c>
      <c r="F1041" s="198">
        <v>16</v>
      </c>
      <c r="G1041" s="1">
        <v>871.87</v>
      </c>
      <c r="H1041" s="198" t="s">
        <v>1911</v>
      </c>
    </row>
    <row r="1042" spans="1:8" s="415" customFormat="1">
      <c r="A1042" s="408" t="s">
        <v>1910</v>
      </c>
      <c r="B1042" s="408">
        <v>1049610540</v>
      </c>
      <c r="C1042" s="408" t="s">
        <v>1100</v>
      </c>
      <c r="D1042" s="198" t="s">
        <v>1833</v>
      </c>
      <c r="E1042" s="408" t="s">
        <v>3</v>
      </c>
      <c r="F1042" s="198">
        <v>16</v>
      </c>
      <c r="G1042" s="1">
        <v>1000</v>
      </c>
      <c r="H1042" s="198" t="s">
        <v>1911</v>
      </c>
    </row>
    <row r="1043" spans="1:8" s="415" customFormat="1">
      <c r="A1043" s="408" t="s">
        <v>1910</v>
      </c>
      <c r="B1043" s="408">
        <v>1049612318</v>
      </c>
      <c r="C1043" s="408" t="s">
        <v>1107</v>
      </c>
      <c r="D1043" s="198" t="s">
        <v>1833</v>
      </c>
      <c r="E1043" s="408" t="s">
        <v>3</v>
      </c>
      <c r="F1043" s="198">
        <v>16</v>
      </c>
      <c r="G1043" s="1">
        <v>861.36</v>
      </c>
      <c r="H1043" s="198" t="s">
        <v>1911</v>
      </c>
    </row>
    <row r="1044" spans="1:8" s="415" customFormat="1">
      <c r="A1044" s="408" t="s">
        <v>1910</v>
      </c>
      <c r="B1044" s="408">
        <v>1049612654</v>
      </c>
      <c r="C1044" s="408" t="s">
        <v>1111</v>
      </c>
      <c r="D1044" s="198" t="s">
        <v>1833</v>
      </c>
      <c r="E1044" s="408" t="s">
        <v>3</v>
      </c>
      <c r="F1044" s="198">
        <v>16</v>
      </c>
      <c r="G1044" s="1">
        <v>913.92</v>
      </c>
      <c r="H1044" s="198" t="s">
        <v>1911</v>
      </c>
    </row>
    <row r="1045" spans="1:8" s="415" customFormat="1">
      <c r="A1045" s="408" t="s">
        <v>1910</v>
      </c>
      <c r="B1045" s="408">
        <v>1049614422</v>
      </c>
      <c r="C1045" s="408" t="s">
        <v>1118</v>
      </c>
      <c r="D1045" s="198" t="s">
        <v>1833</v>
      </c>
      <c r="E1045" s="408" t="s">
        <v>3</v>
      </c>
      <c r="F1045" s="198">
        <v>16</v>
      </c>
      <c r="G1045" s="1">
        <v>903.4</v>
      </c>
      <c r="H1045" s="198" t="s">
        <v>1911</v>
      </c>
    </row>
    <row r="1046" spans="1:8" s="415" customFormat="1">
      <c r="A1046" s="408" t="s">
        <v>1910</v>
      </c>
      <c r="B1046" s="408">
        <v>1049614722</v>
      </c>
      <c r="C1046" s="408" t="s">
        <v>1119</v>
      </c>
      <c r="D1046" s="198" t="s">
        <v>1833</v>
      </c>
      <c r="E1046" s="408" t="s">
        <v>3</v>
      </c>
      <c r="F1046" s="198">
        <v>16</v>
      </c>
      <c r="G1046" s="1">
        <v>1000</v>
      </c>
      <c r="H1046" s="198" t="s">
        <v>1911</v>
      </c>
    </row>
    <row r="1047" spans="1:8" s="415" customFormat="1">
      <c r="A1047" s="408" t="s">
        <v>1910</v>
      </c>
      <c r="B1047" s="408">
        <v>1049618429</v>
      </c>
      <c r="C1047" s="408" t="s">
        <v>1127</v>
      </c>
      <c r="D1047" s="198" t="s">
        <v>1833</v>
      </c>
      <c r="E1047" s="408" t="s">
        <v>3</v>
      </c>
      <c r="F1047" s="198">
        <v>16</v>
      </c>
      <c r="G1047" s="1">
        <v>861.36</v>
      </c>
      <c r="H1047" s="198" t="s">
        <v>1911</v>
      </c>
    </row>
    <row r="1048" spans="1:8" s="415" customFormat="1">
      <c r="A1048" s="408" t="s">
        <v>1910</v>
      </c>
      <c r="B1048" s="408">
        <v>1049620138</v>
      </c>
      <c r="C1048" s="408" t="s">
        <v>1134</v>
      </c>
      <c r="D1048" s="198" t="s">
        <v>1833</v>
      </c>
      <c r="E1048" s="408" t="s">
        <v>3</v>
      </c>
      <c r="F1048" s="198">
        <v>16</v>
      </c>
      <c r="G1048" s="1">
        <v>850.84</v>
      </c>
      <c r="H1048" s="198" t="s">
        <v>1911</v>
      </c>
    </row>
    <row r="1049" spans="1:8" s="415" customFormat="1">
      <c r="A1049" s="408" t="s">
        <v>1910</v>
      </c>
      <c r="B1049" s="408">
        <v>1049620341</v>
      </c>
      <c r="C1049" s="408" t="s">
        <v>1135</v>
      </c>
      <c r="D1049" s="198" t="s">
        <v>1833</v>
      </c>
      <c r="E1049" s="408" t="s">
        <v>3</v>
      </c>
      <c r="F1049" s="198">
        <v>16</v>
      </c>
      <c r="G1049" s="1">
        <v>871.87</v>
      </c>
      <c r="H1049" s="198" t="s">
        <v>1911</v>
      </c>
    </row>
    <row r="1050" spans="1:8" s="415" customFormat="1">
      <c r="A1050" s="408" t="s">
        <v>1910</v>
      </c>
      <c r="B1050" s="408">
        <v>1049621130</v>
      </c>
      <c r="C1050" s="408" t="s">
        <v>1137</v>
      </c>
      <c r="D1050" s="198" t="s">
        <v>1833</v>
      </c>
      <c r="E1050" s="408" t="s">
        <v>3</v>
      </c>
      <c r="F1050" s="198">
        <v>16</v>
      </c>
      <c r="G1050" s="1">
        <v>861.36</v>
      </c>
      <c r="H1050" s="198" t="s">
        <v>1911</v>
      </c>
    </row>
    <row r="1051" spans="1:8" s="415" customFormat="1">
      <c r="A1051" s="408" t="s">
        <v>1910</v>
      </c>
      <c r="B1051" s="408">
        <v>1049621653</v>
      </c>
      <c r="C1051" s="408" t="s">
        <v>1139</v>
      </c>
      <c r="D1051" s="198" t="s">
        <v>1833</v>
      </c>
      <c r="E1051" s="408" t="s">
        <v>3</v>
      </c>
      <c r="F1051" s="198">
        <v>16</v>
      </c>
      <c r="G1051" s="1">
        <v>882.38</v>
      </c>
      <c r="H1051" s="198" t="s">
        <v>1911</v>
      </c>
    </row>
    <row r="1052" spans="1:8" s="415" customFormat="1">
      <c r="A1052" s="408" t="s">
        <v>1910</v>
      </c>
      <c r="B1052" s="408">
        <v>1049624645</v>
      </c>
      <c r="C1052" s="408" t="s">
        <v>1150</v>
      </c>
      <c r="D1052" s="198" t="s">
        <v>1833</v>
      </c>
      <c r="E1052" s="408" t="s">
        <v>3</v>
      </c>
      <c r="F1052" s="198">
        <v>16</v>
      </c>
      <c r="G1052" s="1">
        <v>945.45</v>
      </c>
      <c r="H1052" s="198" t="s">
        <v>1911</v>
      </c>
    </row>
    <row r="1053" spans="1:8" s="415" customFormat="1">
      <c r="A1053" s="408" t="s">
        <v>1910</v>
      </c>
      <c r="B1053" s="408">
        <v>1049625052</v>
      </c>
      <c r="C1053" s="408" t="s">
        <v>1153</v>
      </c>
      <c r="D1053" s="198" t="s">
        <v>1833</v>
      </c>
      <c r="E1053" s="408" t="s">
        <v>3</v>
      </c>
      <c r="F1053" s="198">
        <v>16</v>
      </c>
      <c r="G1053" s="1">
        <v>903.4</v>
      </c>
      <c r="H1053" s="198" t="s">
        <v>1911</v>
      </c>
    </row>
    <row r="1054" spans="1:8" s="415" customFormat="1">
      <c r="A1054" s="408" t="s">
        <v>1910</v>
      </c>
      <c r="B1054" s="408">
        <v>1049627454</v>
      </c>
      <c r="C1054" s="408" t="s">
        <v>1160</v>
      </c>
      <c r="D1054" s="198" t="s">
        <v>1833</v>
      </c>
      <c r="E1054" s="408" t="s">
        <v>3</v>
      </c>
      <c r="F1054" s="198">
        <v>16</v>
      </c>
      <c r="G1054" s="1">
        <v>861.36</v>
      </c>
      <c r="H1054" s="198" t="s">
        <v>1911</v>
      </c>
    </row>
    <row r="1055" spans="1:8" s="415" customFormat="1">
      <c r="A1055" s="408" t="s">
        <v>1910</v>
      </c>
      <c r="B1055" s="408">
        <v>1049633470</v>
      </c>
      <c r="C1055" s="408" t="s">
        <v>1177</v>
      </c>
      <c r="D1055" s="198" t="s">
        <v>1833</v>
      </c>
      <c r="E1055" s="408" t="s">
        <v>3</v>
      </c>
      <c r="F1055" s="198">
        <v>16</v>
      </c>
      <c r="G1055" s="1">
        <v>871.87</v>
      </c>
      <c r="H1055" s="198" t="s">
        <v>1911</v>
      </c>
    </row>
    <row r="1056" spans="1:8" s="415" customFormat="1">
      <c r="A1056" s="408" t="s">
        <v>1910</v>
      </c>
      <c r="B1056" s="408">
        <v>1049634843</v>
      </c>
      <c r="C1056" s="408" t="s">
        <v>1182</v>
      </c>
      <c r="D1056" s="198" t="s">
        <v>1833</v>
      </c>
      <c r="E1056" s="408" t="s">
        <v>3</v>
      </c>
      <c r="F1056" s="198">
        <v>16</v>
      </c>
      <c r="G1056" s="1">
        <v>892.89</v>
      </c>
      <c r="H1056" s="198" t="s">
        <v>1911</v>
      </c>
    </row>
    <row r="1057" spans="1:8" s="415" customFormat="1">
      <c r="A1057" s="408" t="s">
        <v>1910</v>
      </c>
      <c r="B1057" s="408">
        <v>1049636505</v>
      </c>
      <c r="C1057" s="408" t="s">
        <v>1187</v>
      </c>
      <c r="D1057" s="198" t="s">
        <v>1833</v>
      </c>
      <c r="E1057" s="408" t="s">
        <v>3</v>
      </c>
      <c r="F1057" s="198">
        <v>16</v>
      </c>
      <c r="G1057" s="1">
        <v>892.89</v>
      </c>
      <c r="H1057" s="198" t="s">
        <v>1911</v>
      </c>
    </row>
    <row r="1058" spans="1:8" s="415" customFormat="1">
      <c r="A1058" s="408" t="s">
        <v>1910</v>
      </c>
      <c r="B1058" s="408">
        <v>1051980087</v>
      </c>
      <c r="C1058" s="408" t="s">
        <v>1221</v>
      </c>
      <c r="D1058" s="198" t="s">
        <v>1833</v>
      </c>
      <c r="E1058" s="408" t="s">
        <v>3</v>
      </c>
      <c r="F1058" s="198">
        <v>16</v>
      </c>
      <c r="G1058" s="1">
        <v>808.8</v>
      </c>
      <c r="H1058" s="198" t="s">
        <v>1911</v>
      </c>
    </row>
    <row r="1059" spans="1:8" s="415" customFormat="1">
      <c r="A1059" s="408" t="s">
        <v>1910</v>
      </c>
      <c r="B1059" s="408">
        <v>1052378376</v>
      </c>
      <c r="C1059" s="408" t="s">
        <v>1223</v>
      </c>
      <c r="D1059" s="198" t="s">
        <v>1833</v>
      </c>
      <c r="E1059" s="408" t="s">
        <v>3</v>
      </c>
      <c r="F1059" s="198">
        <v>16</v>
      </c>
      <c r="G1059" s="1">
        <v>850.84</v>
      </c>
      <c r="H1059" s="198" t="s">
        <v>1911</v>
      </c>
    </row>
    <row r="1060" spans="1:8" s="415" customFormat="1">
      <c r="A1060" s="408" t="s">
        <v>1910</v>
      </c>
      <c r="B1060" s="408">
        <v>1053329203</v>
      </c>
      <c r="C1060" s="408" t="s">
        <v>1254</v>
      </c>
      <c r="D1060" s="198" t="s">
        <v>1833</v>
      </c>
      <c r="E1060" s="408" t="s">
        <v>3</v>
      </c>
      <c r="F1060" s="198">
        <v>16</v>
      </c>
      <c r="G1060" s="1">
        <v>829.82</v>
      </c>
      <c r="H1060" s="198" t="s">
        <v>1911</v>
      </c>
    </row>
    <row r="1061" spans="1:8" s="415" customFormat="1">
      <c r="A1061" s="408" t="s">
        <v>1910</v>
      </c>
      <c r="B1061" s="408">
        <v>1053606014</v>
      </c>
      <c r="C1061" s="408" t="s">
        <v>1265</v>
      </c>
      <c r="D1061" s="198" t="s">
        <v>1833</v>
      </c>
      <c r="E1061" s="408" t="s">
        <v>3</v>
      </c>
      <c r="F1061" s="198">
        <v>16</v>
      </c>
      <c r="G1061" s="1">
        <v>850.84</v>
      </c>
      <c r="H1061" s="198" t="s">
        <v>1911</v>
      </c>
    </row>
    <row r="1062" spans="1:8" s="415" customFormat="1">
      <c r="A1062" s="408" t="s">
        <v>1910</v>
      </c>
      <c r="B1062" s="408">
        <v>1053608207</v>
      </c>
      <c r="C1062" s="408" t="s">
        <v>1269</v>
      </c>
      <c r="D1062" s="198" t="s">
        <v>1833</v>
      </c>
      <c r="E1062" s="408" t="s">
        <v>3</v>
      </c>
      <c r="F1062" s="198">
        <v>16</v>
      </c>
      <c r="G1062" s="1">
        <v>892.89</v>
      </c>
      <c r="H1062" s="198" t="s">
        <v>1911</v>
      </c>
    </row>
    <row r="1063" spans="1:8" s="415" customFormat="1">
      <c r="A1063" s="408" t="s">
        <v>1910</v>
      </c>
      <c r="B1063" s="408">
        <v>1053608437</v>
      </c>
      <c r="C1063" s="408" t="s">
        <v>1270</v>
      </c>
      <c r="D1063" s="198" t="s">
        <v>1833</v>
      </c>
      <c r="E1063" s="408" t="s">
        <v>3</v>
      </c>
      <c r="F1063" s="198">
        <v>16</v>
      </c>
      <c r="G1063" s="1">
        <v>913.92</v>
      </c>
      <c r="H1063" s="198" t="s">
        <v>1911</v>
      </c>
    </row>
    <row r="1064" spans="1:8" s="415" customFormat="1">
      <c r="A1064" s="408" t="s">
        <v>1910</v>
      </c>
      <c r="B1064" s="408">
        <v>1053664610</v>
      </c>
      <c r="C1064" s="408" t="s">
        <v>1274</v>
      </c>
      <c r="D1064" s="198" t="s">
        <v>1833</v>
      </c>
      <c r="E1064" s="408" t="s">
        <v>3</v>
      </c>
      <c r="F1064" s="198">
        <v>16</v>
      </c>
      <c r="G1064" s="1">
        <v>808.8</v>
      </c>
      <c r="H1064" s="198" t="s">
        <v>1911</v>
      </c>
    </row>
    <row r="1065" spans="1:8" s="415" customFormat="1">
      <c r="A1065" s="408" t="s">
        <v>1910</v>
      </c>
      <c r="B1065" s="408">
        <v>1054680094</v>
      </c>
      <c r="C1065" s="408" t="s">
        <v>1281</v>
      </c>
      <c r="D1065" s="198" t="s">
        <v>1833</v>
      </c>
      <c r="E1065" s="408" t="s">
        <v>3</v>
      </c>
      <c r="F1065" s="198">
        <v>16</v>
      </c>
      <c r="G1065" s="1">
        <v>882.38</v>
      </c>
      <c r="H1065" s="198" t="s">
        <v>1911</v>
      </c>
    </row>
    <row r="1066" spans="1:8" s="415" customFormat="1">
      <c r="A1066" s="408" t="s">
        <v>1910</v>
      </c>
      <c r="B1066" s="408">
        <v>1056994166</v>
      </c>
      <c r="C1066" s="408" t="s">
        <v>1294</v>
      </c>
      <c r="D1066" s="198" t="s">
        <v>1833</v>
      </c>
      <c r="E1066" s="408" t="s">
        <v>3</v>
      </c>
      <c r="F1066" s="198">
        <v>16</v>
      </c>
      <c r="G1066" s="1">
        <v>934.94</v>
      </c>
      <c r="H1066" s="198" t="s">
        <v>1911</v>
      </c>
    </row>
    <row r="1067" spans="1:8" s="415" customFormat="1">
      <c r="A1067" s="408" t="s">
        <v>1910</v>
      </c>
      <c r="B1067" s="408">
        <v>1057574625</v>
      </c>
      <c r="C1067" s="408" t="s">
        <v>1304</v>
      </c>
      <c r="D1067" s="198" t="s">
        <v>1833</v>
      </c>
      <c r="E1067" s="408" t="s">
        <v>3</v>
      </c>
      <c r="F1067" s="198">
        <v>16</v>
      </c>
      <c r="G1067" s="1">
        <v>840.33</v>
      </c>
      <c r="H1067" s="198" t="s">
        <v>1911</v>
      </c>
    </row>
    <row r="1068" spans="1:8" s="415" customFormat="1">
      <c r="A1068" s="408" t="s">
        <v>1910</v>
      </c>
      <c r="B1068" s="408">
        <v>1057577991</v>
      </c>
      <c r="C1068" s="408" t="s">
        <v>1306</v>
      </c>
      <c r="D1068" s="198" t="s">
        <v>1833</v>
      </c>
      <c r="E1068" s="408" t="s">
        <v>3</v>
      </c>
      <c r="F1068" s="198">
        <v>16</v>
      </c>
      <c r="G1068" s="1">
        <v>819.31</v>
      </c>
      <c r="H1068" s="198" t="s">
        <v>1911</v>
      </c>
    </row>
    <row r="1069" spans="1:8" s="415" customFormat="1">
      <c r="A1069" s="408" t="s">
        <v>1910</v>
      </c>
      <c r="B1069" s="408">
        <v>1057578471</v>
      </c>
      <c r="C1069" s="408" t="s">
        <v>1308</v>
      </c>
      <c r="D1069" s="198" t="s">
        <v>1833</v>
      </c>
      <c r="E1069" s="408" t="s">
        <v>3</v>
      </c>
      <c r="F1069" s="198">
        <v>16</v>
      </c>
      <c r="G1069" s="1">
        <v>819.31</v>
      </c>
      <c r="H1069" s="198" t="s">
        <v>1911</v>
      </c>
    </row>
    <row r="1070" spans="1:8" s="415" customFormat="1">
      <c r="A1070" s="408" t="s">
        <v>1910</v>
      </c>
      <c r="B1070" s="408">
        <v>1057588913</v>
      </c>
      <c r="C1070" s="408" t="s">
        <v>1321</v>
      </c>
      <c r="D1070" s="198" t="s">
        <v>1833</v>
      </c>
      <c r="E1070" s="408" t="s">
        <v>3</v>
      </c>
      <c r="F1070" s="198">
        <v>16</v>
      </c>
      <c r="G1070" s="1">
        <v>924.43</v>
      </c>
      <c r="H1070" s="198" t="s">
        <v>1911</v>
      </c>
    </row>
    <row r="1071" spans="1:8" s="415" customFormat="1">
      <c r="A1071" s="408" t="s">
        <v>1910</v>
      </c>
      <c r="B1071" s="408">
        <v>1075212451</v>
      </c>
      <c r="C1071" s="408" t="s">
        <v>1339</v>
      </c>
      <c r="D1071" s="198" t="s">
        <v>1833</v>
      </c>
      <c r="E1071" s="408" t="s">
        <v>3</v>
      </c>
      <c r="F1071" s="198">
        <v>16</v>
      </c>
      <c r="G1071" s="1">
        <v>871.87</v>
      </c>
      <c r="H1071" s="198" t="s">
        <v>1911</v>
      </c>
    </row>
    <row r="1072" spans="1:8" s="415" customFormat="1">
      <c r="A1072" s="408" t="s">
        <v>1910</v>
      </c>
      <c r="B1072" s="408">
        <v>1099207855</v>
      </c>
      <c r="C1072" s="408" t="s">
        <v>1351</v>
      </c>
      <c r="D1072" s="198" t="s">
        <v>1833</v>
      </c>
      <c r="E1072" s="408" t="s">
        <v>3</v>
      </c>
      <c r="F1072" s="198">
        <v>16</v>
      </c>
      <c r="G1072" s="1">
        <v>861.36</v>
      </c>
      <c r="H1072" s="198" t="s">
        <v>1911</v>
      </c>
    </row>
    <row r="1073" spans="1:8" s="415" customFormat="1">
      <c r="A1073" s="408" t="s">
        <v>1910</v>
      </c>
      <c r="B1073" s="408">
        <v>1118536296</v>
      </c>
      <c r="C1073" s="408" t="s">
        <v>1364</v>
      </c>
      <c r="D1073" s="198" t="s">
        <v>1833</v>
      </c>
      <c r="E1073" s="408" t="s">
        <v>3</v>
      </c>
      <c r="F1073" s="198">
        <v>16</v>
      </c>
      <c r="G1073" s="1">
        <v>903.4</v>
      </c>
      <c r="H1073" s="198" t="s">
        <v>1911</v>
      </c>
    </row>
    <row r="1074" spans="1:8" s="415" customFormat="1">
      <c r="A1074" s="408" t="s">
        <v>1910</v>
      </c>
      <c r="B1074" s="408">
        <v>1118539930</v>
      </c>
      <c r="C1074" s="408" t="s">
        <v>1366</v>
      </c>
      <c r="D1074" s="198" t="s">
        <v>1833</v>
      </c>
      <c r="E1074" s="408" t="s">
        <v>3</v>
      </c>
      <c r="F1074" s="198">
        <v>16</v>
      </c>
      <c r="G1074" s="1">
        <v>882.38</v>
      </c>
      <c r="H1074" s="198" t="s">
        <v>1911</v>
      </c>
    </row>
    <row r="1075" spans="1:8" s="415" customFormat="1">
      <c r="A1075" s="408" t="s">
        <v>1910</v>
      </c>
      <c r="B1075" s="408">
        <v>7174840</v>
      </c>
      <c r="C1075" s="408" t="s">
        <v>288</v>
      </c>
      <c r="D1075" s="198" t="s">
        <v>553</v>
      </c>
      <c r="E1075" s="408" t="s">
        <v>4</v>
      </c>
      <c r="F1075" s="198" t="s">
        <v>13</v>
      </c>
      <c r="G1075" s="1">
        <v>829.61</v>
      </c>
      <c r="H1075" s="198" t="s">
        <v>1911</v>
      </c>
    </row>
    <row r="1076" spans="1:8" s="415" customFormat="1">
      <c r="A1076" s="408" t="s">
        <v>1910</v>
      </c>
      <c r="B1076" s="408">
        <v>7180398</v>
      </c>
      <c r="C1076" s="408" t="s">
        <v>289</v>
      </c>
      <c r="D1076" s="198" t="s">
        <v>553</v>
      </c>
      <c r="E1076" s="408" t="s">
        <v>4</v>
      </c>
      <c r="F1076" s="198" t="s">
        <v>13</v>
      </c>
      <c r="G1076" s="1">
        <v>873.2</v>
      </c>
      <c r="H1076" s="198" t="s">
        <v>1911</v>
      </c>
    </row>
    <row r="1077" spans="1:8" s="415" customFormat="1">
      <c r="A1077" s="408" t="s">
        <v>1910</v>
      </c>
      <c r="B1077" s="408">
        <v>7180538</v>
      </c>
      <c r="C1077" s="408" t="s">
        <v>290</v>
      </c>
      <c r="D1077" s="198" t="s">
        <v>553</v>
      </c>
      <c r="E1077" s="408" t="s">
        <v>4</v>
      </c>
      <c r="F1077" s="198" t="s">
        <v>13</v>
      </c>
      <c r="G1077" s="1">
        <v>862.3</v>
      </c>
      <c r="H1077" s="198" t="s">
        <v>1911</v>
      </c>
    </row>
    <row r="1078" spans="1:8" s="415" customFormat="1">
      <c r="A1078" s="408" t="s">
        <v>1910</v>
      </c>
      <c r="B1078" s="408">
        <v>7188365</v>
      </c>
      <c r="C1078" s="408" t="s">
        <v>291</v>
      </c>
      <c r="D1078" s="198" t="s">
        <v>553</v>
      </c>
      <c r="E1078" s="408" t="s">
        <v>4</v>
      </c>
      <c r="F1078" s="198" t="s">
        <v>13</v>
      </c>
      <c r="G1078" s="1">
        <v>862.3</v>
      </c>
      <c r="H1078" s="198" t="s">
        <v>1911</v>
      </c>
    </row>
    <row r="1079" spans="1:8" s="415" customFormat="1">
      <c r="A1079" s="408" t="s">
        <v>1910</v>
      </c>
      <c r="B1079" s="408">
        <v>23325130</v>
      </c>
      <c r="C1079" s="408" t="s">
        <v>282</v>
      </c>
      <c r="D1079" s="198" t="s">
        <v>553</v>
      </c>
      <c r="E1079" s="408" t="s">
        <v>4</v>
      </c>
      <c r="F1079" s="198" t="s">
        <v>13</v>
      </c>
      <c r="G1079" s="1">
        <v>807.81</v>
      </c>
      <c r="H1079" s="198" t="s">
        <v>1911</v>
      </c>
    </row>
    <row r="1080" spans="1:8" s="415" customFormat="1">
      <c r="A1080" s="408" t="s">
        <v>1910</v>
      </c>
      <c r="B1080" s="408">
        <v>40043134</v>
      </c>
      <c r="C1080" s="408" t="s">
        <v>283</v>
      </c>
      <c r="D1080" s="198" t="s">
        <v>553</v>
      </c>
      <c r="E1080" s="408" t="s">
        <v>4</v>
      </c>
      <c r="F1080" s="198" t="s">
        <v>13</v>
      </c>
      <c r="G1080" s="1">
        <v>818.71</v>
      </c>
      <c r="H1080" s="198" t="s">
        <v>1911</v>
      </c>
    </row>
    <row r="1081" spans="1:8" s="415" customFormat="1">
      <c r="A1081" s="408" t="s">
        <v>1910</v>
      </c>
      <c r="B1081" s="408">
        <v>40047132</v>
      </c>
      <c r="C1081" s="408" t="s">
        <v>284</v>
      </c>
      <c r="D1081" s="198" t="s">
        <v>553</v>
      </c>
      <c r="E1081" s="408" t="s">
        <v>4</v>
      </c>
      <c r="F1081" s="198" t="s">
        <v>13</v>
      </c>
      <c r="G1081" s="1">
        <v>873.2</v>
      </c>
      <c r="H1081" s="198" t="s">
        <v>1911</v>
      </c>
    </row>
    <row r="1082" spans="1:8" s="415" customFormat="1">
      <c r="A1082" s="408" t="s">
        <v>1910</v>
      </c>
      <c r="B1082" s="408">
        <v>40048915</v>
      </c>
      <c r="C1082" s="408" t="s">
        <v>285</v>
      </c>
      <c r="D1082" s="198" t="s">
        <v>553</v>
      </c>
      <c r="E1082" s="408" t="s">
        <v>4</v>
      </c>
      <c r="F1082" s="198" t="s">
        <v>13</v>
      </c>
      <c r="G1082" s="1">
        <v>851.41</v>
      </c>
      <c r="H1082" s="198" t="s">
        <v>1911</v>
      </c>
    </row>
    <row r="1083" spans="1:8" s="415" customFormat="1">
      <c r="A1083" s="408" t="s">
        <v>1910</v>
      </c>
      <c r="B1083" s="408">
        <v>53002354</v>
      </c>
      <c r="C1083" s="408" t="s">
        <v>286</v>
      </c>
      <c r="D1083" s="198" t="s">
        <v>553</v>
      </c>
      <c r="E1083" s="408" t="s">
        <v>4</v>
      </c>
      <c r="F1083" s="198" t="s">
        <v>13</v>
      </c>
      <c r="G1083" s="1">
        <v>916.8</v>
      </c>
      <c r="H1083" s="198" t="s">
        <v>1911</v>
      </c>
    </row>
    <row r="1084" spans="1:8" s="415" customFormat="1">
      <c r="A1084" s="408" t="s">
        <v>1910</v>
      </c>
      <c r="B1084" s="408">
        <v>53108682</v>
      </c>
      <c r="C1084" s="408" t="s">
        <v>287</v>
      </c>
      <c r="D1084" s="198" t="s">
        <v>553</v>
      </c>
      <c r="E1084" s="408" t="s">
        <v>4</v>
      </c>
      <c r="F1084" s="198" t="s">
        <v>13</v>
      </c>
      <c r="G1084" s="1">
        <v>905.9</v>
      </c>
      <c r="H1084" s="198" t="s">
        <v>1911</v>
      </c>
    </row>
    <row r="1085" spans="1:8" s="415" customFormat="1">
      <c r="A1085" s="408" t="s">
        <v>1910</v>
      </c>
      <c r="B1085" s="408">
        <v>74381103</v>
      </c>
      <c r="C1085" s="408" t="s">
        <v>292</v>
      </c>
      <c r="D1085" s="198" t="s">
        <v>553</v>
      </c>
      <c r="E1085" s="408" t="s">
        <v>4</v>
      </c>
      <c r="F1085" s="198" t="s">
        <v>13</v>
      </c>
      <c r="G1085" s="1">
        <v>884.1</v>
      </c>
      <c r="H1085" s="198" t="s">
        <v>1911</v>
      </c>
    </row>
    <row r="1086" spans="1:8" s="415" customFormat="1">
      <c r="A1086" s="408" t="s">
        <v>1910</v>
      </c>
      <c r="B1086" s="408">
        <v>1010165200</v>
      </c>
      <c r="C1086" s="408" t="s">
        <v>272</v>
      </c>
      <c r="D1086" s="198" t="s">
        <v>553</v>
      </c>
      <c r="E1086" s="408" t="s">
        <v>4</v>
      </c>
      <c r="F1086" s="198" t="s">
        <v>13</v>
      </c>
      <c r="G1086" s="1">
        <v>895</v>
      </c>
      <c r="H1086" s="198" t="s">
        <v>1911</v>
      </c>
    </row>
    <row r="1087" spans="1:8" s="415" customFormat="1">
      <c r="A1087" s="408" t="s">
        <v>1910</v>
      </c>
      <c r="B1087" s="408">
        <v>1018424823</v>
      </c>
      <c r="C1087" s="408" t="s">
        <v>273</v>
      </c>
      <c r="D1087" s="198" t="s">
        <v>553</v>
      </c>
      <c r="E1087" s="408" t="s">
        <v>4</v>
      </c>
      <c r="F1087" s="198" t="s">
        <v>13</v>
      </c>
      <c r="G1087" s="1">
        <v>873.2</v>
      </c>
      <c r="H1087" s="198" t="s">
        <v>1911</v>
      </c>
    </row>
    <row r="1088" spans="1:8" s="415" customFormat="1">
      <c r="A1088" s="408" t="s">
        <v>1910</v>
      </c>
      <c r="B1088" s="408">
        <v>1049602672</v>
      </c>
      <c r="C1088" s="408" t="s">
        <v>274</v>
      </c>
      <c r="D1088" s="198" t="s">
        <v>553</v>
      </c>
      <c r="E1088" s="408" t="s">
        <v>4</v>
      </c>
      <c r="F1088" s="198" t="s">
        <v>13</v>
      </c>
      <c r="G1088" s="1">
        <v>840.51</v>
      </c>
      <c r="H1088" s="198" t="s">
        <v>1911</v>
      </c>
    </row>
    <row r="1089" spans="1:8" s="415" customFormat="1">
      <c r="A1089" s="408" t="s">
        <v>1910</v>
      </c>
      <c r="B1089" s="408">
        <v>1049603603</v>
      </c>
      <c r="C1089" s="408" t="s">
        <v>275</v>
      </c>
      <c r="D1089" s="198" t="s">
        <v>553</v>
      </c>
      <c r="E1089" s="408" t="s">
        <v>4</v>
      </c>
      <c r="F1089" s="198" t="s">
        <v>13</v>
      </c>
      <c r="G1089" s="1">
        <v>818.71</v>
      </c>
      <c r="H1089" s="198" t="s">
        <v>1911</v>
      </c>
    </row>
    <row r="1090" spans="1:8" s="415" customFormat="1">
      <c r="A1090" s="408" t="s">
        <v>1910</v>
      </c>
      <c r="B1090" s="408">
        <v>1049606353</v>
      </c>
      <c r="C1090" s="408" t="s">
        <v>276</v>
      </c>
      <c r="D1090" s="198" t="s">
        <v>553</v>
      </c>
      <c r="E1090" s="408" t="s">
        <v>4</v>
      </c>
      <c r="F1090" s="198" t="s">
        <v>13</v>
      </c>
      <c r="G1090" s="1">
        <v>829.61</v>
      </c>
      <c r="H1090" s="198" t="s">
        <v>1911</v>
      </c>
    </row>
    <row r="1091" spans="1:8" s="415" customFormat="1">
      <c r="A1091" s="408" t="s">
        <v>1910</v>
      </c>
      <c r="B1091" s="408">
        <v>1049606772</v>
      </c>
      <c r="C1091" s="408" t="s">
        <v>277</v>
      </c>
      <c r="D1091" s="198" t="s">
        <v>553</v>
      </c>
      <c r="E1091" s="408" t="s">
        <v>4</v>
      </c>
      <c r="F1091" s="198" t="s">
        <v>13</v>
      </c>
      <c r="G1091" s="1">
        <v>818.71</v>
      </c>
      <c r="H1091" s="198" t="s">
        <v>1911</v>
      </c>
    </row>
    <row r="1092" spans="1:8" s="415" customFormat="1">
      <c r="A1092" s="408" t="s">
        <v>1910</v>
      </c>
      <c r="B1092" s="408">
        <v>1049617660</v>
      </c>
      <c r="C1092" s="408" t="s">
        <v>278</v>
      </c>
      <c r="D1092" s="198" t="s">
        <v>553</v>
      </c>
      <c r="E1092" s="408" t="s">
        <v>4</v>
      </c>
      <c r="F1092" s="198" t="s">
        <v>13</v>
      </c>
      <c r="G1092" s="1">
        <v>905.9</v>
      </c>
      <c r="H1092" s="198" t="s">
        <v>1911</v>
      </c>
    </row>
    <row r="1093" spans="1:8" s="415" customFormat="1">
      <c r="A1093" s="408" t="s">
        <v>1910</v>
      </c>
      <c r="B1093" s="408">
        <v>1049625709</v>
      </c>
      <c r="C1093" s="408" t="s">
        <v>279</v>
      </c>
      <c r="D1093" s="198" t="s">
        <v>553</v>
      </c>
      <c r="E1093" s="408" t="s">
        <v>4</v>
      </c>
      <c r="F1093" s="198" t="s">
        <v>13</v>
      </c>
      <c r="G1093" s="1">
        <v>971.29</v>
      </c>
      <c r="H1093" s="198" t="s">
        <v>1911</v>
      </c>
    </row>
    <row r="1094" spans="1:8" s="415" customFormat="1">
      <c r="A1094" s="408" t="s">
        <v>1910</v>
      </c>
      <c r="B1094" s="408">
        <v>1057572852</v>
      </c>
      <c r="C1094" s="408" t="s">
        <v>280</v>
      </c>
      <c r="D1094" s="198" t="s">
        <v>553</v>
      </c>
      <c r="E1094" s="408" t="s">
        <v>4</v>
      </c>
      <c r="F1094" s="198" t="s">
        <v>13</v>
      </c>
      <c r="G1094" s="1">
        <v>949.49</v>
      </c>
      <c r="H1094" s="198" t="s">
        <v>1911</v>
      </c>
    </row>
    <row r="1095" spans="1:8" s="415" customFormat="1">
      <c r="A1095" s="408" t="s">
        <v>1910</v>
      </c>
      <c r="B1095" s="408">
        <v>1057573438</v>
      </c>
      <c r="C1095" s="408" t="s">
        <v>281</v>
      </c>
      <c r="D1095" s="198" t="s">
        <v>553</v>
      </c>
      <c r="E1095" s="408" t="s">
        <v>4</v>
      </c>
      <c r="F1095" s="198" t="s">
        <v>13</v>
      </c>
      <c r="G1095" s="1">
        <v>884.1</v>
      </c>
      <c r="H1095" s="198" t="s">
        <v>1911</v>
      </c>
    </row>
    <row r="1096" spans="1:8" s="415" customFormat="1" ht="33.75">
      <c r="A1096" s="408" t="s">
        <v>1910</v>
      </c>
      <c r="B1096" s="408">
        <v>1049621517</v>
      </c>
      <c r="C1096" s="408" t="s">
        <v>1138</v>
      </c>
      <c r="D1096" s="198" t="s">
        <v>1841</v>
      </c>
      <c r="E1096" s="408" t="s">
        <v>1952</v>
      </c>
      <c r="F1096" s="198" t="s">
        <v>13</v>
      </c>
      <c r="G1096" s="1">
        <v>855.26</v>
      </c>
      <c r="H1096" s="198" t="s">
        <v>1911</v>
      </c>
    </row>
    <row r="1097" spans="1:8" s="415" customFormat="1" ht="33.75">
      <c r="A1097" s="408" t="s">
        <v>1910</v>
      </c>
      <c r="B1097" s="408">
        <v>1049621907</v>
      </c>
      <c r="C1097" s="408" t="s">
        <v>1142</v>
      </c>
      <c r="D1097" s="198" t="s">
        <v>1841</v>
      </c>
      <c r="E1097" s="408" t="s">
        <v>1952</v>
      </c>
      <c r="F1097" s="198" t="s">
        <v>13</v>
      </c>
      <c r="G1097" s="1">
        <v>800.72</v>
      </c>
      <c r="H1097" s="198" t="s">
        <v>1911</v>
      </c>
    </row>
    <row r="1098" spans="1:8" s="415" customFormat="1">
      <c r="A1098" s="408" t="s">
        <v>1910</v>
      </c>
      <c r="B1098" s="408">
        <v>4253240</v>
      </c>
      <c r="C1098" s="408" t="s">
        <v>327</v>
      </c>
      <c r="D1098" s="198" t="s">
        <v>554</v>
      </c>
      <c r="E1098" s="408" t="s">
        <v>555</v>
      </c>
      <c r="F1098" s="198" t="s">
        <v>13</v>
      </c>
      <c r="G1098" s="1">
        <v>876.92</v>
      </c>
      <c r="H1098" s="198" t="s">
        <v>1911</v>
      </c>
    </row>
    <row r="1099" spans="1:8" s="415" customFormat="1">
      <c r="A1099" s="408" t="s">
        <v>1910</v>
      </c>
      <c r="B1099" s="408">
        <v>6613395</v>
      </c>
      <c r="C1099" s="408" t="s">
        <v>342</v>
      </c>
      <c r="D1099" s="198" t="s">
        <v>554</v>
      </c>
      <c r="E1099" s="408" t="s">
        <v>555</v>
      </c>
      <c r="F1099" s="198" t="s">
        <v>13</v>
      </c>
      <c r="G1099" s="1">
        <v>865.86</v>
      </c>
      <c r="H1099" s="198" t="s">
        <v>1911</v>
      </c>
    </row>
    <row r="1100" spans="1:8" s="415" customFormat="1">
      <c r="A1100" s="408" t="s">
        <v>1910</v>
      </c>
      <c r="B1100" s="408">
        <v>7167627</v>
      </c>
      <c r="C1100" s="408" t="s">
        <v>343</v>
      </c>
      <c r="D1100" s="198" t="s">
        <v>554</v>
      </c>
      <c r="E1100" s="408" t="s">
        <v>555</v>
      </c>
      <c r="F1100" s="198" t="s">
        <v>13</v>
      </c>
      <c r="G1100" s="1">
        <v>832.65</v>
      </c>
      <c r="H1100" s="198" t="s">
        <v>1911</v>
      </c>
    </row>
    <row r="1101" spans="1:8" s="415" customFormat="1">
      <c r="A1101" s="408" t="s">
        <v>1910</v>
      </c>
      <c r="B1101" s="408">
        <v>7175826</v>
      </c>
      <c r="C1101" s="408" t="s">
        <v>344</v>
      </c>
      <c r="D1101" s="198" t="s">
        <v>554</v>
      </c>
      <c r="E1101" s="408" t="s">
        <v>555</v>
      </c>
      <c r="F1101" s="198" t="s">
        <v>13</v>
      </c>
      <c r="G1101" s="1">
        <v>832.65</v>
      </c>
      <c r="H1101" s="198" t="s">
        <v>1911</v>
      </c>
    </row>
    <row r="1102" spans="1:8" s="415" customFormat="1">
      <c r="A1102" s="408" t="s">
        <v>1910</v>
      </c>
      <c r="B1102" s="408">
        <v>7177705</v>
      </c>
      <c r="C1102" s="408" t="s">
        <v>345</v>
      </c>
      <c r="D1102" s="198" t="s">
        <v>554</v>
      </c>
      <c r="E1102" s="408" t="s">
        <v>555</v>
      </c>
      <c r="F1102" s="198" t="s">
        <v>13</v>
      </c>
      <c r="G1102" s="1">
        <v>843.72</v>
      </c>
      <c r="H1102" s="198" t="s">
        <v>1911</v>
      </c>
    </row>
    <row r="1103" spans="1:8" s="415" customFormat="1">
      <c r="A1103" s="408" t="s">
        <v>1910</v>
      </c>
      <c r="B1103" s="408">
        <v>7177769</v>
      </c>
      <c r="C1103" s="408" t="s">
        <v>346</v>
      </c>
      <c r="D1103" s="198" t="s">
        <v>554</v>
      </c>
      <c r="E1103" s="408" t="s">
        <v>555</v>
      </c>
      <c r="F1103" s="198" t="s">
        <v>13</v>
      </c>
      <c r="G1103" s="1">
        <v>832.65</v>
      </c>
      <c r="H1103" s="198" t="s">
        <v>1911</v>
      </c>
    </row>
    <row r="1104" spans="1:8" s="415" customFormat="1">
      <c r="A1104" s="408" t="s">
        <v>1910</v>
      </c>
      <c r="B1104" s="408">
        <v>7180013</v>
      </c>
      <c r="C1104" s="408" t="s">
        <v>347</v>
      </c>
      <c r="D1104" s="198" t="s">
        <v>554</v>
      </c>
      <c r="E1104" s="408" t="s">
        <v>555</v>
      </c>
      <c r="F1104" s="198" t="s">
        <v>13</v>
      </c>
      <c r="G1104" s="1">
        <v>932.26</v>
      </c>
      <c r="H1104" s="198" t="s">
        <v>1911</v>
      </c>
    </row>
    <row r="1105" spans="1:8" s="415" customFormat="1">
      <c r="A1105" s="408" t="s">
        <v>1910</v>
      </c>
      <c r="B1105" s="408">
        <v>7181301</v>
      </c>
      <c r="C1105" s="408" t="s">
        <v>348</v>
      </c>
      <c r="D1105" s="198" t="s">
        <v>554</v>
      </c>
      <c r="E1105" s="408" t="s">
        <v>555</v>
      </c>
      <c r="F1105" s="198" t="s">
        <v>13</v>
      </c>
      <c r="G1105" s="1">
        <v>821.58</v>
      </c>
      <c r="H1105" s="198" t="s">
        <v>1911</v>
      </c>
    </row>
    <row r="1106" spans="1:8" s="415" customFormat="1">
      <c r="A1106" s="408" t="s">
        <v>1910</v>
      </c>
      <c r="B1106" s="408">
        <v>7181315</v>
      </c>
      <c r="C1106" s="408" t="s">
        <v>349</v>
      </c>
      <c r="D1106" s="198" t="s">
        <v>554</v>
      </c>
      <c r="E1106" s="408" t="s">
        <v>555</v>
      </c>
      <c r="F1106" s="198" t="s">
        <v>13</v>
      </c>
      <c r="G1106" s="1">
        <v>854.79</v>
      </c>
      <c r="H1106" s="198" t="s">
        <v>1911</v>
      </c>
    </row>
    <row r="1107" spans="1:8" s="415" customFormat="1">
      <c r="A1107" s="408" t="s">
        <v>1910</v>
      </c>
      <c r="B1107" s="408">
        <v>7188148</v>
      </c>
      <c r="C1107" s="408" t="s">
        <v>350</v>
      </c>
      <c r="D1107" s="198" t="s">
        <v>554</v>
      </c>
      <c r="E1107" s="408" t="s">
        <v>555</v>
      </c>
      <c r="F1107" s="198" t="s">
        <v>13</v>
      </c>
      <c r="G1107" s="1">
        <v>865.86</v>
      </c>
      <c r="H1107" s="198" t="s">
        <v>1911</v>
      </c>
    </row>
    <row r="1108" spans="1:8" s="415" customFormat="1">
      <c r="A1108" s="408" t="s">
        <v>1910</v>
      </c>
      <c r="B1108" s="408">
        <v>7221347</v>
      </c>
      <c r="C1108" s="408" t="s">
        <v>351</v>
      </c>
      <c r="D1108" s="198" t="s">
        <v>554</v>
      </c>
      <c r="E1108" s="408" t="s">
        <v>555</v>
      </c>
      <c r="F1108" s="198" t="s">
        <v>13</v>
      </c>
      <c r="G1108" s="1">
        <v>843.72</v>
      </c>
      <c r="H1108" s="198" t="s">
        <v>1911</v>
      </c>
    </row>
    <row r="1109" spans="1:8" s="415" customFormat="1">
      <c r="A1109" s="408" t="s">
        <v>1910</v>
      </c>
      <c r="B1109" s="408">
        <v>7223369</v>
      </c>
      <c r="C1109" s="408" t="s">
        <v>352</v>
      </c>
      <c r="D1109" s="198" t="s">
        <v>554</v>
      </c>
      <c r="E1109" s="408" t="s">
        <v>555</v>
      </c>
      <c r="F1109" s="198" t="s">
        <v>13</v>
      </c>
      <c r="G1109" s="1">
        <v>832.65</v>
      </c>
      <c r="H1109" s="198" t="s">
        <v>1911</v>
      </c>
    </row>
    <row r="1110" spans="1:8" s="415" customFormat="1">
      <c r="A1110" s="408" t="s">
        <v>1910</v>
      </c>
      <c r="B1110" s="408">
        <v>7320953</v>
      </c>
      <c r="C1110" s="408" t="s">
        <v>353</v>
      </c>
      <c r="D1110" s="198" t="s">
        <v>554</v>
      </c>
      <c r="E1110" s="408" t="s">
        <v>555</v>
      </c>
      <c r="F1110" s="198" t="s">
        <v>13</v>
      </c>
      <c r="G1110" s="1">
        <v>810.52</v>
      </c>
      <c r="H1110" s="198" t="s">
        <v>1911</v>
      </c>
    </row>
    <row r="1111" spans="1:8" s="415" customFormat="1">
      <c r="A1111" s="408" t="s">
        <v>1910</v>
      </c>
      <c r="B1111" s="408">
        <v>23325054</v>
      </c>
      <c r="C1111" s="408" t="s">
        <v>314</v>
      </c>
      <c r="D1111" s="198" t="s">
        <v>554</v>
      </c>
      <c r="E1111" s="408" t="s">
        <v>555</v>
      </c>
      <c r="F1111" s="198" t="s">
        <v>13</v>
      </c>
      <c r="G1111" s="1">
        <v>1000</v>
      </c>
      <c r="H1111" s="198" t="s">
        <v>1911</v>
      </c>
    </row>
    <row r="1112" spans="1:8" s="415" customFormat="1">
      <c r="A1112" s="408" t="s">
        <v>1910</v>
      </c>
      <c r="B1112" s="408">
        <v>23937494</v>
      </c>
      <c r="C1112" s="408" t="s">
        <v>315</v>
      </c>
      <c r="D1112" s="198" t="s">
        <v>554</v>
      </c>
      <c r="E1112" s="408" t="s">
        <v>555</v>
      </c>
      <c r="F1112" s="198" t="s">
        <v>13</v>
      </c>
      <c r="G1112" s="1">
        <v>810.52</v>
      </c>
      <c r="H1112" s="198" t="s">
        <v>1911</v>
      </c>
    </row>
    <row r="1113" spans="1:8" s="415" customFormat="1">
      <c r="A1113" s="408" t="s">
        <v>1910</v>
      </c>
      <c r="B1113" s="408">
        <v>24049712</v>
      </c>
      <c r="C1113" s="408" t="s">
        <v>316</v>
      </c>
      <c r="D1113" s="198" t="s">
        <v>554</v>
      </c>
      <c r="E1113" s="408" t="s">
        <v>555</v>
      </c>
      <c r="F1113" s="198" t="s">
        <v>13</v>
      </c>
      <c r="G1113" s="1">
        <v>854.79</v>
      </c>
      <c r="H1113" s="198" t="s">
        <v>1911</v>
      </c>
    </row>
    <row r="1114" spans="1:8" s="415" customFormat="1">
      <c r="A1114" s="408" t="s">
        <v>1910</v>
      </c>
      <c r="B1114" s="408">
        <v>33367526</v>
      </c>
      <c r="C1114" s="408" t="s">
        <v>317</v>
      </c>
      <c r="D1114" s="198" t="s">
        <v>554</v>
      </c>
      <c r="E1114" s="408" t="s">
        <v>555</v>
      </c>
      <c r="F1114" s="198" t="s">
        <v>13</v>
      </c>
      <c r="G1114" s="1">
        <v>832.65</v>
      </c>
      <c r="H1114" s="198" t="s">
        <v>1911</v>
      </c>
    </row>
    <row r="1115" spans="1:8" s="415" customFormat="1">
      <c r="A1115" s="408" t="s">
        <v>1910</v>
      </c>
      <c r="B1115" s="408">
        <v>33377295</v>
      </c>
      <c r="C1115" s="408" t="s">
        <v>318</v>
      </c>
      <c r="D1115" s="198" t="s">
        <v>554</v>
      </c>
      <c r="E1115" s="408" t="s">
        <v>555</v>
      </c>
      <c r="F1115" s="198" t="s">
        <v>13</v>
      </c>
      <c r="G1115" s="1">
        <v>821.58</v>
      </c>
      <c r="H1115" s="198" t="s">
        <v>1911</v>
      </c>
    </row>
    <row r="1116" spans="1:8" s="415" customFormat="1">
      <c r="A1116" s="408" t="s">
        <v>1910</v>
      </c>
      <c r="B1116" s="408">
        <v>33378417</v>
      </c>
      <c r="C1116" s="408" t="s">
        <v>319</v>
      </c>
      <c r="D1116" s="198" t="s">
        <v>554</v>
      </c>
      <c r="E1116" s="408" t="s">
        <v>555</v>
      </c>
      <c r="F1116" s="198" t="s">
        <v>13</v>
      </c>
      <c r="G1116" s="1">
        <v>832.65</v>
      </c>
      <c r="H1116" s="198" t="s">
        <v>1911</v>
      </c>
    </row>
    <row r="1117" spans="1:8" s="415" customFormat="1">
      <c r="A1117" s="408" t="s">
        <v>1910</v>
      </c>
      <c r="B1117" s="408">
        <v>37949658</v>
      </c>
      <c r="C1117" s="408" t="s">
        <v>320</v>
      </c>
      <c r="D1117" s="198" t="s">
        <v>554</v>
      </c>
      <c r="E1117" s="408" t="s">
        <v>555</v>
      </c>
      <c r="F1117" s="198" t="s">
        <v>13</v>
      </c>
      <c r="G1117" s="1">
        <v>921.2</v>
      </c>
      <c r="H1117" s="198" t="s">
        <v>1911</v>
      </c>
    </row>
    <row r="1118" spans="1:8" s="415" customFormat="1">
      <c r="A1118" s="408" t="s">
        <v>1910</v>
      </c>
      <c r="B1118" s="408">
        <v>40034947</v>
      </c>
      <c r="C1118" s="408" t="s">
        <v>321</v>
      </c>
      <c r="D1118" s="198" t="s">
        <v>554</v>
      </c>
      <c r="E1118" s="408" t="s">
        <v>555</v>
      </c>
      <c r="F1118" s="198" t="s">
        <v>13</v>
      </c>
      <c r="G1118" s="1">
        <v>876.92</v>
      </c>
      <c r="H1118" s="198" t="s">
        <v>1911</v>
      </c>
    </row>
    <row r="1119" spans="1:8" s="415" customFormat="1">
      <c r="A1119" s="408" t="s">
        <v>1910</v>
      </c>
      <c r="B1119" s="408">
        <v>40042917</v>
      </c>
      <c r="C1119" s="408" t="s">
        <v>322</v>
      </c>
      <c r="D1119" s="198" t="s">
        <v>554</v>
      </c>
      <c r="E1119" s="408" t="s">
        <v>555</v>
      </c>
      <c r="F1119" s="198" t="s">
        <v>13</v>
      </c>
      <c r="G1119" s="1">
        <v>910.13</v>
      </c>
      <c r="H1119" s="198" t="s">
        <v>1911</v>
      </c>
    </row>
    <row r="1120" spans="1:8" s="415" customFormat="1">
      <c r="A1120" s="408" t="s">
        <v>1910</v>
      </c>
      <c r="B1120" s="408">
        <v>40044775</v>
      </c>
      <c r="C1120" s="408" t="s">
        <v>323</v>
      </c>
      <c r="D1120" s="198" t="s">
        <v>554</v>
      </c>
      <c r="E1120" s="408" t="s">
        <v>555</v>
      </c>
      <c r="F1120" s="198" t="s">
        <v>13</v>
      </c>
      <c r="G1120" s="1">
        <v>921.2</v>
      </c>
      <c r="H1120" s="198" t="s">
        <v>1911</v>
      </c>
    </row>
    <row r="1121" spans="1:8" s="415" customFormat="1">
      <c r="A1121" s="408" t="s">
        <v>1910</v>
      </c>
      <c r="B1121" s="408">
        <v>40045406</v>
      </c>
      <c r="C1121" s="408" t="s">
        <v>324</v>
      </c>
      <c r="D1121" s="198" t="s">
        <v>554</v>
      </c>
      <c r="E1121" s="408" t="s">
        <v>555</v>
      </c>
      <c r="F1121" s="198" t="s">
        <v>13</v>
      </c>
      <c r="G1121" s="1">
        <v>843.72</v>
      </c>
      <c r="H1121" s="198" t="s">
        <v>1911</v>
      </c>
    </row>
    <row r="1122" spans="1:8" s="415" customFormat="1">
      <c r="A1122" s="408" t="s">
        <v>1910</v>
      </c>
      <c r="B1122" s="408">
        <v>40048393</v>
      </c>
      <c r="C1122" s="408" t="s">
        <v>325</v>
      </c>
      <c r="D1122" s="198" t="s">
        <v>554</v>
      </c>
      <c r="E1122" s="408" t="s">
        <v>555</v>
      </c>
      <c r="F1122" s="198" t="s">
        <v>13</v>
      </c>
      <c r="G1122" s="1">
        <v>876.92</v>
      </c>
      <c r="H1122" s="198" t="s">
        <v>1911</v>
      </c>
    </row>
    <row r="1123" spans="1:8" s="415" customFormat="1">
      <c r="A1123" s="408" t="s">
        <v>1910</v>
      </c>
      <c r="B1123" s="408">
        <v>41056426</v>
      </c>
      <c r="C1123" s="408" t="s">
        <v>326</v>
      </c>
      <c r="D1123" s="198" t="s">
        <v>554</v>
      </c>
      <c r="E1123" s="408" t="s">
        <v>555</v>
      </c>
      <c r="F1123" s="198" t="s">
        <v>13</v>
      </c>
      <c r="G1123" s="1">
        <v>910.13</v>
      </c>
      <c r="H1123" s="198" t="s">
        <v>1911</v>
      </c>
    </row>
    <row r="1124" spans="1:8" s="415" customFormat="1">
      <c r="A1124" s="408" t="s">
        <v>1910</v>
      </c>
      <c r="B1124" s="408">
        <v>46380708</v>
      </c>
      <c r="C1124" s="408" t="s">
        <v>328</v>
      </c>
      <c r="D1124" s="198" t="s">
        <v>554</v>
      </c>
      <c r="E1124" s="408" t="s">
        <v>555</v>
      </c>
      <c r="F1124" s="198" t="s">
        <v>13</v>
      </c>
      <c r="G1124" s="1">
        <v>865.86</v>
      </c>
      <c r="H1124" s="198" t="s">
        <v>1911</v>
      </c>
    </row>
    <row r="1125" spans="1:8" s="415" customFormat="1">
      <c r="A1125" s="408" t="s">
        <v>1910</v>
      </c>
      <c r="B1125" s="408">
        <v>46381941</v>
      </c>
      <c r="C1125" s="408" t="s">
        <v>329</v>
      </c>
      <c r="D1125" s="198" t="s">
        <v>554</v>
      </c>
      <c r="E1125" s="408" t="s">
        <v>555</v>
      </c>
      <c r="F1125" s="198" t="s">
        <v>13</v>
      </c>
      <c r="G1125" s="1">
        <v>810.52</v>
      </c>
      <c r="H1125" s="198" t="s">
        <v>1911</v>
      </c>
    </row>
    <row r="1126" spans="1:8" s="415" customFormat="1">
      <c r="A1126" s="408" t="s">
        <v>1910</v>
      </c>
      <c r="B1126" s="408">
        <v>46386439</v>
      </c>
      <c r="C1126" s="408" t="s">
        <v>330</v>
      </c>
      <c r="D1126" s="198" t="s">
        <v>554</v>
      </c>
      <c r="E1126" s="408" t="s">
        <v>555</v>
      </c>
      <c r="F1126" s="198" t="s">
        <v>13</v>
      </c>
      <c r="G1126" s="1">
        <v>832.65</v>
      </c>
      <c r="H1126" s="198" t="s">
        <v>1911</v>
      </c>
    </row>
    <row r="1127" spans="1:8" s="415" customFormat="1">
      <c r="A1127" s="408" t="s">
        <v>1910</v>
      </c>
      <c r="B1127" s="408">
        <v>46452367</v>
      </c>
      <c r="C1127" s="408" t="s">
        <v>331</v>
      </c>
      <c r="D1127" s="198" t="s">
        <v>554</v>
      </c>
      <c r="E1127" s="408" t="s">
        <v>555</v>
      </c>
      <c r="F1127" s="198" t="s">
        <v>13</v>
      </c>
      <c r="G1127" s="1">
        <v>865.86</v>
      </c>
      <c r="H1127" s="198" t="s">
        <v>1911</v>
      </c>
    </row>
    <row r="1128" spans="1:8" s="415" customFormat="1">
      <c r="A1128" s="408" t="s">
        <v>1910</v>
      </c>
      <c r="B1128" s="408">
        <v>46453583</v>
      </c>
      <c r="C1128" s="408" t="s">
        <v>332</v>
      </c>
      <c r="D1128" s="198" t="s">
        <v>554</v>
      </c>
      <c r="E1128" s="408" t="s">
        <v>555</v>
      </c>
      <c r="F1128" s="198" t="s">
        <v>13</v>
      </c>
      <c r="G1128" s="1">
        <v>832.65</v>
      </c>
      <c r="H1128" s="198" t="s">
        <v>1911</v>
      </c>
    </row>
    <row r="1129" spans="1:8" s="415" customFormat="1">
      <c r="A1129" s="408" t="s">
        <v>1910</v>
      </c>
      <c r="B1129" s="408">
        <v>46454142</v>
      </c>
      <c r="C1129" s="408" t="s">
        <v>333</v>
      </c>
      <c r="D1129" s="198" t="s">
        <v>554</v>
      </c>
      <c r="E1129" s="408" t="s">
        <v>555</v>
      </c>
      <c r="F1129" s="198" t="s">
        <v>13</v>
      </c>
      <c r="G1129" s="1">
        <v>810.52</v>
      </c>
      <c r="H1129" s="198" t="s">
        <v>1911</v>
      </c>
    </row>
    <row r="1130" spans="1:8" s="415" customFormat="1">
      <c r="A1130" s="408" t="s">
        <v>1910</v>
      </c>
      <c r="B1130" s="408">
        <v>46456034</v>
      </c>
      <c r="C1130" s="408" t="s">
        <v>334</v>
      </c>
      <c r="D1130" s="198" t="s">
        <v>554</v>
      </c>
      <c r="E1130" s="408" t="s">
        <v>555</v>
      </c>
      <c r="F1130" s="198" t="s">
        <v>13</v>
      </c>
      <c r="G1130" s="1">
        <v>843.72</v>
      </c>
      <c r="H1130" s="198" t="s">
        <v>1911</v>
      </c>
    </row>
    <row r="1131" spans="1:8" s="415" customFormat="1">
      <c r="A1131" s="408" t="s">
        <v>1910</v>
      </c>
      <c r="B1131" s="408">
        <v>46457992</v>
      </c>
      <c r="C1131" s="408" t="s">
        <v>335</v>
      </c>
      <c r="D1131" s="198" t="s">
        <v>554</v>
      </c>
      <c r="E1131" s="408" t="s">
        <v>555</v>
      </c>
      <c r="F1131" s="198" t="s">
        <v>13</v>
      </c>
      <c r="G1131" s="1">
        <v>821.58</v>
      </c>
      <c r="H1131" s="198" t="s">
        <v>1911</v>
      </c>
    </row>
    <row r="1132" spans="1:8" s="415" customFormat="1">
      <c r="A1132" s="408" t="s">
        <v>1910</v>
      </c>
      <c r="B1132" s="408">
        <v>46458403</v>
      </c>
      <c r="C1132" s="408" t="s">
        <v>336</v>
      </c>
      <c r="D1132" s="198" t="s">
        <v>554</v>
      </c>
      <c r="E1132" s="408" t="s">
        <v>555</v>
      </c>
      <c r="F1132" s="198" t="s">
        <v>13</v>
      </c>
      <c r="G1132" s="1">
        <v>854.79</v>
      </c>
      <c r="H1132" s="198" t="s">
        <v>1911</v>
      </c>
    </row>
    <row r="1133" spans="1:8" s="415" customFormat="1">
      <c r="A1133" s="408" t="s">
        <v>1910</v>
      </c>
      <c r="B1133" s="408">
        <v>46683145</v>
      </c>
      <c r="C1133" s="408" t="s">
        <v>337</v>
      </c>
      <c r="D1133" s="198" t="s">
        <v>554</v>
      </c>
      <c r="E1133" s="408" t="s">
        <v>555</v>
      </c>
      <c r="F1133" s="198" t="s">
        <v>13</v>
      </c>
      <c r="G1133" s="1">
        <v>854.79</v>
      </c>
      <c r="H1133" s="198" t="s">
        <v>1911</v>
      </c>
    </row>
    <row r="1134" spans="1:8" s="415" customFormat="1">
      <c r="A1134" s="408" t="s">
        <v>1910</v>
      </c>
      <c r="B1134" s="408">
        <v>52335065</v>
      </c>
      <c r="C1134" s="408" t="s">
        <v>338</v>
      </c>
      <c r="D1134" s="198" t="s">
        <v>554</v>
      </c>
      <c r="E1134" s="408" t="s">
        <v>555</v>
      </c>
      <c r="F1134" s="198" t="s">
        <v>13</v>
      </c>
      <c r="G1134" s="1">
        <v>810.52</v>
      </c>
      <c r="H1134" s="198" t="s">
        <v>1911</v>
      </c>
    </row>
    <row r="1135" spans="1:8" s="415" customFormat="1">
      <c r="A1135" s="408" t="s">
        <v>1910</v>
      </c>
      <c r="B1135" s="408">
        <v>52364060</v>
      </c>
      <c r="C1135" s="408" t="s">
        <v>339</v>
      </c>
      <c r="D1135" s="198" t="s">
        <v>554</v>
      </c>
      <c r="E1135" s="408" t="s">
        <v>555</v>
      </c>
      <c r="F1135" s="198" t="s">
        <v>13</v>
      </c>
      <c r="G1135" s="1">
        <v>832.65</v>
      </c>
      <c r="H1135" s="198" t="s">
        <v>1911</v>
      </c>
    </row>
    <row r="1136" spans="1:8" s="415" customFormat="1">
      <c r="A1136" s="408" t="s">
        <v>1910</v>
      </c>
      <c r="B1136" s="408">
        <v>52832907</v>
      </c>
      <c r="C1136" s="408" t="s">
        <v>340</v>
      </c>
      <c r="D1136" s="198" t="s">
        <v>554</v>
      </c>
      <c r="E1136" s="408" t="s">
        <v>555</v>
      </c>
      <c r="F1136" s="198" t="s">
        <v>13</v>
      </c>
      <c r="G1136" s="1">
        <v>832.65</v>
      </c>
      <c r="H1136" s="198" t="s">
        <v>1911</v>
      </c>
    </row>
    <row r="1137" spans="1:8" s="415" customFormat="1">
      <c r="A1137" s="408" t="s">
        <v>1910</v>
      </c>
      <c r="B1137" s="408">
        <v>57293183</v>
      </c>
      <c r="C1137" s="408" t="s">
        <v>341</v>
      </c>
      <c r="D1137" s="198" t="s">
        <v>554</v>
      </c>
      <c r="E1137" s="408" t="s">
        <v>555</v>
      </c>
      <c r="F1137" s="198" t="s">
        <v>13</v>
      </c>
      <c r="G1137" s="1">
        <v>810.52</v>
      </c>
      <c r="H1137" s="198" t="s">
        <v>1911</v>
      </c>
    </row>
    <row r="1138" spans="1:8" s="415" customFormat="1">
      <c r="A1138" s="408" t="s">
        <v>1910</v>
      </c>
      <c r="B1138" s="408">
        <v>74081379</v>
      </c>
      <c r="C1138" s="408" t="s">
        <v>354</v>
      </c>
      <c r="D1138" s="198" t="s">
        <v>554</v>
      </c>
      <c r="E1138" s="408" t="s">
        <v>555</v>
      </c>
      <c r="F1138" s="198" t="s">
        <v>13</v>
      </c>
      <c r="G1138" s="1">
        <v>876.92</v>
      </c>
      <c r="H1138" s="198" t="s">
        <v>1911</v>
      </c>
    </row>
    <row r="1139" spans="1:8" s="415" customFormat="1">
      <c r="A1139" s="408" t="s">
        <v>1910</v>
      </c>
      <c r="B1139" s="408">
        <v>74189804</v>
      </c>
      <c r="C1139" s="408" t="s">
        <v>355</v>
      </c>
      <c r="D1139" s="198" t="s">
        <v>554</v>
      </c>
      <c r="E1139" s="408" t="s">
        <v>555</v>
      </c>
      <c r="F1139" s="198" t="s">
        <v>13</v>
      </c>
      <c r="G1139" s="1">
        <v>1000</v>
      </c>
      <c r="H1139" s="198" t="s">
        <v>1911</v>
      </c>
    </row>
    <row r="1140" spans="1:8" s="415" customFormat="1">
      <c r="A1140" s="408" t="s">
        <v>1910</v>
      </c>
      <c r="B1140" s="408">
        <v>74372161</v>
      </c>
      <c r="C1140" s="408" t="s">
        <v>356</v>
      </c>
      <c r="D1140" s="198" t="s">
        <v>554</v>
      </c>
      <c r="E1140" s="408" t="s">
        <v>555</v>
      </c>
      <c r="F1140" s="198" t="s">
        <v>13</v>
      </c>
      <c r="G1140" s="1">
        <v>899.06</v>
      </c>
      <c r="H1140" s="198" t="s">
        <v>1911</v>
      </c>
    </row>
    <row r="1141" spans="1:8" s="415" customFormat="1">
      <c r="A1141" s="408" t="s">
        <v>1910</v>
      </c>
      <c r="B1141" s="408">
        <v>74377578</v>
      </c>
      <c r="C1141" s="408" t="s">
        <v>357</v>
      </c>
      <c r="D1141" s="198" t="s">
        <v>554</v>
      </c>
      <c r="E1141" s="408" t="s">
        <v>555</v>
      </c>
      <c r="F1141" s="198" t="s">
        <v>13</v>
      </c>
      <c r="G1141" s="1">
        <v>821.58</v>
      </c>
      <c r="H1141" s="198" t="s">
        <v>1911</v>
      </c>
    </row>
    <row r="1142" spans="1:8" s="415" customFormat="1">
      <c r="A1142" s="408" t="s">
        <v>1910</v>
      </c>
      <c r="B1142" s="408">
        <v>74378215</v>
      </c>
      <c r="C1142" s="408" t="s">
        <v>358</v>
      </c>
      <c r="D1142" s="198" t="s">
        <v>554</v>
      </c>
      <c r="E1142" s="408" t="s">
        <v>555</v>
      </c>
      <c r="F1142" s="198" t="s">
        <v>13</v>
      </c>
      <c r="G1142" s="1">
        <v>832.65</v>
      </c>
      <c r="H1142" s="198" t="s">
        <v>1911</v>
      </c>
    </row>
    <row r="1143" spans="1:8" s="415" customFormat="1">
      <c r="A1143" s="408" t="s">
        <v>1910</v>
      </c>
      <c r="B1143" s="408">
        <v>74448220</v>
      </c>
      <c r="C1143" s="408" t="s">
        <v>359</v>
      </c>
      <c r="D1143" s="198" t="s">
        <v>554</v>
      </c>
      <c r="E1143" s="408" t="s">
        <v>555</v>
      </c>
      <c r="F1143" s="198" t="s">
        <v>13</v>
      </c>
      <c r="G1143" s="1">
        <v>810.52</v>
      </c>
      <c r="H1143" s="198" t="s">
        <v>1911</v>
      </c>
    </row>
    <row r="1144" spans="1:8" s="415" customFormat="1">
      <c r="A1144" s="408" t="s">
        <v>1910</v>
      </c>
      <c r="B1144" s="408">
        <v>80165219</v>
      </c>
      <c r="C1144" s="408" t="s">
        <v>360</v>
      </c>
      <c r="D1144" s="198" t="s">
        <v>554</v>
      </c>
      <c r="E1144" s="408" t="s">
        <v>555</v>
      </c>
      <c r="F1144" s="198" t="s">
        <v>13</v>
      </c>
      <c r="G1144" s="1">
        <v>821.58</v>
      </c>
      <c r="H1144" s="198" t="s">
        <v>1911</v>
      </c>
    </row>
    <row r="1145" spans="1:8" s="415" customFormat="1">
      <c r="A1145" s="408" t="s">
        <v>1910</v>
      </c>
      <c r="B1145" s="408">
        <v>80864693</v>
      </c>
      <c r="C1145" s="408" t="s">
        <v>361</v>
      </c>
      <c r="D1145" s="198" t="s">
        <v>554</v>
      </c>
      <c r="E1145" s="408" t="s">
        <v>555</v>
      </c>
      <c r="F1145" s="198" t="s">
        <v>13</v>
      </c>
      <c r="G1145" s="1">
        <v>965.47</v>
      </c>
      <c r="H1145" s="198" t="s">
        <v>1911</v>
      </c>
    </row>
    <row r="1146" spans="1:8" s="415" customFormat="1">
      <c r="A1146" s="408" t="s">
        <v>1910</v>
      </c>
      <c r="B1146" s="408">
        <v>80925974</v>
      </c>
      <c r="C1146" s="408" t="s">
        <v>362</v>
      </c>
      <c r="D1146" s="198" t="s">
        <v>554</v>
      </c>
      <c r="E1146" s="408" t="s">
        <v>555</v>
      </c>
      <c r="F1146" s="198" t="s">
        <v>13</v>
      </c>
      <c r="G1146" s="1">
        <v>843.72</v>
      </c>
      <c r="H1146" s="198" t="s">
        <v>1911</v>
      </c>
    </row>
    <row r="1147" spans="1:8" s="415" customFormat="1">
      <c r="A1147" s="408" t="s">
        <v>1910</v>
      </c>
      <c r="B1147" s="408">
        <v>88210290</v>
      </c>
      <c r="C1147" s="408" t="s">
        <v>363</v>
      </c>
      <c r="D1147" s="198" t="s">
        <v>554</v>
      </c>
      <c r="E1147" s="408" t="s">
        <v>555</v>
      </c>
      <c r="F1147" s="198" t="s">
        <v>13</v>
      </c>
      <c r="G1147" s="1">
        <v>832.65</v>
      </c>
      <c r="H1147" s="198" t="s">
        <v>1911</v>
      </c>
    </row>
    <row r="1148" spans="1:8" s="415" customFormat="1">
      <c r="A1148" s="408" t="s">
        <v>1910</v>
      </c>
      <c r="B1148" s="408">
        <v>1049608808</v>
      </c>
      <c r="C1148" s="408" t="s">
        <v>293</v>
      </c>
      <c r="D1148" s="198" t="s">
        <v>554</v>
      </c>
      <c r="E1148" s="408" t="s">
        <v>555</v>
      </c>
      <c r="F1148" s="198" t="s">
        <v>13</v>
      </c>
      <c r="G1148" s="1">
        <v>899.06</v>
      </c>
      <c r="H1148" s="198" t="s">
        <v>1911</v>
      </c>
    </row>
    <row r="1149" spans="1:8" s="415" customFormat="1">
      <c r="A1149" s="408" t="s">
        <v>1910</v>
      </c>
      <c r="B1149" s="408">
        <v>1049610149</v>
      </c>
      <c r="C1149" s="408" t="s">
        <v>294</v>
      </c>
      <c r="D1149" s="198" t="s">
        <v>554</v>
      </c>
      <c r="E1149" s="408" t="s">
        <v>555</v>
      </c>
      <c r="F1149" s="198" t="s">
        <v>13</v>
      </c>
      <c r="G1149" s="1">
        <v>921.2</v>
      </c>
      <c r="H1149" s="198" t="s">
        <v>1911</v>
      </c>
    </row>
    <row r="1150" spans="1:8" s="415" customFormat="1">
      <c r="A1150" s="408" t="s">
        <v>1910</v>
      </c>
      <c r="B1150" s="408">
        <v>1049610971</v>
      </c>
      <c r="C1150" s="408" t="s">
        <v>295</v>
      </c>
      <c r="D1150" s="198" t="s">
        <v>554</v>
      </c>
      <c r="E1150" s="408" t="s">
        <v>555</v>
      </c>
      <c r="F1150" s="198" t="s">
        <v>13</v>
      </c>
      <c r="G1150" s="1">
        <v>876.92</v>
      </c>
      <c r="H1150" s="198" t="s">
        <v>1911</v>
      </c>
    </row>
    <row r="1151" spans="1:8" s="415" customFormat="1">
      <c r="A1151" s="408" t="s">
        <v>1910</v>
      </c>
      <c r="B1151" s="408">
        <v>1049614058</v>
      </c>
      <c r="C1151" s="408" t="s">
        <v>296</v>
      </c>
      <c r="D1151" s="198" t="s">
        <v>554</v>
      </c>
      <c r="E1151" s="408" t="s">
        <v>555</v>
      </c>
      <c r="F1151" s="198" t="s">
        <v>13</v>
      </c>
      <c r="G1151" s="1">
        <v>854.79</v>
      </c>
      <c r="H1151" s="198" t="s">
        <v>1911</v>
      </c>
    </row>
    <row r="1152" spans="1:8" s="415" customFormat="1">
      <c r="A1152" s="408" t="s">
        <v>1910</v>
      </c>
      <c r="B1152" s="408">
        <v>1049617049</v>
      </c>
      <c r="C1152" s="408" t="s">
        <v>297</v>
      </c>
      <c r="D1152" s="198" t="s">
        <v>554</v>
      </c>
      <c r="E1152" s="408" t="s">
        <v>555</v>
      </c>
      <c r="F1152" s="198" t="s">
        <v>13</v>
      </c>
      <c r="G1152" s="1">
        <v>921.2</v>
      </c>
      <c r="H1152" s="198" t="s">
        <v>1911</v>
      </c>
    </row>
    <row r="1153" spans="1:8" s="415" customFormat="1">
      <c r="A1153" s="408" t="s">
        <v>1910</v>
      </c>
      <c r="B1153" s="408">
        <v>1049622029</v>
      </c>
      <c r="C1153" s="408" t="s">
        <v>298</v>
      </c>
      <c r="D1153" s="198" t="s">
        <v>554</v>
      </c>
      <c r="E1153" s="408" t="s">
        <v>555</v>
      </c>
      <c r="F1153" s="198" t="s">
        <v>13</v>
      </c>
      <c r="G1153" s="1">
        <v>821.58</v>
      </c>
      <c r="H1153" s="198" t="s">
        <v>1911</v>
      </c>
    </row>
    <row r="1154" spans="1:8" s="415" customFormat="1">
      <c r="A1154" s="408" t="s">
        <v>1910</v>
      </c>
      <c r="B1154" s="408">
        <v>1049629654</v>
      </c>
      <c r="C1154" s="408" t="s">
        <v>299</v>
      </c>
      <c r="D1154" s="198" t="s">
        <v>554</v>
      </c>
      <c r="E1154" s="408" t="s">
        <v>555</v>
      </c>
      <c r="F1154" s="198" t="s">
        <v>13</v>
      </c>
      <c r="G1154" s="1">
        <v>832.65</v>
      </c>
      <c r="H1154" s="198" t="s">
        <v>1911</v>
      </c>
    </row>
    <row r="1155" spans="1:8" s="415" customFormat="1">
      <c r="A1155" s="408" t="s">
        <v>1910</v>
      </c>
      <c r="B1155" s="408">
        <v>1052378537</v>
      </c>
      <c r="C1155" s="408" t="s">
        <v>300</v>
      </c>
      <c r="D1155" s="198" t="s">
        <v>554</v>
      </c>
      <c r="E1155" s="408" t="s">
        <v>555</v>
      </c>
      <c r="F1155" s="198" t="s">
        <v>13</v>
      </c>
      <c r="G1155" s="1">
        <v>876.92</v>
      </c>
      <c r="H1155" s="198" t="s">
        <v>1911</v>
      </c>
    </row>
    <row r="1156" spans="1:8" s="415" customFormat="1">
      <c r="A1156" s="408" t="s">
        <v>1910</v>
      </c>
      <c r="B1156" s="408">
        <v>1052389801</v>
      </c>
      <c r="C1156" s="408" t="s">
        <v>301</v>
      </c>
      <c r="D1156" s="198" t="s">
        <v>554</v>
      </c>
      <c r="E1156" s="408" t="s">
        <v>555</v>
      </c>
      <c r="F1156" s="198" t="s">
        <v>13</v>
      </c>
      <c r="G1156" s="1">
        <v>832.65</v>
      </c>
      <c r="H1156" s="198" t="s">
        <v>1911</v>
      </c>
    </row>
    <row r="1157" spans="1:8" s="415" customFormat="1">
      <c r="A1157" s="408" t="s">
        <v>1910</v>
      </c>
      <c r="B1157" s="408">
        <v>1052391136</v>
      </c>
      <c r="C1157" s="408" t="s">
        <v>302</v>
      </c>
      <c r="D1157" s="198" t="s">
        <v>554</v>
      </c>
      <c r="E1157" s="408" t="s">
        <v>555</v>
      </c>
      <c r="F1157" s="198" t="s">
        <v>13</v>
      </c>
      <c r="G1157" s="1">
        <v>843.72</v>
      </c>
      <c r="H1157" s="198" t="s">
        <v>1911</v>
      </c>
    </row>
    <row r="1158" spans="1:8" s="415" customFormat="1">
      <c r="A1158" s="408" t="s">
        <v>1910</v>
      </c>
      <c r="B1158" s="408">
        <v>1052393612</v>
      </c>
      <c r="C1158" s="408" t="s">
        <v>303</v>
      </c>
      <c r="D1158" s="198" t="s">
        <v>554</v>
      </c>
      <c r="E1158" s="408" t="s">
        <v>555</v>
      </c>
      <c r="F1158" s="198" t="s">
        <v>13</v>
      </c>
      <c r="G1158" s="1">
        <v>843.72</v>
      </c>
      <c r="H1158" s="198" t="s">
        <v>1911</v>
      </c>
    </row>
    <row r="1159" spans="1:8" s="415" customFormat="1">
      <c r="A1159" s="408" t="s">
        <v>1910</v>
      </c>
      <c r="B1159" s="408">
        <v>1052395208</v>
      </c>
      <c r="C1159" s="408" t="s">
        <v>304</v>
      </c>
      <c r="D1159" s="198" t="s">
        <v>554</v>
      </c>
      <c r="E1159" s="408" t="s">
        <v>555</v>
      </c>
      <c r="F1159" s="198" t="s">
        <v>13</v>
      </c>
      <c r="G1159" s="1">
        <v>932.26</v>
      </c>
      <c r="H1159" s="198" t="s">
        <v>1911</v>
      </c>
    </row>
    <row r="1160" spans="1:8" s="415" customFormat="1">
      <c r="A1160" s="408" t="s">
        <v>1910</v>
      </c>
      <c r="B1160" s="408">
        <v>1056552957</v>
      </c>
      <c r="C1160" s="408" t="s">
        <v>305</v>
      </c>
      <c r="D1160" s="198" t="s">
        <v>554</v>
      </c>
      <c r="E1160" s="408" t="s">
        <v>555</v>
      </c>
      <c r="F1160" s="198" t="s">
        <v>13</v>
      </c>
      <c r="G1160" s="1">
        <v>865.86</v>
      </c>
      <c r="H1160" s="198" t="s">
        <v>1911</v>
      </c>
    </row>
    <row r="1161" spans="1:8" s="415" customFormat="1">
      <c r="A1161" s="408" t="s">
        <v>1910</v>
      </c>
      <c r="B1161" s="408">
        <v>1057411172</v>
      </c>
      <c r="C1161" s="408" t="s">
        <v>306</v>
      </c>
      <c r="D1161" s="198" t="s">
        <v>554</v>
      </c>
      <c r="E1161" s="408" t="s">
        <v>555</v>
      </c>
      <c r="F1161" s="198" t="s">
        <v>13</v>
      </c>
      <c r="G1161" s="1">
        <v>932.26</v>
      </c>
      <c r="H1161" s="198" t="s">
        <v>1911</v>
      </c>
    </row>
    <row r="1162" spans="1:8" s="415" customFormat="1">
      <c r="A1162" s="408" t="s">
        <v>1910</v>
      </c>
      <c r="B1162" s="408">
        <v>1057574471</v>
      </c>
      <c r="C1162" s="408" t="s">
        <v>307</v>
      </c>
      <c r="D1162" s="198" t="s">
        <v>554</v>
      </c>
      <c r="E1162" s="408" t="s">
        <v>555</v>
      </c>
      <c r="F1162" s="198" t="s">
        <v>13</v>
      </c>
      <c r="G1162" s="1">
        <v>910.13</v>
      </c>
      <c r="H1162" s="198" t="s">
        <v>1911</v>
      </c>
    </row>
    <row r="1163" spans="1:8" s="415" customFormat="1">
      <c r="A1163" s="408" t="s">
        <v>1910</v>
      </c>
      <c r="B1163" s="408">
        <v>1070590983</v>
      </c>
      <c r="C1163" s="408" t="s">
        <v>308</v>
      </c>
      <c r="D1163" s="198" t="s">
        <v>554</v>
      </c>
      <c r="E1163" s="408" t="s">
        <v>555</v>
      </c>
      <c r="F1163" s="198" t="s">
        <v>13</v>
      </c>
      <c r="G1163" s="1">
        <v>899.06</v>
      </c>
      <c r="H1163" s="198" t="s">
        <v>1911</v>
      </c>
    </row>
    <row r="1164" spans="1:8" s="415" customFormat="1">
      <c r="A1164" s="408" t="s">
        <v>1910</v>
      </c>
      <c r="B1164" s="408">
        <v>1101754116</v>
      </c>
      <c r="C1164" s="408" t="s">
        <v>309</v>
      </c>
      <c r="D1164" s="198" t="s">
        <v>554</v>
      </c>
      <c r="E1164" s="408" t="s">
        <v>555</v>
      </c>
      <c r="F1164" s="198" t="s">
        <v>13</v>
      </c>
      <c r="G1164" s="1">
        <v>821.58</v>
      </c>
      <c r="H1164" s="198" t="s">
        <v>1911</v>
      </c>
    </row>
    <row r="1165" spans="1:8" s="415" customFormat="1">
      <c r="A1165" s="408" t="s">
        <v>1910</v>
      </c>
      <c r="B1165" s="408">
        <v>1101755987</v>
      </c>
      <c r="C1165" s="408" t="s">
        <v>310</v>
      </c>
      <c r="D1165" s="198" t="s">
        <v>554</v>
      </c>
      <c r="E1165" s="408" t="s">
        <v>555</v>
      </c>
      <c r="F1165" s="198" t="s">
        <v>13</v>
      </c>
      <c r="G1165" s="1">
        <v>832.65</v>
      </c>
      <c r="H1165" s="198" t="s">
        <v>1911</v>
      </c>
    </row>
    <row r="1166" spans="1:8" s="415" customFormat="1">
      <c r="A1166" s="408" t="s">
        <v>1910</v>
      </c>
      <c r="B1166" s="408">
        <v>1116040610</v>
      </c>
      <c r="C1166" s="408" t="s">
        <v>311</v>
      </c>
      <c r="D1166" s="198" t="s">
        <v>554</v>
      </c>
      <c r="E1166" s="408" t="s">
        <v>555</v>
      </c>
      <c r="F1166" s="198" t="s">
        <v>13</v>
      </c>
      <c r="G1166" s="1">
        <v>899.06</v>
      </c>
      <c r="H1166" s="198" t="s">
        <v>1911</v>
      </c>
    </row>
    <row r="1167" spans="1:8" s="415" customFormat="1">
      <c r="A1167" s="408" t="s">
        <v>1910</v>
      </c>
      <c r="B1167" s="408">
        <v>1118543270</v>
      </c>
      <c r="C1167" s="408" t="s">
        <v>312</v>
      </c>
      <c r="D1167" s="198" t="s">
        <v>554</v>
      </c>
      <c r="E1167" s="408" t="s">
        <v>555</v>
      </c>
      <c r="F1167" s="198" t="s">
        <v>13</v>
      </c>
      <c r="G1167" s="1">
        <v>887.99</v>
      </c>
      <c r="H1167" s="198" t="s">
        <v>1911</v>
      </c>
    </row>
    <row r="1168" spans="1:8" s="415" customFormat="1">
      <c r="A1168" s="408" t="s">
        <v>1910</v>
      </c>
      <c r="B1168" s="408">
        <v>1128406350</v>
      </c>
      <c r="C1168" s="408" t="s">
        <v>313</v>
      </c>
      <c r="D1168" s="198" t="s">
        <v>554</v>
      </c>
      <c r="E1168" s="408" t="s">
        <v>555</v>
      </c>
      <c r="F1168" s="198" t="s">
        <v>13</v>
      </c>
      <c r="G1168" s="1">
        <v>876.92</v>
      </c>
      <c r="H1168" s="198" t="s">
        <v>1911</v>
      </c>
    </row>
    <row r="1169" spans="1:8" s="415" customFormat="1">
      <c r="A1169" s="408" t="s">
        <v>1910</v>
      </c>
      <c r="B1169" s="408">
        <v>3190606</v>
      </c>
      <c r="C1169" s="408" t="s">
        <v>454</v>
      </c>
      <c r="D1169" s="198" t="s">
        <v>556</v>
      </c>
      <c r="E1169" s="408" t="s">
        <v>557</v>
      </c>
      <c r="F1169" s="198" t="s">
        <v>13</v>
      </c>
      <c r="G1169" s="1">
        <v>967.76</v>
      </c>
      <c r="H1169" s="198" t="s">
        <v>1911</v>
      </c>
    </row>
    <row r="1170" spans="1:8" s="415" customFormat="1">
      <c r="A1170" s="408" t="s">
        <v>1910</v>
      </c>
      <c r="B1170" s="408">
        <v>4085823</v>
      </c>
      <c r="C1170" s="408" t="s">
        <v>465</v>
      </c>
      <c r="D1170" s="198" t="s">
        <v>556</v>
      </c>
      <c r="E1170" s="408" t="s">
        <v>557</v>
      </c>
      <c r="F1170" s="198" t="s">
        <v>13</v>
      </c>
      <c r="G1170" s="1">
        <v>802.51</v>
      </c>
      <c r="H1170" s="198" t="s">
        <v>1911</v>
      </c>
    </row>
    <row r="1171" spans="1:8" s="415" customFormat="1">
      <c r="A1171" s="408" t="s">
        <v>1910</v>
      </c>
      <c r="B1171" s="408">
        <v>4119883</v>
      </c>
      <c r="C1171" s="408" t="s">
        <v>466</v>
      </c>
      <c r="D1171" s="198" t="s">
        <v>556</v>
      </c>
      <c r="E1171" s="408" t="s">
        <v>557</v>
      </c>
      <c r="F1171" s="198" t="s">
        <v>13</v>
      </c>
      <c r="G1171" s="1">
        <v>802.51</v>
      </c>
      <c r="H1171" s="198" t="s">
        <v>1911</v>
      </c>
    </row>
    <row r="1172" spans="1:8" s="415" customFormat="1">
      <c r="A1172" s="408" t="s">
        <v>1910</v>
      </c>
      <c r="B1172" s="408">
        <v>4226959</v>
      </c>
      <c r="C1172" s="408" t="s">
        <v>467</v>
      </c>
      <c r="D1172" s="198" t="s">
        <v>556</v>
      </c>
      <c r="E1172" s="408" t="s">
        <v>557</v>
      </c>
      <c r="F1172" s="198" t="s">
        <v>13</v>
      </c>
      <c r="G1172" s="1">
        <v>802.51</v>
      </c>
      <c r="H1172" s="198" t="s">
        <v>1911</v>
      </c>
    </row>
    <row r="1173" spans="1:8" s="415" customFormat="1">
      <c r="A1173" s="408" t="s">
        <v>1910</v>
      </c>
      <c r="B1173" s="408">
        <v>4239715</v>
      </c>
      <c r="C1173" s="408" t="s">
        <v>468</v>
      </c>
      <c r="D1173" s="198" t="s">
        <v>556</v>
      </c>
      <c r="E1173" s="408" t="s">
        <v>557</v>
      </c>
      <c r="F1173" s="198" t="s">
        <v>13</v>
      </c>
      <c r="G1173" s="1">
        <v>857.59</v>
      </c>
      <c r="H1173" s="198" t="s">
        <v>1911</v>
      </c>
    </row>
    <row r="1174" spans="1:8" s="415" customFormat="1">
      <c r="A1174" s="408" t="s">
        <v>1910</v>
      </c>
      <c r="B1174" s="408">
        <v>6613044</v>
      </c>
      <c r="C1174" s="408" t="s">
        <v>485</v>
      </c>
      <c r="D1174" s="198" t="s">
        <v>556</v>
      </c>
      <c r="E1174" s="408" t="s">
        <v>557</v>
      </c>
      <c r="F1174" s="198" t="s">
        <v>13</v>
      </c>
      <c r="G1174" s="1">
        <v>802.51</v>
      </c>
      <c r="H1174" s="198" t="s">
        <v>1911</v>
      </c>
    </row>
    <row r="1175" spans="1:8" s="415" customFormat="1">
      <c r="A1175" s="408" t="s">
        <v>1910</v>
      </c>
      <c r="B1175" s="408">
        <v>6773942</v>
      </c>
      <c r="C1175" s="408" t="s">
        <v>486</v>
      </c>
      <c r="D1175" s="198" t="s">
        <v>556</v>
      </c>
      <c r="E1175" s="408" t="s">
        <v>557</v>
      </c>
      <c r="F1175" s="198" t="s">
        <v>13</v>
      </c>
      <c r="G1175" s="1">
        <v>813.52</v>
      </c>
      <c r="H1175" s="198" t="s">
        <v>1911</v>
      </c>
    </row>
    <row r="1176" spans="1:8" s="415" customFormat="1">
      <c r="A1176" s="408" t="s">
        <v>1910</v>
      </c>
      <c r="B1176" s="408">
        <v>7061339</v>
      </c>
      <c r="C1176" s="408" t="s">
        <v>487</v>
      </c>
      <c r="D1176" s="198" t="s">
        <v>556</v>
      </c>
      <c r="E1176" s="408" t="s">
        <v>557</v>
      </c>
      <c r="F1176" s="198" t="s">
        <v>13</v>
      </c>
      <c r="G1176" s="1">
        <v>846.57</v>
      </c>
      <c r="H1176" s="198" t="s">
        <v>1911</v>
      </c>
    </row>
    <row r="1177" spans="1:8" s="415" customFormat="1">
      <c r="A1177" s="408" t="s">
        <v>1910</v>
      </c>
      <c r="B1177" s="408">
        <v>7171344</v>
      </c>
      <c r="C1177" s="408" t="s">
        <v>488</v>
      </c>
      <c r="D1177" s="198" t="s">
        <v>556</v>
      </c>
      <c r="E1177" s="408" t="s">
        <v>557</v>
      </c>
      <c r="F1177" s="198" t="s">
        <v>13</v>
      </c>
      <c r="G1177" s="1">
        <v>802.51</v>
      </c>
      <c r="H1177" s="198" t="s">
        <v>1911</v>
      </c>
    </row>
    <row r="1178" spans="1:8" s="415" customFormat="1">
      <c r="A1178" s="408" t="s">
        <v>1910</v>
      </c>
      <c r="B1178" s="408">
        <v>7173891</v>
      </c>
      <c r="C1178" s="408" t="s">
        <v>489</v>
      </c>
      <c r="D1178" s="198" t="s">
        <v>556</v>
      </c>
      <c r="E1178" s="408" t="s">
        <v>557</v>
      </c>
      <c r="F1178" s="198" t="s">
        <v>13</v>
      </c>
      <c r="G1178" s="1">
        <v>802.51</v>
      </c>
      <c r="H1178" s="198" t="s">
        <v>1911</v>
      </c>
    </row>
    <row r="1179" spans="1:8" s="415" customFormat="1">
      <c r="A1179" s="408" t="s">
        <v>1910</v>
      </c>
      <c r="B1179" s="408">
        <v>7175699</v>
      </c>
      <c r="C1179" s="408" t="s">
        <v>490</v>
      </c>
      <c r="D1179" s="198" t="s">
        <v>556</v>
      </c>
      <c r="E1179" s="408" t="s">
        <v>557</v>
      </c>
      <c r="F1179" s="198" t="s">
        <v>13</v>
      </c>
      <c r="G1179" s="1">
        <v>802.51</v>
      </c>
      <c r="H1179" s="198" t="s">
        <v>1911</v>
      </c>
    </row>
    <row r="1180" spans="1:8" s="415" customFormat="1">
      <c r="A1180" s="408" t="s">
        <v>1910</v>
      </c>
      <c r="B1180" s="408">
        <v>7177151</v>
      </c>
      <c r="C1180" s="408" t="s">
        <v>491</v>
      </c>
      <c r="D1180" s="198" t="s">
        <v>556</v>
      </c>
      <c r="E1180" s="408" t="s">
        <v>557</v>
      </c>
      <c r="F1180" s="198" t="s">
        <v>13</v>
      </c>
      <c r="G1180" s="1">
        <v>824.54</v>
      </c>
      <c r="H1180" s="198" t="s">
        <v>1911</v>
      </c>
    </row>
    <row r="1181" spans="1:8" s="415" customFormat="1">
      <c r="A1181" s="408" t="s">
        <v>1910</v>
      </c>
      <c r="B1181" s="408">
        <v>7186902</v>
      </c>
      <c r="C1181" s="408" t="s">
        <v>492</v>
      </c>
      <c r="D1181" s="198" t="s">
        <v>556</v>
      </c>
      <c r="E1181" s="408" t="s">
        <v>557</v>
      </c>
      <c r="F1181" s="198" t="s">
        <v>13</v>
      </c>
      <c r="G1181" s="1">
        <v>802.51</v>
      </c>
      <c r="H1181" s="198" t="s">
        <v>1911</v>
      </c>
    </row>
    <row r="1182" spans="1:8" s="415" customFormat="1">
      <c r="A1182" s="408" t="s">
        <v>1910</v>
      </c>
      <c r="B1182" s="408">
        <v>7187383</v>
      </c>
      <c r="C1182" s="408" t="s">
        <v>493</v>
      </c>
      <c r="D1182" s="198" t="s">
        <v>556</v>
      </c>
      <c r="E1182" s="408" t="s">
        <v>557</v>
      </c>
      <c r="F1182" s="198" t="s">
        <v>13</v>
      </c>
      <c r="G1182" s="1">
        <v>879.62</v>
      </c>
      <c r="H1182" s="198" t="s">
        <v>1911</v>
      </c>
    </row>
    <row r="1183" spans="1:8" s="415" customFormat="1">
      <c r="A1183" s="408" t="s">
        <v>1910</v>
      </c>
      <c r="B1183" s="408">
        <v>7187811</v>
      </c>
      <c r="C1183" s="408" t="s">
        <v>494</v>
      </c>
      <c r="D1183" s="198" t="s">
        <v>556</v>
      </c>
      <c r="E1183" s="408" t="s">
        <v>557</v>
      </c>
      <c r="F1183" s="198" t="s">
        <v>13</v>
      </c>
      <c r="G1183" s="1">
        <v>802.51</v>
      </c>
      <c r="H1183" s="198" t="s">
        <v>1911</v>
      </c>
    </row>
    <row r="1184" spans="1:8" s="415" customFormat="1">
      <c r="A1184" s="408" t="s">
        <v>1910</v>
      </c>
      <c r="B1184" s="408">
        <v>7227547</v>
      </c>
      <c r="C1184" s="408" t="s">
        <v>495</v>
      </c>
      <c r="D1184" s="198" t="s">
        <v>556</v>
      </c>
      <c r="E1184" s="408" t="s">
        <v>557</v>
      </c>
      <c r="F1184" s="198" t="s">
        <v>13</v>
      </c>
      <c r="G1184" s="1">
        <v>824.54</v>
      </c>
      <c r="H1184" s="198" t="s">
        <v>1911</v>
      </c>
    </row>
    <row r="1185" spans="1:8" s="415" customFormat="1">
      <c r="A1185" s="408" t="s">
        <v>1910</v>
      </c>
      <c r="B1185" s="408">
        <v>7317142</v>
      </c>
      <c r="C1185" s="408" t="s">
        <v>496</v>
      </c>
      <c r="D1185" s="198" t="s">
        <v>556</v>
      </c>
      <c r="E1185" s="408" t="s">
        <v>557</v>
      </c>
      <c r="F1185" s="198" t="s">
        <v>13</v>
      </c>
      <c r="G1185" s="1">
        <v>824.54</v>
      </c>
      <c r="H1185" s="198" t="s">
        <v>1911</v>
      </c>
    </row>
    <row r="1186" spans="1:8" s="415" customFormat="1">
      <c r="A1186" s="408" t="s">
        <v>1910</v>
      </c>
      <c r="B1186" s="408">
        <v>7319428</v>
      </c>
      <c r="C1186" s="408" t="s">
        <v>497</v>
      </c>
      <c r="D1186" s="198" t="s">
        <v>556</v>
      </c>
      <c r="E1186" s="408" t="s">
        <v>557</v>
      </c>
      <c r="F1186" s="198" t="s">
        <v>13</v>
      </c>
      <c r="G1186" s="1">
        <v>879.62</v>
      </c>
      <c r="H1186" s="198" t="s">
        <v>1911</v>
      </c>
    </row>
    <row r="1187" spans="1:8" s="415" customFormat="1">
      <c r="A1187" s="408" t="s">
        <v>1910</v>
      </c>
      <c r="B1187" s="408">
        <v>11202386</v>
      </c>
      <c r="C1187" s="408" t="s">
        <v>444</v>
      </c>
      <c r="D1187" s="198" t="s">
        <v>556</v>
      </c>
      <c r="E1187" s="408" t="s">
        <v>557</v>
      </c>
      <c r="F1187" s="198" t="s">
        <v>13</v>
      </c>
      <c r="G1187" s="1">
        <v>879.62</v>
      </c>
      <c r="H1187" s="198" t="s">
        <v>1911</v>
      </c>
    </row>
    <row r="1188" spans="1:8" s="415" customFormat="1">
      <c r="A1188" s="408" t="s">
        <v>1910</v>
      </c>
      <c r="B1188" s="408">
        <v>13958300</v>
      </c>
      <c r="C1188" s="408" t="s">
        <v>447</v>
      </c>
      <c r="D1188" s="198" t="s">
        <v>556</v>
      </c>
      <c r="E1188" s="408" t="s">
        <v>557</v>
      </c>
      <c r="F1188" s="198" t="s">
        <v>13</v>
      </c>
      <c r="G1188" s="1">
        <v>868.61</v>
      </c>
      <c r="H1188" s="198" t="s">
        <v>1911</v>
      </c>
    </row>
    <row r="1189" spans="1:8" s="415" customFormat="1">
      <c r="A1189" s="408" t="s">
        <v>1910</v>
      </c>
      <c r="B1189" s="408">
        <v>23783320</v>
      </c>
      <c r="C1189" s="408" t="s">
        <v>448</v>
      </c>
      <c r="D1189" s="198" t="s">
        <v>556</v>
      </c>
      <c r="E1189" s="408" t="s">
        <v>557</v>
      </c>
      <c r="F1189" s="198" t="s">
        <v>13</v>
      </c>
      <c r="G1189" s="1">
        <v>813.52</v>
      </c>
      <c r="H1189" s="198" t="s">
        <v>1911</v>
      </c>
    </row>
    <row r="1190" spans="1:8" s="415" customFormat="1">
      <c r="A1190" s="408" t="s">
        <v>1910</v>
      </c>
      <c r="B1190" s="408">
        <v>23945810</v>
      </c>
      <c r="C1190" s="408" t="s">
        <v>449</v>
      </c>
      <c r="D1190" s="198" t="s">
        <v>556</v>
      </c>
      <c r="E1190" s="408" t="s">
        <v>557</v>
      </c>
      <c r="F1190" s="198" t="s">
        <v>13</v>
      </c>
      <c r="G1190" s="1">
        <v>868.61</v>
      </c>
      <c r="H1190" s="198" t="s">
        <v>1911</v>
      </c>
    </row>
    <row r="1191" spans="1:8" s="415" customFormat="1">
      <c r="A1191" s="408" t="s">
        <v>1910</v>
      </c>
      <c r="B1191" s="408">
        <v>23965505</v>
      </c>
      <c r="C1191" s="408" t="s">
        <v>450</v>
      </c>
      <c r="D1191" s="198" t="s">
        <v>556</v>
      </c>
      <c r="E1191" s="408" t="s">
        <v>557</v>
      </c>
      <c r="F1191" s="198" t="s">
        <v>13</v>
      </c>
      <c r="G1191" s="1">
        <v>802.51</v>
      </c>
      <c r="H1191" s="198" t="s">
        <v>1911</v>
      </c>
    </row>
    <row r="1192" spans="1:8" s="415" customFormat="1">
      <c r="A1192" s="408" t="s">
        <v>1910</v>
      </c>
      <c r="B1192" s="408">
        <v>24049349</v>
      </c>
      <c r="C1192" s="408" t="s">
        <v>451</v>
      </c>
      <c r="D1192" s="198" t="s">
        <v>556</v>
      </c>
      <c r="E1192" s="408" t="s">
        <v>557</v>
      </c>
      <c r="F1192" s="198" t="s">
        <v>13</v>
      </c>
      <c r="G1192" s="1">
        <v>813.52</v>
      </c>
      <c r="H1192" s="198" t="s">
        <v>1911</v>
      </c>
    </row>
    <row r="1193" spans="1:8" s="415" customFormat="1">
      <c r="A1193" s="408" t="s">
        <v>1910</v>
      </c>
      <c r="B1193" s="408">
        <v>24081479</v>
      </c>
      <c r="C1193" s="408" t="s">
        <v>452</v>
      </c>
      <c r="D1193" s="198" t="s">
        <v>556</v>
      </c>
      <c r="E1193" s="408" t="s">
        <v>557</v>
      </c>
      <c r="F1193" s="198" t="s">
        <v>13</v>
      </c>
      <c r="G1193" s="1">
        <v>824.54</v>
      </c>
      <c r="H1193" s="198" t="s">
        <v>1911</v>
      </c>
    </row>
    <row r="1194" spans="1:8" s="415" customFormat="1">
      <c r="A1194" s="408" t="s">
        <v>1910</v>
      </c>
      <c r="B1194" s="408">
        <v>24213133</v>
      </c>
      <c r="C1194" s="408" t="s">
        <v>453</v>
      </c>
      <c r="D1194" s="198" t="s">
        <v>556</v>
      </c>
      <c r="E1194" s="408" t="s">
        <v>557</v>
      </c>
      <c r="F1194" s="198" t="s">
        <v>13</v>
      </c>
      <c r="G1194" s="1">
        <v>813.52</v>
      </c>
      <c r="H1194" s="198" t="s">
        <v>1911</v>
      </c>
    </row>
    <row r="1195" spans="1:8" s="415" customFormat="1">
      <c r="A1195" s="408" t="s">
        <v>1910</v>
      </c>
      <c r="B1195" s="408">
        <v>33367840</v>
      </c>
      <c r="C1195" s="408" t="s">
        <v>455</v>
      </c>
      <c r="D1195" s="198" t="s">
        <v>556</v>
      </c>
      <c r="E1195" s="408" t="s">
        <v>557</v>
      </c>
      <c r="F1195" s="198" t="s">
        <v>13</v>
      </c>
      <c r="G1195" s="1">
        <v>824.54</v>
      </c>
      <c r="H1195" s="198" t="s">
        <v>1911</v>
      </c>
    </row>
    <row r="1196" spans="1:8" s="415" customFormat="1">
      <c r="A1196" s="408" t="s">
        <v>1910</v>
      </c>
      <c r="B1196" s="408">
        <v>33375197</v>
      </c>
      <c r="C1196" s="408" t="s">
        <v>456</v>
      </c>
      <c r="D1196" s="198" t="s">
        <v>556</v>
      </c>
      <c r="E1196" s="408" t="s">
        <v>557</v>
      </c>
      <c r="F1196" s="198" t="s">
        <v>13</v>
      </c>
      <c r="G1196" s="1">
        <v>890.64</v>
      </c>
      <c r="H1196" s="198" t="s">
        <v>1911</v>
      </c>
    </row>
    <row r="1197" spans="1:8" s="415" customFormat="1">
      <c r="A1197" s="408" t="s">
        <v>1910</v>
      </c>
      <c r="B1197" s="408">
        <v>33376060</v>
      </c>
      <c r="C1197" s="408" t="s">
        <v>457</v>
      </c>
      <c r="D1197" s="198" t="s">
        <v>556</v>
      </c>
      <c r="E1197" s="408" t="s">
        <v>557</v>
      </c>
      <c r="F1197" s="198" t="s">
        <v>13</v>
      </c>
      <c r="G1197" s="1">
        <v>824.54</v>
      </c>
      <c r="H1197" s="198" t="s">
        <v>1911</v>
      </c>
    </row>
    <row r="1198" spans="1:8" s="415" customFormat="1">
      <c r="A1198" s="408" t="s">
        <v>1910</v>
      </c>
      <c r="B1198" s="408">
        <v>33377527</v>
      </c>
      <c r="C1198" s="408" t="s">
        <v>458</v>
      </c>
      <c r="D1198" s="198" t="s">
        <v>556</v>
      </c>
      <c r="E1198" s="408" t="s">
        <v>557</v>
      </c>
      <c r="F1198" s="198" t="s">
        <v>13</v>
      </c>
      <c r="G1198" s="1">
        <v>802.51</v>
      </c>
      <c r="H1198" s="198" t="s">
        <v>1911</v>
      </c>
    </row>
    <row r="1199" spans="1:8" s="415" customFormat="1">
      <c r="A1199" s="408" t="s">
        <v>1910</v>
      </c>
      <c r="B1199" s="408">
        <v>33377594</v>
      </c>
      <c r="C1199" s="408" t="s">
        <v>459</v>
      </c>
      <c r="D1199" s="198" t="s">
        <v>556</v>
      </c>
      <c r="E1199" s="408" t="s">
        <v>557</v>
      </c>
      <c r="F1199" s="198" t="s">
        <v>13</v>
      </c>
      <c r="G1199" s="1">
        <v>890.64</v>
      </c>
      <c r="H1199" s="198" t="s">
        <v>1911</v>
      </c>
    </row>
    <row r="1200" spans="1:8" s="415" customFormat="1">
      <c r="A1200" s="408" t="s">
        <v>1910</v>
      </c>
      <c r="B1200" s="408">
        <v>33378354</v>
      </c>
      <c r="C1200" s="408" t="s">
        <v>460</v>
      </c>
      <c r="D1200" s="198" t="s">
        <v>556</v>
      </c>
      <c r="E1200" s="408" t="s">
        <v>557</v>
      </c>
      <c r="F1200" s="198" t="s">
        <v>13</v>
      </c>
      <c r="G1200" s="1">
        <v>890.64</v>
      </c>
      <c r="H1200" s="198" t="s">
        <v>1911</v>
      </c>
    </row>
    <row r="1201" spans="1:8" s="415" customFormat="1">
      <c r="A1201" s="408" t="s">
        <v>1910</v>
      </c>
      <c r="B1201" s="408">
        <v>39531566</v>
      </c>
      <c r="C1201" s="408" t="s">
        <v>461</v>
      </c>
      <c r="D1201" s="198" t="s">
        <v>556</v>
      </c>
      <c r="E1201" s="408" t="s">
        <v>557</v>
      </c>
      <c r="F1201" s="198" t="s">
        <v>13</v>
      </c>
      <c r="G1201" s="1">
        <v>813.52</v>
      </c>
      <c r="H1201" s="198" t="s">
        <v>1911</v>
      </c>
    </row>
    <row r="1202" spans="1:8" s="415" customFormat="1">
      <c r="A1202" s="408" t="s">
        <v>1910</v>
      </c>
      <c r="B1202" s="408">
        <v>40044494</v>
      </c>
      <c r="C1202" s="408" t="s">
        <v>462</v>
      </c>
      <c r="D1202" s="198" t="s">
        <v>556</v>
      </c>
      <c r="E1202" s="408" t="s">
        <v>557</v>
      </c>
      <c r="F1202" s="198" t="s">
        <v>13</v>
      </c>
      <c r="G1202" s="1">
        <v>813.52</v>
      </c>
      <c r="H1202" s="198" t="s">
        <v>1911</v>
      </c>
    </row>
    <row r="1203" spans="1:8" s="415" customFormat="1">
      <c r="A1203" s="408" t="s">
        <v>1910</v>
      </c>
      <c r="B1203" s="408">
        <v>40046299</v>
      </c>
      <c r="C1203" s="408" t="s">
        <v>463</v>
      </c>
      <c r="D1203" s="198" t="s">
        <v>556</v>
      </c>
      <c r="E1203" s="408" t="s">
        <v>557</v>
      </c>
      <c r="F1203" s="198" t="s">
        <v>13</v>
      </c>
      <c r="G1203" s="1">
        <v>857.59</v>
      </c>
      <c r="H1203" s="198" t="s">
        <v>1911</v>
      </c>
    </row>
    <row r="1204" spans="1:8" s="415" customFormat="1">
      <c r="A1204" s="408" t="s">
        <v>1910</v>
      </c>
      <c r="B1204" s="408">
        <v>40340375</v>
      </c>
      <c r="C1204" s="408" t="s">
        <v>464</v>
      </c>
      <c r="D1204" s="198" t="s">
        <v>556</v>
      </c>
      <c r="E1204" s="408" t="s">
        <v>557</v>
      </c>
      <c r="F1204" s="198" t="s">
        <v>13</v>
      </c>
      <c r="G1204" s="1">
        <v>813.52</v>
      </c>
      <c r="H1204" s="198" t="s">
        <v>1911</v>
      </c>
    </row>
    <row r="1205" spans="1:8" s="415" customFormat="1">
      <c r="A1205" s="408" t="s">
        <v>1910</v>
      </c>
      <c r="B1205" s="408">
        <v>46372003</v>
      </c>
      <c r="C1205" s="408" t="s">
        <v>469</v>
      </c>
      <c r="D1205" s="198" t="s">
        <v>556</v>
      </c>
      <c r="E1205" s="408" t="s">
        <v>557</v>
      </c>
      <c r="F1205" s="198" t="s">
        <v>13</v>
      </c>
      <c r="G1205" s="1">
        <v>868.61</v>
      </c>
      <c r="H1205" s="198" t="s">
        <v>1911</v>
      </c>
    </row>
    <row r="1206" spans="1:8" s="415" customFormat="1">
      <c r="A1206" s="408" t="s">
        <v>1910</v>
      </c>
      <c r="B1206" s="408">
        <v>46373307</v>
      </c>
      <c r="C1206" s="408" t="s">
        <v>470</v>
      </c>
      <c r="D1206" s="198" t="s">
        <v>556</v>
      </c>
      <c r="E1206" s="408" t="s">
        <v>557</v>
      </c>
      <c r="F1206" s="198" t="s">
        <v>13</v>
      </c>
      <c r="G1206" s="1">
        <v>835.56</v>
      </c>
      <c r="H1206" s="198" t="s">
        <v>1911</v>
      </c>
    </row>
    <row r="1207" spans="1:8" s="415" customFormat="1">
      <c r="A1207" s="408" t="s">
        <v>1910</v>
      </c>
      <c r="B1207" s="408">
        <v>46377085</v>
      </c>
      <c r="C1207" s="408" t="s">
        <v>471</v>
      </c>
      <c r="D1207" s="198" t="s">
        <v>556</v>
      </c>
      <c r="E1207" s="408" t="s">
        <v>557</v>
      </c>
      <c r="F1207" s="198" t="s">
        <v>13</v>
      </c>
      <c r="G1207" s="1">
        <v>802.51</v>
      </c>
      <c r="H1207" s="198" t="s">
        <v>1911</v>
      </c>
    </row>
    <row r="1208" spans="1:8" s="415" customFormat="1">
      <c r="A1208" s="408" t="s">
        <v>1910</v>
      </c>
      <c r="B1208" s="408">
        <v>46382586</v>
      </c>
      <c r="C1208" s="408" t="s">
        <v>472</v>
      </c>
      <c r="D1208" s="198" t="s">
        <v>556</v>
      </c>
      <c r="E1208" s="408" t="s">
        <v>557</v>
      </c>
      <c r="F1208" s="198" t="s">
        <v>13</v>
      </c>
      <c r="G1208" s="1">
        <v>835.56</v>
      </c>
      <c r="H1208" s="198" t="s">
        <v>1911</v>
      </c>
    </row>
    <row r="1209" spans="1:8" s="415" customFormat="1">
      <c r="A1209" s="408" t="s">
        <v>1910</v>
      </c>
      <c r="B1209" s="408">
        <v>46382797</v>
      </c>
      <c r="C1209" s="408" t="s">
        <v>473</v>
      </c>
      <c r="D1209" s="198" t="s">
        <v>556</v>
      </c>
      <c r="E1209" s="408" t="s">
        <v>557</v>
      </c>
      <c r="F1209" s="198" t="s">
        <v>13</v>
      </c>
      <c r="G1209" s="1">
        <v>802.51</v>
      </c>
      <c r="H1209" s="198" t="s">
        <v>1911</v>
      </c>
    </row>
    <row r="1210" spans="1:8" s="415" customFormat="1">
      <c r="A1210" s="408" t="s">
        <v>1910</v>
      </c>
      <c r="B1210" s="408">
        <v>46384533</v>
      </c>
      <c r="C1210" s="408" t="s">
        <v>474</v>
      </c>
      <c r="D1210" s="198" t="s">
        <v>556</v>
      </c>
      <c r="E1210" s="408" t="s">
        <v>557</v>
      </c>
      <c r="F1210" s="198" t="s">
        <v>13</v>
      </c>
      <c r="G1210" s="1">
        <v>901.66</v>
      </c>
      <c r="H1210" s="198" t="s">
        <v>1911</v>
      </c>
    </row>
    <row r="1211" spans="1:8" s="415" customFormat="1">
      <c r="A1211" s="408" t="s">
        <v>1910</v>
      </c>
      <c r="B1211" s="408">
        <v>46384779</v>
      </c>
      <c r="C1211" s="408" t="s">
        <v>475</v>
      </c>
      <c r="D1211" s="198" t="s">
        <v>556</v>
      </c>
      <c r="E1211" s="408" t="s">
        <v>557</v>
      </c>
      <c r="F1211" s="198" t="s">
        <v>13</v>
      </c>
      <c r="G1211" s="1">
        <v>835.56</v>
      </c>
      <c r="H1211" s="198" t="s">
        <v>1911</v>
      </c>
    </row>
    <row r="1212" spans="1:8" s="415" customFormat="1">
      <c r="A1212" s="408" t="s">
        <v>1910</v>
      </c>
      <c r="B1212" s="408">
        <v>46386963</v>
      </c>
      <c r="C1212" s="408" t="s">
        <v>476</v>
      </c>
      <c r="D1212" s="198" t="s">
        <v>556</v>
      </c>
      <c r="E1212" s="408" t="s">
        <v>557</v>
      </c>
      <c r="F1212" s="198" t="s">
        <v>13</v>
      </c>
      <c r="G1212" s="1">
        <v>802.51</v>
      </c>
      <c r="H1212" s="198" t="s">
        <v>1911</v>
      </c>
    </row>
    <row r="1213" spans="1:8" s="415" customFormat="1">
      <c r="A1213" s="408" t="s">
        <v>1910</v>
      </c>
      <c r="B1213" s="408">
        <v>46452458</v>
      </c>
      <c r="C1213" s="408" t="s">
        <v>477</v>
      </c>
      <c r="D1213" s="198" t="s">
        <v>556</v>
      </c>
      <c r="E1213" s="408" t="s">
        <v>557</v>
      </c>
      <c r="F1213" s="198" t="s">
        <v>13</v>
      </c>
      <c r="G1213" s="1">
        <v>802.51</v>
      </c>
      <c r="H1213" s="198" t="s">
        <v>1911</v>
      </c>
    </row>
    <row r="1214" spans="1:8" s="415" customFormat="1">
      <c r="A1214" s="408" t="s">
        <v>1910</v>
      </c>
      <c r="B1214" s="408">
        <v>46455072</v>
      </c>
      <c r="C1214" s="408" t="s">
        <v>478</v>
      </c>
      <c r="D1214" s="198" t="s">
        <v>556</v>
      </c>
      <c r="E1214" s="408" t="s">
        <v>557</v>
      </c>
      <c r="F1214" s="198" t="s">
        <v>13</v>
      </c>
      <c r="G1214" s="1">
        <v>813.52</v>
      </c>
      <c r="H1214" s="198" t="s">
        <v>1911</v>
      </c>
    </row>
    <row r="1215" spans="1:8" s="415" customFormat="1">
      <c r="A1215" s="408" t="s">
        <v>1910</v>
      </c>
      <c r="B1215" s="408">
        <v>46457916</v>
      </c>
      <c r="C1215" s="408" t="s">
        <v>479</v>
      </c>
      <c r="D1215" s="198" t="s">
        <v>556</v>
      </c>
      <c r="E1215" s="408" t="s">
        <v>557</v>
      </c>
      <c r="F1215" s="198" t="s">
        <v>13</v>
      </c>
      <c r="G1215" s="1">
        <v>802.51</v>
      </c>
      <c r="H1215" s="198" t="s">
        <v>1911</v>
      </c>
    </row>
    <row r="1216" spans="1:8" s="415" customFormat="1">
      <c r="A1216" s="408" t="s">
        <v>1910</v>
      </c>
      <c r="B1216" s="408">
        <v>46672619</v>
      </c>
      <c r="C1216" s="408" t="s">
        <v>480</v>
      </c>
      <c r="D1216" s="198" t="s">
        <v>556</v>
      </c>
      <c r="E1216" s="408" t="s">
        <v>557</v>
      </c>
      <c r="F1216" s="198" t="s">
        <v>13</v>
      </c>
      <c r="G1216" s="1">
        <v>945.72</v>
      </c>
      <c r="H1216" s="198" t="s">
        <v>1911</v>
      </c>
    </row>
    <row r="1217" spans="1:8" s="415" customFormat="1">
      <c r="A1217" s="408" t="s">
        <v>1910</v>
      </c>
      <c r="B1217" s="408">
        <v>51661968</v>
      </c>
      <c r="C1217" s="408" t="s">
        <v>481</v>
      </c>
      <c r="D1217" s="198" t="s">
        <v>556</v>
      </c>
      <c r="E1217" s="408" t="s">
        <v>557</v>
      </c>
      <c r="F1217" s="198" t="s">
        <v>13</v>
      </c>
      <c r="G1217" s="1">
        <v>835.56</v>
      </c>
      <c r="H1217" s="198" t="s">
        <v>1911</v>
      </c>
    </row>
    <row r="1218" spans="1:8" s="415" customFormat="1">
      <c r="A1218" s="408" t="s">
        <v>1910</v>
      </c>
      <c r="B1218" s="408">
        <v>52705073</v>
      </c>
      <c r="C1218" s="408" t="s">
        <v>482</v>
      </c>
      <c r="D1218" s="198" t="s">
        <v>556</v>
      </c>
      <c r="E1218" s="408" t="s">
        <v>557</v>
      </c>
      <c r="F1218" s="198" t="s">
        <v>13</v>
      </c>
      <c r="G1218" s="1">
        <v>890.64</v>
      </c>
      <c r="H1218" s="198" t="s">
        <v>1911</v>
      </c>
    </row>
    <row r="1219" spans="1:8" s="415" customFormat="1">
      <c r="A1219" s="408" t="s">
        <v>1910</v>
      </c>
      <c r="B1219" s="408">
        <v>52714402</v>
      </c>
      <c r="C1219" s="408" t="s">
        <v>483</v>
      </c>
      <c r="D1219" s="198" t="s">
        <v>556</v>
      </c>
      <c r="E1219" s="408" t="s">
        <v>557</v>
      </c>
      <c r="F1219" s="198" t="s">
        <v>13</v>
      </c>
      <c r="G1219" s="1">
        <v>890.64</v>
      </c>
      <c r="H1219" s="198" t="s">
        <v>1911</v>
      </c>
    </row>
    <row r="1220" spans="1:8" s="415" customFormat="1">
      <c r="A1220" s="408" t="s">
        <v>1910</v>
      </c>
      <c r="B1220" s="408">
        <v>52963189</v>
      </c>
      <c r="C1220" s="408" t="s">
        <v>484</v>
      </c>
      <c r="D1220" s="198" t="s">
        <v>556</v>
      </c>
      <c r="E1220" s="408" t="s">
        <v>557</v>
      </c>
      <c r="F1220" s="198" t="s">
        <v>13</v>
      </c>
      <c r="G1220" s="1">
        <v>813.52</v>
      </c>
      <c r="H1220" s="198" t="s">
        <v>1911</v>
      </c>
    </row>
    <row r="1221" spans="1:8" s="415" customFormat="1">
      <c r="A1221" s="408" t="s">
        <v>1910</v>
      </c>
      <c r="B1221" s="408">
        <v>74189072</v>
      </c>
      <c r="C1221" s="408" t="s">
        <v>498</v>
      </c>
      <c r="D1221" s="198" t="s">
        <v>556</v>
      </c>
      <c r="E1221" s="408" t="s">
        <v>557</v>
      </c>
      <c r="F1221" s="198" t="s">
        <v>13</v>
      </c>
      <c r="G1221" s="1">
        <v>890.64</v>
      </c>
      <c r="H1221" s="198" t="s">
        <v>1911</v>
      </c>
    </row>
    <row r="1222" spans="1:8" s="415" customFormat="1">
      <c r="A1222" s="408" t="s">
        <v>1910</v>
      </c>
      <c r="B1222" s="408">
        <v>74281058</v>
      </c>
      <c r="C1222" s="408" t="s">
        <v>499</v>
      </c>
      <c r="D1222" s="198" t="s">
        <v>556</v>
      </c>
      <c r="E1222" s="408" t="s">
        <v>557</v>
      </c>
      <c r="F1222" s="198" t="s">
        <v>13</v>
      </c>
      <c r="G1222" s="1">
        <v>824.54</v>
      </c>
      <c r="H1222" s="198" t="s">
        <v>1911</v>
      </c>
    </row>
    <row r="1223" spans="1:8" s="415" customFormat="1">
      <c r="A1223" s="408" t="s">
        <v>1910</v>
      </c>
      <c r="B1223" s="408">
        <v>74346592</v>
      </c>
      <c r="C1223" s="408" t="s">
        <v>500</v>
      </c>
      <c r="D1223" s="198" t="s">
        <v>556</v>
      </c>
      <c r="E1223" s="408" t="s">
        <v>557</v>
      </c>
      <c r="F1223" s="198" t="s">
        <v>13</v>
      </c>
      <c r="G1223" s="1">
        <v>879.62</v>
      </c>
      <c r="H1223" s="198" t="s">
        <v>1911</v>
      </c>
    </row>
    <row r="1224" spans="1:8" s="415" customFormat="1">
      <c r="A1224" s="408" t="s">
        <v>1910</v>
      </c>
      <c r="B1224" s="408">
        <v>74374438</v>
      </c>
      <c r="C1224" s="408" t="s">
        <v>501</v>
      </c>
      <c r="D1224" s="198" t="s">
        <v>556</v>
      </c>
      <c r="E1224" s="408" t="s">
        <v>557</v>
      </c>
      <c r="F1224" s="198" t="s">
        <v>13</v>
      </c>
      <c r="G1224" s="1">
        <v>813.52</v>
      </c>
      <c r="H1224" s="198" t="s">
        <v>1911</v>
      </c>
    </row>
    <row r="1225" spans="1:8" s="415" customFormat="1">
      <c r="A1225" s="408" t="s">
        <v>1910</v>
      </c>
      <c r="B1225" s="408">
        <v>74375016</v>
      </c>
      <c r="C1225" s="408" t="s">
        <v>502</v>
      </c>
      <c r="D1225" s="198" t="s">
        <v>556</v>
      </c>
      <c r="E1225" s="408" t="s">
        <v>557</v>
      </c>
      <c r="F1225" s="198" t="s">
        <v>13</v>
      </c>
      <c r="G1225" s="1">
        <v>923.69</v>
      </c>
      <c r="H1225" s="198" t="s">
        <v>1911</v>
      </c>
    </row>
    <row r="1226" spans="1:8" s="415" customFormat="1">
      <c r="A1226" s="408" t="s">
        <v>1910</v>
      </c>
      <c r="B1226" s="408">
        <v>74375046</v>
      </c>
      <c r="C1226" s="408" t="s">
        <v>503</v>
      </c>
      <c r="D1226" s="198" t="s">
        <v>556</v>
      </c>
      <c r="E1226" s="408" t="s">
        <v>557</v>
      </c>
      <c r="F1226" s="198" t="s">
        <v>13</v>
      </c>
      <c r="G1226" s="1">
        <v>945.72</v>
      </c>
      <c r="H1226" s="198" t="s">
        <v>1911</v>
      </c>
    </row>
    <row r="1227" spans="1:8" s="415" customFormat="1">
      <c r="A1227" s="408" t="s">
        <v>1910</v>
      </c>
      <c r="B1227" s="408">
        <v>74377597</v>
      </c>
      <c r="C1227" s="408" t="s">
        <v>504</v>
      </c>
      <c r="D1227" s="198" t="s">
        <v>556</v>
      </c>
      <c r="E1227" s="408" t="s">
        <v>557</v>
      </c>
      <c r="F1227" s="198" t="s">
        <v>13</v>
      </c>
      <c r="G1227" s="1">
        <v>846.57</v>
      </c>
      <c r="H1227" s="198" t="s">
        <v>1911</v>
      </c>
    </row>
    <row r="1228" spans="1:8" s="415" customFormat="1">
      <c r="A1228" s="408" t="s">
        <v>1910</v>
      </c>
      <c r="B1228" s="408">
        <v>79689274</v>
      </c>
      <c r="C1228" s="408" t="s">
        <v>505</v>
      </c>
      <c r="D1228" s="198" t="s">
        <v>556</v>
      </c>
      <c r="E1228" s="408" t="s">
        <v>557</v>
      </c>
      <c r="F1228" s="198" t="s">
        <v>13</v>
      </c>
      <c r="G1228" s="1">
        <v>868.61</v>
      </c>
      <c r="H1228" s="198" t="s">
        <v>1911</v>
      </c>
    </row>
    <row r="1229" spans="1:8" s="415" customFormat="1">
      <c r="A1229" s="408" t="s">
        <v>1910</v>
      </c>
      <c r="B1229" s="408">
        <v>79723252</v>
      </c>
      <c r="C1229" s="408" t="s">
        <v>506</v>
      </c>
      <c r="D1229" s="198" t="s">
        <v>556</v>
      </c>
      <c r="E1229" s="408" t="s">
        <v>557</v>
      </c>
      <c r="F1229" s="198" t="s">
        <v>13</v>
      </c>
      <c r="G1229" s="1">
        <v>824.54</v>
      </c>
      <c r="H1229" s="198" t="s">
        <v>1911</v>
      </c>
    </row>
    <row r="1230" spans="1:8" s="415" customFormat="1">
      <c r="A1230" s="408" t="s">
        <v>1910</v>
      </c>
      <c r="B1230" s="408">
        <v>79725748</v>
      </c>
      <c r="C1230" s="408" t="s">
        <v>507</v>
      </c>
      <c r="D1230" s="198" t="s">
        <v>556</v>
      </c>
      <c r="E1230" s="408" t="s">
        <v>557</v>
      </c>
      <c r="F1230" s="198" t="s">
        <v>13</v>
      </c>
      <c r="G1230" s="1">
        <v>868.61</v>
      </c>
      <c r="H1230" s="198" t="s">
        <v>1911</v>
      </c>
    </row>
    <row r="1231" spans="1:8" s="415" customFormat="1">
      <c r="A1231" s="408" t="s">
        <v>1910</v>
      </c>
      <c r="B1231" s="408">
        <v>80068496</v>
      </c>
      <c r="C1231" s="408" t="s">
        <v>508</v>
      </c>
      <c r="D1231" s="198" t="s">
        <v>556</v>
      </c>
      <c r="E1231" s="408" t="s">
        <v>557</v>
      </c>
      <c r="F1231" s="198" t="s">
        <v>13</v>
      </c>
      <c r="G1231" s="1">
        <v>813.52</v>
      </c>
      <c r="H1231" s="198" t="s">
        <v>1911</v>
      </c>
    </row>
    <row r="1232" spans="1:8" s="415" customFormat="1">
      <c r="A1232" s="408" t="s">
        <v>1910</v>
      </c>
      <c r="B1232" s="408">
        <v>80205475</v>
      </c>
      <c r="C1232" s="408" t="s">
        <v>509</v>
      </c>
      <c r="D1232" s="198" t="s">
        <v>556</v>
      </c>
      <c r="E1232" s="408" t="s">
        <v>557</v>
      </c>
      <c r="F1232" s="198" t="s">
        <v>13</v>
      </c>
      <c r="G1232" s="1">
        <v>879.62</v>
      </c>
      <c r="H1232" s="198" t="s">
        <v>1911</v>
      </c>
    </row>
    <row r="1233" spans="1:8" s="415" customFormat="1">
      <c r="A1233" s="408" t="s">
        <v>1910</v>
      </c>
      <c r="B1233" s="408">
        <v>1010162255</v>
      </c>
      <c r="C1233" s="408" t="s">
        <v>364</v>
      </c>
      <c r="D1233" s="198" t="s">
        <v>556</v>
      </c>
      <c r="E1233" s="408" t="s">
        <v>557</v>
      </c>
      <c r="F1233" s="198" t="s">
        <v>13</v>
      </c>
      <c r="G1233" s="1">
        <v>835.56</v>
      </c>
      <c r="H1233" s="198" t="s">
        <v>1911</v>
      </c>
    </row>
    <row r="1234" spans="1:8" s="415" customFormat="1">
      <c r="A1234" s="408" t="s">
        <v>1910</v>
      </c>
      <c r="B1234" s="408">
        <v>1010168776</v>
      </c>
      <c r="C1234" s="408" t="s">
        <v>365</v>
      </c>
      <c r="D1234" s="198" t="s">
        <v>556</v>
      </c>
      <c r="E1234" s="408" t="s">
        <v>557</v>
      </c>
      <c r="F1234" s="198" t="s">
        <v>13</v>
      </c>
      <c r="G1234" s="1">
        <v>846.57</v>
      </c>
      <c r="H1234" s="198" t="s">
        <v>1911</v>
      </c>
    </row>
    <row r="1235" spans="1:8" s="415" customFormat="1">
      <c r="A1235" s="408" t="s">
        <v>1910</v>
      </c>
      <c r="B1235" s="408">
        <v>1010186846</v>
      </c>
      <c r="C1235" s="408" t="s">
        <v>366</v>
      </c>
      <c r="D1235" s="198" t="s">
        <v>556</v>
      </c>
      <c r="E1235" s="408" t="s">
        <v>557</v>
      </c>
      <c r="F1235" s="198" t="s">
        <v>13</v>
      </c>
      <c r="G1235" s="1">
        <v>912.67</v>
      </c>
      <c r="H1235" s="198" t="s">
        <v>1911</v>
      </c>
    </row>
    <row r="1236" spans="1:8" s="415" customFormat="1">
      <c r="A1236" s="408" t="s">
        <v>1910</v>
      </c>
      <c r="B1236" s="408">
        <v>1013620151</v>
      </c>
      <c r="C1236" s="408" t="s">
        <v>367</v>
      </c>
      <c r="D1236" s="198" t="s">
        <v>556</v>
      </c>
      <c r="E1236" s="408" t="s">
        <v>557</v>
      </c>
      <c r="F1236" s="198" t="s">
        <v>13</v>
      </c>
      <c r="G1236" s="1">
        <v>901.66</v>
      </c>
      <c r="H1236" s="198" t="s">
        <v>1911</v>
      </c>
    </row>
    <row r="1237" spans="1:8" s="415" customFormat="1">
      <c r="A1237" s="408" t="s">
        <v>1910</v>
      </c>
      <c r="B1237" s="408">
        <v>1013628848</v>
      </c>
      <c r="C1237" s="408" t="s">
        <v>368</v>
      </c>
      <c r="D1237" s="198" t="s">
        <v>556</v>
      </c>
      <c r="E1237" s="408" t="s">
        <v>557</v>
      </c>
      <c r="F1237" s="198" t="s">
        <v>13</v>
      </c>
      <c r="G1237" s="1">
        <v>824.54</v>
      </c>
      <c r="H1237" s="198" t="s">
        <v>1911</v>
      </c>
    </row>
    <row r="1238" spans="1:8" s="415" customFormat="1">
      <c r="A1238" s="408" t="s">
        <v>1910</v>
      </c>
      <c r="B1238" s="408">
        <v>1018448311</v>
      </c>
      <c r="C1238" s="408" t="s">
        <v>369</v>
      </c>
      <c r="D1238" s="198" t="s">
        <v>556</v>
      </c>
      <c r="E1238" s="408" t="s">
        <v>557</v>
      </c>
      <c r="F1238" s="198" t="s">
        <v>13</v>
      </c>
      <c r="G1238" s="1">
        <v>846.57</v>
      </c>
      <c r="H1238" s="198" t="s">
        <v>1911</v>
      </c>
    </row>
    <row r="1239" spans="1:8" s="415" customFormat="1">
      <c r="A1239" s="408" t="s">
        <v>1910</v>
      </c>
      <c r="B1239" s="408">
        <v>1018455105</v>
      </c>
      <c r="C1239" s="408" t="s">
        <v>370</v>
      </c>
      <c r="D1239" s="198" t="s">
        <v>556</v>
      </c>
      <c r="E1239" s="408" t="s">
        <v>557</v>
      </c>
      <c r="F1239" s="198" t="s">
        <v>13</v>
      </c>
      <c r="G1239" s="1">
        <v>824.54</v>
      </c>
      <c r="H1239" s="198" t="s">
        <v>1911</v>
      </c>
    </row>
    <row r="1240" spans="1:8" s="415" customFormat="1">
      <c r="A1240" s="408" t="s">
        <v>1910</v>
      </c>
      <c r="B1240" s="408">
        <v>1018459152</v>
      </c>
      <c r="C1240" s="408" t="s">
        <v>371</v>
      </c>
      <c r="D1240" s="198" t="s">
        <v>556</v>
      </c>
      <c r="E1240" s="408" t="s">
        <v>557</v>
      </c>
      <c r="F1240" s="198" t="s">
        <v>13</v>
      </c>
      <c r="G1240" s="1">
        <v>813.52</v>
      </c>
      <c r="H1240" s="198" t="s">
        <v>1911</v>
      </c>
    </row>
    <row r="1241" spans="1:8" s="415" customFormat="1">
      <c r="A1241" s="408" t="s">
        <v>1910</v>
      </c>
      <c r="B1241" s="408">
        <v>1019045748</v>
      </c>
      <c r="C1241" s="408" t="s">
        <v>372</v>
      </c>
      <c r="D1241" s="198" t="s">
        <v>556</v>
      </c>
      <c r="E1241" s="408" t="s">
        <v>557</v>
      </c>
      <c r="F1241" s="198" t="s">
        <v>13</v>
      </c>
      <c r="G1241" s="1">
        <v>835.56</v>
      </c>
      <c r="H1241" s="198" t="s">
        <v>1911</v>
      </c>
    </row>
    <row r="1242" spans="1:8" s="415" customFormat="1">
      <c r="A1242" s="408" t="s">
        <v>1910</v>
      </c>
      <c r="B1242" s="408">
        <v>1019079687</v>
      </c>
      <c r="C1242" s="408" t="s">
        <v>373</v>
      </c>
      <c r="D1242" s="198" t="s">
        <v>556</v>
      </c>
      <c r="E1242" s="408" t="s">
        <v>557</v>
      </c>
      <c r="F1242" s="198" t="s">
        <v>13</v>
      </c>
      <c r="G1242" s="1">
        <v>835.56</v>
      </c>
      <c r="H1242" s="198" t="s">
        <v>1911</v>
      </c>
    </row>
    <row r="1243" spans="1:8" s="415" customFormat="1">
      <c r="A1243" s="408" t="s">
        <v>1910</v>
      </c>
      <c r="B1243" s="408">
        <v>1048846465</v>
      </c>
      <c r="C1243" s="408" t="s">
        <v>374</v>
      </c>
      <c r="D1243" s="198" t="s">
        <v>556</v>
      </c>
      <c r="E1243" s="408" t="s">
        <v>557</v>
      </c>
      <c r="F1243" s="198" t="s">
        <v>13</v>
      </c>
      <c r="G1243" s="1">
        <v>901.66</v>
      </c>
      <c r="H1243" s="198" t="s">
        <v>1911</v>
      </c>
    </row>
    <row r="1244" spans="1:8" s="415" customFormat="1">
      <c r="A1244" s="408" t="s">
        <v>1910</v>
      </c>
      <c r="B1244" s="408">
        <v>1049604605</v>
      </c>
      <c r="C1244" s="408" t="s">
        <v>576</v>
      </c>
      <c r="D1244" s="198" t="s">
        <v>556</v>
      </c>
      <c r="E1244" s="408" t="s">
        <v>557</v>
      </c>
      <c r="F1244" s="198" t="s">
        <v>13</v>
      </c>
      <c r="G1244" s="1">
        <v>824.54</v>
      </c>
      <c r="H1244" s="198" t="s">
        <v>1911</v>
      </c>
    </row>
    <row r="1245" spans="1:8" s="415" customFormat="1">
      <c r="A1245" s="408" t="s">
        <v>1910</v>
      </c>
      <c r="B1245" s="408">
        <v>1049605022</v>
      </c>
      <c r="C1245" s="408" t="s">
        <v>375</v>
      </c>
      <c r="D1245" s="198" t="s">
        <v>556</v>
      </c>
      <c r="E1245" s="408" t="s">
        <v>557</v>
      </c>
      <c r="F1245" s="198" t="s">
        <v>13</v>
      </c>
      <c r="G1245" s="1">
        <v>846.57</v>
      </c>
      <c r="H1245" s="198" t="s">
        <v>1911</v>
      </c>
    </row>
    <row r="1246" spans="1:8" s="415" customFormat="1">
      <c r="A1246" s="408" t="s">
        <v>1910</v>
      </c>
      <c r="B1246" s="408">
        <v>1049605053</v>
      </c>
      <c r="C1246" s="408" t="s">
        <v>376</v>
      </c>
      <c r="D1246" s="198" t="s">
        <v>556</v>
      </c>
      <c r="E1246" s="408" t="s">
        <v>557</v>
      </c>
      <c r="F1246" s="198" t="s">
        <v>13</v>
      </c>
      <c r="G1246" s="1">
        <v>802.51</v>
      </c>
      <c r="H1246" s="198" t="s">
        <v>1911</v>
      </c>
    </row>
    <row r="1247" spans="1:8" s="415" customFormat="1">
      <c r="A1247" s="408" t="s">
        <v>1910</v>
      </c>
      <c r="B1247" s="408">
        <v>1049605610</v>
      </c>
      <c r="C1247" s="408" t="s">
        <v>377</v>
      </c>
      <c r="D1247" s="198" t="s">
        <v>556</v>
      </c>
      <c r="E1247" s="408" t="s">
        <v>557</v>
      </c>
      <c r="F1247" s="198" t="s">
        <v>13</v>
      </c>
      <c r="G1247" s="1">
        <v>824.54</v>
      </c>
      <c r="H1247" s="198" t="s">
        <v>1911</v>
      </c>
    </row>
    <row r="1248" spans="1:8" s="415" customFormat="1">
      <c r="A1248" s="408" t="s">
        <v>1910</v>
      </c>
      <c r="B1248" s="408">
        <v>1049606705</v>
      </c>
      <c r="C1248" s="408" t="s">
        <v>378</v>
      </c>
      <c r="D1248" s="198" t="s">
        <v>556</v>
      </c>
      <c r="E1248" s="408" t="s">
        <v>557</v>
      </c>
      <c r="F1248" s="198" t="s">
        <v>13</v>
      </c>
      <c r="G1248" s="1">
        <v>879.62</v>
      </c>
      <c r="H1248" s="198" t="s">
        <v>1911</v>
      </c>
    </row>
    <row r="1249" spans="1:8" s="415" customFormat="1">
      <c r="A1249" s="408" t="s">
        <v>1910</v>
      </c>
      <c r="B1249" s="408">
        <v>1049608984</v>
      </c>
      <c r="C1249" s="408" t="s">
        <v>379</v>
      </c>
      <c r="D1249" s="198" t="s">
        <v>556</v>
      </c>
      <c r="E1249" s="408" t="s">
        <v>557</v>
      </c>
      <c r="F1249" s="198" t="s">
        <v>13</v>
      </c>
      <c r="G1249" s="1">
        <v>802.51</v>
      </c>
      <c r="H1249" s="198" t="s">
        <v>1911</v>
      </c>
    </row>
    <row r="1250" spans="1:8" s="415" customFormat="1">
      <c r="A1250" s="408" t="s">
        <v>1910</v>
      </c>
      <c r="B1250" s="408">
        <v>1049609559</v>
      </c>
      <c r="C1250" s="408" t="s">
        <v>380</v>
      </c>
      <c r="D1250" s="198" t="s">
        <v>556</v>
      </c>
      <c r="E1250" s="408" t="s">
        <v>557</v>
      </c>
      <c r="F1250" s="198" t="s">
        <v>13</v>
      </c>
      <c r="G1250" s="1">
        <v>923.69</v>
      </c>
      <c r="H1250" s="198" t="s">
        <v>1911</v>
      </c>
    </row>
    <row r="1251" spans="1:8" s="415" customFormat="1">
      <c r="A1251" s="408" t="s">
        <v>1910</v>
      </c>
      <c r="B1251" s="408">
        <v>1049611965</v>
      </c>
      <c r="C1251" s="408" t="s">
        <v>381</v>
      </c>
      <c r="D1251" s="198" t="s">
        <v>556</v>
      </c>
      <c r="E1251" s="408" t="s">
        <v>557</v>
      </c>
      <c r="F1251" s="198" t="s">
        <v>13</v>
      </c>
      <c r="G1251" s="1">
        <v>901.66</v>
      </c>
      <c r="H1251" s="198" t="s">
        <v>1911</v>
      </c>
    </row>
    <row r="1252" spans="1:8" s="415" customFormat="1">
      <c r="A1252" s="408" t="s">
        <v>1910</v>
      </c>
      <c r="B1252" s="408">
        <v>1049613368</v>
      </c>
      <c r="C1252" s="408" t="s">
        <v>382</v>
      </c>
      <c r="D1252" s="198" t="s">
        <v>556</v>
      </c>
      <c r="E1252" s="408" t="s">
        <v>557</v>
      </c>
      <c r="F1252" s="198" t="s">
        <v>13</v>
      </c>
      <c r="G1252" s="1">
        <v>945.72</v>
      </c>
      <c r="H1252" s="198" t="s">
        <v>1911</v>
      </c>
    </row>
    <row r="1253" spans="1:8" s="415" customFormat="1">
      <c r="A1253" s="408" t="s">
        <v>1910</v>
      </c>
      <c r="B1253" s="408">
        <v>1049614669</v>
      </c>
      <c r="C1253" s="408" t="s">
        <v>383</v>
      </c>
      <c r="D1253" s="198" t="s">
        <v>556</v>
      </c>
      <c r="E1253" s="408" t="s">
        <v>557</v>
      </c>
      <c r="F1253" s="198" t="s">
        <v>13</v>
      </c>
      <c r="G1253" s="1">
        <v>824.54</v>
      </c>
      <c r="H1253" s="198" t="s">
        <v>1911</v>
      </c>
    </row>
    <row r="1254" spans="1:8" s="415" customFormat="1">
      <c r="A1254" s="408" t="s">
        <v>1910</v>
      </c>
      <c r="B1254" s="408">
        <v>1049616396</v>
      </c>
      <c r="C1254" s="408" t="s">
        <v>384</v>
      </c>
      <c r="D1254" s="198" t="s">
        <v>556</v>
      </c>
      <c r="E1254" s="408" t="s">
        <v>557</v>
      </c>
      <c r="F1254" s="198" t="s">
        <v>13</v>
      </c>
      <c r="G1254" s="1">
        <v>824.54</v>
      </c>
      <c r="H1254" s="198" t="s">
        <v>1911</v>
      </c>
    </row>
    <row r="1255" spans="1:8" s="415" customFormat="1">
      <c r="A1255" s="408" t="s">
        <v>1910</v>
      </c>
      <c r="B1255" s="408">
        <v>1049616603</v>
      </c>
      <c r="C1255" s="408" t="s">
        <v>385</v>
      </c>
      <c r="D1255" s="198" t="s">
        <v>556</v>
      </c>
      <c r="E1255" s="408" t="s">
        <v>557</v>
      </c>
      <c r="F1255" s="198" t="s">
        <v>13</v>
      </c>
      <c r="G1255" s="1">
        <v>890.64</v>
      </c>
      <c r="H1255" s="198" t="s">
        <v>1911</v>
      </c>
    </row>
    <row r="1256" spans="1:8" s="415" customFormat="1">
      <c r="A1256" s="408" t="s">
        <v>1910</v>
      </c>
      <c r="B1256" s="408">
        <v>1049616983</v>
      </c>
      <c r="C1256" s="408" t="s">
        <v>386</v>
      </c>
      <c r="D1256" s="198" t="s">
        <v>556</v>
      </c>
      <c r="E1256" s="408" t="s">
        <v>557</v>
      </c>
      <c r="F1256" s="198" t="s">
        <v>13</v>
      </c>
      <c r="G1256" s="1">
        <v>978.77</v>
      </c>
      <c r="H1256" s="198" t="s">
        <v>1911</v>
      </c>
    </row>
    <row r="1257" spans="1:8" s="415" customFormat="1">
      <c r="A1257" s="408" t="s">
        <v>1910</v>
      </c>
      <c r="B1257" s="408">
        <v>1049618036</v>
      </c>
      <c r="C1257" s="408" t="s">
        <v>387</v>
      </c>
      <c r="D1257" s="198" t="s">
        <v>556</v>
      </c>
      <c r="E1257" s="408" t="s">
        <v>557</v>
      </c>
      <c r="F1257" s="198" t="s">
        <v>13</v>
      </c>
      <c r="G1257" s="1">
        <v>802.51</v>
      </c>
      <c r="H1257" s="198" t="s">
        <v>1911</v>
      </c>
    </row>
    <row r="1258" spans="1:8" s="415" customFormat="1">
      <c r="A1258" s="408" t="s">
        <v>1910</v>
      </c>
      <c r="B1258" s="408">
        <v>1049618083</v>
      </c>
      <c r="C1258" s="408" t="s">
        <v>388</v>
      </c>
      <c r="D1258" s="198" t="s">
        <v>556</v>
      </c>
      <c r="E1258" s="408" t="s">
        <v>557</v>
      </c>
      <c r="F1258" s="198" t="s">
        <v>13</v>
      </c>
      <c r="G1258" s="1">
        <v>813.52</v>
      </c>
      <c r="H1258" s="198" t="s">
        <v>1911</v>
      </c>
    </row>
    <row r="1259" spans="1:8" s="415" customFormat="1">
      <c r="A1259" s="408" t="s">
        <v>1910</v>
      </c>
      <c r="B1259" s="408">
        <v>1049618347</v>
      </c>
      <c r="C1259" s="408" t="s">
        <v>389</v>
      </c>
      <c r="D1259" s="198" t="s">
        <v>556</v>
      </c>
      <c r="E1259" s="408" t="s">
        <v>557</v>
      </c>
      <c r="F1259" s="198" t="s">
        <v>13</v>
      </c>
      <c r="G1259" s="1">
        <v>813.52</v>
      </c>
      <c r="H1259" s="198" t="s">
        <v>1911</v>
      </c>
    </row>
    <row r="1260" spans="1:8" s="415" customFormat="1">
      <c r="A1260" s="408" t="s">
        <v>1910</v>
      </c>
      <c r="B1260" s="408">
        <v>1049619946</v>
      </c>
      <c r="C1260" s="408" t="s">
        <v>390</v>
      </c>
      <c r="D1260" s="198" t="s">
        <v>556</v>
      </c>
      <c r="E1260" s="408" t="s">
        <v>557</v>
      </c>
      <c r="F1260" s="198" t="s">
        <v>13</v>
      </c>
      <c r="G1260" s="1">
        <v>945.72</v>
      </c>
      <c r="H1260" s="198" t="s">
        <v>1911</v>
      </c>
    </row>
    <row r="1261" spans="1:8" s="415" customFormat="1">
      <c r="A1261" s="408" t="s">
        <v>1910</v>
      </c>
      <c r="B1261" s="408">
        <v>1049623798</v>
      </c>
      <c r="C1261" s="408" t="s">
        <v>391</v>
      </c>
      <c r="D1261" s="198" t="s">
        <v>556</v>
      </c>
      <c r="E1261" s="408" t="s">
        <v>557</v>
      </c>
      <c r="F1261" s="198" t="s">
        <v>13</v>
      </c>
      <c r="G1261" s="1">
        <v>923.69</v>
      </c>
      <c r="H1261" s="198" t="s">
        <v>1911</v>
      </c>
    </row>
    <row r="1262" spans="1:8" s="415" customFormat="1">
      <c r="A1262" s="408" t="s">
        <v>1910</v>
      </c>
      <c r="B1262" s="408">
        <v>1049624286</v>
      </c>
      <c r="C1262" s="408" t="s">
        <v>392</v>
      </c>
      <c r="D1262" s="198" t="s">
        <v>556</v>
      </c>
      <c r="E1262" s="408" t="s">
        <v>557</v>
      </c>
      <c r="F1262" s="198" t="s">
        <v>13</v>
      </c>
      <c r="G1262" s="1">
        <v>835.56</v>
      </c>
      <c r="H1262" s="198" t="s">
        <v>1911</v>
      </c>
    </row>
    <row r="1263" spans="1:8" s="415" customFormat="1">
      <c r="A1263" s="408" t="s">
        <v>1910</v>
      </c>
      <c r="B1263" s="408">
        <v>1049624471</v>
      </c>
      <c r="C1263" s="408" t="s">
        <v>393</v>
      </c>
      <c r="D1263" s="198" t="s">
        <v>556</v>
      </c>
      <c r="E1263" s="408" t="s">
        <v>557</v>
      </c>
      <c r="F1263" s="198" t="s">
        <v>13</v>
      </c>
      <c r="G1263" s="1">
        <v>802.51</v>
      </c>
      <c r="H1263" s="198" t="s">
        <v>1911</v>
      </c>
    </row>
    <row r="1264" spans="1:8" s="415" customFormat="1">
      <c r="A1264" s="408" t="s">
        <v>1910</v>
      </c>
      <c r="B1264" s="408">
        <v>1049626182</v>
      </c>
      <c r="C1264" s="408" t="s">
        <v>394</v>
      </c>
      <c r="D1264" s="198" t="s">
        <v>556</v>
      </c>
      <c r="E1264" s="408" t="s">
        <v>557</v>
      </c>
      <c r="F1264" s="198" t="s">
        <v>13</v>
      </c>
      <c r="G1264" s="1">
        <v>824.54</v>
      </c>
      <c r="H1264" s="198" t="s">
        <v>1911</v>
      </c>
    </row>
    <row r="1265" spans="1:8" s="415" customFormat="1">
      <c r="A1265" s="408" t="s">
        <v>1910</v>
      </c>
      <c r="B1265" s="408">
        <v>1049631351</v>
      </c>
      <c r="C1265" s="408" t="s">
        <v>395</v>
      </c>
      <c r="D1265" s="198" t="s">
        <v>556</v>
      </c>
      <c r="E1265" s="408" t="s">
        <v>557</v>
      </c>
      <c r="F1265" s="198" t="s">
        <v>13</v>
      </c>
      <c r="G1265" s="1">
        <v>879.62</v>
      </c>
      <c r="H1265" s="198" t="s">
        <v>1911</v>
      </c>
    </row>
    <row r="1266" spans="1:8" s="415" customFormat="1">
      <c r="A1266" s="408" t="s">
        <v>1910</v>
      </c>
      <c r="B1266" s="408">
        <v>1049634396</v>
      </c>
      <c r="C1266" s="408" t="s">
        <v>396</v>
      </c>
      <c r="D1266" s="198" t="s">
        <v>556</v>
      </c>
      <c r="E1266" s="408" t="s">
        <v>557</v>
      </c>
      <c r="F1266" s="198" t="s">
        <v>13</v>
      </c>
      <c r="G1266" s="1">
        <v>824.54</v>
      </c>
      <c r="H1266" s="198" t="s">
        <v>1911</v>
      </c>
    </row>
    <row r="1267" spans="1:8" s="415" customFormat="1">
      <c r="A1267" s="408" t="s">
        <v>1910</v>
      </c>
      <c r="B1267" s="408">
        <v>1049635205</v>
      </c>
      <c r="C1267" s="408" t="s">
        <v>397</v>
      </c>
      <c r="D1267" s="198" t="s">
        <v>556</v>
      </c>
      <c r="E1267" s="408" t="s">
        <v>557</v>
      </c>
      <c r="F1267" s="198" t="s">
        <v>13</v>
      </c>
      <c r="G1267" s="1">
        <v>813.52</v>
      </c>
      <c r="H1267" s="198" t="s">
        <v>1911</v>
      </c>
    </row>
    <row r="1268" spans="1:8" s="415" customFormat="1">
      <c r="A1268" s="408" t="s">
        <v>1910</v>
      </c>
      <c r="B1268" s="408">
        <v>1049635673</v>
      </c>
      <c r="C1268" s="408" t="s">
        <v>398</v>
      </c>
      <c r="D1268" s="198" t="s">
        <v>556</v>
      </c>
      <c r="E1268" s="408" t="s">
        <v>557</v>
      </c>
      <c r="F1268" s="198" t="s">
        <v>13</v>
      </c>
      <c r="G1268" s="1">
        <v>956.74</v>
      </c>
      <c r="H1268" s="198" t="s">
        <v>1911</v>
      </c>
    </row>
    <row r="1269" spans="1:8" s="415" customFormat="1">
      <c r="A1269" s="408" t="s">
        <v>1910</v>
      </c>
      <c r="B1269" s="408">
        <v>1051266274</v>
      </c>
      <c r="C1269" s="408" t="s">
        <v>399</v>
      </c>
      <c r="D1269" s="198" t="s">
        <v>556</v>
      </c>
      <c r="E1269" s="408" t="s">
        <v>557</v>
      </c>
      <c r="F1269" s="198" t="s">
        <v>13</v>
      </c>
      <c r="G1269" s="1">
        <v>802.51</v>
      </c>
      <c r="H1269" s="198" t="s">
        <v>1911</v>
      </c>
    </row>
    <row r="1270" spans="1:8" s="415" customFormat="1">
      <c r="A1270" s="408" t="s">
        <v>1910</v>
      </c>
      <c r="B1270" s="408">
        <v>1052379732</v>
      </c>
      <c r="C1270" s="408" t="s">
        <v>400</v>
      </c>
      <c r="D1270" s="198" t="s">
        <v>556</v>
      </c>
      <c r="E1270" s="408" t="s">
        <v>557</v>
      </c>
      <c r="F1270" s="198" t="s">
        <v>13</v>
      </c>
      <c r="G1270" s="1">
        <v>934.71</v>
      </c>
      <c r="H1270" s="198" t="s">
        <v>1911</v>
      </c>
    </row>
    <row r="1271" spans="1:8" s="415" customFormat="1">
      <c r="A1271" s="408" t="s">
        <v>1910</v>
      </c>
      <c r="B1271" s="408">
        <v>1052384533</v>
      </c>
      <c r="C1271" s="408" t="s">
        <v>401</v>
      </c>
      <c r="D1271" s="198" t="s">
        <v>556</v>
      </c>
      <c r="E1271" s="408" t="s">
        <v>557</v>
      </c>
      <c r="F1271" s="198" t="s">
        <v>13</v>
      </c>
      <c r="G1271" s="1">
        <v>802.51</v>
      </c>
      <c r="H1271" s="198" t="s">
        <v>1911</v>
      </c>
    </row>
    <row r="1272" spans="1:8" s="415" customFormat="1">
      <c r="A1272" s="408" t="s">
        <v>1910</v>
      </c>
      <c r="B1272" s="408">
        <v>1052384907</v>
      </c>
      <c r="C1272" s="408" t="s">
        <v>402</v>
      </c>
      <c r="D1272" s="198" t="s">
        <v>556</v>
      </c>
      <c r="E1272" s="408" t="s">
        <v>557</v>
      </c>
      <c r="F1272" s="198" t="s">
        <v>13</v>
      </c>
      <c r="G1272" s="1">
        <v>879.62</v>
      </c>
      <c r="H1272" s="198" t="s">
        <v>1911</v>
      </c>
    </row>
    <row r="1273" spans="1:8" s="415" customFormat="1">
      <c r="A1273" s="408" t="s">
        <v>1910</v>
      </c>
      <c r="B1273" s="408">
        <v>1052395680</v>
      </c>
      <c r="C1273" s="408" t="s">
        <v>403</v>
      </c>
      <c r="D1273" s="198" t="s">
        <v>556</v>
      </c>
      <c r="E1273" s="408" t="s">
        <v>557</v>
      </c>
      <c r="F1273" s="198" t="s">
        <v>13</v>
      </c>
      <c r="G1273" s="1">
        <v>846.57</v>
      </c>
      <c r="H1273" s="198" t="s">
        <v>1911</v>
      </c>
    </row>
    <row r="1274" spans="1:8" s="415" customFormat="1">
      <c r="A1274" s="408" t="s">
        <v>1910</v>
      </c>
      <c r="B1274" s="408">
        <v>1052397562</v>
      </c>
      <c r="C1274" s="408" t="s">
        <v>404</v>
      </c>
      <c r="D1274" s="198" t="s">
        <v>556</v>
      </c>
      <c r="E1274" s="408" t="s">
        <v>557</v>
      </c>
      <c r="F1274" s="198" t="s">
        <v>13</v>
      </c>
      <c r="G1274" s="1">
        <v>945.72</v>
      </c>
      <c r="H1274" s="198" t="s">
        <v>1911</v>
      </c>
    </row>
    <row r="1275" spans="1:8" s="415" customFormat="1">
      <c r="A1275" s="408" t="s">
        <v>1910</v>
      </c>
      <c r="B1275" s="408">
        <v>1052398032</v>
      </c>
      <c r="C1275" s="408" t="s">
        <v>405</v>
      </c>
      <c r="D1275" s="198" t="s">
        <v>556</v>
      </c>
      <c r="E1275" s="408" t="s">
        <v>557</v>
      </c>
      <c r="F1275" s="198" t="s">
        <v>13</v>
      </c>
      <c r="G1275" s="1">
        <v>813.52</v>
      </c>
      <c r="H1275" s="198" t="s">
        <v>1911</v>
      </c>
    </row>
    <row r="1276" spans="1:8" s="415" customFormat="1">
      <c r="A1276" s="408" t="s">
        <v>1910</v>
      </c>
      <c r="B1276" s="408">
        <v>1052398408</v>
      </c>
      <c r="C1276" s="408" t="s">
        <v>406</v>
      </c>
      <c r="D1276" s="198" t="s">
        <v>556</v>
      </c>
      <c r="E1276" s="408" t="s">
        <v>557</v>
      </c>
      <c r="F1276" s="198" t="s">
        <v>13</v>
      </c>
      <c r="G1276" s="1">
        <v>802.51</v>
      </c>
      <c r="H1276" s="198" t="s">
        <v>1911</v>
      </c>
    </row>
    <row r="1277" spans="1:8" s="415" customFormat="1">
      <c r="A1277" s="408" t="s">
        <v>1910</v>
      </c>
      <c r="B1277" s="408">
        <v>1052398441</v>
      </c>
      <c r="C1277" s="408" t="s">
        <v>407</v>
      </c>
      <c r="D1277" s="198" t="s">
        <v>556</v>
      </c>
      <c r="E1277" s="408" t="s">
        <v>557</v>
      </c>
      <c r="F1277" s="198" t="s">
        <v>13</v>
      </c>
      <c r="G1277" s="1">
        <v>835.56</v>
      </c>
      <c r="H1277" s="198" t="s">
        <v>1911</v>
      </c>
    </row>
    <row r="1278" spans="1:8" s="415" customFormat="1">
      <c r="A1278" s="408" t="s">
        <v>1910</v>
      </c>
      <c r="B1278" s="408">
        <v>1052398728</v>
      </c>
      <c r="C1278" s="408" t="s">
        <v>408</v>
      </c>
      <c r="D1278" s="198" t="s">
        <v>556</v>
      </c>
      <c r="E1278" s="408" t="s">
        <v>557</v>
      </c>
      <c r="F1278" s="198" t="s">
        <v>13</v>
      </c>
      <c r="G1278" s="1">
        <v>934.71</v>
      </c>
      <c r="H1278" s="198" t="s">
        <v>1911</v>
      </c>
    </row>
    <row r="1279" spans="1:8" s="415" customFormat="1">
      <c r="A1279" s="408" t="s">
        <v>1910</v>
      </c>
      <c r="B1279" s="408">
        <v>1053330968</v>
      </c>
      <c r="C1279" s="408" t="s">
        <v>409</v>
      </c>
      <c r="D1279" s="198" t="s">
        <v>556</v>
      </c>
      <c r="E1279" s="408" t="s">
        <v>557</v>
      </c>
      <c r="F1279" s="198" t="s">
        <v>13</v>
      </c>
      <c r="G1279" s="1">
        <v>956.74</v>
      </c>
      <c r="H1279" s="198" t="s">
        <v>1911</v>
      </c>
    </row>
    <row r="1280" spans="1:8" s="415" customFormat="1">
      <c r="A1280" s="408" t="s">
        <v>1910</v>
      </c>
      <c r="B1280" s="408">
        <v>1053340384</v>
      </c>
      <c r="C1280" s="408" t="s">
        <v>410</v>
      </c>
      <c r="D1280" s="198" t="s">
        <v>556</v>
      </c>
      <c r="E1280" s="408" t="s">
        <v>557</v>
      </c>
      <c r="F1280" s="198" t="s">
        <v>13</v>
      </c>
      <c r="G1280" s="1">
        <v>890.64</v>
      </c>
      <c r="H1280" s="198" t="s">
        <v>1911</v>
      </c>
    </row>
    <row r="1281" spans="1:8" s="415" customFormat="1">
      <c r="A1281" s="408" t="s">
        <v>1910</v>
      </c>
      <c r="B1281" s="408">
        <v>1053512985</v>
      </c>
      <c r="C1281" s="408" t="s">
        <v>411</v>
      </c>
      <c r="D1281" s="198" t="s">
        <v>556</v>
      </c>
      <c r="E1281" s="408" t="s">
        <v>557</v>
      </c>
      <c r="F1281" s="198" t="s">
        <v>13</v>
      </c>
      <c r="G1281" s="1">
        <v>890.64</v>
      </c>
      <c r="H1281" s="198" t="s">
        <v>1911</v>
      </c>
    </row>
    <row r="1282" spans="1:8" s="415" customFormat="1">
      <c r="A1282" s="408" t="s">
        <v>1910</v>
      </c>
      <c r="B1282" s="408">
        <v>1053605831</v>
      </c>
      <c r="C1282" s="408" t="s">
        <v>412</v>
      </c>
      <c r="D1282" s="198" t="s">
        <v>556</v>
      </c>
      <c r="E1282" s="408" t="s">
        <v>557</v>
      </c>
      <c r="F1282" s="198" t="s">
        <v>13</v>
      </c>
      <c r="G1282" s="1">
        <v>813.52</v>
      </c>
      <c r="H1282" s="198" t="s">
        <v>1911</v>
      </c>
    </row>
    <row r="1283" spans="1:8" s="415" customFormat="1">
      <c r="A1283" s="408" t="s">
        <v>1910</v>
      </c>
      <c r="B1283" s="408">
        <v>1053779526</v>
      </c>
      <c r="C1283" s="408" t="s">
        <v>413</v>
      </c>
      <c r="D1283" s="198" t="s">
        <v>556</v>
      </c>
      <c r="E1283" s="408" t="s">
        <v>557</v>
      </c>
      <c r="F1283" s="198" t="s">
        <v>13</v>
      </c>
      <c r="G1283" s="1">
        <v>835.56</v>
      </c>
      <c r="H1283" s="198" t="s">
        <v>1911</v>
      </c>
    </row>
    <row r="1284" spans="1:8" s="415" customFormat="1">
      <c r="A1284" s="408" t="s">
        <v>1910</v>
      </c>
      <c r="B1284" s="408">
        <v>1056612061</v>
      </c>
      <c r="C1284" s="408" t="s">
        <v>414</v>
      </c>
      <c r="D1284" s="198" t="s">
        <v>556</v>
      </c>
      <c r="E1284" s="408" t="s">
        <v>557</v>
      </c>
      <c r="F1284" s="198" t="s">
        <v>13</v>
      </c>
      <c r="G1284" s="1">
        <v>824.54</v>
      </c>
      <c r="H1284" s="198" t="s">
        <v>1911</v>
      </c>
    </row>
    <row r="1285" spans="1:8" s="415" customFormat="1">
      <c r="A1285" s="408" t="s">
        <v>1910</v>
      </c>
      <c r="B1285" s="408">
        <v>1057184881</v>
      </c>
      <c r="C1285" s="408" t="s">
        <v>415</v>
      </c>
      <c r="D1285" s="198" t="s">
        <v>556</v>
      </c>
      <c r="E1285" s="408" t="s">
        <v>557</v>
      </c>
      <c r="F1285" s="198" t="s">
        <v>13</v>
      </c>
      <c r="G1285" s="1">
        <v>813.52</v>
      </c>
      <c r="H1285" s="198" t="s">
        <v>1911</v>
      </c>
    </row>
    <row r="1286" spans="1:8" s="415" customFormat="1">
      <c r="A1286" s="408" t="s">
        <v>1910</v>
      </c>
      <c r="B1286" s="408">
        <v>1057411836</v>
      </c>
      <c r="C1286" s="408" t="s">
        <v>416</v>
      </c>
      <c r="D1286" s="198" t="s">
        <v>556</v>
      </c>
      <c r="E1286" s="408" t="s">
        <v>557</v>
      </c>
      <c r="F1286" s="198" t="s">
        <v>13</v>
      </c>
      <c r="G1286" s="1">
        <v>835.56</v>
      </c>
      <c r="H1286" s="198" t="s">
        <v>1911</v>
      </c>
    </row>
    <row r="1287" spans="1:8" s="415" customFormat="1">
      <c r="A1287" s="408" t="s">
        <v>1910</v>
      </c>
      <c r="B1287" s="408">
        <v>1057515430</v>
      </c>
      <c r="C1287" s="408" t="s">
        <v>417</v>
      </c>
      <c r="D1287" s="198" t="s">
        <v>556</v>
      </c>
      <c r="E1287" s="408" t="s">
        <v>557</v>
      </c>
      <c r="F1287" s="198" t="s">
        <v>13</v>
      </c>
      <c r="G1287" s="1">
        <v>824.54</v>
      </c>
      <c r="H1287" s="198" t="s">
        <v>1911</v>
      </c>
    </row>
    <row r="1288" spans="1:8" s="415" customFormat="1">
      <c r="A1288" s="408" t="s">
        <v>1910</v>
      </c>
      <c r="B1288" s="408">
        <v>1057574554</v>
      </c>
      <c r="C1288" s="408" t="s">
        <v>418</v>
      </c>
      <c r="D1288" s="198" t="s">
        <v>556</v>
      </c>
      <c r="E1288" s="408" t="s">
        <v>557</v>
      </c>
      <c r="F1288" s="198" t="s">
        <v>13</v>
      </c>
      <c r="G1288" s="1">
        <v>846.57</v>
      </c>
      <c r="H1288" s="198" t="s">
        <v>1911</v>
      </c>
    </row>
    <row r="1289" spans="1:8" s="415" customFormat="1">
      <c r="A1289" s="408" t="s">
        <v>1910</v>
      </c>
      <c r="B1289" s="408">
        <v>1057574947</v>
      </c>
      <c r="C1289" s="408" t="s">
        <v>419</v>
      </c>
      <c r="D1289" s="198" t="s">
        <v>556</v>
      </c>
      <c r="E1289" s="408" t="s">
        <v>557</v>
      </c>
      <c r="F1289" s="198" t="s">
        <v>13</v>
      </c>
      <c r="G1289" s="1">
        <v>802.51</v>
      </c>
      <c r="H1289" s="198" t="s">
        <v>1911</v>
      </c>
    </row>
    <row r="1290" spans="1:8" s="415" customFormat="1">
      <c r="A1290" s="408" t="s">
        <v>1910</v>
      </c>
      <c r="B1290" s="408">
        <v>1057577889</v>
      </c>
      <c r="C1290" s="408" t="s">
        <v>420</v>
      </c>
      <c r="D1290" s="198" t="s">
        <v>556</v>
      </c>
      <c r="E1290" s="408" t="s">
        <v>557</v>
      </c>
      <c r="F1290" s="198" t="s">
        <v>13</v>
      </c>
      <c r="G1290" s="1">
        <v>923.69</v>
      </c>
      <c r="H1290" s="198" t="s">
        <v>1911</v>
      </c>
    </row>
    <row r="1291" spans="1:8" s="415" customFormat="1">
      <c r="A1291" s="408" t="s">
        <v>1910</v>
      </c>
      <c r="B1291" s="408">
        <v>1057582852</v>
      </c>
      <c r="C1291" s="408" t="s">
        <v>421</v>
      </c>
      <c r="D1291" s="198" t="s">
        <v>556</v>
      </c>
      <c r="E1291" s="408" t="s">
        <v>557</v>
      </c>
      <c r="F1291" s="198" t="s">
        <v>13</v>
      </c>
      <c r="G1291" s="1">
        <v>890.64</v>
      </c>
      <c r="H1291" s="198" t="s">
        <v>1911</v>
      </c>
    </row>
    <row r="1292" spans="1:8" s="415" customFormat="1">
      <c r="A1292" s="408" t="s">
        <v>1910</v>
      </c>
      <c r="B1292" s="408">
        <v>1057584138</v>
      </c>
      <c r="C1292" s="408" t="s">
        <v>422</v>
      </c>
      <c r="D1292" s="198" t="s">
        <v>556</v>
      </c>
      <c r="E1292" s="408" t="s">
        <v>557</v>
      </c>
      <c r="F1292" s="198" t="s">
        <v>13</v>
      </c>
      <c r="G1292" s="1">
        <v>879.62</v>
      </c>
      <c r="H1292" s="198" t="s">
        <v>1911</v>
      </c>
    </row>
    <row r="1293" spans="1:8" s="415" customFormat="1">
      <c r="A1293" s="408" t="s">
        <v>1910</v>
      </c>
      <c r="B1293" s="408">
        <v>1057595538</v>
      </c>
      <c r="C1293" s="408" t="s">
        <v>423</v>
      </c>
      <c r="D1293" s="198" t="s">
        <v>556</v>
      </c>
      <c r="E1293" s="408" t="s">
        <v>557</v>
      </c>
      <c r="F1293" s="198" t="s">
        <v>13</v>
      </c>
      <c r="G1293" s="1">
        <v>868.61</v>
      </c>
      <c r="H1293" s="198" t="s">
        <v>1911</v>
      </c>
    </row>
    <row r="1294" spans="1:8" s="415" customFormat="1">
      <c r="A1294" s="408" t="s">
        <v>1910</v>
      </c>
      <c r="B1294" s="408">
        <v>1057596018</v>
      </c>
      <c r="C1294" s="408" t="s">
        <v>424</v>
      </c>
      <c r="D1294" s="198" t="s">
        <v>556</v>
      </c>
      <c r="E1294" s="408" t="s">
        <v>557</v>
      </c>
      <c r="F1294" s="198" t="s">
        <v>13</v>
      </c>
      <c r="G1294" s="1">
        <v>824.54</v>
      </c>
      <c r="H1294" s="198" t="s">
        <v>1911</v>
      </c>
    </row>
    <row r="1295" spans="1:8" s="415" customFormat="1">
      <c r="A1295" s="408" t="s">
        <v>1910</v>
      </c>
      <c r="B1295" s="408">
        <v>1058058178</v>
      </c>
      <c r="C1295" s="408" t="s">
        <v>425</v>
      </c>
      <c r="D1295" s="198" t="s">
        <v>556</v>
      </c>
      <c r="E1295" s="408" t="s">
        <v>557</v>
      </c>
      <c r="F1295" s="198" t="s">
        <v>13</v>
      </c>
      <c r="G1295" s="1">
        <v>901.66</v>
      </c>
      <c r="H1295" s="198" t="s">
        <v>1911</v>
      </c>
    </row>
    <row r="1296" spans="1:8" s="415" customFormat="1">
      <c r="A1296" s="408" t="s">
        <v>1910</v>
      </c>
      <c r="B1296" s="408">
        <v>1065893864</v>
      </c>
      <c r="C1296" s="408" t="s">
        <v>426</v>
      </c>
      <c r="D1296" s="198" t="s">
        <v>556</v>
      </c>
      <c r="E1296" s="408" t="s">
        <v>557</v>
      </c>
      <c r="F1296" s="198" t="s">
        <v>13</v>
      </c>
      <c r="G1296" s="1">
        <v>835.56</v>
      </c>
      <c r="H1296" s="198" t="s">
        <v>1911</v>
      </c>
    </row>
    <row r="1297" spans="1:8" s="415" customFormat="1">
      <c r="A1297" s="408" t="s">
        <v>1910</v>
      </c>
      <c r="B1297" s="408">
        <v>1098605396</v>
      </c>
      <c r="C1297" s="408" t="s">
        <v>427</v>
      </c>
      <c r="D1297" s="198" t="s">
        <v>556</v>
      </c>
      <c r="E1297" s="408" t="s">
        <v>557</v>
      </c>
      <c r="F1297" s="198" t="s">
        <v>13</v>
      </c>
      <c r="G1297" s="1">
        <v>879.62</v>
      </c>
      <c r="H1297" s="198" t="s">
        <v>1911</v>
      </c>
    </row>
    <row r="1298" spans="1:8" s="415" customFormat="1">
      <c r="A1298" s="408" t="s">
        <v>1910</v>
      </c>
      <c r="B1298" s="408">
        <v>1098635647</v>
      </c>
      <c r="C1298" s="408" t="s">
        <v>428</v>
      </c>
      <c r="D1298" s="198" t="s">
        <v>556</v>
      </c>
      <c r="E1298" s="408" t="s">
        <v>557</v>
      </c>
      <c r="F1298" s="198" t="s">
        <v>13</v>
      </c>
      <c r="G1298" s="1">
        <v>802.51</v>
      </c>
      <c r="H1298" s="198" t="s">
        <v>1911</v>
      </c>
    </row>
    <row r="1299" spans="1:8" s="415" customFormat="1">
      <c r="A1299" s="408" t="s">
        <v>1910</v>
      </c>
      <c r="B1299" s="408">
        <v>1098658624</v>
      </c>
      <c r="C1299" s="408" t="s">
        <v>429</v>
      </c>
      <c r="D1299" s="198" t="s">
        <v>556</v>
      </c>
      <c r="E1299" s="408" t="s">
        <v>557</v>
      </c>
      <c r="F1299" s="198" t="s">
        <v>13</v>
      </c>
      <c r="G1299" s="1">
        <v>923.69</v>
      </c>
      <c r="H1299" s="198" t="s">
        <v>1911</v>
      </c>
    </row>
    <row r="1300" spans="1:8" s="415" customFormat="1">
      <c r="A1300" s="408" t="s">
        <v>1910</v>
      </c>
      <c r="B1300" s="408">
        <v>1100957070</v>
      </c>
      <c r="C1300" s="408" t="s">
        <v>430</v>
      </c>
      <c r="D1300" s="198" t="s">
        <v>556</v>
      </c>
      <c r="E1300" s="408" t="s">
        <v>557</v>
      </c>
      <c r="F1300" s="198" t="s">
        <v>13</v>
      </c>
      <c r="G1300" s="1">
        <v>813.52</v>
      </c>
      <c r="H1300" s="198" t="s">
        <v>1911</v>
      </c>
    </row>
    <row r="1301" spans="1:8" s="415" customFormat="1">
      <c r="A1301" s="408" t="s">
        <v>1910</v>
      </c>
      <c r="B1301" s="408">
        <v>1100963394</v>
      </c>
      <c r="C1301" s="408" t="s">
        <v>431</v>
      </c>
      <c r="D1301" s="198" t="s">
        <v>556</v>
      </c>
      <c r="E1301" s="408" t="s">
        <v>557</v>
      </c>
      <c r="F1301" s="198" t="s">
        <v>13</v>
      </c>
      <c r="G1301" s="1">
        <v>923.69</v>
      </c>
      <c r="H1301" s="198" t="s">
        <v>1911</v>
      </c>
    </row>
    <row r="1302" spans="1:8" s="415" customFormat="1">
      <c r="A1302" s="408" t="s">
        <v>1910</v>
      </c>
      <c r="B1302" s="408">
        <v>1101690480</v>
      </c>
      <c r="C1302" s="408" t="s">
        <v>432</v>
      </c>
      <c r="D1302" s="198" t="s">
        <v>556</v>
      </c>
      <c r="E1302" s="408" t="s">
        <v>557</v>
      </c>
      <c r="F1302" s="198" t="s">
        <v>13</v>
      </c>
      <c r="G1302" s="1">
        <v>813.52</v>
      </c>
      <c r="H1302" s="198" t="s">
        <v>1911</v>
      </c>
    </row>
    <row r="1303" spans="1:8" s="415" customFormat="1">
      <c r="A1303" s="408" t="s">
        <v>1910</v>
      </c>
      <c r="B1303" s="408">
        <v>1116544456</v>
      </c>
      <c r="C1303" s="408" t="s">
        <v>433</v>
      </c>
      <c r="D1303" s="198" t="s">
        <v>556</v>
      </c>
      <c r="E1303" s="408" t="s">
        <v>557</v>
      </c>
      <c r="F1303" s="198" t="s">
        <v>13</v>
      </c>
      <c r="G1303" s="1">
        <v>802.51</v>
      </c>
      <c r="H1303" s="198" t="s">
        <v>1911</v>
      </c>
    </row>
    <row r="1304" spans="1:8" s="415" customFormat="1">
      <c r="A1304" s="408" t="s">
        <v>1910</v>
      </c>
      <c r="B1304" s="408">
        <v>1116665894</v>
      </c>
      <c r="C1304" s="408" t="s">
        <v>434</v>
      </c>
      <c r="D1304" s="198" t="s">
        <v>556</v>
      </c>
      <c r="E1304" s="408" t="s">
        <v>557</v>
      </c>
      <c r="F1304" s="198" t="s">
        <v>13</v>
      </c>
      <c r="G1304" s="1">
        <v>835.56</v>
      </c>
      <c r="H1304" s="198" t="s">
        <v>1911</v>
      </c>
    </row>
    <row r="1305" spans="1:8" s="415" customFormat="1">
      <c r="A1305" s="408" t="s">
        <v>1910</v>
      </c>
      <c r="B1305" s="408">
        <v>1118537925</v>
      </c>
      <c r="C1305" s="408" t="s">
        <v>435</v>
      </c>
      <c r="D1305" s="198" t="s">
        <v>556</v>
      </c>
      <c r="E1305" s="408" t="s">
        <v>557</v>
      </c>
      <c r="F1305" s="198" t="s">
        <v>13</v>
      </c>
      <c r="G1305" s="1">
        <v>802.51</v>
      </c>
      <c r="H1305" s="198" t="s">
        <v>1911</v>
      </c>
    </row>
    <row r="1306" spans="1:8" s="415" customFormat="1">
      <c r="A1306" s="408" t="s">
        <v>1910</v>
      </c>
      <c r="B1306" s="408">
        <v>1118539448</v>
      </c>
      <c r="C1306" s="408" t="s">
        <v>436</v>
      </c>
      <c r="D1306" s="198" t="s">
        <v>556</v>
      </c>
      <c r="E1306" s="408" t="s">
        <v>557</v>
      </c>
      <c r="F1306" s="198" t="s">
        <v>13</v>
      </c>
      <c r="G1306" s="1">
        <v>868.61</v>
      </c>
      <c r="H1306" s="198" t="s">
        <v>1911</v>
      </c>
    </row>
    <row r="1307" spans="1:8" s="415" customFormat="1">
      <c r="A1307" s="408" t="s">
        <v>1910</v>
      </c>
      <c r="B1307" s="408">
        <v>1118547841</v>
      </c>
      <c r="C1307" s="408" t="s">
        <v>437</v>
      </c>
      <c r="D1307" s="198" t="s">
        <v>556</v>
      </c>
      <c r="E1307" s="408" t="s">
        <v>557</v>
      </c>
      <c r="F1307" s="198" t="s">
        <v>13</v>
      </c>
      <c r="G1307" s="1">
        <v>857.59</v>
      </c>
      <c r="H1307" s="198" t="s">
        <v>1911</v>
      </c>
    </row>
    <row r="1308" spans="1:8" s="415" customFormat="1">
      <c r="A1308" s="408" t="s">
        <v>1910</v>
      </c>
      <c r="B1308" s="408">
        <v>1118552066</v>
      </c>
      <c r="C1308" s="408" t="s">
        <v>438</v>
      </c>
      <c r="D1308" s="198" t="s">
        <v>556</v>
      </c>
      <c r="E1308" s="408" t="s">
        <v>557</v>
      </c>
      <c r="F1308" s="198" t="s">
        <v>13</v>
      </c>
      <c r="G1308" s="1">
        <v>857.59</v>
      </c>
      <c r="H1308" s="198" t="s">
        <v>1911</v>
      </c>
    </row>
    <row r="1309" spans="1:8" s="415" customFormat="1">
      <c r="A1309" s="408" t="s">
        <v>1910</v>
      </c>
      <c r="B1309" s="408">
        <v>1118552406</v>
      </c>
      <c r="C1309" s="408" t="s">
        <v>439</v>
      </c>
      <c r="D1309" s="198" t="s">
        <v>556</v>
      </c>
      <c r="E1309" s="408" t="s">
        <v>557</v>
      </c>
      <c r="F1309" s="198" t="s">
        <v>13</v>
      </c>
      <c r="G1309" s="1">
        <v>857.59</v>
      </c>
      <c r="H1309" s="198" t="s">
        <v>1911</v>
      </c>
    </row>
    <row r="1310" spans="1:8" s="415" customFormat="1">
      <c r="A1310" s="408" t="s">
        <v>1910</v>
      </c>
      <c r="B1310" s="408">
        <v>1118554979</v>
      </c>
      <c r="C1310" s="408" t="s">
        <v>440</v>
      </c>
      <c r="D1310" s="198" t="s">
        <v>556</v>
      </c>
      <c r="E1310" s="408" t="s">
        <v>557</v>
      </c>
      <c r="F1310" s="198" t="s">
        <v>13</v>
      </c>
      <c r="G1310" s="1">
        <v>923.69</v>
      </c>
      <c r="H1310" s="198" t="s">
        <v>1911</v>
      </c>
    </row>
    <row r="1311" spans="1:8" s="415" customFormat="1">
      <c r="A1311" s="408" t="s">
        <v>1910</v>
      </c>
      <c r="B1311" s="408">
        <v>1118555093</v>
      </c>
      <c r="C1311" s="408" t="s">
        <v>441</v>
      </c>
      <c r="D1311" s="198" t="s">
        <v>556</v>
      </c>
      <c r="E1311" s="408" t="s">
        <v>557</v>
      </c>
      <c r="F1311" s="198" t="s">
        <v>13</v>
      </c>
      <c r="G1311" s="1">
        <v>835.56</v>
      </c>
      <c r="H1311" s="198" t="s">
        <v>1911</v>
      </c>
    </row>
    <row r="1312" spans="1:8" s="415" customFormat="1">
      <c r="A1312" s="408" t="s">
        <v>1910</v>
      </c>
      <c r="B1312" s="408">
        <v>1118555503</v>
      </c>
      <c r="C1312" s="408" t="s">
        <v>442</v>
      </c>
      <c r="D1312" s="198" t="s">
        <v>556</v>
      </c>
      <c r="E1312" s="408" t="s">
        <v>557</v>
      </c>
      <c r="F1312" s="198" t="s">
        <v>13</v>
      </c>
      <c r="G1312" s="1">
        <v>879.62</v>
      </c>
      <c r="H1312" s="198" t="s">
        <v>1911</v>
      </c>
    </row>
    <row r="1313" spans="1:8" s="415" customFormat="1">
      <c r="A1313" s="408" t="s">
        <v>1910</v>
      </c>
      <c r="B1313" s="408">
        <v>1118832990</v>
      </c>
      <c r="C1313" s="408" t="s">
        <v>443</v>
      </c>
      <c r="D1313" s="198" t="s">
        <v>556</v>
      </c>
      <c r="E1313" s="408" t="s">
        <v>557</v>
      </c>
      <c r="F1313" s="198" t="s">
        <v>13</v>
      </c>
      <c r="G1313" s="1">
        <v>901.66</v>
      </c>
      <c r="H1313" s="198" t="s">
        <v>1911</v>
      </c>
    </row>
    <row r="1314" spans="1:8" s="415" customFormat="1">
      <c r="A1314" s="408" t="s">
        <v>1910</v>
      </c>
      <c r="B1314" s="408">
        <v>1121843294</v>
      </c>
      <c r="C1314" s="408" t="s">
        <v>445</v>
      </c>
      <c r="D1314" s="198" t="s">
        <v>556</v>
      </c>
      <c r="E1314" s="408" t="s">
        <v>557</v>
      </c>
      <c r="F1314" s="198" t="s">
        <v>13</v>
      </c>
      <c r="G1314" s="1">
        <v>824.54</v>
      </c>
      <c r="H1314" s="198" t="s">
        <v>1911</v>
      </c>
    </row>
    <row r="1315" spans="1:8" s="415" customFormat="1">
      <c r="A1315" s="408" t="s">
        <v>1910</v>
      </c>
      <c r="B1315" s="408">
        <v>1140880021</v>
      </c>
      <c r="C1315" s="408" t="s">
        <v>446</v>
      </c>
      <c r="D1315" s="198" t="s">
        <v>556</v>
      </c>
      <c r="E1315" s="408" t="s">
        <v>557</v>
      </c>
      <c r="F1315" s="198" t="s">
        <v>13</v>
      </c>
      <c r="G1315" s="1">
        <v>923.69</v>
      </c>
      <c r="H1315" s="198" t="s">
        <v>1911</v>
      </c>
    </row>
    <row r="1316" spans="1:8" s="415" customFormat="1">
      <c r="A1316" s="408" t="s">
        <v>1910</v>
      </c>
      <c r="B1316" s="408">
        <v>7160029</v>
      </c>
      <c r="C1316" s="408" t="s">
        <v>598</v>
      </c>
      <c r="D1316" s="198" t="s">
        <v>1842</v>
      </c>
      <c r="E1316" s="408" t="s">
        <v>599</v>
      </c>
      <c r="F1316" s="198" t="s">
        <v>13</v>
      </c>
      <c r="G1316" s="1">
        <v>827.01</v>
      </c>
      <c r="H1316" s="198" t="s">
        <v>1911</v>
      </c>
    </row>
    <row r="1317" spans="1:8" s="415" customFormat="1">
      <c r="A1317" s="408" t="s">
        <v>1910</v>
      </c>
      <c r="B1317" s="408">
        <v>7165817</v>
      </c>
      <c r="C1317" s="408" t="s">
        <v>605</v>
      </c>
      <c r="D1317" s="198" t="s">
        <v>1842</v>
      </c>
      <c r="E1317" s="408" t="s">
        <v>599</v>
      </c>
      <c r="F1317" s="198" t="s">
        <v>13</v>
      </c>
      <c r="G1317" s="1">
        <v>806.01</v>
      </c>
      <c r="H1317" s="198" t="s">
        <v>1911</v>
      </c>
    </row>
    <row r="1318" spans="1:8" s="415" customFormat="1">
      <c r="A1318" s="408" t="s">
        <v>1910</v>
      </c>
      <c r="B1318" s="408">
        <v>7171306</v>
      </c>
      <c r="C1318" s="408" t="s">
        <v>614</v>
      </c>
      <c r="D1318" s="198" t="s">
        <v>1842</v>
      </c>
      <c r="E1318" s="408" t="s">
        <v>599</v>
      </c>
      <c r="F1318" s="198" t="s">
        <v>13</v>
      </c>
      <c r="G1318" s="1">
        <v>942.53</v>
      </c>
      <c r="H1318" s="198" t="s">
        <v>1911</v>
      </c>
    </row>
    <row r="1319" spans="1:8" s="415" customFormat="1">
      <c r="A1319" s="408" t="s">
        <v>1910</v>
      </c>
      <c r="B1319" s="408">
        <v>7176785</v>
      </c>
      <c r="C1319" s="408" t="s">
        <v>620</v>
      </c>
      <c r="D1319" s="198" t="s">
        <v>1842</v>
      </c>
      <c r="E1319" s="408" t="s">
        <v>599</v>
      </c>
      <c r="F1319" s="198" t="s">
        <v>13</v>
      </c>
      <c r="G1319" s="1">
        <v>942.53</v>
      </c>
      <c r="H1319" s="198" t="s">
        <v>1911</v>
      </c>
    </row>
    <row r="1320" spans="1:8" s="415" customFormat="1">
      <c r="A1320" s="408" t="s">
        <v>1910</v>
      </c>
      <c r="B1320" s="408">
        <v>7178300</v>
      </c>
      <c r="C1320" s="408" t="s">
        <v>624</v>
      </c>
      <c r="D1320" s="198" t="s">
        <v>1842</v>
      </c>
      <c r="E1320" s="408" t="s">
        <v>599</v>
      </c>
      <c r="F1320" s="198" t="s">
        <v>13</v>
      </c>
      <c r="G1320" s="1">
        <v>837.51</v>
      </c>
      <c r="H1320" s="198" t="s">
        <v>1911</v>
      </c>
    </row>
    <row r="1321" spans="1:8" s="415" customFormat="1">
      <c r="A1321" s="408" t="s">
        <v>1910</v>
      </c>
      <c r="B1321" s="408">
        <v>7181336</v>
      </c>
      <c r="C1321" s="408" t="s">
        <v>638</v>
      </c>
      <c r="D1321" s="198" t="s">
        <v>1842</v>
      </c>
      <c r="E1321" s="408" t="s">
        <v>599</v>
      </c>
      <c r="F1321" s="198" t="s">
        <v>13</v>
      </c>
      <c r="G1321" s="1">
        <v>858.51</v>
      </c>
      <c r="H1321" s="198" t="s">
        <v>1911</v>
      </c>
    </row>
    <row r="1322" spans="1:8" s="415" customFormat="1">
      <c r="A1322" s="408" t="s">
        <v>1910</v>
      </c>
      <c r="B1322" s="408">
        <v>7321266</v>
      </c>
      <c r="C1322" s="408" t="s">
        <v>678</v>
      </c>
      <c r="D1322" s="198" t="s">
        <v>1842</v>
      </c>
      <c r="E1322" s="408" t="s">
        <v>599</v>
      </c>
      <c r="F1322" s="198" t="s">
        <v>13</v>
      </c>
      <c r="G1322" s="1">
        <v>953.03</v>
      </c>
      <c r="H1322" s="198" t="s">
        <v>1911</v>
      </c>
    </row>
    <row r="1323" spans="1:8" s="415" customFormat="1">
      <c r="A1323" s="408" t="s">
        <v>1910</v>
      </c>
      <c r="B1323" s="408">
        <v>23449276</v>
      </c>
      <c r="C1323" s="408" t="s">
        <v>696</v>
      </c>
      <c r="D1323" s="198" t="s">
        <v>1842</v>
      </c>
      <c r="E1323" s="408" t="s">
        <v>599</v>
      </c>
      <c r="F1323" s="198" t="s">
        <v>13</v>
      </c>
      <c r="G1323" s="1">
        <v>806.01</v>
      </c>
      <c r="H1323" s="198" t="s">
        <v>1911</v>
      </c>
    </row>
    <row r="1324" spans="1:8" s="415" customFormat="1">
      <c r="A1324" s="408" t="s">
        <v>1910</v>
      </c>
      <c r="B1324" s="408">
        <v>33365654</v>
      </c>
      <c r="C1324" s="408" t="s">
        <v>720</v>
      </c>
      <c r="D1324" s="198" t="s">
        <v>1842</v>
      </c>
      <c r="E1324" s="408" t="s">
        <v>599</v>
      </c>
      <c r="F1324" s="198" t="s">
        <v>13</v>
      </c>
      <c r="G1324" s="1">
        <v>827.01</v>
      </c>
      <c r="H1324" s="198" t="s">
        <v>1911</v>
      </c>
    </row>
    <row r="1325" spans="1:8" s="415" customFormat="1">
      <c r="A1325" s="408" t="s">
        <v>1910</v>
      </c>
      <c r="B1325" s="408">
        <v>33366530</v>
      </c>
      <c r="C1325" s="408" t="s">
        <v>725</v>
      </c>
      <c r="D1325" s="198" t="s">
        <v>1842</v>
      </c>
      <c r="E1325" s="408" t="s">
        <v>599</v>
      </c>
      <c r="F1325" s="198" t="s">
        <v>13</v>
      </c>
      <c r="G1325" s="1">
        <v>837.51</v>
      </c>
      <c r="H1325" s="198" t="s">
        <v>1911</v>
      </c>
    </row>
    <row r="1326" spans="1:8" s="415" customFormat="1">
      <c r="A1326" s="408" t="s">
        <v>1910</v>
      </c>
      <c r="B1326" s="408">
        <v>33376021</v>
      </c>
      <c r="C1326" s="408" t="s">
        <v>753</v>
      </c>
      <c r="D1326" s="198" t="s">
        <v>1842</v>
      </c>
      <c r="E1326" s="408" t="s">
        <v>599</v>
      </c>
      <c r="F1326" s="198" t="s">
        <v>13</v>
      </c>
      <c r="G1326" s="1">
        <v>879.52</v>
      </c>
      <c r="H1326" s="198" t="s">
        <v>1911</v>
      </c>
    </row>
    <row r="1327" spans="1:8" s="415" customFormat="1">
      <c r="A1327" s="408" t="s">
        <v>1910</v>
      </c>
      <c r="B1327" s="408">
        <v>33378978</v>
      </c>
      <c r="C1327" s="408" t="s">
        <v>762</v>
      </c>
      <c r="D1327" s="198" t="s">
        <v>1842</v>
      </c>
      <c r="E1327" s="408" t="s">
        <v>599</v>
      </c>
      <c r="F1327" s="198" t="s">
        <v>13</v>
      </c>
      <c r="G1327" s="1">
        <v>858.51</v>
      </c>
      <c r="H1327" s="198" t="s">
        <v>1911</v>
      </c>
    </row>
    <row r="1328" spans="1:8" s="415" customFormat="1">
      <c r="A1328" s="408" t="s">
        <v>1910</v>
      </c>
      <c r="B1328" s="408">
        <v>41182013</v>
      </c>
      <c r="C1328" s="408" t="s">
        <v>850</v>
      </c>
      <c r="D1328" s="198" t="s">
        <v>1842</v>
      </c>
      <c r="E1328" s="408" t="s">
        <v>599</v>
      </c>
      <c r="F1328" s="198" t="s">
        <v>13</v>
      </c>
      <c r="G1328" s="1">
        <v>816.51</v>
      </c>
      <c r="H1328" s="198" t="s">
        <v>1911</v>
      </c>
    </row>
    <row r="1329" spans="1:8" s="415" customFormat="1">
      <c r="A1329" s="408" t="s">
        <v>1910</v>
      </c>
      <c r="B1329" s="408">
        <v>46452214</v>
      </c>
      <c r="C1329" s="408" t="s">
        <v>879</v>
      </c>
      <c r="D1329" s="198" t="s">
        <v>1842</v>
      </c>
      <c r="E1329" s="408" t="s">
        <v>599</v>
      </c>
      <c r="F1329" s="198" t="s">
        <v>13</v>
      </c>
      <c r="G1329" s="1">
        <v>806.01</v>
      </c>
      <c r="H1329" s="198" t="s">
        <v>1911</v>
      </c>
    </row>
    <row r="1330" spans="1:8" s="415" customFormat="1">
      <c r="A1330" s="408" t="s">
        <v>1910</v>
      </c>
      <c r="B1330" s="408">
        <v>52713868</v>
      </c>
      <c r="C1330" s="408" t="s">
        <v>925</v>
      </c>
      <c r="D1330" s="198" t="s">
        <v>1842</v>
      </c>
      <c r="E1330" s="408" t="s">
        <v>599</v>
      </c>
      <c r="F1330" s="198" t="s">
        <v>13</v>
      </c>
      <c r="G1330" s="1">
        <v>816.51</v>
      </c>
      <c r="H1330" s="198" t="s">
        <v>1911</v>
      </c>
    </row>
    <row r="1331" spans="1:8" s="415" customFormat="1">
      <c r="A1331" s="408" t="s">
        <v>1910</v>
      </c>
      <c r="B1331" s="408">
        <v>74080084</v>
      </c>
      <c r="C1331" s="408" t="s">
        <v>945</v>
      </c>
      <c r="D1331" s="198" t="s">
        <v>1842</v>
      </c>
      <c r="E1331" s="408" t="s">
        <v>599</v>
      </c>
      <c r="F1331" s="198" t="s">
        <v>13</v>
      </c>
      <c r="G1331" s="1">
        <v>890.02</v>
      </c>
      <c r="H1331" s="198" t="s">
        <v>1911</v>
      </c>
    </row>
    <row r="1332" spans="1:8" s="415" customFormat="1">
      <c r="A1332" s="408" t="s">
        <v>1910</v>
      </c>
      <c r="B1332" s="408">
        <v>74365913</v>
      </c>
      <c r="C1332" s="408" t="s">
        <v>982</v>
      </c>
      <c r="D1332" s="198" t="s">
        <v>1842</v>
      </c>
      <c r="E1332" s="408" t="s">
        <v>599</v>
      </c>
      <c r="F1332" s="198" t="s">
        <v>13</v>
      </c>
      <c r="G1332" s="1">
        <v>806.01</v>
      </c>
      <c r="H1332" s="198" t="s">
        <v>1911</v>
      </c>
    </row>
    <row r="1333" spans="1:8" s="415" customFormat="1">
      <c r="A1333" s="408" t="s">
        <v>1910</v>
      </c>
      <c r="B1333" s="408">
        <v>74379056</v>
      </c>
      <c r="C1333" s="408" t="s">
        <v>993</v>
      </c>
      <c r="D1333" s="198" t="s">
        <v>1842</v>
      </c>
      <c r="E1333" s="408" t="s">
        <v>599</v>
      </c>
      <c r="F1333" s="198" t="s">
        <v>13</v>
      </c>
      <c r="G1333" s="1">
        <v>984.53</v>
      </c>
      <c r="H1333" s="198" t="s">
        <v>1911</v>
      </c>
    </row>
    <row r="1334" spans="1:8" s="415" customFormat="1">
      <c r="A1334" s="408" t="s">
        <v>1910</v>
      </c>
      <c r="B1334" s="408">
        <v>74814489</v>
      </c>
      <c r="C1334" s="408" t="s">
        <v>998</v>
      </c>
      <c r="D1334" s="198" t="s">
        <v>1842</v>
      </c>
      <c r="E1334" s="408" t="s">
        <v>599</v>
      </c>
      <c r="F1334" s="198" t="s">
        <v>13</v>
      </c>
      <c r="G1334" s="1">
        <v>1000</v>
      </c>
      <c r="H1334" s="198" t="s">
        <v>1911</v>
      </c>
    </row>
    <row r="1335" spans="1:8" s="415" customFormat="1">
      <c r="A1335" s="408" t="s">
        <v>1910</v>
      </c>
      <c r="B1335" s="408">
        <v>80069125</v>
      </c>
      <c r="C1335" s="408" t="s">
        <v>1008</v>
      </c>
      <c r="D1335" s="198" t="s">
        <v>1842</v>
      </c>
      <c r="E1335" s="408" t="s">
        <v>599</v>
      </c>
      <c r="F1335" s="198" t="s">
        <v>13</v>
      </c>
      <c r="G1335" s="1">
        <v>890.02</v>
      </c>
      <c r="H1335" s="198" t="s">
        <v>1911</v>
      </c>
    </row>
    <row r="1336" spans="1:8" s="415" customFormat="1">
      <c r="A1336" s="408" t="s">
        <v>1910</v>
      </c>
      <c r="B1336" s="408">
        <v>1049602466</v>
      </c>
      <c r="C1336" s="408" t="s">
        <v>1073</v>
      </c>
      <c r="D1336" s="198" t="s">
        <v>1842</v>
      </c>
      <c r="E1336" s="408" t="s">
        <v>599</v>
      </c>
      <c r="F1336" s="198" t="s">
        <v>13</v>
      </c>
      <c r="G1336" s="1">
        <v>890.02</v>
      </c>
      <c r="H1336" s="198" t="s">
        <v>1911</v>
      </c>
    </row>
    <row r="1337" spans="1:8" s="415" customFormat="1">
      <c r="A1337" s="408" t="s">
        <v>1910</v>
      </c>
      <c r="B1337" s="408">
        <v>1049606303</v>
      </c>
      <c r="C1337" s="408" t="s">
        <v>1085</v>
      </c>
      <c r="D1337" s="198" t="s">
        <v>1842</v>
      </c>
      <c r="E1337" s="408" t="s">
        <v>599</v>
      </c>
      <c r="F1337" s="198" t="s">
        <v>13</v>
      </c>
      <c r="G1337" s="1">
        <v>858.51</v>
      </c>
      <c r="H1337" s="198" t="s">
        <v>1911</v>
      </c>
    </row>
    <row r="1338" spans="1:8" s="415" customFormat="1">
      <c r="A1338" s="408" t="s">
        <v>1910</v>
      </c>
      <c r="B1338" s="408">
        <v>1049611102</v>
      </c>
      <c r="C1338" s="408" t="s">
        <v>1102</v>
      </c>
      <c r="D1338" s="198" t="s">
        <v>1842</v>
      </c>
      <c r="E1338" s="408" t="s">
        <v>599</v>
      </c>
      <c r="F1338" s="198" t="s">
        <v>13</v>
      </c>
      <c r="G1338" s="1">
        <v>879.52</v>
      </c>
      <c r="H1338" s="198" t="s">
        <v>1911</v>
      </c>
    </row>
    <row r="1339" spans="1:8" s="415" customFormat="1" ht="33.75">
      <c r="A1339" s="408" t="s">
        <v>1910</v>
      </c>
      <c r="B1339" s="408">
        <v>7170546</v>
      </c>
      <c r="C1339" s="408" t="s">
        <v>516</v>
      </c>
      <c r="D1339" s="198" t="s">
        <v>558</v>
      </c>
      <c r="E1339" s="408" t="s">
        <v>10</v>
      </c>
      <c r="F1339" s="198" t="s">
        <v>13</v>
      </c>
      <c r="G1339" s="1">
        <v>817.68</v>
      </c>
      <c r="H1339" s="198" t="s">
        <v>1911</v>
      </c>
    </row>
    <row r="1340" spans="1:8" s="415" customFormat="1" ht="33.75">
      <c r="A1340" s="408" t="s">
        <v>1910</v>
      </c>
      <c r="B1340" s="408">
        <v>14698892</v>
      </c>
      <c r="C1340" s="408" t="s">
        <v>515</v>
      </c>
      <c r="D1340" s="198" t="s">
        <v>558</v>
      </c>
      <c r="E1340" s="408" t="s">
        <v>10</v>
      </c>
      <c r="F1340" s="198" t="s">
        <v>13</v>
      </c>
      <c r="G1340" s="1">
        <v>889.54</v>
      </c>
      <c r="H1340" s="198" t="s">
        <v>1911</v>
      </c>
    </row>
    <row r="1341" spans="1:8" s="415" customFormat="1" ht="33.75">
      <c r="A1341" s="408" t="s">
        <v>1910</v>
      </c>
      <c r="B1341" s="408">
        <v>74374159</v>
      </c>
      <c r="C1341" s="408" t="s">
        <v>517</v>
      </c>
      <c r="D1341" s="198" t="s">
        <v>558</v>
      </c>
      <c r="E1341" s="408" t="s">
        <v>10</v>
      </c>
      <c r="F1341" s="198" t="s">
        <v>13</v>
      </c>
      <c r="G1341" s="1">
        <v>838.21</v>
      </c>
      <c r="H1341" s="198" t="s">
        <v>1911</v>
      </c>
    </row>
    <row r="1342" spans="1:8" s="415" customFormat="1" ht="33.75">
      <c r="A1342" s="408" t="s">
        <v>1910</v>
      </c>
      <c r="B1342" s="408">
        <v>1049609227</v>
      </c>
      <c r="C1342" s="408" t="s">
        <v>510</v>
      </c>
      <c r="D1342" s="198" t="s">
        <v>558</v>
      </c>
      <c r="E1342" s="408" t="s">
        <v>10</v>
      </c>
      <c r="F1342" s="198" t="s">
        <v>13</v>
      </c>
      <c r="G1342" s="1">
        <v>889.54</v>
      </c>
      <c r="H1342" s="198" t="s">
        <v>1911</v>
      </c>
    </row>
    <row r="1343" spans="1:8" s="415" customFormat="1" ht="33.75">
      <c r="A1343" s="408" t="s">
        <v>1910</v>
      </c>
      <c r="B1343" s="408">
        <v>1049795536</v>
      </c>
      <c r="C1343" s="408" t="s">
        <v>511</v>
      </c>
      <c r="D1343" s="198" t="s">
        <v>558</v>
      </c>
      <c r="E1343" s="408" t="s">
        <v>10</v>
      </c>
      <c r="F1343" s="198" t="s">
        <v>13</v>
      </c>
      <c r="G1343" s="1">
        <v>879.27</v>
      </c>
      <c r="H1343" s="198" t="s">
        <v>1911</v>
      </c>
    </row>
    <row r="1344" spans="1:8" s="415" customFormat="1" ht="33.75">
      <c r="A1344" s="408" t="s">
        <v>1910</v>
      </c>
      <c r="B1344" s="408">
        <v>1052394070</v>
      </c>
      <c r="C1344" s="408" t="s">
        <v>512</v>
      </c>
      <c r="D1344" s="198" t="s">
        <v>558</v>
      </c>
      <c r="E1344" s="408" t="s">
        <v>10</v>
      </c>
      <c r="F1344" s="198" t="s">
        <v>13</v>
      </c>
      <c r="G1344" s="1">
        <v>951.13</v>
      </c>
      <c r="H1344" s="198" t="s">
        <v>1911</v>
      </c>
    </row>
    <row r="1345" spans="1:8" s="415" customFormat="1" ht="33.75">
      <c r="A1345" s="408" t="s">
        <v>1910</v>
      </c>
      <c r="B1345" s="408">
        <v>1057214466</v>
      </c>
      <c r="C1345" s="408" t="s">
        <v>513</v>
      </c>
      <c r="D1345" s="198" t="s">
        <v>558</v>
      </c>
      <c r="E1345" s="408" t="s">
        <v>10</v>
      </c>
      <c r="F1345" s="198" t="s">
        <v>13</v>
      </c>
      <c r="G1345" s="1">
        <v>920.33</v>
      </c>
      <c r="H1345" s="198" t="s">
        <v>1911</v>
      </c>
    </row>
    <row r="1346" spans="1:8" s="415" customFormat="1" ht="33.75">
      <c r="A1346" s="408" t="s">
        <v>1910</v>
      </c>
      <c r="B1346" s="408">
        <v>1057573554</v>
      </c>
      <c r="C1346" s="408" t="s">
        <v>514</v>
      </c>
      <c r="D1346" s="198" t="s">
        <v>558</v>
      </c>
      <c r="E1346" s="408" t="s">
        <v>10</v>
      </c>
      <c r="F1346" s="198" t="s">
        <v>13</v>
      </c>
      <c r="G1346" s="1">
        <v>817.68</v>
      </c>
      <c r="H1346" s="198" t="s">
        <v>1911</v>
      </c>
    </row>
    <row r="1347" spans="1:8" s="415" customFormat="1">
      <c r="A1347" s="408" t="s">
        <v>1910</v>
      </c>
      <c r="B1347" s="408">
        <v>4114369</v>
      </c>
      <c r="C1347" s="408" t="s">
        <v>522</v>
      </c>
      <c r="D1347" s="198" t="s">
        <v>559</v>
      </c>
      <c r="E1347" s="408" t="s">
        <v>560</v>
      </c>
      <c r="F1347" s="198">
        <v>11</v>
      </c>
      <c r="G1347" s="1">
        <v>847.45</v>
      </c>
      <c r="H1347" s="198" t="s">
        <v>1911</v>
      </c>
    </row>
    <row r="1348" spans="1:8" s="415" customFormat="1">
      <c r="A1348" s="408" t="s">
        <v>1910</v>
      </c>
      <c r="B1348" s="408">
        <v>7124660</v>
      </c>
      <c r="C1348" s="408" t="s">
        <v>524</v>
      </c>
      <c r="D1348" s="198" t="s">
        <v>559</v>
      </c>
      <c r="E1348" s="408" t="s">
        <v>560</v>
      </c>
      <c r="F1348" s="198">
        <v>11</v>
      </c>
      <c r="G1348" s="1">
        <v>803.96</v>
      </c>
      <c r="H1348" s="198" t="s">
        <v>1911</v>
      </c>
    </row>
    <row r="1349" spans="1:8" s="415" customFormat="1">
      <c r="A1349" s="408" t="s">
        <v>1910</v>
      </c>
      <c r="B1349" s="408">
        <v>7173835</v>
      </c>
      <c r="C1349" s="408" t="s">
        <v>525</v>
      </c>
      <c r="D1349" s="198" t="s">
        <v>559</v>
      </c>
      <c r="E1349" s="408" t="s">
        <v>560</v>
      </c>
      <c r="F1349" s="198">
        <v>11</v>
      </c>
      <c r="G1349" s="1">
        <v>880.07</v>
      </c>
      <c r="H1349" s="198" t="s">
        <v>1911</v>
      </c>
    </row>
    <row r="1350" spans="1:8" s="415" customFormat="1">
      <c r="A1350" s="408" t="s">
        <v>1910</v>
      </c>
      <c r="B1350" s="408">
        <v>7178930</v>
      </c>
      <c r="C1350" s="408" t="s">
        <v>1953</v>
      </c>
      <c r="D1350" s="198" t="s">
        <v>559</v>
      </c>
      <c r="E1350" s="408" t="s">
        <v>560</v>
      </c>
      <c r="F1350" s="198">
        <v>11</v>
      </c>
      <c r="G1350" s="1">
        <v>814.83</v>
      </c>
      <c r="H1350" s="198" t="s">
        <v>1911</v>
      </c>
    </row>
    <row r="1351" spans="1:8" s="415" customFormat="1">
      <c r="A1351" s="408" t="s">
        <v>1910</v>
      </c>
      <c r="B1351" s="408">
        <v>7179475</v>
      </c>
      <c r="C1351" s="408" t="s">
        <v>526</v>
      </c>
      <c r="D1351" s="198" t="s">
        <v>559</v>
      </c>
      <c r="E1351" s="408" t="s">
        <v>560</v>
      </c>
      <c r="F1351" s="198">
        <v>11</v>
      </c>
      <c r="G1351" s="1">
        <v>880.07</v>
      </c>
      <c r="H1351" s="198" t="s">
        <v>1911</v>
      </c>
    </row>
    <row r="1352" spans="1:8" s="415" customFormat="1">
      <c r="A1352" s="408" t="s">
        <v>1910</v>
      </c>
      <c r="B1352" s="408">
        <v>53070244</v>
      </c>
      <c r="C1352" s="408" t="s">
        <v>523</v>
      </c>
      <c r="D1352" s="198" t="s">
        <v>559</v>
      </c>
      <c r="E1352" s="408" t="s">
        <v>560</v>
      </c>
      <c r="F1352" s="198">
        <v>11</v>
      </c>
      <c r="G1352" s="1">
        <v>803.96</v>
      </c>
      <c r="H1352" s="198" t="s">
        <v>1911</v>
      </c>
    </row>
    <row r="1353" spans="1:8" s="415" customFormat="1">
      <c r="A1353" s="408" t="s">
        <v>1910</v>
      </c>
      <c r="B1353" s="408">
        <v>74301930</v>
      </c>
      <c r="C1353" s="408" t="s">
        <v>527</v>
      </c>
      <c r="D1353" s="198" t="s">
        <v>559</v>
      </c>
      <c r="E1353" s="408" t="s">
        <v>560</v>
      </c>
      <c r="F1353" s="198">
        <v>11</v>
      </c>
      <c r="G1353" s="1">
        <v>858.32</v>
      </c>
      <c r="H1353" s="198" t="s">
        <v>1911</v>
      </c>
    </row>
    <row r="1354" spans="1:8" s="415" customFormat="1">
      <c r="A1354" s="408" t="s">
        <v>1910</v>
      </c>
      <c r="B1354" s="408">
        <v>91215562</v>
      </c>
      <c r="C1354" s="408" t="s">
        <v>528</v>
      </c>
      <c r="D1354" s="198" t="s">
        <v>559</v>
      </c>
      <c r="E1354" s="408" t="s">
        <v>560</v>
      </c>
      <c r="F1354" s="198">
        <v>11</v>
      </c>
      <c r="G1354" s="1">
        <v>814.83</v>
      </c>
      <c r="H1354" s="198" t="s">
        <v>1911</v>
      </c>
    </row>
    <row r="1355" spans="1:8" s="415" customFormat="1">
      <c r="A1355" s="408" t="s">
        <v>1910</v>
      </c>
      <c r="B1355" s="408">
        <v>94476595</v>
      </c>
      <c r="C1355" s="408" t="s">
        <v>529</v>
      </c>
      <c r="D1355" s="198" t="s">
        <v>559</v>
      </c>
      <c r="E1355" s="408" t="s">
        <v>560</v>
      </c>
      <c r="F1355" s="198">
        <v>11</v>
      </c>
      <c r="G1355" s="1">
        <v>814.83</v>
      </c>
      <c r="H1355" s="198" t="s">
        <v>1911</v>
      </c>
    </row>
    <row r="1356" spans="1:8" s="415" customFormat="1">
      <c r="A1356" s="408" t="s">
        <v>1910</v>
      </c>
      <c r="B1356" s="408">
        <v>1049628475</v>
      </c>
      <c r="C1356" s="408" t="s">
        <v>518</v>
      </c>
      <c r="D1356" s="198" t="s">
        <v>559</v>
      </c>
      <c r="E1356" s="408" t="s">
        <v>560</v>
      </c>
      <c r="F1356" s="198">
        <v>11</v>
      </c>
      <c r="G1356" s="1">
        <v>901.81</v>
      </c>
      <c r="H1356" s="198" t="s">
        <v>1911</v>
      </c>
    </row>
    <row r="1357" spans="1:8" s="415" customFormat="1">
      <c r="A1357" s="408" t="s">
        <v>1910</v>
      </c>
      <c r="B1357" s="408">
        <v>1053337888</v>
      </c>
      <c r="C1357" s="408" t="s">
        <v>519</v>
      </c>
      <c r="D1357" s="198" t="s">
        <v>559</v>
      </c>
      <c r="E1357" s="408" t="s">
        <v>560</v>
      </c>
      <c r="F1357" s="198">
        <v>11</v>
      </c>
      <c r="G1357" s="1">
        <v>847.45</v>
      </c>
      <c r="H1357" s="198" t="s">
        <v>1911</v>
      </c>
    </row>
    <row r="1358" spans="1:8" s="415" customFormat="1">
      <c r="A1358" s="408" t="s">
        <v>1910</v>
      </c>
      <c r="B1358" s="408">
        <v>1116040903</v>
      </c>
      <c r="C1358" s="408" t="s">
        <v>520</v>
      </c>
      <c r="D1358" s="198" t="s">
        <v>559</v>
      </c>
      <c r="E1358" s="408" t="s">
        <v>560</v>
      </c>
      <c r="F1358" s="198">
        <v>11</v>
      </c>
      <c r="G1358" s="1">
        <v>814.83</v>
      </c>
      <c r="H1358" s="198" t="s">
        <v>1911</v>
      </c>
    </row>
    <row r="1359" spans="1:8" s="415" customFormat="1">
      <c r="A1359" s="408" t="s">
        <v>1910</v>
      </c>
      <c r="B1359" s="408">
        <v>1118552088</v>
      </c>
      <c r="C1359" s="408" t="s">
        <v>521</v>
      </c>
      <c r="D1359" s="198" t="s">
        <v>559</v>
      </c>
      <c r="E1359" s="408" t="s">
        <v>560</v>
      </c>
      <c r="F1359" s="198">
        <v>11</v>
      </c>
      <c r="G1359" s="1">
        <v>901.81</v>
      </c>
      <c r="H1359" s="198" t="s">
        <v>1911</v>
      </c>
    </row>
    <row r="1360" spans="1:8" s="415" customFormat="1" ht="22.5">
      <c r="A1360" s="408" t="s">
        <v>1910</v>
      </c>
      <c r="B1360" s="408">
        <v>7160296</v>
      </c>
      <c r="C1360" s="408" t="s">
        <v>530</v>
      </c>
      <c r="D1360" s="198" t="s">
        <v>561</v>
      </c>
      <c r="E1360" s="408" t="s">
        <v>8</v>
      </c>
      <c r="F1360" s="198">
        <v>11</v>
      </c>
      <c r="G1360" s="1">
        <v>845.05</v>
      </c>
      <c r="H1360" s="198" t="s">
        <v>1911</v>
      </c>
    </row>
    <row r="1361" spans="1:8" s="415" customFormat="1">
      <c r="A1361" s="408" t="s">
        <v>1910</v>
      </c>
      <c r="B1361" s="408">
        <v>7175234</v>
      </c>
      <c r="C1361" s="408" t="s">
        <v>533</v>
      </c>
      <c r="D1361" s="198" t="s">
        <v>562</v>
      </c>
      <c r="E1361" s="408" t="s">
        <v>563</v>
      </c>
      <c r="F1361" s="198">
        <v>11</v>
      </c>
      <c r="G1361" s="1">
        <v>855.33</v>
      </c>
      <c r="H1361" s="198" t="s">
        <v>1911</v>
      </c>
    </row>
    <row r="1362" spans="1:8" s="415" customFormat="1">
      <c r="A1362" s="408" t="s">
        <v>1910</v>
      </c>
      <c r="B1362" s="408">
        <v>7176576</v>
      </c>
      <c r="C1362" s="408" t="s">
        <v>534</v>
      </c>
      <c r="D1362" s="198" t="s">
        <v>562</v>
      </c>
      <c r="E1362" s="408" t="s">
        <v>563</v>
      </c>
      <c r="F1362" s="198">
        <v>11</v>
      </c>
      <c r="G1362" s="1">
        <v>843.45</v>
      </c>
      <c r="H1362" s="198" t="s">
        <v>1911</v>
      </c>
    </row>
    <row r="1363" spans="1:8" s="415" customFormat="1">
      <c r="A1363" s="408" t="s">
        <v>1910</v>
      </c>
      <c r="B1363" s="408">
        <v>7182643</v>
      </c>
      <c r="C1363" s="408" t="s">
        <v>535</v>
      </c>
      <c r="D1363" s="198" t="s">
        <v>562</v>
      </c>
      <c r="E1363" s="408" t="s">
        <v>563</v>
      </c>
      <c r="F1363" s="198">
        <v>11</v>
      </c>
      <c r="G1363" s="1">
        <v>914.72</v>
      </c>
      <c r="H1363" s="198" t="s">
        <v>1911</v>
      </c>
    </row>
    <row r="1364" spans="1:8" s="415" customFormat="1">
      <c r="A1364" s="408" t="s">
        <v>1910</v>
      </c>
      <c r="B1364" s="408">
        <v>7188256</v>
      </c>
      <c r="C1364" s="408" t="s">
        <v>536</v>
      </c>
      <c r="D1364" s="198" t="s">
        <v>562</v>
      </c>
      <c r="E1364" s="408" t="s">
        <v>563</v>
      </c>
      <c r="F1364" s="198">
        <v>11</v>
      </c>
      <c r="G1364" s="1">
        <v>867.21</v>
      </c>
      <c r="H1364" s="198" t="s">
        <v>1911</v>
      </c>
    </row>
    <row r="1365" spans="1:8" s="415" customFormat="1">
      <c r="A1365" s="408" t="s">
        <v>1910</v>
      </c>
      <c r="B1365" s="408">
        <v>40042597</v>
      </c>
      <c r="C1365" s="408" t="s">
        <v>532</v>
      </c>
      <c r="D1365" s="198" t="s">
        <v>562</v>
      </c>
      <c r="E1365" s="408" t="s">
        <v>563</v>
      </c>
      <c r="F1365" s="198">
        <v>11</v>
      </c>
      <c r="G1365" s="1">
        <v>843.45</v>
      </c>
      <c r="H1365" s="198" t="s">
        <v>1911</v>
      </c>
    </row>
    <row r="1366" spans="1:8" s="415" customFormat="1">
      <c r="A1366" s="408" t="s">
        <v>1910</v>
      </c>
      <c r="B1366" s="408">
        <v>74245322</v>
      </c>
      <c r="C1366" s="408" t="s">
        <v>537</v>
      </c>
      <c r="D1366" s="198" t="s">
        <v>562</v>
      </c>
      <c r="E1366" s="408" t="s">
        <v>563</v>
      </c>
      <c r="F1366" s="198">
        <v>11</v>
      </c>
      <c r="G1366" s="1">
        <v>831.57</v>
      </c>
      <c r="H1366" s="198" t="s">
        <v>1911</v>
      </c>
    </row>
    <row r="1367" spans="1:8" s="415" customFormat="1">
      <c r="A1367" s="408" t="s">
        <v>1910</v>
      </c>
      <c r="B1367" s="408">
        <v>74360563</v>
      </c>
      <c r="C1367" s="408" t="s">
        <v>538</v>
      </c>
      <c r="D1367" s="198" t="s">
        <v>562</v>
      </c>
      <c r="E1367" s="408" t="s">
        <v>563</v>
      </c>
      <c r="F1367" s="198">
        <v>11</v>
      </c>
      <c r="G1367" s="1">
        <v>855.33</v>
      </c>
      <c r="H1367" s="198" t="s">
        <v>1911</v>
      </c>
    </row>
    <row r="1368" spans="1:8" s="415" customFormat="1">
      <c r="A1368" s="408" t="s">
        <v>1910</v>
      </c>
      <c r="B1368" s="408">
        <v>74378098</v>
      </c>
      <c r="C1368" s="408" t="s">
        <v>539</v>
      </c>
      <c r="D1368" s="198" t="s">
        <v>562</v>
      </c>
      <c r="E1368" s="408" t="s">
        <v>563</v>
      </c>
      <c r="F1368" s="198">
        <v>11</v>
      </c>
      <c r="G1368" s="1">
        <v>926.6</v>
      </c>
      <c r="H1368" s="198" t="s">
        <v>1911</v>
      </c>
    </row>
    <row r="1369" spans="1:8" s="415" customFormat="1">
      <c r="A1369" s="408" t="s">
        <v>1910</v>
      </c>
      <c r="B1369" s="408">
        <v>74861159</v>
      </c>
      <c r="C1369" s="408" t="s">
        <v>540</v>
      </c>
      <c r="D1369" s="198" t="s">
        <v>562</v>
      </c>
      <c r="E1369" s="408" t="s">
        <v>563</v>
      </c>
      <c r="F1369" s="198">
        <v>11</v>
      </c>
      <c r="G1369" s="1">
        <v>843.45</v>
      </c>
      <c r="H1369" s="198" t="s">
        <v>1911</v>
      </c>
    </row>
    <row r="1370" spans="1:8" s="415" customFormat="1">
      <c r="A1370" s="408" t="s">
        <v>1910</v>
      </c>
      <c r="B1370" s="408">
        <v>1049605363</v>
      </c>
      <c r="C1370" s="408" t="s">
        <v>531</v>
      </c>
      <c r="D1370" s="198" t="s">
        <v>562</v>
      </c>
      <c r="E1370" s="408" t="s">
        <v>563</v>
      </c>
      <c r="F1370" s="198">
        <v>11</v>
      </c>
      <c r="G1370" s="1">
        <v>879.09</v>
      </c>
      <c r="H1370" s="198" t="s">
        <v>1911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2173B-5AD9-4422-BA5A-A82DB11FC64E}">
  <dimension ref="B1:H239"/>
  <sheetViews>
    <sheetView tabSelected="1" topLeftCell="B1" workbookViewId="0">
      <selection activeCell="E221" sqref="E221"/>
    </sheetView>
  </sheetViews>
  <sheetFormatPr baseColWidth="10" defaultRowHeight="11.25"/>
  <cols>
    <col min="1" max="1" width="3.6640625" style="465" customWidth="1"/>
    <col min="2" max="2" width="9" style="468" customWidth="1"/>
    <col min="3" max="3" width="25.44140625" style="469" bestFit="1" customWidth="1"/>
    <col min="4" max="4" width="7.5546875" style="469" customWidth="1"/>
    <col min="5" max="5" width="30.44140625" style="469" customWidth="1"/>
    <col min="6" max="6" width="8.6640625" style="469" customWidth="1"/>
    <col min="7" max="7" width="14.5546875" style="469" customWidth="1"/>
    <col min="8" max="8" width="39.5546875" style="469" bestFit="1" customWidth="1"/>
    <col min="9" max="16384" width="11.5546875" style="465"/>
  </cols>
  <sheetData>
    <row r="1" spans="2:8" ht="15" customHeight="1">
      <c r="B1" s="513" t="s">
        <v>2107</v>
      </c>
      <c r="C1" s="514"/>
      <c r="D1" s="514"/>
      <c r="E1" s="514"/>
      <c r="F1" s="514"/>
      <c r="G1" s="514"/>
      <c r="H1" s="515"/>
    </row>
    <row r="2" spans="2:8" ht="15" customHeight="1" thickBot="1">
      <c r="B2" s="516"/>
      <c r="C2" s="517"/>
      <c r="D2" s="517"/>
      <c r="E2" s="517"/>
      <c r="F2" s="517"/>
      <c r="G2" s="517"/>
      <c r="H2" s="518"/>
    </row>
    <row r="3" spans="2:8">
      <c r="B3" s="466"/>
      <c r="C3" s="467"/>
      <c r="D3" s="467"/>
      <c r="E3" s="467"/>
      <c r="F3" s="467"/>
      <c r="G3" s="467"/>
      <c r="H3" s="467"/>
    </row>
    <row r="5" spans="2:8" ht="36" customHeight="1">
      <c r="B5" s="519" t="s">
        <v>2108</v>
      </c>
      <c r="C5" s="519"/>
      <c r="D5" s="519"/>
      <c r="E5" s="519"/>
      <c r="F5" s="519"/>
      <c r="G5" s="519"/>
      <c r="H5" s="519"/>
    </row>
    <row r="8" spans="2:8" ht="47.25" customHeight="1">
      <c r="B8" s="519" t="s">
        <v>2067</v>
      </c>
      <c r="C8" s="519"/>
      <c r="D8" s="519"/>
      <c r="E8" s="519"/>
      <c r="F8" s="519"/>
      <c r="G8" s="519"/>
      <c r="H8" s="519"/>
    </row>
    <row r="9" spans="2:8">
      <c r="B9" s="470" t="s">
        <v>2099</v>
      </c>
      <c r="C9" s="471" t="s">
        <v>2100</v>
      </c>
      <c r="D9" s="471" t="s">
        <v>2101</v>
      </c>
      <c r="E9" s="471" t="s">
        <v>2102</v>
      </c>
      <c r="F9" s="471" t="s">
        <v>2103</v>
      </c>
      <c r="G9" s="471" t="s">
        <v>1389</v>
      </c>
      <c r="H9" s="471" t="s">
        <v>2098</v>
      </c>
    </row>
    <row r="10" spans="2:8" ht="22.5">
      <c r="B10" s="472">
        <v>52951212</v>
      </c>
      <c r="C10" s="473" t="s">
        <v>930</v>
      </c>
      <c r="D10" s="474" t="s">
        <v>1765</v>
      </c>
      <c r="E10" s="475" t="s">
        <v>2109</v>
      </c>
      <c r="F10" s="476">
        <v>19</v>
      </c>
      <c r="G10" s="477">
        <v>788.96499999999992</v>
      </c>
      <c r="H10" s="476" t="s">
        <v>2110</v>
      </c>
    </row>
    <row r="11" spans="2:8" ht="22.5">
      <c r="B11" s="472">
        <v>33379528</v>
      </c>
      <c r="C11" s="473" t="s">
        <v>766</v>
      </c>
      <c r="D11" s="474" t="s">
        <v>1765</v>
      </c>
      <c r="E11" s="475" t="s">
        <v>2109</v>
      </c>
      <c r="F11" s="476">
        <v>19</v>
      </c>
      <c r="G11" s="477">
        <v>776.46499999999992</v>
      </c>
      <c r="H11" s="476" t="s">
        <v>2110</v>
      </c>
    </row>
    <row r="12" spans="2:8" ht="22.5">
      <c r="B12" s="472">
        <v>40026999</v>
      </c>
      <c r="C12" s="473" t="s">
        <v>791</v>
      </c>
      <c r="D12" s="474" t="s">
        <v>1765</v>
      </c>
      <c r="E12" s="475" t="s">
        <v>2109</v>
      </c>
      <c r="F12" s="476">
        <v>19</v>
      </c>
      <c r="G12" s="477">
        <v>750.41499999999996</v>
      </c>
      <c r="H12" s="476" t="s">
        <v>2110</v>
      </c>
    </row>
    <row r="13" spans="2:8" ht="22.5">
      <c r="B13" s="472">
        <v>1049614002</v>
      </c>
      <c r="C13" s="473" t="s">
        <v>1116</v>
      </c>
      <c r="D13" s="474" t="s">
        <v>1765</v>
      </c>
      <c r="E13" s="475" t="s">
        <v>2109</v>
      </c>
      <c r="F13" s="476">
        <v>19</v>
      </c>
      <c r="G13" s="477">
        <v>704.53</v>
      </c>
      <c r="H13" s="476" t="s">
        <v>2110</v>
      </c>
    </row>
    <row r="14" spans="2:8" ht="22.5">
      <c r="B14" s="472">
        <v>1054678728</v>
      </c>
      <c r="C14" s="473" t="s">
        <v>1280</v>
      </c>
      <c r="D14" s="474" t="s">
        <v>1765</v>
      </c>
      <c r="E14" s="475" t="s">
        <v>2109</v>
      </c>
      <c r="F14" s="476">
        <v>19</v>
      </c>
      <c r="G14" s="477">
        <v>703.46499999999992</v>
      </c>
      <c r="H14" s="476" t="s">
        <v>2110</v>
      </c>
    </row>
    <row r="15" spans="2:8" ht="22.5">
      <c r="B15" s="472">
        <v>7183438</v>
      </c>
      <c r="C15" s="473" t="s">
        <v>647</v>
      </c>
      <c r="D15" s="474" t="s">
        <v>1765</v>
      </c>
      <c r="E15" s="475" t="s">
        <v>2109</v>
      </c>
      <c r="F15" s="476">
        <v>19</v>
      </c>
      <c r="G15" s="477">
        <v>683.68999999999983</v>
      </c>
      <c r="H15" s="476" t="s">
        <v>2110</v>
      </c>
    </row>
    <row r="16" spans="2:8" ht="22.5">
      <c r="B16" s="472">
        <v>74302895</v>
      </c>
      <c r="C16" s="473" t="s">
        <v>970</v>
      </c>
      <c r="D16" s="474" t="s">
        <v>1765</v>
      </c>
      <c r="E16" s="475" t="s">
        <v>2109</v>
      </c>
      <c r="F16" s="476">
        <v>19</v>
      </c>
      <c r="G16" s="477">
        <v>677.78</v>
      </c>
      <c r="H16" s="476" t="s">
        <v>2110</v>
      </c>
    </row>
    <row r="17" spans="2:8" ht="22.5">
      <c r="B17" s="472">
        <v>79831944</v>
      </c>
      <c r="C17" s="473" t="s">
        <v>1005</v>
      </c>
      <c r="D17" s="474" t="s">
        <v>1765</v>
      </c>
      <c r="E17" s="475" t="s">
        <v>2109</v>
      </c>
      <c r="F17" s="476">
        <v>19</v>
      </c>
      <c r="G17" s="477">
        <v>674.78</v>
      </c>
      <c r="H17" s="476" t="s">
        <v>2110</v>
      </c>
    </row>
    <row r="18" spans="2:8" ht="22.5">
      <c r="B18" s="472">
        <v>1049626863</v>
      </c>
      <c r="C18" s="473" t="s">
        <v>1156</v>
      </c>
      <c r="D18" s="474" t="s">
        <v>1765</v>
      </c>
      <c r="E18" s="475" t="s">
        <v>2109</v>
      </c>
      <c r="F18" s="476">
        <v>19</v>
      </c>
      <c r="G18" s="477">
        <v>648.73</v>
      </c>
      <c r="H18" s="476" t="s">
        <v>2110</v>
      </c>
    </row>
    <row r="19" spans="2:8" ht="22.5">
      <c r="B19" s="472">
        <v>23783850</v>
      </c>
      <c r="C19" s="473" t="s">
        <v>703</v>
      </c>
      <c r="D19" s="474" t="s">
        <v>1765</v>
      </c>
      <c r="E19" s="475" t="s">
        <v>2109</v>
      </c>
      <c r="F19" s="476">
        <v>19</v>
      </c>
      <c r="G19" s="477">
        <v>636.37999999999988</v>
      </c>
      <c r="H19" s="476" t="s">
        <v>2110</v>
      </c>
    </row>
    <row r="20" spans="2:8" ht="22.5">
      <c r="B20" s="472">
        <v>74188366</v>
      </c>
      <c r="C20" s="473" t="s">
        <v>960</v>
      </c>
      <c r="D20" s="474" t="s">
        <v>1765</v>
      </c>
      <c r="E20" s="475" t="s">
        <v>2109</v>
      </c>
      <c r="F20" s="476">
        <v>19</v>
      </c>
      <c r="G20" s="477">
        <v>587.56999999999994</v>
      </c>
      <c r="H20" s="476" t="s">
        <v>2110</v>
      </c>
    </row>
    <row r="23" spans="2:8" ht="47.25" customHeight="1">
      <c r="B23" s="519" t="s">
        <v>2071</v>
      </c>
      <c r="C23" s="519"/>
      <c r="D23" s="519"/>
      <c r="E23" s="519"/>
      <c r="F23" s="519"/>
      <c r="G23" s="519"/>
      <c r="H23" s="519"/>
    </row>
    <row r="24" spans="2:8">
      <c r="B24" s="470" t="s">
        <v>2099</v>
      </c>
      <c r="C24" s="471" t="s">
        <v>2100</v>
      </c>
      <c r="D24" s="471" t="s">
        <v>2101</v>
      </c>
      <c r="E24" s="471" t="s">
        <v>2102</v>
      </c>
      <c r="F24" s="471" t="s">
        <v>2103</v>
      </c>
      <c r="G24" s="471" t="s">
        <v>1389</v>
      </c>
      <c r="H24" s="471" t="s">
        <v>2098</v>
      </c>
    </row>
    <row r="25" spans="2:8" ht="22.5">
      <c r="B25" s="472">
        <v>40049524</v>
      </c>
      <c r="C25" s="473" t="s">
        <v>846</v>
      </c>
      <c r="D25" s="474" t="s">
        <v>1778</v>
      </c>
      <c r="E25" s="475" t="s">
        <v>1919</v>
      </c>
      <c r="F25" s="476">
        <v>1</v>
      </c>
      <c r="G25" s="477">
        <v>839.37000000000012</v>
      </c>
      <c r="H25" s="476" t="s">
        <v>2110</v>
      </c>
    </row>
    <row r="26" spans="2:8" ht="22.5">
      <c r="B26" s="472">
        <v>33367337</v>
      </c>
      <c r="C26" s="473" t="s">
        <v>728</v>
      </c>
      <c r="D26" s="474" t="s">
        <v>1778</v>
      </c>
      <c r="E26" s="475" t="s">
        <v>1919</v>
      </c>
      <c r="F26" s="476">
        <v>1</v>
      </c>
      <c r="G26" s="477">
        <v>781.65000000000009</v>
      </c>
      <c r="H26" s="476" t="s">
        <v>2110</v>
      </c>
    </row>
    <row r="27" spans="2:8" ht="22.5">
      <c r="B27" s="472">
        <v>1049622057</v>
      </c>
      <c r="C27" s="473" t="s">
        <v>1143</v>
      </c>
      <c r="D27" s="474" t="s">
        <v>1778</v>
      </c>
      <c r="E27" s="475" t="s">
        <v>1919</v>
      </c>
      <c r="F27" s="476">
        <v>1</v>
      </c>
      <c r="G27" s="477">
        <v>730.04</v>
      </c>
      <c r="H27" s="476" t="s">
        <v>2110</v>
      </c>
    </row>
    <row r="28" spans="2:8" ht="22.5">
      <c r="B28" s="472">
        <v>1049603532</v>
      </c>
      <c r="C28" s="473" t="s">
        <v>1076</v>
      </c>
      <c r="D28" s="474" t="s">
        <v>1778</v>
      </c>
      <c r="E28" s="475" t="s">
        <v>1919</v>
      </c>
      <c r="F28" s="476">
        <v>1</v>
      </c>
      <c r="G28" s="477">
        <v>725.79</v>
      </c>
      <c r="H28" s="476" t="s">
        <v>2110</v>
      </c>
    </row>
    <row r="29" spans="2:8" ht="22.5">
      <c r="B29" s="472">
        <v>23623198</v>
      </c>
      <c r="C29" s="473" t="s">
        <v>700</v>
      </c>
      <c r="D29" s="474" t="s">
        <v>1778</v>
      </c>
      <c r="E29" s="475" t="s">
        <v>1919</v>
      </c>
      <c r="F29" s="476">
        <v>1</v>
      </c>
      <c r="G29" s="477">
        <v>672.93000000000006</v>
      </c>
      <c r="H29" s="476" t="s">
        <v>2110</v>
      </c>
    </row>
    <row r="30" spans="2:8" ht="22.5">
      <c r="B30" s="472">
        <v>1049604599</v>
      </c>
      <c r="C30" s="473" t="s">
        <v>1079</v>
      </c>
      <c r="D30" s="474" t="s">
        <v>1778</v>
      </c>
      <c r="E30" s="475" t="s">
        <v>1919</v>
      </c>
      <c r="F30" s="476">
        <v>1</v>
      </c>
      <c r="G30" s="477">
        <v>663.79</v>
      </c>
      <c r="H30" s="476" t="s">
        <v>2110</v>
      </c>
    </row>
    <row r="31" spans="2:8" ht="22.5">
      <c r="B31" s="472">
        <v>23783841</v>
      </c>
      <c r="C31" s="473" t="s">
        <v>702</v>
      </c>
      <c r="D31" s="474" t="s">
        <v>1778</v>
      </c>
      <c r="E31" s="475" t="s">
        <v>1919</v>
      </c>
      <c r="F31" s="476">
        <v>1</v>
      </c>
      <c r="G31" s="477">
        <v>647.93000000000006</v>
      </c>
      <c r="H31" s="476" t="s">
        <v>2110</v>
      </c>
    </row>
    <row r="32" spans="2:8" ht="22.5">
      <c r="B32" s="472">
        <v>33366352</v>
      </c>
      <c r="C32" s="473" t="s">
        <v>722</v>
      </c>
      <c r="D32" s="474" t="s">
        <v>1778</v>
      </c>
      <c r="E32" s="475" t="s">
        <v>1919</v>
      </c>
      <c r="F32" s="476">
        <v>1</v>
      </c>
      <c r="G32" s="477">
        <v>626.44499999999994</v>
      </c>
      <c r="H32" s="476" t="s">
        <v>2110</v>
      </c>
    </row>
    <row r="33" spans="2:8" ht="22.5">
      <c r="B33" s="472">
        <v>1049613521</v>
      </c>
      <c r="C33" s="473" t="s">
        <v>1114</v>
      </c>
      <c r="D33" s="474" t="s">
        <v>1778</v>
      </c>
      <c r="E33" s="475" t="s">
        <v>1919</v>
      </c>
      <c r="F33" s="476">
        <v>1</v>
      </c>
      <c r="G33" s="477">
        <v>588.8850000000001</v>
      </c>
      <c r="H33" s="476" t="s">
        <v>2110</v>
      </c>
    </row>
    <row r="34" spans="2:8" ht="22.5">
      <c r="B34" s="472">
        <v>40049160</v>
      </c>
      <c r="C34" s="473" t="s">
        <v>844</v>
      </c>
      <c r="D34" s="474" t="s">
        <v>1778</v>
      </c>
      <c r="E34" s="475" t="s">
        <v>1919</v>
      </c>
      <c r="F34" s="476">
        <v>1</v>
      </c>
      <c r="G34" s="477">
        <v>574.56999999999994</v>
      </c>
      <c r="H34" s="476" t="s">
        <v>2110</v>
      </c>
    </row>
    <row r="35" spans="2:8" ht="22.5">
      <c r="B35" s="472">
        <v>33379732</v>
      </c>
      <c r="C35" s="473" t="s">
        <v>768</v>
      </c>
      <c r="D35" s="474" t="s">
        <v>1778</v>
      </c>
      <c r="E35" s="475" t="s">
        <v>1919</v>
      </c>
      <c r="F35" s="476">
        <v>1</v>
      </c>
      <c r="G35" s="477">
        <v>548.59999999999991</v>
      </c>
      <c r="H35" s="476" t="s">
        <v>2110</v>
      </c>
    </row>
    <row r="38" spans="2:8" ht="36" customHeight="1">
      <c r="B38" s="520" t="s">
        <v>2112</v>
      </c>
      <c r="C38" s="520"/>
      <c r="D38" s="520"/>
      <c r="E38" s="520"/>
      <c r="F38" s="520"/>
      <c r="G38" s="520"/>
      <c r="H38" s="520"/>
    </row>
    <row r="39" spans="2:8" ht="15">
      <c r="B39" s="478"/>
      <c r="C39" s="479"/>
      <c r="D39" s="479"/>
      <c r="E39" s="479"/>
      <c r="F39" s="479"/>
      <c r="G39" s="479"/>
      <c r="H39" s="479"/>
    </row>
    <row r="40" spans="2:8">
      <c r="B40" s="480"/>
      <c r="C40" s="481"/>
      <c r="D40" s="482"/>
      <c r="E40" s="483"/>
      <c r="F40" s="482"/>
      <c r="G40" s="468"/>
      <c r="H40" s="468"/>
    </row>
    <row r="41" spans="2:8" ht="34.5" customHeight="1">
      <c r="B41" s="520" t="s">
        <v>2113</v>
      </c>
      <c r="C41" s="520"/>
      <c r="D41" s="520"/>
      <c r="E41" s="520"/>
      <c r="F41" s="520"/>
      <c r="G41" s="520"/>
      <c r="H41" s="520"/>
    </row>
    <row r="42" spans="2:8">
      <c r="B42" s="480"/>
      <c r="C42" s="481"/>
      <c r="D42" s="482"/>
      <c r="E42" s="483"/>
      <c r="F42" s="482"/>
      <c r="G42" s="468"/>
      <c r="H42" s="468"/>
    </row>
    <row r="43" spans="2:8">
      <c r="B43" s="480"/>
      <c r="C43" s="481"/>
      <c r="D43" s="482"/>
      <c r="E43" s="483"/>
      <c r="F43" s="482"/>
      <c r="G43" s="468"/>
      <c r="H43" s="468"/>
    </row>
    <row r="44" spans="2:8" ht="34.5" customHeight="1">
      <c r="B44" s="520" t="s">
        <v>2114</v>
      </c>
      <c r="C44" s="520"/>
      <c r="D44" s="520"/>
      <c r="E44" s="520"/>
      <c r="F44" s="520"/>
      <c r="G44" s="520"/>
      <c r="H44" s="520"/>
    </row>
    <row r="45" spans="2:8">
      <c r="B45" s="480"/>
      <c r="C45" s="481"/>
      <c r="D45" s="482"/>
      <c r="E45" s="483"/>
      <c r="F45" s="482"/>
      <c r="G45" s="468"/>
      <c r="H45" s="468"/>
    </row>
    <row r="46" spans="2:8">
      <c r="B46" s="480"/>
      <c r="C46" s="481"/>
      <c r="D46" s="482"/>
      <c r="E46" s="483"/>
      <c r="F46" s="482"/>
      <c r="G46" s="468"/>
      <c r="H46" s="468"/>
    </row>
    <row r="47" spans="2:8" ht="36.75" customHeight="1">
      <c r="B47" s="519" t="s">
        <v>2115</v>
      </c>
      <c r="C47" s="519"/>
      <c r="D47" s="519"/>
      <c r="E47" s="519"/>
      <c r="F47" s="519"/>
      <c r="G47" s="519"/>
      <c r="H47" s="519"/>
    </row>
    <row r="48" spans="2:8">
      <c r="B48" s="480"/>
      <c r="C48" s="481"/>
      <c r="D48" s="482"/>
      <c r="E48" s="483"/>
      <c r="F48" s="482"/>
      <c r="G48" s="468"/>
      <c r="H48" s="468"/>
    </row>
    <row r="49" spans="2:8">
      <c r="B49" s="480"/>
      <c r="C49" s="481"/>
      <c r="D49" s="482"/>
      <c r="E49" s="483"/>
      <c r="F49" s="482"/>
      <c r="G49" s="468"/>
      <c r="H49" s="468"/>
    </row>
    <row r="50" spans="2:8" ht="47.25" customHeight="1">
      <c r="B50" s="519" t="s">
        <v>2061</v>
      </c>
      <c r="C50" s="519"/>
      <c r="D50" s="519"/>
      <c r="E50" s="519"/>
      <c r="F50" s="519"/>
      <c r="G50" s="519"/>
      <c r="H50" s="519"/>
    </row>
    <row r="51" spans="2:8">
      <c r="B51" s="470" t="s">
        <v>2099</v>
      </c>
      <c r="C51" s="471" t="s">
        <v>2100</v>
      </c>
      <c r="D51" s="471" t="s">
        <v>2101</v>
      </c>
      <c r="E51" s="471" t="s">
        <v>2102</v>
      </c>
      <c r="F51" s="471" t="s">
        <v>2103</v>
      </c>
      <c r="G51" s="471" t="s">
        <v>1389</v>
      </c>
      <c r="H51" s="471" t="s">
        <v>2098</v>
      </c>
    </row>
    <row r="52" spans="2:8" ht="12" customHeight="1">
      <c r="B52" s="484">
        <v>79737332</v>
      </c>
      <c r="C52" s="485" t="s">
        <v>117</v>
      </c>
      <c r="D52" s="486" t="s">
        <v>543</v>
      </c>
      <c r="E52" s="487" t="s">
        <v>544</v>
      </c>
      <c r="F52" s="488">
        <v>3</v>
      </c>
      <c r="G52" s="477">
        <v>780.2</v>
      </c>
      <c r="H52" s="476" t="s">
        <v>2105</v>
      </c>
    </row>
    <row r="53" spans="2:8" ht="12" customHeight="1">
      <c r="B53" s="484">
        <v>1057464270</v>
      </c>
      <c r="C53" s="485" t="s">
        <v>59</v>
      </c>
      <c r="D53" s="486" t="s">
        <v>543</v>
      </c>
      <c r="E53" s="487" t="s">
        <v>544</v>
      </c>
      <c r="F53" s="488">
        <v>3</v>
      </c>
      <c r="G53" s="477">
        <v>745.58999999999992</v>
      </c>
      <c r="H53" s="476" t="s">
        <v>2105</v>
      </c>
    </row>
    <row r="54" spans="2:8" ht="12" customHeight="1">
      <c r="B54" s="484">
        <v>1118567890</v>
      </c>
      <c r="C54" s="485" t="s">
        <v>80</v>
      </c>
      <c r="D54" s="486" t="s">
        <v>543</v>
      </c>
      <c r="E54" s="487" t="s">
        <v>544</v>
      </c>
      <c r="F54" s="488">
        <v>3</v>
      </c>
      <c r="G54" s="477">
        <v>717.05500000000006</v>
      </c>
      <c r="H54" s="476" t="s">
        <v>2105</v>
      </c>
    </row>
    <row r="55" spans="2:8" ht="12" customHeight="1">
      <c r="B55" s="484">
        <v>74302954</v>
      </c>
      <c r="C55" s="485" t="s">
        <v>114</v>
      </c>
      <c r="D55" s="486" t="s">
        <v>543</v>
      </c>
      <c r="E55" s="487" t="s">
        <v>544</v>
      </c>
      <c r="F55" s="488">
        <v>3</v>
      </c>
      <c r="G55" s="477">
        <v>700.77500000000009</v>
      </c>
      <c r="H55" s="476" t="s">
        <v>2105</v>
      </c>
    </row>
    <row r="56" spans="2:8" ht="12" customHeight="1">
      <c r="B56" s="484">
        <v>1022963199</v>
      </c>
      <c r="C56" s="485" t="s">
        <v>16</v>
      </c>
      <c r="D56" s="486" t="s">
        <v>543</v>
      </c>
      <c r="E56" s="487" t="s">
        <v>544</v>
      </c>
      <c r="F56" s="488">
        <v>3</v>
      </c>
      <c r="G56" s="477">
        <v>677.77500000000009</v>
      </c>
      <c r="H56" s="476" t="s">
        <v>2105</v>
      </c>
    </row>
    <row r="57" spans="2:8" ht="12" customHeight="1">
      <c r="B57" s="484">
        <v>1054093940</v>
      </c>
      <c r="C57" s="485" t="s">
        <v>50</v>
      </c>
      <c r="D57" s="486" t="s">
        <v>543</v>
      </c>
      <c r="E57" s="487" t="s">
        <v>544</v>
      </c>
      <c r="F57" s="488">
        <v>3</v>
      </c>
      <c r="G57" s="477">
        <v>655.58999999999992</v>
      </c>
      <c r="H57" s="476" t="s">
        <v>2105</v>
      </c>
    </row>
    <row r="58" spans="2:8" ht="12" customHeight="1">
      <c r="B58" s="484">
        <v>1052394197</v>
      </c>
      <c r="C58" s="485" t="s">
        <v>42</v>
      </c>
      <c r="D58" s="486" t="s">
        <v>543</v>
      </c>
      <c r="E58" s="487" t="s">
        <v>544</v>
      </c>
      <c r="F58" s="488">
        <v>3</v>
      </c>
      <c r="G58" s="477">
        <v>653.07500000000016</v>
      </c>
      <c r="H58" s="476" t="s">
        <v>2105</v>
      </c>
    </row>
    <row r="59" spans="2:8" ht="12" customHeight="1">
      <c r="B59" s="484">
        <v>7336061</v>
      </c>
      <c r="C59" s="485" t="s">
        <v>110</v>
      </c>
      <c r="D59" s="486" t="s">
        <v>543</v>
      </c>
      <c r="E59" s="487" t="s">
        <v>544</v>
      </c>
      <c r="F59" s="488">
        <v>3</v>
      </c>
      <c r="G59" s="477">
        <v>642.64499999999998</v>
      </c>
      <c r="H59" s="476" t="s">
        <v>2105</v>
      </c>
    </row>
    <row r="60" spans="2:8" ht="12" customHeight="1">
      <c r="B60" s="484">
        <v>52717230</v>
      </c>
      <c r="C60" s="485" t="s">
        <v>106</v>
      </c>
      <c r="D60" s="486" t="s">
        <v>543</v>
      </c>
      <c r="E60" s="487" t="s">
        <v>544</v>
      </c>
      <c r="F60" s="488">
        <v>3</v>
      </c>
      <c r="G60" s="477">
        <v>640.4799999999999</v>
      </c>
      <c r="H60" s="476" t="s">
        <v>2105</v>
      </c>
    </row>
    <row r="61" spans="2:8" ht="12" customHeight="1">
      <c r="B61" s="484">
        <v>74082007</v>
      </c>
      <c r="C61" s="485" t="s">
        <v>111</v>
      </c>
      <c r="D61" s="486" t="s">
        <v>543</v>
      </c>
      <c r="E61" s="487" t="s">
        <v>544</v>
      </c>
      <c r="F61" s="488">
        <v>3</v>
      </c>
      <c r="G61" s="477">
        <v>640.00499999999988</v>
      </c>
      <c r="H61" s="476" t="s">
        <v>2105</v>
      </c>
    </row>
    <row r="62" spans="2:8" ht="12" customHeight="1">
      <c r="B62" s="484">
        <v>1115860570</v>
      </c>
      <c r="C62" s="485" t="s">
        <v>76</v>
      </c>
      <c r="D62" s="486" t="s">
        <v>543</v>
      </c>
      <c r="E62" s="487" t="s">
        <v>544</v>
      </c>
      <c r="F62" s="488">
        <v>3</v>
      </c>
      <c r="G62" s="477">
        <v>639.55999999999995</v>
      </c>
      <c r="H62" s="476" t="s">
        <v>2105</v>
      </c>
    </row>
    <row r="63" spans="2:8" ht="12" customHeight="1">
      <c r="B63" s="484">
        <v>1057412221</v>
      </c>
      <c r="C63" s="485" t="s">
        <v>58</v>
      </c>
      <c r="D63" s="486" t="s">
        <v>543</v>
      </c>
      <c r="E63" s="487" t="s">
        <v>544</v>
      </c>
      <c r="F63" s="488">
        <v>3</v>
      </c>
      <c r="G63" s="477">
        <v>629.30999999999995</v>
      </c>
      <c r="H63" s="476" t="s">
        <v>2105</v>
      </c>
    </row>
    <row r="64" spans="2:8" ht="12" customHeight="1">
      <c r="B64" s="484">
        <v>40038953</v>
      </c>
      <c r="C64" s="485" t="s">
        <v>96</v>
      </c>
      <c r="D64" s="486" t="s">
        <v>543</v>
      </c>
      <c r="E64" s="487" t="s">
        <v>544</v>
      </c>
      <c r="F64" s="488">
        <v>3</v>
      </c>
      <c r="G64" s="477">
        <v>625.64499999999998</v>
      </c>
      <c r="H64" s="476" t="s">
        <v>2105</v>
      </c>
    </row>
    <row r="65" spans="2:8" ht="12" customHeight="1">
      <c r="B65" s="484">
        <v>1116244272</v>
      </c>
      <c r="C65" s="485" t="s">
        <v>77</v>
      </c>
      <c r="D65" s="486" t="s">
        <v>543</v>
      </c>
      <c r="E65" s="487" t="s">
        <v>544</v>
      </c>
      <c r="F65" s="488">
        <v>3</v>
      </c>
      <c r="G65" s="477">
        <v>623.24500000000012</v>
      </c>
      <c r="H65" s="476" t="s">
        <v>2105</v>
      </c>
    </row>
    <row r="66" spans="2:8" ht="12" customHeight="1">
      <c r="B66" s="484">
        <v>40042229</v>
      </c>
      <c r="C66" s="485" t="s">
        <v>99</v>
      </c>
      <c r="D66" s="486" t="s">
        <v>543</v>
      </c>
      <c r="E66" s="487" t="s">
        <v>544</v>
      </c>
      <c r="F66" s="488">
        <v>3</v>
      </c>
      <c r="G66" s="477">
        <v>608.25000000000011</v>
      </c>
      <c r="H66" s="476" t="s">
        <v>2105</v>
      </c>
    </row>
    <row r="67" spans="2:8" ht="12" customHeight="1">
      <c r="B67" s="484">
        <v>1053665417</v>
      </c>
      <c r="C67" s="485" t="s">
        <v>48</v>
      </c>
      <c r="D67" s="486" t="s">
        <v>543</v>
      </c>
      <c r="E67" s="487" t="s">
        <v>544</v>
      </c>
      <c r="F67" s="488">
        <v>3</v>
      </c>
      <c r="G67" s="477">
        <v>604.58000000000015</v>
      </c>
      <c r="H67" s="476" t="s">
        <v>2105</v>
      </c>
    </row>
    <row r="68" spans="2:8" ht="12" customHeight="1">
      <c r="B68" s="484">
        <v>46673462</v>
      </c>
      <c r="C68" s="485" t="s">
        <v>105</v>
      </c>
      <c r="D68" s="486" t="s">
        <v>543</v>
      </c>
      <c r="E68" s="487" t="s">
        <v>544</v>
      </c>
      <c r="F68" s="488">
        <v>3</v>
      </c>
      <c r="G68" s="477">
        <v>588.24500000000012</v>
      </c>
      <c r="H68" s="476" t="s">
        <v>2105</v>
      </c>
    </row>
    <row r="69" spans="2:8" ht="12" customHeight="1">
      <c r="B69" s="484">
        <v>1055274001</v>
      </c>
      <c r="C69" s="485" t="s">
        <v>53</v>
      </c>
      <c r="D69" s="486" t="s">
        <v>543</v>
      </c>
      <c r="E69" s="487" t="s">
        <v>544</v>
      </c>
      <c r="F69" s="488">
        <v>3</v>
      </c>
      <c r="G69" s="477">
        <v>578.6400000000001</v>
      </c>
      <c r="H69" s="476" t="s">
        <v>2105</v>
      </c>
    </row>
    <row r="70" spans="2:8" ht="12" customHeight="1">
      <c r="B70" s="484">
        <v>40034569</v>
      </c>
      <c r="C70" s="485" t="s">
        <v>93</v>
      </c>
      <c r="D70" s="486" t="s">
        <v>543</v>
      </c>
      <c r="E70" s="487" t="s">
        <v>544</v>
      </c>
      <c r="F70" s="488">
        <v>3</v>
      </c>
      <c r="G70" s="477">
        <v>559.7299999999999</v>
      </c>
      <c r="H70" s="476" t="s">
        <v>2105</v>
      </c>
    </row>
    <row r="71" spans="2:8" ht="12" customHeight="1">
      <c r="B71" s="484">
        <v>1049627680</v>
      </c>
      <c r="C71" s="485" t="s">
        <v>25</v>
      </c>
      <c r="D71" s="486" t="s">
        <v>543</v>
      </c>
      <c r="E71" s="487" t="s">
        <v>544</v>
      </c>
      <c r="F71" s="488">
        <v>3</v>
      </c>
      <c r="G71" s="477">
        <v>558.83999999999992</v>
      </c>
      <c r="H71" s="476" t="s">
        <v>2105</v>
      </c>
    </row>
    <row r="72" spans="2:8" ht="12" customHeight="1">
      <c r="B72" s="484">
        <v>1023914957</v>
      </c>
      <c r="C72" s="485" t="s">
        <v>17</v>
      </c>
      <c r="D72" s="486" t="s">
        <v>543</v>
      </c>
      <c r="E72" s="487" t="s">
        <v>544</v>
      </c>
      <c r="F72" s="488">
        <v>3</v>
      </c>
      <c r="G72" s="477">
        <v>547.05000000000007</v>
      </c>
      <c r="H72" s="476" t="s">
        <v>2105</v>
      </c>
    </row>
    <row r="73" spans="2:8" ht="12" customHeight="1">
      <c r="B73" s="484">
        <v>74376040</v>
      </c>
      <c r="C73" s="485" t="s">
        <v>116</v>
      </c>
      <c r="D73" s="486" t="s">
        <v>543</v>
      </c>
      <c r="E73" s="487" t="s">
        <v>544</v>
      </c>
      <c r="F73" s="488">
        <v>3</v>
      </c>
      <c r="G73" s="477">
        <v>545.89</v>
      </c>
      <c r="H73" s="476" t="s">
        <v>2105</v>
      </c>
    </row>
    <row r="74" spans="2:8" ht="12" customHeight="1">
      <c r="B74" s="484">
        <v>37339022</v>
      </c>
      <c r="C74" s="485" t="s">
        <v>91</v>
      </c>
      <c r="D74" s="486" t="s">
        <v>543</v>
      </c>
      <c r="E74" s="487" t="s">
        <v>544</v>
      </c>
      <c r="F74" s="488">
        <v>3</v>
      </c>
      <c r="G74" s="477">
        <v>532.07500000000016</v>
      </c>
      <c r="H74" s="476" t="s">
        <v>2105</v>
      </c>
    </row>
    <row r="75" spans="2:8" ht="12" customHeight="1">
      <c r="B75" s="484">
        <v>1053342561</v>
      </c>
      <c r="C75" s="485" t="s">
        <v>47</v>
      </c>
      <c r="D75" s="486" t="s">
        <v>543</v>
      </c>
      <c r="E75" s="487" t="s">
        <v>544</v>
      </c>
      <c r="F75" s="488">
        <v>3</v>
      </c>
      <c r="G75" s="477">
        <v>530.78</v>
      </c>
      <c r="H75" s="476" t="s">
        <v>2105</v>
      </c>
    </row>
    <row r="76" spans="2:8" ht="12" customHeight="1">
      <c r="B76" s="484">
        <v>1052381653</v>
      </c>
      <c r="C76" s="485" t="s">
        <v>37</v>
      </c>
      <c r="D76" s="486" t="s">
        <v>543</v>
      </c>
      <c r="E76" s="487" t="s">
        <v>544</v>
      </c>
      <c r="F76" s="488">
        <v>3</v>
      </c>
      <c r="G76" s="477">
        <v>524.255</v>
      </c>
      <c r="H76" s="476" t="s">
        <v>2105</v>
      </c>
    </row>
    <row r="77" spans="2:8">
      <c r="B77" s="484">
        <v>1055274681</v>
      </c>
      <c r="C77" s="485" t="s">
        <v>54</v>
      </c>
      <c r="D77" s="486" t="s">
        <v>543</v>
      </c>
      <c r="E77" s="487" t="s">
        <v>544</v>
      </c>
      <c r="F77" s="488">
        <v>3</v>
      </c>
      <c r="G77" s="477">
        <v>521.74500000000012</v>
      </c>
      <c r="H77" s="476" t="s">
        <v>2105</v>
      </c>
    </row>
    <row r="78" spans="2:8">
      <c r="B78" s="484">
        <v>7184793</v>
      </c>
      <c r="C78" s="485" t="s">
        <v>108</v>
      </c>
      <c r="D78" s="486" t="s">
        <v>543</v>
      </c>
      <c r="E78" s="487" t="s">
        <v>544</v>
      </c>
      <c r="F78" s="488">
        <v>3</v>
      </c>
      <c r="G78" s="477">
        <v>454.38999999999993</v>
      </c>
      <c r="H78" s="476" t="s">
        <v>2105</v>
      </c>
    </row>
    <row r="81" spans="2:8" ht="47.25" customHeight="1">
      <c r="B81" s="519" t="s">
        <v>2069</v>
      </c>
      <c r="C81" s="519"/>
      <c r="D81" s="519"/>
      <c r="E81" s="519"/>
      <c r="F81" s="519"/>
      <c r="G81" s="519"/>
      <c r="H81" s="519"/>
    </row>
    <row r="82" spans="2:8">
      <c r="B82" s="470" t="s">
        <v>2099</v>
      </c>
      <c r="C82" s="471" t="s">
        <v>2100</v>
      </c>
      <c r="D82" s="471" t="s">
        <v>2101</v>
      </c>
      <c r="E82" s="471" t="s">
        <v>2102</v>
      </c>
      <c r="F82" s="471" t="s">
        <v>2103</v>
      </c>
      <c r="G82" s="471" t="s">
        <v>1389</v>
      </c>
      <c r="H82" s="471" t="s">
        <v>2098</v>
      </c>
    </row>
    <row r="83" spans="2:8" ht="12" customHeight="1">
      <c r="B83" s="484">
        <v>1055274726</v>
      </c>
      <c r="C83" s="485" t="s">
        <v>200</v>
      </c>
      <c r="D83" s="486" t="s">
        <v>548</v>
      </c>
      <c r="E83" s="487" t="s">
        <v>549</v>
      </c>
      <c r="F83" s="488" t="s">
        <v>13</v>
      </c>
      <c r="G83" s="477">
        <v>721.54000000000019</v>
      </c>
      <c r="H83" s="476" t="s">
        <v>2104</v>
      </c>
    </row>
    <row r="84" spans="2:8" ht="12" customHeight="1">
      <c r="B84" s="484">
        <v>1057581280</v>
      </c>
      <c r="C84" s="485" t="s">
        <v>204</v>
      </c>
      <c r="D84" s="486" t="s">
        <v>548</v>
      </c>
      <c r="E84" s="487" t="s">
        <v>549</v>
      </c>
      <c r="F84" s="488" t="s">
        <v>13</v>
      </c>
      <c r="G84" s="477">
        <v>645.68000000000006</v>
      </c>
      <c r="H84" s="476" t="s">
        <v>2104</v>
      </c>
    </row>
    <row r="85" spans="2:8" ht="12" customHeight="1">
      <c r="B85" s="484">
        <v>46683530</v>
      </c>
      <c r="C85" s="485" t="s">
        <v>246</v>
      </c>
      <c r="D85" s="486" t="s">
        <v>548</v>
      </c>
      <c r="E85" s="487" t="s">
        <v>549</v>
      </c>
      <c r="F85" s="488" t="s">
        <v>13</v>
      </c>
      <c r="G85" s="477">
        <v>638.07499999999982</v>
      </c>
      <c r="H85" s="476" t="s">
        <v>2104</v>
      </c>
    </row>
    <row r="86" spans="2:8" ht="12" customHeight="1">
      <c r="B86" s="484">
        <v>1053606909</v>
      </c>
      <c r="C86" s="485" t="s">
        <v>194</v>
      </c>
      <c r="D86" s="486" t="s">
        <v>548</v>
      </c>
      <c r="E86" s="487" t="s">
        <v>549</v>
      </c>
      <c r="F86" s="488" t="s">
        <v>13</v>
      </c>
      <c r="G86" s="477">
        <v>637.47</v>
      </c>
      <c r="H86" s="476" t="s">
        <v>2104</v>
      </c>
    </row>
    <row r="87" spans="2:8" ht="12" customHeight="1">
      <c r="B87" s="484">
        <v>1052393704</v>
      </c>
      <c r="C87" s="485" t="s">
        <v>184</v>
      </c>
      <c r="D87" s="486" t="s">
        <v>548</v>
      </c>
      <c r="E87" s="487" t="s">
        <v>549</v>
      </c>
      <c r="F87" s="488" t="s">
        <v>13</v>
      </c>
      <c r="G87" s="477">
        <v>632.11000000000013</v>
      </c>
      <c r="H87" s="476" t="s">
        <v>2104</v>
      </c>
    </row>
    <row r="88" spans="2:8" ht="12" customHeight="1">
      <c r="B88" s="484">
        <v>7178278</v>
      </c>
      <c r="C88" s="485" t="s">
        <v>252</v>
      </c>
      <c r="D88" s="486" t="s">
        <v>548</v>
      </c>
      <c r="E88" s="487" t="s">
        <v>549</v>
      </c>
      <c r="F88" s="488" t="s">
        <v>13</v>
      </c>
      <c r="G88" s="477">
        <v>608.86500000000001</v>
      </c>
      <c r="H88" s="476" t="s">
        <v>2104</v>
      </c>
    </row>
    <row r="89" spans="2:8" ht="12" customHeight="1">
      <c r="B89" s="484">
        <v>1085294291</v>
      </c>
      <c r="C89" s="485" t="s">
        <v>214</v>
      </c>
      <c r="D89" s="486" t="s">
        <v>548</v>
      </c>
      <c r="E89" s="487" t="s">
        <v>549</v>
      </c>
      <c r="F89" s="488" t="s">
        <v>13</v>
      </c>
      <c r="G89" s="477">
        <v>608.73</v>
      </c>
      <c r="H89" s="476" t="s">
        <v>2104</v>
      </c>
    </row>
    <row r="90" spans="2:8" ht="12" customHeight="1">
      <c r="B90" s="484">
        <v>1049614555</v>
      </c>
      <c r="C90" s="485" t="s">
        <v>158</v>
      </c>
      <c r="D90" s="486" t="s">
        <v>548</v>
      </c>
      <c r="E90" s="487" t="s">
        <v>549</v>
      </c>
      <c r="F90" s="488" t="s">
        <v>13</v>
      </c>
      <c r="G90" s="477">
        <v>605.99500000000012</v>
      </c>
      <c r="H90" s="476" t="s">
        <v>2104</v>
      </c>
    </row>
    <row r="91" spans="2:8" ht="12" customHeight="1">
      <c r="B91" s="484">
        <v>1052020110</v>
      </c>
      <c r="C91" s="485" t="s">
        <v>180</v>
      </c>
      <c r="D91" s="486" t="s">
        <v>548</v>
      </c>
      <c r="E91" s="487" t="s">
        <v>549</v>
      </c>
      <c r="F91" s="488" t="s">
        <v>13</v>
      </c>
      <c r="G91" s="477">
        <v>596.44500000000005</v>
      </c>
      <c r="H91" s="476" t="s">
        <v>2104</v>
      </c>
    </row>
    <row r="92" spans="2:8" ht="12" customHeight="1">
      <c r="B92" s="484">
        <v>1096207730</v>
      </c>
      <c r="C92" s="485" t="s">
        <v>215</v>
      </c>
      <c r="D92" s="486" t="s">
        <v>548</v>
      </c>
      <c r="E92" s="487" t="s">
        <v>549</v>
      </c>
      <c r="F92" s="488" t="s">
        <v>13</v>
      </c>
      <c r="G92" s="477">
        <v>594.28500000000008</v>
      </c>
      <c r="H92" s="476" t="s">
        <v>2104</v>
      </c>
    </row>
    <row r="93" spans="2:8" ht="12" customHeight="1">
      <c r="B93" s="484">
        <v>1049644755</v>
      </c>
      <c r="C93" s="485" t="s">
        <v>174</v>
      </c>
      <c r="D93" s="486" t="s">
        <v>548</v>
      </c>
      <c r="E93" s="487" t="s">
        <v>549</v>
      </c>
      <c r="F93" s="488" t="s">
        <v>13</v>
      </c>
      <c r="G93" s="477">
        <v>591.78500000000008</v>
      </c>
      <c r="H93" s="476" t="s">
        <v>2104</v>
      </c>
    </row>
    <row r="94" spans="2:8" ht="12" customHeight="1">
      <c r="B94" s="484">
        <v>1049605198</v>
      </c>
      <c r="C94" s="485" t="s">
        <v>155</v>
      </c>
      <c r="D94" s="486" t="s">
        <v>548</v>
      </c>
      <c r="E94" s="487" t="s">
        <v>549</v>
      </c>
      <c r="F94" s="488" t="s">
        <v>13</v>
      </c>
      <c r="G94" s="477">
        <v>591.3950000000001</v>
      </c>
      <c r="H94" s="476" t="s">
        <v>2104</v>
      </c>
    </row>
    <row r="95" spans="2:8" ht="12" customHeight="1">
      <c r="B95" s="484">
        <v>1049617009</v>
      </c>
      <c r="C95" s="485" t="s">
        <v>159</v>
      </c>
      <c r="D95" s="486" t="s">
        <v>548</v>
      </c>
      <c r="E95" s="487" t="s">
        <v>549</v>
      </c>
      <c r="F95" s="488" t="s">
        <v>13</v>
      </c>
      <c r="G95" s="477">
        <v>590.95000000000005</v>
      </c>
      <c r="H95" s="476" t="s">
        <v>2104</v>
      </c>
    </row>
    <row r="96" spans="2:8" ht="12" customHeight="1">
      <c r="B96" s="484">
        <v>7168347</v>
      </c>
      <c r="C96" s="485" t="s">
        <v>250</v>
      </c>
      <c r="D96" s="486" t="s">
        <v>548</v>
      </c>
      <c r="E96" s="487" t="s">
        <v>549</v>
      </c>
      <c r="F96" s="488" t="s">
        <v>13</v>
      </c>
      <c r="G96" s="477">
        <v>582.31999999999994</v>
      </c>
      <c r="H96" s="476" t="s">
        <v>2104</v>
      </c>
    </row>
    <row r="97" spans="2:8" ht="12" customHeight="1">
      <c r="B97" s="484">
        <v>33378811</v>
      </c>
      <c r="C97" s="485" t="s">
        <v>232</v>
      </c>
      <c r="D97" s="486" t="s">
        <v>548</v>
      </c>
      <c r="E97" s="487" t="s">
        <v>549</v>
      </c>
      <c r="F97" s="488" t="s">
        <v>13</v>
      </c>
      <c r="G97" s="477">
        <v>571.55500000000006</v>
      </c>
      <c r="H97" s="476" t="s">
        <v>2104</v>
      </c>
    </row>
    <row r="98" spans="2:8" ht="12" customHeight="1">
      <c r="B98" s="484">
        <v>1049650944</v>
      </c>
      <c r="C98" s="485" t="s">
        <v>179</v>
      </c>
      <c r="D98" s="486" t="s">
        <v>548</v>
      </c>
      <c r="E98" s="487" t="s">
        <v>549</v>
      </c>
      <c r="F98" s="488" t="s">
        <v>13</v>
      </c>
      <c r="G98" s="477">
        <v>569.68000000000006</v>
      </c>
      <c r="H98" s="476" t="s">
        <v>2104</v>
      </c>
    </row>
    <row r="99" spans="2:8" ht="12" customHeight="1">
      <c r="B99" s="484">
        <v>1049634195</v>
      </c>
      <c r="C99" s="485" t="s">
        <v>164</v>
      </c>
      <c r="D99" s="486" t="s">
        <v>548</v>
      </c>
      <c r="E99" s="487" t="s">
        <v>549</v>
      </c>
      <c r="F99" s="488" t="s">
        <v>13</v>
      </c>
      <c r="G99" s="477">
        <v>518.12000000000012</v>
      </c>
      <c r="H99" s="476" t="s">
        <v>2104</v>
      </c>
    </row>
    <row r="100" spans="2:8" ht="12" customHeight="1">
      <c r="B100" s="484">
        <v>1049602353</v>
      </c>
      <c r="C100" s="485" t="s">
        <v>154</v>
      </c>
      <c r="D100" s="486" t="s">
        <v>548</v>
      </c>
      <c r="E100" s="487" t="s">
        <v>549</v>
      </c>
      <c r="F100" s="488" t="s">
        <v>13</v>
      </c>
      <c r="G100" s="477">
        <v>517.74</v>
      </c>
      <c r="H100" s="476" t="s">
        <v>2104</v>
      </c>
    </row>
    <row r="103" spans="2:8" ht="47.25" customHeight="1">
      <c r="B103" s="519" t="s">
        <v>2070</v>
      </c>
      <c r="C103" s="519"/>
      <c r="D103" s="519"/>
      <c r="E103" s="519"/>
      <c r="F103" s="519"/>
      <c r="G103" s="519"/>
      <c r="H103" s="519"/>
    </row>
    <row r="104" spans="2:8">
      <c r="B104" s="470" t="s">
        <v>2099</v>
      </c>
      <c r="C104" s="471" t="s">
        <v>2100</v>
      </c>
      <c r="D104" s="471" t="s">
        <v>2101</v>
      </c>
      <c r="E104" s="471" t="s">
        <v>2102</v>
      </c>
      <c r="F104" s="471" t="s">
        <v>2103</v>
      </c>
      <c r="G104" s="471" t="s">
        <v>1389</v>
      </c>
      <c r="H104" s="471" t="s">
        <v>2098</v>
      </c>
    </row>
    <row r="105" spans="2:8" ht="12" customHeight="1">
      <c r="B105" s="484">
        <v>1055274726</v>
      </c>
      <c r="C105" s="485" t="s">
        <v>200</v>
      </c>
      <c r="D105" s="486" t="s">
        <v>548</v>
      </c>
      <c r="E105" s="487" t="s">
        <v>549</v>
      </c>
      <c r="F105" s="488" t="s">
        <v>13</v>
      </c>
      <c r="G105" s="477">
        <v>721.54000000000019</v>
      </c>
      <c r="H105" s="476" t="s">
        <v>2104</v>
      </c>
    </row>
    <row r="106" spans="2:8" ht="12" customHeight="1">
      <c r="B106" s="484">
        <v>1057581280</v>
      </c>
      <c r="C106" s="485" t="s">
        <v>204</v>
      </c>
      <c r="D106" s="486" t="s">
        <v>548</v>
      </c>
      <c r="E106" s="487" t="s">
        <v>549</v>
      </c>
      <c r="F106" s="488" t="s">
        <v>13</v>
      </c>
      <c r="G106" s="477">
        <v>645.68000000000006</v>
      </c>
      <c r="H106" s="476" t="s">
        <v>2104</v>
      </c>
    </row>
    <row r="107" spans="2:8" ht="12" customHeight="1">
      <c r="B107" s="484">
        <v>46683530</v>
      </c>
      <c r="C107" s="485" t="s">
        <v>246</v>
      </c>
      <c r="D107" s="486" t="s">
        <v>548</v>
      </c>
      <c r="E107" s="487" t="s">
        <v>549</v>
      </c>
      <c r="F107" s="488" t="s">
        <v>13</v>
      </c>
      <c r="G107" s="477">
        <v>638.07499999999982</v>
      </c>
      <c r="H107" s="476" t="s">
        <v>2104</v>
      </c>
    </row>
    <row r="108" spans="2:8" ht="12" customHeight="1">
      <c r="B108" s="484">
        <v>1053606909</v>
      </c>
      <c r="C108" s="485" t="s">
        <v>194</v>
      </c>
      <c r="D108" s="486" t="s">
        <v>548</v>
      </c>
      <c r="E108" s="487" t="s">
        <v>549</v>
      </c>
      <c r="F108" s="488" t="s">
        <v>13</v>
      </c>
      <c r="G108" s="477">
        <v>637.47</v>
      </c>
      <c r="H108" s="476" t="s">
        <v>2104</v>
      </c>
    </row>
    <row r="109" spans="2:8" ht="12" customHeight="1">
      <c r="B109" s="484">
        <v>7178278</v>
      </c>
      <c r="C109" s="485" t="s">
        <v>252</v>
      </c>
      <c r="D109" s="486" t="s">
        <v>548</v>
      </c>
      <c r="E109" s="487" t="s">
        <v>549</v>
      </c>
      <c r="F109" s="488" t="s">
        <v>13</v>
      </c>
      <c r="G109" s="477">
        <v>608.86500000000001</v>
      </c>
      <c r="H109" s="476" t="s">
        <v>2104</v>
      </c>
    </row>
    <row r="110" spans="2:8" ht="12" customHeight="1">
      <c r="B110" s="484">
        <v>1085294291</v>
      </c>
      <c r="C110" s="485" t="s">
        <v>214</v>
      </c>
      <c r="D110" s="486" t="s">
        <v>548</v>
      </c>
      <c r="E110" s="487" t="s">
        <v>549</v>
      </c>
      <c r="F110" s="488" t="s">
        <v>13</v>
      </c>
      <c r="G110" s="477">
        <v>608.73</v>
      </c>
      <c r="H110" s="476" t="s">
        <v>2104</v>
      </c>
    </row>
    <row r="111" spans="2:8" ht="12" customHeight="1">
      <c r="B111" s="484">
        <v>1049614555</v>
      </c>
      <c r="C111" s="485" t="s">
        <v>158</v>
      </c>
      <c r="D111" s="486" t="s">
        <v>548</v>
      </c>
      <c r="E111" s="487" t="s">
        <v>549</v>
      </c>
      <c r="F111" s="488" t="s">
        <v>13</v>
      </c>
      <c r="G111" s="477">
        <v>605.99500000000012</v>
      </c>
      <c r="H111" s="476" t="s">
        <v>2104</v>
      </c>
    </row>
    <row r="112" spans="2:8" ht="12" customHeight="1">
      <c r="B112" s="484">
        <v>1052020110</v>
      </c>
      <c r="C112" s="485" t="s">
        <v>180</v>
      </c>
      <c r="D112" s="486" t="s">
        <v>548</v>
      </c>
      <c r="E112" s="487" t="s">
        <v>549</v>
      </c>
      <c r="F112" s="488" t="s">
        <v>13</v>
      </c>
      <c r="G112" s="477">
        <v>596.44500000000005</v>
      </c>
      <c r="H112" s="476" t="s">
        <v>2104</v>
      </c>
    </row>
    <row r="113" spans="2:8" ht="12" customHeight="1">
      <c r="B113" s="484">
        <v>1096207730</v>
      </c>
      <c r="C113" s="485" t="s">
        <v>215</v>
      </c>
      <c r="D113" s="486" t="s">
        <v>548</v>
      </c>
      <c r="E113" s="487" t="s">
        <v>549</v>
      </c>
      <c r="F113" s="488" t="s">
        <v>13</v>
      </c>
      <c r="G113" s="477">
        <v>594.28500000000008</v>
      </c>
      <c r="H113" s="476" t="s">
        <v>2104</v>
      </c>
    </row>
    <row r="114" spans="2:8" ht="12" customHeight="1">
      <c r="B114" s="484">
        <v>1049644755</v>
      </c>
      <c r="C114" s="485" t="s">
        <v>174</v>
      </c>
      <c r="D114" s="486" t="s">
        <v>548</v>
      </c>
      <c r="E114" s="487" t="s">
        <v>549</v>
      </c>
      <c r="F114" s="488" t="s">
        <v>13</v>
      </c>
      <c r="G114" s="477">
        <v>591.78500000000008</v>
      </c>
      <c r="H114" s="476" t="s">
        <v>2104</v>
      </c>
    </row>
    <row r="115" spans="2:8" ht="12" customHeight="1">
      <c r="B115" s="484">
        <v>1049605198</v>
      </c>
      <c r="C115" s="485" t="s">
        <v>155</v>
      </c>
      <c r="D115" s="486" t="s">
        <v>548</v>
      </c>
      <c r="E115" s="487" t="s">
        <v>549</v>
      </c>
      <c r="F115" s="488" t="s">
        <v>13</v>
      </c>
      <c r="G115" s="477">
        <v>591.3950000000001</v>
      </c>
      <c r="H115" s="476" t="s">
        <v>2104</v>
      </c>
    </row>
    <row r="116" spans="2:8" ht="12" customHeight="1">
      <c r="B116" s="484">
        <v>1049617009</v>
      </c>
      <c r="C116" s="485" t="s">
        <v>159</v>
      </c>
      <c r="D116" s="486" t="s">
        <v>548</v>
      </c>
      <c r="E116" s="487" t="s">
        <v>549</v>
      </c>
      <c r="F116" s="488" t="s">
        <v>13</v>
      </c>
      <c r="G116" s="477">
        <v>590.95000000000005</v>
      </c>
      <c r="H116" s="476" t="s">
        <v>2104</v>
      </c>
    </row>
    <row r="117" spans="2:8" ht="12" customHeight="1">
      <c r="B117" s="484">
        <v>7168347</v>
      </c>
      <c r="C117" s="485" t="s">
        <v>250</v>
      </c>
      <c r="D117" s="486" t="s">
        <v>548</v>
      </c>
      <c r="E117" s="487" t="s">
        <v>549</v>
      </c>
      <c r="F117" s="488" t="s">
        <v>13</v>
      </c>
      <c r="G117" s="477">
        <v>582.31999999999994</v>
      </c>
      <c r="H117" s="476" t="s">
        <v>2104</v>
      </c>
    </row>
    <row r="118" spans="2:8" ht="12" customHeight="1">
      <c r="B118" s="484">
        <v>33378811</v>
      </c>
      <c r="C118" s="485" t="s">
        <v>232</v>
      </c>
      <c r="D118" s="486" t="s">
        <v>548</v>
      </c>
      <c r="E118" s="487" t="s">
        <v>549</v>
      </c>
      <c r="F118" s="488" t="s">
        <v>13</v>
      </c>
      <c r="G118" s="477">
        <v>571.55500000000006</v>
      </c>
      <c r="H118" s="476" t="s">
        <v>2104</v>
      </c>
    </row>
    <row r="119" spans="2:8" ht="12" customHeight="1">
      <c r="B119" s="484">
        <v>1049650944</v>
      </c>
      <c r="C119" s="485" t="s">
        <v>179</v>
      </c>
      <c r="D119" s="486" t="s">
        <v>548</v>
      </c>
      <c r="E119" s="487" t="s">
        <v>549</v>
      </c>
      <c r="F119" s="488" t="s">
        <v>13</v>
      </c>
      <c r="G119" s="477">
        <v>569.68000000000006</v>
      </c>
      <c r="H119" s="476" t="s">
        <v>2104</v>
      </c>
    </row>
    <row r="120" spans="2:8" ht="12" customHeight="1">
      <c r="B120" s="484">
        <v>1049634195</v>
      </c>
      <c r="C120" s="485" t="s">
        <v>164</v>
      </c>
      <c r="D120" s="486" t="s">
        <v>548</v>
      </c>
      <c r="E120" s="487" t="s">
        <v>549</v>
      </c>
      <c r="F120" s="488" t="s">
        <v>13</v>
      </c>
      <c r="G120" s="477">
        <v>518.12000000000012</v>
      </c>
      <c r="H120" s="476" t="s">
        <v>2104</v>
      </c>
    </row>
    <row r="121" spans="2:8" ht="12" customHeight="1">
      <c r="B121" s="484">
        <v>1049602353</v>
      </c>
      <c r="C121" s="485" t="s">
        <v>154</v>
      </c>
      <c r="D121" s="486" t="s">
        <v>548</v>
      </c>
      <c r="E121" s="487" t="s">
        <v>549</v>
      </c>
      <c r="F121" s="488" t="s">
        <v>13</v>
      </c>
      <c r="G121" s="477">
        <v>517.74</v>
      </c>
      <c r="H121" s="476" t="s">
        <v>2104</v>
      </c>
    </row>
    <row r="124" spans="2:8" ht="47.25" customHeight="1">
      <c r="B124" s="519" t="s">
        <v>2068</v>
      </c>
      <c r="C124" s="519"/>
      <c r="D124" s="519"/>
      <c r="E124" s="519"/>
      <c r="F124" s="519"/>
      <c r="G124" s="519"/>
      <c r="H124" s="519"/>
    </row>
    <row r="125" spans="2:8">
      <c r="B125" s="470" t="s">
        <v>2099</v>
      </c>
      <c r="C125" s="471" t="s">
        <v>2100</v>
      </c>
      <c r="D125" s="471" t="s">
        <v>2101</v>
      </c>
      <c r="E125" s="471" t="s">
        <v>2102</v>
      </c>
      <c r="F125" s="471" t="s">
        <v>2103</v>
      </c>
      <c r="G125" s="471" t="s">
        <v>1389</v>
      </c>
      <c r="H125" s="471" t="s">
        <v>2098</v>
      </c>
    </row>
    <row r="126" spans="2:8" ht="12" customHeight="1">
      <c r="B126" s="489">
        <v>1018431289</v>
      </c>
      <c r="C126" s="473" t="s">
        <v>1042</v>
      </c>
      <c r="D126" s="490" t="s">
        <v>1808</v>
      </c>
      <c r="E126" s="475" t="s">
        <v>1401</v>
      </c>
      <c r="F126" s="491" t="s">
        <v>13</v>
      </c>
      <c r="G126" s="477">
        <v>792.41499999999996</v>
      </c>
      <c r="H126" s="476" t="s">
        <v>2110</v>
      </c>
    </row>
    <row r="127" spans="2:8" ht="12" customHeight="1">
      <c r="B127" s="489">
        <v>1049638595</v>
      </c>
      <c r="C127" s="473" t="s">
        <v>1198</v>
      </c>
      <c r="D127" s="490" t="s">
        <v>1808</v>
      </c>
      <c r="E127" s="475" t="s">
        <v>1401</v>
      </c>
      <c r="F127" s="491" t="s">
        <v>13</v>
      </c>
      <c r="G127" s="477">
        <v>680.77</v>
      </c>
      <c r="H127" s="476" t="s">
        <v>2110</v>
      </c>
    </row>
    <row r="128" spans="2:8" ht="12" customHeight="1">
      <c r="B128" s="489">
        <v>1049639322</v>
      </c>
      <c r="C128" s="473" t="s">
        <v>1200</v>
      </c>
      <c r="D128" s="490" t="s">
        <v>1808</v>
      </c>
      <c r="E128" s="475" t="s">
        <v>1401</v>
      </c>
      <c r="F128" s="491" t="s">
        <v>13</v>
      </c>
      <c r="G128" s="477">
        <v>663.26</v>
      </c>
      <c r="H128" s="476" t="s">
        <v>2110</v>
      </c>
    </row>
    <row r="129" spans="2:8" ht="12" customHeight="1">
      <c r="B129" s="489">
        <v>1020755379</v>
      </c>
      <c r="C129" s="473" t="s">
        <v>1052</v>
      </c>
      <c r="D129" s="490" t="s">
        <v>1808</v>
      </c>
      <c r="E129" s="475" t="s">
        <v>1401</v>
      </c>
      <c r="F129" s="491" t="s">
        <v>13</v>
      </c>
      <c r="G129" s="477">
        <v>646.94999999999982</v>
      </c>
      <c r="H129" s="476" t="s">
        <v>2110</v>
      </c>
    </row>
    <row r="130" spans="2:8" ht="12" customHeight="1">
      <c r="B130" s="489">
        <v>1049637452</v>
      </c>
      <c r="C130" s="473" t="s">
        <v>1191</v>
      </c>
      <c r="D130" s="490" t="s">
        <v>1808</v>
      </c>
      <c r="E130" s="475" t="s">
        <v>1401</v>
      </c>
      <c r="F130" s="491" t="s">
        <v>13</v>
      </c>
      <c r="G130" s="477">
        <v>634.15000000000009</v>
      </c>
      <c r="H130" s="476" t="s">
        <v>2110</v>
      </c>
    </row>
    <row r="131" spans="2:8" ht="12" customHeight="1">
      <c r="B131" s="472">
        <v>7307038</v>
      </c>
      <c r="C131" s="473" t="s">
        <v>676</v>
      </c>
      <c r="D131" s="474" t="s">
        <v>1808</v>
      </c>
      <c r="E131" s="475" t="s">
        <v>1401</v>
      </c>
      <c r="F131" s="476" t="s">
        <v>13</v>
      </c>
      <c r="G131" s="477">
        <v>632.65000000000009</v>
      </c>
      <c r="H131" s="476" t="s">
        <v>2110</v>
      </c>
    </row>
    <row r="132" spans="2:8" ht="12" customHeight="1">
      <c r="B132" s="489">
        <v>1049641274</v>
      </c>
      <c r="C132" s="473" t="s">
        <v>1208</v>
      </c>
      <c r="D132" s="490" t="s">
        <v>1808</v>
      </c>
      <c r="E132" s="475" t="s">
        <v>1401</v>
      </c>
      <c r="F132" s="491" t="s">
        <v>13</v>
      </c>
      <c r="G132" s="477">
        <v>621.08999999999992</v>
      </c>
      <c r="H132" s="476" t="s">
        <v>2110</v>
      </c>
    </row>
    <row r="133" spans="2:8" ht="12" customHeight="1">
      <c r="B133" s="472">
        <v>52503525</v>
      </c>
      <c r="C133" s="473" t="s">
        <v>922</v>
      </c>
      <c r="D133" s="474" t="s">
        <v>1808</v>
      </c>
      <c r="E133" s="475" t="s">
        <v>1401</v>
      </c>
      <c r="F133" s="476" t="s">
        <v>13</v>
      </c>
      <c r="G133" s="477">
        <v>606.53</v>
      </c>
      <c r="H133" s="476" t="s">
        <v>2110</v>
      </c>
    </row>
    <row r="134" spans="2:8" ht="12" customHeight="1">
      <c r="B134" s="489">
        <v>1057574385</v>
      </c>
      <c r="C134" s="473" t="s">
        <v>1302</v>
      </c>
      <c r="D134" s="490" t="s">
        <v>1808</v>
      </c>
      <c r="E134" s="475" t="s">
        <v>1401</v>
      </c>
      <c r="F134" s="491" t="s">
        <v>13</v>
      </c>
      <c r="G134" s="477">
        <v>601.47</v>
      </c>
      <c r="H134" s="476" t="s">
        <v>2110</v>
      </c>
    </row>
    <row r="135" spans="2:8" ht="12" customHeight="1">
      <c r="B135" s="489">
        <v>1053585399</v>
      </c>
      <c r="C135" s="473" t="s">
        <v>1262</v>
      </c>
      <c r="D135" s="490" t="s">
        <v>1808</v>
      </c>
      <c r="E135" s="475" t="s">
        <v>1401</v>
      </c>
      <c r="F135" s="491" t="s">
        <v>13</v>
      </c>
      <c r="G135" s="477">
        <v>565.91999999999996</v>
      </c>
      <c r="H135" s="476" t="s">
        <v>2110</v>
      </c>
    </row>
    <row r="136" spans="2:8" ht="12" customHeight="1">
      <c r="B136" s="489">
        <v>1049627461</v>
      </c>
      <c r="C136" s="473" t="s">
        <v>1161</v>
      </c>
      <c r="D136" s="490" t="s">
        <v>1808</v>
      </c>
      <c r="E136" s="475" t="s">
        <v>1401</v>
      </c>
      <c r="F136" s="491" t="s">
        <v>13</v>
      </c>
      <c r="G136" s="477">
        <v>546.91999999999996</v>
      </c>
      <c r="H136" s="476" t="s">
        <v>2110</v>
      </c>
    </row>
    <row r="139" spans="2:8" ht="47.25" customHeight="1">
      <c r="B139" s="519" t="s">
        <v>2064</v>
      </c>
      <c r="C139" s="519"/>
      <c r="D139" s="519"/>
      <c r="E139" s="519"/>
      <c r="F139" s="519"/>
      <c r="G139" s="519"/>
      <c r="H139" s="519"/>
    </row>
    <row r="140" spans="2:8">
      <c r="B140" s="470" t="s">
        <v>2099</v>
      </c>
      <c r="C140" s="471" t="s">
        <v>2100</v>
      </c>
      <c r="D140" s="471" t="s">
        <v>2101</v>
      </c>
      <c r="E140" s="471" t="s">
        <v>2102</v>
      </c>
      <c r="F140" s="471" t="s">
        <v>2103</v>
      </c>
      <c r="G140" s="471" t="s">
        <v>1389</v>
      </c>
      <c r="H140" s="471" t="s">
        <v>2098</v>
      </c>
    </row>
    <row r="141" spans="2:8" ht="12" customHeight="1">
      <c r="B141" s="484">
        <v>3190606</v>
      </c>
      <c r="C141" s="485" t="s">
        <v>454</v>
      </c>
      <c r="D141" s="486" t="s">
        <v>556</v>
      </c>
      <c r="E141" s="487" t="s">
        <v>557</v>
      </c>
      <c r="F141" s="488" t="s">
        <v>13</v>
      </c>
      <c r="G141" s="477">
        <v>780.46999999999991</v>
      </c>
      <c r="H141" s="476" t="s">
        <v>2106</v>
      </c>
    </row>
    <row r="142" spans="2:8" ht="12" customHeight="1">
      <c r="B142" s="484">
        <v>52714402</v>
      </c>
      <c r="C142" s="485" t="s">
        <v>483</v>
      </c>
      <c r="D142" s="486" t="s">
        <v>556</v>
      </c>
      <c r="E142" s="487" t="s">
        <v>557</v>
      </c>
      <c r="F142" s="488" t="s">
        <v>13</v>
      </c>
      <c r="G142" s="477">
        <v>671.96</v>
      </c>
      <c r="H142" s="476" t="s">
        <v>2106</v>
      </c>
    </row>
    <row r="143" spans="2:8" ht="12" customHeight="1">
      <c r="B143" s="492">
        <v>1057411836</v>
      </c>
      <c r="C143" s="493" t="s">
        <v>416</v>
      </c>
      <c r="D143" s="494" t="s">
        <v>556</v>
      </c>
      <c r="E143" s="495" t="s">
        <v>573</v>
      </c>
      <c r="F143" s="496" t="s">
        <v>13</v>
      </c>
      <c r="G143" s="477">
        <v>634.7299999999999</v>
      </c>
      <c r="H143" s="476" t="s">
        <v>2106</v>
      </c>
    </row>
    <row r="144" spans="2:8" ht="12" customHeight="1">
      <c r="B144" s="492">
        <v>1052398032</v>
      </c>
      <c r="C144" s="493" t="s">
        <v>405</v>
      </c>
      <c r="D144" s="494" t="s">
        <v>556</v>
      </c>
      <c r="E144" s="495" t="s">
        <v>573</v>
      </c>
      <c r="F144" s="496" t="s">
        <v>13</v>
      </c>
      <c r="G144" s="477">
        <v>606.28</v>
      </c>
      <c r="H144" s="476" t="s">
        <v>2106</v>
      </c>
    </row>
    <row r="145" spans="2:8" ht="12" customHeight="1">
      <c r="B145" s="492">
        <v>24049349</v>
      </c>
      <c r="C145" s="493" t="s">
        <v>451</v>
      </c>
      <c r="D145" s="494" t="s">
        <v>556</v>
      </c>
      <c r="E145" s="495" t="s">
        <v>573</v>
      </c>
      <c r="F145" s="496" t="s">
        <v>13</v>
      </c>
      <c r="G145" s="477">
        <v>511.78</v>
      </c>
      <c r="H145" s="476" t="s">
        <v>2106</v>
      </c>
    </row>
    <row r="148" spans="2:8" ht="47.25" customHeight="1">
      <c r="B148" s="519" t="s">
        <v>2066</v>
      </c>
      <c r="C148" s="519"/>
      <c r="D148" s="519"/>
      <c r="E148" s="519"/>
      <c r="F148" s="519"/>
      <c r="G148" s="519"/>
      <c r="H148" s="519"/>
    </row>
    <row r="149" spans="2:8">
      <c r="B149" s="470" t="s">
        <v>2099</v>
      </c>
      <c r="C149" s="471" t="s">
        <v>2100</v>
      </c>
      <c r="D149" s="471" t="s">
        <v>2101</v>
      </c>
      <c r="E149" s="471" t="s">
        <v>2102</v>
      </c>
      <c r="F149" s="471" t="s">
        <v>2103</v>
      </c>
      <c r="G149" s="471" t="s">
        <v>1389</v>
      </c>
      <c r="H149" s="471" t="s">
        <v>2098</v>
      </c>
    </row>
    <row r="150" spans="2:8" ht="12" customHeight="1">
      <c r="B150" s="484">
        <v>1057595538</v>
      </c>
      <c r="C150" s="485" t="s">
        <v>423</v>
      </c>
      <c r="D150" s="486" t="s">
        <v>556</v>
      </c>
      <c r="E150" s="487" t="s">
        <v>557</v>
      </c>
      <c r="F150" s="488" t="s">
        <v>13</v>
      </c>
      <c r="G150" s="477">
        <v>654.52499999999998</v>
      </c>
      <c r="H150" s="476" t="s">
        <v>2106</v>
      </c>
    </row>
    <row r="151" spans="2:8" ht="12" customHeight="1">
      <c r="B151" s="484">
        <v>1049624286</v>
      </c>
      <c r="C151" s="485" t="s">
        <v>392</v>
      </c>
      <c r="D151" s="486" t="s">
        <v>556</v>
      </c>
      <c r="E151" s="487" t="s">
        <v>557</v>
      </c>
      <c r="F151" s="488" t="s">
        <v>13</v>
      </c>
      <c r="G151" s="477">
        <v>643.83999999999992</v>
      </c>
      <c r="H151" s="476" t="s">
        <v>2106</v>
      </c>
    </row>
    <row r="152" spans="2:8" ht="12" customHeight="1">
      <c r="B152" s="492">
        <v>7186902</v>
      </c>
      <c r="C152" s="493" t="s">
        <v>492</v>
      </c>
      <c r="D152" s="494" t="s">
        <v>556</v>
      </c>
      <c r="E152" s="495" t="s">
        <v>573</v>
      </c>
      <c r="F152" s="496" t="s">
        <v>13</v>
      </c>
      <c r="G152" s="477">
        <v>633.26499999999987</v>
      </c>
      <c r="H152" s="476" t="s">
        <v>2106</v>
      </c>
    </row>
    <row r="153" spans="2:8" ht="12" customHeight="1">
      <c r="B153" s="492">
        <v>1051266274</v>
      </c>
      <c r="C153" s="493" t="s">
        <v>399</v>
      </c>
      <c r="D153" s="494" t="s">
        <v>556</v>
      </c>
      <c r="E153" s="495" t="s">
        <v>573</v>
      </c>
      <c r="F153" s="496" t="s">
        <v>13</v>
      </c>
      <c r="G153" s="477">
        <v>599.76499999999987</v>
      </c>
      <c r="H153" s="476" t="s">
        <v>2106</v>
      </c>
    </row>
    <row r="154" spans="2:8" ht="12" customHeight="1">
      <c r="B154" s="492">
        <v>1121843294</v>
      </c>
      <c r="C154" s="493" t="s">
        <v>445</v>
      </c>
      <c r="D154" s="494" t="s">
        <v>556</v>
      </c>
      <c r="E154" s="495" t="s">
        <v>573</v>
      </c>
      <c r="F154" s="496" t="s">
        <v>13</v>
      </c>
      <c r="G154" s="477">
        <v>596.30999999999995</v>
      </c>
      <c r="H154" s="476" t="s">
        <v>2106</v>
      </c>
    </row>
    <row r="155" spans="2:8" ht="12" customHeight="1">
      <c r="B155" s="492">
        <v>1052398408</v>
      </c>
      <c r="C155" s="493" t="s">
        <v>406</v>
      </c>
      <c r="D155" s="494" t="s">
        <v>556</v>
      </c>
      <c r="E155" s="495" t="s">
        <v>573</v>
      </c>
      <c r="F155" s="496" t="s">
        <v>13</v>
      </c>
      <c r="G155" s="477">
        <v>590.37499999999989</v>
      </c>
      <c r="H155" s="476" t="s">
        <v>2106</v>
      </c>
    </row>
    <row r="156" spans="2:8" ht="12" customHeight="1">
      <c r="B156" s="492">
        <v>7187811</v>
      </c>
      <c r="C156" s="493" t="s">
        <v>494</v>
      </c>
      <c r="D156" s="494" t="s">
        <v>556</v>
      </c>
      <c r="E156" s="495" t="s">
        <v>573</v>
      </c>
      <c r="F156" s="496" t="s">
        <v>13</v>
      </c>
      <c r="G156" s="477">
        <v>572.4849999999999</v>
      </c>
      <c r="H156" s="476" t="s">
        <v>2106</v>
      </c>
    </row>
    <row r="157" spans="2:8" ht="12" customHeight="1">
      <c r="B157" s="492">
        <v>24081479</v>
      </c>
      <c r="C157" s="493" t="s">
        <v>452</v>
      </c>
      <c r="D157" s="494" t="s">
        <v>556</v>
      </c>
      <c r="E157" s="495" t="s">
        <v>573</v>
      </c>
      <c r="F157" s="496" t="s">
        <v>13</v>
      </c>
      <c r="G157" s="477">
        <v>549.25</v>
      </c>
      <c r="H157" s="476" t="s">
        <v>2106</v>
      </c>
    </row>
    <row r="158" spans="2:8" ht="12" customHeight="1">
      <c r="B158" s="492">
        <v>6613044</v>
      </c>
      <c r="C158" s="493" t="s">
        <v>485</v>
      </c>
      <c r="D158" s="494" t="s">
        <v>556</v>
      </c>
      <c r="E158" s="495" t="s">
        <v>573</v>
      </c>
      <c r="F158" s="496" t="s">
        <v>13</v>
      </c>
      <c r="G158" s="477">
        <v>518.20499999999993</v>
      </c>
      <c r="H158" s="476" t="s">
        <v>2106</v>
      </c>
    </row>
    <row r="159" spans="2:8" ht="12" customHeight="1">
      <c r="B159" s="492">
        <v>4226959</v>
      </c>
      <c r="C159" s="493" t="s">
        <v>467</v>
      </c>
      <c r="D159" s="494" t="s">
        <v>556</v>
      </c>
      <c r="E159" s="495" t="s">
        <v>573</v>
      </c>
      <c r="F159" s="496" t="s">
        <v>13</v>
      </c>
      <c r="G159" s="477">
        <v>456.26499999999987</v>
      </c>
      <c r="H159" s="476" t="s">
        <v>2106</v>
      </c>
    </row>
    <row r="162" spans="2:8" ht="47.25" customHeight="1">
      <c r="B162" s="519" t="s">
        <v>2059</v>
      </c>
      <c r="C162" s="519"/>
      <c r="D162" s="519"/>
      <c r="E162" s="519"/>
      <c r="F162" s="519"/>
      <c r="G162" s="519"/>
      <c r="H162" s="519"/>
    </row>
    <row r="163" spans="2:8">
      <c r="B163" s="470" t="s">
        <v>2099</v>
      </c>
      <c r="C163" s="471" t="s">
        <v>2100</v>
      </c>
      <c r="D163" s="471" t="s">
        <v>2101</v>
      </c>
      <c r="E163" s="471" t="s">
        <v>2102</v>
      </c>
      <c r="F163" s="471" t="s">
        <v>2103</v>
      </c>
      <c r="G163" s="471" t="s">
        <v>1389</v>
      </c>
      <c r="H163" s="471" t="s">
        <v>2098</v>
      </c>
    </row>
    <row r="164" spans="2:8" ht="12" customHeight="1">
      <c r="B164" s="492">
        <v>1057515430</v>
      </c>
      <c r="C164" s="493" t="s">
        <v>417</v>
      </c>
      <c r="D164" s="494" t="s">
        <v>556</v>
      </c>
      <c r="E164" s="495" t="s">
        <v>573</v>
      </c>
      <c r="F164" s="496" t="s">
        <v>13</v>
      </c>
      <c r="G164" s="477">
        <v>659.81</v>
      </c>
      <c r="H164" s="476" t="s">
        <v>2106</v>
      </c>
    </row>
    <row r="165" spans="2:8" ht="12" customHeight="1">
      <c r="B165" s="492">
        <v>1052398441</v>
      </c>
      <c r="C165" s="493" t="s">
        <v>407</v>
      </c>
      <c r="D165" s="494" t="s">
        <v>556</v>
      </c>
      <c r="E165" s="495" t="s">
        <v>573</v>
      </c>
      <c r="F165" s="496" t="s">
        <v>13</v>
      </c>
      <c r="G165" s="477">
        <v>656.83999999999992</v>
      </c>
      <c r="H165" s="476" t="s">
        <v>2106</v>
      </c>
    </row>
    <row r="166" spans="2:8" ht="12" customHeight="1">
      <c r="B166" s="492">
        <v>1053779526</v>
      </c>
      <c r="C166" s="493" t="s">
        <v>413</v>
      </c>
      <c r="D166" s="494" t="s">
        <v>556</v>
      </c>
      <c r="E166" s="495" t="s">
        <v>573</v>
      </c>
      <c r="F166" s="496" t="s">
        <v>13</v>
      </c>
      <c r="G166" s="477">
        <v>655.33999999999992</v>
      </c>
      <c r="H166" s="476" t="s">
        <v>2106</v>
      </c>
    </row>
    <row r="167" spans="2:8" ht="12" customHeight="1">
      <c r="B167" s="484">
        <v>1057595538</v>
      </c>
      <c r="C167" s="485" t="s">
        <v>423</v>
      </c>
      <c r="D167" s="486" t="s">
        <v>556</v>
      </c>
      <c r="E167" s="487" t="s">
        <v>557</v>
      </c>
      <c r="F167" s="488" t="s">
        <v>13</v>
      </c>
      <c r="G167" s="477">
        <v>654.52499999999998</v>
      </c>
      <c r="H167" s="476" t="s">
        <v>2106</v>
      </c>
    </row>
    <row r="168" spans="2:8" ht="12" customHeight="1">
      <c r="B168" s="484">
        <v>1019079687</v>
      </c>
      <c r="C168" s="485" t="s">
        <v>373</v>
      </c>
      <c r="D168" s="486" t="s">
        <v>556</v>
      </c>
      <c r="E168" s="487" t="s">
        <v>557</v>
      </c>
      <c r="F168" s="488" t="s">
        <v>13</v>
      </c>
      <c r="G168" s="477">
        <v>638.33999999999992</v>
      </c>
      <c r="H168" s="476" t="s">
        <v>2106</v>
      </c>
    </row>
    <row r="169" spans="2:8" ht="12" customHeight="1">
      <c r="B169" s="492">
        <v>23965505</v>
      </c>
      <c r="C169" s="493" t="s">
        <v>450</v>
      </c>
      <c r="D169" s="494" t="s">
        <v>556</v>
      </c>
      <c r="E169" s="495" t="s">
        <v>573</v>
      </c>
      <c r="F169" s="496" t="s">
        <v>13</v>
      </c>
      <c r="G169" s="477">
        <v>626.26499999999987</v>
      </c>
      <c r="H169" s="476" t="s">
        <v>2106</v>
      </c>
    </row>
    <row r="170" spans="2:8" ht="12" customHeight="1">
      <c r="B170" s="492">
        <v>1018455105</v>
      </c>
      <c r="C170" s="493" t="s">
        <v>370</v>
      </c>
      <c r="D170" s="494" t="s">
        <v>556</v>
      </c>
      <c r="E170" s="495" t="s">
        <v>573</v>
      </c>
      <c r="F170" s="496" t="s">
        <v>13</v>
      </c>
      <c r="G170" s="477">
        <v>619.19999999999993</v>
      </c>
      <c r="H170" s="476" t="s">
        <v>2106</v>
      </c>
    </row>
    <row r="171" spans="2:8" ht="12" customHeight="1">
      <c r="B171" s="492">
        <v>1051266274</v>
      </c>
      <c r="C171" s="493" t="s">
        <v>399</v>
      </c>
      <c r="D171" s="494" t="s">
        <v>556</v>
      </c>
      <c r="E171" s="495" t="s">
        <v>573</v>
      </c>
      <c r="F171" s="496" t="s">
        <v>13</v>
      </c>
      <c r="G171" s="477">
        <v>599.76499999999987</v>
      </c>
      <c r="H171" s="476" t="s">
        <v>2106</v>
      </c>
    </row>
    <row r="172" spans="2:8" ht="12" customHeight="1">
      <c r="B172" s="492">
        <v>1049608984</v>
      </c>
      <c r="C172" s="493" t="s">
        <v>379</v>
      </c>
      <c r="D172" s="494" t="s">
        <v>556</v>
      </c>
      <c r="E172" s="495" t="s">
        <v>573</v>
      </c>
      <c r="F172" s="496" t="s">
        <v>13</v>
      </c>
      <c r="G172" s="477">
        <v>588.76499999999987</v>
      </c>
      <c r="H172" s="476" t="s">
        <v>2106</v>
      </c>
    </row>
    <row r="173" spans="2:8" ht="12" customHeight="1">
      <c r="B173" s="484">
        <v>1118552066</v>
      </c>
      <c r="C173" s="485" t="s">
        <v>438</v>
      </c>
      <c r="D173" s="486" t="s">
        <v>556</v>
      </c>
      <c r="E173" s="487" t="s">
        <v>557</v>
      </c>
      <c r="F173" s="488" t="s">
        <v>13</v>
      </c>
      <c r="G173" s="477">
        <v>582.16499999999996</v>
      </c>
      <c r="H173" s="476" t="s">
        <v>2106</v>
      </c>
    </row>
    <row r="174" spans="2:8" ht="12" customHeight="1">
      <c r="B174" s="492">
        <v>1049618347</v>
      </c>
      <c r="C174" s="493" t="s">
        <v>389</v>
      </c>
      <c r="D174" s="494" t="s">
        <v>556</v>
      </c>
      <c r="E174" s="495" t="s">
        <v>573</v>
      </c>
      <c r="F174" s="496" t="s">
        <v>13</v>
      </c>
      <c r="G174" s="477">
        <v>566.28</v>
      </c>
      <c r="H174" s="476" t="s">
        <v>2106</v>
      </c>
    </row>
    <row r="175" spans="2:8" ht="12" customHeight="1">
      <c r="B175" s="492">
        <v>24081479</v>
      </c>
      <c r="C175" s="493" t="s">
        <v>452</v>
      </c>
      <c r="D175" s="494" t="s">
        <v>556</v>
      </c>
      <c r="E175" s="495" t="s">
        <v>573</v>
      </c>
      <c r="F175" s="496" t="s">
        <v>13</v>
      </c>
      <c r="G175" s="477">
        <v>549.25</v>
      </c>
      <c r="H175" s="476" t="s">
        <v>2106</v>
      </c>
    </row>
    <row r="176" spans="2:8" ht="12" customHeight="1">
      <c r="B176" s="492">
        <v>1018459152</v>
      </c>
      <c r="C176" s="493" t="s">
        <v>371</v>
      </c>
      <c r="D176" s="494" t="s">
        <v>556</v>
      </c>
      <c r="E176" s="495" t="s">
        <v>573</v>
      </c>
      <c r="F176" s="496" t="s">
        <v>13</v>
      </c>
      <c r="G176" s="477">
        <v>491.25</v>
      </c>
      <c r="H176" s="476" t="s">
        <v>2106</v>
      </c>
    </row>
    <row r="177" spans="2:8" ht="12" customHeight="1">
      <c r="B177" s="492">
        <v>4226959</v>
      </c>
      <c r="C177" s="493" t="s">
        <v>467</v>
      </c>
      <c r="D177" s="494" t="s">
        <v>556</v>
      </c>
      <c r="E177" s="495" t="s">
        <v>573</v>
      </c>
      <c r="F177" s="496" t="s">
        <v>13</v>
      </c>
      <c r="G177" s="477">
        <v>456.26499999999987</v>
      </c>
      <c r="H177" s="476" t="s">
        <v>2106</v>
      </c>
    </row>
    <row r="180" spans="2:8" ht="47.25" customHeight="1">
      <c r="B180" s="519" t="s">
        <v>2072</v>
      </c>
      <c r="C180" s="519"/>
      <c r="D180" s="519"/>
      <c r="E180" s="519"/>
      <c r="F180" s="519"/>
      <c r="G180" s="519"/>
      <c r="H180" s="519"/>
    </row>
    <row r="181" spans="2:8">
      <c r="B181" s="470" t="s">
        <v>2099</v>
      </c>
      <c r="C181" s="471" t="s">
        <v>2100</v>
      </c>
      <c r="D181" s="471" t="s">
        <v>2101</v>
      </c>
      <c r="E181" s="471" t="s">
        <v>2102</v>
      </c>
      <c r="F181" s="471" t="s">
        <v>2103</v>
      </c>
      <c r="G181" s="471" t="s">
        <v>1389</v>
      </c>
      <c r="H181" s="471" t="s">
        <v>2098</v>
      </c>
    </row>
    <row r="182" spans="2:8" ht="12" customHeight="1">
      <c r="B182" s="484">
        <v>79725748</v>
      </c>
      <c r="C182" s="485" t="s">
        <v>507</v>
      </c>
      <c r="D182" s="486" t="s">
        <v>556</v>
      </c>
      <c r="E182" s="487" t="s">
        <v>557</v>
      </c>
      <c r="F182" s="488" t="s">
        <v>13</v>
      </c>
      <c r="G182" s="477">
        <v>697.91499999999996</v>
      </c>
      <c r="H182" s="476" t="s">
        <v>2106</v>
      </c>
    </row>
    <row r="183" spans="2:8" ht="12" customHeight="1">
      <c r="B183" s="484">
        <v>1049624286</v>
      </c>
      <c r="C183" s="485" t="s">
        <v>392</v>
      </c>
      <c r="D183" s="486" t="s">
        <v>556</v>
      </c>
      <c r="E183" s="487" t="s">
        <v>557</v>
      </c>
      <c r="F183" s="488" t="s">
        <v>13</v>
      </c>
      <c r="G183" s="477">
        <v>643.83999999999992</v>
      </c>
      <c r="H183" s="476" t="s">
        <v>2106</v>
      </c>
    </row>
    <row r="184" spans="2:8" ht="12" customHeight="1">
      <c r="B184" s="492">
        <v>1052398408</v>
      </c>
      <c r="C184" s="493" t="s">
        <v>406</v>
      </c>
      <c r="D184" s="494" t="s">
        <v>556</v>
      </c>
      <c r="E184" s="495" t="s">
        <v>573</v>
      </c>
      <c r="F184" s="496" t="s">
        <v>13</v>
      </c>
      <c r="G184" s="477">
        <v>590.37499999999989</v>
      </c>
      <c r="H184" s="476" t="s">
        <v>2106</v>
      </c>
    </row>
    <row r="185" spans="2:8" ht="12" customHeight="1">
      <c r="B185" s="492">
        <v>1049608984</v>
      </c>
      <c r="C185" s="493" t="s">
        <v>379</v>
      </c>
      <c r="D185" s="494" t="s">
        <v>556</v>
      </c>
      <c r="E185" s="495" t="s">
        <v>573</v>
      </c>
      <c r="F185" s="496" t="s">
        <v>13</v>
      </c>
      <c r="G185" s="477">
        <v>588.76499999999987</v>
      </c>
      <c r="H185" s="476" t="s">
        <v>2106</v>
      </c>
    </row>
    <row r="186" spans="2:8" ht="12" customHeight="1">
      <c r="B186" s="492">
        <v>1049618347</v>
      </c>
      <c r="C186" s="493" t="s">
        <v>389</v>
      </c>
      <c r="D186" s="494" t="s">
        <v>556</v>
      </c>
      <c r="E186" s="495" t="s">
        <v>573</v>
      </c>
      <c r="F186" s="496" t="s">
        <v>13</v>
      </c>
      <c r="G186" s="477">
        <v>566.28</v>
      </c>
      <c r="H186" s="476" t="s">
        <v>2106</v>
      </c>
    </row>
    <row r="187" spans="2:8" ht="12" customHeight="1">
      <c r="B187" s="492">
        <v>6613044</v>
      </c>
      <c r="C187" s="493" t="s">
        <v>485</v>
      </c>
      <c r="D187" s="494" t="s">
        <v>556</v>
      </c>
      <c r="E187" s="495" t="s">
        <v>573</v>
      </c>
      <c r="F187" s="496" t="s">
        <v>13</v>
      </c>
      <c r="G187" s="477">
        <v>518.20499999999993</v>
      </c>
      <c r="H187" s="476" t="s">
        <v>2106</v>
      </c>
    </row>
    <row r="190" spans="2:8" ht="47.25" customHeight="1">
      <c r="B190" s="519" t="s">
        <v>2060</v>
      </c>
      <c r="C190" s="519"/>
      <c r="D190" s="519"/>
      <c r="E190" s="519"/>
      <c r="F190" s="519"/>
      <c r="G190" s="519"/>
      <c r="H190" s="519"/>
    </row>
    <row r="191" spans="2:8">
      <c r="B191" s="470" t="s">
        <v>2099</v>
      </c>
      <c r="C191" s="471" t="s">
        <v>2100</v>
      </c>
      <c r="D191" s="471" t="s">
        <v>2101</v>
      </c>
      <c r="E191" s="471" t="s">
        <v>2102</v>
      </c>
      <c r="F191" s="471" t="s">
        <v>2103</v>
      </c>
      <c r="G191" s="471" t="s">
        <v>1389</v>
      </c>
      <c r="H191" s="471" t="s">
        <v>2098</v>
      </c>
    </row>
    <row r="192" spans="2:8" ht="12" customHeight="1">
      <c r="B192" s="484">
        <v>79725748</v>
      </c>
      <c r="C192" s="485" t="s">
        <v>507</v>
      </c>
      <c r="D192" s="486" t="s">
        <v>556</v>
      </c>
      <c r="E192" s="487" t="s">
        <v>557</v>
      </c>
      <c r="F192" s="488" t="s">
        <v>13</v>
      </c>
      <c r="G192" s="477">
        <v>697.91499999999996</v>
      </c>
      <c r="H192" s="476" t="s">
        <v>2106</v>
      </c>
    </row>
    <row r="193" spans="2:8" ht="12" customHeight="1">
      <c r="B193" s="492">
        <v>1057515430</v>
      </c>
      <c r="C193" s="493" t="s">
        <v>417</v>
      </c>
      <c r="D193" s="494" t="s">
        <v>556</v>
      </c>
      <c r="E193" s="495" t="s">
        <v>573</v>
      </c>
      <c r="F193" s="496" t="s">
        <v>13</v>
      </c>
      <c r="G193" s="477">
        <v>659.81</v>
      </c>
      <c r="H193" s="476" t="s">
        <v>2106</v>
      </c>
    </row>
    <row r="194" spans="2:8" ht="12" customHeight="1">
      <c r="B194" s="492">
        <v>1052398441</v>
      </c>
      <c r="C194" s="493" t="s">
        <v>407</v>
      </c>
      <c r="D194" s="494" t="s">
        <v>556</v>
      </c>
      <c r="E194" s="495" t="s">
        <v>573</v>
      </c>
      <c r="F194" s="496" t="s">
        <v>13</v>
      </c>
      <c r="G194" s="477">
        <v>656.83999999999992</v>
      </c>
      <c r="H194" s="476" t="s">
        <v>2106</v>
      </c>
    </row>
    <row r="195" spans="2:8" ht="12" customHeight="1">
      <c r="B195" s="492">
        <v>1053779526</v>
      </c>
      <c r="C195" s="493" t="s">
        <v>413</v>
      </c>
      <c r="D195" s="494" t="s">
        <v>556</v>
      </c>
      <c r="E195" s="495" t="s">
        <v>573</v>
      </c>
      <c r="F195" s="496" t="s">
        <v>13</v>
      </c>
      <c r="G195" s="477">
        <v>655.33999999999992</v>
      </c>
      <c r="H195" s="476" t="s">
        <v>2106</v>
      </c>
    </row>
    <row r="196" spans="2:8" ht="12" customHeight="1">
      <c r="B196" s="484">
        <v>1019079687</v>
      </c>
      <c r="C196" s="485" t="s">
        <v>373</v>
      </c>
      <c r="D196" s="486" t="s">
        <v>556</v>
      </c>
      <c r="E196" s="487" t="s">
        <v>557</v>
      </c>
      <c r="F196" s="488" t="s">
        <v>13</v>
      </c>
      <c r="G196" s="477">
        <v>638.33999999999992</v>
      </c>
      <c r="H196" s="476" t="s">
        <v>2106</v>
      </c>
    </row>
    <row r="197" spans="2:8" ht="12" customHeight="1">
      <c r="B197" s="492">
        <v>1052398032</v>
      </c>
      <c r="C197" s="493" t="s">
        <v>405</v>
      </c>
      <c r="D197" s="494" t="s">
        <v>556</v>
      </c>
      <c r="E197" s="495" t="s">
        <v>573</v>
      </c>
      <c r="F197" s="496" t="s">
        <v>13</v>
      </c>
      <c r="G197" s="477">
        <v>606.28</v>
      </c>
      <c r="H197" s="476" t="s">
        <v>2106</v>
      </c>
    </row>
    <row r="198" spans="2:8" ht="12" customHeight="1">
      <c r="B198" s="492">
        <v>1121843294</v>
      </c>
      <c r="C198" s="493" t="s">
        <v>445</v>
      </c>
      <c r="D198" s="494" t="s">
        <v>556</v>
      </c>
      <c r="E198" s="495" t="s">
        <v>573</v>
      </c>
      <c r="F198" s="496" t="s">
        <v>13</v>
      </c>
      <c r="G198" s="477">
        <v>596.30999999999995</v>
      </c>
      <c r="H198" s="476" t="s">
        <v>2106</v>
      </c>
    </row>
    <row r="199" spans="2:8" ht="12" customHeight="1">
      <c r="B199" s="484">
        <v>1118552066</v>
      </c>
      <c r="C199" s="485" t="s">
        <v>438</v>
      </c>
      <c r="D199" s="486" t="s">
        <v>556</v>
      </c>
      <c r="E199" s="487" t="s">
        <v>557</v>
      </c>
      <c r="F199" s="488" t="s">
        <v>13</v>
      </c>
      <c r="G199" s="477">
        <v>582.16499999999996</v>
      </c>
      <c r="H199" s="476" t="s">
        <v>2106</v>
      </c>
    </row>
    <row r="200" spans="2:8" ht="12" customHeight="1">
      <c r="B200" s="492">
        <v>7187811</v>
      </c>
      <c r="C200" s="493" t="s">
        <v>494</v>
      </c>
      <c r="D200" s="494" t="s">
        <v>556</v>
      </c>
      <c r="E200" s="495" t="s">
        <v>573</v>
      </c>
      <c r="F200" s="496" t="s">
        <v>13</v>
      </c>
      <c r="G200" s="477">
        <v>572.4849999999999</v>
      </c>
      <c r="H200" s="476" t="s">
        <v>2106</v>
      </c>
    </row>
    <row r="201" spans="2:8" ht="12" customHeight="1">
      <c r="B201" s="492">
        <v>24049349</v>
      </c>
      <c r="C201" s="493" t="s">
        <v>451</v>
      </c>
      <c r="D201" s="494" t="s">
        <v>556</v>
      </c>
      <c r="E201" s="495" t="s">
        <v>573</v>
      </c>
      <c r="F201" s="496" t="s">
        <v>13</v>
      </c>
      <c r="G201" s="477">
        <v>511.78</v>
      </c>
      <c r="H201" s="476" t="s">
        <v>2106</v>
      </c>
    </row>
    <row r="204" spans="2:8" ht="47.25" customHeight="1">
      <c r="B204" s="519" t="s">
        <v>2065</v>
      </c>
      <c r="C204" s="519"/>
      <c r="D204" s="519"/>
      <c r="E204" s="519"/>
      <c r="F204" s="519"/>
      <c r="G204" s="519"/>
      <c r="H204" s="519"/>
    </row>
    <row r="205" spans="2:8">
      <c r="B205" s="470" t="s">
        <v>2099</v>
      </c>
      <c r="C205" s="471" t="s">
        <v>2100</v>
      </c>
      <c r="D205" s="471" t="s">
        <v>2101</v>
      </c>
      <c r="E205" s="471" t="s">
        <v>2102</v>
      </c>
      <c r="F205" s="471" t="s">
        <v>2103</v>
      </c>
      <c r="G205" s="471" t="s">
        <v>1389</v>
      </c>
      <c r="H205" s="471" t="s">
        <v>2098</v>
      </c>
    </row>
    <row r="206" spans="2:8" ht="12" customHeight="1">
      <c r="B206" s="484">
        <v>3190606</v>
      </c>
      <c r="C206" s="485" t="s">
        <v>454</v>
      </c>
      <c r="D206" s="486" t="s">
        <v>556</v>
      </c>
      <c r="E206" s="487" t="s">
        <v>557</v>
      </c>
      <c r="F206" s="488" t="s">
        <v>13</v>
      </c>
      <c r="G206" s="477">
        <v>780.46999999999991</v>
      </c>
      <c r="H206" s="476" t="s">
        <v>2106</v>
      </c>
    </row>
    <row r="207" spans="2:8" ht="12" customHeight="1">
      <c r="B207" s="484">
        <v>52714402</v>
      </c>
      <c r="C207" s="485" t="s">
        <v>483</v>
      </c>
      <c r="D207" s="486" t="s">
        <v>556</v>
      </c>
      <c r="E207" s="487" t="s">
        <v>557</v>
      </c>
      <c r="F207" s="488" t="s">
        <v>13</v>
      </c>
      <c r="G207" s="477">
        <v>671.96</v>
      </c>
      <c r="H207" s="476" t="s">
        <v>2106</v>
      </c>
    </row>
    <row r="208" spans="2:8" ht="12" customHeight="1">
      <c r="B208" s="492">
        <v>1057411836</v>
      </c>
      <c r="C208" s="493" t="s">
        <v>416</v>
      </c>
      <c r="D208" s="494" t="s">
        <v>556</v>
      </c>
      <c r="E208" s="495" t="s">
        <v>573</v>
      </c>
      <c r="F208" s="496" t="s">
        <v>13</v>
      </c>
      <c r="G208" s="477">
        <v>634.7299999999999</v>
      </c>
      <c r="H208" s="476" t="s">
        <v>2106</v>
      </c>
    </row>
    <row r="209" spans="2:8" ht="12" customHeight="1">
      <c r="B209" s="492">
        <v>7186902</v>
      </c>
      <c r="C209" s="493" t="s">
        <v>492</v>
      </c>
      <c r="D209" s="494" t="s">
        <v>556</v>
      </c>
      <c r="E209" s="495" t="s">
        <v>573</v>
      </c>
      <c r="F209" s="496" t="s">
        <v>13</v>
      </c>
      <c r="G209" s="477">
        <v>633.26499999999987</v>
      </c>
      <c r="H209" s="476" t="s">
        <v>2106</v>
      </c>
    </row>
    <row r="210" spans="2:8" ht="12" customHeight="1">
      <c r="B210" s="492">
        <v>23965505</v>
      </c>
      <c r="C210" s="493" t="s">
        <v>450</v>
      </c>
      <c r="D210" s="494" t="s">
        <v>556</v>
      </c>
      <c r="E210" s="495" t="s">
        <v>573</v>
      </c>
      <c r="F210" s="496" t="s">
        <v>13</v>
      </c>
      <c r="G210" s="477">
        <v>626.26499999999987</v>
      </c>
      <c r="H210" s="476" t="s">
        <v>2106</v>
      </c>
    </row>
    <row r="211" spans="2:8" ht="12" customHeight="1">
      <c r="B211" s="492">
        <v>1018455105</v>
      </c>
      <c r="C211" s="493" t="s">
        <v>370</v>
      </c>
      <c r="D211" s="494" t="s">
        <v>556</v>
      </c>
      <c r="E211" s="495" t="s">
        <v>573</v>
      </c>
      <c r="F211" s="496" t="s">
        <v>13</v>
      </c>
      <c r="G211" s="477">
        <v>619.19999999999993</v>
      </c>
      <c r="H211" s="476" t="s">
        <v>2106</v>
      </c>
    </row>
    <row r="212" spans="2:8" ht="12" customHeight="1">
      <c r="B212" s="492">
        <v>1018459152</v>
      </c>
      <c r="C212" s="493" t="s">
        <v>371</v>
      </c>
      <c r="D212" s="494" t="s">
        <v>556</v>
      </c>
      <c r="E212" s="495" t="s">
        <v>573</v>
      </c>
      <c r="F212" s="496" t="s">
        <v>13</v>
      </c>
      <c r="G212" s="477">
        <v>491.25</v>
      </c>
      <c r="H212" s="476" t="s">
        <v>2106</v>
      </c>
    </row>
    <row r="218" spans="2:8" ht="48" customHeight="1">
      <c r="B218" s="520" t="s">
        <v>2053</v>
      </c>
      <c r="C218" s="520"/>
      <c r="D218" s="520"/>
      <c r="E218" s="520"/>
      <c r="F218" s="520"/>
      <c r="G218" s="520"/>
      <c r="H218" s="520"/>
    </row>
    <row r="219" spans="2:8" ht="23.25" customHeight="1">
      <c r="B219" s="470" t="s">
        <v>2054</v>
      </c>
      <c r="C219" s="471" t="s">
        <v>541</v>
      </c>
      <c r="D219" s="471" t="s">
        <v>542</v>
      </c>
      <c r="E219" s="471" t="s">
        <v>2055</v>
      </c>
      <c r="F219" s="471" t="s">
        <v>12</v>
      </c>
      <c r="G219" s="471" t="s">
        <v>2056</v>
      </c>
      <c r="H219" s="471" t="s">
        <v>2057</v>
      </c>
    </row>
    <row r="220" spans="2:8" ht="99.75" customHeight="1">
      <c r="B220" s="497">
        <v>33369720</v>
      </c>
      <c r="C220" s="498" t="s">
        <v>750</v>
      </c>
      <c r="D220" s="499" t="s">
        <v>1808</v>
      </c>
      <c r="E220" s="473" t="s">
        <v>1401</v>
      </c>
      <c r="F220" s="500" t="s">
        <v>13</v>
      </c>
      <c r="G220" s="484" t="s">
        <v>2063</v>
      </c>
      <c r="H220" s="501" t="s">
        <v>2062</v>
      </c>
    </row>
    <row r="221" spans="2:8" ht="99.75" customHeight="1">
      <c r="B221" s="497">
        <v>51952002</v>
      </c>
      <c r="C221" s="498" t="s">
        <v>2075</v>
      </c>
      <c r="D221" s="502" t="s">
        <v>1778</v>
      </c>
      <c r="E221" s="503" t="s">
        <v>1919</v>
      </c>
      <c r="F221" s="500">
        <v>1</v>
      </c>
      <c r="G221" s="484" t="s">
        <v>2074</v>
      </c>
      <c r="H221" s="501" t="s">
        <v>2073</v>
      </c>
    </row>
    <row r="222" spans="2:8" ht="102" customHeight="1">
      <c r="B222" s="504">
        <v>52868777</v>
      </c>
      <c r="C222" s="503" t="s">
        <v>928</v>
      </c>
      <c r="D222" s="505" t="s">
        <v>543</v>
      </c>
      <c r="E222" s="506" t="s">
        <v>544</v>
      </c>
      <c r="F222" s="507">
        <v>3</v>
      </c>
      <c r="G222" s="508" t="s">
        <v>2076</v>
      </c>
      <c r="H222" s="501" t="s">
        <v>2077</v>
      </c>
    </row>
    <row r="223" spans="2:8" ht="99" customHeight="1">
      <c r="B223" s="504">
        <v>1049794492</v>
      </c>
      <c r="C223" s="503" t="s">
        <v>1216</v>
      </c>
      <c r="D223" s="499" t="s">
        <v>1764</v>
      </c>
      <c r="E223" s="473" t="s">
        <v>568</v>
      </c>
      <c r="F223" s="508">
        <v>6</v>
      </c>
      <c r="G223" s="508" t="s">
        <v>2079</v>
      </c>
      <c r="H223" s="501" t="s">
        <v>2078</v>
      </c>
    </row>
    <row r="224" spans="2:8" ht="113.25" customHeight="1">
      <c r="B224" s="504">
        <v>1118549987</v>
      </c>
      <c r="C224" s="503" t="s">
        <v>1371</v>
      </c>
      <c r="D224" s="499" t="s">
        <v>1764</v>
      </c>
      <c r="E224" s="473" t="s">
        <v>568</v>
      </c>
      <c r="F224" s="508">
        <v>6</v>
      </c>
      <c r="G224" s="508" t="s">
        <v>2081</v>
      </c>
      <c r="H224" s="501" t="s">
        <v>2080</v>
      </c>
    </row>
    <row r="225" spans="2:8" ht="106.5" customHeight="1">
      <c r="B225" s="504">
        <v>1118549987</v>
      </c>
      <c r="C225" s="503" t="s">
        <v>1371</v>
      </c>
      <c r="D225" s="499" t="s">
        <v>1799</v>
      </c>
      <c r="E225" s="473" t="s">
        <v>571</v>
      </c>
      <c r="F225" s="508">
        <v>3</v>
      </c>
      <c r="G225" s="508" t="s">
        <v>2081</v>
      </c>
      <c r="H225" s="501" t="s">
        <v>2082</v>
      </c>
    </row>
    <row r="226" spans="2:8" ht="91.5" customHeight="1">
      <c r="B226" s="497">
        <v>1049607905</v>
      </c>
      <c r="C226" s="498" t="s">
        <v>1093</v>
      </c>
      <c r="D226" s="499" t="s">
        <v>1808</v>
      </c>
      <c r="E226" s="473" t="s">
        <v>1401</v>
      </c>
      <c r="F226" s="484" t="s">
        <v>13</v>
      </c>
      <c r="G226" s="484" t="s">
        <v>2084</v>
      </c>
      <c r="H226" s="501" t="s">
        <v>2083</v>
      </c>
    </row>
    <row r="227" spans="2:8" ht="89.25" customHeight="1">
      <c r="B227" s="497">
        <v>1118528863</v>
      </c>
      <c r="C227" s="509" t="s">
        <v>1361</v>
      </c>
      <c r="D227" s="499" t="s">
        <v>1808</v>
      </c>
      <c r="E227" s="473" t="s">
        <v>1401</v>
      </c>
      <c r="F227" s="484" t="s">
        <v>13</v>
      </c>
      <c r="G227" s="488" t="s">
        <v>2085</v>
      </c>
      <c r="H227" s="501" t="s">
        <v>2083</v>
      </c>
    </row>
    <row r="228" spans="2:8" ht="87" customHeight="1">
      <c r="B228" s="504">
        <v>74188366</v>
      </c>
      <c r="C228" s="473" t="s">
        <v>960</v>
      </c>
      <c r="D228" s="510" t="s">
        <v>556</v>
      </c>
      <c r="E228" s="485" t="s">
        <v>557</v>
      </c>
      <c r="F228" s="484" t="s">
        <v>13</v>
      </c>
      <c r="G228" s="476" t="s">
        <v>2086</v>
      </c>
      <c r="H228" s="501" t="s">
        <v>2087</v>
      </c>
    </row>
    <row r="229" spans="2:8" ht="114.75" customHeight="1">
      <c r="B229" s="504">
        <v>40045365</v>
      </c>
      <c r="C229" s="503" t="s">
        <v>827</v>
      </c>
      <c r="D229" s="499" t="s">
        <v>1765</v>
      </c>
      <c r="E229" s="473" t="s">
        <v>2089</v>
      </c>
      <c r="F229" s="508">
        <v>19</v>
      </c>
      <c r="G229" s="508" t="s">
        <v>2091</v>
      </c>
      <c r="H229" s="501" t="s">
        <v>2111</v>
      </c>
    </row>
    <row r="230" spans="2:8" ht="91.5" customHeight="1">
      <c r="B230" s="504">
        <v>40045365</v>
      </c>
      <c r="C230" s="503" t="s">
        <v>827</v>
      </c>
      <c r="D230" s="510" t="s">
        <v>543</v>
      </c>
      <c r="E230" s="485" t="s">
        <v>544</v>
      </c>
      <c r="F230" s="508">
        <v>3</v>
      </c>
      <c r="G230" s="508" t="s">
        <v>2091</v>
      </c>
      <c r="H230" s="501" t="s">
        <v>2090</v>
      </c>
    </row>
    <row r="231" spans="2:8" ht="78.75">
      <c r="B231" s="497">
        <v>1049608918</v>
      </c>
      <c r="C231" s="498" t="s">
        <v>1095</v>
      </c>
      <c r="D231" s="499" t="s">
        <v>1808</v>
      </c>
      <c r="E231" s="473" t="s">
        <v>1401</v>
      </c>
      <c r="F231" s="484" t="s">
        <v>13</v>
      </c>
      <c r="G231" s="476" t="s">
        <v>2088</v>
      </c>
      <c r="H231" s="501" t="s">
        <v>2083</v>
      </c>
    </row>
    <row r="232" spans="2:8" ht="78.75">
      <c r="B232" s="497">
        <v>1053609737</v>
      </c>
      <c r="C232" s="509" t="s">
        <v>1272</v>
      </c>
      <c r="D232" s="499" t="s">
        <v>1808</v>
      </c>
      <c r="E232" s="473" t="s">
        <v>1401</v>
      </c>
      <c r="F232" s="511" t="s">
        <v>13</v>
      </c>
      <c r="G232" s="488" t="s">
        <v>2093</v>
      </c>
      <c r="H232" s="501" t="s">
        <v>2092</v>
      </c>
    </row>
    <row r="236" spans="2:8" ht="26.25" customHeight="1">
      <c r="B236" s="520" t="s">
        <v>2058</v>
      </c>
      <c r="C236" s="520"/>
      <c r="D236" s="520"/>
      <c r="E236" s="520"/>
      <c r="F236" s="520"/>
      <c r="G236" s="520"/>
      <c r="H236" s="520"/>
    </row>
    <row r="237" spans="2:8" ht="20.25" customHeight="1">
      <c r="B237" s="470" t="s">
        <v>2054</v>
      </c>
      <c r="C237" s="471" t="s">
        <v>541</v>
      </c>
      <c r="D237" s="471" t="s">
        <v>542</v>
      </c>
      <c r="E237" s="471" t="s">
        <v>2055</v>
      </c>
      <c r="F237" s="471" t="s">
        <v>12</v>
      </c>
      <c r="G237" s="471" t="s">
        <v>2056</v>
      </c>
      <c r="H237" s="471" t="s">
        <v>2057</v>
      </c>
    </row>
    <row r="238" spans="2:8" ht="132" customHeight="1">
      <c r="B238" s="504">
        <v>39582444</v>
      </c>
      <c r="C238" s="473" t="s">
        <v>787</v>
      </c>
      <c r="D238" s="499" t="s">
        <v>1778</v>
      </c>
      <c r="E238" s="473" t="s">
        <v>1919</v>
      </c>
      <c r="F238" s="476">
        <v>1</v>
      </c>
      <c r="G238" s="476" t="s">
        <v>2094</v>
      </c>
      <c r="H238" s="512" t="s">
        <v>2096</v>
      </c>
    </row>
    <row r="239" spans="2:8" ht="144" customHeight="1">
      <c r="B239" s="504">
        <v>52918485</v>
      </c>
      <c r="C239" s="473" t="s">
        <v>929</v>
      </c>
      <c r="D239" s="499" t="s">
        <v>1765</v>
      </c>
      <c r="E239" s="473" t="s">
        <v>2089</v>
      </c>
      <c r="F239" s="476">
        <v>19</v>
      </c>
      <c r="G239" s="476" t="s">
        <v>2095</v>
      </c>
      <c r="H239" s="512" t="s">
        <v>2097</v>
      </c>
    </row>
  </sheetData>
  <sortState ref="B206:H212">
    <sortCondition descending="1" ref="G206:G212"/>
  </sortState>
  <mergeCells count="20">
    <mergeCell ref="B204:H204"/>
    <mergeCell ref="B218:H218"/>
    <mergeCell ref="B236:H236"/>
    <mergeCell ref="B5:H5"/>
    <mergeCell ref="B8:H8"/>
    <mergeCell ref="B23:H23"/>
    <mergeCell ref="B47:H47"/>
    <mergeCell ref="B81:H81"/>
    <mergeCell ref="B103:H103"/>
    <mergeCell ref="B124:H124"/>
    <mergeCell ref="B139:H139"/>
    <mergeCell ref="B148:H148"/>
    <mergeCell ref="B162:H162"/>
    <mergeCell ref="B180:H180"/>
    <mergeCell ref="B190:H190"/>
    <mergeCell ref="B1:H2"/>
    <mergeCell ref="B38:H38"/>
    <mergeCell ref="B41:H41"/>
    <mergeCell ref="B44:H44"/>
    <mergeCell ref="B50:H50"/>
  </mergeCells>
  <conditionalFormatting sqref="B10:B20">
    <cfRule type="duplicateValues" dxfId="22" priority="55"/>
  </conditionalFormatting>
  <conditionalFormatting sqref="B25:B35">
    <cfRule type="duplicateValues" dxfId="21" priority="51"/>
  </conditionalFormatting>
  <conditionalFormatting sqref="B52:B78">
    <cfRule type="duplicateValues" dxfId="20" priority="41"/>
  </conditionalFormatting>
  <conditionalFormatting sqref="B83:B100">
    <cfRule type="duplicateValues" dxfId="19" priority="31"/>
  </conditionalFormatting>
  <conditionalFormatting sqref="B105:B121">
    <cfRule type="duplicateValues" dxfId="18" priority="30"/>
  </conditionalFormatting>
  <conditionalFormatting sqref="B126:B136">
    <cfRule type="duplicateValues" dxfId="17" priority="29"/>
  </conditionalFormatting>
  <conditionalFormatting sqref="B141:B145">
    <cfRule type="duplicateValues" dxfId="16" priority="19"/>
  </conditionalFormatting>
  <conditionalFormatting sqref="B150:B159">
    <cfRule type="duplicateValues" dxfId="15" priority="18"/>
  </conditionalFormatting>
  <conditionalFormatting sqref="B164:B177">
    <cfRule type="duplicateValues" dxfId="14" priority="17"/>
  </conditionalFormatting>
  <conditionalFormatting sqref="B182:B187">
    <cfRule type="duplicateValues" dxfId="13" priority="16"/>
  </conditionalFormatting>
  <conditionalFormatting sqref="B192:B201">
    <cfRule type="duplicateValues" dxfId="12" priority="15"/>
  </conditionalFormatting>
  <conditionalFormatting sqref="B206:B212">
    <cfRule type="duplicateValues" dxfId="11" priority="14"/>
  </conditionalFormatting>
  <conditionalFormatting sqref="B238">
    <cfRule type="duplicateValues" dxfId="10" priority="2"/>
  </conditionalFormatting>
  <conditionalFormatting sqref="B239">
    <cfRule type="duplicateValues" dxfId="9" priority="1"/>
  </conditionalFormatting>
  <pageMargins left="0.7" right="0.7" top="0.75" bottom="0.75" header="0.3" footer="0.3"/>
  <pageSetup paperSize="14"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30821-702E-4014-848D-DC1C740DAC3B}">
  <dimension ref="A1:H21"/>
  <sheetViews>
    <sheetView workbookViewId="0">
      <selection activeCell="C10" sqref="C10"/>
    </sheetView>
  </sheetViews>
  <sheetFormatPr baseColWidth="10" defaultColWidth="8.88671875" defaultRowHeight="15"/>
  <cols>
    <col min="1" max="1" width="19" style="411" bestFit="1" customWidth="1"/>
    <col min="2" max="2" width="13.109375" style="411" customWidth="1"/>
    <col min="3" max="3" width="27.33203125" style="411" customWidth="1"/>
    <col min="4" max="4" width="37.6640625" style="415" customWidth="1"/>
    <col min="5" max="5" width="20.5546875" style="415" customWidth="1"/>
    <col min="6" max="6" width="37.109375" style="411" customWidth="1"/>
    <col min="7" max="7" width="20.6640625" style="411" customWidth="1"/>
    <col min="8" max="16384" width="8.88671875" style="411"/>
  </cols>
  <sheetData>
    <row r="1" spans="1:8" ht="45">
      <c r="A1" s="416" t="s">
        <v>1959</v>
      </c>
      <c r="B1" s="416" t="s">
        <v>1960</v>
      </c>
      <c r="C1" s="416" t="s">
        <v>1961</v>
      </c>
      <c r="D1" s="417"/>
      <c r="E1" s="416" t="s">
        <v>1962</v>
      </c>
      <c r="F1" s="416" t="s">
        <v>1963</v>
      </c>
      <c r="G1" s="416" t="s">
        <v>1964</v>
      </c>
      <c r="H1" s="416" t="s">
        <v>1965</v>
      </c>
    </row>
    <row r="2" spans="1:8" ht="30">
      <c r="A2" s="418" t="s">
        <v>1966</v>
      </c>
      <c r="B2" s="419">
        <v>44700</v>
      </c>
      <c r="C2" s="420" t="s">
        <v>1967</v>
      </c>
      <c r="D2" s="417" t="s">
        <v>1968</v>
      </c>
      <c r="E2" s="417" t="s">
        <v>1969</v>
      </c>
      <c r="F2" s="421" t="s">
        <v>1970</v>
      </c>
      <c r="G2" s="421"/>
      <c r="H2" s="421"/>
    </row>
    <row r="3" spans="1:8" ht="75">
      <c r="A3" s="418" t="s">
        <v>1957</v>
      </c>
      <c r="B3" s="422">
        <v>44700</v>
      </c>
      <c r="C3" s="423" t="s">
        <v>1971</v>
      </c>
      <c r="D3" s="424" t="s">
        <v>1972</v>
      </c>
      <c r="E3" s="424" t="s">
        <v>1973</v>
      </c>
      <c r="F3" s="425" t="s">
        <v>1974</v>
      </c>
      <c r="G3" s="417" t="s">
        <v>1975</v>
      </c>
      <c r="H3" s="421">
        <v>575.77</v>
      </c>
    </row>
    <row r="4" spans="1:8" ht="90">
      <c r="A4" s="418" t="s">
        <v>1976</v>
      </c>
      <c r="B4" s="419">
        <v>44700</v>
      </c>
      <c r="C4" s="420" t="s">
        <v>1977</v>
      </c>
      <c r="D4" s="417" t="s">
        <v>1978</v>
      </c>
      <c r="E4" s="417" t="s">
        <v>1979</v>
      </c>
      <c r="F4" s="421"/>
      <c r="G4" s="421"/>
      <c r="H4" s="421"/>
    </row>
    <row r="5" spans="1:8" ht="90">
      <c r="A5" s="418" t="s">
        <v>1958</v>
      </c>
      <c r="B5" s="419">
        <v>44700</v>
      </c>
      <c r="C5" s="420" t="s">
        <v>1980</v>
      </c>
      <c r="D5" s="417" t="s">
        <v>1978</v>
      </c>
      <c r="E5" s="417" t="s">
        <v>1981</v>
      </c>
      <c r="F5" s="421"/>
      <c r="G5" s="421"/>
      <c r="H5" s="421"/>
    </row>
    <row r="6" spans="1:8" ht="30">
      <c r="A6" s="418" t="s">
        <v>1982</v>
      </c>
      <c r="B6" s="419">
        <v>44700</v>
      </c>
      <c r="C6" s="420" t="s">
        <v>1983</v>
      </c>
      <c r="D6" s="417" t="s">
        <v>1984</v>
      </c>
      <c r="E6" s="426" t="s">
        <v>1969</v>
      </c>
      <c r="F6" s="421" t="s">
        <v>1985</v>
      </c>
      <c r="G6" s="421"/>
      <c r="H6" s="421"/>
    </row>
    <row r="7" spans="1:8" ht="30">
      <c r="A7" s="418" t="s">
        <v>1986</v>
      </c>
      <c r="B7" s="419">
        <v>44700</v>
      </c>
      <c r="C7" s="420" t="s">
        <v>1987</v>
      </c>
      <c r="D7" s="417" t="s">
        <v>1984</v>
      </c>
      <c r="E7" s="417" t="s">
        <v>1969</v>
      </c>
      <c r="F7" s="421" t="s">
        <v>1985</v>
      </c>
      <c r="G7" s="421"/>
      <c r="H7" s="421"/>
    </row>
    <row r="8" spans="1:8">
      <c r="A8" s="418" t="s">
        <v>1988</v>
      </c>
      <c r="B8" s="419">
        <v>44700</v>
      </c>
      <c r="C8" s="420" t="s">
        <v>1989</v>
      </c>
      <c r="D8" s="417" t="s">
        <v>1990</v>
      </c>
      <c r="E8" s="417" t="s">
        <v>1969</v>
      </c>
      <c r="F8" s="421" t="s">
        <v>1991</v>
      </c>
      <c r="G8" s="421"/>
      <c r="H8" s="421"/>
    </row>
    <row r="9" spans="1:8">
      <c r="A9" s="418" t="s">
        <v>1992</v>
      </c>
      <c r="B9" s="419">
        <v>44700</v>
      </c>
      <c r="C9" s="420" t="s">
        <v>1993</v>
      </c>
      <c r="D9" s="417" t="s">
        <v>1990</v>
      </c>
      <c r="E9" s="417" t="s">
        <v>1969</v>
      </c>
      <c r="F9" s="421" t="s">
        <v>1994</v>
      </c>
      <c r="G9" s="421"/>
      <c r="H9" s="421"/>
    </row>
    <row r="12" spans="1:8">
      <c r="A12" s="416" t="s">
        <v>1995</v>
      </c>
      <c r="B12" s="416" t="s">
        <v>1960</v>
      </c>
      <c r="C12" s="416" t="s">
        <v>1961</v>
      </c>
      <c r="D12" s="417"/>
      <c r="E12" s="417"/>
      <c r="F12" s="421"/>
    </row>
    <row r="13" spans="1:8" ht="30">
      <c r="A13" s="418" t="s">
        <v>1954</v>
      </c>
      <c r="B13" s="427">
        <v>44713</v>
      </c>
      <c r="C13" s="428" t="s">
        <v>1996</v>
      </c>
      <c r="D13" s="429" t="s">
        <v>1997</v>
      </c>
      <c r="E13" s="430" t="s">
        <v>1998</v>
      </c>
      <c r="F13" s="429" t="s">
        <v>1999</v>
      </c>
      <c r="G13" s="411">
        <v>655.21</v>
      </c>
    </row>
    <row r="14" spans="1:8" ht="30">
      <c r="A14" s="418" t="s">
        <v>2000</v>
      </c>
      <c r="B14" s="419">
        <v>44708</v>
      </c>
      <c r="C14" s="420" t="s">
        <v>2001</v>
      </c>
      <c r="D14" s="417" t="s">
        <v>1984</v>
      </c>
      <c r="E14" s="417" t="s">
        <v>1969</v>
      </c>
      <c r="F14" s="421" t="s">
        <v>2002</v>
      </c>
    </row>
    <row r="18" spans="1:6">
      <c r="A18" s="416" t="s">
        <v>1995</v>
      </c>
      <c r="B18" s="416" t="s">
        <v>1960</v>
      </c>
      <c r="C18" s="416" t="s">
        <v>1961</v>
      </c>
      <c r="D18" s="417"/>
      <c r="E18" s="417"/>
      <c r="F18" s="421"/>
    </row>
    <row r="19" spans="1:6">
      <c r="A19" s="418" t="s">
        <v>2003</v>
      </c>
      <c r="B19" s="419">
        <v>44715</v>
      </c>
      <c r="C19" s="420" t="s">
        <v>2004</v>
      </c>
      <c r="D19" s="421" t="s">
        <v>566</v>
      </c>
      <c r="E19" s="417" t="s">
        <v>1969</v>
      </c>
      <c r="F19" s="421" t="s">
        <v>2005</v>
      </c>
    </row>
    <row r="20" spans="1:6" ht="30">
      <c r="A20" s="418" t="s">
        <v>1955</v>
      </c>
      <c r="B20" s="427">
        <v>44715</v>
      </c>
      <c r="C20" s="428" t="s">
        <v>2006</v>
      </c>
      <c r="D20" s="429" t="s">
        <v>566</v>
      </c>
      <c r="E20" s="430" t="s">
        <v>2007</v>
      </c>
      <c r="F20" s="429" t="s">
        <v>2008</v>
      </c>
    </row>
    <row r="21" spans="1:6" ht="30">
      <c r="A21" s="418" t="s">
        <v>1956</v>
      </c>
      <c r="B21" s="427">
        <v>44715</v>
      </c>
      <c r="C21" s="428" t="s">
        <v>2009</v>
      </c>
      <c r="D21" s="429" t="s">
        <v>566</v>
      </c>
      <c r="E21" s="430" t="s">
        <v>2010</v>
      </c>
      <c r="F21" s="429"/>
    </row>
  </sheetData>
  <hyperlinks>
    <hyperlink ref="A2" r:id="rId1" display="https://www.ramajudicial.gov.co/documents/2302615/105905345/CSJBOYR22-455.pdf/dc60ef9a-2dc1-4f83-b17b-e2691d38a57c" xr:uid="{A7107EA2-895F-4594-912C-F2A6A04DF844}"/>
    <hyperlink ref="A3" r:id="rId2" display="https://www.ramajudicial.gov.co/documents/2302615/105905345/CSJBOYR22-457.pdf/eac2bebd-9cc6-4170-ab5a-5d9876a1f055" xr:uid="{C6F10AEC-7E3A-426A-AB3C-53B5CD611925}"/>
    <hyperlink ref="A4" r:id="rId3" display="https://www.ramajudicial.gov.co/documents/2302615/105905345/CSJBOYR22-475.pdf/a59d36bc-e6b8-4e36-82a1-65035353b8c8" xr:uid="{9DFA67FE-5278-40F9-8D8D-C5FB0C294FF4}"/>
    <hyperlink ref="A5" r:id="rId4" display="https://www.ramajudicial.gov.co/documents/2302615/105905345/CSJBOYR22-476.pdf/0c2c13c4-1d64-4e30-b006-53274dc54721" xr:uid="{F51BE42F-892E-4B68-901D-5DC2552064C9}"/>
    <hyperlink ref="A6" r:id="rId5" display="https://www.ramajudicial.gov.co/documents/2302615/105905345/CSJBOYR22-477.pdf/87c930ac-c0d5-43c4-aea1-92d93ff4f5bf" xr:uid="{26A60CB9-41ED-49EF-B931-316F0BED0C23}"/>
    <hyperlink ref="A7" r:id="rId6" display="https://www.ramajudicial.gov.co/documents/2302615/105905345/CSJBOYR22-478.pdf/7a96e813-a5ec-4a12-9003-0748575f492b" xr:uid="{DE787332-6AA0-4377-9578-9738AA0F0A5B}"/>
    <hyperlink ref="A8" r:id="rId7" display="https://www.ramajudicial.gov.co/documents/2302615/105905345/CSJBOYR22-479.pdf/9df8b2f6-20a7-46b3-a364-0a5595e2c1b7" xr:uid="{13AFADA4-E362-4E72-AD6E-13B4D5385D29}"/>
    <hyperlink ref="A9" r:id="rId8" display="https://www.ramajudicial.gov.co/documents/2302615/105905345/CSJBOYR22-480.pdf/72a65f63-baa4-4877-a857-1e47509e919c" xr:uid="{6143772E-90D1-4A89-B5E4-74588CA4A9AE}"/>
    <hyperlink ref="A13" r:id="rId9" display="https://www.ramajudicial.gov.co/documents/2302615/105905345/CSJBOYR22-511.pdf/a93035a7-846c-4e8f-9602-27384e81eae7" xr:uid="{53478E79-6BA0-4D6A-ABEE-BFD60CF5256C}"/>
    <hyperlink ref="A14" r:id="rId10" display="https://www.ramajudicial.gov.co/documents/2302615/105905345/CSJBOYR22-504.pdf/f734e64e-72e6-4f34-8fac-7022a35d3c80" xr:uid="{020DCF18-E734-46E4-9020-6BC5E710226F}"/>
    <hyperlink ref="A19" r:id="rId11" display="https://www.ramajudicial.gov.co/documents/2302615/105905345/CSJBOYR22-520.pdf/6a469a45-2c26-434d-a2e5-c31404de9a21" xr:uid="{9E7AA7A9-EFB8-4ED7-AFAD-A3B1C80B4935}"/>
    <hyperlink ref="A20" r:id="rId12" display="https://www.ramajudicial.gov.co/documents/2302615/105905345/CSJBOYR22-521.pdf/3007626b-efee-41f6-91bf-5448be736582" xr:uid="{8EF8DDD3-3B96-4EA7-8076-24F252A69FA3}"/>
    <hyperlink ref="A21" r:id="rId13" display="https://www.ramajudicial.gov.co/documents/2302615/105905345/CSJBOYR22-522.pdf/66fe2b7c-065c-40c0-93fb-df41f817dc8d" xr:uid="{F27C70EA-FFF4-4125-9B68-6BD721E35BF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65492-D39A-4D6B-9F79-5FA33E1476C7}">
  <dimension ref="A1:H18763"/>
  <sheetViews>
    <sheetView topLeftCell="A335" workbookViewId="0">
      <selection activeCell="I10" sqref="I10"/>
    </sheetView>
  </sheetViews>
  <sheetFormatPr baseColWidth="10" defaultColWidth="11.5546875" defaultRowHeight="15"/>
  <cols>
    <col min="1" max="1" width="38.88671875" style="4" customWidth="1"/>
    <col min="2" max="2" width="11.5546875" style="5"/>
    <col min="3" max="3" width="28" style="3" customWidth="1"/>
    <col min="4" max="4" width="11.5546875" style="5"/>
    <col min="5" max="5" width="48" style="2" customWidth="1"/>
    <col min="6" max="7" width="11.5546875" style="5"/>
    <col min="8" max="16384" width="11.5546875" style="4"/>
  </cols>
  <sheetData>
    <row r="1" spans="1:8" s="433" customFormat="1" ht="18" customHeight="1">
      <c r="A1" s="521" t="s">
        <v>2046</v>
      </c>
      <c r="B1" s="522"/>
      <c r="C1" s="522"/>
      <c r="D1" s="522"/>
      <c r="E1" s="522"/>
      <c r="F1" s="522"/>
      <c r="G1" s="523"/>
      <c r="H1" s="432"/>
    </row>
    <row r="2" spans="1:8" s="433" customFormat="1" ht="18" customHeight="1" thickBot="1">
      <c r="A2" s="524" t="s">
        <v>2047</v>
      </c>
      <c r="B2" s="525"/>
      <c r="C2" s="525"/>
      <c r="D2" s="525"/>
      <c r="E2" s="525"/>
      <c r="F2" s="525"/>
      <c r="G2" s="526"/>
      <c r="H2" s="432"/>
    </row>
    <row r="3" spans="1:8" s="433" customFormat="1" ht="18" customHeight="1">
      <c r="A3" s="434"/>
      <c r="B3" s="435"/>
      <c r="C3" s="435"/>
      <c r="D3" s="435"/>
      <c r="E3" s="434"/>
      <c r="F3" s="434"/>
      <c r="H3" s="432"/>
    </row>
    <row r="4" spans="1:8" s="433" customFormat="1" ht="27.75" customHeight="1">
      <c r="A4" s="527" t="s">
        <v>2048</v>
      </c>
      <c r="B4" s="528"/>
      <c r="C4" s="528"/>
      <c r="D4" s="528"/>
      <c r="E4" s="528"/>
      <c r="F4" s="528"/>
      <c r="G4" s="529"/>
      <c r="H4" s="432"/>
    </row>
    <row r="5" spans="1:8" s="433" customFormat="1" ht="15" customHeight="1" thickBot="1">
      <c r="A5" s="436"/>
      <c r="B5" s="437"/>
      <c r="C5" s="437"/>
      <c r="D5" s="437"/>
      <c r="E5" s="436"/>
      <c r="F5" s="436"/>
      <c r="G5" s="437"/>
      <c r="H5" s="432"/>
    </row>
    <row r="6" spans="1:8" s="433" customFormat="1" ht="45" customHeight="1" thickBot="1">
      <c r="A6" s="530" t="s">
        <v>2049</v>
      </c>
      <c r="B6" s="531"/>
      <c r="C6" s="531"/>
      <c r="D6" s="531"/>
      <c r="E6" s="531"/>
      <c r="F6" s="531"/>
      <c r="G6" s="532"/>
      <c r="H6" s="432"/>
    </row>
    <row r="7" spans="1:8" customFormat="1" ht="24" customHeight="1">
      <c r="B7" s="5"/>
      <c r="C7" s="3"/>
      <c r="D7" s="5"/>
      <c r="E7" s="2"/>
      <c r="F7" s="5"/>
      <c r="G7" s="8"/>
    </row>
    <row r="8" spans="1:8" ht="24" customHeight="1">
      <c r="C8" s="111"/>
      <c r="G8" s="8"/>
    </row>
    <row r="9" spans="1:8">
      <c r="A9" s="11" t="s">
        <v>1392</v>
      </c>
      <c r="B9" s="11" t="s">
        <v>11</v>
      </c>
      <c r="C9" s="12" t="s">
        <v>541</v>
      </c>
      <c r="D9" s="11" t="s">
        <v>542</v>
      </c>
      <c r="E9" s="13" t="s">
        <v>0</v>
      </c>
      <c r="F9" s="11" t="s">
        <v>12</v>
      </c>
      <c r="G9" s="11" t="s">
        <v>1389</v>
      </c>
    </row>
    <row r="10" spans="1:8" customFormat="1">
      <c r="A10" s="112" t="s">
        <v>1413</v>
      </c>
      <c r="B10" s="198">
        <v>7182643</v>
      </c>
      <c r="C10" s="132" t="s">
        <v>535</v>
      </c>
      <c r="D10" s="198" t="s">
        <v>562</v>
      </c>
      <c r="E10" s="408" t="s">
        <v>563</v>
      </c>
      <c r="F10" s="198">
        <v>11</v>
      </c>
      <c r="G10" s="1">
        <v>743.57999999999993</v>
      </c>
      <c r="H10" s="4">
        <v>1</v>
      </c>
    </row>
    <row r="11" spans="1:8" ht="22.5">
      <c r="A11" s="109" t="s">
        <v>1410</v>
      </c>
      <c r="B11" s="198">
        <v>7167021</v>
      </c>
      <c r="C11" s="132" t="s">
        <v>268</v>
      </c>
      <c r="D11" s="198" t="s">
        <v>551</v>
      </c>
      <c r="E11" s="408" t="s">
        <v>552</v>
      </c>
      <c r="F11" s="198" t="s">
        <v>13</v>
      </c>
      <c r="G11" s="1">
        <v>746.96499999999992</v>
      </c>
      <c r="H11" s="4">
        <v>2</v>
      </c>
    </row>
    <row r="12" spans="1:8" ht="22.5">
      <c r="A12" s="109" t="s">
        <v>1415</v>
      </c>
      <c r="B12" s="198">
        <v>4281545</v>
      </c>
      <c r="C12" s="132" t="s">
        <v>266</v>
      </c>
      <c r="D12" s="198" t="s">
        <v>551</v>
      </c>
      <c r="E12" s="408" t="s">
        <v>552</v>
      </c>
      <c r="F12" s="198" t="s">
        <v>13</v>
      </c>
      <c r="G12" s="1">
        <v>801.71499999999992</v>
      </c>
      <c r="H12" s="4">
        <v>3</v>
      </c>
    </row>
    <row r="13" spans="1:8" s="10" customFormat="1">
      <c r="A13" s="108" t="s">
        <v>1411</v>
      </c>
      <c r="B13" s="438">
        <v>46382989</v>
      </c>
      <c r="C13" s="439" t="s">
        <v>867</v>
      </c>
      <c r="D13" s="325">
        <v>260513</v>
      </c>
      <c r="E13" s="440" t="s">
        <v>1398</v>
      </c>
      <c r="F13" s="325">
        <v>4</v>
      </c>
      <c r="G13" s="1">
        <v>685.54499999999996</v>
      </c>
      <c r="H13" s="4">
        <v>4</v>
      </c>
    </row>
    <row r="14" spans="1:8" s="10" customFormat="1" ht="27">
      <c r="A14" s="108" t="s">
        <v>1412</v>
      </c>
      <c r="B14" s="438">
        <v>1019015010</v>
      </c>
      <c r="C14" s="439" t="s">
        <v>1047</v>
      </c>
      <c r="D14" s="325">
        <v>260514</v>
      </c>
      <c r="E14" s="441" t="s">
        <v>1399</v>
      </c>
      <c r="F14" s="325">
        <v>3</v>
      </c>
      <c r="G14" s="1">
        <v>794.47</v>
      </c>
      <c r="H14" s="4">
        <v>5</v>
      </c>
    </row>
    <row r="15" spans="1:8" s="10" customFormat="1">
      <c r="A15" s="108" t="s">
        <v>1414</v>
      </c>
      <c r="B15" s="438">
        <v>1116546866</v>
      </c>
      <c r="C15" s="439" t="s">
        <v>1359</v>
      </c>
      <c r="D15" s="325">
        <v>260518</v>
      </c>
      <c r="E15" s="440" t="s">
        <v>1400</v>
      </c>
      <c r="F15" s="325" t="s">
        <v>13</v>
      </c>
      <c r="G15" s="1">
        <v>578.82000000000005</v>
      </c>
      <c r="H15" s="4">
        <v>6</v>
      </c>
    </row>
    <row r="16" spans="1:8" s="10" customFormat="1" ht="27">
      <c r="A16" s="108" t="s">
        <v>1416</v>
      </c>
      <c r="B16" s="438">
        <v>47439536</v>
      </c>
      <c r="C16" s="439" t="s">
        <v>910</v>
      </c>
      <c r="D16" s="325">
        <v>260514</v>
      </c>
      <c r="E16" s="441" t="s">
        <v>1399</v>
      </c>
      <c r="F16" s="325">
        <v>3</v>
      </c>
      <c r="G16" s="1">
        <v>741.59000000000015</v>
      </c>
      <c r="H16" s="4">
        <v>7</v>
      </c>
    </row>
    <row r="17" spans="1:8" s="10" customFormat="1">
      <c r="A17" s="108" t="s">
        <v>1428</v>
      </c>
      <c r="B17" s="438">
        <v>1122122318</v>
      </c>
      <c r="C17" s="439" t="s">
        <v>1385</v>
      </c>
      <c r="D17" s="325">
        <v>260518</v>
      </c>
      <c r="E17" s="440" t="s">
        <v>1400</v>
      </c>
      <c r="F17" s="325" t="s">
        <v>13</v>
      </c>
      <c r="G17" s="1">
        <v>789.69</v>
      </c>
      <c r="H17" s="4">
        <v>8</v>
      </c>
    </row>
    <row r="18" spans="1:8" s="10" customFormat="1" ht="22.5">
      <c r="A18" s="108" t="s">
        <v>1418</v>
      </c>
      <c r="B18" s="438">
        <v>1057595362</v>
      </c>
      <c r="C18" s="439" t="s">
        <v>1417</v>
      </c>
      <c r="D18" s="325">
        <v>260510</v>
      </c>
      <c r="E18" s="440" t="s">
        <v>6</v>
      </c>
      <c r="F18" s="325">
        <v>3</v>
      </c>
      <c r="G18" s="1">
        <v>673.65499999999986</v>
      </c>
      <c r="H18" s="4">
        <v>9</v>
      </c>
    </row>
    <row r="19" spans="1:8" s="10" customFormat="1">
      <c r="A19" s="108" t="s">
        <v>1419</v>
      </c>
      <c r="B19" s="438">
        <v>23945931</v>
      </c>
      <c r="C19" s="439" t="s">
        <v>709</v>
      </c>
      <c r="D19" s="325">
        <v>260513</v>
      </c>
      <c r="E19" s="440" t="s">
        <v>1398</v>
      </c>
      <c r="F19" s="325">
        <v>4</v>
      </c>
      <c r="G19" s="1">
        <v>645.12999999999988</v>
      </c>
      <c r="H19" s="4">
        <v>10</v>
      </c>
    </row>
    <row r="20" spans="1:8" s="10" customFormat="1" ht="22.5">
      <c r="A20" s="108" t="s">
        <v>1429</v>
      </c>
      <c r="B20" s="438">
        <v>40044414</v>
      </c>
      <c r="C20" s="439" t="s">
        <v>824</v>
      </c>
      <c r="D20" s="325">
        <v>260510</v>
      </c>
      <c r="E20" s="440" t="s">
        <v>1406</v>
      </c>
      <c r="F20" s="325">
        <v>3</v>
      </c>
      <c r="G20" s="1">
        <v>801</v>
      </c>
      <c r="H20" s="4">
        <v>11</v>
      </c>
    </row>
    <row r="21" spans="1:8" s="10" customFormat="1" ht="22.5">
      <c r="A21" s="108" t="s">
        <v>1429</v>
      </c>
      <c r="B21" s="438">
        <v>1052391581</v>
      </c>
      <c r="C21" s="439" t="s">
        <v>1238</v>
      </c>
      <c r="D21" s="325">
        <v>260510</v>
      </c>
      <c r="E21" s="440" t="s">
        <v>6</v>
      </c>
      <c r="F21" s="325">
        <v>3</v>
      </c>
      <c r="G21" s="1">
        <v>685.34500000000003</v>
      </c>
      <c r="H21" s="4">
        <v>12</v>
      </c>
    </row>
    <row r="22" spans="1:8" s="10" customFormat="1">
      <c r="A22" s="108" t="s">
        <v>1420</v>
      </c>
      <c r="B22" s="438">
        <v>7163692</v>
      </c>
      <c r="C22" s="439" t="s">
        <v>601</v>
      </c>
      <c r="D22" s="325">
        <v>260511</v>
      </c>
      <c r="E22" s="440" t="s">
        <v>571</v>
      </c>
      <c r="F22" s="325">
        <v>3</v>
      </c>
      <c r="G22" s="1">
        <v>856.57499999999982</v>
      </c>
      <c r="H22" s="4">
        <v>13</v>
      </c>
    </row>
    <row r="23" spans="1:8" s="6" customFormat="1">
      <c r="A23" s="108" t="s">
        <v>1422</v>
      </c>
      <c r="B23" s="442">
        <v>1049607634</v>
      </c>
      <c r="C23" s="443" t="s">
        <v>1089</v>
      </c>
      <c r="D23" s="218">
        <v>260521</v>
      </c>
      <c r="E23" s="444" t="s">
        <v>566</v>
      </c>
      <c r="F23" s="198" t="s">
        <v>13</v>
      </c>
      <c r="G23" s="1">
        <v>723.23</v>
      </c>
      <c r="H23" s="4">
        <v>14</v>
      </c>
    </row>
    <row r="24" spans="1:8">
      <c r="A24" s="445" t="s">
        <v>1423</v>
      </c>
      <c r="B24" s="198">
        <v>1049624257</v>
      </c>
      <c r="C24" s="132" t="s">
        <v>24</v>
      </c>
      <c r="D24" s="198" t="s">
        <v>543</v>
      </c>
      <c r="E24" s="408" t="s">
        <v>544</v>
      </c>
      <c r="F24" s="198">
        <v>3</v>
      </c>
      <c r="G24" s="1">
        <v>633.77500000000009</v>
      </c>
      <c r="H24" s="4">
        <v>15</v>
      </c>
    </row>
    <row r="25" spans="1:8" s="6" customFormat="1">
      <c r="A25" s="108" t="s">
        <v>1424</v>
      </c>
      <c r="B25" s="442">
        <v>33365245</v>
      </c>
      <c r="C25" s="443" t="s">
        <v>718</v>
      </c>
      <c r="D25" s="218">
        <v>260521</v>
      </c>
      <c r="E25" s="444" t="s">
        <v>566</v>
      </c>
      <c r="F25" s="198" t="s">
        <v>13</v>
      </c>
      <c r="G25" s="1">
        <v>714.93000000000006</v>
      </c>
      <c r="H25" s="4">
        <v>16</v>
      </c>
    </row>
    <row r="26" spans="1:8" s="6" customFormat="1">
      <c r="A26" s="108" t="s">
        <v>1425</v>
      </c>
      <c r="B26" s="442">
        <v>46683631</v>
      </c>
      <c r="C26" s="443" t="s">
        <v>909</v>
      </c>
      <c r="D26" s="218">
        <v>260521</v>
      </c>
      <c r="E26" s="444" t="s">
        <v>566</v>
      </c>
      <c r="F26" s="198" t="s">
        <v>13</v>
      </c>
      <c r="G26" s="1">
        <v>685.04500000000007</v>
      </c>
      <c r="H26" s="4">
        <v>17</v>
      </c>
    </row>
    <row r="27" spans="1:8" s="6" customFormat="1">
      <c r="A27" s="108" t="s">
        <v>1426</v>
      </c>
      <c r="B27" s="442">
        <v>1049611446</v>
      </c>
      <c r="C27" s="443" t="s">
        <v>1104</v>
      </c>
      <c r="D27" s="218">
        <v>260521</v>
      </c>
      <c r="E27" s="444" t="s">
        <v>566</v>
      </c>
      <c r="F27" s="198" t="s">
        <v>13</v>
      </c>
      <c r="G27" s="1">
        <v>741.93000000000006</v>
      </c>
      <c r="H27" s="4">
        <v>18</v>
      </c>
    </row>
    <row r="28" spans="1:8" s="10" customFormat="1">
      <c r="A28" s="108" t="s">
        <v>1427</v>
      </c>
      <c r="B28" s="438">
        <v>1049639530</v>
      </c>
      <c r="C28" s="439" t="s">
        <v>1202</v>
      </c>
      <c r="D28" s="325">
        <v>260511</v>
      </c>
      <c r="E28" s="440" t="s">
        <v>571</v>
      </c>
      <c r="F28" s="325">
        <v>3</v>
      </c>
      <c r="G28" s="1">
        <v>589.36999999999989</v>
      </c>
      <c r="H28" s="4">
        <v>19</v>
      </c>
    </row>
    <row r="29" spans="1:8">
      <c r="A29" s="10" t="s">
        <v>1430</v>
      </c>
      <c r="B29" s="438">
        <v>1057600538</v>
      </c>
      <c r="C29" s="439" t="s">
        <v>1331</v>
      </c>
      <c r="D29" s="325">
        <v>260511</v>
      </c>
      <c r="E29" s="440" t="s">
        <v>571</v>
      </c>
      <c r="F29" s="325">
        <v>3</v>
      </c>
      <c r="G29" s="258">
        <v>644.62999999999988</v>
      </c>
      <c r="H29" s="4">
        <v>20</v>
      </c>
    </row>
    <row r="30" spans="1:8">
      <c r="A30" s="446" t="s">
        <v>1431</v>
      </c>
      <c r="B30" s="198">
        <v>1055273123</v>
      </c>
      <c r="C30" s="132" t="s">
        <v>199</v>
      </c>
      <c r="D30" s="198" t="s">
        <v>548</v>
      </c>
      <c r="E30" s="408" t="s">
        <v>549</v>
      </c>
      <c r="F30" s="198" t="s">
        <v>13</v>
      </c>
      <c r="G30" s="1">
        <v>771.56</v>
      </c>
      <c r="H30" s="4">
        <v>21</v>
      </c>
    </row>
    <row r="31" spans="1:8" ht="22.5">
      <c r="A31" s="447" t="s">
        <v>1432</v>
      </c>
      <c r="B31" s="438">
        <v>1049615377</v>
      </c>
      <c r="C31" s="439" t="s">
        <v>1120</v>
      </c>
      <c r="D31" s="325">
        <v>260510</v>
      </c>
      <c r="E31" s="440" t="s">
        <v>6</v>
      </c>
      <c r="F31" s="325">
        <v>3</v>
      </c>
      <c r="G31" s="258">
        <v>674.34500000000003</v>
      </c>
      <c r="H31" s="4">
        <v>22</v>
      </c>
    </row>
    <row r="32" spans="1:8">
      <c r="A32" s="446" t="s">
        <v>1433</v>
      </c>
      <c r="B32" s="448">
        <v>46369000</v>
      </c>
      <c r="C32" s="132" t="s">
        <v>238</v>
      </c>
      <c r="D32" s="198" t="s">
        <v>548</v>
      </c>
      <c r="E32" s="408" t="s">
        <v>549</v>
      </c>
      <c r="F32" s="198" t="s">
        <v>13</v>
      </c>
      <c r="G32" s="1">
        <v>537.68499999999983</v>
      </c>
      <c r="H32" s="4">
        <v>23</v>
      </c>
    </row>
    <row r="33" spans="1:8">
      <c r="A33" s="446" t="s">
        <v>1423</v>
      </c>
      <c r="B33" s="449">
        <v>1118555093</v>
      </c>
      <c r="C33" s="450" t="s">
        <v>441</v>
      </c>
      <c r="D33" s="451">
        <v>260532</v>
      </c>
      <c r="E33" s="452" t="s">
        <v>573</v>
      </c>
      <c r="F33" s="451" t="s">
        <v>13</v>
      </c>
      <c r="G33" s="1">
        <v>591.83999999999992</v>
      </c>
      <c r="H33" s="4">
        <v>24</v>
      </c>
    </row>
    <row r="34" spans="1:8">
      <c r="A34" s="446" t="s">
        <v>1434</v>
      </c>
      <c r="B34" s="453">
        <v>7182119</v>
      </c>
      <c r="C34" s="443" t="s">
        <v>640</v>
      </c>
      <c r="D34" s="218">
        <v>260521</v>
      </c>
      <c r="E34" s="444" t="s">
        <v>566</v>
      </c>
      <c r="F34" s="198" t="s">
        <v>13</v>
      </c>
      <c r="G34" s="1">
        <v>454.52500000000009</v>
      </c>
      <c r="H34" s="4">
        <v>25</v>
      </c>
    </row>
    <row r="35" spans="1:8">
      <c r="A35" s="446" t="s">
        <v>1435</v>
      </c>
      <c r="B35" s="453">
        <v>1118775159</v>
      </c>
      <c r="C35" s="443" t="s">
        <v>1383</v>
      </c>
      <c r="D35" s="218">
        <v>260521</v>
      </c>
      <c r="E35" s="444" t="s">
        <v>566</v>
      </c>
      <c r="F35" s="198" t="s">
        <v>13</v>
      </c>
      <c r="G35" s="1">
        <v>530.22500000000014</v>
      </c>
      <c r="H35" s="4">
        <v>26</v>
      </c>
    </row>
    <row r="36" spans="1:8">
      <c r="A36" s="446" t="s">
        <v>1436</v>
      </c>
      <c r="B36" s="198">
        <v>74380184</v>
      </c>
      <c r="C36" s="132" t="s">
        <v>258</v>
      </c>
      <c r="D36" s="198" t="s">
        <v>548</v>
      </c>
      <c r="E36" s="408" t="s">
        <v>549</v>
      </c>
      <c r="F36" s="198" t="s">
        <v>13</v>
      </c>
      <c r="G36" s="1">
        <v>623.18000000000006</v>
      </c>
      <c r="H36" s="4">
        <v>27</v>
      </c>
    </row>
    <row r="37" spans="1:8">
      <c r="A37" s="446" t="s">
        <v>1437</v>
      </c>
      <c r="B37" s="438">
        <v>86069709</v>
      </c>
      <c r="C37" s="439" t="s">
        <v>1016</v>
      </c>
      <c r="D37" s="325">
        <v>260511</v>
      </c>
      <c r="E37" s="440" t="s">
        <v>571</v>
      </c>
      <c r="F37" s="325">
        <v>3</v>
      </c>
      <c r="G37" s="258">
        <v>671.79499999999996</v>
      </c>
      <c r="H37" s="4">
        <v>28</v>
      </c>
    </row>
    <row r="38" spans="1:8">
      <c r="A38" s="446" t="s">
        <v>1441</v>
      </c>
      <c r="B38" s="438">
        <v>80350869</v>
      </c>
      <c r="C38" s="439" t="s">
        <v>1013</v>
      </c>
      <c r="D38" s="325">
        <v>260511</v>
      </c>
      <c r="E38" s="440" t="s">
        <v>571</v>
      </c>
      <c r="F38" s="325">
        <v>3</v>
      </c>
      <c r="G38" s="258">
        <v>615.41999999999996</v>
      </c>
      <c r="H38" s="4">
        <v>29</v>
      </c>
    </row>
    <row r="39" spans="1:8">
      <c r="A39" s="446" t="s">
        <v>1438</v>
      </c>
      <c r="B39" s="198">
        <v>52505309</v>
      </c>
      <c r="C39" s="132" t="s">
        <v>248</v>
      </c>
      <c r="D39" s="198" t="s">
        <v>548</v>
      </c>
      <c r="E39" s="408" t="s">
        <v>549</v>
      </c>
      <c r="F39" s="198" t="s">
        <v>13</v>
      </c>
      <c r="G39" s="1">
        <v>723.65499999999997</v>
      </c>
      <c r="H39" s="4">
        <v>30</v>
      </c>
    </row>
    <row r="40" spans="1:8">
      <c r="A40" s="446" t="s">
        <v>1442</v>
      </c>
      <c r="B40" s="438">
        <v>1118557958</v>
      </c>
      <c r="C40" s="439" t="s">
        <v>1376</v>
      </c>
      <c r="D40" s="325">
        <v>260518</v>
      </c>
      <c r="E40" s="440" t="s">
        <v>1400</v>
      </c>
      <c r="F40" s="325" t="s">
        <v>13</v>
      </c>
      <c r="G40" s="258">
        <v>546.04000000000008</v>
      </c>
      <c r="H40" s="4">
        <v>31</v>
      </c>
    </row>
    <row r="41" spans="1:8">
      <c r="A41" s="446" t="s">
        <v>1443</v>
      </c>
      <c r="B41" s="198">
        <v>1057584138</v>
      </c>
      <c r="C41" s="132" t="s">
        <v>422</v>
      </c>
      <c r="D41" s="198" t="s">
        <v>556</v>
      </c>
      <c r="E41" s="408" t="s">
        <v>557</v>
      </c>
      <c r="F41" s="198" t="s">
        <v>13</v>
      </c>
      <c r="G41" s="1">
        <v>631.98555555555561</v>
      </c>
      <c r="H41" s="4">
        <v>32</v>
      </c>
    </row>
    <row r="42" spans="1:8">
      <c r="A42" s="446" t="s">
        <v>1439</v>
      </c>
      <c r="B42" s="198">
        <v>46450756</v>
      </c>
      <c r="C42" s="132" t="s">
        <v>241</v>
      </c>
      <c r="D42" s="198" t="s">
        <v>548</v>
      </c>
      <c r="E42" s="408" t="s">
        <v>549</v>
      </c>
      <c r="F42" s="198" t="s">
        <v>13</v>
      </c>
      <c r="G42" s="1">
        <v>636.07499999999982</v>
      </c>
      <c r="H42" s="4">
        <v>33</v>
      </c>
    </row>
    <row r="43" spans="1:8">
      <c r="A43" s="446" t="s">
        <v>1440</v>
      </c>
      <c r="B43" s="438">
        <v>80237685</v>
      </c>
      <c r="C43" s="439" t="s">
        <v>1011</v>
      </c>
      <c r="D43" s="325">
        <v>260511</v>
      </c>
      <c r="E43" s="440" t="s">
        <v>571</v>
      </c>
      <c r="F43" s="325">
        <v>3</v>
      </c>
      <c r="G43" s="258">
        <v>474.74</v>
      </c>
      <c r="H43" s="4">
        <v>34</v>
      </c>
    </row>
    <row r="44" spans="1:8">
      <c r="A44" s="446" t="s">
        <v>1444</v>
      </c>
      <c r="B44" s="453">
        <v>1047448041</v>
      </c>
      <c r="C44" s="443" t="s">
        <v>1069</v>
      </c>
      <c r="D44" s="218">
        <v>260521</v>
      </c>
      <c r="E44" s="444" t="s">
        <v>566</v>
      </c>
      <c r="F44" s="198" t="s">
        <v>13</v>
      </c>
      <c r="G44" s="1">
        <v>726.05000000000018</v>
      </c>
      <c r="H44" s="4">
        <v>35</v>
      </c>
    </row>
    <row r="45" spans="1:8">
      <c r="A45" s="446" t="s">
        <v>1445</v>
      </c>
      <c r="B45" s="198">
        <v>1052397562</v>
      </c>
      <c r="C45" s="132" t="s">
        <v>404</v>
      </c>
      <c r="D45" s="198" t="s">
        <v>556</v>
      </c>
      <c r="E45" s="408" t="s">
        <v>557</v>
      </c>
      <c r="F45" s="198" t="s">
        <v>13</v>
      </c>
      <c r="G45" s="1">
        <v>702.24999999999989</v>
      </c>
      <c r="H45" s="4">
        <v>36</v>
      </c>
    </row>
    <row r="46" spans="1:8">
      <c r="A46" s="446" t="s">
        <v>1446</v>
      </c>
      <c r="B46" s="438">
        <v>1057591634</v>
      </c>
      <c r="C46" s="439" t="s">
        <v>1327</v>
      </c>
      <c r="D46" s="325">
        <v>260511</v>
      </c>
      <c r="E46" s="440" t="s">
        <v>571</v>
      </c>
      <c r="F46" s="325">
        <v>3</v>
      </c>
      <c r="G46" s="258">
        <v>639.78499999999985</v>
      </c>
      <c r="H46" s="4">
        <v>37</v>
      </c>
    </row>
    <row r="47" spans="1:8">
      <c r="A47" s="446" t="s">
        <v>1447</v>
      </c>
      <c r="B47" s="454">
        <v>1049638466</v>
      </c>
      <c r="C47" s="439" t="s">
        <v>1196</v>
      </c>
      <c r="D47" s="455">
        <v>260522</v>
      </c>
      <c r="E47" s="440" t="s">
        <v>1401</v>
      </c>
      <c r="F47" s="455" t="s">
        <v>13</v>
      </c>
      <c r="G47" s="258">
        <v>721.85500000000002</v>
      </c>
      <c r="H47" s="4">
        <v>38</v>
      </c>
    </row>
    <row r="48" spans="1:8">
      <c r="A48" s="446" t="s">
        <v>1448</v>
      </c>
      <c r="B48" s="448">
        <v>1049640397</v>
      </c>
      <c r="C48" s="132" t="s">
        <v>31</v>
      </c>
      <c r="D48" s="198" t="s">
        <v>543</v>
      </c>
      <c r="E48" s="408" t="s">
        <v>544</v>
      </c>
      <c r="F48" s="198">
        <v>3</v>
      </c>
      <c r="G48" s="1">
        <v>649.54500000000007</v>
      </c>
      <c r="H48" s="4">
        <v>39</v>
      </c>
    </row>
    <row r="49" spans="1:8">
      <c r="A49" s="446" t="s">
        <v>1449</v>
      </c>
      <c r="B49" s="456">
        <v>74369482</v>
      </c>
      <c r="C49" s="439" t="s">
        <v>983</v>
      </c>
      <c r="D49" s="325">
        <v>260511</v>
      </c>
      <c r="E49" s="440" t="s">
        <v>571</v>
      </c>
      <c r="F49" s="325">
        <v>3</v>
      </c>
      <c r="G49" s="258">
        <v>580.81499999999983</v>
      </c>
      <c r="H49" s="4">
        <v>40</v>
      </c>
    </row>
    <row r="50" spans="1:8">
      <c r="A50" s="446" t="s">
        <v>1439</v>
      </c>
      <c r="B50" s="449">
        <v>1053605831</v>
      </c>
      <c r="C50" s="450" t="s">
        <v>412</v>
      </c>
      <c r="D50" s="451">
        <v>260532</v>
      </c>
      <c r="E50" s="452" t="s">
        <v>573</v>
      </c>
      <c r="F50" s="451" t="s">
        <v>13</v>
      </c>
      <c r="G50" s="1">
        <v>594.72444444444443</v>
      </c>
      <c r="H50" s="4">
        <v>41</v>
      </c>
    </row>
    <row r="51" spans="1:8">
      <c r="A51" s="446" t="s">
        <v>1450</v>
      </c>
      <c r="B51" s="448">
        <v>13958300</v>
      </c>
      <c r="C51" s="132" t="s">
        <v>447</v>
      </c>
      <c r="D51" s="198" t="s">
        <v>556</v>
      </c>
      <c r="E51" s="408" t="s">
        <v>557</v>
      </c>
      <c r="F51" s="198" t="s">
        <v>13</v>
      </c>
      <c r="G51" s="1">
        <v>682.41499999999996</v>
      </c>
      <c r="H51" s="4">
        <v>42</v>
      </c>
    </row>
    <row r="52" spans="1:8">
      <c r="A52" s="446" t="s">
        <v>1451</v>
      </c>
      <c r="B52" s="456">
        <v>74302532</v>
      </c>
      <c r="C52" s="439" t="s">
        <v>969</v>
      </c>
      <c r="D52" s="325">
        <v>260509</v>
      </c>
      <c r="E52" s="440" t="s">
        <v>570</v>
      </c>
      <c r="F52" s="325">
        <v>2</v>
      </c>
      <c r="G52" s="258">
        <v>685.02</v>
      </c>
      <c r="H52" s="4">
        <v>43</v>
      </c>
    </row>
    <row r="53" spans="1:8">
      <c r="A53" s="446" t="s">
        <v>1452</v>
      </c>
      <c r="B53" s="453">
        <v>1052392808</v>
      </c>
      <c r="C53" s="443" t="s">
        <v>1239</v>
      </c>
      <c r="D53" s="218">
        <v>260521</v>
      </c>
      <c r="E53" s="444" t="s">
        <v>566</v>
      </c>
      <c r="F53" s="198" t="s">
        <v>13</v>
      </c>
      <c r="G53" s="1">
        <v>783.06999999999994</v>
      </c>
      <c r="H53" s="4">
        <v>44</v>
      </c>
    </row>
    <row r="54" spans="1:8">
      <c r="A54" s="446" t="s">
        <v>1453</v>
      </c>
      <c r="B54" s="449">
        <v>7175699</v>
      </c>
      <c r="C54" s="450" t="s">
        <v>490</v>
      </c>
      <c r="D54" s="451">
        <v>260532</v>
      </c>
      <c r="E54" s="452" t="s">
        <v>573</v>
      </c>
      <c r="F54" s="451" t="s">
        <v>13</v>
      </c>
      <c r="G54" s="1">
        <v>672.26499999999987</v>
      </c>
      <c r="H54" s="4">
        <v>45</v>
      </c>
    </row>
    <row r="55" spans="1:8">
      <c r="A55" s="446" t="s">
        <v>1454</v>
      </c>
      <c r="B55" s="448">
        <v>74375016</v>
      </c>
      <c r="C55" s="132" t="s">
        <v>502</v>
      </c>
      <c r="D55" s="198" t="s">
        <v>556</v>
      </c>
      <c r="E55" s="408" t="s">
        <v>557</v>
      </c>
      <c r="F55" s="198" t="s">
        <v>13</v>
      </c>
      <c r="G55" s="1">
        <v>753.03500000000008</v>
      </c>
      <c r="H55" s="4">
        <v>46</v>
      </c>
    </row>
    <row r="56" spans="1:8">
      <c r="A56" s="446" t="s">
        <v>1454</v>
      </c>
      <c r="B56" s="448">
        <v>1118166981</v>
      </c>
      <c r="C56" s="132" t="s">
        <v>219</v>
      </c>
      <c r="D56" s="198" t="s">
        <v>548</v>
      </c>
      <c r="E56" s="408" t="s">
        <v>549</v>
      </c>
      <c r="F56" s="198" t="s">
        <v>13</v>
      </c>
      <c r="G56" s="1">
        <v>668.48500000000001</v>
      </c>
      <c r="H56" s="4">
        <v>47</v>
      </c>
    </row>
    <row r="57" spans="1:8" ht="22.5">
      <c r="A57" s="447" t="s">
        <v>1455</v>
      </c>
      <c r="B57" s="448">
        <v>1052379732</v>
      </c>
      <c r="C57" s="132" t="s">
        <v>400</v>
      </c>
      <c r="D57" s="198" t="s">
        <v>556</v>
      </c>
      <c r="E57" s="408" t="s">
        <v>557</v>
      </c>
      <c r="F57" s="198" t="s">
        <v>13</v>
      </c>
      <c r="G57" s="1">
        <v>758.95500000000004</v>
      </c>
      <c r="H57" s="4">
        <v>48</v>
      </c>
    </row>
    <row r="58" spans="1:8">
      <c r="A58" s="446" t="s">
        <v>1456</v>
      </c>
      <c r="B58" s="456">
        <v>4246030</v>
      </c>
      <c r="C58" s="439" t="s">
        <v>587</v>
      </c>
      <c r="D58" s="325">
        <v>260511</v>
      </c>
      <c r="E58" s="440" t="s">
        <v>571</v>
      </c>
      <c r="F58" s="325">
        <v>3</v>
      </c>
      <c r="G58" s="258">
        <v>676.43499999999995</v>
      </c>
      <c r="H58" s="4">
        <v>49</v>
      </c>
    </row>
    <row r="59" spans="1:8">
      <c r="A59" s="446" t="s">
        <v>1457</v>
      </c>
      <c r="B59" s="456">
        <v>53026013</v>
      </c>
      <c r="C59" s="439" t="s">
        <v>935</v>
      </c>
      <c r="D59" s="325">
        <v>260522</v>
      </c>
      <c r="E59" s="440" t="s">
        <v>1401</v>
      </c>
      <c r="F59" s="325" t="s">
        <v>13</v>
      </c>
      <c r="G59" s="258">
        <v>667.49</v>
      </c>
      <c r="H59" s="4">
        <v>50</v>
      </c>
    </row>
    <row r="60" spans="1:8" ht="22.5">
      <c r="A60" s="447" t="s">
        <v>1458</v>
      </c>
      <c r="B60" s="456">
        <v>7186770</v>
      </c>
      <c r="C60" s="439" t="s">
        <v>661</v>
      </c>
      <c r="D60" s="325">
        <v>260522</v>
      </c>
      <c r="E60" s="440" t="s">
        <v>1401</v>
      </c>
      <c r="F60" s="325" t="s">
        <v>13</v>
      </c>
      <c r="G60" s="258">
        <v>784.23500000000013</v>
      </c>
      <c r="H60" s="4">
        <v>51</v>
      </c>
    </row>
    <row r="61" spans="1:8" ht="22.5">
      <c r="A61" s="446" t="s">
        <v>1459</v>
      </c>
      <c r="B61" s="457">
        <v>1016061802</v>
      </c>
      <c r="C61" s="439" t="s">
        <v>1038</v>
      </c>
      <c r="D61" s="455">
        <v>260522</v>
      </c>
      <c r="E61" s="440" t="s">
        <v>1401</v>
      </c>
      <c r="F61" s="455" t="s">
        <v>13</v>
      </c>
      <c r="G61" s="258">
        <v>705.73500000000013</v>
      </c>
      <c r="H61" s="4">
        <v>52</v>
      </c>
    </row>
    <row r="62" spans="1:8">
      <c r="A62" s="446" t="s">
        <v>1460</v>
      </c>
      <c r="B62" s="198">
        <v>1053334521</v>
      </c>
      <c r="C62" s="132" t="s">
        <v>191</v>
      </c>
      <c r="D62" s="198" t="s">
        <v>548</v>
      </c>
      <c r="E62" s="408" t="s">
        <v>549</v>
      </c>
      <c r="F62" s="198" t="s">
        <v>13</v>
      </c>
      <c r="G62" s="1">
        <v>718.41500000000008</v>
      </c>
      <c r="H62" s="4">
        <v>53</v>
      </c>
    </row>
    <row r="63" spans="1:8">
      <c r="A63" s="446" t="s">
        <v>1462</v>
      </c>
      <c r="B63" s="453">
        <v>1049635725</v>
      </c>
      <c r="C63" s="443" t="s">
        <v>1184</v>
      </c>
      <c r="D63" s="218">
        <v>260521</v>
      </c>
      <c r="E63" s="444" t="s">
        <v>566</v>
      </c>
      <c r="F63" s="198" t="s">
        <v>13</v>
      </c>
      <c r="G63" s="1">
        <v>679.99499999999989</v>
      </c>
      <c r="H63" s="4">
        <v>54</v>
      </c>
    </row>
    <row r="64" spans="1:8">
      <c r="A64" s="446" t="s">
        <v>1461</v>
      </c>
      <c r="B64" s="453">
        <v>80031281</v>
      </c>
      <c r="C64" s="443" t="s">
        <v>1007</v>
      </c>
      <c r="D64" s="218">
        <v>260521</v>
      </c>
      <c r="E64" s="444" t="s">
        <v>566</v>
      </c>
      <c r="F64" s="198" t="s">
        <v>13</v>
      </c>
      <c r="G64" s="1">
        <v>734.9649999999998</v>
      </c>
      <c r="H64" s="4">
        <v>55</v>
      </c>
    </row>
    <row r="65" spans="1:8">
      <c r="A65" s="446" t="s">
        <v>1463</v>
      </c>
      <c r="B65" s="438">
        <v>1049614034</v>
      </c>
      <c r="C65" s="439" t="s">
        <v>1117</v>
      </c>
      <c r="D65" s="325">
        <v>260511</v>
      </c>
      <c r="E65" s="440" t="s">
        <v>571</v>
      </c>
      <c r="F65" s="325">
        <v>3</v>
      </c>
      <c r="G65" s="258">
        <v>781.26999999999987</v>
      </c>
      <c r="H65" s="4">
        <v>56</v>
      </c>
    </row>
    <row r="66" spans="1:8">
      <c r="A66" s="446" t="s">
        <v>1464</v>
      </c>
      <c r="B66" s="198">
        <v>91107090</v>
      </c>
      <c r="C66" s="132" t="s">
        <v>261</v>
      </c>
      <c r="D66" s="198" t="s">
        <v>548</v>
      </c>
      <c r="E66" s="408" t="s">
        <v>549</v>
      </c>
      <c r="F66" s="198" t="s">
        <v>13</v>
      </c>
      <c r="G66" s="1">
        <v>633.68000000000006</v>
      </c>
      <c r="H66" s="4">
        <v>57</v>
      </c>
    </row>
    <row r="67" spans="1:8">
      <c r="A67" s="446" t="s">
        <v>1465</v>
      </c>
      <c r="B67" s="438">
        <v>1118559898</v>
      </c>
      <c r="C67" s="439" t="s">
        <v>1379</v>
      </c>
      <c r="D67" s="325">
        <v>260511</v>
      </c>
      <c r="E67" s="440" t="s">
        <v>571</v>
      </c>
      <c r="F67" s="325">
        <v>3</v>
      </c>
      <c r="G67" s="258">
        <v>684.04499999999985</v>
      </c>
      <c r="H67" s="4">
        <v>58</v>
      </c>
    </row>
    <row r="68" spans="1:8">
      <c r="A68" s="446" t="s">
        <v>1466</v>
      </c>
      <c r="B68" s="198">
        <v>47431367</v>
      </c>
      <c r="C68" s="132" t="s">
        <v>247</v>
      </c>
      <c r="D68" s="198" t="s">
        <v>548</v>
      </c>
      <c r="E68" s="408" t="s">
        <v>549</v>
      </c>
      <c r="F68" s="198" t="s">
        <v>13</v>
      </c>
      <c r="G68" s="1">
        <v>606.13499999999976</v>
      </c>
      <c r="H68" s="4">
        <v>59</v>
      </c>
    </row>
    <row r="69" spans="1:8">
      <c r="A69" s="446" t="s">
        <v>1467</v>
      </c>
      <c r="B69" s="198">
        <v>1072708041</v>
      </c>
      <c r="C69" s="132" t="s">
        <v>70</v>
      </c>
      <c r="D69" s="198" t="s">
        <v>543</v>
      </c>
      <c r="E69" s="408" t="s">
        <v>544</v>
      </c>
      <c r="F69" s="198">
        <v>3</v>
      </c>
      <c r="G69" s="1">
        <v>754.5</v>
      </c>
      <c r="H69" s="4">
        <v>60</v>
      </c>
    </row>
    <row r="70" spans="1:8">
      <c r="A70" s="114" t="s">
        <v>1411</v>
      </c>
      <c r="B70" s="438">
        <v>33378459</v>
      </c>
      <c r="C70" s="439" t="s">
        <v>760</v>
      </c>
      <c r="D70" s="325">
        <v>260513</v>
      </c>
      <c r="E70" s="440" t="s">
        <v>1398</v>
      </c>
      <c r="F70" s="325">
        <v>4</v>
      </c>
      <c r="G70" s="258">
        <v>631.75499999999988</v>
      </c>
      <c r="H70" s="4">
        <v>61</v>
      </c>
    </row>
    <row r="71" spans="1:8">
      <c r="A71" s="114" t="s">
        <v>1468</v>
      </c>
      <c r="B71" s="438">
        <v>1102354982</v>
      </c>
      <c r="C71" s="439" t="s">
        <v>1354</v>
      </c>
      <c r="D71" s="325">
        <v>260511</v>
      </c>
      <c r="E71" s="440" t="s">
        <v>571</v>
      </c>
      <c r="F71" s="325">
        <v>3</v>
      </c>
      <c r="G71" s="258">
        <v>516.17499999999995</v>
      </c>
      <c r="H71" s="4">
        <v>62</v>
      </c>
    </row>
    <row r="72" spans="1:8">
      <c r="A72" s="114" t="s">
        <v>1469</v>
      </c>
      <c r="B72" s="438">
        <v>1098623538</v>
      </c>
      <c r="C72" s="439" t="s">
        <v>1346</v>
      </c>
      <c r="D72" s="325">
        <v>260509</v>
      </c>
      <c r="E72" s="440" t="s">
        <v>570</v>
      </c>
      <c r="F72" s="325">
        <v>2</v>
      </c>
      <c r="G72" s="258">
        <v>614.64499999999998</v>
      </c>
      <c r="H72" s="4">
        <v>63</v>
      </c>
    </row>
    <row r="73" spans="1:8">
      <c r="A73" s="114" t="s">
        <v>1470</v>
      </c>
      <c r="B73" s="453">
        <v>1030559906</v>
      </c>
      <c r="C73" s="443" t="s">
        <v>1058</v>
      </c>
      <c r="D73" s="218">
        <v>260521</v>
      </c>
      <c r="E73" s="444" t="s">
        <v>566</v>
      </c>
      <c r="F73" s="198" t="s">
        <v>13</v>
      </c>
      <c r="G73" s="1">
        <v>790.44</v>
      </c>
      <c r="H73" s="4">
        <v>64</v>
      </c>
    </row>
    <row r="74" spans="1:8">
      <c r="A74" s="114" t="s">
        <v>1471</v>
      </c>
      <c r="B74" s="453">
        <v>1118554638</v>
      </c>
      <c r="C74" s="443" t="s">
        <v>1375</v>
      </c>
      <c r="D74" s="218">
        <v>260521</v>
      </c>
      <c r="E74" s="444" t="s">
        <v>566</v>
      </c>
      <c r="F74" s="198" t="s">
        <v>13</v>
      </c>
      <c r="G74" s="1">
        <v>661.2600000000001</v>
      </c>
      <c r="H74" s="4">
        <v>65</v>
      </c>
    </row>
    <row r="75" spans="1:8">
      <c r="A75" s="114" t="s">
        <v>1472</v>
      </c>
      <c r="B75" s="198">
        <v>1110580966</v>
      </c>
      <c r="C75" s="132" t="s">
        <v>218</v>
      </c>
      <c r="D75" s="198" t="s">
        <v>548</v>
      </c>
      <c r="E75" s="408" t="s">
        <v>549</v>
      </c>
      <c r="F75" s="198" t="s">
        <v>13</v>
      </c>
      <c r="G75" s="1">
        <v>602.04</v>
      </c>
      <c r="H75" s="4">
        <v>66</v>
      </c>
    </row>
    <row r="76" spans="1:8">
      <c r="A76" s="114" t="s">
        <v>1473</v>
      </c>
      <c r="B76" s="198">
        <v>37326159</v>
      </c>
      <c r="C76" s="132" t="s">
        <v>262</v>
      </c>
      <c r="D76" s="198" t="s">
        <v>550</v>
      </c>
      <c r="E76" s="408" t="s">
        <v>7</v>
      </c>
      <c r="F76" s="198" t="s">
        <v>13</v>
      </c>
      <c r="G76" s="1">
        <v>748.24500000000012</v>
      </c>
      <c r="H76" s="4">
        <v>67</v>
      </c>
    </row>
    <row r="77" spans="1:8">
      <c r="A77" s="114" t="s">
        <v>1474</v>
      </c>
      <c r="B77" s="198">
        <v>1049637192</v>
      </c>
      <c r="C77" s="132" t="s">
        <v>167</v>
      </c>
      <c r="D77" s="198" t="s">
        <v>548</v>
      </c>
      <c r="E77" s="408" t="s">
        <v>549</v>
      </c>
      <c r="F77" s="198" t="s">
        <v>13</v>
      </c>
      <c r="G77" s="1">
        <v>649.55999999999995</v>
      </c>
      <c r="H77" s="4">
        <v>68</v>
      </c>
    </row>
    <row r="78" spans="1:8">
      <c r="A78" s="114" t="s">
        <v>1475</v>
      </c>
      <c r="B78" s="198">
        <v>79689274</v>
      </c>
      <c r="C78" s="132" t="s">
        <v>505</v>
      </c>
      <c r="D78" s="198" t="s">
        <v>556</v>
      </c>
      <c r="E78" s="408" t="s">
        <v>557</v>
      </c>
      <c r="F78" s="198" t="s">
        <v>13</v>
      </c>
      <c r="G78" s="1">
        <v>671.41499999999996</v>
      </c>
      <c r="H78" s="4">
        <v>69</v>
      </c>
    </row>
    <row r="79" spans="1:8">
      <c r="A79" s="114" t="s">
        <v>1476</v>
      </c>
      <c r="B79" s="198">
        <v>1019006495</v>
      </c>
      <c r="C79" s="132" t="s">
        <v>150</v>
      </c>
      <c r="D79" s="198" t="s">
        <v>548</v>
      </c>
      <c r="E79" s="408" t="s">
        <v>549</v>
      </c>
      <c r="F79" s="198" t="s">
        <v>13</v>
      </c>
      <c r="G79" s="1">
        <v>726.44499999999994</v>
      </c>
      <c r="H79" s="4">
        <v>70</v>
      </c>
    </row>
    <row r="80" spans="1:8">
      <c r="A80" s="114" t="s">
        <v>1477</v>
      </c>
      <c r="B80" s="457">
        <v>1053538419</v>
      </c>
      <c r="C80" s="439" t="s">
        <v>1261</v>
      </c>
      <c r="D80" s="455">
        <v>260522</v>
      </c>
      <c r="E80" s="440" t="s">
        <v>1401</v>
      </c>
      <c r="F80" s="455" t="s">
        <v>13</v>
      </c>
      <c r="G80" s="258">
        <v>661.22500000000002</v>
      </c>
      <c r="H80" s="4">
        <v>71</v>
      </c>
    </row>
    <row r="81" spans="1:8">
      <c r="A81" s="114" t="s">
        <v>1478</v>
      </c>
      <c r="B81" s="438">
        <v>1019031317</v>
      </c>
      <c r="C81" s="439" t="s">
        <v>1048</v>
      </c>
      <c r="D81" s="325">
        <v>260511</v>
      </c>
      <c r="E81" s="440" t="s">
        <v>571</v>
      </c>
      <c r="F81" s="325">
        <v>3</v>
      </c>
      <c r="G81" s="258">
        <v>564.77</v>
      </c>
      <c r="H81" s="4">
        <v>72</v>
      </c>
    </row>
    <row r="82" spans="1:8">
      <c r="A82" s="114" t="s">
        <v>1416</v>
      </c>
      <c r="B82" s="456">
        <v>9536649</v>
      </c>
      <c r="C82" s="439" t="s">
        <v>686</v>
      </c>
      <c r="D82" s="325">
        <v>260525</v>
      </c>
      <c r="E82" s="440" t="s">
        <v>564</v>
      </c>
      <c r="F82" s="325">
        <v>14</v>
      </c>
      <c r="G82" s="258">
        <v>851.58500000000004</v>
      </c>
      <c r="H82" s="4">
        <v>73</v>
      </c>
    </row>
    <row r="83" spans="1:8">
      <c r="A83" s="114" t="s">
        <v>1479</v>
      </c>
      <c r="B83" s="451">
        <v>7177151</v>
      </c>
      <c r="C83" s="450" t="s">
        <v>491</v>
      </c>
      <c r="D83" s="451">
        <v>260532</v>
      </c>
      <c r="E83" s="452" t="s">
        <v>573</v>
      </c>
      <c r="F83" s="451" t="s">
        <v>13</v>
      </c>
      <c r="G83" s="1">
        <v>578.64</v>
      </c>
      <c r="H83" s="4">
        <v>74</v>
      </c>
    </row>
    <row r="84" spans="1:8">
      <c r="A84" s="114" t="s">
        <v>1480</v>
      </c>
      <c r="B84" s="198">
        <v>74375046</v>
      </c>
      <c r="C84" s="132" t="s">
        <v>503</v>
      </c>
      <c r="D84" s="198" t="s">
        <v>556</v>
      </c>
      <c r="E84" s="408" t="s">
        <v>557</v>
      </c>
      <c r="F84" s="198" t="s">
        <v>13</v>
      </c>
      <c r="G84" s="1">
        <v>822.57999999999993</v>
      </c>
      <c r="H84" s="4">
        <v>75</v>
      </c>
    </row>
    <row r="85" spans="1:8">
      <c r="A85" s="114" t="s">
        <v>1481</v>
      </c>
      <c r="B85" s="198">
        <v>74189072</v>
      </c>
      <c r="C85" s="132" t="s">
        <v>498</v>
      </c>
      <c r="D85" s="198" t="s">
        <v>556</v>
      </c>
      <c r="E85" s="408" t="s">
        <v>557</v>
      </c>
      <c r="F85" s="198" t="s">
        <v>13</v>
      </c>
      <c r="G85" s="1">
        <v>674.90000000000009</v>
      </c>
      <c r="H85" s="4">
        <v>76</v>
      </c>
    </row>
    <row r="86" spans="1:8">
      <c r="A86" s="114" t="s">
        <v>1482</v>
      </c>
      <c r="B86" s="451">
        <v>46453583</v>
      </c>
      <c r="C86" s="450" t="s">
        <v>332</v>
      </c>
      <c r="D86" s="451">
        <v>260531</v>
      </c>
      <c r="E86" s="452" t="s">
        <v>572</v>
      </c>
      <c r="F86" s="451" t="s">
        <v>13</v>
      </c>
      <c r="G86" s="1">
        <v>616.47499999999991</v>
      </c>
      <c r="H86" s="4">
        <v>77</v>
      </c>
    </row>
    <row r="87" spans="1:8">
      <c r="A87" s="114" t="s">
        <v>1483</v>
      </c>
      <c r="B87" s="438">
        <v>1056552432</v>
      </c>
      <c r="C87" s="439" t="s">
        <v>1289</v>
      </c>
      <c r="D87" s="325">
        <v>260511</v>
      </c>
      <c r="E87" s="440" t="s">
        <v>571</v>
      </c>
      <c r="F87" s="325">
        <v>3</v>
      </c>
      <c r="G87" s="258">
        <v>820.37999999999988</v>
      </c>
      <c r="H87" s="4">
        <v>78</v>
      </c>
    </row>
    <row r="88" spans="1:8">
      <c r="A88" s="114" t="s">
        <v>1484</v>
      </c>
      <c r="B88" s="453">
        <v>7184077</v>
      </c>
      <c r="C88" s="443" t="s">
        <v>648</v>
      </c>
      <c r="D88" s="218">
        <v>260521</v>
      </c>
      <c r="E88" s="444" t="s">
        <v>566</v>
      </c>
      <c r="F88" s="198" t="s">
        <v>13</v>
      </c>
      <c r="G88" s="1">
        <v>681.41000000000008</v>
      </c>
      <c r="H88" s="4">
        <v>79</v>
      </c>
    </row>
    <row r="89" spans="1:8">
      <c r="A89" s="114" t="s">
        <v>1485</v>
      </c>
      <c r="B89" s="198">
        <v>1049623798</v>
      </c>
      <c r="C89" s="132" t="s">
        <v>391</v>
      </c>
      <c r="D89" s="198" t="s">
        <v>556</v>
      </c>
      <c r="E89" s="408" t="s">
        <v>557</v>
      </c>
      <c r="F89" s="198" t="s">
        <v>13</v>
      </c>
      <c r="G89" s="1">
        <v>705.81500000000005</v>
      </c>
      <c r="H89" s="4">
        <v>80</v>
      </c>
    </row>
    <row r="90" spans="1:8">
      <c r="A90" s="114" t="s">
        <v>1442</v>
      </c>
      <c r="B90" s="438">
        <v>7183161</v>
      </c>
      <c r="C90" s="439" t="s">
        <v>646</v>
      </c>
      <c r="D90" s="325">
        <v>260526</v>
      </c>
      <c r="E90" s="440" t="s">
        <v>2</v>
      </c>
      <c r="F90" s="325">
        <v>12</v>
      </c>
      <c r="G90" s="258">
        <v>762.30500000000006</v>
      </c>
      <c r="H90" s="4">
        <v>81</v>
      </c>
    </row>
    <row r="91" spans="1:8">
      <c r="A91" s="114" t="s">
        <v>1486</v>
      </c>
      <c r="B91" s="457">
        <v>1049612391</v>
      </c>
      <c r="C91" s="439" t="s">
        <v>1108</v>
      </c>
      <c r="D91" s="455">
        <v>260523</v>
      </c>
      <c r="E91" s="440" t="s">
        <v>628</v>
      </c>
      <c r="F91" s="325" t="s">
        <v>13</v>
      </c>
      <c r="G91" s="279">
        <v>749.31500000000005</v>
      </c>
      <c r="H91" s="4">
        <v>82</v>
      </c>
    </row>
    <row r="92" spans="1:8">
      <c r="A92" s="114" t="s">
        <v>1487</v>
      </c>
      <c r="B92" s="454">
        <v>1032470857</v>
      </c>
      <c r="C92" s="439" t="s">
        <v>1065</v>
      </c>
      <c r="D92" s="455">
        <v>260522</v>
      </c>
      <c r="E92" s="440" t="s">
        <v>1401</v>
      </c>
      <c r="F92" s="455" t="s">
        <v>13</v>
      </c>
      <c r="G92" s="258">
        <v>715.57500000000005</v>
      </c>
      <c r="H92" s="4">
        <v>83</v>
      </c>
    </row>
    <row r="93" spans="1:8">
      <c r="A93" s="114" t="s">
        <v>1422</v>
      </c>
      <c r="B93" s="453">
        <v>1049612612</v>
      </c>
      <c r="C93" s="443" t="s">
        <v>1110</v>
      </c>
      <c r="D93" s="218">
        <v>260521</v>
      </c>
      <c r="E93" s="444" t="s">
        <v>566</v>
      </c>
      <c r="F93" s="198" t="s">
        <v>13</v>
      </c>
      <c r="G93" s="1">
        <v>701.01</v>
      </c>
      <c r="H93" s="4">
        <v>84</v>
      </c>
    </row>
    <row r="94" spans="1:8">
      <c r="A94" s="114" t="s">
        <v>1488</v>
      </c>
      <c r="B94" s="453">
        <v>1082914146</v>
      </c>
      <c r="C94" s="443" t="s">
        <v>1342</v>
      </c>
      <c r="D94" s="218">
        <v>260521</v>
      </c>
      <c r="E94" s="444" t="s">
        <v>566</v>
      </c>
      <c r="F94" s="198" t="s">
        <v>13</v>
      </c>
      <c r="G94" s="1">
        <v>705.91000000000008</v>
      </c>
      <c r="H94" s="4">
        <v>85</v>
      </c>
    </row>
    <row r="95" spans="1:8">
      <c r="A95" s="114" t="s">
        <v>1489</v>
      </c>
      <c r="B95" s="453">
        <v>7316974</v>
      </c>
      <c r="C95" s="443" t="s">
        <v>677</v>
      </c>
      <c r="D95" s="218">
        <v>260521</v>
      </c>
      <c r="E95" s="444" t="s">
        <v>566</v>
      </c>
      <c r="F95" s="198" t="s">
        <v>13</v>
      </c>
      <c r="G95" s="1">
        <v>745.81</v>
      </c>
      <c r="H95" s="4">
        <v>86</v>
      </c>
    </row>
    <row r="96" spans="1:8">
      <c r="A96" s="114" t="s">
        <v>1490</v>
      </c>
      <c r="B96" s="448">
        <v>23945810</v>
      </c>
      <c r="C96" s="132" t="s">
        <v>449</v>
      </c>
      <c r="D96" s="198" t="s">
        <v>556</v>
      </c>
      <c r="E96" s="408" t="s">
        <v>557</v>
      </c>
      <c r="F96" s="198" t="s">
        <v>13</v>
      </c>
      <c r="G96" s="1">
        <v>632.52499999999998</v>
      </c>
      <c r="H96" s="4">
        <v>87</v>
      </c>
    </row>
    <row r="97" spans="1:8">
      <c r="A97" s="114" t="s">
        <v>1491</v>
      </c>
      <c r="B97" s="448">
        <v>1049631351</v>
      </c>
      <c r="C97" s="132" t="s">
        <v>395</v>
      </c>
      <c r="D97" s="198" t="s">
        <v>556</v>
      </c>
      <c r="E97" s="408" t="s">
        <v>557</v>
      </c>
      <c r="F97" s="198" t="s">
        <v>13</v>
      </c>
      <c r="G97" s="1">
        <v>629.65000000000009</v>
      </c>
      <c r="H97" s="4">
        <v>88</v>
      </c>
    </row>
    <row r="98" spans="1:8">
      <c r="A98" s="114" t="s">
        <v>1492</v>
      </c>
      <c r="B98" s="454">
        <v>1049637731</v>
      </c>
      <c r="C98" s="439" t="s">
        <v>1192</v>
      </c>
      <c r="D98" s="455">
        <v>260522</v>
      </c>
      <c r="E98" s="440" t="s">
        <v>1401</v>
      </c>
      <c r="F98" s="455" t="s">
        <v>13</v>
      </c>
      <c r="G98" s="258">
        <v>681.40500000000009</v>
      </c>
      <c r="H98" s="4">
        <v>89</v>
      </c>
    </row>
    <row r="99" spans="1:8">
      <c r="A99" s="114" t="s">
        <v>1493</v>
      </c>
      <c r="B99" s="453">
        <v>1052381377</v>
      </c>
      <c r="C99" s="443" t="s">
        <v>1226</v>
      </c>
      <c r="D99" s="218">
        <v>260521</v>
      </c>
      <c r="E99" s="444" t="s">
        <v>566</v>
      </c>
      <c r="F99" s="198" t="s">
        <v>13</v>
      </c>
      <c r="G99" s="1">
        <v>706.79</v>
      </c>
      <c r="H99" s="4">
        <v>90</v>
      </c>
    </row>
    <row r="100" spans="1:8">
      <c r="A100" s="114" t="s">
        <v>1494</v>
      </c>
      <c r="B100" s="454">
        <v>1032436919</v>
      </c>
      <c r="C100" s="439" t="s">
        <v>1063</v>
      </c>
      <c r="D100" s="455">
        <v>260522</v>
      </c>
      <c r="E100" s="440" t="s">
        <v>1401</v>
      </c>
      <c r="F100" s="455" t="s">
        <v>13</v>
      </c>
      <c r="G100" s="258">
        <v>688.5150000000001</v>
      </c>
      <c r="H100" s="4">
        <v>91</v>
      </c>
    </row>
    <row r="101" spans="1:8">
      <c r="A101" s="114" t="s">
        <v>1495</v>
      </c>
      <c r="B101" s="448">
        <v>1053330968</v>
      </c>
      <c r="C101" s="132" t="s">
        <v>409</v>
      </c>
      <c r="D101" s="198" t="s">
        <v>556</v>
      </c>
      <c r="E101" s="408" t="s">
        <v>557</v>
      </c>
      <c r="F101" s="198" t="s">
        <v>13</v>
      </c>
      <c r="G101" s="1">
        <v>762.8900000000001</v>
      </c>
      <c r="H101" s="4">
        <v>92</v>
      </c>
    </row>
    <row r="102" spans="1:8">
      <c r="A102" s="114" t="s">
        <v>1496</v>
      </c>
      <c r="B102" s="448">
        <v>1057582852</v>
      </c>
      <c r="C102" s="132" t="s">
        <v>421</v>
      </c>
      <c r="D102" s="198" t="s">
        <v>556</v>
      </c>
      <c r="E102" s="408" t="s">
        <v>557</v>
      </c>
      <c r="F102" s="198" t="s">
        <v>13</v>
      </c>
      <c r="G102" s="1">
        <v>648.63</v>
      </c>
      <c r="H102" s="4">
        <v>93</v>
      </c>
    </row>
    <row r="103" spans="1:8">
      <c r="A103" s="114" t="s">
        <v>1444</v>
      </c>
      <c r="B103" s="453">
        <v>1052398870</v>
      </c>
      <c r="C103" s="443" t="s">
        <v>1248</v>
      </c>
      <c r="D103" s="218">
        <v>260521</v>
      </c>
      <c r="E103" s="444" t="s">
        <v>566</v>
      </c>
      <c r="F103" s="198" t="s">
        <v>13</v>
      </c>
      <c r="G103" s="1">
        <v>703.9799999999999</v>
      </c>
      <c r="H103" s="4">
        <v>94</v>
      </c>
    </row>
    <row r="104" spans="1:8">
      <c r="A104" s="446" t="s">
        <v>1497</v>
      </c>
      <c r="B104" s="448">
        <v>1069757058</v>
      </c>
      <c r="C104" s="132" t="s">
        <v>69</v>
      </c>
      <c r="D104" s="198" t="s">
        <v>543</v>
      </c>
      <c r="E104" s="408" t="s">
        <v>544</v>
      </c>
      <c r="F104" s="198">
        <v>3</v>
      </c>
      <c r="G104" s="1">
        <v>661.00499999999988</v>
      </c>
      <c r="H104" s="4">
        <v>95</v>
      </c>
    </row>
    <row r="105" spans="1:8">
      <c r="A105" s="114" t="s">
        <v>1498</v>
      </c>
      <c r="B105" s="449">
        <v>74374438</v>
      </c>
      <c r="C105" s="450" t="s">
        <v>501</v>
      </c>
      <c r="D105" s="451">
        <v>260532</v>
      </c>
      <c r="E105" s="452" t="s">
        <v>573</v>
      </c>
      <c r="F105" s="451" t="s">
        <v>13</v>
      </c>
      <c r="G105" s="1">
        <v>575.00222222222214</v>
      </c>
      <c r="H105" s="4">
        <v>96</v>
      </c>
    </row>
    <row r="106" spans="1:8">
      <c r="A106" s="114" t="s">
        <v>1499</v>
      </c>
      <c r="B106" s="453">
        <v>1052385921</v>
      </c>
      <c r="C106" s="443" t="s">
        <v>1232</v>
      </c>
      <c r="D106" s="218">
        <v>260521</v>
      </c>
      <c r="E106" s="444" t="s">
        <v>566</v>
      </c>
      <c r="F106" s="198" t="s">
        <v>13</v>
      </c>
      <c r="G106" s="1">
        <v>720.71</v>
      </c>
      <c r="H106" s="4">
        <v>97</v>
      </c>
    </row>
    <row r="107" spans="1:8">
      <c r="A107" s="446" t="s">
        <v>1487</v>
      </c>
      <c r="B107" s="448">
        <v>11201761</v>
      </c>
      <c r="C107" s="132" t="s">
        <v>81</v>
      </c>
      <c r="D107" s="198" t="s">
        <v>543</v>
      </c>
      <c r="E107" s="408" t="s">
        <v>544</v>
      </c>
      <c r="F107" s="198">
        <v>3</v>
      </c>
      <c r="G107" s="1">
        <v>833.02</v>
      </c>
      <c r="H107" s="4">
        <v>98</v>
      </c>
    </row>
    <row r="108" spans="1:8">
      <c r="A108" s="114" t="s">
        <v>1500</v>
      </c>
      <c r="B108" s="448">
        <v>1002649414</v>
      </c>
      <c r="C108" s="132" t="s">
        <v>149</v>
      </c>
      <c r="D108" s="198" t="s">
        <v>548</v>
      </c>
      <c r="E108" s="408" t="s">
        <v>549</v>
      </c>
      <c r="F108" s="198" t="s">
        <v>13</v>
      </c>
      <c r="G108" s="1">
        <v>584.54</v>
      </c>
      <c r="H108" s="4">
        <v>99</v>
      </c>
    </row>
    <row r="109" spans="1:8">
      <c r="A109" s="114" t="s">
        <v>1501</v>
      </c>
      <c r="B109" s="448">
        <v>33377594</v>
      </c>
      <c r="C109" s="132" t="s">
        <v>459</v>
      </c>
      <c r="D109" s="198" t="s">
        <v>556</v>
      </c>
      <c r="E109" s="408" t="s">
        <v>557</v>
      </c>
      <c r="F109" s="198" t="s">
        <v>13</v>
      </c>
      <c r="G109" s="1">
        <v>657.90000000000009</v>
      </c>
      <c r="H109" s="4">
        <v>100</v>
      </c>
    </row>
    <row r="110" spans="1:8" ht="22.5">
      <c r="A110" s="115" t="s">
        <v>1502</v>
      </c>
      <c r="B110" s="453">
        <v>1049631185</v>
      </c>
      <c r="C110" s="443" t="s">
        <v>1171</v>
      </c>
      <c r="D110" s="218">
        <v>260521</v>
      </c>
      <c r="E110" s="444" t="s">
        <v>566</v>
      </c>
      <c r="F110" s="198" t="s">
        <v>13</v>
      </c>
      <c r="G110" s="1">
        <v>666.05000000000018</v>
      </c>
      <c r="H110" s="4">
        <v>101</v>
      </c>
    </row>
    <row r="111" spans="1:8">
      <c r="A111" s="114" t="s">
        <v>1503</v>
      </c>
      <c r="B111" s="448">
        <v>1085261553</v>
      </c>
      <c r="C111" s="132" t="s">
        <v>213</v>
      </c>
      <c r="D111" s="198" t="s">
        <v>548</v>
      </c>
      <c r="E111" s="408" t="s">
        <v>549</v>
      </c>
      <c r="F111" s="198" t="s">
        <v>13</v>
      </c>
      <c r="G111" s="1">
        <v>597.44999999999982</v>
      </c>
      <c r="H111" s="4">
        <v>102</v>
      </c>
    </row>
    <row r="112" spans="1:8">
      <c r="A112" s="114" t="s">
        <v>1504</v>
      </c>
      <c r="B112" s="454">
        <v>40043949</v>
      </c>
      <c r="C112" s="439" t="s">
        <v>821</v>
      </c>
      <c r="D112" s="455">
        <v>260523</v>
      </c>
      <c r="E112" s="440" t="s">
        <v>628</v>
      </c>
      <c r="F112" s="325" t="s">
        <v>13</v>
      </c>
      <c r="G112" s="279">
        <v>738.65499999999997</v>
      </c>
      <c r="H112" s="4">
        <v>103</v>
      </c>
    </row>
    <row r="113" spans="1:8">
      <c r="A113" s="114" t="s">
        <v>1505</v>
      </c>
      <c r="B113" s="448">
        <v>46660458</v>
      </c>
      <c r="C113" s="132" t="s">
        <v>244</v>
      </c>
      <c r="D113" s="198" t="s">
        <v>548</v>
      </c>
      <c r="E113" s="408" t="s">
        <v>549</v>
      </c>
      <c r="F113" s="198" t="s">
        <v>13</v>
      </c>
      <c r="G113" s="1">
        <v>714.26</v>
      </c>
      <c r="H113" s="4">
        <v>104</v>
      </c>
    </row>
    <row r="114" spans="1:8">
      <c r="A114" s="114" t="s">
        <v>1506</v>
      </c>
      <c r="B114" s="448">
        <v>1049605022</v>
      </c>
      <c r="C114" s="132" t="s">
        <v>375</v>
      </c>
      <c r="D114" s="198" t="s">
        <v>556</v>
      </c>
      <c r="E114" s="408" t="s">
        <v>557</v>
      </c>
      <c r="F114" s="198" t="s">
        <v>13</v>
      </c>
      <c r="G114" s="1">
        <v>599.79500000000007</v>
      </c>
      <c r="H114" s="4">
        <v>105</v>
      </c>
    </row>
    <row r="115" spans="1:8">
      <c r="A115" s="114" t="s">
        <v>1507</v>
      </c>
      <c r="B115" s="454">
        <v>1049636090</v>
      </c>
      <c r="C115" s="439" t="s">
        <v>1185</v>
      </c>
      <c r="D115" s="455">
        <v>260522</v>
      </c>
      <c r="E115" s="440" t="s">
        <v>1401</v>
      </c>
      <c r="F115" s="455" t="s">
        <v>13</v>
      </c>
      <c r="G115" s="258">
        <v>714.79500000000007</v>
      </c>
      <c r="H115" s="4">
        <v>106</v>
      </c>
    </row>
    <row r="116" spans="1:8">
      <c r="A116" s="114" t="s">
        <v>1508</v>
      </c>
      <c r="B116" s="454">
        <v>1053608437</v>
      </c>
      <c r="C116" s="439" t="s">
        <v>1270</v>
      </c>
      <c r="D116" s="455">
        <v>260528</v>
      </c>
      <c r="E116" s="440" t="s">
        <v>3</v>
      </c>
      <c r="F116" s="455">
        <v>16</v>
      </c>
      <c r="G116" s="258">
        <v>724.15999999999985</v>
      </c>
      <c r="H116" s="4">
        <v>107</v>
      </c>
    </row>
    <row r="117" spans="1:8">
      <c r="A117" s="114" t="s">
        <v>1497</v>
      </c>
      <c r="B117" s="448">
        <v>1118552352</v>
      </c>
      <c r="C117" s="132" t="s">
        <v>220</v>
      </c>
      <c r="D117" s="198" t="s">
        <v>548</v>
      </c>
      <c r="E117" s="408" t="s">
        <v>549</v>
      </c>
      <c r="F117" s="198" t="s">
        <v>13</v>
      </c>
      <c r="G117" s="1">
        <v>557.67500000000007</v>
      </c>
      <c r="H117" s="4">
        <v>108</v>
      </c>
    </row>
    <row r="118" spans="1:8">
      <c r="A118" s="114" t="s">
        <v>1449</v>
      </c>
      <c r="B118" s="448">
        <v>1049608808</v>
      </c>
      <c r="C118" s="132" t="s">
        <v>293</v>
      </c>
      <c r="D118" s="198" t="s">
        <v>554</v>
      </c>
      <c r="E118" s="408" t="s">
        <v>555</v>
      </c>
      <c r="F118" s="198" t="s">
        <v>13</v>
      </c>
      <c r="G118" s="1">
        <v>676.14999999999986</v>
      </c>
      <c r="H118" s="4">
        <v>109</v>
      </c>
    </row>
    <row r="119" spans="1:8" ht="22.5">
      <c r="A119" s="114" t="s">
        <v>1509</v>
      </c>
      <c r="B119" s="448">
        <v>23647109</v>
      </c>
      <c r="C119" s="132" t="s">
        <v>227</v>
      </c>
      <c r="D119" s="198" t="s">
        <v>548</v>
      </c>
      <c r="E119" s="408" t="s">
        <v>549</v>
      </c>
      <c r="F119" s="198" t="s">
        <v>13</v>
      </c>
      <c r="G119" s="1">
        <v>618.05499999999995</v>
      </c>
      <c r="H119" s="4">
        <v>110</v>
      </c>
    </row>
    <row r="120" spans="1:8">
      <c r="A120" s="114" t="s">
        <v>1510</v>
      </c>
      <c r="B120" s="456">
        <v>74770448</v>
      </c>
      <c r="C120" s="439" t="s">
        <v>997</v>
      </c>
      <c r="D120" s="325">
        <v>260511</v>
      </c>
      <c r="E120" s="440" t="s">
        <v>571</v>
      </c>
      <c r="F120" s="325">
        <v>3</v>
      </c>
      <c r="G120" s="258">
        <v>802.32499999999982</v>
      </c>
      <c r="H120" s="4">
        <v>111</v>
      </c>
    </row>
    <row r="121" spans="1:8">
      <c r="A121" s="114" t="s">
        <v>1512</v>
      </c>
      <c r="B121" s="454">
        <v>1052389068</v>
      </c>
      <c r="C121" s="439" t="s">
        <v>1234</v>
      </c>
      <c r="D121" s="455">
        <v>260522</v>
      </c>
      <c r="E121" s="440" t="s">
        <v>1401</v>
      </c>
      <c r="F121" s="455" t="s">
        <v>13</v>
      </c>
      <c r="G121" s="258">
        <v>700.88999999999987</v>
      </c>
      <c r="H121" s="4">
        <v>112</v>
      </c>
    </row>
    <row r="122" spans="1:8">
      <c r="A122" s="114" t="s">
        <v>1511</v>
      </c>
      <c r="B122" s="448">
        <v>1057600195</v>
      </c>
      <c r="C122" s="132" t="s">
        <v>212</v>
      </c>
      <c r="D122" s="198" t="s">
        <v>548</v>
      </c>
      <c r="E122" s="408" t="s">
        <v>549</v>
      </c>
      <c r="F122" s="198" t="s">
        <v>13</v>
      </c>
      <c r="G122" s="1">
        <v>775.39</v>
      </c>
      <c r="H122" s="4">
        <v>113</v>
      </c>
    </row>
    <row r="123" spans="1:8">
      <c r="A123" s="114" t="s">
        <v>1513</v>
      </c>
      <c r="B123" s="453">
        <v>74188151</v>
      </c>
      <c r="C123" s="443" t="s">
        <v>958</v>
      </c>
      <c r="D123" s="218">
        <v>260521</v>
      </c>
      <c r="E123" s="444" t="s">
        <v>566</v>
      </c>
      <c r="F123" s="198" t="s">
        <v>13</v>
      </c>
      <c r="G123" s="1">
        <v>694.79</v>
      </c>
      <c r="H123" s="4">
        <v>114</v>
      </c>
    </row>
    <row r="124" spans="1:8">
      <c r="A124" s="114" t="s">
        <v>1514</v>
      </c>
      <c r="B124" s="448">
        <v>1049635673</v>
      </c>
      <c r="C124" s="132" t="s">
        <v>398</v>
      </c>
      <c r="D124" s="198" t="s">
        <v>556</v>
      </c>
      <c r="E124" s="408" t="s">
        <v>557</v>
      </c>
      <c r="F124" s="198" t="s">
        <v>13</v>
      </c>
      <c r="G124" s="1">
        <v>739.8900000000001</v>
      </c>
      <c r="H124" s="4">
        <v>115</v>
      </c>
    </row>
    <row r="125" spans="1:8">
      <c r="A125" s="446" t="s">
        <v>1514</v>
      </c>
      <c r="B125" s="448">
        <v>1057591101</v>
      </c>
      <c r="C125" s="132" t="s">
        <v>65</v>
      </c>
      <c r="D125" s="198" t="s">
        <v>543</v>
      </c>
      <c r="E125" s="408" t="s">
        <v>544</v>
      </c>
      <c r="F125" s="198">
        <v>3</v>
      </c>
      <c r="G125" s="1">
        <v>690.86500000000001</v>
      </c>
      <c r="H125" s="4">
        <v>116</v>
      </c>
    </row>
    <row r="126" spans="1:8">
      <c r="A126" s="114" t="s">
        <v>1515</v>
      </c>
      <c r="B126" s="448">
        <v>7319428</v>
      </c>
      <c r="C126" s="439" t="s">
        <v>497</v>
      </c>
      <c r="D126" s="198" t="s">
        <v>556</v>
      </c>
      <c r="E126" s="408" t="s">
        <v>557</v>
      </c>
      <c r="F126" s="198" t="s">
        <v>13</v>
      </c>
      <c r="G126" s="1">
        <v>669.15000000000009</v>
      </c>
      <c r="H126" s="4">
        <v>117</v>
      </c>
    </row>
    <row r="127" spans="1:8">
      <c r="A127" s="114" t="s">
        <v>1516</v>
      </c>
      <c r="B127" s="456">
        <v>46385354</v>
      </c>
      <c r="C127" s="439" t="s">
        <v>873</v>
      </c>
      <c r="D127" s="325">
        <v>260511</v>
      </c>
      <c r="E127" s="440" t="s">
        <v>571</v>
      </c>
      <c r="F127" s="325">
        <v>3</v>
      </c>
      <c r="G127" s="258">
        <v>745.62999999999988</v>
      </c>
      <c r="H127" s="4">
        <v>118</v>
      </c>
    </row>
    <row r="128" spans="1:8">
      <c r="A128" s="114" t="s">
        <v>1517</v>
      </c>
      <c r="B128" s="449">
        <v>80925974</v>
      </c>
      <c r="C128" s="450" t="s">
        <v>362</v>
      </c>
      <c r="D128" s="451">
        <v>260531</v>
      </c>
      <c r="E128" s="452" t="s">
        <v>572</v>
      </c>
      <c r="F128" s="451" t="s">
        <v>13</v>
      </c>
      <c r="G128" s="1">
        <v>594.3599999999999</v>
      </c>
      <c r="H128" s="4">
        <v>119</v>
      </c>
    </row>
    <row r="129" spans="1:8">
      <c r="A129" s="114" t="s">
        <v>1518</v>
      </c>
      <c r="B129" s="453">
        <v>7181344</v>
      </c>
      <c r="C129" s="443" t="s">
        <v>639</v>
      </c>
      <c r="D129" s="218">
        <v>260521</v>
      </c>
      <c r="E129" s="444" t="s">
        <v>566</v>
      </c>
      <c r="F129" s="198" t="s">
        <v>13</v>
      </c>
      <c r="G129" s="1">
        <v>728.55000000000018</v>
      </c>
      <c r="H129" s="4">
        <v>120</v>
      </c>
    </row>
    <row r="130" spans="1:8">
      <c r="A130" s="114" t="s">
        <v>1519</v>
      </c>
      <c r="B130" s="449">
        <v>7171344</v>
      </c>
      <c r="C130" s="450" t="s">
        <v>488</v>
      </c>
      <c r="D130" s="451">
        <v>260532</v>
      </c>
      <c r="E130" s="452" t="s">
        <v>573</v>
      </c>
      <c r="F130" s="451" t="s">
        <v>13</v>
      </c>
      <c r="G130" s="1">
        <v>610.26499999999987</v>
      </c>
      <c r="H130" s="4">
        <v>121</v>
      </c>
    </row>
    <row r="131" spans="1:8">
      <c r="A131" s="114" t="s">
        <v>1520</v>
      </c>
      <c r="B131" s="453">
        <v>1049636769</v>
      </c>
      <c r="C131" s="443" t="s">
        <v>1188</v>
      </c>
      <c r="D131" s="218">
        <v>260521</v>
      </c>
      <c r="E131" s="444" t="s">
        <v>566</v>
      </c>
      <c r="F131" s="198" t="s">
        <v>13</v>
      </c>
      <c r="G131" s="1">
        <v>661.68</v>
      </c>
      <c r="H131" s="4">
        <v>122</v>
      </c>
    </row>
    <row r="132" spans="1:8">
      <c r="A132" s="114" t="s">
        <v>1521</v>
      </c>
      <c r="B132" s="448">
        <v>1052395680</v>
      </c>
      <c r="C132" s="132" t="s">
        <v>403</v>
      </c>
      <c r="D132" s="198" t="s">
        <v>556</v>
      </c>
      <c r="E132" s="408" t="s">
        <v>557</v>
      </c>
      <c r="F132" s="198" t="s">
        <v>13</v>
      </c>
      <c r="G132" s="1">
        <v>633.41499999999996</v>
      </c>
      <c r="H132" s="4">
        <v>123</v>
      </c>
    </row>
    <row r="133" spans="1:8">
      <c r="A133" s="114" t="s">
        <v>1476</v>
      </c>
      <c r="B133" s="448">
        <v>11202386</v>
      </c>
      <c r="C133" s="132" t="s">
        <v>444</v>
      </c>
      <c r="D133" s="198" t="s">
        <v>556</v>
      </c>
      <c r="E133" s="408" t="s">
        <v>557</v>
      </c>
      <c r="F133" s="198" t="s">
        <v>13</v>
      </c>
      <c r="G133" s="1">
        <v>700.93000000000006</v>
      </c>
      <c r="H133" s="4">
        <v>124</v>
      </c>
    </row>
    <row r="134" spans="1:8">
      <c r="A134" s="114" t="s">
        <v>1522</v>
      </c>
      <c r="B134" s="454">
        <v>1049622229</v>
      </c>
      <c r="C134" s="439" t="s">
        <v>1144</v>
      </c>
      <c r="D134" s="455">
        <v>260522</v>
      </c>
      <c r="E134" s="440" t="s">
        <v>1401</v>
      </c>
      <c r="F134" s="455" t="s">
        <v>13</v>
      </c>
      <c r="G134" s="258">
        <v>641.15000000000009</v>
      </c>
      <c r="H134" s="4">
        <v>125</v>
      </c>
    </row>
    <row r="135" spans="1:8">
      <c r="A135" s="114" t="s">
        <v>1462</v>
      </c>
      <c r="B135" s="448">
        <v>1057574471</v>
      </c>
      <c r="C135" s="132" t="s">
        <v>307</v>
      </c>
      <c r="D135" s="198" t="s">
        <v>554</v>
      </c>
      <c r="E135" s="408" t="s">
        <v>555</v>
      </c>
      <c r="F135" s="198" t="s">
        <v>13</v>
      </c>
      <c r="G135" s="1">
        <v>767.19499999999994</v>
      </c>
      <c r="H135" s="4">
        <v>126</v>
      </c>
    </row>
    <row r="136" spans="1:8">
      <c r="A136" s="114" t="s">
        <v>1523</v>
      </c>
      <c r="B136" s="453">
        <v>1057582492</v>
      </c>
      <c r="C136" s="443" t="s">
        <v>1312</v>
      </c>
      <c r="D136" s="218">
        <v>260521</v>
      </c>
      <c r="E136" s="444" t="s">
        <v>566</v>
      </c>
      <c r="F136" s="198" t="s">
        <v>13</v>
      </c>
      <c r="G136" s="1">
        <v>670.97</v>
      </c>
      <c r="H136" s="4">
        <v>127</v>
      </c>
    </row>
    <row r="137" spans="1:8">
      <c r="A137" s="114" t="s">
        <v>1524</v>
      </c>
      <c r="B137" s="438">
        <v>47440053</v>
      </c>
      <c r="C137" s="439" t="s">
        <v>911</v>
      </c>
      <c r="D137" s="325">
        <v>260511</v>
      </c>
      <c r="E137" s="440" t="s">
        <v>571</v>
      </c>
      <c r="F137" s="325">
        <v>3</v>
      </c>
      <c r="G137" s="258">
        <v>783.06</v>
      </c>
      <c r="H137" s="4">
        <v>128</v>
      </c>
    </row>
    <row r="138" spans="1:8">
      <c r="A138" s="114" t="s">
        <v>1525</v>
      </c>
      <c r="B138" s="438">
        <v>74245854</v>
      </c>
      <c r="C138" s="439" t="s">
        <v>966</v>
      </c>
      <c r="D138" s="325">
        <v>260522</v>
      </c>
      <c r="E138" s="440" t="s">
        <v>1401</v>
      </c>
      <c r="F138" s="325" t="s">
        <v>13</v>
      </c>
      <c r="G138" s="258">
        <v>650.82999999999993</v>
      </c>
      <c r="H138" s="4">
        <v>129</v>
      </c>
    </row>
    <row r="139" spans="1:8">
      <c r="A139" s="114" t="s">
        <v>1526</v>
      </c>
      <c r="B139" s="457">
        <v>1049612654</v>
      </c>
      <c r="C139" s="439" t="s">
        <v>1111</v>
      </c>
      <c r="D139" s="455">
        <v>260528</v>
      </c>
      <c r="E139" s="440" t="s">
        <v>3</v>
      </c>
      <c r="F139" s="455">
        <v>16</v>
      </c>
      <c r="G139" s="258">
        <v>758.87999999999988</v>
      </c>
      <c r="H139" s="4">
        <v>130</v>
      </c>
    </row>
    <row r="140" spans="1:8">
      <c r="A140" s="114" t="s">
        <v>1527</v>
      </c>
      <c r="B140" s="457">
        <v>1049637407</v>
      </c>
      <c r="C140" s="439" t="s">
        <v>1190</v>
      </c>
      <c r="D140" s="455">
        <v>260522</v>
      </c>
      <c r="E140" s="440" t="s">
        <v>1401</v>
      </c>
      <c r="F140" s="455" t="s">
        <v>13</v>
      </c>
      <c r="G140" s="258">
        <v>621.94999999999982</v>
      </c>
      <c r="H140" s="4">
        <v>131</v>
      </c>
    </row>
    <row r="141" spans="1:8">
      <c r="A141" s="114" t="s">
        <v>1528</v>
      </c>
      <c r="B141" s="198">
        <v>46454356</v>
      </c>
      <c r="C141" s="132" t="s">
        <v>243</v>
      </c>
      <c r="D141" s="198" t="s">
        <v>548</v>
      </c>
      <c r="E141" s="408" t="s">
        <v>549</v>
      </c>
      <c r="F141" s="198" t="s">
        <v>13</v>
      </c>
      <c r="G141" s="1">
        <v>608.49500000000012</v>
      </c>
      <c r="H141" s="4">
        <v>132</v>
      </c>
    </row>
    <row r="142" spans="1:8">
      <c r="A142" s="114" t="s">
        <v>1422</v>
      </c>
      <c r="B142" s="198">
        <v>40034947</v>
      </c>
      <c r="C142" s="132" t="s">
        <v>321</v>
      </c>
      <c r="D142" s="198" t="s">
        <v>554</v>
      </c>
      <c r="E142" s="408" t="s">
        <v>555</v>
      </c>
      <c r="F142" s="198" t="s">
        <v>13</v>
      </c>
      <c r="G142" s="1">
        <v>723.87999999999988</v>
      </c>
      <c r="H142" s="4">
        <v>133</v>
      </c>
    </row>
    <row r="143" spans="1:8">
      <c r="A143" s="114" t="s">
        <v>1529</v>
      </c>
      <c r="B143" s="453">
        <v>1032387814</v>
      </c>
      <c r="C143" s="443" t="s">
        <v>1059</v>
      </c>
      <c r="D143" s="218">
        <v>260521</v>
      </c>
      <c r="E143" s="444" t="s">
        <v>566</v>
      </c>
      <c r="F143" s="198" t="s">
        <v>13</v>
      </c>
      <c r="G143" s="1">
        <v>680.41000000000008</v>
      </c>
      <c r="H143" s="4">
        <v>134</v>
      </c>
    </row>
    <row r="144" spans="1:8">
      <c r="A144" s="114" t="s">
        <v>1530</v>
      </c>
      <c r="B144" s="198">
        <v>1052398728</v>
      </c>
      <c r="C144" s="132" t="s">
        <v>408</v>
      </c>
      <c r="D144" s="198" t="s">
        <v>556</v>
      </c>
      <c r="E144" s="408" t="s">
        <v>557</v>
      </c>
      <c r="F144" s="198" t="s">
        <v>13</v>
      </c>
      <c r="G144" s="1">
        <v>720.8950000000001</v>
      </c>
      <c r="H144" s="4">
        <v>135</v>
      </c>
    </row>
    <row r="145" spans="1:8">
      <c r="A145" s="114" t="s">
        <v>1531</v>
      </c>
      <c r="B145" s="198">
        <v>1140880021</v>
      </c>
      <c r="C145" s="132" t="s">
        <v>446</v>
      </c>
      <c r="D145" s="198" t="s">
        <v>556</v>
      </c>
      <c r="E145" s="408" t="s">
        <v>557</v>
      </c>
      <c r="F145" s="198" t="s">
        <v>13</v>
      </c>
      <c r="G145" s="1">
        <v>652.42500000000007</v>
      </c>
      <c r="H145" s="4">
        <v>136</v>
      </c>
    </row>
    <row r="146" spans="1:8">
      <c r="A146" s="114" t="s">
        <v>1532</v>
      </c>
      <c r="B146" s="198">
        <v>1049606705</v>
      </c>
      <c r="C146" s="132" t="s">
        <v>378</v>
      </c>
      <c r="D146" s="198" t="s">
        <v>556</v>
      </c>
      <c r="E146" s="408" t="s">
        <v>557</v>
      </c>
      <c r="F146" s="198" t="s">
        <v>13</v>
      </c>
      <c r="G146" s="1">
        <v>702.43000000000006</v>
      </c>
      <c r="H146" s="4">
        <v>137</v>
      </c>
    </row>
    <row r="147" spans="1:8">
      <c r="A147" s="114" t="s">
        <v>1533</v>
      </c>
      <c r="B147" s="453">
        <v>1116545701</v>
      </c>
      <c r="C147" s="443" t="s">
        <v>1358</v>
      </c>
      <c r="D147" s="218">
        <v>260521</v>
      </c>
      <c r="E147" s="444" t="s">
        <v>566</v>
      </c>
      <c r="F147" s="198" t="s">
        <v>13</v>
      </c>
      <c r="G147" s="1">
        <v>820.69499999999994</v>
      </c>
      <c r="H147" s="4">
        <v>138</v>
      </c>
    </row>
    <row r="148" spans="1:8">
      <c r="A148" s="114" t="s">
        <v>1534</v>
      </c>
      <c r="B148" s="198">
        <v>1118539448</v>
      </c>
      <c r="C148" s="132" t="s">
        <v>436</v>
      </c>
      <c r="D148" s="198" t="s">
        <v>556</v>
      </c>
      <c r="E148" s="408" t="s">
        <v>557</v>
      </c>
      <c r="F148" s="198" t="s">
        <v>13</v>
      </c>
      <c r="G148" s="1">
        <v>680.91499999999996</v>
      </c>
      <c r="H148" s="4">
        <v>139</v>
      </c>
    </row>
    <row r="149" spans="1:8">
      <c r="A149" s="114" t="s">
        <v>1535</v>
      </c>
      <c r="B149" s="457">
        <v>1057597552</v>
      </c>
      <c r="C149" s="439" t="s">
        <v>1329</v>
      </c>
      <c r="D149" s="455">
        <v>260522</v>
      </c>
      <c r="E149" s="440" t="s">
        <v>1401</v>
      </c>
      <c r="F149" s="455" t="s">
        <v>13</v>
      </c>
      <c r="G149" s="258">
        <v>687.67500000000018</v>
      </c>
      <c r="H149" s="4">
        <v>140</v>
      </c>
    </row>
    <row r="150" spans="1:8">
      <c r="A150" s="114" t="s">
        <v>1536</v>
      </c>
      <c r="B150" s="451">
        <v>1056612061</v>
      </c>
      <c r="C150" s="450" t="s">
        <v>414</v>
      </c>
      <c r="D150" s="451">
        <v>260532</v>
      </c>
      <c r="E150" s="452" t="s">
        <v>573</v>
      </c>
      <c r="F150" s="451" t="s">
        <v>13</v>
      </c>
      <c r="G150" s="1">
        <v>607.30999999999995</v>
      </c>
      <c r="H150" s="4">
        <v>141</v>
      </c>
    </row>
    <row r="151" spans="1:8">
      <c r="A151" s="114" t="s">
        <v>1537</v>
      </c>
      <c r="B151" s="198">
        <v>1049619946</v>
      </c>
      <c r="C151" s="132" t="s">
        <v>390</v>
      </c>
      <c r="D151" s="198" t="s">
        <v>556</v>
      </c>
      <c r="E151" s="408" t="s">
        <v>557</v>
      </c>
      <c r="F151" s="198" t="s">
        <v>13</v>
      </c>
      <c r="G151" s="1">
        <v>759.3</v>
      </c>
      <c r="H151" s="4">
        <v>142</v>
      </c>
    </row>
    <row r="152" spans="1:8">
      <c r="A152" s="114" t="s">
        <v>1500</v>
      </c>
      <c r="B152" s="448">
        <v>1100963394</v>
      </c>
      <c r="C152" s="132" t="s">
        <v>431</v>
      </c>
      <c r="D152" s="198" t="s">
        <v>556</v>
      </c>
      <c r="E152" s="408" t="s">
        <v>557</v>
      </c>
      <c r="F152" s="198" t="s">
        <v>13</v>
      </c>
      <c r="G152" s="1">
        <v>642.03500000000008</v>
      </c>
      <c r="H152" s="4">
        <v>143</v>
      </c>
    </row>
    <row r="153" spans="1:8">
      <c r="A153" s="114" t="s">
        <v>1538</v>
      </c>
      <c r="B153" s="448">
        <v>80205475</v>
      </c>
      <c r="C153" s="132" t="s">
        <v>509</v>
      </c>
      <c r="D153" s="198" t="s">
        <v>556</v>
      </c>
      <c r="E153" s="408" t="s">
        <v>557</v>
      </c>
      <c r="F153" s="198" t="s">
        <v>13</v>
      </c>
      <c r="G153" s="1">
        <v>715.43000000000006</v>
      </c>
      <c r="H153" s="4">
        <v>144</v>
      </c>
    </row>
    <row r="154" spans="1:8">
      <c r="A154" s="114" t="s">
        <v>1539</v>
      </c>
      <c r="B154" s="448">
        <v>1048846465</v>
      </c>
      <c r="C154" s="132" t="s">
        <v>374</v>
      </c>
      <c r="D154" s="198" t="s">
        <v>556</v>
      </c>
      <c r="E154" s="408" t="s">
        <v>557</v>
      </c>
      <c r="F154" s="198" t="s">
        <v>13</v>
      </c>
      <c r="G154" s="1">
        <v>671.21</v>
      </c>
      <c r="H154" s="4">
        <v>145</v>
      </c>
    </row>
    <row r="155" spans="1:8">
      <c r="A155" s="114" t="s">
        <v>1540</v>
      </c>
      <c r="B155" s="448">
        <v>1049616983</v>
      </c>
      <c r="C155" s="132" t="s">
        <v>386</v>
      </c>
      <c r="D155" s="198" t="s">
        <v>556</v>
      </c>
      <c r="E155" s="408" t="s">
        <v>557</v>
      </c>
      <c r="F155" s="198" t="s">
        <v>13</v>
      </c>
      <c r="G155" s="1">
        <v>771.43499999999995</v>
      </c>
      <c r="H155" s="4">
        <v>146</v>
      </c>
    </row>
    <row r="156" spans="1:8">
      <c r="A156" s="114" t="s">
        <v>1446</v>
      </c>
      <c r="B156" s="448">
        <v>7334590</v>
      </c>
      <c r="C156" s="132" t="s">
        <v>144</v>
      </c>
      <c r="D156" s="198" t="s">
        <v>546</v>
      </c>
      <c r="E156" s="408" t="s">
        <v>547</v>
      </c>
      <c r="F156" s="198" t="s">
        <v>13</v>
      </c>
      <c r="G156" s="1">
        <v>690.01</v>
      </c>
      <c r="H156" s="4">
        <v>147</v>
      </c>
    </row>
    <row r="157" spans="1:8">
      <c r="A157" s="114" t="s">
        <v>1459</v>
      </c>
      <c r="B157" s="448">
        <v>46672619</v>
      </c>
      <c r="C157" s="132" t="s">
        <v>480</v>
      </c>
      <c r="D157" s="198" t="s">
        <v>556</v>
      </c>
      <c r="E157" s="408" t="s">
        <v>557</v>
      </c>
      <c r="F157" s="198" t="s">
        <v>13</v>
      </c>
      <c r="G157" s="1">
        <v>792.07999999999993</v>
      </c>
      <c r="H157" s="4">
        <v>148</v>
      </c>
    </row>
    <row r="158" spans="1:8">
      <c r="A158" s="114" t="s">
        <v>1541</v>
      </c>
      <c r="B158" s="448">
        <v>74377597</v>
      </c>
      <c r="C158" s="132" t="s">
        <v>504</v>
      </c>
      <c r="D158" s="198" t="s">
        <v>556</v>
      </c>
      <c r="E158" s="408" t="s">
        <v>557</v>
      </c>
      <c r="F158" s="198" t="s">
        <v>13</v>
      </c>
      <c r="G158" s="1">
        <v>546.41499999999996</v>
      </c>
      <c r="H158" s="4">
        <v>149</v>
      </c>
    </row>
    <row r="159" spans="1:8">
      <c r="A159" s="114" t="s">
        <v>1542</v>
      </c>
      <c r="B159" s="448">
        <v>1058058178</v>
      </c>
      <c r="C159" s="132" t="s">
        <v>425</v>
      </c>
      <c r="D159" s="198" t="s">
        <v>556</v>
      </c>
      <c r="E159" s="408" t="s">
        <v>557</v>
      </c>
      <c r="F159" s="198" t="s">
        <v>13</v>
      </c>
      <c r="G159" s="1">
        <v>650.54999999999995</v>
      </c>
      <c r="H159" s="4">
        <v>150</v>
      </c>
    </row>
    <row r="160" spans="1:8">
      <c r="A160" s="114" t="s">
        <v>1543</v>
      </c>
      <c r="B160" s="453">
        <v>74381621</v>
      </c>
      <c r="C160" s="443" t="s">
        <v>994</v>
      </c>
      <c r="D160" s="218">
        <v>260521</v>
      </c>
      <c r="E160" s="444" t="s">
        <v>566</v>
      </c>
      <c r="F160" s="198" t="s">
        <v>13</v>
      </c>
      <c r="G160" s="1">
        <v>686.91000000000008</v>
      </c>
      <c r="H160" s="4">
        <v>151</v>
      </c>
    </row>
    <row r="161" spans="1:8">
      <c r="A161" s="114" t="s">
        <v>1544</v>
      </c>
      <c r="B161" s="453">
        <v>1026574769</v>
      </c>
      <c r="C161" s="443" t="s">
        <v>1057</v>
      </c>
      <c r="D161" s="218">
        <v>260521</v>
      </c>
      <c r="E161" s="444" t="s">
        <v>566</v>
      </c>
      <c r="F161" s="198" t="s">
        <v>13</v>
      </c>
      <c r="G161" s="1">
        <v>685.55000000000018</v>
      </c>
      <c r="H161" s="4">
        <v>152</v>
      </c>
    </row>
    <row r="162" spans="1:8">
      <c r="A162" s="114" t="s">
        <v>1524</v>
      </c>
      <c r="B162" s="453">
        <v>1067897811</v>
      </c>
      <c r="C162" s="443" t="s">
        <v>1337</v>
      </c>
      <c r="D162" s="218">
        <v>260521</v>
      </c>
      <c r="E162" s="444" t="s">
        <v>566</v>
      </c>
      <c r="F162" s="198" t="s">
        <v>13</v>
      </c>
      <c r="G162" s="1">
        <v>667.9</v>
      </c>
      <c r="H162" s="4">
        <v>153</v>
      </c>
    </row>
    <row r="163" spans="1:8">
      <c r="A163" s="114" t="s">
        <v>1545</v>
      </c>
      <c r="B163" s="449">
        <v>7221347</v>
      </c>
      <c r="C163" s="450" t="s">
        <v>351</v>
      </c>
      <c r="D163" s="451">
        <v>260531</v>
      </c>
      <c r="E163" s="452" t="s">
        <v>572</v>
      </c>
      <c r="F163" s="451" t="s">
        <v>13</v>
      </c>
      <c r="G163" s="1">
        <v>615.57999999999993</v>
      </c>
      <c r="H163" s="4">
        <v>154</v>
      </c>
    </row>
    <row r="164" spans="1:8">
      <c r="A164" s="114" t="s">
        <v>1514</v>
      </c>
      <c r="B164" s="454">
        <v>1116552163</v>
      </c>
      <c r="C164" s="439" t="s">
        <v>1360</v>
      </c>
      <c r="D164" s="455">
        <v>260522</v>
      </c>
      <c r="E164" s="440" t="s">
        <v>1401</v>
      </c>
      <c r="F164" s="455" t="s">
        <v>13</v>
      </c>
      <c r="G164" s="258">
        <v>616.77399999999989</v>
      </c>
      <c r="H164" s="4">
        <v>155</v>
      </c>
    </row>
    <row r="165" spans="1:8">
      <c r="A165" s="114" t="s">
        <v>1546</v>
      </c>
      <c r="B165" s="456">
        <v>7179798</v>
      </c>
      <c r="C165" s="439" t="s">
        <v>632</v>
      </c>
      <c r="D165" s="325">
        <v>260526</v>
      </c>
      <c r="E165" s="440" t="s">
        <v>2</v>
      </c>
      <c r="F165" s="325">
        <v>12</v>
      </c>
      <c r="G165" s="258">
        <v>822.08500000000004</v>
      </c>
      <c r="H165" s="4">
        <v>156</v>
      </c>
    </row>
    <row r="166" spans="1:8">
      <c r="A166" s="114" t="s">
        <v>1547</v>
      </c>
      <c r="B166" s="448">
        <v>40042917</v>
      </c>
      <c r="C166" s="132" t="s">
        <v>322</v>
      </c>
      <c r="D166" s="198" t="s">
        <v>554</v>
      </c>
      <c r="E166" s="408" t="s">
        <v>555</v>
      </c>
      <c r="F166" s="198" t="s">
        <v>13</v>
      </c>
      <c r="G166" s="1">
        <v>737.52499999999998</v>
      </c>
      <c r="H166" s="4">
        <v>157</v>
      </c>
    </row>
    <row r="167" spans="1:8">
      <c r="A167" s="114" t="s">
        <v>1548</v>
      </c>
      <c r="B167" s="449">
        <v>4119883</v>
      </c>
      <c r="C167" s="450" t="s">
        <v>466</v>
      </c>
      <c r="D167" s="451">
        <v>260532</v>
      </c>
      <c r="E167" s="452" t="s">
        <v>573</v>
      </c>
      <c r="F167" s="451" t="s">
        <v>13</v>
      </c>
      <c r="G167" s="1">
        <v>617.26499999999987</v>
      </c>
      <c r="H167" s="4">
        <v>158</v>
      </c>
    </row>
    <row r="168" spans="1:8">
      <c r="A168" s="114" t="s">
        <v>1549</v>
      </c>
      <c r="B168" s="448">
        <v>1118554979</v>
      </c>
      <c r="C168" s="132" t="s">
        <v>440</v>
      </c>
      <c r="D168" s="198" t="s">
        <v>556</v>
      </c>
      <c r="E168" s="408" t="s">
        <v>557</v>
      </c>
      <c r="F168" s="198" t="s">
        <v>13</v>
      </c>
      <c r="G168" s="1">
        <v>714.59500000000003</v>
      </c>
      <c r="H168" s="4">
        <v>159</v>
      </c>
    </row>
    <row r="169" spans="1:8">
      <c r="A169" s="446" t="s">
        <v>1550</v>
      </c>
      <c r="B169" s="448">
        <v>1049616985</v>
      </c>
      <c r="C169" s="132" t="s">
        <v>22</v>
      </c>
      <c r="D169" s="198" t="s">
        <v>543</v>
      </c>
      <c r="E169" s="408" t="s">
        <v>544</v>
      </c>
      <c r="F169" s="198">
        <v>3</v>
      </c>
      <c r="G169" s="1">
        <v>664.81</v>
      </c>
      <c r="H169" s="4">
        <v>160</v>
      </c>
    </row>
    <row r="170" spans="1:8">
      <c r="A170" s="114" t="s">
        <v>1551</v>
      </c>
      <c r="B170" s="453">
        <v>1052401859</v>
      </c>
      <c r="C170" s="443" t="s">
        <v>1251</v>
      </c>
      <c r="D170" s="218">
        <v>260521</v>
      </c>
      <c r="E170" s="444" t="s">
        <v>566</v>
      </c>
      <c r="F170" s="198" t="s">
        <v>13</v>
      </c>
      <c r="G170" s="1">
        <v>721.15499999999997</v>
      </c>
      <c r="H170" s="4">
        <v>161</v>
      </c>
    </row>
    <row r="171" spans="1:8">
      <c r="A171" s="114" t="s">
        <v>1552</v>
      </c>
      <c r="B171" s="454">
        <v>1049638353</v>
      </c>
      <c r="C171" s="439" t="s">
        <v>1195</v>
      </c>
      <c r="D171" s="455">
        <v>260522</v>
      </c>
      <c r="E171" s="440" t="s">
        <v>1401</v>
      </c>
      <c r="F171" s="455" t="s">
        <v>13</v>
      </c>
      <c r="G171" s="258">
        <v>737.13499999999999</v>
      </c>
      <c r="H171" s="4">
        <v>162</v>
      </c>
    </row>
    <row r="172" spans="1:8">
      <c r="A172" s="114" t="s">
        <v>1553</v>
      </c>
      <c r="B172" s="448">
        <v>37086234</v>
      </c>
      <c r="C172" s="132" t="s">
        <v>233</v>
      </c>
      <c r="D172" s="198" t="s">
        <v>548</v>
      </c>
      <c r="E172" s="408" t="s">
        <v>549</v>
      </c>
      <c r="F172" s="198" t="s">
        <v>13</v>
      </c>
      <c r="G172" s="1">
        <v>477.66500000000013</v>
      </c>
      <c r="H172" s="4">
        <v>163</v>
      </c>
    </row>
    <row r="173" spans="1:8">
      <c r="A173" s="114" t="s">
        <v>1554</v>
      </c>
      <c r="B173" s="453">
        <v>63526969</v>
      </c>
      <c r="C173" s="443" t="s">
        <v>944</v>
      </c>
      <c r="D173" s="218">
        <v>260521</v>
      </c>
      <c r="E173" s="444" t="s">
        <v>566</v>
      </c>
      <c r="F173" s="198" t="s">
        <v>13</v>
      </c>
      <c r="G173" s="1">
        <v>688.41000000000008</v>
      </c>
      <c r="H173" s="4">
        <v>164</v>
      </c>
    </row>
    <row r="174" spans="1:8">
      <c r="A174" s="114" t="s">
        <v>1555</v>
      </c>
      <c r="B174" s="453">
        <v>79314675</v>
      </c>
      <c r="C174" s="443" t="s">
        <v>1001</v>
      </c>
      <c r="D174" s="218">
        <v>260521</v>
      </c>
      <c r="E174" s="444" t="s">
        <v>566</v>
      </c>
      <c r="F174" s="198" t="s">
        <v>13</v>
      </c>
      <c r="G174" s="1">
        <v>697.17000000000007</v>
      </c>
      <c r="H174" s="4">
        <v>165</v>
      </c>
    </row>
    <row r="175" spans="1:8">
      <c r="A175" s="114" t="s">
        <v>1515</v>
      </c>
      <c r="B175" s="198">
        <v>1049631291</v>
      </c>
      <c r="C175" s="132" t="s">
        <v>162</v>
      </c>
      <c r="D175" s="198" t="s">
        <v>548</v>
      </c>
      <c r="E175" s="408" t="s">
        <v>549</v>
      </c>
      <c r="F175" s="198" t="s">
        <v>13</v>
      </c>
      <c r="G175" s="1">
        <v>471.93500000000012</v>
      </c>
      <c r="H175" s="4">
        <v>166</v>
      </c>
    </row>
    <row r="176" spans="1:8">
      <c r="A176" s="114" t="s">
        <v>1556</v>
      </c>
      <c r="B176" s="198">
        <v>1098658624</v>
      </c>
      <c r="C176" s="132" t="s">
        <v>429</v>
      </c>
      <c r="D176" s="198" t="s">
        <v>556</v>
      </c>
      <c r="E176" s="408" t="s">
        <v>557</v>
      </c>
      <c r="F176" s="198" t="s">
        <v>13</v>
      </c>
      <c r="G176" s="1">
        <v>690.14611111111117</v>
      </c>
      <c r="H176" s="4">
        <v>167</v>
      </c>
    </row>
    <row r="177" spans="1:8">
      <c r="A177" s="114" t="s">
        <v>1557</v>
      </c>
      <c r="B177" s="198">
        <v>46382586</v>
      </c>
      <c r="C177" s="132" t="s">
        <v>472</v>
      </c>
      <c r="D177" s="198" t="s">
        <v>556</v>
      </c>
      <c r="E177" s="408" t="s">
        <v>557</v>
      </c>
      <c r="F177" s="198" t="s">
        <v>13</v>
      </c>
      <c r="G177" s="1">
        <v>638.83999999999992</v>
      </c>
      <c r="H177" s="4">
        <v>168</v>
      </c>
    </row>
    <row r="178" spans="1:8">
      <c r="A178" s="114" t="s">
        <v>1558</v>
      </c>
      <c r="B178" s="453">
        <v>7182783</v>
      </c>
      <c r="C178" s="443" t="s">
        <v>641</v>
      </c>
      <c r="D178" s="218">
        <v>260521</v>
      </c>
      <c r="E178" s="444" t="s">
        <v>566</v>
      </c>
      <c r="F178" s="198" t="s">
        <v>13</v>
      </c>
      <c r="G178" s="1">
        <v>659.91000000000008</v>
      </c>
      <c r="H178" s="4">
        <v>169</v>
      </c>
    </row>
    <row r="179" spans="1:8">
      <c r="A179" s="114" t="s">
        <v>1559</v>
      </c>
      <c r="B179" s="453">
        <v>1118543599</v>
      </c>
      <c r="C179" s="443" t="s">
        <v>1368</v>
      </c>
      <c r="D179" s="218">
        <v>260521</v>
      </c>
      <c r="E179" s="444" t="s">
        <v>566</v>
      </c>
      <c r="F179" s="198" t="s">
        <v>13</v>
      </c>
      <c r="G179" s="1">
        <v>663.08</v>
      </c>
      <c r="H179" s="4">
        <v>170</v>
      </c>
    </row>
    <row r="180" spans="1:8">
      <c r="A180" s="114" t="s">
        <v>1560</v>
      </c>
      <c r="B180" s="438">
        <v>23326861</v>
      </c>
      <c r="C180" s="439" t="s">
        <v>692</v>
      </c>
      <c r="D180" s="325">
        <v>260526</v>
      </c>
      <c r="E180" s="440" t="s">
        <v>2</v>
      </c>
      <c r="F180" s="325">
        <v>12</v>
      </c>
      <c r="G180" s="258">
        <v>651.80000000000018</v>
      </c>
      <c r="H180" s="4">
        <v>171</v>
      </c>
    </row>
    <row r="181" spans="1:8">
      <c r="A181" s="114" t="s">
        <v>1561</v>
      </c>
      <c r="B181" s="453">
        <v>1057582812</v>
      </c>
      <c r="C181" s="443" t="s">
        <v>1313</v>
      </c>
      <c r="D181" s="218">
        <v>260521</v>
      </c>
      <c r="E181" s="444" t="s">
        <v>566</v>
      </c>
      <c r="F181" s="198" t="s">
        <v>13</v>
      </c>
      <c r="G181" s="1">
        <v>637.17999999999995</v>
      </c>
      <c r="H181" s="4">
        <v>172</v>
      </c>
    </row>
    <row r="182" spans="1:8">
      <c r="A182" s="114" t="s">
        <v>1562</v>
      </c>
      <c r="B182" s="198">
        <v>1057589951</v>
      </c>
      <c r="C182" s="132" t="s">
        <v>209</v>
      </c>
      <c r="D182" s="198" t="s">
        <v>548</v>
      </c>
      <c r="E182" s="408" t="s">
        <v>549</v>
      </c>
      <c r="F182" s="198" t="s">
        <v>13</v>
      </c>
      <c r="G182" s="1">
        <v>613.57499999999982</v>
      </c>
      <c r="H182" s="4">
        <v>173</v>
      </c>
    </row>
    <row r="183" spans="1:8">
      <c r="A183" s="114" t="s">
        <v>1563</v>
      </c>
      <c r="B183" s="453">
        <v>1053610032</v>
      </c>
      <c r="C183" s="443" t="s">
        <v>1273</v>
      </c>
      <c r="D183" s="218">
        <v>260521</v>
      </c>
      <c r="E183" s="444" t="s">
        <v>566</v>
      </c>
      <c r="F183" s="198" t="s">
        <v>13</v>
      </c>
      <c r="G183" s="1">
        <v>695.95999999999992</v>
      </c>
      <c r="H183" s="4">
        <v>174</v>
      </c>
    </row>
    <row r="184" spans="1:8">
      <c r="A184" s="114" t="s">
        <v>1564</v>
      </c>
      <c r="B184" s="451">
        <v>1049626182</v>
      </c>
      <c r="C184" s="450" t="s">
        <v>394</v>
      </c>
      <c r="D184" s="451">
        <v>260532</v>
      </c>
      <c r="E184" s="452" t="s">
        <v>573</v>
      </c>
      <c r="F184" s="451" t="s">
        <v>13</v>
      </c>
      <c r="G184" s="1">
        <v>532.80999999999995</v>
      </c>
      <c r="H184" s="4">
        <v>175</v>
      </c>
    </row>
    <row r="185" spans="1:8">
      <c r="A185" s="109" t="s">
        <v>1470</v>
      </c>
      <c r="B185" s="454">
        <v>1049614722</v>
      </c>
      <c r="C185" s="439" t="s">
        <v>1119</v>
      </c>
      <c r="D185" s="455">
        <v>260528</v>
      </c>
      <c r="E185" s="440" t="s">
        <v>3</v>
      </c>
      <c r="F185" s="455">
        <v>16</v>
      </c>
      <c r="G185" s="258">
        <v>736.06</v>
      </c>
      <c r="H185" s="4">
        <v>176</v>
      </c>
    </row>
    <row r="186" spans="1:8">
      <c r="A186" s="109" t="s">
        <v>1499</v>
      </c>
      <c r="B186" s="454">
        <v>33379719</v>
      </c>
      <c r="C186" s="439" t="s">
        <v>1569</v>
      </c>
      <c r="D186" s="218">
        <v>260521</v>
      </c>
      <c r="E186" s="444" t="s">
        <v>566</v>
      </c>
      <c r="F186" s="198" t="s">
        <v>13</v>
      </c>
      <c r="G186" s="458">
        <v>696.05</v>
      </c>
      <c r="H186" s="4">
        <v>177</v>
      </c>
    </row>
    <row r="187" spans="1:8">
      <c r="A187" s="109" t="s">
        <v>1565</v>
      </c>
      <c r="B187" s="453">
        <v>40027695</v>
      </c>
      <c r="C187" s="443" t="s">
        <v>792</v>
      </c>
      <c r="D187" s="218">
        <v>260521</v>
      </c>
      <c r="E187" s="444" t="s">
        <v>566</v>
      </c>
      <c r="F187" s="198" t="s">
        <v>13</v>
      </c>
      <c r="G187" s="1">
        <v>663.54500000000007</v>
      </c>
      <c r="H187" s="4">
        <v>178</v>
      </c>
    </row>
    <row r="188" spans="1:8">
      <c r="A188" s="109" t="s">
        <v>1538</v>
      </c>
      <c r="B188" s="448">
        <v>1049644310</v>
      </c>
      <c r="C188" s="132" t="s">
        <v>173</v>
      </c>
      <c r="D188" s="198" t="s">
        <v>548</v>
      </c>
      <c r="E188" s="408" t="s">
        <v>549</v>
      </c>
      <c r="F188" s="198" t="s">
        <v>13</v>
      </c>
      <c r="G188" s="1">
        <v>622.65499999999997</v>
      </c>
      <c r="H188" s="4">
        <v>179</v>
      </c>
    </row>
    <row r="189" spans="1:8">
      <c r="A189" s="109" t="s">
        <v>1532</v>
      </c>
      <c r="B189" s="448">
        <v>1048846591</v>
      </c>
      <c r="C189" s="132" t="s">
        <v>152</v>
      </c>
      <c r="D189" s="198" t="s">
        <v>548</v>
      </c>
      <c r="E189" s="408" t="s">
        <v>549</v>
      </c>
      <c r="F189" s="198" t="s">
        <v>13</v>
      </c>
      <c r="G189" s="1">
        <v>568.85499999999979</v>
      </c>
      <c r="H189" s="4">
        <v>180</v>
      </c>
    </row>
    <row r="190" spans="1:8">
      <c r="A190" s="109" t="s">
        <v>1566</v>
      </c>
      <c r="B190" s="448">
        <v>52705073</v>
      </c>
      <c r="C190" s="132" t="s">
        <v>482</v>
      </c>
      <c r="D190" s="198" t="s">
        <v>556</v>
      </c>
      <c r="E190" s="408" t="s">
        <v>557</v>
      </c>
      <c r="F190" s="198" t="s">
        <v>13</v>
      </c>
      <c r="G190" s="1">
        <v>737.46</v>
      </c>
      <c r="H190" s="4">
        <v>181</v>
      </c>
    </row>
    <row r="191" spans="1:8">
      <c r="A191" s="109" t="s">
        <v>1567</v>
      </c>
      <c r="B191" s="448">
        <v>33378354</v>
      </c>
      <c r="C191" s="132" t="s">
        <v>460</v>
      </c>
      <c r="D191" s="198" t="s">
        <v>556</v>
      </c>
      <c r="E191" s="408" t="s">
        <v>557</v>
      </c>
      <c r="F191" s="198" t="s">
        <v>13</v>
      </c>
      <c r="G191" s="1">
        <v>634.96</v>
      </c>
      <c r="H191" s="4">
        <v>182</v>
      </c>
    </row>
    <row r="192" spans="1:8">
      <c r="A192" s="109" t="s">
        <v>1568</v>
      </c>
      <c r="B192" s="448">
        <v>46365906</v>
      </c>
      <c r="C192" s="132" t="s">
        <v>237</v>
      </c>
      <c r="D192" s="198" t="s">
        <v>548</v>
      </c>
      <c r="E192" s="408" t="s">
        <v>549</v>
      </c>
      <c r="F192" s="198" t="s">
        <v>13</v>
      </c>
      <c r="G192" s="1">
        <v>837.71</v>
      </c>
      <c r="H192" s="4">
        <v>183</v>
      </c>
    </row>
    <row r="193" spans="1:8">
      <c r="A193" s="109" t="s">
        <v>1570</v>
      </c>
      <c r="B193" s="457">
        <v>1049633348</v>
      </c>
      <c r="C193" s="439" t="s">
        <v>1176</v>
      </c>
      <c r="D193" s="455">
        <v>260522</v>
      </c>
      <c r="E193" s="440" t="s">
        <v>1401</v>
      </c>
      <c r="F193" s="455" t="s">
        <v>13</v>
      </c>
      <c r="G193" s="258">
        <v>616.77999999999986</v>
      </c>
      <c r="H193" s="4">
        <v>184</v>
      </c>
    </row>
    <row r="194" spans="1:8">
      <c r="A194" s="109" t="s">
        <v>1570</v>
      </c>
      <c r="B194" s="198">
        <v>1118832990</v>
      </c>
      <c r="C194" s="132" t="s">
        <v>443</v>
      </c>
      <c r="D194" s="198" t="s">
        <v>556</v>
      </c>
      <c r="E194" s="408" t="s">
        <v>557</v>
      </c>
      <c r="F194" s="198" t="s">
        <v>13</v>
      </c>
      <c r="G194" s="1">
        <v>632.66</v>
      </c>
      <c r="H194" s="4">
        <v>185</v>
      </c>
    </row>
    <row r="195" spans="1:8">
      <c r="A195" s="445" t="s">
        <v>1571</v>
      </c>
      <c r="B195" s="198">
        <v>1049633248</v>
      </c>
      <c r="C195" s="132" t="s">
        <v>29</v>
      </c>
      <c r="D195" s="198" t="s">
        <v>543</v>
      </c>
      <c r="E195" s="408" t="s">
        <v>544</v>
      </c>
      <c r="F195" s="198">
        <v>3</v>
      </c>
      <c r="G195" s="1">
        <v>696.07999999999993</v>
      </c>
      <c r="H195" s="4">
        <v>186</v>
      </c>
    </row>
    <row r="196" spans="1:8">
      <c r="A196" s="109" t="s">
        <v>1572</v>
      </c>
      <c r="B196" s="453">
        <v>1118561259</v>
      </c>
      <c r="C196" s="443" t="s">
        <v>1381</v>
      </c>
      <c r="D196" s="218">
        <v>260521</v>
      </c>
      <c r="E196" s="444" t="s">
        <v>566</v>
      </c>
      <c r="F196" s="198" t="s">
        <v>13</v>
      </c>
      <c r="G196" s="1">
        <v>667.82</v>
      </c>
      <c r="H196" s="4">
        <v>187</v>
      </c>
    </row>
    <row r="197" spans="1:8">
      <c r="A197" s="109" t="s">
        <v>1573</v>
      </c>
      <c r="B197" s="198">
        <v>1057574554</v>
      </c>
      <c r="C197" s="132" t="s">
        <v>418</v>
      </c>
      <c r="D197" s="198" t="s">
        <v>556</v>
      </c>
      <c r="E197" s="408" t="s">
        <v>557</v>
      </c>
      <c r="F197" s="198" t="s">
        <v>13</v>
      </c>
      <c r="G197" s="1">
        <v>575.245</v>
      </c>
      <c r="H197" s="4">
        <v>188</v>
      </c>
    </row>
    <row r="198" spans="1:8" ht="22.5">
      <c r="A198" s="109" t="s">
        <v>1565</v>
      </c>
      <c r="B198" s="438">
        <v>33367924</v>
      </c>
      <c r="C198" s="439" t="s">
        <v>731</v>
      </c>
      <c r="D198" s="325">
        <v>260504</v>
      </c>
      <c r="E198" s="440" t="s">
        <v>1395</v>
      </c>
      <c r="F198" s="325">
        <v>19</v>
      </c>
      <c r="G198" s="258">
        <v>733.375</v>
      </c>
      <c r="H198" s="4">
        <v>189</v>
      </c>
    </row>
    <row r="199" spans="1:8">
      <c r="A199" s="109" t="s">
        <v>1574</v>
      </c>
      <c r="B199" s="198">
        <v>74346592</v>
      </c>
      <c r="C199" s="132" t="s">
        <v>500</v>
      </c>
      <c r="D199" s="198" t="s">
        <v>556</v>
      </c>
      <c r="E199" s="408" t="s">
        <v>557</v>
      </c>
      <c r="F199" s="198" t="s">
        <v>13</v>
      </c>
      <c r="G199" s="1">
        <v>732.93000000000006</v>
      </c>
      <c r="H199" s="4">
        <v>190</v>
      </c>
    </row>
    <row r="200" spans="1:8">
      <c r="A200" s="109" t="s">
        <v>1575</v>
      </c>
      <c r="B200" s="198">
        <v>37949658</v>
      </c>
      <c r="C200" s="132" t="s">
        <v>320</v>
      </c>
      <c r="D200" s="198" t="s">
        <v>554</v>
      </c>
      <c r="E200" s="408" t="s">
        <v>555</v>
      </c>
      <c r="F200" s="198" t="s">
        <v>13</v>
      </c>
      <c r="G200" s="1">
        <v>742.19000000000017</v>
      </c>
      <c r="H200" s="4">
        <v>191</v>
      </c>
    </row>
    <row r="201" spans="1:8">
      <c r="A201" s="109" t="s">
        <v>1516</v>
      </c>
      <c r="B201" s="451">
        <v>74378215</v>
      </c>
      <c r="C201" s="450" t="s">
        <v>358</v>
      </c>
      <c r="D201" s="451">
        <v>260531</v>
      </c>
      <c r="E201" s="452" t="s">
        <v>572</v>
      </c>
      <c r="F201" s="451" t="s">
        <v>13</v>
      </c>
      <c r="G201" s="1">
        <v>506.97499999999991</v>
      </c>
      <c r="H201" s="4">
        <v>192</v>
      </c>
    </row>
    <row r="202" spans="1:8">
      <c r="A202" s="445" t="s">
        <v>1576</v>
      </c>
      <c r="B202" s="198">
        <v>1049656895</v>
      </c>
      <c r="C202" s="132" t="s">
        <v>36</v>
      </c>
      <c r="D202" s="198" t="s">
        <v>543</v>
      </c>
      <c r="E202" s="408" t="s">
        <v>544</v>
      </c>
      <c r="F202" s="198">
        <v>3</v>
      </c>
      <c r="G202" s="1">
        <v>632.25</v>
      </c>
      <c r="H202" s="4">
        <v>193</v>
      </c>
    </row>
    <row r="203" spans="1:8">
      <c r="A203" s="109" t="s">
        <v>1577</v>
      </c>
      <c r="B203" s="453">
        <v>1052389740</v>
      </c>
      <c r="C203" s="443" t="s">
        <v>1612</v>
      </c>
      <c r="D203" s="218">
        <v>260521</v>
      </c>
      <c r="E203" s="444" t="s">
        <v>566</v>
      </c>
      <c r="F203" s="198" t="s">
        <v>13</v>
      </c>
      <c r="G203" s="1">
        <v>761.59</v>
      </c>
      <c r="H203" s="4">
        <v>194</v>
      </c>
    </row>
    <row r="204" spans="1:8">
      <c r="A204" s="109" t="s">
        <v>1578</v>
      </c>
      <c r="B204" s="198">
        <v>74302004</v>
      </c>
      <c r="C204" s="132" t="s">
        <v>257</v>
      </c>
      <c r="D204" s="198" t="s">
        <v>548</v>
      </c>
      <c r="E204" s="408" t="s">
        <v>549</v>
      </c>
      <c r="F204" s="198" t="s">
        <v>13</v>
      </c>
      <c r="G204" s="1">
        <v>638.88999999999987</v>
      </c>
      <c r="H204" s="4">
        <v>195</v>
      </c>
    </row>
    <row r="205" spans="1:8">
      <c r="A205" s="109" t="s">
        <v>1483</v>
      </c>
      <c r="B205" s="453">
        <v>1052385791</v>
      </c>
      <c r="C205" s="443" t="s">
        <v>1231</v>
      </c>
      <c r="D205" s="218">
        <v>260521</v>
      </c>
      <c r="E205" s="444" t="s">
        <v>566</v>
      </c>
      <c r="F205" s="198" t="s">
        <v>13</v>
      </c>
      <c r="G205" s="1">
        <v>738.49000000000024</v>
      </c>
      <c r="H205" s="4">
        <v>196</v>
      </c>
    </row>
    <row r="206" spans="1:8">
      <c r="A206" s="109" t="s">
        <v>1483</v>
      </c>
      <c r="B206" s="453">
        <v>7185283</v>
      </c>
      <c r="C206" s="443" t="s">
        <v>655</v>
      </c>
      <c r="D206" s="218">
        <v>260521</v>
      </c>
      <c r="E206" s="444" t="s">
        <v>566</v>
      </c>
      <c r="F206" s="198" t="s">
        <v>13</v>
      </c>
      <c r="G206" s="1">
        <v>641.54500000000007</v>
      </c>
      <c r="H206" s="4">
        <v>197</v>
      </c>
    </row>
    <row r="207" spans="1:8">
      <c r="A207" s="445" t="s">
        <v>1579</v>
      </c>
      <c r="B207" s="198">
        <v>74189875</v>
      </c>
      <c r="C207" s="132" t="s">
        <v>112</v>
      </c>
      <c r="D207" s="198" t="s">
        <v>543</v>
      </c>
      <c r="E207" s="408" t="s">
        <v>544</v>
      </c>
      <c r="F207" s="198">
        <v>3</v>
      </c>
      <c r="G207" s="1">
        <v>773.61</v>
      </c>
      <c r="H207" s="4">
        <v>198</v>
      </c>
    </row>
    <row r="208" spans="1:8">
      <c r="A208" s="109" t="s">
        <v>1549</v>
      </c>
      <c r="B208" s="198">
        <v>23589142</v>
      </c>
      <c r="C208" s="132" t="s">
        <v>226</v>
      </c>
      <c r="D208" s="198" t="s">
        <v>548</v>
      </c>
      <c r="E208" s="408" t="s">
        <v>549</v>
      </c>
      <c r="F208" s="198" t="s">
        <v>13</v>
      </c>
      <c r="G208" s="1">
        <v>691.28</v>
      </c>
      <c r="H208" s="4">
        <v>199</v>
      </c>
    </row>
    <row r="209" spans="1:8">
      <c r="A209" s="109" t="s">
        <v>1580</v>
      </c>
      <c r="B209" s="453">
        <v>1049631186</v>
      </c>
      <c r="C209" s="443" t="s">
        <v>1172</v>
      </c>
      <c r="D209" s="218">
        <v>260521</v>
      </c>
      <c r="E209" s="444" t="s">
        <v>566</v>
      </c>
      <c r="F209" s="198" t="s">
        <v>13</v>
      </c>
      <c r="G209" s="1">
        <v>643.69000000000005</v>
      </c>
      <c r="H209" s="4">
        <v>200</v>
      </c>
    </row>
    <row r="210" spans="1:8">
      <c r="A210" s="109" t="s">
        <v>1541</v>
      </c>
      <c r="B210" s="198">
        <v>1057215266</v>
      </c>
      <c r="C210" s="132" t="s">
        <v>202</v>
      </c>
      <c r="D210" s="198" t="s">
        <v>548</v>
      </c>
      <c r="E210" s="408" t="s">
        <v>549</v>
      </c>
      <c r="F210" s="198" t="s">
        <v>13</v>
      </c>
      <c r="G210" s="1">
        <v>560.74499999999978</v>
      </c>
      <c r="H210" s="4">
        <v>201</v>
      </c>
    </row>
    <row r="211" spans="1:8">
      <c r="A211" s="109" t="s">
        <v>1470</v>
      </c>
      <c r="B211" s="453">
        <v>1101686146</v>
      </c>
      <c r="C211" s="443" t="s">
        <v>1353</v>
      </c>
      <c r="D211" s="218">
        <v>260521</v>
      </c>
      <c r="E211" s="444" t="s">
        <v>566</v>
      </c>
      <c r="F211" s="198" t="s">
        <v>13</v>
      </c>
      <c r="G211" s="1">
        <v>655.58</v>
      </c>
      <c r="H211" s="4">
        <v>202</v>
      </c>
    </row>
    <row r="212" spans="1:8">
      <c r="A212" s="109" t="s">
        <v>1581</v>
      </c>
      <c r="B212" s="451">
        <v>6773942</v>
      </c>
      <c r="C212" s="450" t="s">
        <v>486</v>
      </c>
      <c r="D212" s="451">
        <v>260532</v>
      </c>
      <c r="E212" s="452" t="s">
        <v>573</v>
      </c>
      <c r="F212" s="451" t="s">
        <v>13</v>
      </c>
      <c r="G212" s="1">
        <v>534.1099999999999</v>
      </c>
      <c r="H212" s="4">
        <v>203</v>
      </c>
    </row>
    <row r="213" spans="1:8">
      <c r="A213" s="109" t="s">
        <v>1470</v>
      </c>
      <c r="B213" s="438">
        <v>1049624951</v>
      </c>
      <c r="C213" s="439" t="s">
        <v>1151</v>
      </c>
      <c r="D213" s="325">
        <v>260511</v>
      </c>
      <c r="E213" s="440" t="s">
        <v>571</v>
      </c>
      <c r="F213" s="325">
        <v>3</v>
      </c>
      <c r="G213" s="258">
        <v>546.06999999999994</v>
      </c>
      <c r="H213" s="4">
        <v>204</v>
      </c>
    </row>
    <row r="214" spans="1:8">
      <c r="A214" s="109" t="s">
        <v>1582</v>
      </c>
      <c r="B214" s="457">
        <v>1057583475</v>
      </c>
      <c r="C214" s="439" t="s">
        <v>1315</v>
      </c>
      <c r="D214" s="455">
        <v>260522</v>
      </c>
      <c r="E214" s="440" t="s">
        <v>1401</v>
      </c>
      <c r="F214" s="455" t="s">
        <v>13</v>
      </c>
      <c r="G214" s="258">
        <v>696.62500000000011</v>
      </c>
      <c r="H214" s="4">
        <v>205</v>
      </c>
    </row>
    <row r="215" spans="1:8">
      <c r="A215" s="109" t="s">
        <v>1583</v>
      </c>
      <c r="B215" s="198">
        <v>74189804</v>
      </c>
      <c r="C215" s="132" t="s">
        <v>355</v>
      </c>
      <c r="D215" s="198" t="s">
        <v>554</v>
      </c>
      <c r="E215" s="408" t="s">
        <v>555</v>
      </c>
      <c r="F215" s="198" t="s">
        <v>13</v>
      </c>
      <c r="G215" s="1">
        <v>938.5</v>
      </c>
      <c r="H215" s="4">
        <v>206</v>
      </c>
    </row>
    <row r="216" spans="1:8">
      <c r="A216" s="109" t="s">
        <v>1584</v>
      </c>
      <c r="B216" s="451">
        <v>23937494</v>
      </c>
      <c r="C216" s="450" t="s">
        <v>315</v>
      </c>
      <c r="D216" s="451">
        <v>260531</v>
      </c>
      <c r="E216" s="452" t="s">
        <v>572</v>
      </c>
      <c r="F216" s="451" t="s">
        <v>13</v>
      </c>
      <c r="G216" s="458">
        <v>605.28</v>
      </c>
      <c r="H216" s="4">
        <v>207</v>
      </c>
    </row>
    <row r="217" spans="1:8">
      <c r="A217" s="109" t="s">
        <v>1585</v>
      </c>
      <c r="B217" s="453">
        <v>1049615571</v>
      </c>
      <c r="C217" s="443" t="s">
        <v>1121</v>
      </c>
      <c r="D217" s="218">
        <v>260521</v>
      </c>
      <c r="E217" s="444" t="s">
        <v>566</v>
      </c>
      <c r="F217" s="198" t="s">
        <v>13</v>
      </c>
      <c r="G217" s="1">
        <v>566.6350000000001</v>
      </c>
      <c r="H217" s="4">
        <v>208</v>
      </c>
    </row>
    <row r="218" spans="1:8">
      <c r="A218" s="445" t="s">
        <v>1586</v>
      </c>
      <c r="B218" s="198">
        <v>1049628727</v>
      </c>
      <c r="C218" s="132" t="s">
        <v>27</v>
      </c>
      <c r="D218" s="198" t="s">
        <v>543</v>
      </c>
      <c r="E218" s="408" t="s">
        <v>544</v>
      </c>
      <c r="F218" s="198">
        <v>3</v>
      </c>
      <c r="G218" s="1">
        <v>561.3850000000001</v>
      </c>
      <c r="H218" s="4">
        <v>209</v>
      </c>
    </row>
    <row r="219" spans="1:8">
      <c r="A219" s="109" t="s">
        <v>1587</v>
      </c>
      <c r="B219" s="198">
        <v>4253240</v>
      </c>
      <c r="C219" s="132" t="s">
        <v>327</v>
      </c>
      <c r="D219" s="198" t="s">
        <v>554</v>
      </c>
      <c r="E219" s="408" t="s">
        <v>555</v>
      </c>
      <c r="F219" s="198" t="s">
        <v>13</v>
      </c>
      <c r="G219" s="1">
        <v>716.87999999999988</v>
      </c>
      <c r="H219" s="4">
        <v>210</v>
      </c>
    </row>
    <row r="220" spans="1:8">
      <c r="A220" s="109" t="s">
        <v>1536</v>
      </c>
      <c r="B220" s="198">
        <v>1053349730</v>
      </c>
      <c r="C220" s="132" t="s">
        <v>193</v>
      </c>
      <c r="D220" s="198" t="s">
        <v>548</v>
      </c>
      <c r="E220" s="408" t="s">
        <v>549</v>
      </c>
      <c r="F220" s="198" t="s">
        <v>13</v>
      </c>
      <c r="G220" s="1">
        <v>543.18499999999983</v>
      </c>
      <c r="H220" s="4">
        <v>211</v>
      </c>
    </row>
    <row r="221" spans="1:8">
      <c r="A221" s="109" t="s">
        <v>1571</v>
      </c>
      <c r="B221" s="198">
        <v>1118555503</v>
      </c>
      <c r="C221" s="132" t="s">
        <v>442</v>
      </c>
      <c r="D221" s="198" t="s">
        <v>556</v>
      </c>
      <c r="E221" s="408" t="s">
        <v>557</v>
      </c>
      <c r="F221" s="198" t="s">
        <v>13</v>
      </c>
      <c r="G221" s="1">
        <v>585.32000000000005</v>
      </c>
      <c r="H221" s="4">
        <v>212</v>
      </c>
    </row>
    <row r="222" spans="1:8">
      <c r="A222" s="109" t="s">
        <v>1888</v>
      </c>
      <c r="B222" s="438">
        <v>52340498</v>
      </c>
      <c r="C222" s="439" t="s">
        <v>921</v>
      </c>
      <c r="D222" s="325">
        <v>260526</v>
      </c>
      <c r="E222" s="440" t="s">
        <v>2</v>
      </c>
      <c r="F222" s="325">
        <v>12</v>
      </c>
      <c r="G222" s="258">
        <v>821.58500000000004</v>
      </c>
      <c r="H222" s="4">
        <v>213</v>
      </c>
    </row>
    <row r="223" spans="1:8">
      <c r="A223" s="109" t="s">
        <v>1479</v>
      </c>
      <c r="B223" s="198">
        <v>1057577406</v>
      </c>
      <c r="C223" s="132" t="s">
        <v>61</v>
      </c>
      <c r="D223" s="198" t="s">
        <v>543</v>
      </c>
      <c r="E223" s="408" t="s">
        <v>544</v>
      </c>
      <c r="F223" s="198">
        <v>3</v>
      </c>
      <c r="G223" s="1">
        <v>630.36500000000001</v>
      </c>
      <c r="H223" s="4">
        <v>214</v>
      </c>
    </row>
    <row r="224" spans="1:8">
      <c r="A224" s="109" t="s">
        <v>1537</v>
      </c>
      <c r="B224" s="198">
        <v>23351496</v>
      </c>
      <c r="C224" s="132" t="s">
        <v>225</v>
      </c>
      <c r="D224" s="198" t="s">
        <v>548</v>
      </c>
      <c r="E224" s="408" t="s">
        <v>549</v>
      </c>
      <c r="F224" s="198" t="s">
        <v>13</v>
      </c>
      <c r="G224" s="1">
        <v>657.47</v>
      </c>
      <c r="H224" s="4">
        <v>215</v>
      </c>
    </row>
    <row r="225" spans="1:8">
      <c r="A225" s="109" t="s">
        <v>1550</v>
      </c>
      <c r="B225" s="451">
        <v>1116665894</v>
      </c>
      <c r="C225" s="450" t="s">
        <v>434</v>
      </c>
      <c r="D225" s="451">
        <v>260532</v>
      </c>
      <c r="E225" s="452" t="s">
        <v>573</v>
      </c>
      <c r="F225" s="451" t="s">
        <v>13</v>
      </c>
      <c r="G225" s="1">
        <v>606.28444444444438</v>
      </c>
      <c r="H225" s="4">
        <v>216</v>
      </c>
    </row>
    <row r="226" spans="1:8" ht="22.5">
      <c r="A226" s="132" t="s">
        <v>1588</v>
      </c>
      <c r="B226" s="453">
        <v>1054093328</v>
      </c>
      <c r="C226" s="443" t="s">
        <v>1276</v>
      </c>
      <c r="D226" s="218">
        <v>260521</v>
      </c>
      <c r="E226" s="444" t="s">
        <v>566</v>
      </c>
      <c r="F226" s="198" t="s">
        <v>13</v>
      </c>
      <c r="G226" s="1">
        <v>626.74000000000012</v>
      </c>
      <c r="H226" s="4">
        <v>217</v>
      </c>
    </row>
    <row r="227" spans="1:8" ht="22.5">
      <c r="A227" s="132" t="s">
        <v>1589</v>
      </c>
      <c r="B227" s="198">
        <v>1121892081</v>
      </c>
      <c r="C227" s="132" t="s">
        <v>265</v>
      </c>
      <c r="D227" s="198" t="s">
        <v>551</v>
      </c>
      <c r="E227" s="408" t="s">
        <v>552</v>
      </c>
      <c r="F227" s="198" t="s">
        <v>13</v>
      </c>
      <c r="G227" s="1">
        <v>720.70277777777801</v>
      </c>
      <c r="H227" s="4">
        <v>218</v>
      </c>
    </row>
    <row r="228" spans="1:8" ht="22.5">
      <c r="A228" s="132" t="s">
        <v>1589</v>
      </c>
      <c r="B228" s="198">
        <v>7160296</v>
      </c>
      <c r="C228" s="132" t="s">
        <v>530</v>
      </c>
      <c r="D228" s="198" t="s">
        <v>561</v>
      </c>
      <c r="E228" s="408" t="s">
        <v>8</v>
      </c>
      <c r="F228" s="198">
        <v>11</v>
      </c>
      <c r="G228" s="1">
        <v>677.07499999999982</v>
      </c>
      <c r="H228" s="4">
        <v>219</v>
      </c>
    </row>
    <row r="229" spans="1:8" ht="22.5">
      <c r="A229" s="132" t="s">
        <v>1589</v>
      </c>
      <c r="B229" s="438">
        <v>23823961</v>
      </c>
      <c r="C229" s="439" t="s">
        <v>705</v>
      </c>
      <c r="D229" s="325">
        <v>260510</v>
      </c>
      <c r="E229" s="440" t="s">
        <v>6</v>
      </c>
      <c r="F229" s="325">
        <v>3</v>
      </c>
      <c r="G229" s="258">
        <v>670.44999999999982</v>
      </c>
      <c r="H229" s="4">
        <v>220</v>
      </c>
    </row>
    <row r="230" spans="1:8" ht="22.5">
      <c r="A230" s="132" t="s">
        <v>1589</v>
      </c>
      <c r="B230" s="438">
        <v>74377042</v>
      </c>
      <c r="C230" s="439" t="s">
        <v>990</v>
      </c>
      <c r="D230" s="325">
        <v>260510</v>
      </c>
      <c r="E230" s="440" t="s">
        <v>6</v>
      </c>
      <c r="F230" s="325">
        <v>3</v>
      </c>
      <c r="G230" s="258">
        <v>610.40000000000009</v>
      </c>
      <c r="H230" s="4">
        <v>221</v>
      </c>
    </row>
    <row r="231" spans="1:8">
      <c r="A231" s="132" t="s">
        <v>1411</v>
      </c>
      <c r="B231" s="438">
        <v>74370900</v>
      </c>
      <c r="C231" s="439" t="s">
        <v>985</v>
      </c>
      <c r="D231" s="325">
        <v>260513</v>
      </c>
      <c r="E231" s="440" t="s">
        <v>1398</v>
      </c>
      <c r="F231" s="325">
        <v>4</v>
      </c>
      <c r="G231" s="258">
        <v>674.30000000000018</v>
      </c>
      <c r="H231" s="4">
        <v>222</v>
      </c>
    </row>
    <row r="232" spans="1:8">
      <c r="A232" s="109" t="s">
        <v>1590</v>
      </c>
      <c r="B232" s="438">
        <v>40040017</v>
      </c>
      <c r="C232" s="439" t="s">
        <v>807</v>
      </c>
      <c r="D232" s="325">
        <v>260511</v>
      </c>
      <c r="E232" s="440" t="s">
        <v>571</v>
      </c>
      <c r="F232" s="325">
        <v>3</v>
      </c>
      <c r="G232" s="258">
        <v>508.39499999999998</v>
      </c>
      <c r="H232" s="4">
        <v>223</v>
      </c>
    </row>
    <row r="233" spans="1:8">
      <c r="A233" s="109" t="s">
        <v>1590</v>
      </c>
      <c r="B233" s="453">
        <v>1049605808</v>
      </c>
      <c r="C233" s="443" t="s">
        <v>1084</v>
      </c>
      <c r="D233" s="218">
        <v>260521</v>
      </c>
      <c r="E233" s="444" t="s">
        <v>566</v>
      </c>
      <c r="F233" s="198" t="s">
        <v>13</v>
      </c>
      <c r="G233" s="1">
        <v>682.41000000000008</v>
      </c>
      <c r="H233" s="4">
        <v>224</v>
      </c>
    </row>
    <row r="234" spans="1:8">
      <c r="A234" s="109" t="s">
        <v>1591</v>
      </c>
      <c r="B234" s="198">
        <v>52333322</v>
      </c>
      <c r="C234" s="132" t="s">
        <v>141</v>
      </c>
      <c r="D234" s="198" t="s">
        <v>546</v>
      </c>
      <c r="E234" s="408" t="s">
        <v>547</v>
      </c>
      <c r="F234" s="198" t="s">
        <v>13</v>
      </c>
      <c r="G234" s="1">
        <v>631.83999999999992</v>
      </c>
      <c r="H234" s="4">
        <v>225</v>
      </c>
    </row>
    <row r="235" spans="1:8">
      <c r="A235" s="109" t="s">
        <v>1592</v>
      </c>
      <c r="B235" s="453">
        <v>1118534076</v>
      </c>
      <c r="C235" s="443" t="s">
        <v>1362</v>
      </c>
      <c r="D235" s="218">
        <v>260521</v>
      </c>
      <c r="E235" s="444" t="s">
        <v>566</v>
      </c>
      <c r="F235" s="198" t="s">
        <v>13</v>
      </c>
      <c r="G235" s="1">
        <v>549.51499999999999</v>
      </c>
      <c r="H235" s="4">
        <v>226</v>
      </c>
    </row>
    <row r="236" spans="1:8">
      <c r="A236" s="109" t="s">
        <v>1593</v>
      </c>
      <c r="B236" s="198">
        <v>4239715</v>
      </c>
      <c r="C236" s="132" t="s">
        <v>468</v>
      </c>
      <c r="D236" s="198" t="s">
        <v>556</v>
      </c>
      <c r="E236" s="408" t="s">
        <v>557</v>
      </c>
      <c r="F236" s="198" t="s">
        <v>13</v>
      </c>
      <c r="G236" s="1">
        <v>647.38499999999999</v>
      </c>
      <c r="H236" s="4">
        <v>227</v>
      </c>
    </row>
    <row r="237" spans="1:8">
      <c r="A237" s="109" t="s">
        <v>1460</v>
      </c>
      <c r="B237" s="198">
        <v>1053340384</v>
      </c>
      <c r="C237" s="132" t="s">
        <v>410</v>
      </c>
      <c r="D237" s="198" t="s">
        <v>556</v>
      </c>
      <c r="E237" s="408" t="s">
        <v>557</v>
      </c>
      <c r="F237" s="198" t="s">
        <v>13</v>
      </c>
      <c r="G237" s="1">
        <v>673.68000000000006</v>
      </c>
      <c r="H237" s="4">
        <v>228</v>
      </c>
    </row>
    <row r="238" spans="1:8">
      <c r="A238" s="109" t="s">
        <v>1430</v>
      </c>
      <c r="B238" s="453">
        <v>1007162132</v>
      </c>
      <c r="C238" s="443" t="s">
        <v>1023</v>
      </c>
      <c r="D238" s="218">
        <v>260521</v>
      </c>
      <c r="E238" s="444" t="s">
        <v>566</v>
      </c>
      <c r="F238" s="198" t="s">
        <v>13</v>
      </c>
      <c r="G238" s="1">
        <v>651.71</v>
      </c>
      <c r="H238" s="4">
        <v>229</v>
      </c>
    </row>
    <row r="239" spans="1:8">
      <c r="A239" s="109" t="s">
        <v>1594</v>
      </c>
      <c r="B239" s="451">
        <v>52364060</v>
      </c>
      <c r="C239" s="450" t="s">
        <v>339</v>
      </c>
      <c r="D239" s="451">
        <v>260531</v>
      </c>
      <c r="E239" s="452" t="s">
        <v>572</v>
      </c>
      <c r="F239" s="451" t="s">
        <v>13</v>
      </c>
      <c r="G239" s="1">
        <v>553.97499999999991</v>
      </c>
      <c r="H239" s="4">
        <v>230</v>
      </c>
    </row>
    <row r="240" spans="1:8">
      <c r="A240" s="109" t="s">
        <v>1595</v>
      </c>
      <c r="B240" s="198">
        <v>1054679488</v>
      </c>
      <c r="C240" s="132" t="s">
        <v>195</v>
      </c>
      <c r="D240" s="198" t="s">
        <v>548</v>
      </c>
      <c r="E240" s="408" t="s">
        <v>549</v>
      </c>
      <c r="F240" s="198" t="s">
        <v>13</v>
      </c>
      <c r="G240" s="1">
        <v>673.76</v>
      </c>
      <c r="H240" s="4">
        <v>231</v>
      </c>
    </row>
    <row r="241" spans="1:8">
      <c r="A241" s="109" t="s">
        <v>1461</v>
      </c>
      <c r="B241" s="457">
        <v>40047883</v>
      </c>
      <c r="C241" s="439" t="s">
        <v>837</v>
      </c>
      <c r="D241" s="455">
        <v>260528</v>
      </c>
      <c r="E241" s="440" t="s">
        <v>3</v>
      </c>
      <c r="F241" s="455">
        <v>16</v>
      </c>
      <c r="G241" s="258">
        <v>698.76</v>
      </c>
      <c r="H241" s="4">
        <v>232</v>
      </c>
    </row>
    <row r="242" spans="1:8">
      <c r="A242" s="132" t="s">
        <v>1596</v>
      </c>
      <c r="B242" s="198">
        <v>1118543270</v>
      </c>
      <c r="C242" s="132" t="s">
        <v>312</v>
      </c>
      <c r="D242" s="198" t="s">
        <v>554</v>
      </c>
      <c r="E242" s="408" t="s">
        <v>555</v>
      </c>
      <c r="F242" s="198" t="s">
        <v>13</v>
      </c>
      <c r="G242" s="1">
        <v>615.04500000000007</v>
      </c>
      <c r="H242" s="4">
        <v>233</v>
      </c>
    </row>
    <row r="243" spans="1:8">
      <c r="A243" s="109" t="s">
        <v>1597</v>
      </c>
      <c r="B243" s="198">
        <v>23325054</v>
      </c>
      <c r="C243" s="132" t="s">
        <v>314</v>
      </c>
      <c r="D243" s="198" t="s">
        <v>554</v>
      </c>
      <c r="E243" s="408" t="s">
        <v>555</v>
      </c>
      <c r="F243" s="198" t="s">
        <v>13</v>
      </c>
      <c r="G243" s="1">
        <v>889.5</v>
      </c>
      <c r="H243" s="4">
        <v>234</v>
      </c>
    </row>
    <row r="244" spans="1:8">
      <c r="A244" s="109" t="s">
        <v>1598</v>
      </c>
      <c r="B244" s="438">
        <v>1049619906</v>
      </c>
      <c r="C244" s="439" t="s">
        <v>1133</v>
      </c>
      <c r="D244" s="325">
        <v>260511</v>
      </c>
      <c r="E244" s="440" t="s">
        <v>571</v>
      </c>
      <c r="F244" s="325">
        <v>3</v>
      </c>
      <c r="G244" s="258">
        <v>623.3549999999999</v>
      </c>
      <c r="H244" s="4">
        <v>235</v>
      </c>
    </row>
    <row r="245" spans="1:8">
      <c r="A245" s="109" t="s">
        <v>1550</v>
      </c>
      <c r="B245" s="438">
        <v>23914407</v>
      </c>
      <c r="C245" s="439" t="s">
        <v>708</v>
      </c>
      <c r="D245" s="325">
        <v>260522</v>
      </c>
      <c r="E245" s="440" t="s">
        <v>1401</v>
      </c>
      <c r="F245" s="325" t="s">
        <v>13</v>
      </c>
      <c r="G245" s="258">
        <v>602.6</v>
      </c>
      <c r="H245" s="4">
        <v>236</v>
      </c>
    </row>
    <row r="246" spans="1:8">
      <c r="A246" s="109" t="s">
        <v>1533</v>
      </c>
      <c r="B246" s="438">
        <v>52815375</v>
      </c>
      <c r="C246" s="439" t="s">
        <v>927</v>
      </c>
      <c r="D246" s="325">
        <v>260503</v>
      </c>
      <c r="E246" s="440" t="s">
        <v>568</v>
      </c>
      <c r="F246" s="325">
        <v>6</v>
      </c>
      <c r="G246" s="258">
        <v>611.59999999999991</v>
      </c>
      <c r="H246" s="4">
        <v>237</v>
      </c>
    </row>
    <row r="247" spans="1:8">
      <c r="A247" s="109" t="s">
        <v>1592</v>
      </c>
      <c r="B247" s="453">
        <v>1118559641</v>
      </c>
      <c r="C247" s="443" t="s">
        <v>1378</v>
      </c>
      <c r="D247" s="218">
        <v>260521</v>
      </c>
      <c r="E247" s="444" t="s">
        <v>566</v>
      </c>
      <c r="F247" s="198" t="s">
        <v>13</v>
      </c>
      <c r="G247" s="1">
        <v>573.93500000000006</v>
      </c>
      <c r="H247" s="4">
        <v>238</v>
      </c>
    </row>
    <row r="248" spans="1:8" ht="22.5">
      <c r="A248" s="132" t="s">
        <v>1510</v>
      </c>
      <c r="B248" s="438">
        <v>46381946</v>
      </c>
      <c r="C248" s="439" t="s">
        <v>866</v>
      </c>
      <c r="D248" s="325">
        <v>260501</v>
      </c>
      <c r="E248" s="440" t="s">
        <v>1394</v>
      </c>
      <c r="F248" s="325">
        <v>6</v>
      </c>
      <c r="G248" s="258">
        <v>653.15999999999985</v>
      </c>
      <c r="H248" s="4">
        <v>239</v>
      </c>
    </row>
    <row r="249" spans="1:8">
      <c r="A249" s="132" t="s">
        <v>1599</v>
      </c>
      <c r="B249" s="438">
        <v>74281265</v>
      </c>
      <c r="C249" s="439" t="s">
        <v>968</v>
      </c>
      <c r="D249" s="325">
        <v>260518</v>
      </c>
      <c r="E249" s="440" t="s">
        <v>1400</v>
      </c>
      <c r="F249" s="325" t="s">
        <v>13</v>
      </c>
      <c r="G249" s="258">
        <v>728.27</v>
      </c>
      <c r="H249" s="4">
        <v>240</v>
      </c>
    </row>
    <row r="250" spans="1:8">
      <c r="A250" s="109" t="s">
        <v>1600</v>
      </c>
      <c r="B250" s="451">
        <v>1049605053</v>
      </c>
      <c r="C250" s="450" t="s">
        <v>376</v>
      </c>
      <c r="D250" s="451">
        <v>260532</v>
      </c>
      <c r="E250" s="452" t="s">
        <v>573</v>
      </c>
      <c r="F250" s="451" t="s">
        <v>13</v>
      </c>
      <c r="G250" s="1">
        <v>580.26499999999987</v>
      </c>
      <c r="H250" s="4">
        <v>241</v>
      </c>
    </row>
    <row r="251" spans="1:8">
      <c r="A251" s="109" t="s">
        <v>1601</v>
      </c>
      <c r="B251" s="438">
        <v>40042662</v>
      </c>
      <c r="C251" s="439" t="s">
        <v>815</v>
      </c>
      <c r="D251" s="325">
        <v>260522</v>
      </c>
      <c r="E251" s="440" t="s">
        <v>1401</v>
      </c>
      <c r="F251" s="325" t="s">
        <v>13</v>
      </c>
      <c r="G251" s="258">
        <v>628.71</v>
      </c>
      <c r="H251" s="4">
        <v>242</v>
      </c>
    </row>
    <row r="252" spans="1:8">
      <c r="A252" s="132" t="s">
        <v>1602</v>
      </c>
      <c r="B252" s="438">
        <v>46669845</v>
      </c>
      <c r="C252" s="439" t="s">
        <v>897</v>
      </c>
      <c r="D252" s="325">
        <v>260526</v>
      </c>
      <c r="E252" s="440" t="s">
        <v>2</v>
      </c>
      <c r="F252" s="325">
        <v>12</v>
      </c>
      <c r="G252" s="258">
        <v>766.46499999999992</v>
      </c>
      <c r="H252" s="4">
        <v>243</v>
      </c>
    </row>
    <row r="253" spans="1:8">
      <c r="A253" s="109" t="s">
        <v>1563</v>
      </c>
      <c r="B253" s="457">
        <v>1049603756</v>
      </c>
      <c r="C253" s="439" t="s">
        <v>1077</v>
      </c>
      <c r="D253" s="455">
        <v>260528</v>
      </c>
      <c r="E253" s="440" t="s">
        <v>3</v>
      </c>
      <c r="F253" s="455">
        <v>16</v>
      </c>
      <c r="G253" s="258">
        <v>810.55</v>
      </c>
      <c r="H253" s="4">
        <v>244</v>
      </c>
    </row>
    <row r="254" spans="1:8">
      <c r="A254" s="109" t="s">
        <v>1603</v>
      </c>
      <c r="B254" s="198">
        <v>1048849692</v>
      </c>
      <c r="C254" s="132" t="s">
        <v>119</v>
      </c>
      <c r="D254" s="198" t="s">
        <v>546</v>
      </c>
      <c r="E254" s="408" t="s">
        <v>547</v>
      </c>
      <c r="F254" s="198" t="s">
        <v>13</v>
      </c>
      <c r="G254" s="1">
        <v>565.42499999999995</v>
      </c>
      <c r="H254" s="4">
        <v>245</v>
      </c>
    </row>
    <row r="255" spans="1:8" ht="22.5">
      <c r="A255" s="132" t="s">
        <v>1604</v>
      </c>
      <c r="B255" s="198">
        <v>24049712</v>
      </c>
      <c r="C255" s="132" t="s">
        <v>316</v>
      </c>
      <c r="D255" s="198" t="s">
        <v>554</v>
      </c>
      <c r="E255" s="408" t="s">
        <v>555</v>
      </c>
      <c r="F255" s="198" t="s">
        <v>13</v>
      </c>
      <c r="G255" s="1">
        <v>722.68499999999995</v>
      </c>
      <c r="H255" s="4">
        <v>246</v>
      </c>
    </row>
    <row r="256" spans="1:8">
      <c r="A256" s="109" t="s">
        <v>1605</v>
      </c>
      <c r="B256" s="451">
        <v>7167627</v>
      </c>
      <c r="C256" s="450" t="s">
        <v>343</v>
      </c>
      <c r="D256" s="459">
        <v>260531</v>
      </c>
      <c r="E256" s="452" t="s">
        <v>572</v>
      </c>
      <c r="F256" s="451" t="s">
        <v>13</v>
      </c>
      <c r="G256" s="1">
        <v>585.08499999999992</v>
      </c>
      <c r="H256" s="4">
        <v>247</v>
      </c>
    </row>
    <row r="257" spans="1:8">
      <c r="A257" s="109" t="s">
        <v>1606</v>
      </c>
      <c r="B257" s="453">
        <v>1049621687</v>
      </c>
      <c r="C257" s="443" t="s">
        <v>1140</v>
      </c>
      <c r="D257" s="443">
        <v>260521</v>
      </c>
      <c r="E257" s="444" t="s">
        <v>566</v>
      </c>
      <c r="F257" s="198" t="s">
        <v>13</v>
      </c>
      <c r="G257" s="1">
        <v>674.06999999999994</v>
      </c>
      <c r="H257" s="4">
        <v>248</v>
      </c>
    </row>
    <row r="258" spans="1:8">
      <c r="A258" s="109" t="s">
        <v>1607</v>
      </c>
      <c r="B258" s="198">
        <v>1118547841</v>
      </c>
      <c r="C258" s="132" t="s">
        <v>437</v>
      </c>
      <c r="D258" s="132" t="s">
        <v>556</v>
      </c>
      <c r="E258" s="408" t="s">
        <v>557</v>
      </c>
      <c r="F258" s="198" t="s">
        <v>13</v>
      </c>
      <c r="G258" s="1">
        <v>576.77499999999998</v>
      </c>
      <c r="H258" s="4">
        <v>249</v>
      </c>
    </row>
    <row r="259" spans="1:8">
      <c r="A259" s="109" t="s">
        <v>1608</v>
      </c>
      <c r="B259" s="451">
        <v>46455072</v>
      </c>
      <c r="C259" s="450" t="s">
        <v>478</v>
      </c>
      <c r="D259" s="459">
        <v>260532</v>
      </c>
      <c r="E259" s="452" t="s">
        <v>573</v>
      </c>
      <c r="F259" s="451" t="s">
        <v>13</v>
      </c>
      <c r="G259" s="1">
        <v>585.66888888888889</v>
      </c>
      <c r="H259" s="4">
        <v>250</v>
      </c>
    </row>
    <row r="260" spans="1:8">
      <c r="A260" s="109" t="s">
        <v>1427</v>
      </c>
      <c r="B260" s="453">
        <v>1052395123</v>
      </c>
      <c r="C260" s="443" t="s">
        <v>1244</v>
      </c>
      <c r="D260" s="443">
        <v>260521</v>
      </c>
      <c r="E260" s="444" t="s">
        <v>566</v>
      </c>
      <c r="F260" s="198" t="s">
        <v>13</v>
      </c>
      <c r="G260" s="1">
        <v>597.06999999999994</v>
      </c>
      <c r="H260" s="4">
        <v>251</v>
      </c>
    </row>
    <row r="261" spans="1:8">
      <c r="A261" s="109" t="s">
        <v>1462</v>
      </c>
      <c r="B261" s="438">
        <v>1118545843</v>
      </c>
      <c r="C261" s="439" t="s">
        <v>1369</v>
      </c>
      <c r="D261" s="325">
        <v>260511</v>
      </c>
      <c r="E261" s="440" t="s">
        <v>571</v>
      </c>
      <c r="F261" s="325">
        <v>3</v>
      </c>
      <c r="G261" s="258">
        <v>558.54499999999996</v>
      </c>
      <c r="H261" s="4">
        <v>252</v>
      </c>
    </row>
    <row r="262" spans="1:8">
      <c r="A262" s="109" t="s">
        <v>1457</v>
      </c>
      <c r="B262" s="198">
        <v>74359599</v>
      </c>
      <c r="C262" s="132" t="s">
        <v>115</v>
      </c>
      <c r="D262" s="132" t="s">
        <v>543</v>
      </c>
      <c r="E262" s="408" t="s">
        <v>544</v>
      </c>
      <c r="F262" s="198">
        <v>3</v>
      </c>
      <c r="G262" s="1">
        <v>789.02</v>
      </c>
      <c r="H262" s="4">
        <v>253</v>
      </c>
    </row>
    <row r="263" spans="1:8">
      <c r="A263" s="109" t="s">
        <v>1609</v>
      </c>
      <c r="B263" s="457">
        <v>1055690140</v>
      </c>
      <c r="C263" s="439" t="s">
        <v>1287</v>
      </c>
      <c r="D263" s="455">
        <v>260522</v>
      </c>
      <c r="E263" s="440" t="s">
        <v>1401</v>
      </c>
      <c r="F263" s="455" t="s">
        <v>13</v>
      </c>
      <c r="G263" s="258">
        <v>619.6</v>
      </c>
      <c r="H263" s="4">
        <v>254</v>
      </c>
    </row>
    <row r="264" spans="1:8">
      <c r="A264" s="109" t="s">
        <v>1570</v>
      </c>
      <c r="B264" s="198">
        <v>23702387</v>
      </c>
      <c r="C264" s="132" t="s">
        <v>228</v>
      </c>
      <c r="D264" s="132" t="s">
        <v>548</v>
      </c>
      <c r="E264" s="408" t="s">
        <v>549</v>
      </c>
      <c r="F264" s="198" t="s">
        <v>13</v>
      </c>
      <c r="G264" s="1">
        <v>618.88999999999987</v>
      </c>
      <c r="H264" s="4">
        <v>255</v>
      </c>
    </row>
    <row r="265" spans="1:8">
      <c r="A265" s="132" t="s">
        <v>1610</v>
      </c>
      <c r="B265" s="453">
        <v>1049630246</v>
      </c>
      <c r="C265" s="443" t="s">
        <v>1168</v>
      </c>
      <c r="D265" s="443">
        <v>260521</v>
      </c>
      <c r="E265" s="444" t="s">
        <v>566</v>
      </c>
      <c r="F265" s="198" t="s">
        <v>13</v>
      </c>
      <c r="G265" s="1">
        <v>629.08000000000004</v>
      </c>
      <c r="H265" s="4">
        <v>256</v>
      </c>
    </row>
    <row r="266" spans="1:8" ht="22.5">
      <c r="A266" s="109" t="s">
        <v>1611</v>
      </c>
      <c r="B266" s="438">
        <v>1049607760</v>
      </c>
      <c r="C266" s="439" t="s">
        <v>1092</v>
      </c>
      <c r="D266" s="325">
        <v>260507</v>
      </c>
      <c r="E266" s="440" t="s">
        <v>1397</v>
      </c>
      <c r="F266" s="325">
        <v>1</v>
      </c>
      <c r="G266" s="258">
        <v>817.43</v>
      </c>
      <c r="H266" s="4">
        <v>257</v>
      </c>
    </row>
    <row r="267" spans="1:8">
      <c r="A267" s="109" t="s">
        <v>1571</v>
      </c>
      <c r="B267" s="457">
        <v>1118538079</v>
      </c>
      <c r="C267" s="439" t="s">
        <v>1365</v>
      </c>
      <c r="D267" s="455">
        <v>260522</v>
      </c>
      <c r="E267" s="440" t="s">
        <v>1401</v>
      </c>
      <c r="F267" s="455" t="s">
        <v>13</v>
      </c>
      <c r="G267" s="258">
        <v>609.65000000000009</v>
      </c>
      <c r="H267" s="4">
        <v>258</v>
      </c>
    </row>
    <row r="268" spans="1:8">
      <c r="A268" s="132" t="s">
        <v>1613</v>
      </c>
      <c r="B268" s="457">
        <v>1057584387</v>
      </c>
      <c r="C268" s="439" t="s">
        <v>1318</v>
      </c>
      <c r="D268" s="455">
        <v>260523</v>
      </c>
      <c r="E268" s="440" t="s">
        <v>628</v>
      </c>
      <c r="F268" s="325" t="s">
        <v>13</v>
      </c>
      <c r="G268" s="279">
        <v>641.0150000000001</v>
      </c>
      <c r="H268" s="4">
        <v>259</v>
      </c>
    </row>
    <row r="269" spans="1:8">
      <c r="A269" s="109" t="s">
        <v>1584</v>
      </c>
      <c r="B269" s="453">
        <v>1055313270</v>
      </c>
      <c r="C269" s="443" t="s">
        <v>1286</v>
      </c>
      <c r="D269" s="443">
        <v>260521</v>
      </c>
      <c r="E269" s="444" t="s">
        <v>566</v>
      </c>
      <c r="F269" s="198" t="s">
        <v>13</v>
      </c>
      <c r="G269" s="1">
        <v>645.36</v>
      </c>
      <c r="H269" s="4">
        <v>260</v>
      </c>
    </row>
    <row r="270" spans="1:8">
      <c r="A270" s="109" t="s">
        <v>1494</v>
      </c>
      <c r="B270" s="198">
        <v>1052385065</v>
      </c>
      <c r="C270" s="132" t="s">
        <v>182</v>
      </c>
      <c r="D270" s="132" t="s">
        <v>548</v>
      </c>
      <c r="E270" s="408" t="s">
        <v>549</v>
      </c>
      <c r="F270" s="198" t="s">
        <v>13</v>
      </c>
      <c r="G270" s="1">
        <v>802.71</v>
      </c>
      <c r="H270" s="4">
        <v>261</v>
      </c>
    </row>
    <row r="271" spans="1:8">
      <c r="A271" s="109" t="s">
        <v>1614</v>
      </c>
      <c r="B271" s="451">
        <v>80068496</v>
      </c>
      <c r="C271" s="450" t="s">
        <v>508</v>
      </c>
      <c r="D271" s="459">
        <v>260532</v>
      </c>
      <c r="E271" s="452" t="s">
        <v>573</v>
      </c>
      <c r="F271" s="451" t="s">
        <v>13</v>
      </c>
      <c r="G271" s="1">
        <v>479.89111111111106</v>
      </c>
      <c r="H271" s="4">
        <v>262</v>
      </c>
    </row>
    <row r="272" spans="1:8">
      <c r="A272" s="109" t="s">
        <v>1483</v>
      </c>
      <c r="B272" s="198">
        <v>74372161</v>
      </c>
      <c r="C272" s="132" t="s">
        <v>356</v>
      </c>
      <c r="D272" s="132" t="s">
        <v>554</v>
      </c>
      <c r="E272" s="408" t="s">
        <v>555</v>
      </c>
      <c r="F272" s="198" t="s">
        <v>13</v>
      </c>
      <c r="G272" s="1">
        <v>688.42</v>
      </c>
      <c r="H272" s="4">
        <v>263</v>
      </c>
    </row>
    <row r="273" spans="1:8">
      <c r="A273" s="109" t="s">
        <v>1615</v>
      </c>
      <c r="B273" s="451">
        <v>80165219</v>
      </c>
      <c r="C273" s="450" t="s">
        <v>360</v>
      </c>
      <c r="D273" s="459">
        <v>260531</v>
      </c>
      <c r="E273" s="452" t="s">
        <v>572</v>
      </c>
      <c r="F273" s="451" t="s">
        <v>13</v>
      </c>
      <c r="G273" s="1">
        <v>507.9811111111112</v>
      </c>
      <c r="H273" s="4">
        <v>264</v>
      </c>
    </row>
    <row r="274" spans="1:8">
      <c r="A274" s="109" t="s">
        <v>1535</v>
      </c>
      <c r="B274" s="198">
        <v>1049636666</v>
      </c>
      <c r="C274" s="132" t="s">
        <v>30</v>
      </c>
      <c r="D274" s="132" t="s">
        <v>543</v>
      </c>
      <c r="E274" s="408" t="s">
        <v>544</v>
      </c>
      <c r="F274" s="198">
        <v>3</v>
      </c>
      <c r="G274" s="1">
        <v>736.83500000000004</v>
      </c>
      <c r="H274" s="4">
        <v>265</v>
      </c>
    </row>
    <row r="275" spans="1:8">
      <c r="A275" s="109" t="s">
        <v>1483</v>
      </c>
      <c r="B275" s="457">
        <v>46458274</v>
      </c>
      <c r="C275" s="439" t="s">
        <v>888</v>
      </c>
      <c r="D275" s="455">
        <v>260528</v>
      </c>
      <c r="E275" s="440" t="s">
        <v>3</v>
      </c>
      <c r="F275" s="455">
        <v>16</v>
      </c>
      <c r="G275" s="258">
        <v>780.64499999999998</v>
      </c>
      <c r="H275" s="4">
        <v>266</v>
      </c>
    </row>
    <row r="276" spans="1:8">
      <c r="A276" s="109" t="s">
        <v>1616</v>
      </c>
      <c r="B276" s="198">
        <v>46457148</v>
      </c>
      <c r="C276" s="132" t="s">
        <v>138</v>
      </c>
      <c r="D276" s="132" t="s">
        <v>546</v>
      </c>
      <c r="E276" s="408" t="s">
        <v>547</v>
      </c>
      <c r="F276" s="198" t="s">
        <v>13</v>
      </c>
      <c r="G276" s="1">
        <v>621.75499999999988</v>
      </c>
      <c r="H276" s="4">
        <v>267</v>
      </c>
    </row>
    <row r="277" spans="1:8">
      <c r="A277" s="109" t="s">
        <v>1617</v>
      </c>
      <c r="B277" s="457">
        <v>1049643777</v>
      </c>
      <c r="C277" s="439" t="s">
        <v>1212</v>
      </c>
      <c r="D277" s="455">
        <v>260522</v>
      </c>
      <c r="E277" s="440" t="s">
        <v>1401</v>
      </c>
      <c r="F277" s="455" t="s">
        <v>13</v>
      </c>
      <c r="G277" s="258">
        <v>618.11999999999978</v>
      </c>
      <c r="H277" s="4">
        <v>268</v>
      </c>
    </row>
    <row r="278" spans="1:8">
      <c r="A278" s="109" t="s">
        <v>1618</v>
      </c>
      <c r="B278" s="198">
        <v>24019042</v>
      </c>
      <c r="C278" s="132" t="s">
        <v>230</v>
      </c>
      <c r="D278" s="132" t="s">
        <v>548</v>
      </c>
      <c r="E278" s="408" t="s">
        <v>549</v>
      </c>
      <c r="F278" s="198" t="s">
        <v>13</v>
      </c>
      <c r="G278" s="1">
        <v>723.15499999999997</v>
      </c>
      <c r="H278" s="4">
        <v>269</v>
      </c>
    </row>
    <row r="279" spans="1:8">
      <c r="A279" s="109" t="s">
        <v>1584</v>
      </c>
      <c r="B279" s="438">
        <v>1049623873</v>
      </c>
      <c r="C279" s="439" t="s">
        <v>1149</v>
      </c>
      <c r="D279" s="325">
        <v>260511</v>
      </c>
      <c r="E279" s="440" t="s">
        <v>571</v>
      </c>
      <c r="F279" s="325">
        <v>3</v>
      </c>
      <c r="G279" s="258">
        <v>547.11500000000001</v>
      </c>
      <c r="H279" s="4">
        <v>270</v>
      </c>
    </row>
    <row r="280" spans="1:8">
      <c r="A280" s="109" t="s">
        <v>1448</v>
      </c>
      <c r="B280" s="457">
        <v>1010190225</v>
      </c>
      <c r="C280" s="439" t="s">
        <v>1024</v>
      </c>
      <c r="D280" s="455">
        <v>260522</v>
      </c>
      <c r="E280" s="440" t="s">
        <v>1401</v>
      </c>
      <c r="F280" s="455" t="s">
        <v>13</v>
      </c>
      <c r="G280" s="258">
        <v>599.1099999999999</v>
      </c>
      <c r="H280" s="4">
        <v>271</v>
      </c>
    </row>
    <row r="281" spans="1:8">
      <c r="A281" s="109" t="s">
        <v>1619</v>
      </c>
      <c r="B281" s="198">
        <v>1049609559</v>
      </c>
      <c r="C281" s="132" t="s">
        <v>380</v>
      </c>
      <c r="D281" s="132" t="s">
        <v>556</v>
      </c>
      <c r="E281" s="408" t="s">
        <v>557</v>
      </c>
      <c r="F281" s="198" t="s">
        <v>13</v>
      </c>
      <c r="G281" s="1">
        <v>795.53500000000008</v>
      </c>
      <c r="H281" s="4">
        <v>272</v>
      </c>
    </row>
    <row r="282" spans="1:8">
      <c r="A282" s="109" t="s">
        <v>1585</v>
      </c>
      <c r="B282" s="451">
        <v>7177769</v>
      </c>
      <c r="C282" s="450" t="s">
        <v>346</v>
      </c>
      <c r="D282" s="459">
        <v>260531</v>
      </c>
      <c r="E282" s="452" t="s">
        <v>572</v>
      </c>
      <c r="F282" s="451" t="s">
        <v>13</v>
      </c>
      <c r="G282" s="1">
        <v>687.47499999999991</v>
      </c>
      <c r="H282" s="4">
        <v>273</v>
      </c>
    </row>
    <row r="283" spans="1:8">
      <c r="A283" s="109" t="s">
        <v>1625</v>
      </c>
      <c r="B283" s="198">
        <v>1052404623</v>
      </c>
      <c r="C283" s="132" t="s">
        <v>189</v>
      </c>
      <c r="D283" s="132" t="s">
        <v>548</v>
      </c>
      <c r="E283" s="408" t="s">
        <v>549</v>
      </c>
      <c r="F283" s="198" t="s">
        <v>13</v>
      </c>
      <c r="G283" s="206">
        <v>653.49</v>
      </c>
      <c r="H283" s="4">
        <v>274</v>
      </c>
    </row>
    <row r="284" spans="1:8">
      <c r="A284" s="109" t="s">
        <v>1516</v>
      </c>
      <c r="B284" s="198">
        <v>1118547779</v>
      </c>
      <c r="C284" s="132" t="s">
        <v>127</v>
      </c>
      <c r="D284" s="132" t="s">
        <v>546</v>
      </c>
      <c r="E284" s="408" t="s">
        <v>547</v>
      </c>
      <c r="F284" s="198" t="s">
        <v>13</v>
      </c>
      <c r="G284" s="1">
        <v>608.15499999999997</v>
      </c>
      <c r="H284" s="4">
        <v>275</v>
      </c>
    </row>
    <row r="285" spans="1:8">
      <c r="A285" s="109" t="s">
        <v>1620</v>
      </c>
      <c r="B285" s="453">
        <v>1054093348</v>
      </c>
      <c r="C285" s="443" t="s">
        <v>1277</v>
      </c>
      <c r="D285" s="443">
        <v>260521</v>
      </c>
      <c r="E285" s="444" t="s">
        <v>566</v>
      </c>
      <c r="F285" s="198" t="s">
        <v>13</v>
      </c>
      <c r="G285" s="206">
        <v>754.25</v>
      </c>
      <c r="H285" s="4">
        <v>276</v>
      </c>
    </row>
    <row r="286" spans="1:8">
      <c r="A286" s="109" t="s">
        <v>1621</v>
      </c>
      <c r="B286" s="438">
        <v>40033370</v>
      </c>
      <c r="C286" s="439" t="s">
        <v>799</v>
      </c>
      <c r="D286" s="325">
        <v>260513</v>
      </c>
      <c r="E286" s="440" t="s">
        <v>1398</v>
      </c>
      <c r="F286" s="325">
        <v>4</v>
      </c>
      <c r="G286" s="258">
        <v>609.02500000000009</v>
      </c>
      <c r="H286" s="4">
        <v>277</v>
      </c>
    </row>
    <row r="287" spans="1:8">
      <c r="A287" s="109" t="s">
        <v>1622</v>
      </c>
      <c r="B287" s="451">
        <v>33367840</v>
      </c>
      <c r="C287" s="450" t="s">
        <v>455</v>
      </c>
      <c r="D287" s="459">
        <v>260532</v>
      </c>
      <c r="E287" s="452" t="s">
        <v>573</v>
      </c>
      <c r="F287" s="451" t="s">
        <v>13</v>
      </c>
      <c r="G287" s="1">
        <v>674.31</v>
      </c>
      <c r="H287" s="4">
        <v>278</v>
      </c>
    </row>
    <row r="288" spans="1:8">
      <c r="A288" s="109" t="s">
        <v>1623</v>
      </c>
      <c r="B288" s="198">
        <v>1049618436</v>
      </c>
      <c r="C288" s="132" t="s">
        <v>161</v>
      </c>
      <c r="D288" s="132" t="s">
        <v>548</v>
      </c>
      <c r="E288" s="408" t="s">
        <v>549</v>
      </c>
      <c r="F288" s="198" t="s">
        <v>13</v>
      </c>
      <c r="G288" s="206">
        <v>720.04</v>
      </c>
      <c r="H288" s="4">
        <v>279</v>
      </c>
    </row>
    <row r="289" spans="1:8">
      <c r="A289" s="109" t="s">
        <v>1624</v>
      </c>
      <c r="B289" s="451">
        <v>1049618083</v>
      </c>
      <c r="C289" s="450" t="s">
        <v>388</v>
      </c>
      <c r="D289" s="459">
        <v>260532</v>
      </c>
      <c r="E289" s="452" t="s">
        <v>573</v>
      </c>
      <c r="F289" s="451" t="s">
        <v>13</v>
      </c>
      <c r="G289" s="1">
        <v>636.78</v>
      </c>
      <c r="H289" s="4">
        <v>280</v>
      </c>
    </row>
    <row r="290" spans="1:8">
      <c r="A290" s="109" t="s">
        <v>1580</v>
      </c>
      <c r="B290" s="453">
        <v>23326729</v>
      </c>
      <c r="C290" s="443" t="s">
        <v>691</v>
      </c>
      <c r="D290" s="443">
        <v>260521</v>
      </c>
      <c r="E290" s="444" t="s">
        <v>566</v>
      </c>
      <c r="F290" s="198" t="s">
        <v>13</v>
      </c>
      <c r="G290" s="1">
        <v>654.90499999999997</v>
      </c>
      <c r="H290" s="4">
        <v>281</v>
      </c>
    </row>
    <row r="291" spans="1:8">
      <c r="A291" s="109" t="s">
        <v>1626</v>
      </c>
      <c r="B291" s="451">
        <v>1049604605</v>
      </c>
      <c r="C291" s="450" t="s">
        <v>576</v>
      </c>
      <c r="D291" s="459">
        <v>260532</v>
      </c>
      <c r="E291" s="452" t="s">
        <v>573</v>
      </c>
      <c r="F291" s="451" t="s">
        <v>13</v>
      </c>
      <c r="G291" s="1">
        <v>548.58999999999992</v>
      </c>
      <c r="H291" s="4">
        <v>282</v>
      </c>
    </row>
    <row r="292" spans="1:8" ht="22.5">
      <c r="A292" s="109" t="s">
        <v>1628</v>
      </c>
      <c r="B292" s="198">
        <v>1052391560</v>
      </c>
      <c r="C292" s="132" t="s">
        <v>183</v>
      </c>
      <c r="D292" s="132" t="s">
        <v>548</v>
      </c>
      <c r="E292" s="408" t="s">
        <v>549</v>
      </c>
      <c r="F292" s="198" t="s">
        <v>13</v>
      </c>
      <c r="G292" s="1">
        <v>578.80000000000007</v>
      </c>
      <c r="H292" s="4">
        <v>283</v>
      </c>
    </row>
    <row r="293" spans="1:8">
      <c r="A293" s="109" t="s">
        <v>1627</v>
      </c>
      <c r="B293" s="198">
        <v>1057587186</v>
      </c>
      <c r="C293" s="132" t="s">
        <v>64</v>
      </c>
      <c r="D293" s="132" t="s">
        <v>543</v>
      </c>
      <c r="E293" s="408" t="s">
        <v>544</v>
      </c>
      <c r="F293" s="198">
        <v>3</v>
      </c>
      <c r="G293" s="206">
        <v>793.81</v>
      </c>
      <c r="H293" s="4">
        <v>284</v>
      </c>
    </row>
    <row r="294" spans="1:8">
      <c r="A294" s="109" t="s">
        <v>1629</v>
      </c>
      <c r="B294" s="451">
        <v>46377085</v>
      </c>
      <c r="C294" s="450" t="s">
        <v>471</v>
      </c>
      <c r="D294" s="459">
        <v>260532</v>
      </c>
      <c r="E294" s="452" t="s">
        <v>573</v>
      </c>
      <c r="F294" s="451" t="s">
        <v>13</v>
      </c>
      <c r="G294" s="1">
        <v>480.82499999999987</v>
      </c>
      <c r="H294" s="4">
        <v>285</v>
      </c>
    </row>
    <row r="295" spans="1:8">
      <c r="A295" s="109" t="s">
        <v>1630</v>
      </c>
      <c r="B295" s="451">
        <v>23784013</v>
      </c>
      <c r="C295" s="450" t="s">
        <v>704</v>
      </c>
      <c r="D295" s="459">
        <v>260521</v>
      </c>
      <c r="E295" s="452" t="s">
        <v>566</v>
      </c>
      <c r="F295" s="451" t="s">
        <v>13</v>
      </c>
      <c r="G295" s="1">
        <v>846.03</v>
      </c>
      <c r="H295" s="4">
        <v>286</v>
      </c>
    </row>
    <row r="296" spans="1:8">
      <c r="A296" s="109" t="s">
        <v>1631</v>
      </c>
      <c r="B296" s="451">
        <v>7177705</v>
      </c>
      <c r="C296" s="450" t="s">
        <v>345</v>
      </c>
      <c r="D296" s="459">
        <v>260531</v>
      </c>
      <c r="E296" s="452" t="s">
        <v>572</v>
      </c>
      <c r="F296" s="451" t="s">
        <v>13</v>
      </c>
      <c r="G296" s="1">
        <v>843.72</v>
      </c>
      <c r="H296" s="4">
        <v>287</v>
      </c>
    </row>
    <row r="297" spans="1:8">
      <c r="A297" s="109" t="s">
        <v>1632</v>
      </c>
      <c r="B297" s="451">
        <v>1049617049</v>
      </c>
      <c r="C297" s="450" t="s">
        <v>297</v>
      </c>
      <c r="D297" s="459" t="s">
        <v>554</v>
      </c>
      <c r="E297" s="452" t="s">
        <v>555</v>
      </c>
      <c r="F297" s="451" t="s">
        <v>13</v>
      </c>
      <c r="G297" s="1">
        <v>921.2</v>
      </c>
      <c r="H297" s="4">
        <v>288</v>
      </c>
    </row>
    <row r="298" spans="1:8">
      <c r="A298" s="109" t="s">
        <v>1633</v>
      </c>
      <c r="B298" s="451">
        <v>1052397654</v>
      </c>
      <c r="C298" s="450" t="s">
        <v>1246</v>
      </c>
      <c r="D298" s="459">
        <v>260522</v>
      </c>
      <c r="E298" s="452" t="s">
        <v>1401</v>
      </c>
      <c r="F298" s="451" t="s">
        <v>13</v>
      </c>
      <c r="G298" s="1">
        <v>892.3</v>
      </c>
      <c r="H298" s="4">
        <v>289</v>
      </c>
    </row>
    <row r="299" spans="1:8">
      <c r="A299" s="109" t="s">
        <v>1634</v>
      </c>
      <c r="B299" s="451">
        <v>46384533</v>
      </c>
      <c r="C299" s="450" t="s">
        <v>474</v>
      </c>
      <c r="D299" s="459" t="s">
        <v>556</v>
      </c>
      <c r="E299" s="452" t="s">
        <v>557</v>
      </c>
      <c r="F299" s="451" t="s">
        <v>13</v>
      </c>
      <c r="G299" s="1">
        <v>901.66</v>
      </c>
      <c r="H299" s="4">
        <v>290</v>
      </c>
    </row>
    <row r="300" spans="1:8">
      <c r="A300" s="109" t="s">
        <v>1635</v>
      </c>
      <c r="B300" s="451">
        <v>1049639392</v>
      </c>
      <c r="C300" s="450" t="s">
        <v>1201</v>
      </c>
      <c r="D300" s="459">
        <v>260522</v>
      </c>
      <c r="E300" s="452" t="s">
        <v>1401</v>
      </c>
      <c r="F300" s="451" t="s">
        <v>13</v>
      </c>
      <c r="G300" s="1">
        <v>537.65000000000009</v>
      </c>
      <c r="H300" s="4">
        <v>291</v>
      </c>
    </row>
    <row r="301" spans="1:8">
      <c r="A301" s="109" t="s">
        <v>1624</v>
      </c>
      <c r="B301" s="451">
        <v>46671518</v>
      </c>
      <c r="C301" s="450" t="s">
        <v>245</v>
      </c>
      <c r="D301" s="459" t="s">
        <v>548</v>
      </c>
      <c r="E301" s="452" t="s">
        <v>549</v>
      </c>
      <c r="F301" s="451" t="s">
        <v>13</v>
      </c>
      <c r="G301" s="1">
        <v>652.97</v>
      </c>
      <c r="H301" s="4">
        <v>292</v>
      </c>
    </row>
    <row r="302" spans="1:8">
      <c r="A302" s="109" t="s">
        <v>1636</v>
      </c>
      <c r="B302" s="451">
        <v>1118553199</v>
      </c>
      <c r="C302" s="450" t="s">
        <v>221</v>
      </c>
      <c r="D302" s="459" t="s">
        <v>548</v>
      </c>
      <c r="E302" s="452" t="s">
        <v>549</v>
      </c>
      <c r="F302" s="451" t="s">
        <v>13</v>
      </c>
      <c r="G302" s="1">
        <v>561.66999999999985</v>
      </c>
      <c r="H302" s="4">
        <v>293</v>
      </c>
    </row>
    <row r="303" spans="1:8" ht="22.5">
      <c r="A303" s="109" t="s">
        <v>1637</v>
      </c>
      <c r="B303" s="451">
        <v>7227632</v>
      </c>
      <c r="C303" s="450" t="s">
        <v>672</v>
      </c>
      <c r="D303" s="459">
        <v>260501</v>
      </c>
      <c r="E303" s="452" t="s">
        <v>1394</v>
      </c>
      <c r="F303" s="451">
        <v>6</v>
      </c>
      <c r="G303" s="1">
        <v>665.91499999999996</v>
      </c>
      <c r="H303" s="4">
        <v>294</v>
      </c>
    </row>
    <row r="304" spans="1:8">
      <c r="A304" s="132" t="s">
        <v>1638</v>
      </c>
      <c r="B304" s="451">
        <v>1052378537</v>
      </c>
      <c r="C304" s="450" t="s">
        <v>300</v>
      </c>
      <c r="D304" s="459" t="s">
        <v>554</v>
      </c>
      <c r="E304" s="452" t="s">
        <v>555</v>
      </c>
      <c r="F304" s="451" t="s">
        <v>13</v>
      </c>
      <c r="G304" s="1">
        <v>659.37999999999988</v>
      </c>
      <c r="H304" s="4">
        <v>295</v>
      </c>
    </row>
    <row r="305" spans="1:8">
      <c r="A305" s="132" t="s">
        <v>1639</v>
      </c>
      <c r="B305" s="451">
        <v>1053512985</v>
      </c>
      <c r="C305" s="450" t="s">
        <v>411</v>
      </c>
      <c r="D305" s="459" t="s">
        <v>556</v>
      </c>
      <c r="E305" s="452" t="s">
        <v>557</v>
      </c>
      <c r="F305" s="451" t="s">
        <v>13</v>
      </c>
      <c r="G305" s="1">
        <v>611.29000000000008</v>
      </c>
      <c r="H305" s="4">
        <v>296</v>
      </c>
    </row>
    <row r="306" spans="1:8" ht="22.5">
      <c r="A306" s="132" t="s">
        <v>1640</v>
      </c>
      <c r="B306" s="451">
        <v>1049622569</v>
      </c>
      <c r="C306" s="450" t="s">
        <v>1145</v>
      </c>
      <c r="D306" s="459">
        <v>260522</v>
      </c>
      <c r="E306" s="452" t="s">
        <v>1401</v>
      </c>
      <c r="F306" s="451" t="s">
        <v>13</v>
      </c>
      <c r="G306" s="1">
        <v>552.77</v>
      </c>
      <c r="H306" s="4">
        <v>297</v>
      </c>
    </row>
    <row r="307" spans="1:8">
      <c r="A307" s="132" t="s">
        <v>1595</v>
      </c>
      <c r="B307" s="451">
        <v>79723252</v>
      </c>
      <c r="C307" s="450" t="s">
        <v>506</v>
      </c>
      <c r="D307" s="459">
        <v>260532</v>
      </c>
      <c r="E307" s="452" t="s">
        <v>573</v>
      </c>
      <c r="F307" s="451" t="s">
        <v>13</v>
      </c>
      <c r="G307" s="1">
        <v>638.80999999999995</v>
      </c>
      <c r="H307" s="4">
        <v>298</v>
      </c>
    </row>
    <row r="308" spans="1:8" ht="22.5">
      <c r="A308" s="132" t="s">
        <v>1641</v>
      </c>
      <c r="B308" s="451">
        <v>1049616396</v>
      </c>
      <c r="C308" s="450" t="s">
        <v>384</v>
      </c>
      <c r="D308" s="459">
        <v>260532</v>
      </c>
      <c r="E308" s="452" t="s">
        <v>573</v>
      </c>
      <c r="F308" s="451" t="s">
        <v>13</v>
      </c>
      <c r="G308" s="1">
        <v>626.58777777777777</v>
      </c>
      <c r="H308" s="4">
        <v>299</v>
      </c>
    </row>
    <row r="309" spans="1:8">
      <c r="A309" s="132" t="s">
        <v>1433</v>
      </c>
      <c r="B309" s="451">
        <v>7227547</v>
      </c>
      <c r="C309" s="450" t="s">
        <v>495</v>
      </c>
      <c r="D309" s="459">
        <v>260532</v>
      </c>
      <c r="E309" s="452" t="s">
        <v>573</v>
      </c>
      <c r="F309" s="451" t="s">
        <v>13</v>
      </c>
      <c r="G309" s="1">
        <v>584.19999999999993</v>
      </c>
      <c r="H309" s="4">
        <v>300</v>
      </c>
    </row>
    <row r="310" spans="1:8">
      <c r="A310" s="132" t="s">
        <v>1642</v>
      </c>
      <c r="B310" s="451">
        <v>1098605396</v>
      </c>
      <c r="C310" s="450" t="s">
        <v>427</v>
      </c>
      <c r="D310" s="459" t="s">
        <v>556</v>
      </c>
      <c r="E310" s="452" t="s">
        <v>557</v>
      </c>
      <c r="F310" s="451" t="s">
        <v>13</v>
      </c>
      <c r="G310" s="1">
        <v>697.43000000000006</v>
      </c>
      <c r="H310" s="4">
        <v>301</v>
      </c>
    </row>
    <row r="311" spans="1:8">
      <c r="A311" s="132" t="s">
        <v>1643</v>
      </c>
      <c r="B311" s="451">
        <v>1016034785</v>
      </c>
      <c r="C311" s="450" t="s">
        <v>1037</v>
      </c>
      <c r="D311" s="459">
        <v>260511</v>
      </c>
      <c r="E311" s="452" t="s">
        <v>571</v>
      </c>
      <c r="F311" s="451">
        <v>3</v>
      </c>
      <c r="G311" s="1">
        <v>504.05500000000001</v>
      </c>
      <c r="H311" s="4">
        <v>302</v>
      </c>
    </row>
    <row r="312" spans="1:8">
      <c r="A312" s="132" t="s">
        <v>1644</v>
      </c>
      <c r="B312" s="451">
        <v>1053606807</v>
      </c>
      <c r="C312" s="450" t="s">
        <v>1266</v>
      </c>
      <c r="D312" s="459">
        <v>260522</v>
      </c>
      <c r="E312" s="452" t="s">
        <v>1401</v>
      </c>
      <c r="F312" s="451" t="s">
        <v>13</v>
      </c>
      <c r="G312" s="1">
        <v>668.89</v>
      </c>
      <c r="H312" s="4">
        <v>303</v>
      </c>
    </row>
    <row r="313" spans="1:8">
      <c r="A313" s="132" t="s">
        <v>2011</v>
      </c>
      <c r="B313" s="451">
        <v>1057577889</v>
      </c>
      <c r="C313" s="450" t="s">
        <v>420</v>
      </c>
      <c r="D313" s="459" t="s">
        <v>556</v>
      </c>
      <c r="E313" s="452" t="s">
        <v>557</v>
      </c>
      <c r="F313" s="451" t="s">
        <v>13</v>
      </c>
      <c r="G313" s="1">
        <v>710.04</v>
      </c>
      <c r="H313" s="4">
        <v>304</v>
      </c>
    </row>
    <row r="314" spans="1:8">
      <c r="A314" s="132" t="s">
        <v>2012</v>
      </c>
      <c r="B314" s="451">
        <v>1128406350</v>
      </c>
      <c r="C314" s="450" t="s">
        <v>313</v>
      </c>
      <c r="D314" s="459" t="s">
        <v>554</v>
      </c>
      <c r="E314" s="452" t="s">
        <v>555</v>
      </c>
      <c r="F314" s="451" t="s">
        <v>13</v>
      </c>
      <c r="G314" s="1">
        <v>690.77</v>
      </c>
      <c r="H314" s="4">
        <v>305</v>
      </c>
    </row>
    <row r="315" spans="1:8">
      <c r="A315" s="132" t="s">
        <v>2013</v>
      </c>
      <c r="B315" s="451">
        <v>7182871</v>
      </c>
      <c r="C315" s="450" t="s">
        <v>642</v>
      </c>
      <c r="D315" s="459" t="s">
        <v>1711</v>
      </c>
      <c r="E315" s="452" t="s">
        <v>566</v>
      </c>
      <c r="F315" s="451" t="s">
        <v>13</v>
      </c>
      <c r="G315" s="1">
        <v>662.91</v>
      </c>
      <c r="H315" s="4">
        <v>306</v>
      </c>
    </row>
    <row r="316" spans="1:8">
      <c r="A316" s="132" t="s">
        <v>2014</v>
      </c>
      <c r="B316" s="451">
        <v>1049631661</v>
      </c>
      <c r="C316" s="450" t="s">
        <v>163</v>
      </c>
      <c r="D316" s="459" t="s">
        <v>548</v>
      </c>
      <c r="E316" s="452" t="s">
        <v>549</v>
      </c>
      <c r="F316" s="451" t="s">
        <v>13</v>
      </c>
      <c r="G316" s="1">
        <v>625.38</v>
      </c>
      <c r="H316" s="4">
        <v>307</v>
      </c>
    </row>
    <row r="317" spans="1:8">
      <c r="A317" s="132" t="s">
        <v>2015</v>
      </c>
      <c r="B317" s="451">
        <v>1052395208</v>
      </c>
      <c r="C317" s="450" t="s">
        <v>304</v>
      </c>
      <c r="D317" s="459" t="s">
        <v>554</v>
      </c>
      <c r="E317" s="452" t="s">
        <v>555</v>
      </c>
      <c r="F317" s="451" t="s">
        <v>13</v>
      </c>
      <c r="G317" s="451">
        <v>774.22</v>
      </c>
      <c r="H317" s="4">
        <v>308</v>
      </c>
    </row>
    <row r="318" spans="1:8" ht="24" customHeight="1">
      <c r="A318" s="132" t="s">
        <v>2016</v>
      </c>
      <c r="B318" s="451">
        <v>1053343077</v>
      </c>
      <c r="C318" s="450" t="s">
        <v>1257</v>
      </c>
      <c r="D318" s="459" t="s">
        <v>1711</v>
      </c>
      <c r="E318" s="452" t="s">
        <v>566</v>
      </c>
      <c r="F318" s="451" t="s">
        <v>13</v>
      </c>
      <c r="G318" s="451">
        <v>751.17</v>
      </c>
      <c r="H318" s="4">
        <v>309</v>
      </c>
    </row>
    <row r="319" spans="1:8" ht="24" customHeight="1">
      <c r="A319" s="132" t="s">
        <v>2017</v>
      </c>
      <c r="B319" s="451">
        <v>1049648756</v>
      </c>
      <c r="C319" s="450" t="s">
        <v>177</v>
      </c>
      <c r="D319" s="459" t="s">
        <v>548</v>
      </c>
      <c r="E319" s="452" t="s">
        <v>549</v>
      </c>
      <c r="F319" s="451" t="s">
        <v>13</v>
      </c>
      <c r="G319" s="451">
        <v>603.94000000000005</v>
      </c>
      <c r="H319" s="4">
        <v>310</v>
      </c>
    </row>
    <row r="320" spans="1:8" ht="24" customHeight="1">
      <c r="A320" s="132" t="s">
        <v>2018</v>
      </c>
      <c r="B320" s="451">
        <v>1049607100</v>
      </c>
      <c r="C320" s="450" t="s">
        <v>1088</v>
      </c>
      <c r="D320" s="459" t="s">
        <v>1711</v>
      </c>
      <c r="E320" s="452" t="s">
        <v>566</v>
      </c>
      <c r="F320" s="451" t="s">
        <v>13</v>
      </c>
      <c r="G320" s="451">
        <v>640.65000000000009</v>
      </c>
      <c r="H320" s="4">
        <v>311</v>
      </c>
    </row>
    <row r="321" spans="1:8" ht="24" customHeight="1">
      <c r="A321" s="132" t="s">
        <v>2019</v>
      </c>
      <c r="B321" s="451">
        <v>1049640676</v>
      </c>
      <c r="C321" s="450" t="s">
        <v>1205</v>
      </c>
      <c r="D321" s="459" t="s">
        <v>1808</v>
      </c>
      <c r="E321" s="452" t="s">
        <v>1401</v>
      </c>
      <c r="F321" s="451" t="s">
        <v>13</v>
      </c>
      <c r="G321" s="451">
        <v>587.39</v>
      </c>
      <c r="H321" s="4">
        <v>312</v>
      </c>
    </row>
    <row r="322" spans="1:8" ht="24" customHeight="1">
      <c r="A322" s="132" t="s">
        <v>2050</v>
      </c>
      <c r="B322" s="198">
        <v>23782631</v>
      </c>
      <c r="C322" s="132" t="s">
        <v>229</v>
      </c>
      <c r="D322" s="431" t="s">
        <v>548</v>
      </c>
      <c r="E322" s="408" t="s">
        <v>549</v>
      </c>
      <c r="F322" s="198" t="s">
        <v>13</v>
      </c>
      <c r="G322" s="1">
        <v>673.47</v>
      </c>
      <c r="H322" s="4">
        <v>313</v>
      </c>
    </row>
    <row r="323" spans="1:8" ht="24" customHeight="1">
      <c r="A323" s="132" t="s">
        <v>2020</v>
      </c>
      <c r="B323" s="438">
        <v>1055272690</v>
      </c>
      <c r="C323" s="439" t="s">
        <v>1282</v>
      </c>
      <c r="D323" s="460" t="s">
        <v>1756</v>
      </c>
      <c r="E323" s="440" t="s">
        <v>1394</v>
      </c>
      <c r="F323" s="325">
        <v>6</v>
      </c>
      <c r="G323" s="258">
        <v>779.55</v>
      </c>
      <c r="H323" s="4">
        <v>314</v>
      </c>
    </row>
    <row r="324" spans="1:8" ht="24" customHeight="1">
      <c r="A324" s="132" t="s">
        <v>2021</v>
      </c>
      <c r="B324" s="438">
        <v>13929065</v>
      </c>
      <c r="C324" s="439" t="s">
        <v>82</v>
      </c>
      <c r="D324" s="460" t="s">
        <v>543</v>
      </c>
      <c r="E324" s="440" t="s">
        <v>544</v>
      </c>
      <c r="F324" s="325">
        <v>3</v>
      </c>
      <c r="G324" s="258">
        <v>578.14499999999998</v>
      </c>
      <c r="H324" s="4">
        <v>315</v>
      </c>
    </row>
    <row r="325" spans="1:8" ht="24" customHeight="1">
      <c r="A325" s="132" t="s">
        <v>2022</v>
      </c>
      <c r="B325" s="438">
        <v>46366098</v>
      </c>
      <c r="C325" s="439" t="s">
        <v>852</v>
      </c>
      <c r="D325" s="460" t="s">
        <v>1756</v>
      </c>
      <c r="E325" s="440" t="s">
        <v>1394</v>
      </c>
      <c r="F325" s="325">
        <v>6</v>
      </c>
      <c r="G325" s="258">
        <v>703.63499999999999</v>
      </c>
      <c r="H325" s="4">
        <v>316</v>
      </c>
    </row>
    <row r="326" spans="1:8" ht="24" customHeight="1">
      <c r="A326" s="132" t="s">
        <v>2023</v>
      </c>
      <c r="B326" s="442">
        <v>52259820</v>
      </c>
      <c r="C326" s="443" t="s">
        <v>919</v>
      </c>
      <c r="D326" s="461" t="s">
        <v>1711</v>
      </c>
      <c r="E326" s="444" t="s">
        <v>566</v>
      </c>
      <c r="F326" s="198" t="s">
        <v>13</v>
      </c>
      <c r="G326" s="1">
        <v>603.40499999999997</v>
      </c>
      <c r="H326" s="4">
        <v>317</v>
      </c>
    </row>
    <row r="327" spans="1:8" ht="24" customHeight="1">
      <c r="A327" s="132" t="s">
        <v>2024</v>
      </c>
      <c r="B327" s="438">
        <v>74325791</v>
      </c>
      <c r="C327" s="439" t="s">
        <v>972</v>
      </c>
      <c r="D327" s="460" t="s">
        <v>1808</v>
      </c>
      <c r="E327" s="440" t="s">
        <v>1401</v>
      </c>
      <c r="F327" s="325" t="s">
        <v>13</v>
      </c>
      <c r="G327" s="258">
        <v>645.59</v>
      </c>
      <c r="H327" s="4">
        <v>318</v>
      </c>
    </row>
    <row r="328" spans="1:8" ht="24" customHeight="1">
      <c r="A328" s="132" t="s">
        <v>2025</v>
      </c>
      <c r="B328" s="198">
        <v>1049642281</v>
      </c>
      <c r="C328" s="132" t="s">
        <v>172</v>
      </c>
      <c r="D328" s="431" t="s">
        <v>548</v>
      </c>
      <c r="E328" s="408" t="s">
        <v>549</v>
      </c>
      <c r="F328" s="198" t="s">
        <v>13</v>
      </c>
      <c r="G328" s="1">
        <v>721.96</v>
      </c>
      <c r="H328" s="4">
        <v>319</v>
      </c>
    </row>
    <row r="329" spans="1:8" ht="24" customHeight="1">
      <c r="A329" s="132" t="s">
        <v>2026</v>
      </c>
      <c r="B329" s="457">
        <v>1057589481</v>
      </c>
      <c r="C329" s="439" t="s">
        <v>1323</v>
      </c>
      <c r="D329" s="462" t="s">
        <v>1811</v>
      </c>
      <c r="E329" s="440" t="s">
        <v>628</v>
      </c>
      <c r="F329" s="325" t="s">
        <v>13</v>
      </c>
      <c r="G329" s="279">
        <v>622.31500000000005</v>
      </c>
      <c r="H329" s="4">
        <v>320</v>
      </c>
    </row>
    <row r="330" spans="1:8" ht="24" customHeight="1">
      <c r="A330" s="132" t="s">
        <v>2027</v>
      </c>
      <c r="B330" s="198">
        <v>1055229029</v>
      </c>
      <c r="C330" s="132" t="s">
        <v>198</v>
      </c>
      <c r="D330" s="431" t="s">
        <v>548</v>
      </c>
      <c r="E330" s="408" t="s">
        <v>549</v>
      </c>
      <c r="F330" s="198" t="s">
        <v>13</v>
      </c>
      <c r="G330" s="1">
        <v>569.03499999999997</v>
      </c>
      <c r="H330" s="4">
        <v>321</v>
      </c>
    </row>
    <row r="331" spans="1:8" ht="24" customHeight="1">
      <c r="A331" s="132" t="s">
        <v>2051</v>
      </c>
      <c r="B331" s="198">
        <v>1058058308</v>
      </c>
      <c r="C331" s="132" t="s">
        <v>1335</v>
      </c>
      <c r="D331" s="431" t="s">
        <v>1711</v>
      </c>
      <c r="E331" s="408" t="s">
        <v>566</v>
      </c>
      <c r="F331" s="198" t="s">
        <v>13</v>
      </c>
      <c r="G331" s="1">
        <v>651.75</v>
      </c>
      <c r="H331" s="4">
        <v>322</v>
      </c>
    </row>
    <row r="332" spans="1:8" ht="24" customHeight="1">
      <c r="A332" s="132" t="s">
        <v>2052</v>
      </c>
      <c r="B332" s="198">
        <v>1057585470</v>
      </c>
      <c r="C332" s="132" t="s">
        <v>205</v>
      </c>
      <c r="D332" s="431" t="s">
        <v>548</v>
      </c>
      <c r="E332" s="408" t="s">
        <v>549</v>
      </c>
      <c r="F332" s="198" t="s">
        <v>13</v>
      </c>
      <c r="G332" s="1">
        <v>632.97</v>
      </c>
      <c r="H332" s="4">
        <v>323</v>
      </c>
    </row>
    <row r="333" spans="1:8" ht="24" customHeight="1">
      <c r="A333" s="132" t="s">
        <v>2028</v>
      </c>
      <c r="B333" s="198">
        <v>40049344</v>
      </c>
      <c r="C333" s="132" t="s">
        <v>236</v>
      </c>
      <c r="D333" s="431" t="s">
        <v>548</v>
      </c>
      <c r="E333" s="408" t="s">
        <v>549</v>
      </c>
      <c r="F333" s="198" t="s">
        <v>13</v>
      </c>
      <c r="G333" s="1">
        <v>681.76</v>
      </c>
      <c r="H333" s="4">
        <v>324</v>
      </c>
    </row>
    <row r="334" spans="1:8" ht="24" customHeight="1">
      <c r="A334" s="132" t="s">
        <v>2029</v>
      </c>
      <c r="B334" s="463">
        <v>1052391136</v>
      </c>
      <c r="C334" s="450" t="s">
        <v>302</v>
      </c>
      <c r="D334" s="464" t="s">
        <v>554</v>
      </c>
      <c r="E334" s="452" t="s">
        <v>572</v>
      </c>
      <c r="F334" s="451" t="s">
        <v>13</v>
      </c>
      <c r="G334" s="1">
        <v>652.58000000000004</v>
      </c>
      <c r="H334" s="4">
        <v>325</v>
      </c>
    </row>
    <row r="335" spans="1:8" ht="24" customHeight="1">
      <c r="A335" s="132" t="s">
        <v>1641</v>
      </c>
      <c r="B335" s="463">
        <v>1049412611</v>
      </c>
      <c r="C335" s="450" t="s">
        <v>21</v>
      </c>
      <c r="D335" s="464" t="s">
        <v>543</v>
      </c>
      <c r="E335" s="452" t="s">
        <v>544</v>
      </c>
      <c r="F335" s="451">
        <v>3</v>
      </c>
      <c r="G335" s="1">
        <v>757.60500000000002</v>
      </c>
      <c r="H335" s="4">
        <v>326</v>
      </c>
    </row>
    <row r="336" spans="1:8" ht="24" customHeight="1">
      <c r="A336" s="132" t="s">
        <v>2030</v>
      </c>
      <c r="B336" s="463">
        <v>1118560512</v>
      </c>
      <c r="C336" s="450" t="s">
        <v>1380</v>
      </c>
      <c r="D336" s="464" t="s">
        <v>1799</v>
      </c>
      <c r="E336" s="452" t="s">
        <v>571</v>
      </c>
      <c r="F336" s="451">
        <v>3</v>
      </c>
      <c r="G336" s="1">
        <v>522.79999999999995</v>
      </c>
      <c r="H336" s="4">
        <v>327</v>
      </c>
    </row>
    <row r="337" spans="1:8" ht="24" customHeight="1">
      <c r="A337" s="132" t="s">
        <v>1416</v>
      </c>
      <c r="B337" s="463">
        <v>7179475</v>
      </c>
      <c r="C337" s="450" t="s">
        <v>526</v>
      </c>
      <c r="D337" s="464" t="s">
        <v>559</v>
      </c>
      <c r="E337" s="452" t="s">
        <v>560</v>
      </c>
      <c r="F337" s="451">
        <v>11</v>
      </c>
      <c r="G337" s="1">
        <v>738.60500000000002</v>
      </c>
      <c r="H337" s="4">
        <v>328</v>
      </c>
    </row>
    <row r="338" spans="1:8" ht="24" customHeight="1">
      <c r="A338" s="132" t="s">
        <v>2031</v>
      </c>
      <c r="B338" s="463">
        <v>46674018</v>
      </c>
      <c r="C338" s="450" t="s">
        <v>904</v>
      </c>
      <c r="D338" s="464" t="s">
        <v>1778</v>
      </c>
      <c r="E338" s="452" t="s">
        <v>1397</v>
      </c>
      <c r="F338" s="451">
        <v>1</v>
      </c>
      <c r="G338" s="1">
        <v>908</v>
      </c>
      <c r="H338" s="4">
        <v>329</v>
      </c>
    </row>
    <row r="339" spans="1:8" ht="24" customHeight="1">
      <c r="A339" s="132" t="s">
        <v>1444</v>
      </c>
      <c r="B339" s="463">
        <v>46683145</v>
      </c>
      <c r="C339" s="450" t="s">
        <v>337</v>
      </c>
      <c r="D339" s="464" t="s">
        <v>554</v>
      </c>
      <c r="E339" s="452" t="s">
        <v>555</v>
      </c>
      <c r="F339" s="451" t="s">
        <v>13</v>
      </c>
      <c r="G339" s="1">
        <v>686.68499999999995</v>
      </c>
      <c r="H339" s="4">
        <v>330</v>
      </c>
    </row>
    <row r="340" spans="1:8" ht="24" customHeight="1">
      <c r="A340" s="132" t="s">
        <v>2032</v>
      </c>
      <c r="B340" s="463">
        <v>23783320</v>
      </c>
      <c r="C340" s="450" t="s">
        <v>448</v>
      </c>
      <c r="D340" s="464" t="s">
        <v>556</v>
      </c>
      <c r="E340" s="452" t="s">
        <v>573</v>
      </c>
      <c r="F340" s="451" t="s">
        <v>13</v>
      </c>
      <c r="G340" s="1">
        <v>599.28</v>
      </c>
      <c r="H340" s="4">
        <v>331</v>
      </c>
    </row>
    <row r="341" spans="1:8" ht="24" customHeight="1">
      <c r="A341" s="132" t="s">
        <v>2033</v>
      </c>
      <c r="B341" s="463">
        <v>33365549</v>
      </c>
      <c r="C341" s="450" t="s">
        <v>719</v>
      </c>
      <c r="D341" s="464" t="s">
        <v>1778</v>
      </c>
      <c r="E341" s="452" t="s">
        <v>1397</v>
      </c>
      <c r="F341" s="451">
        <v>1</v>
      </c>
      <c r="G341" s="1">
        <v>876</v>
      </c>
      <c r="H341" s="4">
        <v>332</v>
      </c>
    </row>
    <row r="342" spans="1:8" ht="24" customHeight="1">
      <c r="A342" s="132" t="s">
        <v>2034</v>
      </c>
      <c r="B342" s="463">
        <v>74451889</v>
      </c>
      <c r="C342" s="450" t="s">
        <v>260</v>
      </c>
      <c r="D342" s="464" t="s">
        <v>548</v>
      </c>
      <c r="E342" s="452" t="s">
        <v>549</v>
      </c>
      <c r="F342" s="451" t="s">
        <v>13</v>
      </c>
      <c r="G342" s="1">
        <v>551.17500000000007</v>
      </c>
      <c r="H342" s="4">
        <v>333</v>
      </c>
    </row>
    <row r="343" spans="1:8" ht="24" customHeight="1">
      <c r="A343" s="132" t="s">
        <v>2035</v>
      </c>
      <c r="B343" s="463">
        <v>41056426</v>
      </c>
      <c r="C343" s="450" t="s">
        <v>326</v>
      </c>
      <c r="D343" s="464" t="s">
        <v>554</v>
      </c>
      <c r="E343" s="452" t="s">
        <v>555</v>
      </c>
      <c r="F343" s="451" t="s">
        <v>13</v>
      </c>
      <c r="G343" s="1">
        <v>687.8649999999999</v>
      </c>
      <c r="H343" s="4">
        <v>334</v>
      </c>
    </row>
    <row r="344" spans="1:8" ht="24" customHeight="1">
      <c r="A344" s="132" t="s">
        <v>2036</v>
      </c>
      <c r="B344" s="463">
        <v>40044775</v>
      </c>
      <c r="C344" s="450" t="s">
        <v>323</v>
      </c>
      <c r="D344" s="464" t="s">
        <v>554</v>
      </c>
      <c r="E344" s="452" t="s">
        <v>555</v>
      </c>
      <c r="F344" s="451" t="s">
        <v>13</v>
      </c>
      <c r="G344" s="1">
        <v>750.47000000000014</v>
      </c>
      <c r="H344" s="4">
        <v>335</v>
      </c>
    </row>
    <row r="345" spans="1:8" ht="24" customHeight="1">
      <c r="A345" s="132" t="s">
        <v>2037</v>
      </c>
      <c r="B345" s="463">
        <v>1049625709</v>
      </c>
      <c r="C345" s="450" t="s">
        <v>279</v>
      </c>
      <c r="D345" s="464" t="s">
        <v>553</v>
      </c>
      <c r="E345" s="452" t="s">
        <v>4</v>
      </c>
      <c r="F345" s="451" t="s">
        <v>13</v>
      </c>
      <c r="G345" s="1">
        <v>807.82499999999993</v>
      </c>
      <c r="H345" s="4">
        <v>336</v>
      </c>
    </row>
    <row r="346" spans="1:8" ht="24" customHeight="1">
      <c r="A346" s="132" t="s">
        <v>2038</v>
      </c>
      <c r="B346" s="463">
        <v>24081372</v>
      </c>
      <c r="C346" s="450" t="s">
        <v>132</v>
      </c>
      <c r="D346" s="464" t="s">
        <v>546</v>
      </c>
      <c r="E346" s="452" t="s">
        <v>547</v>
      </c>
      <c r="F346" s="451" t="s">
        <v>13</v>
      </c>
      <c r="G346" s="1">
        <v>679.06999999999994</v>
      </c>
      <c r="H346" s="4">
        <v>337</v>
      </c>
    </row>
    <row r="347" spans="1:8" ht="24" customHeight="1">
      <c r="A347" s="132" t="s">
        <v>2039</v>
      </c>
      <c r="B347" s="463">
        <v>40044494</v>
      </c>
      <c r="C347" s="450" t="s">
        <v>462</v>
      </c>
      <c r="D347" s="464" t="s">
        <v>556</v>
      </c>
      <c r="E347" s="452" t="s">
        <v>573</v>
      </c>
      <c r="F347" s="451" t="s">
        <v>13</v>
      </c>
      <c r="G347" s="1">
        <v>604.28</v>
      </c>
      <c r="H347" s="4">
        <v>338</v>
      </c>
    </row>
    <row r="348" spans="1:8" ht="24" customHeight="1">
      <c r="A348" s="132" t="s">
        <v>2040</v>
      </c>
      <c r="B348" s="463">
        <v>1049612481</v>
      </c>
      <c r="C348" s="450" t="s">
        <v>1109</v>
      </c>
      <c r="D348" s="464" t="s">
        <v>1711</v>
      </c>
      <c r="E348" s="452" t="s">
        <v>566</v>
      </c>
      <c r="F348" s="451" t="s">
        <v>13</v>
      </c>
      <c r="G348" s="1">
        <v>592.16499999999996</v>
      </c>
      <c r="H348" s="4">
        <v>339</v>
      </c>
    </row>
    <row r="349" spans="1:8" ht="24" customHeight="1">
      <c r="A349" s="132" t="s">
        <v>2038</v>
      </c>
      <c r="B349" s="463">
        <v>80864693</v>
      </c>
      <c r="C349" s="450" t="s">
        <v>361</v>
      </c>
      <c r="D349" s="464" t="s">
        <v>554</v>
      </c>
      <c r="E349" s="452" t="s">
        <v>555</v>
      </c>
      <c r="F349" s="451" t="s">
        <v>13</v>
      </c>
      <c r="G349" s="1">
        <v>894.20499999999993</v>
      </c>
      <c r="H349" s="4">
        <v>340</v>
      </c>
    </row>
    <row r="350" spans="1:8" ht="24" customHeight="1">
      <c r="A350" s="132" t="s">
        <v>2041</v>
      </c>
      <c r="B350" s="463">
        <v>1010186846</v>
      </c>
      <c r="C350" s="450" t="s">
        <v>366</v>
      </c>
      <c r="D350" s="464" t="s">
        <v>556</v>
      </c>
      <c r="E350" s="452" t="s">
        <v>557</v>
      </c>
      <c r="F350" s="451" t="s">
        <v>13</v>
      </c>
      <c r="G350" s="1">
        <v>807.01</v>
      </c>
      <c r="H350" s="4">
        <v>341</v>
      </c>
    </row>
    <row r="351" spans="1:8" ht="24" customHeight="1">
      <c r="A351" s="132" t="s">
        <v>2042</v>
      </c>
      <c r="B351" s="463">
        <v>1049602264</v>
      </c>
      <c r="C351" s="450" t="s">
        <v>1072</v>
      </c>
      <c r="D351" s="464" t="s">
        <v>1806</v>
      </c>
      <c r="E351" s="452" t="s">
        <v>1</v>
      </c>
      <c r="F351" s="451" t="s">
        <v>13</v>
      </c>
      <c r="G351" s="1">
        <v>666.29</v>
      </c>
      <c r="H351" s="4">
        <v>342</v>
      </c>
    </row>
    <row r="352" spans="1:8" ht="24" customHeight="1">
      <c r="A352" s="132" t="s">
        <v>2043</v>
      </c>
      <c r="B352" s="463">
        <v>4114369</v>
      </c>
      <c r="C352" s="450" t="s">
        <v>522</v>
      </c>
      <c r="D352" s="464" t="s">
        <v>559</v>
      </c>
      <c r="E352" s="452" t="s">
        <v>560</v>
      </c>
      <c r="F352" s="451">
        <v>11</v>
      </c>
      <c r="G352" s="1">
        <v>694.68</v>
      </c>
      <c r="H352" s="4">
        <v>343</v>
      </c>
    </row>
    <row r="353" spans="1:8" ht="24" customHeight="1">
      <c r="A353" s="132" t="s">
        <v>2044</v>
      </c>
      <c r="B353" s="463">
        <v>7317142</v>
      </c>
      <c r="C353" s="450" t="s">
        <v>496</v>
      </c>
      <c r="D353" s="464" t="s">
        <v>556</v>
      </c>
      <c r="E353" s="452" t="s">
        <v>573</v>
      </c>
      <c r="F353" s="451" t="s">
        <v>13</v>
      </c>
      <c r="G353" s="1">
        <v>606.80999999999995</v>
      </c>
      <c r="H353" s="4">
        <v>344</v>
      </c>
    </row>
    <row r="354" spans="1:8" ht="24" customHeight="1">
      <c r="A354" s="132" t="s">
        <v>2045</v>
      </c>
      <c r="B354" s="463">
        <v>1049638513</v>
      </c>
      <c r="C354" s="450" t="s">
        <v>1197</v>
      </c>
      <c r="D354" s="464" t="s">
        <v>1799</v>
      </c>
      <c r="E354" s="452" t="s">
        <v>571</v>
      </c>
      <c r="F354" s="451">
        <v>3</v>
      </c>
      <c r="G354" s="1">
        <v>538.89</v>
      </c>
      <c r="H354" s="4">
        <v>345</v>
      </c>
    </row>
    <row r="355" spans="1:8" ht="24" customHeight="1">
      <c r="G355" s="8"/>
    </row>
    <row r="356" spans="1:8" ht="24" customHeight="1">
      <c r="G356" s="8"/>
    </row>
    <row r="357" spans="1:8" ht="24" customHeight="1">
      <c r="G357" s="8"/>
    </row>
    <row r="358" spans="1:8" ht="24" customHeight="1">
      <c r="G358" s="8"/>
    </row>
    <row r="359" spans="1:8" ht="24" customHeight="1">
      <c r="G359" s="8"/>
    </row>
    <row r="360" spans="1:8" ht="24" customHeight="1">
      <c r="G360" s="8"/>
    </row>
    <row r="361" spans="1:8" ht="24" customHeight="1">
      <c r="G361" s="8"/>
    </row>
    <row r="362" spans="1:8" ht="24" customHeight="1">
      <c r="G362" s="8"/>
    </row>
    <row r="363" spans="1:8" ht="24" customHeight="1">
      <c r="G363" s="8"/>
    </row>
    <row r="364" spans="1:8" ht="24" customHeight="1">
      <c r="G364" s="8"/>
    </row>
    <row r="365" spans="1:8" ht="24" customHeight="1">
      <c r="G365" s="8"/>
    </row>
    <row r="366" spans="1:8" ht="24" customHeight="1">
      <c r="G366" s="8"/>
    </row>
    <row r="367" spans="1:8" ht="24" customHeight="1">
      <c r="G367" s="8"/>
    </row>
    <row r="368" spans="1:8" ht="24" customHeight="1">
      <c r="G368" s="8"/>
    </row>
    <row r="369" spans="7:7" ht="24" customHeight="1">
      <c r="G369" s="8"/>
    </row>
    <row r="370" spans="7:7" ht="24" customHeight="1">
      <c r="G370" s="8"/>
    </row>
    <row r="371" spans="7:7" ht="24" customHeight="1">
      <c r="G371" s="8"/>
    </row>
    <row r="372" spans="7:7" ht="24" customHeight="1">
      <c r="G372" s="8"/>
    </row>
    <row r="373" spans="7:7" ht="24" customHeight="1">
      <c r="G373" s="8"/>
    </row>
    <row r="374" spans="7:7" ht="24" customHeight="1">
      <c r="G374" s="8"/>
    </row>
    <row r="375" spans="7:7" ht="24" customHeight="1">
      <c r="G375" s="8"/>
    </row>
    <row r="376" spans="7:7" ht="24" customHeight="1">
      <c r="G376" s="8"/>
    </row>
    <row r="377" spans="7:7" ht="24" customHeight="1">
      <c r="G377" s="8"/>
    </row>
    <row r="378" spans="7:7" ht="24" customHeight="1">
      <c r="G378" s="8"/>
    </row>
    <row r="379" spans="7:7" ht="24" customHeight="1">
      <c r="G379" s="8"/>
    </row>
    <row r="380" spans="7:7" ht="24" customHeight="1">
      <c r="G380" s="8"/>
    </row>
    <row r="381" spans="7:7" ht="24" customHeight="1">
      <c r="G381" s="8"/>
    </row>
    <row r="382" spans="7:7" ht="24" customHeight="1">
      <c r="G382" s="8"/>
    </row>
    <row r="383" spans="7:7" ht="24" customHeight="1">
      <c r="G383" s="8"/>
    </row>
    <row r="384" spans="7:7" ht="24" customHeight="1">
      <c r="G384" s="8"/>
    </row>
    <row r="385" spans="7:7" ht="24" customHeight="1">
      <c r="G385" s="8"/>
    </row>
    <row r="386" spans="7:7" ht="24" customHeight="1">
      <c r="G386" s="8"/>
    </row>
    <row r="387" spans="7:7" ht="24" customHeight="1">
      <c r="G387" s="8"/>
    </row>
    <row r="388" spans="7:7" ht="24" customHeight="1">
      <c r="G388" s="8"/>
    </row>
    <row r="389" spans="7:7" ht="24" customHeight="1">
      <c r="G389" s="8"/>
    </row>
    <row r="390" spans="7:7" ht="24" customHeight="1">
      <c r="G390" s="8"/>
    </row>
    <row r="391" spans="7:7" ht="24" customHeight="1">
      <c r="G391" s="8"/>
    </row>
    <row r="392" spans="7:7" ht="24" customHeight="1">
      <c r="G392" s="8"/>
    </row>
    <row r="393" spans="7:7" ht="24" customHeight="1">
      <c r="G393" s="8"/>
    </row>
    <row r="394" spans="7:7" ht="24" customHeight="1">
      <c r="G394" s="8"/>
    </row>
    <row r="395" spans="7:7" ht="24" customHeight="1">
      <c r="G395" s="8"/>
    </row>
    <row r="396" spans="7:7" ht="24" customHeight="1">
      <c r="G396" s="8"/>
    </row>
    <row r="397" spans="7:7" ht="24" customHeight="1">
      <c r="G397" s="8"/>
    </row>
    <row r="398" spans="7:7" ht="24" customHeight="1">
      <c r="G398" s="8"/>
    </row>
    <row r="399" spans="7:7" ht="24" customHeight="1">
      <c r="G399" s="8"/>
    </row>
    <row r="400" spans="7:7" ht="24" customHeight="1">
      <c r="G400" s="8"/>
    </row>
    <row r="401" spans="7:7" ht="24" customHeight="1">
      <c r="G401" s="8"/>
    </row>
    <row r="402" spans="7:7" ht="24" customHeight="1">
      <c r="G402" s="8"/>
    </row>
    <row r="403" spans="7:7" ht="24" customHeight="1">
      <c r="G403" s="8"/>
    </row>
    <row r="404" spans="7:7" ht="24" customHeight="1">
      <c r="G404" s="8"/>
    </row>
    <row r="405" spans="7:7" ht="24" customHeight="1">
      <c r="G405" s="8"/>
    </row>
    <row r="406" spans="7:7" ht="24" customHeight="1">
      <c r="G406" s="8"/>
    </row>
    <row r="407" spans="7:7" ht="24" customHeight="1">
      <c r="G407" s="8"/>
    </row>
    <row r="408" spans="7:7" ht="24" customHeight="1">
      <c r="G408" s="8"/>
    </row>
    <row r="409" spans="7:7" ht="24" customHeight="1">
      <c r="G409" s="8"/>
    </row>
    <row r="410" spans="7:7" ht="24" customHeight="1">
      <c r="G410" s="8"/>
    </row>
    <row r="411" spans="7:7" ht="24" customHeight="1">
      <c r="G411" s="8"/>
    </row>
    <row r="412" spans="7:7" ht="24" customHeight="1">
      <c r="G412" s="8"/>
    </row>
    <row r="413" spans="7:7" ht="24" customHeight="1">
      <c r="G413" s="8"/>
    </row>
    <row r="414" spans="7:7" ht="24" customHeight="1">
      <c r="G414" s="8"/>
    </row>
    <row r="415" spans="7:7" ht="24" customHeight="1">
      <c r="G415" s="8"/>
    </row>
    <row r="416" spans="7:7" ht="24" customHeight="1">
      <c r="G416" s="8"/>
    </row>
    <row r="417" spans="7:7" ht="24" customHeight="1">
      <c r="G417" s="8"/>
    </row>
    <row r="418" spans="7:7" ht="24" customHeight="1">
      <c r="G418" s="8"/>
    </row>
    <row r="419" spans="7:7" ht="24" customHeight="1">
      <c r="G419" s="8"/>
    </row>
    <row r="420" spans="7:7" ht="24" customHeight="1">
      <c r="G420" s="8"/>
    </row>
    <row r="421" spans="7:7" ht="24" customHeight="1">
      <c r="G421" s="8"/>
    </row>
    <row r="422" spans="7:7" ht="24" customHeight="1">
      <c r="G422" s="8"/>
    </row>
    <row r="423" spans="7:7" ht="24" customHeight="1">
      <c r="G423" s="8"/>
    </row>
    <row r="424" spans="7:7" ht="24" customHeight="1">
      <c r="G424" s="8"/>
    </row>
    <row r="425" spans="7:7" ht="24" customHeight="1">
      <c r="G425" s="8"/>
    </row>
    <row r="426" spans="7:7" ht="24" customHeight="1">
      <c r="G426" s="8"/>
    </row>
    <row r="427" spans="7:7" ht="24" customHeight="1">
      <c r="G427" s="8"/>
    </row>
    <row r="428" spans="7:7" ht="24" customHeight="1">
      <c r="G428" s="8"/>
    </row>
    <row r="429" spans="7:7" ht="24" customHeight="1">
      <c r="G429" s="8"/>
    </row>
    <row r="430" spans="7:7" ht="24" customHeight="1">
      <c r="G430" s="8"/>
    </row>
    <row r="431" spans="7:7" ht="24" customHeight="1">
      <c r="G431" s="8"/>
    </row>
    <row r="432" spans="7:7" ht="24" customHeight="1">
      <c r="G432" s="8"/>
    </row>
    <row r="433" spans="7:7" ht="24" customHeight="1">
      <c r="G433" s="8"/>
    </row>
    <row r="434" spans="7:7" ht="24" customHeight="1">
      <c r="G434" s="8"/>
    </row>
    <row r="435" spans="7:7" ht="24" customHeight="1">
      <c r="G435" s="8"/>
    </row>
    <row r="436" spans="7:7" ht="24" customHeight="1">
      <c r="G436" s="8"/>
    </row>
    <row r="437" spans="7:7" ht="24" customHeight="1">
      <c r="G437" s="8"/>
    </row>
    <row r="438" spans="7:7" ht="24" customHeight="1">
      <c r="G438" s="8"/>
    </row>
    <row r="439" spans="7:7" ht="24" customHeight="1">
      <c r="G439" s="8"/>
    </row>
    <row r="440" spans="7:7" ht="24" customHeight="1">
      <c r="G440" s="8"/>
    </row>
    <row r="441" spans="7:7" ht="24" customHeight="1">
      <c r="G441" s="8"/>
    </row>
    <row r="442" spans="7:7" ht="24" customHeight="1">
      <c r="G442" s="8"/>
    </row>
    <row r="443" spans="7:7" ht="24" customHeight="1">
      <c r="G443" s="8"/>
    </row>
    <row r="444" spans="7:7" ht="24" customHeight="1">
      <c r="G444" s="8"/>
    </row>
    <row r="445" spans="7:7" ht="24" customHeight="1">
      <c r="G445" s="8"/>
    </row>
    <row r="446" spans="7:7" ht="24" customHeight="1">
      <c r="G446" s="8"/>
    </row>
    <row r="447" spans="7:7" ht="24" customHeight="1">
      <c r="G447" s="8"/>
    </row>
    <row r="448" spans="7:7" ht="24" customHeight="1">
      <c r="G448" s="8"/>
    </row>
    <row r="449" spans="7:7" ht="24" customHeight="1">
      <c r="G449" s="8"/>
    </row>
    <row r="450" spans="7:7" ht="24" customHeight="1">
      <c r="G450" s="8"/>
    </row>
    <row r="451" spans="7:7" ht="24" customHeight="1">
      <c r="G451" s="8"/>
    </row>
    <row r="452" spans="7:7" ht="24" customHeight="1">
      <c r="G452" s="8"/>
    </row>
    <row r="453" spans="7:7" ht="24" customHeight="1">
      <c r="G453" s="8"/>
    </row>
    <row r="454" spans="7:7" ht="24" customHeight="1">
      <c r="G454" s="8"/>
    </row>
    <row r="455" spans="7:7" ht="24" customHeight="1">
      <c r="G455" s="8"/>
    </row>
    <row r="456" spans="7:7" ht="24" customHeight="1">
      <c r="G456" s="8"/>
    </row>
    <row r="457" spans="7:7" ht="24" customHeight="1">
      <c r="G457" s="8"/>
    </row>
    <row r="458" spans="7:7" ht="24" customHeight="1">
      <c r="G458" s="8"/>
    </row>
    <row r="459" spans="7:7" ht="24" customHeight="1">
      <c r="G459" s="8"/>
    </row>
    <row r="460" spans="7:7" ht="24" customHeight="1">
      <c r="G460" s="8"/>
    </row>
    <row r="461" spans="7:7" ht="24" customHeight="1">
      <c r="G461" s="8"/>
    </row>
    <row r="462" spans="7:7" ht="24" customHeight="1">
      <c r="G462" s="8"/>
    </row>
    <row r="463" spans="7:7" ht="24" customHeight="1">
      <c r="G463" s="8"/>
    </row>
    <row r="464" spans="7:7" ht="24" customHeight="1">
      <c r="G464" s="8"/>
    </row>
    <row r="465" spans="7:7" ht="24" customHeight="1">
      <c r="G465" s="8"/>
    </row>
    <row r="466" spans="7:7" ht="24" customHeight="1">
      <c r="G466" s="8"/>
    </row>
    <row r="467" spans="7:7" ht="24" customHeight="1">
      <c r="G467" s="8"/>
    </row>
    <row r="468" spans="7:7" ht="24" customHeight="1">
      <c r="G468" s="8"/>
    </row>
    <row r="469" spans="7:7" ht="24" customHeight="1">
      <c r="G469" s="8"/>
    </row>
    <row r="470" spans="7:7" ht="24" customHeight="1">
      <c r="G470" s="8"/>
    </row>
    <row r="471" spans="7:7" ht="24" customHeight="1">
      <c r="G471" s="8"/>
    </row>
    <row r="472" spans="7:7" ht="24" customHeight="1">
      <c r="G472" s="8"/>
    </row>
    <row r="473" spans="7:7" ht="24" customHeight="1">
      <c r="G473" s="8"/>
    </row>
    <row r="474" spans="7:7" ht="24" customHeight="1">
      <c r="G474" s="8"/>
    </row>
    <row r="475" spans="7:7" ht="24" customHeight="1">
      <c r="G475" s="8"/>
    </row>
    <row r="476" spans="7:7" ht="24" customHeight="1">
      <c r="G476" s="8"/>
    </row>
    <row r="477" spans="7:7" ht="24" customHeight="1">
      <c r="G477" s="8"/>
    </row>
    <row r="478" spans="7:7" ht="24" customHeight="1">
      <c r="G478" s="8"/>
    </row>
    <row r="479" spans="7:7" ht="24" customHeight="1">
      <c r="G479" s="8"/>
    </row>
    <row r="480" spans="7:7" ht="24" customHeight="1">
      <c r="G480" s="8"/>
    </row>
    <row r="481" spans="7:7" ht="24" customHeight="1">
      <c r="G481" s="8"/>
    </row>
    <row r="482" spans="7:7" ht="24" customHeight="1">
      <c r="G482" s="8"/>
    </row>
    <row r="483" spans="7:7" ht="24" customHeight="1">
      <c r="G483" s="8"/>
    </row>
    <row r="484" spans="7:7" ht="24" customHeight="1">
      <c r="G484" s="8"/>
    </row>
    <row r="485" spans="7:7" ht="24" customHeight="1">
      <c r="G485" s="8"/>
    </row>
    <row r="486" spans="7:7" ht="24" customHeight="1">
      <c r="G486" s="8"/>
    </row>
    <row r="487" spans="7:7" ht="24" customHeight="1">
      <c r="G487" s="8"/>
    </row>
    <row r="488" spans="7:7" ht="24" customHeight="1">
      <c r="G488" s="8"/>
    </row>
    <row r="489" spans="7:7" ht="24" customHeight="1">
      <c r="G489" s="8"/>
    </row>
    <row r="490" spans="7:7" ht="24" customHeight="1">
      <c r="G490" s="8"/>
    </row>
    <row r="491" spans="7:7" ht="24" customHeight="1">
      <c r="G491" s="8"/>
    </row>
    <row r="492" spans="7:7" ht="24" customHeight="1">
      <c r="G492" s="8"/>
    </row>
    <row r="493" spans="7:7" ht="24" customHeight="1">
      <c r="G493" s="8"/>
    </row>
    <row r="494" spans="7:7" ht="24" customHeight="1">
      <c r="G494" s="8"/>
    </row>
    <row r="495" spans="7:7" ht="24" customHeight="1">
      <c r="G495" s="8"/>
    </row>
    <row r="496" spans="7:7" ht="24" customHeight="1">
      <c r="G496" s="8"/>
    </row>
    <row r="497" spans="7:7" ht="24" customHeight="1">
      <c r="G497" s="8"/>
    </row>
    <row r="498" spans="7:7" ht="24" customHeight="1">
      <c r="G498" s="8"/>
    </row>
    <row r="499" spans="7:7" ht="24" customHeight="1">
      <c r="G499" s="8"/>
    </row>
    <row r="500" spans="7:7" ht="24" customHeight="1">
      <c r="G500" s="8"/>
    </row>
    <row r="501" spans="7:7" ht="24" customHeight="1">
      <c r="G501" s="8"/>
    </row>
    <row r="502" spans="7:7" ht="24" customHeight="1">
      <c r="G502" s="8"/>
    </row>
    <row r="503" spans="7:7" ht="24" customHeight="1">
      <c r="G503" s="8"/>
    </row>
    <row r="504" spans="7:7" ht="24" customHeight="1">
      <c r="G504" s="8"/>
    </row>
    <row r="505" spans="7:7" ht="24" customHeight="1">
      <c r="G505" s="8"/>
    </row>
    <row r="506" spans="7:7" ht="24" customHeight="1">
      <c r="G506" s="8"/>
    </row>
    <row r="507" spans="7:7" ht="24" customHeight="1">
      <c r="G507" s="8"/>
    </row>
    <row r="508" spans="7:7" ht="24" customHeight="1">
      <c r="G508" s="8"/>
    </row>
    <row r="509" spans="7:7" ht="24" customHeight="1">
      <c r="G509" s="8"/>
    </row>
    <row r="510" spans="7:7" ht="24" customHeight="1">
      <c r="G510" s="8"/>
    </row>
    <row r="511" spans="7:7" ht="24" customHeight="1">
      <c r="G511" s="8"/>
    </row>
    <row r="512" spans="7:7" ht="24" customHeight="1">
      <c r="G512" s="8"/>
    </row>
    <row r="513" spans="7:7" ht="24" customHeight="1">
      <c r="G513" s="8"/>
    </row>
    <row r="514" spans="7:7" ht="24" customHeight="1">
      <c r="G514" s="8"/>
    </row>
    <row r="515" spans="7:7" ht="24" customHeight="1">
      <c r="G515" s="8"/>
    </row>
    <row r="516" spans="7:7" ht="24" customHeight="1">
      <c r="G516" s="8"/>
    </row>
    <row r="517" spans="7:7" ht="24" customHeight="1">
      <c r="G517" s="8"/>
    </row>
    <row r="518" spans="7:7" ht="24" customHeight="1">
      <c r="G518" s="8"/>
    </row>
    <row r="519" spans="7:7" ht="24" customHeight="1">
      <c r="G519" s="8"/>
    </row>
    <row r="520" spans="7:7" ht="24" customHeight="1">
      <c r="G520" s="8"/>
    </row>
    <row r="521" spans="7:7" ht="24" customHeight="1">
      <c r="G521" s="8"/>
    </row>
    <row r="522" spans="7:7" ht="24" customHeight="1">
      <c r="G522" s="8"/>
    </row>
    <row r="523" spans="7:7" ht="24" customHeight="1">
      <c r="G523" s="8"/>
    </row>
    <row r="524" spans="7:7" ht="24" customHeight="1">
      <c r="G524" s="8"/>
    </row>
    <row r="525" spans="7:7" ht="24" customHeight="1">
      <c r="G525" s="8"/>
    </row>
    <row r="526" spans="7:7" ht="24" customHeight="1">
      <c r="G526" s="8"/>
    </row>
    <row r="527" spans="7:7" ht="24" customHeight="1">
      <c r="G527" s="8"/>
    </row>
    <row r="528" spans="7:7" ht="24" customHeight="1">
      <c r="G528" s="8"/>
    </row>
    <row r="529" spans="7:7" ht="24" customHeight="1">
      <c r="G529" s="8"/>
    </row>
    <row r="530" spans="7:7" ht="24" customHeight="1">
      <c r="G530" s="8"/>
    </row>
    <row r="531" spans="7:7" ht="24" customHeight="1">
      <c r="G531" s="8"/>
    </row>
    <row r="532" spans="7:7" ht="24" customHeight="1">
      <c r="G532" s="8"/>
    </row>
    <row r="533" spans="7:7" ht="24" customHeight="1">
      <c r="G533" s="8"/>
    </row>
    <row r="534" spans="7:7" ht="24" customHeight="1">
      <c r="G534" s="8"/>
    </row>
    <row r="535" spans="7:7" ht="24" customHeight="1">
      <c r="G535" s="8"/>
    </row>
    <row r="536" spans="7:7" ht="24" customHeight="1">
      <c r="G536" s="8"/>
    </row>
    <row r="537" spans="7:7" ht="24" customHeight="1">
      <c r="G537" s="8"/>
    </row>
    <row r="538" spans="7:7" ht="24" customHeight="1">
      <c r="G538" s="8"/>
    </row>
    <row r="539" spans="7:7" ht="24" customHeight="1">
      <c r="G539" s="8"/>
    </row>
    <row r="540" spans="7:7" ht="24" customHeight="1">
      <c r="G540" s="8"/>
    </row>
    <row r="541" spans="7:7" ht="24" customHeight="1">
      <c r="G541" s="8"/>
    </row>
    <row r="542" spans="7:7" ht="24" customHeight="1">
      <c r="G542" s="8"/>
    </row>
    <row r="543" spans="7:7" ht="24" customHeight="1">
      <c r="G543" s="8"/>
    </row>
    <row r="544" spans="7:7" ht="24" customHeight="1">
      <c r="G544" s="8"/>
    </row>
    <row r="545" spans="7:7" ht="24" customHeight="1">
      <c r="G545" s="8"/>
    </row>
    <row r="546" spans="7:7" ht="24" customHeight="1">
      <c r="G546" s="8"/>
    </row>
    <row r="547" spans="7:7" ht="24" customHeight="1">
      <c r="G547" s="8"/>
    </row>
    <row r="548" spans="7:7" ht="24" customHeight="1">
      <c r="G548" s="8"/>
    </row>
    <row r="549" spans="7:7" ht="24" customHeight="1">
      <c r="G549" s="8"/>
    </row>
    <row r="550" spans="7:7" ht="24" customHeight="1">
      <c r="G550" s="8"/>
    </row>
    <row r="551" spans="7:7" ht="24" customHeight="1">
      <c r="G551" s="8"/>
    </row>
    <row r="552" spans="7:7" ht="24" customHeight="1">
      <c r="G552" s="8"/>
    </row>
    <row r="553" spans="7:7" ht="24" customHeight="1">
      <c r="G553" s="8"/>
    </row>
    <row r="554" spans="7:7" ht="24" customHeight="1">
      <c r="G554" s="8"/>
    </row>
    <row r="555" spans="7:7" ht="24" customHeight="1">
      <c r="G555" s="8"/>
    </row>
    <row r="556" spans="7:7" ht="24" customHeight="1">
      <c r="G556" s="8"/>
    </row>
    <row r="557" spans="7:7" ht="24" customHeight="1">
      <c r="G557" s="8"/>
    </row>
    <row r="558" spans="7:7" ht="24" customHeight="1">
      <c r="G558" s="8"/>
    </row>
    <row r="559" spans="7:7" ht="24" customHeight="1">
      <c r="G559" s="8"/>
    </row>
    <row r="560" spans="7:7" ht="24" customHeight="1">
      <c r="G560" s="8"/>
    </row>
    <row r="561" spans="7:7" ht="24" customHeight="1">
      <c r="G561" s="8"/>
    </row>
    <row r="562" spans="7:7" ht="24" customHeight="1">
      <c r="G562" s="8"/>
    </row>
    <row r="563" spans="7:7" ht="24" customHeight="1">
      <c r="G563" s="8"/>
    </row>
    <row r="564" spans="7:7" ht="24" customHeight="1">
      <c r="G564" s="8"/>
    </row>
    <row r="565" spans="7:7" ht="24" customHeight="1">
      <c r="G565" s="8"/>
    </row>
    <row r="566" spans="7:7" ht="24" customHeight="1">
      <c r="G566" s="8"/>
    </row>
    <row r="567" spans="7:7" ht="24" customHeight="1">
      <c r="G567" s="8"/>
    </row>
    <row r="568" spans="7:7" ht="24" customHeight="1">
      <c r="G568" s="8"/>
    </row>
    <row r="569" spans="7:7" ht="24" customHeight="1">
      <c r="G569" s="8"/>
    </row>
    <row r="570" spans="7:7" ht="24" customHeight="1">
      <c r="G570" s="8"/>
    </row>
    <row r="571" spans="7:7" ht="24" customHeight="1">
      <c r="G571" s="8"/>
    </row>
    <row r="572" spans="7:7" ht="24" customHeight="1">
      <c r="G572" s="8"/>
    </row>
    <row r="573" spans="7:7" ht="24" customHeight="1">
      <c r="G573" s="8"/>
    </row>
    <row r="574" spans="7:7" ht="24" customHeight="1">
      <c r="G574" s="8"/>
    </row>
    <row r="575" spans="7:7" ht="24" customHeight="1">
      <c r="G575" s="8"/>
    </row>
    <row r="576" spans="7:7" ht="24" customHeight="1">
      <c r="G576" s="8"/>
    </row>
    <row r="577" spans="7:7" ht="24" customHeight="1">
      <c r="G577" s="8"/>
    </row>
    <row r="578" spans="7:7" ht="24" customHeight="1">
      <c r="G578" s="8"/>
    </row>
    <row r="579" spans="7:7" ht="24" customHeight="1">
      <c r="G579" s="8"/>
    </row>
    <row r="580" spans="7:7" ht="24" customHeight="1">
      <c r="G580" s="8"/>
    </row>
    <row r="581" spans="7:7" ht="24" customHeight="1">
      <c r="G581" s="8"/>
    </row>
    <row r="582" spans="7:7" ht="24" customHeight="1">
      <c r="G582" s="8"/>
    </row>
    <row r="583" spans="7:7" ht="24" customHeight="1">
      <c r="G583" s="8"/>
    </row>
    <row r="584" spans="7:7" ht="24" customHeight="1">
      <c r="G584" s="8"/>
    </row>
    <row r="585" spans="7:7" ht="24" customHeight="1">
      <c r="G585" s="8"/>
    </row>
    <row r="586" spans="7:7" ht="24" customHeight="1">
      <c r="G586" s="8"/>
    </row>
    <row r="587" spans="7:7" ht="24" customHeight="1">
      <c r="G587" s="8"/>
    </row>
    <row r="588" spans="7:7" ht="24" customHeight="1">
      <c r="G588" s="8"/>
    </row>
    <row r="589" spans="7:7" ht="24" customHeight="1">
      <c r="G589" s="8"/>
    </row>
    <row r="590" spans="7:7" ht="24" customHeight="1">
      <c r="G590" s="8"/>
    </row>
    <row r="591" spans="7:7" ht="24" customHeight="1">
      <c r="G591" s="8"/>
    </row>
    <row r="592" spans="7:7" ht="24" customHeight="1">
      <c r="G592" s="8"/>
    </row>
    <row r="593" spans="7:7" ht="24" customHeight="1">
      <c r="G593" s="8"/>
    </row>
    <row r="594" spans="7:7" ht="24" customHeight="1">
      <c r="G594" s="8"/>
    </row>
    <row r="595" spans="7:7" ht="24" customHeight="1">
      <c r="G595" s="8"/>
    </row>
    <row r="596" spans="7:7" ht="24" customHeight="1">
      <c r="G596" s="8"/>
    </row>
    <row r="597" spans="7:7" ht="24" customHeight="1">
      <c r="G597" s="8"/>
    </row>
    <row r="598" spans="7:7" ht="24" customHeight="1">
      <c r="G598" s="8"/>
    </row>
    <row r="599" spans="7:7" ht="24" customHeight="1">
      <c r="G599" s="8"/>
    </row>
    <row r="600" spans="7:7" ht="24" customHeight="1">
      <c r="G600" s="8"/>
    </row>
    <row r="601" spans="7:7" ht="24" customHeight="1">
      <c r="G601" s="8"/>
    </row>
    <row r="602" spans="7:7" ht="24" customHeight="1">
      <c r="G602" s="8"/>
    </row>
    <row r="603" spans="7:7" ht="24" customHeight="1">
      <c r="G603" s="8"/>
    </row>
    <row r="604" spans="7:7" ht="24" customHeight="1">
      <c r="G604" s="8"/>
    </row>
    <row r="605" spans="7:7" ht="24" customHeight="1">
      <c r="G605" s="8"/>
    </row>
    <row r="606" spans="7:7" ht="24" customHeight="1">
      <c r="G606" s="8"/>
    </row>
    <row r="607" spans="7:7" ht="24" customHeight="1">
      <c r="G607" s="8"/>
    </row>
    <row r="608" spans="7:7" ht="24" customHeight="1">
      <c r="G608" s="8"/>
    </row>
    <row r="609" spans="7:7" ht="24" customHeight="1">
      <c r="G609" s="8"/>
    </row>
    <row r="610" spans="7:7" ht="24" customHeight="1">
      <c r="G610" s="8"/>
    </row>
    <row r="611" spans="7:7" ht="24" customHeight="1">
      <c r="G611" s="8"/>
    </row>
    <row r="612" spans="7:7" ht="24" customHeight="1">
      <c r="G612" s="8"/>
    </row>
    <row r="613" spans="7:7" ht="24" customHeight="1">
      <c r="G613" s="8"/>
    </row>
    <row r="614" spans="7:7" ht="24" customHeight="1">
      <c r="G614" s="8"/>
    </row>
    <row r="615" spans="7:7" ht="24" customHeight="1">
      <c r="G615" s="8"/>
    </row>
    <row r="616" spans="7:7" ht="24" customHeight="1">
      <c r="G616" s="8"/>
    </row>
    <row r="617" spans="7:7" ht="24" customHeight="1">
      <c r="G617" s="8"/>
    </row>
    <row r="618" spans="7:7" ht="24" customHeight="1">
      <c r="G618" s="8"/>
    </row>
    <row r="619" spans="7:7" ht="24" customHeight="1">
      <c r="G619" s="8"/>
    </row>
    <row r="620" spans="7:7" ht="24" customHeight="1">
      <c r="G620" s="8"/>
    </row>
    <row r="621" spans="7:7" ht="24" customHeight="1">
      <c r="G621" s="8"/>
    </row>
    <row r="622" spans="7:7" ht="24" customHeight="1">
      <c r="G622" s="8"/>
    </row>
    <row r="623" spans="7:7" ht="24" customHeight="1">
      <c r="G623" s="8"/>
    </row>
    <row r="624" spans="7:7" ht="24" customHeight="1">
      <c r="G624" s="8"/>
    </row>
    <row r="625" spans="7:7" ht="24" customHeight="1">
      <c r="G625" s="8"/>
    </row>
    <row r="626" spans="7:7" ht="24" customHeight="1">
      <c r="G626" s="8"/>
    </row>
    <row r="627" spans="7:7" ht="24" customHeight="1">
      <c r="G627" s="8"/>
    </row>
    <row r="628" spans="7:7" ht="24" customHeight="1">
      <c r="G628" s="8"/>
    </row>
    <row r="629" spans="7:7" ht="24" customHeight="1">
      <c r="G629" s="8"/>
    </row>
    <row r="630" spans="7:7" ht="24" customHeight="1">
      <c r="G630" s="8"/>
    </row>
    <row r="631" spans="7:7" ht="24" customHeight="1">
      <c r="G631" s="8"/>
    </row>
    <row r="632" spans="7:7" ht="24" customHeight="1">
      <c r="G632" s="8"/>
    </row>
    <row r="633" spans="7:7" ht="24" customHeight="1">
      <c r="G633" s="8"/>
    </row>
    <row r="634" spans="7:7" ht="24" customHeight="1">
      <c r="G634" s="8"/>
    </row>
    <row r="635" spans="7:7" ht="24" customHeight="1">
      <c r="G635" s="8"/>
    </row>
    <row r="636" spans="7:7" ht="24" customHeight="1">
      <c r="G636" s="8"/>
    </row>
    <row r="637" spans="7:7" ht="24" customHeight="1">
      <c r="G637" s="8"/>
    </row>
    <row r="638" spans="7:7" ht="24" customHeight="1">
      <c r="G638" s="8"/>
    </row>
    <row r="639" spans="7:7" ht="24" customHeight="1">
      <c r="G639" s="8"/>
    </row>
    <row r="640" spans="7:7" ht="24" customHeight="1">
      <c r="G640" s="8"/>
    </row>
    <row r="641" spans="7:7" ht="24" customHeight="1">
      <c r="G641" s="8"/>
    </row>
    <row r="642" spans="7:7" ht="24" customHeight="1">
      <c r="G642" s="8"/>
    </row>
    <row r="643" spans="7:7" ht="24" customHeight="1">
      <c r="G643" s="8"/>
    </row>
    <row r="644" spans="7:7" ht="24" customHeight="1">
      <c r="G644" s="8"/>
    </row>
    <row r="645" spans="7:7" ht="24" customHeight="1">
      <c r="G645" s="8"/>
    </row>
    <row r="646" spans="7:7" ht="24" customHeight="1">
      <c r="G646" s="8"/>
    </row>
    <row r="647" spans="7:7" ht="24" customHeight="1">
      <c r="G647" s="8"/>
    </row>
    <row r="648" spans="7:7" ht="24" customHeight="1">
      <c r="G648" s="8"/>
    </row>
    <row r="649" spans="7:7" ht="24" customHeight="1">
      <c r="G649" s="8"/>
    </row>
    <row r="650" spans="7:7" ht="24" customHeight="1">
      <c r="G650" s="8"/>
    </row>
    <row r="651" spans="7:7" ht="24" customHeight="1">
      <c r="G651" s="8"/>
    </row>
    <row r="652" spans="7:7" ht="24" customHeight="1">
      <c r="G652" s="8"/>
    </row>
    <row r="653" spans="7:7" ht="24" customHeight="1">
      <c r="G653" s="8"/>
    </row>
    <row r="654" spans="7:7" ht="24" customHeight="1">
      <c r="G654" s="8"/>
    </row>
    <row r="655" spans="7:7" ht="24" customHeight="1">
      <c r="G655" s="8"/>
    </row>
    <row r="656" spans="7:7" ht="24" customHeight="1">
      <c r="G656" s="8"/>
    </row>
    <row r="657" spans="7:7" ht="24" customHeight="1">
      <c r="G657" s="8"/>
    </row>
    <row r="658" spans="7:7" ht="24" customHeight="1">
      <c r="G658" s="8"/>
    </row>
    <row r="659" spans="7:7" ht="24" customHeight="1">
      <c r="G659" s="8"/>
    </row>
    <row r="660" spans="7:7" ht="24" customHeight="1">
      <c r="G660" s="8"/>
    </row>
    <row r="661" spans="7:7" ht="24" customHeight="1">
      <c r="G661" s="8"/>
    </row>
    <row r="662" spans="7:7" ht="24" customHeight="1">
      <c r="G662" s="8"/>
    </row>
    <row r="663" spans="7:7" ht="24" customHeight="1">
      <c r="G663" s="8"/>
    </row>
    <row r="664" spans="7:7" ht="24" customHeight="1">
      <c r="G664" s="8"/>
    </row>
    <row r="665" spans="7:7" ht="24" customHeight="1">
      <c r="G665" s="8"/>
    </row>
    <row r="666" spans="7:7" ht="24" customHeight="1">
      <c r="G666" s="8"/>
    </row>
    <row r="667" spans="7:7" ht="24" customHeight="1">
      <c r="G667" s="8"/>
    </row>
    <row r="668" spans="7:7" ht="24" customHeight="1">
      <c r="G668" s="8"/>
    </row>
    <row r="669" spans="7:7" ht="24" customHeight="1">
      <c r="G669" s="8"/>
    </row>
    <row r="670" spans="7:7" ht="24" customHeight="1">
      <c r="G670" s="8"/>
    </row>
    <row r="671" spans="7:7" ht="24" customHeight="1">
      <c r="G671" s="8"/>
    </row>
    <row r="672" spans="7:7" ht="24" customHeight="1">
      <c r="G672" s="8"/>
    </row>
    <row r="673" spans="7:7" ht="24" customHeight="1">
      <c r="G673" s="8"/>
    </row>
    <row r="674" spans="7:7" ht="24" customHeight="1">
      <c r="G674" s="8"/>
    </row>
    <row r="675" spans="7:7" ht="24" customHeight="1">
      <c r="G675" s="8"/>
    </row>
    <row r="676" spans="7:7" ht="24" customHeight="1">
      <c r="G676" s="8"/>
    </row>
    <row r="677" spans="7:7" ht="24" customHeight="1">
      <c r="G677" s="8"/>
    </row>
    <row r="678" spans="7:7" ht="24" customHeight="1">
      <c r="G678" s="8"/>
    </row>
    <row r="679" spans="7:7" ht="24" customHeight="1">
      <c r="G679" s="8"/>
    </row>
    <row r="680" spans="7:7" ht="24" customHeight="1">
      <c r="G680" s="8"/>
    </row>
    <row r="681" spans="7:7" ht="24" customHeight="1">
      <c r="G681" s="8"/>
    </row>
    <row r="682" spans="7:7" ht="24" customHeight="1">
      <c r="G682" s="8"/>
    </row>
    <row r="683" spans="7:7" ht="24" customHeight="1">
      <c r="G683" s="8"/>
    </row>
    <row r="684" spans="7:7" ht="24" customHeight="1">
      <c r="G684" s="8"/>
    </row>
    <row r="685" spans="7:7" ht="24" customHeight="1">
      <c r="G685" s="8"/>
    </row>
    <row r="686" spans="7:7" ht="24" customHeight="1">
      <c r="G686" s="8"/>
    </row>
    <row r="687" spans="7:7" ht="24" customHeight="1">
      <c r="G687" s="8"/>
    </row>
    <row r="688" spans="7:7" ht="24" customHeight="1">
      <c r="G688" s="8"/>
    </row>
    <row r="689" spans="7:7" ht="24" customHeight="1">
      <c r="G689" s="8"/>
    </row>
    <row r="690" spans="7:7" ht="24" customHeight="1">
      <c r="G690" s="8"/>
    </row>
    <row r="691" spans="7:7" ht="24" customHeight="1">
      <c r="G691" s="8"/>
    </row>
    <row r="692" spans="7:7" ht="24" customHeight="1">
      <c r="G692" s="8"/>
    </row>
    <row r="693" spans="7:7" ht="24" customHeight="1">
      <c r="G693" s="8"/>
    </row>
    <row r="694" spans="7:7" ht="24" customHeight="1">
      <c r="G694" s="8"/>
    </row>
    <row r="695" spans="7:7" ht="24" customHeight="1">
      <c r="G695" s="8"/>
    </row>
    <row r="696" spans="7:7" ht="24" customHeight="1">
      <c r="G696" s="8"/>
    </row>
    <row r="697" spans="7:7" ht="24" customHeight="1">
      <c r="G697" s="8"/>
    </row>
    <row r="698" spans="7:7" ht="24" customHeight="1">
      <c r="G698" s="8"/>
    </row>
    <row r="699" spans="7:7" ht="24" customHeight="1">
      <c r="G699" s="8"/>
    </row>
    <row r="700" spans="7:7" ht="24" customHeight="1">
      <c r="G700" s="8"/>
    </row>
    <row r="701" spans="7:7" ht="24" customHeight="1">
      <c r="G701" s="8"/>
    </row>
    <row r="702" spans="7:7" ht="24" customHeight="1">
      <c r="G702" s="8"/>
    </row>
    <row r="703" spans="7:7" ht="24" customHeight="1">
      <c r="G703" s="8"/>
    </row>
    <row r="704" spans="7:7" ht="24" customHeight="1">
      <c r="G704" s="8"/>
    </row>
    <row r="705" spans="7:7" ht="24" customHeight="1">
      <c r="G705" s="8"/>
    </row>
    <row r="706" spans="7:7" ht="24" customHeight="1">
      <c r="G706" s="8"/>
    </row>
    <row r="707" spans="7:7" ht="24" customHeight="1">
      <c r="G707" s="8"/>
    </row>
    <row r="708" spans="7:7" ht="24" customHeight="1">
      <c r="G708" s="8"/>
    </row>
    <row r="709" spans="7:7" ht="24" customHeight="1">
      <c r="G709" s="8"/>
    </row>
    <row r="710" spans="7:7" ht="24" customHeight="1">
      <c r="G710" s="8"/>
    </row>
    <row r="711" spans="7:7" ht="24" customHeight="1">
      <c r="G711" s="8"/>
    </row>
    <row r="712" spans="7:7" ht="24" customHeight="1">
      <c r="G712" s="8"/>
    </row>
    <row r="713" spans="7:7" ht="24" customHeight="1">
      <c r="G713" s="8"/>
    </row>
    <row r="714" spans="7:7" ht="24" customHeight="1">
      <c r="G714" s="8"/>
    </row>
    <row r="715" spans="7:7" ht="24" customHeight="1">
      <c r="G715" s="8"/>
    </row>
    <row r="716" spans="7:7" ht="24" customHeight="1">
      <c r="G716" s="8"/>
    </row>
    <row r="717" spans="7:7" ht="24" customHeight="1">
      <c r="G717" s="8"/>
    </row>
    <row r="718" spans="7:7" ht="24" customHeight="1">
      <c r="G718" s="8"/>
    </row>
    <row r="719" spans="7:7" ht="24" customHeight="1">
      <c r="G719" s="8"/>
    </row>
    <row r="720" spans="7:7" ht="24" customHeight="1">
      <c r="G720" s="8"/>
    </row>
    <row r="721" spans="7:7" ht="24" customHeight="1">
      <c r="G721" s="8"/>
    </row>
    <row r="722" spans="7:7" ht="24" customHeight="1">
      <c r="G722" s="8"/>
    </row>
    <row r="723" spans="7:7" ht="24" customHeight="1">
      <c r="G723" s="8"/>
    </row>
    <row r="724" spans="7:7" ht="24" customHeight="1">
      <c r="G724" s="8"/>
    </row>
    <row r="725" spans="7:7" ht="24" customHeight="1">
      <c r="G725" s="8"/>
    </row>
    <row r="726" spans="7:7" ht="24" customHeight="1">
      <c r="G726" s="8"/>
    </row>
    <row r="727" spans="7:7" ht="24" customHeight="1">
      <c r="G727" s="8"/>
    </row>
    <row r="728" spans="7:7" ht="24" customHeight="1">
      <c r="G728" s="8"/>
    </row>
    <row r="729" spans="7:7" ht="24" customHeight="1">
      <c r="G729" s="8"/>
    </row>
    <row r="730" spans="7:7" ht="24" customHeight="1">
      <c r="G730" s="8"/>
    </row>
    <row r="731" spans="7:7" ht="24" customHeight="1">
      <c r="G731" s="8"/>
    </row>
    <row r="732" spans="7:7" ht="24" customHeight="1">
      <c r="G732" s="8"/>
    </row>
    <row r="733" spans="7:7" ht="24" customHeight="1">
      <c r="G733" s="8"/>
    </row>
    <row r="734" spans="7:7" ht="24" customHeight="1">
      <c r="G734" s="8"/>
    </row>
    <row r="735" spans="7:7" ht="24" customHeight="1">
      <c r="G735" s="8"/>
    </row>
    <row r="736" spans="7:7" ht="24" customHeight="1">
      <c r="G736" s="8"/>
    </row>
    <row r="737" spans="7:7" ht="24" customHeight="1">
      <c r="G737" s="8"/>
    </row>
    <row r="738" spans="7:7" ht="24" customHeight="1">
      <c r="G738" s="8"/>
    </row>
    <row r="739" spans="7:7" ht="24" customHeight="1">
      <c r="G739" s="8"/>
    </row>
    <row r="740" spans="7:7" ht="24" customHeight="1">
      <c r="G740" s="8"/>
    </row>
    <row r="741" spans="7:7" ht="24" customHeight="1">
      <c r="G741" s="8"/>
    </row>
    <row r="742" spans="7:7" ht="24" customHeight="1">
      <c r="G742" s="8"/>
    </row>
    <row r="743" spans="7:7" ht="24" customHeight="1">
      <c r="G743" s="8"/>
    </row>
    <row r="744" spans="7:7" ht="24" customHeight="1">
      <c r="G744" s="8"/>
    </row>
    <row r="745" spans="7:7" ht="24" customHeight="1">
      <c r="G745" s="8"/>
    </row>
    <row r="746" spans="7:7" ht="24" customHeight="1">
      <c r="G746" s="8"/>
    </row>
    <row r="747" spans="7:7" ht="24" customHeight="1">
      <c r="G747" s="8"/>
    </row>
    <row r="748" spans="7:7" ht="24" customHeight="1">
      <c r="G748" s="8"/>
    </row>
    <row r="749" spans="7:7" ht="24" customHeight="1">
      <c r="G749" s="8"/>
    </row>
    <row r="750" spans="7:7" ht="24" customHeight="1">
      <c r="G750" s="8"/>
    </row>
    <row r="751" spans="7:7" ht="24" customHeight="1">
      <c r="G751" s="8"/>
    </row>
    <row r="752" spans="7:7" ht="24" customHeight="1">
      <c r="G752" s="8"/>
    </row>
    <row r="753" spans="7:7" ht="24" customHeight="1">
      <c r="G753" s="8"/>
    </row>
    <row r="754" spans="7:7" ht="24" customHeight="1">
      <c r="G754" s="8"/>
    </row>
    <row r="755" spans="7:7" ht="24" customHeight="1">
      <c r="G755" s="8"/>
    </row>
    <row r="756" spans="7:7" ht="24" customHeight="1">
      <c r="G756" s="8"/>
    </row>
    <row r="757" spans="7:7" ht="24" customHeight="1">
      <c r="G757" s="8"/>
    </row>
    <row r="758" spans="7:7" ht="24" customHeight="1">
      <c r="G758" s="8"/>
    </row>
    <row r="759" spans="7:7" ht="24" customHeight="1">
      <c r="G759" s="8"/>
    </row>
    <row r="760" spans="7:7" ht="24" customHeight="1">
      <c r="G760" s="8"/>
    </row>
    <row r="761" spans="7:7" ht="24" customHeight="1">
      <c r="G761" s="8"/>
    </row>
    <row r="762" spans="7:7" ht="24" customHeight="1">
      <c r="G762" s="8"/>
    </row>
    <row r="763" spans="7:7" ht="24" customHeight="1">
      <c r="G763" s="8"/>
    </row>
    <row r="764" spans="7:7" ht="24" customHeight="1">
      <c r="G764" s="8"/>
    </row>
    <row r="765" spans="7:7" ht="24" customHeight="1">
      <c r="G765" s="8"/>
    </row>
    <row r="766" spans="7:7" ht="24" customHeight="1">
      <c r="G766" s="8"/>
    </row>
    <row r="767" spans="7:7" ht="24" customHeight="1">
      <c r="G767" s="8"/>
    </row>
    <row r="768" spans="7:7" ht="24" customHeight="1">
      <c r="G768" s="8"/>
    </row>
    <row r="769" spans="7:7" ht="24" customHeight="1">
      <c r="G769" s="8"/>
    </row>
    <row r="770" spans="7:7" ht="24" customHeight="1">
      <c r="G770" s="8"/>
    </row>
    <row r="771" spans="7:7" ht="24" customHeight="1">
      <c r="G771" s="8"/>
    </row>
    <row r="772" spans="7:7" ht="24" customHeight="1">
      <c r="G772" s="8"/>
    </row>
    <row r="773" spans="7:7" ht="24" customHeight="1">
      <c r="G773" s="8"/>
    </row>
    <row r="774" spans="7:7" ht="24" customHeight="1">
      <c r="G774" s="8"/>
    </row>
    <row r="775" spans="7:7" ht="24" customHeight="1">
      <c r="G775" s="8"/>
    </row>
    <row r="776" spans="7:7" ht="24" customHeight="1">
      <c r="G776" s="8"/>
    </row>
    <row r="777" spans="7:7" ht="24" customHeight="1">
      <c r="G777" s="8"/>
    </row>
    <row r="778" spans="7:7" ht="24" customHeight="1">
      <c r="G778" s="8"/>
    </row>
    <row r="779" spans="7:7" ht="24" customHeight="1">
      <c r="G779" s="8"/>
    </row>
    <row r="780" spans="7:7" ht="24" customHeight="1">
      <c r="G780" s="8"/>
    </row>
    <row r="781" spans="7:7" ht="24" customHeight="1">
      <c r="G781" s="8"/>
    </row>
    <row r="782" spans="7:7" ht="24" customHeight="1">
      <c r="G782" s="8"/>
    </row>
    <row r="783" spans="7:7" ht="24" customHeight="1">
      <c r="G783" s="8"/>
    </row>
    <row r="784" spans="7:7" ht="24" customHeight="1">
      <c r="G784" s="8"/>
    </row>
    <row r="785" spans="7:7" ht="24" customHeight="1">
      <c r="G785" s="8"/>
    </row>
    <row r="786" spans="7:7" ht="24" customHeight="1">
      <c r="G786" s="8"/>
    </row>
    <row r="787" spans="7:7" ht="24" customHeight="1">
      <c r="G787" s="8"/>
    </row>
    <row r="788" spans="7:7" ht="24" customHeight="1">
      <c r="G788" s="8"/>
    </row>
    <row r="789" spans="7:7" ht="24" customHeight="1">
      <c r="G789" s="8"/>
    </row>
    <row r="790" spans="7:7" ht="24" customHeight="1">
      <c r="G790" s="8"/>
    </row>
    <row r="791" spans="7:7" ht="24" customHeight="1">
      <c r="G791" s="8"/>
    </row>
    <row r="792" spans="7:7" ht="24" customHeight="1">
      <c r="G792" s="8"/>
    </row>
    <row r="793" spans="7:7" ht="24" customHeight="1">
      <c r="G793" s="8"/>
    </row>
    <row r="794" spans="7:7" ht="24" customHeight="1">
      <c r="G794" s="8"/>
    </row>
    <row r="795" spans="7:7" ht="24" customHeight="1">
      <c r="G795" s="8"/>
    </row>
    <row r="796" spans="7:7" ht="24" customHeight="1">
      <c r="G796" s="8"/>
    </row>
    <row r="797" spans="7:7" ht="24" customHeight="1">
      <c r="G797" s="8"/>
    </row>
    <row r="798" spans="7:7" ht="24" customHeight="1">
      <c r="G798" s="8"/>
    </row>
    <row r="799" spans="7:7" ht="24" customHeight="1">
      <c r="G799" s="8"/>
    </row>
    <row r="800" spans="7:7" ht="24" customHeight="1">
      <c r="G800" s="8"/>
    </row>
    <row r="801" spans="7:7" ht="24" customHeight="1">
      <c r="G801" s="8"/>
    </row>
    <row r="802" spans="7:7" ht="24" customHeight="1">
      <c r="G802" s="8"/>
    </row>
    <row r="803" spans="7:7" ht="24" customHeight="1">
      <c r="G803" s="8"/>
    </row>
    <row r="804" spans="7:7" ht="24" customHeight="1">
      <c r="G804" s="8"/>
    </row>
    <row r="805" spans="7:7" ht="24" customHeight="1">
      <c r="G805" s="8"/>
    </row>
    <row r="806" spans="7:7" ht="24" customHeight="1">
      <c r="G806" s="8"/>
    </row>
    <row r="807" spans="7:7" ht="24" customHeight="1">
      <c r="G807" s="8"/>
    </row>
    <row r="808" spans="7:7" ht="24" customHeight="1">
      <c r="G808" s="8"/>
    </row>
    <row r="809" spans="7:7" ht="24" customHeight="1">
      <c r="G809" s="8"/>
    </row>
    <row r="810" spans="7:7" ht="24" customHeight="1">
      <c r="G810" s="8"/>
    </row>
    <row r="811" spans="7:7" ht="24" customHeight="1">
      <c r="G811" s="8"/>
    </row>
    <row r="812" spans="7:7" ht="24" customHeight="1">
      <c r="G812" s="8"/>
    </row>
    <row r="813" spans="7:7" ht="24" customHeight="1">
      <c r="G813" s="8"/>
    </row>
    <row r="814" spans="7:7" ht="24" customHeight="1">
      <c r="G814" s="8"/>
    </row>
    <row r="815" spans="7:7" ht="24" customHeight="1">
      <c r="G815" s="8"/>
    </row>
    <row r="816" spans="7:7" ht="24" customHeight="1">
      <c r="G816" s="8"/>
    </row>
    <row r="817" spans="7:7" ht="24" customHeight="1">
      <c r="G817" s="8"/>
    </row>
    <row r="818" spans="7:7" ht="24" customHeight="1">
      <c r="G818" s="8"/>
    </row>
    <row r="819" spans="7:7" ht="24" customHeight="1">
      <c r="G819" s="8"/>
    </row>
    <row r="820" spans="7:7" ht="24" customHeight="1">
      <c r="G820" s="8"/>
    </row>
    <row r="821" spans="7:7" ht="24" customHeight="1">
      <c r="G821" s="8"/>
    </row>
    <row r="822" spans="7:7" ht="24" customHeight="1">
      <c r="G822" s="8"/>
    </row>
    <row r="823" spans="7:7" ht="24" customHeight="1">
      <c r="G823" s="8"/>
    </row>
    <row r="824" spans="7:7" ht="24" customHeight="1">
      <c r="G824" s="8"/>
    </row>
    <row r="825" spans="7:7" ht="24" customHeight="1">
      <c r="G825" s="8"/>
    </row>
    <row r="826" spans="7:7" ht="24" customHeight="1">
      <c r="G826" s="8"/>
    </row>
    <row r="827" spans="7:7" ht="24" customHeight="1">
      <c r="G827" s="8"/>
    </row>
    <row r="828" spans="7:7" ht="24" customHeight="1">
      <c r="G828" s="8"/>
    </row>
    <row r="829" spans="7:7" ht="24" customHeight="1">
      <c r="G829" s="8"/>
    </row>
    <row r="830" spans="7:7" ht="24" customHeight="1">
      <c r="G830" s="8"/>
    </row>
    <row r="831" spans="7:7" ht="24" customHeight="1">
      <c r="G831" s="8"/>
    </row>
    <row r="832" spans="7:7" ht="24" customHeight="1">
      <c r="G832" s="8"/>
    </row>
    <row r="833" spans="7:7" ht="24" customHeight="1">
      <c r="G833" s="8"/>
    </row>
    <row r="834" spans="7:7" ht="24" customHeight="1">
      <c r="G834" s="8"/>
    </row>
    <row r="835" spans="7:7" ht="24" customHeight="1">
      <c r="G835" s="8"/>
    </row>
    <row r="836" spans="7:7" ht="24" customHeight="1">
      <c r="G836" s="8"/>
    </row>
    <row r="837" spans="7:7" ht="24" customHeight="1">
      <c r="G837" s="8"/>
    </row>
    <row r="838" spans="7:7" ht="24" customHeight="1">
      <c r="G838" s="8"/>
    </row>
    <row r="839" spans="7:7" ht="24" customHeight="1">
      <c r="G839" s="8"/>
    </row>
    <row r="840" spans="7:7" ht="24" customHeight="1">
      <c r="G840" s="8"/>
    </row>
    <row r="841" spans="7:7" ht="24" customHeight="1">
      <c r="G841" s="8"/>
    </row>
    <row r="842" spans="7:7" ht="24" customHeight="1">
      <c r="G842" s="8"/>
    </row>
    <row r="843" spans="7:7" ht="24" customHeight="1">
      <c r="G843" s="8"/>
    </row>
    <row r="844" spans="7:7" ht="24" customHeight="1">
      <c r="G844" s="8"/>
    </row>
    <row r="845" spans="7:7" ht="24" customHeight="1">
      <c r="G845" s="8"/>
    </row>
    <row r="846" spans="7:7" ht="24" customHeight="1">
      <c r="G846" s="8"/>
    </row>
    <row r="847" spans="7:7" ht="24" customHeight="1">
      <c r="G847" s="8"/>
    </row>
    <row r="848" spans="7:7" ht="24" customHeight="1">
      <c r="G848" s="8"/>
    </row>
    <row r="849" spans="7:7" ht="24" customHeight="1">
      <c r="G849" s="8"/>
    </row>
    <row r="850" spans="7:7" ht="24" customHeight="1">
      <c r="G850" s="8"/>
    </row>
    <row r="851" spans="7:7" ht="24" customHeight="1">
      <c r="G851" s="8"/>
    </row>
    <row r="852" spans="7:7" ht="24" customHeight="1">
      <c r="G852" s="8"/>
    </row>
    <row r="853" spans="7:7" ht="24" customHeight="1">
      <c r="G853" s="8"/>
    </row>
    <row r="854" spans="7:7" ht="24" customHeight="1">
      <c r="G854" s="8"/>
    </row>
    <row r="855" spans="7:7" ht="24" customHeight="1">
      <c r="G855" s="8"/>
    </row>
    <row r="856" spans="7:7" ht="24" customHeight="1">
      <c r="G856" s="8"/>
    </row>
    <row r="857" spans="7:7" ht="24" customHeight="1">
      <c r="G857" s="8"/>
    </row>
    <row r="858" spans="7:7" ht="24" customHeight="1">
      <c r="G858" s="8"/>
    </row>
    <row r="859" spans="7:7" ht="24" customHeight="1">
      <c r="G859" s="8"/>
    </row>
    <row r="860" spans="7:7" ht="24" customHeight="1">
      <c r="G860" s="8"/>
    </row>
    <row r="861" spans="7:7" ht="24" customHeight="1">
      <c r="G861" s="8"/>
    </row>
    <row r="862" spans="7:7" ht="24" customHeight="1">
      <c r="G862" s="8"/>
    </row>
    <row r="863" spans="7:7" ht="24" customHeight="1">
      <c r="G863" s="8"/>
    </row>
    <row r="864" spans="7:7" ht="24" customHeight="1">
      <c r="G864" s="8"/>
    </row>
    <row r="865" spans="7:7" ht="24" customHeight="1">
      <c r="G865" s="8"/>
    </row>
    <row r="866" spans="7:7" ht="24" customHeight="1">
      <c r="G866" s="8"/>
    </row>
    <row r="867" spans="7:7" ht="24" customHeight="1">
      <c r="G867" s="8"/>
    </row>
    <row r="868" spans="7:7" ht="24" customHeight="1">
      <c r="G868" s="8"/>
    </row>
    <row r="869" spans="7:7" ht="24" customHeight="1">
      <c r="G869" s="8"/>
    </row>
    <row r="870" spans="7:7" ht="24" customHeight="1">
      <c r="G870" s="8"/>
    </row>
    <row r="871" spans="7:7" ht="24" customHeight="1">
      <c r="G871" s="8"/>
    </row>
    <row r="872" spans="7:7" ht="24" customHeight="1">
      <c r="G872" s="8"/>
    </row>
    <row r="873" spans="7:7" ht="24" customHeight="1">
      <c r="G873" s="8"/>
    </row>
    <row r="874" spans="7:7" ht="24" customHeight="1">
      <c r="G874" s="8"/>
    </row>
    <row r="875" spans="7:7" ht="24" customHeight="1">
      <c r="G875" s="8"/>
    </row>
    <row r="876" spans="7:7" ht="24" customHeight="1">
      <c r="G876" s="8"/>
    </row>
    <row r="877" spans="7:7" ht="24" customHeight="1">
      <c r="G877" s="8"/>
    </row>
    <row r="878" spans="7:7" ht="24" customHeight="1">
      <c r="G878" s="8"/>
    </row>
    <row r="879" spans="7:7" ht="24" customHeight="1">
      <c r="G879" s="8"/>
    </row>
    <row r="880" spans="7:7" ht="24" customHeight="1">
      <c r="G880" s="8"/>
    </row>
    <row r="881" spans="7:7" ht="24" customHeight="1">
      <c r="G881" s="8"/>
    </row>
    <row r="882" spans="7:7" ht="24" customHeight="1">
      <c r="G882" s="8"/>
    </row>
    <row r="883" spans="7:7" ht="24" customHeight="1">
      <c r="G883" s="8"/>
    </row>
    <row r="884" spans="7:7" ht="24" customHeight="1">
      <c r="G884" s="8"/>
    </row>
    <row r="885" spans="7:7" ht="24" customHeight="1">
      <c r="G885" s="8"/>
    </row>
    <row r="886" spans="7:7" ht="24" customHeight="1">
      <c r="G886" s="8"/>
    </row>
    <row r="887" spans="7:7" ht="24" customHeight="1">
      <c r="G887" s="8"/>
    </row>
    <row r="888" spans="7:7" ht="24" customHeight="1">
      <c r="G888" s="8"/>
    </row>
    <row r="889" spans="7:7" ht="24" customHeight="1">
      <c r="G889" s="8"/>
    </row>
    <row r="890" spans="7:7" ht="24" customHeight="1">
      <c r="G890" s="8"/>
    </row>
    <row r="891" spans="7:7" ht="24" customHeight="1">
      <c r="G891" s="8"/>
    </row>
    <row r="892" spans="7:7" ht="24" customHeight="1">
      <c r="G892" s="8"/>
    </row>
    <row r="893" spans="7:7" ht="24" customHeight="1">
      <c r="G893" s="8"/>
    </row>
    <row r="894" spans="7:7" ht="24" customHeight="1">
      <c r="G894" s="8"/>
    </row>
    <row r="895" spans="7:7" ht="24" customHeight="1">
      <c r="G895" s="8"/>
    </row>
    <row r="896" spans="7:7" ht="24" customHeight="1">
      <c r="G896" s="8"/>
    </row>
    <row r="897" spans="7:7" ht="24" customHeight="1">
      <c r="G897" s="8"/>
    </row>
    <row r="898" spans="7:7" ht="24" customHeight="1">
      <c r="G898" s="8"/>
    </row>
    <row r="899" spans="7:7" ht="24" customHeight="1">
      <c r="G899" s="8"/>
    </row>
    <row r="900" spans="7:7" ht="24" customHeight="1">
      <c r="G900" s="8"/>
    </row>
    <row r="901" spans="7:7" ht="24" customHeight="1">
      <c r="G901" s="8"/>
    </row>
    <row r="902" spans="7:7" ht="24" customHeight="1">
      <c r="G902" s="8"/>
    </row>
    <row r="903" spans="7:7" ht="24" customHeight="1">
      <c r="G903" s="8"/>
    </row>
    <row r="904" spans="7:7" ht="24" customHeight="1">
      <c r="G904" s="8"/>
    </row>
    <row r="905" spans="7:7" ht="24" customHeight="1">
      <c r="G905" s="8"/>
    </row>
    <row r="906" spans="7:7" ht="24" customHeight="1">
      <c r="G906" s="8"/>
    </row>
    <row r="907" spans="7:7" ht="24" customHeight="1">
      <c r="G907" s="8"/>
    </row>
    <row r="908" spans="7:7" ht="24" customHeight="1">
      <c r="G908" s="8"/>
    </row>
    <row r="909" spans="7:7" ht="24" customHeight="1">
      <c r="G909" s="8"/>
    </row>
    <row r="910" spans="7:7" ht="24" customHeight="1">
      <c r="G910" s="8"/>
    </row>
    <row r="911" spans="7:7" ht="24" customHeight="1">
      <c r="G911" s="8"/>
    </row>
    <row r="912" spans="7:7" ht="24" customHeight="1">
      <c r="G912" s="8"/>
    </row>
    <row r="913" spans="7:7" ht="24" customHeight="1">
      <c r="G913" s="8"/>
    </row>
    <row r="914" spans="7:7" ht="24" customHeight="1">
      <c r="G914" s="8"/>
    </row>
    <row r="915" spans="7:7" ht="24" customHeight="1">
      <c r="G915" s="8"/>
    </row>
    <row r="916" spans="7:7" ht="24" customHeight="1">
      <c r="G916" s="8"/>
    </row>
    <row r="917" spans="7:7" ht="24" customHeight="1">
      <c r="G917" s="8"/>
    </row>
    <row r="918" spans="7:7" ht="24" customHeight="1">
      <c r="G918" s="8"/>
    </row>
    <row r="919" spans="7:7" ht="24" customHeight="1">
      <c r="G919" s="8"/>
    </row>
    <row r="920" spans="7:7" ht="24" customHeight="1">
      <c r="G920" s="8"/>
    </row>
    <row r="921" spans="7:7" ht="24" customHeight="1">
      <c r="G921" s="8"/>
    </row>
    <row r="922" spans="7:7" ht="24" customHeight="1">
      <c r="G922" s="8"/>
    </row>
    <row r="923" spans="7:7" ht="24" customHeight="1">
      <c r="G923" s="8"/>
    </row>
    <row r="924" spans="7:7" ht="24" customHeight="1">
      <c r="G924" s="8"/>
    </row>
    <row r="925" spans="7:7" ht="24" customHeight="1">
      <c r="G925" s="8"/>
    </row>
    <row r="926" spans="7:7" ht="24" customHeight="1">
      <c r="G926" s="8"/>
    </row>
    <row r="927" spans="7:7" ht="24" customHeight="1">
      <c r="G927" s="8"/>
    </row>
    <row r="928" spans="7:7" ht="24" customHeight="1">
      <c r="G928" s="8"/>
    </row>
    <row r="929" spans="7:7" ht="24" customHeight="1">
      <c r="G929" s="8"/>
    </row>
    <row r="930" spans="7:7" ht="24" customHeight="1">
      <c r="G930" s="8"/>
    </row>
    <row r="931" spans="7:7" ht="24" customHeight="1">
      <c r="G931" s="8"/>
    </row>
    <row r="932" spans="7:7" ht="24" customHeight="1">
      <c r="G932" s="8"/>
    </row>
    <row r="933" spans="7:7" ht="24" customHeight="1">
      <c r="G933" s="8"/>
    </row>
    <row r="934" spans="7:7" ht="24" customHeight="1">
      <c r="G934" s="8"/>
    </row>
    <row r="935" spans="7:7" ht="24" customHeight="1">
      <c r="G935" s="8"/>
    </row>
    <row r="936" spans="7:7" ht="24" customHeight="1">
      <c r="G936" s="8"/>
    </row>
    <row r="937" spans="7:7" ht="24" customHeight="1">
      <c r="G937" s="8"/>
    </row>
    <row r="938" spans="7:7" ht="24" customHeight="1">
      <c r="G938" s="8"/>
    </row>
    <row r="939" spans="7:7" ht="24" customHeight="1">
      <c r="G939" s="8"/>
    </row>
    <row r="940" spans="7:7" ht="24" customHeight="1">
      <c r="G940" s="8"/>
    </row>
    <row r="941" spans="7:7" ht="24" customHeight="1">
      <c r="G941" s="8"/>
    </row>
    <row r="942" spans="7:7" ht="24" customHeight="1">
      <c r="G942" s="8"/>
    </row>
    <row r="943" spans="7:7" ht="24" customHeight="1">
      <c r="G943" s="8"/>
    </row>
    <row r="944" spans="7:7" ht="24" customHeight="1">
      <c r="G944" s="8"/>
    </row>
    <row r="945" spans="7:7" ht="24" customHeight="1">
      <c r="G945" s="8"/>
    </row>
    <row r="946" spans="7:7" ht="24" customHeight="1">
      <c r="G946" s="8"/>
    </row>
    <row r="947" spans="7:7" ht="24" customHeight="1">
      <c r="G947" s="8"/>
    </row>
    <row r="948" spans="7:7" ht="24" customHeight="1">
      <c r="G948" s="8"/>
    </row>
    <row r="949" spans="7:7" ht="24" customHeight="1">
      <c r="G949" s="8"/>
    </row>
    <row r="950" spans="7:7" ht="24" customHeight="1">
      <c r="G950" s="8"/>
    </row>
    <row r="951" spans="7:7" ht="24" customHeight="1">
      <c r="G951" s="8"/>
    </row>
    <row r="952" spans="7:7" ht="24" customHeight="1">
      <c r="G952" s="8"/>
    </row>
    <row r="953" spans="7:7" ht="24" customHeight="1">
      <c r="G953" s="8"/>
    </row>
    <row r="954" spans="7:7" ht="24" customHeight="1">
      <c r="G954" s="8"/>
    </row>
    <row r="955" spans="7:7" ht="24" customHeight="1">
      <c r="G955" s="8"/>
    </row>
    <row r="956" spans="7:7" ht="24" customHeight="1">
      <c r="G956" s="8"/>
    </row>
    <row r="957" spans="7:7" ht="24" customHeight="1">
      <c r="G957" s="8"/>
    </row>
    <row r="958" spans="7:7" ht="24" customHeight="1">
      <c r="G958" s="8"/>
    </row>
    <row r="959" spans="7:7" ht="24" customHeight="1">
      <c r="G959" s="8"/>
    </row>
    <row r="960" spans="7:7" ht="24" customHeight="1">
      <c r="G960" s="8"/>
    </row>
    <row r="961" spans="7:7" ht="24" customHeight="1">
      <c r="G961" s="8"/>
    </row>
    <row r="962" spans="7:7" ht="24" customHeight="1">
      <c r="G962" s="8"/>
    </row>
    <row r="963" spans="7:7" ht="24" customHeight="1">
      <c r="G963" s="8"/>
    </row>
    <row r="964" spans="7:7" ht="24" customHeight="1">
      <c r="G964" s="8"/>
    </row>
    <row r="965" spans="7:7" ht="24" customHeight="1">
      <c r="G965" s="8"/>
    </row>
    <row r="966" spans="7:7" ht="24" customHeight="1">
      <c r="G966" s="8"/>
    </row>
    <row r="967" spans="7:7" ht="24" customHeight="1">
      <c r="G967" s="8"/>
    </row>
    <row r="968" spans="7:7" ht="24" customHeight="1">
      <c r="G968" s="8"/>
    </row>
    <row r="969" spans="7:7" ht="24" customHeight="1">
      <c r="G969" s="8"/>
    </row>
    <row r="970" spans="7:7" ht="24" customHeight="1">
      <c r="G970" s="8"/>
    </row>
    <row r="971" spans="7:7" ht="24" customHeight="1">
      <c r="G971" s="8"/>
    </row>
    <row r="972" spans="7:7" ht="24" customHeight="1">
      <c r="G972" s="8"/>
    </row>
    <row r="973" spans="7:7" ht="24" customHeight="1">
      <c r="G973" s="8"/>
    </row>
    <row r="974" spans="7:7" ht="24" customHeight="1">
      <c r="G974" s="8"/>
    </row>
    <row r="975" spans="7:7" ht="24" customHeight="1">
      <c r="G975" s="8"/>
    </row>
    <row r="976" spans="7:7" ht="24" customHeight="1">
      <c r="G976" s="8"/>
    </row>
    <row r="977" spans="7:7" ht="24" customHeight="1">
      <c r="G977" s="8"/>
    </row>
    <row r="978" spans="7:7" ht="24" customHeight="1">
      <c r="G978" s="8"/>
    </row>
    <row r="979" spans="7:7" ht="24" customHeight="1">
      <c r="G979" s="8"/>
    </row>
    <row r="980" spans="7:7" ht="24" customHeight="1">
      <c r="G980" s="8"/>
    </row>
    <row r="981" spans="7:7" ht="24" customHeight="1">
      <c r="G981" s="8"/>
    </row>
    <row r="982" spans="7:7" ht="24" customHeight="1">
      <c r="G982" s="8"/>
    </row>
    <row r="983" spans="7:7" ht="24" customHeight="1">
      <c r="G983" s="8"/>
    </row>
    <row r="984" spans="7:7" ht="24" customHeight="1">
      <c r="G984" s="8"/>
    </row>
    <row r="985" spans="7:7" ht="24" customHeight="1">
      <c r="G985" s="8"/>
    </row>
    <row r="986" spans="7:7" ht="24" customHeight="1">
      <c r="G986" s="8"/>
    </row>
    <row r="987" spans="7:7" ht="24" customHeight="1">
      <c r="G987" s="8"/>
    </row>
    <row r="988" spans="7:7" ht="24" customHeight="1">
      <c r="G988" s="8"/>
    </row>
    <row r="989" spans="7:7" ht="24" customHeight="1">
      <c r="G989" s="8"/>
    </row>
    <row r="990" spans="7:7" ht="24" customHeight="1">
      <c r="G990" s="8"/>
    </row>
    <row r="991" spans="7:7" ht="24" customHeight="1">
      <c r="G991" s="8"/>
    </row>
    <row r="992" spans="7:7" ht="24" customHeight="1">
      <c r="G992" s="8"/>
    </row>
    <row r="993" spans="7:7" ht="24" customHeight="1">
      <c r="G993" s="8"/>
    </row>
    <row r="994" spans="7:7" ht="24" customHeight="1">
      <c r="G994" s="8"/>
    </row>
    <row r="995" spans="7:7" ht="24" customHeight="1">
      <c r="G995" s="8"/>
    </row>
    <row r="996" spans="7:7" ht="24" customHeight="1">
      <c r="G996" s="8"/>
    </row>
    <row r="997" spans="7:7" ht="24" customHeight="1">
      <c r="G997" s="8"/>
    </row>
    <row r="998" spans="7:7" ht="24" customHeight="1">
      <c r="G998" s="8"/>
    </row>
    <row r="999" spans="7:7" ht="24" customHeight="1">
      <c r="G999" s="8"/>
    </row>
    <row r="1000" spans="7:7" ht="24" customHeight="1">
      <c r="G1000" s="8"/>
    </row>
    <row r="1001" spans="7:7" ht="24" customHeight="1">
      <c r="G1001" s="8"/>
    </row>
    <row r="1002" spans="7:7" ht="24" customHeight="1">
      <c r="G1002" s="8"/>
    </row>
    <row r="1003" spans="7:7" ht="24" customHeight="1">
      <c r="G1003" s="8"/>
    </row>
    <row r="1004" spans="7:7" ht="24" customHeight="1">
      <c r="G1004" s="8"/>
    </row>
    <row r="1005" spans="7:7" ht="24" customHeight="1">
      <c r="G1005" s="8"/>
    </row>
    <row r="1006" spans="7:7" ht="24" customHeight="1">
      <c r="G1006" s="8"/>
    </row>
    <row r="1007" spans="7:7" ht="24" customHeight="1">
      <c r="G1007" s="8"/>
    </row>
    <row r="1008" spans="7:7" ht="24" customHeight="1">
      <c r="G1008" s="8"/>
    </row>
    <row r="1009" spans="7:7" ht="24" customHeight="1">
      <c r="G1009" s="8"/>
    </row>
    <row r="1010" spans="7:7" ht="24" customHeight="1">
      <c r="G1010" s="8"/>
    </row>
    <row r="1011" spans="7:7" ht="24" customHeight="1">
      <c r="G1011" s="8"/>
    </row>
    <row r="1012" spans="7:7" ht="24" customHeight="1">
      <c r="G1012" s="8"/>
    </row>
    <row r="1013" spans="7:7" ht="24" customHeight="1">
      <c r="G1013" s="8"/>
    </row>
    <row r="1014" spans="7:7" ht="24" customHeight="1">
      <c r="G1014" s="8"/>
    </row>
    <row r="1015" spans="7:7" ht="24" customHeight="1">
      <c r="G1015" s="8"/>
    </row>
    <row r="1016" spans="7:7" ht="24" customHeight="1">
      <c r="G1016" s="8"/>
    </row>
    <row r="1017" spans="7:7" ht="24" customHeight="1">
      <c r="G1017" s="8"/>
    </row>
    <row r="1018" spans="7:7" ht="24" customHeight="1">
      <c r="G1018" s="8"/>
    </row>
    <row r="1019" spans="7:7" ht="24" customHeight="1">
      <c r="G1019" s="8"/>
    </row>
    <row r="1020" spans="7:7" ht="24" customHeight="1">
      <c r="G1020" s="8"/>
    </row>
    <row r="1021" spans="7:7" ht="24" customHeight="1">
      <c r="G1021" s="8"/>
    </row>
    <row r="1022" spans="7:7" ht="24" customHeight="1">
      <c r="G1022" s="8"/>
    </row>
    <row r="1023" spans="7:7" ht="24" customHeight="1">
      <c r="G1023" s="8"/>
    </row>
    <row r="1024" spans="7:7" ht="24" customHeight="1">
      <c r="G1024" s="8"/>
    </row>
    <row r="1025" spans="7:7" ht="24" customHeight="1">
      <c r="G1025" s="8"/>
    </row>
    <row r="1026" spans="7:7" ht="24" customHeight="1">
      <c r="G1026" s="8"/>
    </row>
    <row r="1027" spans="7:7" ht="24" customHeight="1">
      <c r="G1027" s="8"/>
    </row>
    <row r="1028" spans="7:7" ht="24" customHeight="1">
      <c r="G1028" s="8"/>
    </row>
    <row r="1029" spans="7:7" ht="24" customHeight="1">
      <c r="G1029" s="8"/>
    </row>
    <row r="1030" spans="7:7" ht="24" customHeight="1">
      <c r="G1030" s="8"/>
    </row>
    <row r="1031" spans="7:7" ht="24" customHeight="1">
      <c r="G1031" s="8"/>
    </row>
    <row r="1032" spans="7:7" ht="24" customHeight="1">
      <c r="G1032" s="8"/>
    </row>
    <row r="1033" spans="7:7" ht="24" customHeight="1">
      <c r="G1033" s="8"/>
    </row>
    <row r="1034" spans="7:7" ht="24" customHeight="1">
      <c r="G1034" s="8"/>
    </row>
    <row r="1035" spans="7:7" ht="24" customHeight="1">
      <c r="G1035" s="8"/>
    </row>
    <row r="1036" spans="7:7" ht="24" customHeight="1">
      <c r="G1036" s="8"/>
    </row>
    <row r="1037" spans="7:7" ht="24" customHeight="1">
      <c r="G1037" s="8"/>
    </row>
    <row r="1038" spans="7:7" ht="24" customHeight="1">
      <c r="G1038" s="8"/>
    </row>
    <row r="1039" spans="7:7" ht="24" customHeight="1">
      <c r="G1039" s="8"/>
    </row>
    <row r="1040" spans="7:7" ht="24" customHeight="1">
      <c r="G1040" s="8"/>
    </row>
    <row r="1041" spans="7:7" ht="24" customHeight="1">
      <c r="G1041" s="8"/>
    </row>
    <row r="1042" spans="7:7" ht="24" customHeight="1">
      <c r="G1042" s="8"/>
    </row>
    <row r="1043" spans="7:7" ht="24" customHeight="1">
      <c r="G1043" s="8"/>
    </row>
    <row r="1044" spans="7:7" ht="24" customHeight="1">
      <c r="G1044" s="8"/>
    </row>
    <row r="1045" spans="7:7" ht="24" customHeight="1">
      <c r="G1045" s="8"/>
    </row>
    <row r="1046" spans="7:7" ht="24" customHeight="1">
      <c r="G1046" s="8"/>
    </row>
    <row r="1047" spans="7:7" ht="24" customHeight="1">
      <c r="G1047" s="8"/>
    </row>
    <row r="1048" spans="7:7" ht="24" customHeight="1">
      <c r="G1048" s="8"/>
    </row>
    <row r="1049" spans="7:7" ht="24" customHeight="1">
      <c r="G1049" s="8"/>
    </row>
    <row r="1050" spans="7:7" ht="24" customHeight="1">
      <c r="G1050" s="8"/>
    </row>
    <row r="1051" spans="7:7" ht="24" customHeight="1">
      <c r="G1051" s="8"/>
    </row>
    <row r="1052" spans="7:7" ht="24" customHeight="1">
      <c r="G1052" s="8"/>
    </row>
    <row r="1053" spans="7:7" ht="24" customHeight="1">
      <c r="G1053" s="8"/>
    </row>
    <row r="1054" spans="7:7" ht="24" customHeight="1">
      <c r="G1054" s="8"/>
    </row>
    <row r="1055" spans="7:7" ht="24" customHeight="1">
      <c r="G1055" s="8"/>
    </row>
    <row r="1056" spans="7:7" ht="24" customHeight="1">
      <c r="G1056" s="8"/>
    </row>
    <row r="1057" spans="7:7" ht="24" customHeight="1">
      <c r="G1057" s="8"/>
    </row>
    <row r="1058" spans="7:7" ht="24" customHeight="1">
      <c r="G1058" s="8"/>
    </row>
    <row r="1059" spans="7:7" ht="24" customHeight="1">
      <c r="G1059" s="8"/>
    </row>
    <row r="1060" spans="7:7" ht="24" customHeight="1">
      <c r="G1060" s="8"/>
    </row>
    <row r="1061" spans="7:7" ht="24" customHeight="1">
      <c r="G1061" s="8"/>
    </row>
    <row r="1062" spans="7:7" ht="24" customHeight="1">
      <c r="G1062" s="8"/>
    </row>
    <row r="1063" spans="7:7" ht="24" customHeight="1">
      <c r="G1063" s="8"/>
    </row>
    <row r="1064" spans="7:7" ht="24" customHeight="1">
      <c r="G1064" s="8"/>
    </row>
    <row r="1065" spans="7:7" ht="24" customHeight="1">
      <c r="G1065" s="8"/>
    </row>
    <row r="1066" spans="7:7" ht="24" customHeight="1">
      <c r="G1066" s="8"/>
    </row>
    <row r="1067" spans="7:7" ht="24" customHeight="1">
      <c r="G1067" s="8"/>
    </row>
    <row r="1068" spans="7:7" ht="24" customHeight="1">
      <c r="G1068" s="8"/>
    </row>
    <row r="1069" spans="7:7" ht="24" customHeight="1">
      <c r="G1069" s="8"/>
    </row>
    <row r="1070" spans="7:7" ht="24" customHeight="1">
      <c r="G1070" s="8"/>
    </row>
    <row r="1071" spans="7:7" ht="24" customHeight="1">
      <c r="G1071" s="8"/>
    </row>
    <row r="1072" spans="7:7" ht="24" customHeight="1">
      <c r="G1072" s="8"/>
    </row>
    <row r="1073" spans="7:7" ht="24" customHeight="1">
      <c r="G1073" s="8"/>
    </row>
    <row r="1074" spans="7:7" ht="24" customHeight="1">
      <c r="G1074" s="8"/>
    </row>
    <row r="1075" spans="7:7" ht="24" customHeight="1">
      <c r="G1075" s="8"/>
    </row>
    <row r="1076" spans="7:7" ht="24" customHeight="1">
      <c r="G1076" s="8"/>
    </row>
    <row r="1077" spans="7:7" ht="24" customHeight="1">
      <c r="G1077" s="8"/>
    </row>
    <row r="1078" spans="7:7" ht="24" customHeight="1">
      <c r="G1078" s="8"/>
    </row>
    <row r="1079" spans="7:7" ht="24" customHeight="1">
      <c r="G1079" s="8"/>
    </row>
    <row r="1080" spans="7:7" ht="24" customHeight="1">
      <c r="G1080" s="8"/>
    </row>
    <row r="1081" spans="7:7" ht="24" customHeight="1">
      <c r="G1081" s="8"/>
    </row>
    <row r="1082" spans="7:7" ht="24" customHeight="1">
      <c r="G1082" s="8"/>
    </row>
    <row r="1083" spans="7:7" ht="24" customHeight="1">
      <c r="G1083" s="8"/>
    </row>
    <row r="1084" spans="7:7" ht="24" customHeight="1">
      <c r="G1084" s="8"/>
    </row>
    <row r="1085" spans="7:7" ht="24" customHeight="1">
      <c r="G1085" s="8"/>
    </row>
    <row r="1086" spans="7:7" ht="24" customHeight="1">
      <c r="G1086" s="8"/>
    </row>
    <row r="1087" spans="7:7" ht="24" customHeight="1">
      <c r="G1087" s="8"/>
    </row>
    <row r="1088" spans="7:7" ht="24" customHeight="1">
      <c r="G1088" s="8"/>
    </row>
    <row r="1089" spans="7:7" ht="24" customHeight="1">
      <c r="G1089" s="8"/>
    </row>
    <row r="1090" spans="7:7" ht="24" customHeight="1">
      <c r="G1090" s="8"/>
    </row>
    <row r="1091" spans="7:7" ht="24" customHeight="1">
      <c r="G1091" s="8"/>
    </row>
    <row r="1092" spans="7:7" ht="24" customHeight="1">
      <c r="G1092" s="8"/>
    </row>
    <row r="1093" spans="7:7" ht="24" customHeight="1">
      <c r="G1093" s="8"/>
    </row>
    <row r="1094" spans="7:7" ht="24" customHeight="1">
      <c r="G1094" s="8"/>
    </row>
    <row r="1095" spans="7:7" ht="24" customHeight="1">
      <c r="G1095" s="8"/>
    </row>
    <row r="1096" spans="7:7" ht="24" customHeight="1">
      <c r="G1096" s="8"/>
    </row>
    <row r="1097" spans="7:7" ht="24" customHeight="1">
      <c r="G1097" s="8"/>
    </row>
    <row r="1098" spans="7:7" ht="24" customHeight="1">
      <c r="G1098" s="8"/>
    </row>
    <row r="1099" spans="7:7" ht="24" customHeight="1">
      <c r="G1099" s="8"/>
    </row>
    <row r="1100" spans="7:7" ht="24" customHeight="1">
      <c r="G1100" s="8"/>
    </row>
    <row r="1101" spans="7:7" ht="24" customHeight="1">
      <c r="G1101" s="8"/>
    </row>
    <row r="1102" spans="7:7" ht="24" customHeight="1">
      <c r="G1102" s="8"/>
    </row>
    <row r="1103" spans="7:7" ht="24" customHeight="1">
      <c r="G1103" s="8"/>
    </row>
    <row r="1104" spans="7:7" ht="24" customHeight="1">
      <c r="G1104" s="8"/>
    </row>
    <row r="1105" spans="7:7" ht="24" customHeight="1">
      <c r="G1105" s="8"/>
    </row>
    <row r="1106" spans="7:7" ht="24" customHeight="1">
      <c r="G1106" s="8"/>
    </row>
    <row r="1107" spans="7:7" ht="24" customHeight="1">
      <c r="G1107" s="8"/>
    </row>
    <row r="1108" spans="7:7" ht="24" customHeight="1">
      <c r="G1108" s="8"/>
    </row>
    <row r="1109" spans="7:7" ht="24" customHeight="1">
      <c r="G1109" s="8"/>
    </row>
    <row r="1110" spans="7:7" ht="24" customHeight="1">
      <c r="G1110" s="8"/>
    </row>
    <row r="1111" spans="7:7" ht="24" customHeight="1">
      <c r="G1111" s="8"/>
    </row>
    <row r="1112" spans="7:7" ht="24" customHeight="1">
      <c r="G1112" s="8"/>
    </row>
    <row r="1113" spans="7:7" ht="24" customHeight="1">
      <c r="G1113" s="8"/>
    </row>
    <row r="1114" spans="7:7" ht="24" customHeight="1">
      <c r="G1114" s="8"/>
    </row>
    <row r="1115" spans="7:7" ht="24" customHeight="1">
      <c r="G1115" s="8"/>
    </row>
    <row r="1116" spans="7:7" ht="24" customHeight="1">
      <c r="G1116" s="8"/>
    </row>
    <row r="1117" spans="7:7" ht="24" customHeight="1">
      <c r="G1117" s="8"/>
    </row>
    <row r="1118" spans="7:7" ht="24" customHeight="1">
      <c r="G1118" s="8"/>
    </row>
    <row r="1119" spans="7:7" ht="24" customHeight="1">
      <c r="G1119" s="8"/>
    </row>
    <row r="1120" spans="7:7" ht="24" customHeight="1">
      <c r="G1120" s="8"/>
    </row>
    <row r="1121" spans="7:7" ht="24" customHeight="1">
      <c r="G1121" s="8"/>
    </row>
    <row r="1122" spans="7:7" ht="24" customHeight="1">
      <c r="G1122" s="8"/>
    </row>
    <row r="1123" spans="7:7" ht="24" customHeight="1">
      <c r="G1123" s="8"/>
    </row>
    <row r="1124" spans="7:7" ht="24" customHeight="1">
      <c r="G1124" s="8"/>
    </row>
    <row r="1125" spans="7:7" ht="24" customHeight="1">
      <c r="G1125" s="8"/>
    </row>
    <row r="1126" spans="7:7" ht="24" customHeight="1">
      <c r="G1126" s="8"/>
    </row>
    <row r="1127" spans="7:7" ht="24" customHeight="1">
      <c r="G1127" s="8"/>
    </row>
    <row r="1128" spans="7:7" ht="24" customHeight="1">
      <c r="G1128" s="8"/>
    </row>
    <row r="1129" spans="7:7" ht="24" customHeight="1">
      <c r="G1129" s="8"/>
    </row>
    <row r="1130" spans="7:7" ht="24" customHeight="1">
      <c r="G1130" s="8"/>
    </row>
    <row r="1131" spans="7:7" ht="24" customHeight="1">
      <c r="G1131" s="8"/>
    </row>
    <row r="1132" spans="7:7" ht="24" customHeight="1">
      <c r="G1132" s="8"/>
    </row>
    <row r="1133" spans="7:7" ht="24" customHeight="1">
      <c r="G1133" s="8"/>
    </row>
    <row r="1134" spans="7:7" ht="24" customHeight="1">
      <c r="G1134" s="8"/>
    </row>
    <row r="1135" spans="7:7" ht="24" customHeight="1">
      <c r="G1135" s="8"/>
    </row>
    <row r="1136" spans="7:7" ht="24" customHeight="1">
      <c r="G1136" s="8"/>
    </row>
    <row r="1137" spans="7:7" ht="24" customHeight="1">
      <c r="G1137" s="8"/>
    </row>
    <row r="1138" spans="7:7" ht="24" customHeight="1">
      <c r="G1138" s="8"/>
    </row>
    <row r="1139" spans="7:7" ht="24" customHeight="1">
      <c r="G1139" s="8"/>
    </row>
    <row r="1140" spans="7:7" ht="24" customHeight="1">
      <c r="G1140" s="8"/>
    </row>
    <row r="1141" spans="7:7" ht="24" customHeight="1">
      <c r="G1141" s="8"/>
    </row>
    <row r="1142" spans="7:7" ht="24" customHeight="1">
      <c r="G1142" s="8"/>
    </row>
    <row r="1143" spans="7:7" ht="24" customHeight="1">
      <c r="G1143" s="8"/>
    </row>
    <row r="1144" spans="7:7" ht="24" customHeight="1">
      <c r="G1144" s="8"/>
    </row>
    <row r="1145" spans="7:7" ht="24" customHeight="1">
      <c r="G1145" s="8"/>
    </row>
    <row r="1146" spans="7:7" ht="24" customHeight="1">
      <c r="G1146" s="8"/>
    </row>
    <row r="1147" spans="7:7" ht="24" customHeight="1">
      <c r="G1147" s="8"/>
    </row>
    <row r="1148" spans="7:7" ht="24" customHeight="1">
      <c r="G1148" s="8"/>
    </row>
    <row r="1149" spans="7:7" ht="24" customHeight="1">
      <c r="G1149" s="8"/>
    </row>
    <row r="1150" spans="7:7" ht="24" customHeight="1">
      <c r="G1150" s="8"/>
    </row>
    <row r="1151" spans="7:7" ht="24" customHeight="1">
      <c r="G1151" s="8"/>
    </row>
    <row r="1152" spans="7:7" ht="24" customHeight="1">
      <c r="G1152" s="8"/>
    </row>
    <row r="1153" spans="7:7" ht="24" customHeight="1">
      <c r="G1153" s="8"/>
    </row>
    <row r="1154" spans="7:7" ht="24" customHeight="1">
      <c r="G1154" s="8"/>
    </row>
    <row r="1155" spans="7:7" ht="24" customHeight="1">
      <c r="G1155" s="8"/>
    </row>
    <row r="1156" spans="7:7" ht="24" customHeight="1">
      <c r="G1156" s="8"/>
    </row>
    <row r="1157" spans="7:7" ht="24" customHeight="1">
      <c r="G1157" s="8"/>
    </row>
    <row r="1158" spans="7:7" ht="24" customHeight="1">
      <c r="G1158" s="8"/>
    </row>
    <row r="1159" spans="7:7" ht="24" customHeight="1">
      <c r="G1159" s="8"/>
    </row>
    <row r="1160" spans="7:7" ht="24" customHeight="1">
      <c r="G1160" s="8"/>
    </row>
    <row r="1161" spans="7:7" ht="24" customHeight="1">
      <c r="G1161" s="8"/>
    </row>
    <row r="1162" spans="7:7" ht="24" customHeight="1">
      <c r="G1162" s="8"/>
    </row>
    <row r="1163" spans="7:7" ht="24" customHeight="1">
      <c r="G1163" s="8"/>
    </row>
    <row r="1164" spans="7:7" ht="24" customHeight="1">
      <c r="G1164" s="8"/>
    </row>
    <row r="1165" spans="7:7" ht="24" customHeight="1">
      <c r="G1165" s="8"/>
    </row>
    <row r="1166" spans="7:7" ht="24" customHeight="1">
      <c r="G1166" s="8"/>
    </row>
    <row r="1167" spans="7:7" ht="24" customHeight="1">
      <c r="G1167" s="8"/>
    </row>
    <row r="1168" spans="7:7" ht="24" customHeight="1">
      <c r="G1168" s="8"/>
    </row>
    <row r="1169" spans="7:7" ht="24" customHeight="1">
      <c r="G1169" s="8"/>
    </row>
    <row r="1170" spans="7:7" ht="24" customHeight="1">
      <c r="G1170" s="8"/>
    </row>
    <row r="1171" spans="7:7" ht="24" customHeight="1">
      <c r="G1171" s="8"/>
    </row>
    <row r="1172" spans="7:7" ht="24" customHeight="1">
      <c r="G1172" s="8"/>
    </row>
    <row r="1173" spans="7:7" ht="24" customHeight="1">
      <c r="G1173" s="8"/>
    </row>
    <row r="1174" spans="7:7" ht="24" customHeight="1">
      <c r="G1174" s="8"/>
    </row>
    <row r="1175" spans="7:7" ht="24" customHeight="1">
      <c r="G1175" s="8"/>
    </row>
    <row r="1176" spans="7:7" ht="24" customHeight="1">
      <c r="G1176" s="8"/>
    </row>
    <row r="1177" spans="7:7" ht="24" customHeight="1">
      <c r="G1177" s="8"/>
    </row>
    <row r="1178" spans="7:7" ht="24" customHeight="1">
      <c r="G1178" s="8"/>
    </row>
    <row r="1179" spans="7:7" ht="24" customHeight="1">
      <c r="G1179" s="8"/>
    </row>
    <row r="1180" spans="7:7" ht="24" customHeight="1">
      <c r="G1180" s="8"/>
    </row>
    <row r="1181" spans="7:7" ht="24" customHeight="1">
      <c r="G1181" s="8"/>
    </row>
    <row r="1182" spans="7:7" ht="24" customHeight="1">
      <c r="G1182" s="8"/>
    </row>
    <row r="1183" spans="7:7" ht="24" customHeight="1">
      <c r="G1183" s="8"/>
    </row>
    <row r="1184" spans="7:7" ht="24" customHeight="1">
      <c r="G1184" s="8"/>
    </row>
    <row r="1185" spans="7:7" ht="24" customHeight="1">
      <c r="G1185" s="8"/>
    </row>
    <row r="1186" spans="7:7" ht="24" customHeight="1">
      <c r="G1186" s="8"/>
    </row>
    <row r="1187" spans="7:7" ht="24" customHeight="1">
      <c r="G1187" s="8"/>
    </row>
    <row r="1188" spans="7:7" ht="24" customHeight="1">
      <c r="G1188" s="8"/>
    </row>
    <row r="1189" spans="7:7" ht="24" customHeight="1">
      <c r="G1189" s="8"/>
    </row>
    <row r="1190" spans="7:7" ht="24" customHeight="1">
      <c r="G1190" s="8"/>
    </row>
    <row r="1191" spans="7:7" ht="24" customHeight="1">
      <c r="G1191" s="8"/>
    </row>
    <row r="1192" spans="7:7" ht="24" customHeight="1">
      <c r="G1192" s="8"/>
    </row>
    <row r="1193" spans="7:7" ht="24" customHeight="1">
      <c r="G1193" s="8"/>
    </row>
    <row r="1194" spans="7:7" ht="24" customHeight="1">
      <c r="G1194" s="8"/>
    </row>
    <row r="1195" spans="7:7" ht="24" customHeight="1">
      <c r="G1195" s="8"/>
    </row>
    <row r="1196" spans="7:7" ht="24" customHeight="1">
      <c r="G1196" s="8"/>
    </row>
    <row r="1197" spans="7:7" ht="24" customHeight="1">
      <c r="G1197" s="8"/>
    </row>
    <row r="1198" spans="7:7" ht="24" customHeight="1">
      <c r="G1198" s="8"/>
    </row>
    <row r="1199" spans="7:7" ht="24" customHeight="1">
      <c r="G1199" s="8"/>
    </row>
    <row r="1200" spans="7:7" ht="24" customHeight="1">
      <c r="G1200" s="8"/>
    </row>
    <row r="1201" spans="7:7" ht="24" customHeight="1">
      <c r="G1201" s="8"/>
    </row>
    <row r="1202" spans="7:7" ht="24" customHeight="1">
      <c r="G1202" s="8"/>
    </row>
    <row r="1203" spans="7:7" ht="24" customHeight="1">
      <c r="G1203" s="8"/>
    </row>
    <row r="1204" spans="7:7" ht="24" customHeight="1">
      <c r="G1204" s="8"/>
    </row>
    <row r="1205" spans="7:7" ht="24" customHeight="1">
      <c r="G1205" s="8"/>
    </row>
    <row r="1206" spans="7:7" ht="24" customHeight="1">
      <c r="G1206" s="8"/>
    </row>
    <row r="1207" spans="7:7" ht="24" customHeight="1">
      <c r="G1207" s="8"/>
    </row>
    <row r="1208" spans="7:7" ht="24" customHeight="1">
      <c r="G1208" s="8"/>
    </row>
    <row r="1209" spans="7:7" ht="24" customHeight="1">
      <c r="G1209" s="8"/>
    </row>
    <row r="1210" spans="7:7" ht="24" customHeight="1">
      <c r="G1210" s="8"/>
    </row>
    <row r="1211" spans="7:7" ht="24" customHeight="1">
      <c r="G1211" s="8"/>
    </row>
    <row r="1212" spans="7:7" ht="24" customHeight="1">
      <c r="G1212" s="8"/>
    </row>
    <row r="1213" spans="7:7" ht="24" customHeight="1">
      <c r="G1213" s="8"/>
    </row>
    <row r="1214" spans="7:7" ht="24" customHeight="1">
      <c r="G1214" s="8"/>
    </row>
    <row r="1215" spans="7:7" ht="24" customHeight="1">
      <c r="G1215" s="8"/>
    </row>
    <row r="1216" spans="7:7" ht="24" customHeight="1">
      <c r="G1216" s="8"/>
    </row>
    <row r="1217" spans="7:7" ht="24" customHeight="1">
      <c r="G1217" s="8"/>
    </row>
    <row r="1218" spans="7:7" ht="24" customHeight="1">
      <c r="G1218" s="8"/>
    </row>
    <row r="1219" spans="7:7" ht="24" customHeight="1">
      <c r="G1219" s="8"/>
    </row>
    <row r="1220" spans="7:7" ht="24" customHeight="1">
      <c r="G1220" s="8"/>
    </row>
    <row r="1221" spans="7:7" ht="24" customHeight="1">
      <c r="G1221" s="8"/>
    </row>
    <row r="1222" spans="7:7" ht="24" customHeight="1">
      <c r="G1222" s="8"/>
    </row>
    <row r="1223" spans="7:7" ht="24" customHeight="1">
      <c r="G1223" s="8"/>
    </row>
    <row r="1224" spans="7:7" ht="24" customHeight="1">
      <c r="G1224" s="8"/>
    </row>
    <row r="1225" spans="7:7" ht="24" customHeight="1">
      <c r="G1225" s="8"/>
    </row>
    <row r="1226" spans="7:7" ht="24" customHeight="1">
      <c r="G1226" s="8"/>
    </row>
    <row r="1227" spans="7:7" ht="24" customHeight="1">
      <c r="G1227" s="8"/>
    </row>
    <row r="1228" spans="7:7" ht="24" customHeight="1">
      <c r="G1228" s="8"/>
    </row>
    <row r="1229" spans="7:7" ht="24" customHeight="1">
      <c r="G1229" s="8"/>
    </row>
    <row r="1230" spans="7:7" ht="24" customHeight="1">
      <c r="G1230" s="8"/>
    </row>
    <row r="1231" spans="7:7" ht="24" customHeight="1">
      <c r="G1231" s="8"/>
    </row>
    <row r="1232" spans="7:7" ht="24" customHeight="1">
      <c r="G1232" s="8"/>
    </row>
    <row r="1233" spans="7:7" ht="24" customHeight="1">
      <c r="G1233" s="8"/>
    </row>
    <row r="1234" spans="7:7" ht="24" customHeight="1">
      <c r="G1234" s="8"/>
    </row>
    <row r="1235" spans="7:7" ht="24" customHeight="1">
      <c r="G1235" s="8"/>
    </row>
    <row r="1236" spans="7:7" ht="24" customHeight="1">
      <c r="G1236" s="8"/>
    </row>
    <row r="1237" spans="7:7" ht="24" customHeight="1">
      <c r="G1237" s="8"/>
    </row>
    <row r="1238" spans="7:7" ht="24" customHeight="1">
      <c r="G1238" s="8"/>
    </row>
    <row r="1239" spans="7:7" ht="24" customHeight="1">
      <c r="G1239" s="8"/>
    </row>
    <row r="1240" spans="7:7" ht="24" customHeight="1">
      <c r="G1240" s="8"/>
    </row>
    <row r="1241" spans="7:7" ht="24" customHeight="1">
      <c r="G1241" s="8"/>
    </row>
    <row r="1242" spans="7:7" ht="24" customHeight="1">
      <c r="G1242" s="8"/>
    </row>
    <row r="1243" spans="7:7" ht="24" customHeight="1">
      <c r="G1243" s="8"/>
    </row>
    <row r="1244" spans="7:7" ht="24" customHeight="1">
      <c r="G1244" s="8"/>
    </row>
    <row r="1245" spans="7:7" ht="24" customHeight="1">
      <c r="G1245" s="8"/>
    </row>
    <row r="1246" spans="7:7" ht="24" customHeight="1">
      <c r="G1246" s="8"/>
    </row>
    <row r="1247" spans="7:7" ht="24" customHeight="1">
      <c r="G1247" s="8"/>
    </row>
    <row r="1248" spans="7:7" ht="24" customHeight="1">
      <c r="G1248" s="8"/>
    </row>
    <row r="1249" spans="7:7" ht="24" customHeight="1">
      <c r="G1249" s="8"/>
    </row>
    <row r="1250" spans="7:7" ht="24" customHeight="1">
      <c r="G1250" s="8"/>
    </row>
    <row r="1251" spans="7:7" ht="24" customHeight="1">
      <c r="G1251" s="8"/>
    </row>
    <row r="1252" spans="7:7" ht="24" customHeight="1">
      <c r="G1252" s="8"/>
    </row>
    <row r="1253" spans="7:7" ht="24" customHeight="1">
      <c r="G1253" s="8"/>
    </row>
    <row r="1254" spans="7:7" ht="24" customHeight="1">
      <c r="G1254" s="8"/>
    </row>
    <row r="1255" spans="7:7" ht="24" customHeight="1">
      <c r="G1255" s="8"/>
    </row>
    <row r="1256" spans="7:7" ht="24" customHeight="1">
      <c r="G1256" s="8"/>
    </row>
    <row r="1257" spans="7:7" ht="24" customHeight="1">
      <c r="G1257" s="8"/>
    </row>
    <row r="1258" spans="7:7" ht="24" customHeight="1">
      <c r="G1258" s="8"/>
    </row>
    <row r="1259" spans="7:7" ht="24" customHeight="1">
      <c r="G1259" s="8"/>
    </row>
    <row r="1260" spans="7:7" ht="24" customHeight="1">
      <c r="G1260" s="8"/>
    </row>
    <row r="1261" spans="7:7" ht="24" customHeight="1">
      <c r="G1261" s="8"/>
    </row>
    <row r="1262" spans="7:7" ht="24" customHeight="1">
      <c r="G1262" s="8"/>
    </row>
    <row r="1263" spans="7:7" ht="24" customHeight="1">
      <c r="G1263" s="8"/>
    </row>
    <row r="1264" spans="7:7" ht="24" customHeight="1">
      <c r="G1264" s="8"/>
    </row>
    <row r="1265" spans="7:7" ht="24" customHeight="1">
      <c r="G1265" s="8"/>
    </row>
    <row r="1266" spans="7:7" ht="24" customHeight="1">
      <c r="G1266" s="8"/>
    </row>
    <row r="1267" spans="7:7" ht="24" customHeight="1">
      <c r="G1267" s="8"/>
    </row>
    <row r="1268" spans="7:7" ht="24" customHeight="1">
      <c r="G1268" s="8"/>
    </row>
    <row r="1269" spans="7:7" ht="24" customHeight="1">
      <c r="G1269" s="8"/>
    </row>
    <row r="1270" spans="7:7" ht="24" customHeight="1">
      <c r="G1270" s="8"/>
    </row>
    <row r="1271" spans="7:7" ht="24" customHeight="1">
      <c r="G1271" s="8"/>
    </row>
    <row r="1272" spans="7:7" ht="24" customHeight="1">
      <c r="G1272" s="8"/>
    </row>
    <row r="1273" spans="7:7" ht="24" customHeight="1">
      <c r="G1273" s="8"/>
    </row>
    <row r="1274" spans="7:7" ht="24" customHeight="1">
      <c r="G1274" s="8"/>
    </row>
    <row r="1275" spans="7:7" ht="24" customHeight="1">
      <c r="G1275" s="8"/>
    </row>
    <row r="1276" spans="7:7" ht="24" customHeight="1">
      <c r="G1276" s="8"/>
    </row>
    <row r="1277" spans="7:7" ht="24" customHeight="1">
      <c r="G1277" s="8"/>
    </row>
    <row r="1278" spans="7:7" ht="24" customHeight="1">
      <c r="G1278" s="8"/>
    </row>
    <row r="1279" spans="7:7" ht="24" customHeight="1">
      <c r="G1279" s="8"/>
    </row>
    <row r="1280" spans="7:7" ht="24" customHeight="1">
      <c r="G1280" s="8"/>
    </row>
    <row r="1281" spans="7:7" ht="24" customHeight="1">
      <c r="G1281" s="8"/>
    </row>
    <row r="1282" spans="7:7" ht="24" customHeight="1">
      <c r="G1282" s="8"/>
    </row>
    <row r="1283" spans="7:7" ht="24" customHeight="1">
      <c r="G1283" s="8"/>
    </row>
    <row r="1284" spans="7:7" ht="24" customHeight="1">
      <c r="G1284" s="8"/>
    </row>
    <row r="1285" spans="7:7" ht="24" customHeight="1">
      <c r="G1285" s="8"/>
    </row>
    <row r="1286" spans="7:7" ht="24" customHeight="1">
      <c r="G1286" s="8"/>
    </row>
    <row r="1287" spans="7:7" ht="24" customHeight="1">
      <c r="G1287" s="8"/>
    </row>
    <row r="1288" spans="7:7" ht="24" customHeight="1">
      <c r="G1288" s="8"/>
    </row>
    <row r="1289" spans="7:7" ht="24" customHeight="1">
      <c r="G1289" s="8"/>
    </row>
    <row r="1290" spans="7:7" ht="24" customHeight="1">
      <c r="G1290" s="8"/>
    </row>
    <row r="1291" spans="7:7" ht="24" customHeight="1">
      <c r="G1291" s="8"/>
    </row>
    <row r="1292" spans="7:7" ht="24" customHeight="1">
      <c r="G1292" s="8"/>
    </row>
    <row r="1293" spans="7:7" ht="24" customHeight="1">
      <c r="G1293" s="8"/>
    </row>
    <row r="1294" spans="7:7" ht="24" customHeight="1">
      <c r="G1294" s="8"/>
    </row>
    <row r="1295" spans="7:7" ht="24" customHeight="1">
      <c r="G1295" s="8"/>
    </row>
    <row r="1296" spans="7:7" ht="24" customHeight="1">
      <c r="G1296" s="8"/>
    </row>
    <row r="1297" spans="7:7" ht="24" customHeight="1">
      <c r="G1297" s="8"/>
    </row>
    <row r="1298" spans="7:7" ht="24" customHeight="1">
      <c r="G1298" s="8"/>
    </row>
    <row r="1299" spans="7:7" ht="24" customHeight="1">
      <c r="G1299" s="8"/>
    </row>
    <row r="1300" spans="7:7" ht="24" customHeight="1">
      <c r="G1300" s="8"/>
    </row>
    <row r="1301" spans="7:7" ht="24" customHeight="1">
      <c r="G1301" s="8"/>
    </row>
    <row r="1302" spans="7:7" ht="24" customHeight="1">
      <c r="G1302" s="8"/>
    </row>
    <row r="1303" spans="7:7" ht="24" customHeight="1">
      <c r="G1303" s="8"/>
    </row>
    <row r="1304" spans="7:7" ht="24" customHeight="1">
      <c r="G1304" s="8"/>
    </row>
    <row r="1305" spans="7:7" ht="24" customHeight="1">
      <c r="G1305" s="8"/>
    </row>
    <row r="1306" spans="7:7" ht="24" customHeight="1">
      <c r="G1306" s="8"/>
    </row>
    <row r="1307" spans="7:7" ht="24" customHeight="1">
      <c r="G1307" s="8"/>
    </row>
    <row r="1308" spans="7:7" ht="24" customHeight="1">
      <c r="G1308" s="8"/>
    </row>
    <row r="1309" spans="7:7" ht="24" customHeight="1">
      <c r="G1309" s="8"/>
    </row>
    <row r="1310" spans="7:7" ht="24" customHeight="1">
      <c r="G1310" s="8"/>
    </row>
    <row r="1311" spans="7:7" ht="24" customHeight="1">
      <c r="G1311" s="8"/>
    </row>
    <row r="1312" spans="7:7" ht="24" customHeight="1">
      <c r="G1312" s="8"/>
    </row>
    <row r="1313" spans="7:7" ht="24" customHeight="1">
      <c r="G1313" s="8"/>
    </row>
    <row r="1314" spans="7:7" ht="24" customHeight="1">
      <c r="G1314" s="8"/>
    </row>
    <row r="1315" spans="7:7" ht="24" customHeight="1">
      <c r="G1315" s="8"/>
    </row>
    <row r="1316" spans="7:7" ht="24" customHeight="1">
      <c r="G1316" s="8"/>
    </row>
    <row r="1317" spans="7:7" ht="24" customHeight="1">
      <c r="G1317" s="8"/>
    </row>
    <row r="1318" spans="7:7" ht="24" customHeight="1">
      <c r="G1318" s="8"/>
    </row>
    <row r="1319" spans="7:7" ht="24" customHeight="1">
      <c r="G1319" s="8"/>
    </row>
    <row r="1320" spans="7:7" ht="24" customHeight="1">
      <c r="G1320" s="8"/>
    </row>
    <row r="1321" spans="7:7" ht="24" customHeight="1">
      <c r="G1321" s="8"/>
    </row>
    <row r="1322" spans="7:7" ht="24" customHeight="1">
      <c r="G1322" s="8"/>
    </row>
    <row r="1323" spans="7:7" ht="24" customHeight="1">
      <c r="G1323" s="8"/>
    </row>
    <row r="1324" spans="7:7" ht="24" customHeight="1">
      <c r="G1324" s="8"/>
    </row>
    <row r="1325" spans="7:7" ht="24" customHeight="1">
      <c r="G1325" s="8"/>
    </row>
    <row r="1326" spans="7:7" ht="24" customHeight="1">
      <c r="G1326" s="8"/>
    </row>
    <row r="1327" spans="7:7" ht="24" customHeight="1">
      <c r="G1327" s="8"/>
    </row>
    <row r="1328" spans="7:7" ht="24" customHeight="1">
      <c r="G1328" s="8"/>
    </row>
    <row r="1329" spans="7:7" ht="24" customHeight="1">
      <c r="G1329" s="8"/>
    </row>
    <row r="1330" spans="7:7" ht="24" customHeight="1">
      <c r="G1330" s="8"/>
    </row>
    <row r="1331" spans="7:7" ht="24" customHeight="1">
      <c r="G1331" s="8"/>
    </row>
    <row r="1332" spans="7:7" ht="24" customHeight="1">
      <c r="G1332" s="8"/>
    </row>
    <row r="1333" spans="7:7" ht="24" customHeight="1">
      <c r="G1333" s="8"/>
    </row>
    <row r="1334" spans="7:7" ht="24" customHeight="1">
      <c r="G1334" s="8"/>
    </row>
    <row r="1335" spans="7:7" ht="24" customHeight="1">
      <c r="G1335" s="8"/>
    </row>
    <row r="1336" spans="7:7" ht="24" customHeight="1">
      <c r="G1336" s="8"/>
    </row>
    <row r="1337" spans="7:7" ht="24" customHeight="1">
      <c r="G1337" s="8"/>
    </row>
    <row r="1338" spans="7:7" ht="24" customHeight="1">
      <c r="G1338" s="8"/>
    </row>
    <row r="1339" spans="7:7" ht="24" customHeight="1">
      <c r="G1339" s="8"/>
    </row>
    <row r="1340" spans="7:7" ht="24" customHeight="1">
      <c r="G1340" s="8"/>
    </row>
    <row r="1341" spans="7:7" ht="24" customHeight="1">
      <c r="G1341" s="8"/>
    </row>
    <row r="1342" spans="7:7" ht="24" customHeight="1">
      <c r="G1342" s="8"/>
    </row>
    <row r="1343" spans="7:7" ht="24" customHeight="1">
      <c r="G1343" s="8"/>
    </row>
    <row r="1344" spans="7:7" ht="24" customHeight="1">
      <c r="G1344" s="8"/>
    </row>
    <row r="1345" spans="7:7" ht="24" customHeight="1">
      <c r="G1345" s="8"/>
    </row>
    <row r="1346" spans="7:7" ht="24" customHeight="1">
      <c r="G1346" s="8"/>
    </row>
    <row r="1347" spans="7:7" ht="24" customHeight="1">
      <c r="G1347" s="8"/>
    </row>
    <row r="1348" spans="7:7" ht="24" customHeight="1">
      <c r="G1348" s="8"/>
    </row>
    <row r="1349" spans="7:7" ht="24" customHeight="1">
      <c r="G1349" s="8"/>
    </row>
    <row r="1350" spans="7:7" ht="24" customHeight="1">
      <c r="G1350" s="8"/>
    </row>
    <row r="1351" spans="7:7" ht="24" customHeight="1">
      <c r="G1351" s="8"/>
    </row>
    <row r="1352" spans="7:7" ht="24" customHeight="1">
      <c r="G1352" s="8"/>
    </row>
    <row r="1353" spans="7:7" ht="24" customHeight="1">
      <c r="G1353" s="8"/>
    </row>
    <row r="1354" spans="7:7" ht="24" customHeight="1">
      <c r="G1354" s="8"/>
    </row>
    <row r="1355" spans="7:7" ht="24" customHeight="1">
      <c r="G1355" s="8"/>
    </row>
    <row r="1356" spans="7:7" ht="24" customHeight="1">
      <c r="G1356" s="8"/>
    </row>
    <row r="1357" spans="7:7" ht="24" customHeight="1">
      <c r="G1357" s="8"/>
    </row>
    <row r="1358" spans="7:7" ht="24" customHeight="1">
      <c r="G1358" s="8"/>
    </row>
    <row r="1359" spans="7:7" ht="24" customHeight="1">
      <c r="G1359" s="8"/>
    </row>
    <row r="1360" spans="7:7" ht="24" customHeight="1">
      <c r="G1360" s="8"/>
    </row>
    <row r="1361" spans="7:7" ht="24" customHeight="1">
      <c r="G1361" s="8"/>
    </row>
    <row r="1362" spans="7:7" ht="24" customHeight="1">
      <c r="G1362" s="8"/>
    </row>
    <row r="1363" spans="7:7" ht="24" customHeight="1">
      <c r="G1363" s="8"/>
    </row>
    <row r="1364" spans="7:7" ht="24" customHeight="1">
      <c r="G1364" s="8"/>
    </row>
    <row r="1365" spans="7:7" ht="24" customHeight="1">
      <c r="G1365" s="8"/>
    </row>
    <row r="1366" spans="7:7" ht="24" customHeight="1">
      <c r="G1366" s="8"/>
    </row>
    <row r="1367" spans="7:7" ht="24" customHeight="1">
      <c r="G1367" s="8"/>
    </row>
    <row r="1368" spans="7:7" ht="24" customHeight="1">
      <c r="G1368" s="8"/>
    </row>
    <row r="1369" spans="7:7" ht="24" customHeight="1">
      <c r="G1369" s="8"/>
    </row>
    <row r="1370" spans="7:7" ht="24" customHeight="1">
      <c r="G1370" s="8"/>
    </row>
    <row r="1371" spans="7:7" ht="24" customHeight="1">
      <c r="G1371" s="8"/>
    </row>
    <row r="1372" spans="7:7" ht="24" customHeight="1">
      <c r="G1372" s="8"/>
    </row>
    <row r="1373" spans="7:7" ht="24" customHeight="1">
      <c r="G1373" s="8"/>
    </row>
    <row r="1374" spans="7:7" ht="24" customHeight="1">
      <c r="G1374" s="8"/>
    </row>
    <row r="1375" spans="7:7" ht="24" customHeight="1">
      <c r="G1375" s="8"/>
    </row>
    <row r="1376" spans="7:7" ht="24" customHeight="1">
      <c r="G1376" s="8"/>
    </row>
    <row r="1377" spans="7:7" ht="24" customHeight="1">
      <c r="G1377" s="8"/>
    </row>
    <row r="1378" spans="7:7" ht="24" customHeight="1">
      <c r="G1378" s="8"/>
    </row>
    <row r="1379" spans="7:7" ht="24" customHeight="1">
      <c r="G1379" s="8"/>
    </row>
    <row r="1380" spans="7:7" ht="24" customHeight="1">
      <c r="G1380" s="8"/>
    </row>
    <row r="1381" spans="7:7" ht="24" customHeight="1">
      <c r="G1381" s="8"/>
    </row>
    <row r="1382" spans="7:7" ht="24" customHeight="1">
      <c r="G1382" s="8"/>
    </row>
    <row r="1383" spans="7:7" ht="24" customHeight="1">
      <c r="G1383" s="8"/>
    </row>
    <row r="1384" spans="7:7" ht="24" customHeight="1">
      <c r="G1384" s="8"/>
    </row>
    <row r="1385" spans="7:7" ht="24" customHeight="1">
      <c r="G1385" s="8"/>
    </row>
    <row r="1386" spans="7:7" ht="24" customHeight="1">
      <c r="G1386" s="8"/>
    </row>
    <row r="1387" spans="7:7" ht="24" customHeight="1">
      <c r="G1387" s="8"/>
    </row>
    <row r="1388" spans="7:7" ht="24" customHeight="1">
      <c r="G1388" s="8"/>
    </row>
    <row r="1389" spans="7:7" ht="24" customHeight="1">
      <c r="G1389" s="8"/>
    </row>
    <row r="1390" spans="7:7" ht="24" customHeight="1">
      <c r="G1390" s="8"/>
    </row>
    <row r="1391" spans="7:7" ht="24" customHeight="1">
      <c r="G1391" s="8"/>
    </row>
    <row r="1392" spans="7:7" ht="24" customHeight="1">
      <c r="G1392" s="8"/>
    </row>
    <row r="1393" spans="7:7" ht="24" customHeight="1">
      <c r="G1393" s="8"/>
    </row>
    <row r="1394" spans="7:7" ht="24" customHeight="1">
      <c r="G1394" s="8"/>
    </row>
    <row r="1395" spans="7:7" ht="24" customHeight="1">
      <c r="G1395" s="8"/>
    </row>
    <row r="1396" spans="7:7" ht="24" customHeight="1">
      <c r="G1396" s="8"/>
    </row>
    <row r="1397" spans="7:7" ht="24" customHeight="1">
      <c r="G1397" s="8"/>
    </row>
    <row r="1398" spans="7:7" ht="24" customHeight="1">
      <c r="G1398" s="8"/>
    </row>
    <row r="1399" spans="7:7" ht="24" customHeight="1">
      <c r="G1399" s="8"/>
    </row>
    <row r="1400" spans="7:7" ht="24" customHeight="1">
      <c r="G1400" s="8"/>
    </row>
    <row r="1401" spans="7:7" ht="24" customHeight="1">
      <c r="G1401" s="8"/>
    </row>
    <row r="1402" spans="7:7" ht="24" customHeight="1">
      <c r="G1402" s="8"/>
    </row>
    <row r="1403" spans="7:7" ht="24" customHeight="1">
      <c r="G1403" s="8"/>
    </row>
    <row r="1404" spans="7:7" ht="24" customHeight="1">
      <c r="G1404" s="8"/>
    </row>
    <row r="1405" spans="7:7" ht="24" customHeight="1">
      <c r="G1405" s="8"/>
    </row>
    <row r="1406" spans="7:7" ht="24" customHeight="1">
      <c r="G1406" s="8"/>
    </row>
    <row r="1407" spans="7:7" ht="24" customHeight="1">
      <c r="G1407" s="8"/>
    </row>
    <row r="1408" spans="7:7" ht="24" customHeight="1">
      <c r="G1408" s="8"/>
    </row>
    <row r="1409" spans="7:7" ht="24" customHeight="1">
      <c r="G1409" s="8"/>
    </row>
    <row r="1410" spans="7:7" ht="24" customHeight="1">
      <c r="G1410" s="8"/>
    </row>
    <row r="1411" spans="7:7" ht="24" customHeight="1">
      <c r="G1411" s="8"/>
    </row>
    <row r="1412" spans="7:7" ht="24" customHeight="1">
      <c r="G1412" s="8"/>
    </row>
    <row r="1413" spans="7:7" ht="24" customHeight="1">
      <c r="G1413" s="8"/>
    </row>
    <row r="1414" spans="7:7" ht="24" customHeight="1">
      <c r="G1414" s="8"/>
    </row>
    <row r="1415" spans="7:7" ht="24" customHeight="1">
      <c r="G1415" s="8"/>
    </row>
    <row r="1416" spans="7:7" ht="24" customHeight="1">
      <c r="G1416" s="8"/>
    </row>
    <row r="1417" spans="7:7" ht="24" customHeight="1">
      <c r="G1417" s="8"/>
    </row>
    <row r="1418" spans="7:7" ht="24" customHeight="1">
      <c r="G1418" s="8"/>
    </row>
    <row r="1419" spans="7:7" ht="24" customHeight="1">
      <c r="G1419" s="8"/>
    </row>
    <row r="1420" spans="7:7" ht="24" customHeight="1">
      <c r="G1420" s="8"/>
    </row>
    <row r="1421" spans="7:7" ht="24" customHeight="1">
      <c r="G1421" s="8"/>
    </row>
    <row r="1422" spans="7:7" ht="24" customHeight="1">
      <c r="G1422" s="8"/>
    </row>
    <row r="1423" spans="7:7" ht="24" customHeight="1">
      <c r="G1423" s="8"/>
    </row>
    <row r="1424" spans="7:7" ht="24" customHeight="1">
      <c r="G1424" s="8"/>
    </row>
    <row r="1425" spans="7:7" ht="24" customHeight="1">
      <c r="G1425" s="8"/>
    </row>
    <row r="1426" spans="7:7" ht="24" customHeight="1">
      <c r="G1426" s="8"/>
    </row>
    <row r="1427" spans="7:7" ht="24" customHeight="1">
      <c r="G1427" s="8"/>
    </row>
    <row r="1428" spans="7:7" ht="24" customHeight="1">
      <c r="G1428" s="8"/>
    </row>
    <row r="1429" spans="7:7" ht="24" customHeight="1">
      <c r="G1429" s="8"/>
    </row>
    <row r="1430" spans="7:7" ht="24" customHeight="1">
      <c r="G1430" s="8"/>
    </row>
    <row r="1431" spans="7:7" ht="24" customHeight="1">
      <c r="G1431" s="8"/>
    </row>
    <row r="1432" spans="7:7" ht="24" customHeight="1">
      <c r="G1432" s="8"/>
    </row>
    <row r="1433" spans="7:7" ht="24" customHeight="1">
      <c r="G1433" s="8"/>
    </row>
    <row r="1434" spans="7:7" ht="24" customHeight="1">
      <c r="G1434" s="8"/>
    </row>
    <row r="1435" spans="7:7" ht="24" customHeight="1">
      <c r="G1435" s="8"/>
    </row>
    <row r="1436" spans="7:7" ht="24" customHeight="1">
      <c r="G1436" s="8"/>
    </row>
    <row r="1437" spans="7:7" ht="24" customHeight="1">
      <c r="G1437" s="8"/>
    </row>
    <row r="1438" spans="7:7" ht="24" customHeight="1">
      <c r="G1438" s="8"/>
    </row>
    <row r="1439" spans="7:7" ht="24" customHeight="1">
      <c r="G1439" s="8"/>
    </row>
    <row r="1440" spans="7:7" ht="24" customHeight="1">
      <c r="G1440" s="8"/>
    </row>
    <row r="1441" spans="7:7" ht="24" customHeight="1">
      <c r="G1441" s="8"/>
    </row>
    <row r="1442" spans="7:7" ht="24" customHeight="1">
      <c r="G1442" s="8"/>
    </row>
    <row r="1443" spans="7:7" ht="24" customHeight="1">
      <c r="G1443" s="8"/>
    </row>
    <row r="1444" spans="7:7" ht="24" customHeight="1">
      <c r="G1444" s="8"/>
    </row>
    <row r="1445" spans="7:7" ht="24" customHeight="1">
      <c r="G1445" s="8"/>
    </row>
    <row r="1446" spans="7:7" ht="24" customHeight="1">
      <c r="G1446" s="8"/>
    </row>
    <row r="1447" spans="7:7" ht="24" customHeight="1">
      <c r="G1447" s="8"/>
    </row>
    <row r="1448" spans="7:7" ht="24" customHeight="1">
      <c r="G1448" s="8"/>
    </row>
    <row r="1449" spans="7:7" ht="24" customHeight="1">
      <c r="G1449" s="8"/>
    </row>
    <row r="1450" spans="7:7" ht="24" customHeight="1">
      <c r="G1450" s="8"/>
    </row>
    <row r="1451" spans="7:7" ht="24" customHeight="1">
      <c r="G1451" s="8"/>
    </row>
    <row r="1452" spans="7:7" ht="24" customHeight="1">
      <c r="G1452" s="8"/>
    </row>
    <row r="1453" spans="7:7" ht="24" customHeight="1">
      <c r="G1453" s="8"/>
    </row>
    <row r="1454" spans="7:7" ht="24" customHeight="1">
      <c r="G1454" s="8"/>
    </row>
    <row r="1455" spans="7:7" ht="24" customHeight="1">
      <c r="G1455" s="8"/>
    </row>
    <row r="1456" spans="7:7" ht="24" customHeight="1">
      <c r="G1456" s="8"/>
    </row>
    <row r="1457" spans="7:7" ht="24" customHeight="1">
      <c r="G1457" s="8"/>
    </row>
    <row r="1458" spans="7:7" ht="24" customHeight="1">
      <c r="G1458" s="8"/>
    </row>
    <row r="1459" spans="7:7" ht="24" customHeight="1">
      <c r="G1459" s="8"/>
    </row>
    <row r="1460" spans="7:7" ht="24" customHeight="1">
      <c r="G1460" s="8"/>
    </row>
    <row r="1461" spans="7:7" ht="24" customHeight="1">
      <c r="G1461" s="8"/>
    </row>
    <row r="1462" spans="7:7" ht="24" customHeight="1">
      <c r="G1462" s="8"/>
    </row>
    <row r="1463" spans="7:7" ht="24" customHeight="1">
      <c r="G1463" s="8"/>
    </row>
    <row r="1464" spans="7:7" ht="24" customHeight="1">
      <c r="G1464" s="8"/>
    </row>
    <row r="1465" spans="7:7" ht="24" customHeight="1">
      <c r="G1465" s="8"/>
    </row>
    <row r="1466" spans="7:7" ht="24" customHeight="1">
      <c r="G1466" s="8"/>
    </row>
    <row r="1467" spans="7:7" ht="24" customHeight="1">
      <c r="G1467" s="8"/>
    </row>
    <row r="1468" spans="7:7" ht="24" customHeight="1">
      <c r="G1468" s="8"/>
    </row>
    <row r="1469" spans="7:7" ht="24" customHeight="1">
      <c r="G1469" s="8"/>
    </row>
    <row r="1470" spans="7:7" ht="24" customHeight="1">
      <c r="G1470" s="8"/>
    </row>
    <row r="1471" spans="7:7" ht="24" customHeight="1">
      <c r="G1471" s="8"/>
    </row>
    <row r="1472" spans="7:7" ht="24" customHeight="1">
      <c r="G1472" s="8"/>
    </row>
    <row r="1473" spans="7:7" ht="24" customHeight="1">
      <c r="G1473" s="8"/>
    </row>
    <row r="1474" spans="7:7" ht="24" customHeight="1">
      <c r="G1474" s="8"/>
    </row>
    <row r="1475" spans="7:7" ht="24" customHeight="1">
      <c r="G1475" s="8"/>
    </row>
    <row r="1476" spans="7:7" ht="24" customHeight="1">
      <c r="G1476" s="8"/>
    </row>
    <row r="1477" spans="7:7" ht="24" customHeight="1">
      <c r="G1477" s="8"/>
    </row>
    <row r="1478" spans="7:7" ht="24" customHeight="1">
      <c r="G1478" s="8"/>
    </row>
    <row r="1479" spans="7:7" ht="24" customHeight="1">
      <c r="G1479" s="8"/>
    </row>
    <row r="1480" spans="7:7" ht="24" customHeight="1">
      <c r="G1480" s="8"/>
    </row>
    <row r="1481" spans="7:7" ht="24" customHeight="1">
      <c r="G1481" s="8"/>
    </row>
    <row r="1482" spans="7:7" ht="24" customHeight="1">
      <c r="G1482" s="8"/>
    </row>
    <row r="1483" spans="7:7" ht="24" customHeight="1">
      <c r="G1483" s="8"/>
    </row>
    <row r="1484" spans="7:7" ht="24" customHeight="1">
      <c r="G1484" s="8"/>
    </row>
    <row r="1485" spans="7:7" ht="24" customHeight="1">
      <c r="G1485" s="8"/>
    </row>
    <row r="1486" spans="7:7" ht="24" customHeight="1">
      <c r="G1486" s="8"/>
    </row>
    <row r="1487" spans="7:7" ht="24" customHeight="1">
      <c r="G1487" s="8"/>
    </row>
    <row r="1488" spans="7:7" ht="24" customHeight="1">
      <c r="G1488" s="8"/>
    </row>
    <row r="1489" spans="7:7" ht="24" customHeight="1">
      <c r="G1489" s="8"/>
    </row>
    <row r="1490" spans="7:7" ht="24" customHeight="1">
      <c r="G1490" s="8"/>
    </row>
    <row r="1491" spans="7:7" ht="24" customHeight="1">
      <c r="G1491" s="8"/>
    </row>
    <row r="1492" spans="7:7" ht="24" customHeight="1">
      <c r="G1492" s="8"/>
    </row>
    <row r="1493" spans="7:7" ht="24" customHeight="1">
      <c r="G1493" s="8"/>
    </row>
    <row r="1494" spans="7:7" ht="24" customHeight="1">
      <c r="G1494" s="8"/>
    </row>
    <row r="1495" spans="7:7" ht="24" customHeight="1">
      <c r="G1495" s="8"/>
    </row>
    <row r="1496" spans="7:7" ht="24" customHeight="1">
      <c r="G1496" s="8"/>
    </row>
    <row r="1497" spans="7:7" ht="24" customHeight="1">
      <c r="G1497" s="8"/>
    </row>
    <row r="1498" spans="7:7" ht="24" customHeight="1">
      <c r="G1498" s="8"/>
    </row>
    <row r="1499" spans="7:7" ht="24" customHeight="1">
      <c r="G1499" s="8"/>
    </row>
    <row r="1500" spans="7:7" ht="24" customHeight="1">
      <c r="G1500" s="8"/>
    </row>
    <row r="1501" spans="7:7" ht="24" customHeight="1">
      <c r="G1501" s="8"/>
    </row>
    <row r="1502" spans="7:7" ht="24" customHeight="1">
      <c r="G1502" s="8"/>
    </row>
    <row r="1503" spans="7:7" ht="24" customHeight="1">
      <c r="G1503" s="8"/>
    </row>
    <row r="1504" spans="7:7" ht="24" customHeight="1">
      <c r="G1504" s="8"/>
    </row>
    <row r="1505" spans="7:7" ht="24" customHeight="1">
      <c r="G1505" s="8"/>
    </row>
    <row r="1506" spans="7:7" ht="24" customHeight="1">
      <c r="G1506" s="8"/>
    </row>
    <row r="1507" spans="7:7" ht="24" customHeight="1">
      <c r="G1507" s="8"/>
    </row>
    <row r="1508" spans="7:7" ht="24" customHeight="1">
      <c r="G1508" s="8"/>
    </row>
    <row r="1509" spans="7:7" ht="24" customHeight="1">
      <c r="G1509" s="8"/>
    </row>
    <row r="1510" spans="7:7" ht="24" customHeight="1">
      <c r="G1510" s="8"/>
    </row>
    <row r="1511" spans="7:7" ht="24" customHeight="1">
      <c r="G1511" s="8"/>
    </row>
    <row r="1512" spans="7:7" ht="24" customHeight="1">
      <c r="G1512" s="8"/>
    </row>
    <row r="1513" spans="7:7" ht="24" customHeight="1">
      <c r="G1513" s="8"/>
    </row>
    <row r="1514" spans="7:7" ht="24" customHeight="1">
      <c r="G1514" s="8"/>
    </row>
    <row r="1515" spans="7:7" ht="24" customHeight="1">
      <c r="G1515" s="8"/>
    </row>
    <row r="1516" spans="7:7" ht="24" customHeight="1">
      <c r="G1516" s="8"/>
    </row>
    <row r="1517" spans="7:7" ht="24" customHeight="1">
      <c r="G1517" s="8"/>
    </row>
    <row r="1518" spans="7:7" ht="24" customHeight="1">
      <c r="G1518" s="8"/>
    </row>
    <row r="1519" spans="7:7" ht="24" customHeight="1">
      <c r="G1519" s="8"/>
    </row>
    <row r="1520" spans="7:7" ht="24" customHeight="1">
      <c r="G1520" s="8"/>
    </row>
    <row r="1521" spans="7:7" ht="24" customHeight="1">
      <c r="G1521" s="8"/>
    </row>
    <row r="1522" spans="7:7" ht="24" customHeight="1">
      <c r="G1522" s="8"/>
    </row>
    <row r="1523" spans="7:7" ht="24" customHeight="1">
      <c r="G1523" s="8"/>
    </row>
    <row r="1524" spans="7:7" ht="24" customHeight="1">
      <c r="G1524" s="8"/>
    </row>
    <row r="1525" spans="7:7" ht="24" customHeight="1">
      <c r="G1525" s="8"/>
    </row>
    <row r="1526" spans="7:7" ht="24" customHeight="1">
      <c r="G1526" s="8"/>
    </row>
    <row r="1527" spans="7:7" ht="24" customHeight="1">
      <c r="G1527" s="8"/>
    </row>
    <row r="1528" spans="7:7" ht="24" customHeight="1">
      <c r="G1528" s="8"/>
    </row>
    <row r="1529" spans="7:7" ht="24" customHeight="1">
      <c r="G1529" s="8"/>
    </row>
    <row r="1530" spans="7:7" ht="24" customHeight="1">
      <c r="G1530" s="8"/>
    </row>
    <row r="1531" spans="7:7" ht="24" customHeight="1">
      <c r="G1531" s="8"/>
    </row>
    <row r="1532" spans="7:7" ht="24" customHeight="1">
      <c r="G1532" s="8"/>
    </row>
    <row r="1533" spans="7:7" ht="24" customHeight="1">
      <c r="G1533" s="8"/>
    </row>
    <row r="1534" spans="7:7" ht="24" customHeight="1">
      <c r="G1534" s="8"/>
    </row>
    <row r="1535" spans="7:7" ht="24" customHeight="1">
      <c r="G1535" s="8"/>
    </row>
    <row r="1536" spans="7:7" ht="24" customHeight="1">
      <c r="G1536" s="8"/>
    </row>
    <row r="1537" spans="7:7" ht="24" customHeight="1">
      <c r="G1537" s="8"/>
    </row>
    <row r="1538" spans="7:7" ht="24" customHeight="1">
      <c r="G1538" s="8"/>
    </row>
    <row r="1539" spans="7:7" ht="24" customHeight="1">
      <c r="G1539" s="8"/>
    </row>
    <row r="1540" spans="7:7" ht="24" customHeight="1">
      <c r="G1540" s="8"/>
    </row>
    <row r="1541" spans="7:7" ht="24" customHeight="1">
      <c r="G1541" s="8"/>
    </row>
    <row r="1542" spans="7:7" ht="24" customHeight="1">
      <c r="G1542" s="8"/>
    </row>
    <row r="1543" spans="7:7" ht="24" customHeight="1">
      <c r="G1543" s="8"/>
    </row>
    <row r="1544" spans="7:7" ht="24" customHeight="1">
      <c r="G1544" s="8"/>
    </row>
    <row r="1545" spans="7:7" ht="24" customHeight="1">
      <c r="G1545" s="8"/>
    </row>
    <row r="1546" spans="7:7" ht="24" customHeight="1">
      <c r="G1546" s="8"/>
    </row>
    <row r="1547" spans="7:7" ht="24" customHeight="1">
      <c r="G1547" s="8"/>
    </row>
    <row r="1548" spans="7:7" ht="24" customHeight="1">
      <c r="G1548" s="8"/>
    </row>
    <row r="1549" spans="7:7" ht="24" customHeight="1">
      <c r="G1549" s="8"/>
    </row>
    <row r="1550" spans="7:7" ht="24" customHeight="1">
      <c r="G1550" s="8"/>
    </row>
    <row r="1551" spans="7:7" ht="24" customHeight="1">
      <c r="G1551" s="8"/>
    </row>
    <row r="1552" spans="7:7" ht="24" customHeight="1">
      <c r="G1552" s="8"/>
    </row>
    <row r="1553" spans="7:7" ht="24" customHeight="1">
      <c r="G1553" s="8"/>
    </row>
    <row r="1554" spans="7:7" ht="24" customHeight="1">
      <c r="G1554" s="8"/>
    </row>
    <row r="1555" spans="7:7" ht="24" customHeight="1">
      <c r="G1555" s="8"/>
    </row>
    <row r="1556" spans="7:7" ht="24" customHeight="1">
      <c r="G1556" s="8"/>
    </row>
    <row r="1557" spans="7:7" ht="24" customHeight="1">
      <c r="G1557" s="8"/>
    </row>
    <row r="1558" spans="7:7" ht="24" customHeight="1">
      <c r="G1558" s="8"/>
    </row>
    <row r="1559" spans="7:7" ht="24" customHeight="1">
      <c r="G1559" s="8"/>
    </row>
    <row r="1560" spans="7:7" ht="24" customHeight="1">
      <c r="G1560" s="8"/>
    </row>
    <row r="1561" spans="7:7" ht="24" customHeight="1">
      <c r="G1561" s="8"/>
    </row>
    <row r="1562" spans="7:7" ht="24" customHeight="1">
      <c r="G1562" s="8"/>
    </row>
    <row r="1563" spans="7:7" ht="24" customHeight="1">
      <c r="G1563" s="8"/>
    </row>
    <row r="1564" spans="7:7" ht="24" customHeight="1">
      <c r="G1564" s="8"/>
    </row>
    <row r="1565" spans="7:7" ht="24" customHeight="1">
      <c r="G1565" s="8"/>
    </row>
    <row r="1566" spans="7:7" ht="24" customHeight="1">
      <c r="G1566" s="8"/>
    </row>
    <row r="1567" spans="7:7" ht="24" customHeight="1">
      <c r="G1567" s="8"/>
    </row>
    <row r="1568" spans="7:7" ht="24" customHeight="1">
      <c r="G1568" s="8"/>
    </row>
    <row r="1569" spans="7:7" ht="24" customHeight="1">
      <c r="G1569" s="8"/>
    </row>
    <row r="1570" spans="7:7" ht="24" customHeight="1">
      <c r="G1570" s="8"/>
    </row>
    <row r="1571" spans="7:7" ht="24" customHeight="1">
      <c r="G1571" s="8"/>
    </row>
    <row r="1572" spans="7:7" ht="24" customHeight="1">
      <c r="G1572" s="8"/>
    </row>
    <row r="1573" spans="7:7" ht="24" customHeight="1">
      <c r="G1573" s="8"/>
    </row>
    <row r="1574" spans="7:7" ht="24" customHeight="1">
      <c r="G1574" s="8"/>
    </row>
    <row r="1575" spans="7:7" ht="24" customHeight="1">
      <c r="G1575" s="8"/>
    </row>
    <row r="1576" spans="7:7" ht="24" customHeight="1">
      <c r="G1576" s="8"/>
    </row>
    <row r="1577" spans="7:7" ht="24" customHeight="1">
      <c r="G1577" s="8"/>
    </row>
    <row r="1578" spans="7:7" ht="24" customHeight="1">
      <c r="G1578" s="8"/>
    </row>
    <row r="1579" spans="7:7" ht="24" customHeight="1">
      <c r="G1579" s="8"/>
    </row>
    <row r="1580" spans="7:7" ht="24" customHeight="1">
      <c r="G1580" s="8"/>
    </row>
    <row r="1581" spans="7:7" ht="24" customHeight="1">
      <c r="G1581" s="8"/>
    </row>
    <row r="1582" spans="7:7" ht="24" customHeight="1">
      <c r="G1582" s="8"/>
    </row>
    <row r="1583" spans="7:7" ht="24" customHeight="1">
      <c r="G1583" s="8"/>
    </row>
    <row r="1584" spans="7:7" ht="24" customHeight="1">
      <c r="G1584" s="8"/>
    </row>
    <row r="1585" spans="7:7" ht="24" customHeight="1">
      <c r="G1585" s="8"/>
    </row>
    <row r="1586" spans="7:7" ht="24" customHeight="1">
      <c r="G1586" s="8"/>
    </row>
    <row r="1587" spans="7:7" ht="24" customHeight="1">
      <c r="G1587" s="8"/>
    </row>
    <row r="1588" spans="7:7" ht="24" customHeight="1">
      <c r="G1588" s="8"/>
    </row>
    <row r="1589" spans="7:7" ht="24" customHeight="1">
      <c r="G1589" s="8"/>
    </row>
    <row r="1590" spans="7:7" ht="24" customHeight="1">
      <c r="G1590" s="8"/>
    </row>
    <row r="1591" spans="7:7" ht="24" customHeight="1">
      <c r="G1591" s="8"/>
    </row>
    <row r="1592" spans="7:7" ht="24" customHeight="1">
      <c r="G1592" s="8"/>
    </row>
    <row r="1593" spans="7:7" ht="24" customHeight="1">
      <c r="G1593" s="8"/>
    </row>
    <row r="1594" spans="7:7" ht="24" customHeight="1">
      <c r="G1594" s="8"/>
    </row>
    <row r="1595" spans="7:7" ht="24" customHeight="1">
      <c r="G1595" s="8"/>
    </row>
    <row r="1596" spans="7:7" ht="24" customHeight="1">
      <c r="G1596" s="8"/>
    </row>
    <row r="1597" spans="7:7" ht="24" customHeight="1">
      <c r="G1597" s="8"/>
    </row>
    <row r="1598" spans="7:7" ht="24" customHeight="1">
      <c r="G1598" s="8"/>
    </row>
    <row r="1599" spans="7:7" ht="24" customHeight="1">
      <c r="G1599" s="8"/>
    </row>
    <row r="1600" spans="7:7" ht="24" customHeight="1">
      <c r="G1600" s="8"/>
    </row>
    <row r="1601" spans="7:7" ht="24" customHeight="1">
      <c r="G1601" s="8"/>
    </row>
    <row r="1602" spans="7:7" ht="24" customHeight="1">
      <c r="G1602" s="8"/>
    </row>
    <row r="1603" spans="7:7" ht="24" customHeight="1">
      <c r="G1603" s="8"/>
    </row>
    <row r="1604" spans="7:7" ht="24" customHeight="1">
      <c r="G1604" s="8"/>
    </row>
    <row r="1605" spans="7:7" ht="24" customHeight="1">
      <c r="G1605" s="8"/>
    </row>
    <row r="1606" spans="7:7" ht="24" customHeight="1">
      <c r="G1606" s="8"/>
    </row>
    <row r="1607" spans="7:7" ht="24" customHeight="1">
      <c r="G1607" s="8"/>
    </row>
    <row r="1608" spans="7:7" ht="24" customHeight="1">
      <c r="G1608" s="8"/>
    </row>
    <row r="1609" spans="7:7" ht="24" customHeight="1">
      <c r="G1609" s="8"/>
    </row>
    <row r="1610" spans="7:7" ht="24" customHeight="1">
      <c r="G1610" s="8"/>
    </row>
    <row r="1611" spans="7:7" ht="24" customHeight="1">
      <c r="G1611" s="8"/>
    </row>
    <row r="1612" spans="7:7" ht="24" customHeight="1">
      <c r="G1612" s="8"/>
    </row>
    <row r="1613" spans="7:7" ht="24" customHeight="1">
      <c r="G1613" s="8"/>
    </row>
    <row r="1614" spans="7:7" ht="24" customHeight="1">
      <c r="G1614" s="8"/>
    </row>
    <row r="1615" spans="7:7" ht="24" customHeight="1">
      <c r="G1615" s="8"/>
    </row>
    <row r="1616" spans="7:7" ht="24" customHeight="1">
      <c r="G1616" s="8"/>
    </row>
    <row r="1617" spans="7:7" ht="24" customHeight="1">
      <c r="G1617" s="8"/>
    </row>
    <row r="1618" spans="7:7" ht="24" customHeight="1">
      <c r="G1618" s="8"/>
    </row>
    <row r="1619" spans="7:7" ht="24" customHeight="1">
      <c r="G1619" s="8"/>
    </row>
    <row r="1620" spans="7:7" ht="24" customHeight="1">
      <c r="G1620" s="8"/>
    </row>
    <row r="1621" spans="7:7" ht="24" customHeight="1">
      <c r="G1621" s="8"/>
    </row>
    <row r="1622" spans="7:7" ht="24" customHeight="1">
      <c r="G1622" s="8"/>
    </row>
    <row r="1623" spans="7:7" ht="24" customHeight="1">
      <c r="G1623" s="8"/>
    </row>
    <row r="1624" spans="7:7" ht="24" customHeight="1">
      <c r="G1624" s="8"/>
    </row>
    <row r="1625" spans="7:7" ht="24" customHeight="1">
      <c r="G1625" s="8"/>
    </row>
    <row r="1626" spans="7:7" ht="24" customHeight="1">
      <c r="G1626" s="8"/>
    </row>
    <row r="1627" spans="7:7" ht="24" customHeight="1">
      <c r="G1627" s="8"/>
    </row>
    <row r="1628" spans="7:7" ht="24" customHeight="1">
      <c r="G1628" s="8"/>
    </row>
    <row r="1629" spans="7:7" ht="24" customHeight="1">
      <c r="G1629" s="8"/>
    </row>
    <row r="1630" spans="7:7" ht="24" customHeight="1">
      <c r="G1630" s="8"/>
    </row>
    <row r="1631" spans="7:7" ht="24" customHeight="1">
      <c r="G1631" s="8"/>
    </row>
    <row r="1632" spans="7:7" ht="24" customHeight="1">
      <c r="G1632" s="8"/>
    </row>
    <row r="1633" spans="7:7" ht="24" customHeight="1">
      <c r="G1633" s="8"/>
    </row>
    <row r="1634" spans="7:7" ht="24" customHeight="1">
      <c r="G1634" s="8"/>
    </row>
    <row r="1635" spans="7:7" ht="24" customHeight="1">
      <c r="G1635" s="8"/>
    </row>
    <row r="1636" spans="7:7" ht="24" customHeight="1">
      <c r="G1636" s="8"/>
    </row>
    <row r="1637" spans="7:7" ht="24" customHeight="1">
      <c r="G1637" s="8"/>
    </row>
    <row r="1638" spans="7:7" ht="24" customHeight="1">
      <c r="G1638" s="8"/>
    </row>
    <row r="1639" spans="7:7" ht="24" customHeight="1">
      <c r="G1639" s="8"/>
    </row>
    <row r="1640" spans="7:7" ht="24" customHeight="1">
      <c r="G1640" s="8"/>
    </row>
    <row r="1641" spans="7:7" ht="24" customHeight="1">
      <c r="G1641" s="8"/>
    </row>
    <row r="1642" spans="7:7" ht="24" customHeight="1">
      <c r="G1642" s="8"/>
    </row>
    <row r="1643" spans="7:7" ht="24" customHeight="1">
      <c r="G1643" s="8"/>
    </row>
    <row r="1644" spans="7:7" ht="24" customHeight="1">
      <c r="G1644" s="8"/>
    </row>
    <row r="1645" spans="7:7" ht="24" customHeight="1">
      <c r="G1645" s="8"/>
    </row>
    <row r="1646" spans="7:7" ht="24" customHeight="1">
      <c r="G1646" s="8"/>
    </row>
    <row r="1647" spans="7:7" ht="24" customHeight="1">
      <c r="G1647" s="8"/>
    </row>
    <row r="1648" spans="7:7" ht="24" customHeight="1">
      <c r="G1648" s="8"/>
    </row>
    <row r="1649" spans="7:7" ht="24" customHeight="1">
      <c r="G1649" s="8"/>
    </row>
    <row r="1650" spans="7:7" ht="24" customHeight="1">
      <c r="G1650" s="8"/>
    </row>
    <row r="1651" spans="7:7" ht="24" customHeight="1">
      <c r="G1651" s="8"/>
    </row>
    <row r="1652" spans="7:7" ht="24" customHeight="1">
      <c r="G1652" s="8"/>
    </row>
    <row r="1653" spans="7:7" ht="24" customHeight="1">
      <c r="G1653" s="8"/>
    </row>
    <row r="1654" spans="7:7" ht="24" customHeight="1">
      <c r="G1654" s="8"/>
    </row>
    <row r="1655" spans="7:7" ht="24" customHeight="1">
      <c r="G1655" s="8"/>
    </row>
    <row r="1656" spans="7:7" ht="24" customHeight="1">
      <c r="G1656" s="8"/>
    </row>
    <row r="1657" spans="7:7" ht="24" customHeight="1">
      <c r="G1657" s="8"/>
    </row>
    <row r="1658" spans="7:7" ht="24" customHeight="1">
      <c r="G1658" s="8"/>
    </row>
    <row r="1659" spans="7:7" ht="24" customHeight="1">
      <c r="G1659" s="8"/>
    </row>
    <row r="1660" spans="7:7" ht="24" customHeight="1">
      <c r="G1660" s="8"/>
    </row>
    <row r="1661" spans="7:7" ht="24" customHeight="1">
      <c r="G1661" s="8"/>
    </row>
    <row r="1662" spans="7:7" ht="24" customHeight="1">
      <c r="G1662" s="8"/>
    </row>
    <row r="1663" spans="7:7" ht="24" customHeight="1">
      <c r="G1663" s="8"/>
    </row>
    <row r="1664" spans="7:7" ht="24" customHeight="1">
      <c r="G1664" s="8"/>
    </row>
    <row r="1665" spans="7:7" ht="24" customHeight="1">
      <c r="G1665" s="8"/>
    </row>
    <row r="1666" spans="7:7" ht="24" customHeight="1">
      <c r="G1666" s="8"/>
    </row>
    <row r="1667" spans="7:7" ht="24" customHeight="1">
      <c r="G1667" s="8"/>
    </row>
    <row r="1668" spans="7:7" ht="24" customHeight="1">
      <c r="G1668" s="8"/>
    </row>
    <row r="1669" spans="7:7" ht="24" customHeight="1">
      <c r="G1669" s="8"/>
    </row>
    <row r="1670" spans="7:7" ht="24" customHeight="1">
      <c r="G1670" s="8"/>
    </row>
    <row r="1671" spans="7:7" ht="24" customHeight="1">
      <c r="G1671" s="8"/>
    </row>
    <row r="1672" spans="7:7" ht="24" customHeight="1">
      <c r="G1672" s="8"/>
    </row>
    <row r="1673" spans="7:7" ht="24" customHeight="1">
      <c r="G1673" s="8"/>
    </row>
    <row r="1674" spans="7:7" ht="24" customHeight="1">
      <c r="G1674" s="8"/>
    </row>
    <row r="1675" spans="7:7" ht="24" customHeight="1">
      <c r="G1675" s="8"/>
    </row>
    <row r="1676" spans="7:7" ht="24" customHeight="1">
      <c r="G1676" s="8"/>
    </row>
    <row r="1677" spans="7:7" ht="24" customHeight="1">
      <c r="G1677" s="8"/>
    </row>
    <row r="1678" spans="7:7" ht="24" customHeight="1">
      <c r="G1678" s="8"/>
    </row>
    <row r="1679" spans="7:7" ht="24" customHeight="1">
      <c r="G1679" s="8"/>
    </row>
    <row r="1680" spans="7:7" ht="24" customHeight="1">
      <c r="G1680" s="8"/>
    </row>
    <row r="1681" spans="7:7" ht="24" customHeight="1">
      <c r="G1681" s="8"/>
    </row>
    <row r="1682" spans="7:7" ht="24" customHeight="1">
      <c r="G1682" s="8"/>
    </row>
    <row r="1683" spans="7:7" ht="24" customHeight="1">
      <c r="G1683" s="8"/>
    </row>
    <row r="1684" spans="7:7" ht="24" customHeight="1">
      <c r="G1684" s="8"/>
    </row>
    <row r="1685" spans="7:7" ht="24" customHeight="1">
      <c r="G1685" s="8"/>
    </row>
    <row r="1686" spans="7:7" ht="24" customHeight="1">
      <c r="G1686" s="8"/>
    </row>
    <row r="1687" spans="7:7" ht="24" customHeight="1">
      <c r="G1687" s="8"/>
    </row>
    <row r="1688" spans="7:7" ht="24" customHeight="1">
      <c r="G1688" s="8"/>
    </row>
    <row r="1689" spans="7:7" ht="24" customHeight="1">
      <c r="G1689" s="8"/>
    </row>
    <row r="1690" spans="7:7" ht="24" customHeight="1">
      <c r="G1690" s="8"/>
    </row>
    <row r="1691" spans="7:7" ht="24" customHeight="1">
      <c r="G1691" s="8"/>
    </row>
    <row r="1692" spans="7:7" ht="24" customHeight="1">
      <c r="G1692" s="8"/>
    </row>
    <row r="1693" spans="7:7" ht="24" customHeight="1">
      <c r="G1693" s="8"/>
    </row>
    <row r="1694" spans="7:7" ht="24" customHeight="1">
      <c r="G1694" s="8"/>
    </row>
    <row r="1695" spans="7:7" ht="24" customHeight="1">
      <c r="G1695" s="8"/>
    </row>
    <row r="1696" spans="7:7" ht="24" customHeight="1">
      <c r="G1696" s="8"/>
    </row>
    <row r="1697" spans="7:7" ht="24" customHeight="1">
      <c r="G1697" s="8"/>
    </row>
    <row r="1698" spans="7:7" ht="24" customHeight="1">
      <c r="G1698" s="8"/>
    </row>
    <row r="1699" spans="7:7" ht="24" customHeight="1">
      <c r="G1699" s="8"/>
    </row>
    <row r="1700" spans="7:7" ht="24" customHeight="1">
      <c r="G1700" s="8"/>
    </row>
    <row r="1701" spans="7:7" ht="24" customHeight="1">
      <c r="G1701" s="8"/>
    </row>
    <row r="1702" spans="7:7" ht="24" customHeight="1">
      <c r="G1702" s="8"/>
    </row>
    <row r="1703" spans="7:7" ht="24" customHeight="1">
      <c r="G1703" s="8"/>
    </row>
    <row r="1704" spans="7:7" ht="24" customHeight="1">
      <c r="G1704" s="8"/>
    </row>
    <row r="1705" spans="7:7" ht="24" customHeight="1">
      <c r="G1705" s="8"/>
    </row>
    <row r="1706" spans="7:7" ht="24" customHeight="1">
      <c r="G1706" s="8"/>
    </row>
    <row r="1707" spans="7:7" ht="24" customHeight="1">
      <c r="G1707" s="8"/>
    </row>
    <row r="1708" spans="7:7" ht="24" customHeight="1">
      <c r="G1708" s="8"/>
    </row>
    <row r="1709" spans="7:7" ht="24" customHeight="1">
      <c r="G1709" s="8"/>
    </row>
    <row r="1710" spans="7:7" ht="24" customHeight="1">
      <c r="G1710" s="8"/>
    </row>
    <row r="1711" spans="7:7" ht="24" customHeight="1">
      <c r="G1711" s="8"/>
    </row>
    <row r="1712" spans="7:7" ht="24" customHeight="1">
      <c r="G1712" s="8"/>
    </row>
    <row r="1713" spans="7:7" ht="24" customHeight="1">
      <c r="G1713" s="8"/>
    </row>
    <row r="1714" spans="7:7" ht="24" customHeight="1">
      <c r="G1714" s="8"/>
    </row>
    <row r="1715" spans="7:7" ht="24" customHeight="1">
      <c r="G1715" s="8"/>
    </row>
    <row r="1716" spans="7:7" ht="24" customHeight="1">
      <c r="G1716" s="8"/>
    </row>
    <row r="1717" spans="7:7" ht="24" customHeight="1">
      <c r="G1717" s="8"/>
    </row>
    <row r="1718" spans="7:7" ht="24" customHeight="1">
      <c r="G1718" s="8"/>
    </row>
    <row r="1719" spans="7:7" ht="24" customHeight="1">
      <c r="G1719" s="8"/>
    </row>
    <row r="1720" spans="7:7" ht="24" customHeight="1">
      <c r="G1720" s="8"/>
    </row>
    <row r="1721" spans="7:7" ht="24" customHeight="1">
      <c r="G1721" s="8"/>
    </row>
    <row r="1722" spans="7:7" ht="24" customHeight="1">
      <c r="G1722" s="8"/>
    </row>
    <row r="1723" spans="7:7" ht="24" customHeight="1">
      <c r="G1723" s="8"/>
    </row>
    <row r="1724" spans="7:7" ht="24" customHeight="1">
      <c r="G1724" s="8"/>
    </row>
    <row r="1725" spans="7:7" ht="24" customHeight="1">
      <c r="G1725" s="8"/>
    </row>
    <row r="1726" spans="7:7" ht="24" customHeight="1">
      <c r="G1726" s="8"/>
    </row>
    <row r="1727" spans="7:7" ht="24" customHeight="1">
      <c r="G1727" s="8"/>
    </row>
    <row r="1728" spans="7:7" ht="24" customHeight="1">
      <c r="G1728" s="8"/>
    </row>
    <row r="1729" spans="7:7" ht="24" customHeight="1">
      <c r="G1729" s="8"/>
    </row>
    <row r="1730" spans="7:7" ht="24" customHeight="1">
      <c r="G1730" s="8"/>
    </row>
    <row r="1731" spans="7:7" ht="24" customHeight="1">
      <c r="G1731" s="8"/>
    </row>
    <row r="1732" spans="7:7" ht="24" customHeight="1">
      <c r="G1732" s="8"/>
    </row>
    <row r="1733" spans="7:7" ht="24" customHeight="1">
      <c r="G1733" s="8"/>
    </row>
    <row r="1734" spans="7:7" ht="24" customHeight="1">
      <c r="G1734" s="8"/>
    </row>
    <row r="1735" spans="7:7" ht="24" customHeight="1">
      <c r="G1735" s="8"/>
    </row>
    <row r="1736" spans="7:7" ht="24" customHeight="1">
      <c r="G1736" s="8"/>
    </row>
    <row r="1737" spans="7:7" ht="24" customHeight="1">
      <c r="G1737" s="8"/>
    </row>
    <row r="1738" spans="7:7" ht="24" customHeight="1">
      <c r="G1738" s="8"/>
    </row>
    <row r="1739" spans="7:7" ht="24" customHeight="1">
      <c r="G1739" s="8"/>
    </row>
    <row r="1740" spans="7:7" ht="24" customHeight="1">
      <c r="G1740" s="8"/>
    </row>
    <row r="1741" spans="7:7" ht="24" customHeight="1">
      <c r="G1741" s="8"/>
    </row>
    <row r="1742" spans="7:7" ht="24" customHeight="1">
      <c r="G1742" s="8"/>
    </row>
    <row r="1743" spans="7:7" ht="24" customHeight="1">
      <c r="G1743" s="8"/>
    </row>
    <row r="1744" spans="7:7" ht="24" customHeight="1">
      <c r="G1744" s="8"/>
    </row>
    <row r="1745" spans="7:7" ht="24" customHeight="1">
      <c r="G1745" s="8"/>
    </row>
    <row r="1746" spans="7:7" ht="24" customHeight="1">
      <c r="G1746" s="8"/>
    </row>
    <row r="1747" spans="7:7" ht="24" customHeight="1">
      <c r="G1747" s="8"/>
    </row>
    <row r="1748" spans="7:7" ht="24" customHeight="1">
      <c r="G1748" s="8"/>
    </row>
    <row r="1749" spans="7:7" ht="24" customHeight="1">
      <c r="G1749" s="8"/>
    </row>
    <row r="1750" spans="7:7" ht="24" customHeight="1">
      <c r="G1750" s="8"/>
    </row>
    <row r="1751" spans="7:7" ht="24" customHeight="1">
      <c r="G1751" s="8"/>
    </row>
    <row r="1752" spans="7:7" ht="24" customHeight="1">
      <c r="G1752" s="8"/>
    </row>
    <row r="1753" spans="7:7" ht="24" customHeight="1">
      <c r="G1753" s="8"/>
    </row>
    <row r="1754" spans="7:7" ht="24" customHeight="1">
      <c r="G1754" s="8"/>
    </row>
    <row r="1755" spans="7:7" ht="24" customHeight="1">
      <c r="G1755" s="8"/>
    </row>
    <row r="1756" spans="7:7" ht="24" customHeight="1">
      <c r="G1756" s="8"/>
    </row>
    <row r="1757" spans="7:7" ht="24" customHeight="1">
      <c r="G1757" s="8"/>
    </row>
    <row r="1758" spans="7:7" ht="24" customHeight="1">
      <c r="G1758" s="8"/>
    </row>
    <row r="1759" spans="7:7" ht="24" customHeight="1">
      <c r="G1759" s="8"/>
    </row>
    <row r="1760" spans="7:7" ht="24" customHeight="1">
      <c r="G1760" s="8"/>
    </row>
    <row r="1761" spans="7:7" ht="24" customHeight="1">
      <c r="G1761" s="8"/>
    </row>
    <row r="1762" spans="7:7" ht="24" customHeight="1">
      <c r="G1762" s="8"/>
    </row>
    <row r="1763" spans="7:7" ht="24" customHeight="1">
      <c r="G1763" s="8"/>
    </row>
    <row r="1764" spans="7:7" ht="24" customHeight="1">
      <c r="G1764" s="8"/>
    </row>
    <row r="1765" spans="7:7" ht="24" customHeight="1">
      <c r="G1765" s="8"/>
    </row>
    <row r="1766" spans="7:7" ht="24" customHeight="1">
      <c r="G1766" s="8"/>
    </row>
    <row r="1767" spans="7:7" ht="24" customHeight="1">
      <c r="G1767" s="8"/>
    </row>
    <row r="1768" spans="7:7" ht="24" customHeight="1">
      <c r="G1768" s="8"/>
    </row>
    <row r="1769" spans="7:7" ht="24" customHeight="1">
      <c r="G1769" s="8"/>
    </row>
    <row r="1770" spans="7:7" ht="24" customHeight="1">
      <c r="G1770" s="8"/>
    </row>
    <row r="1771" spans="7:7" ht="24" customHeight="1">
      <c r="G1771" s="8"/>
    </row>
    <row r="1772" spans="7:7" ht="24" customHeight="1">
      <c r="G1772" s="8"/>
    </row>
    <row r="1773" spans="7:7" ht="24" customHeight="1">
      <c r="G1773" s="8"/>
    </row>
    <row r="1774" spans="7:7" ht="24" customHeight="1">
      <c r="G1774" s="8"/>
    </row>
    <row r="1775" spans="7:7" ht="24" customHeight="1">
      <c r="G1775" s="8"/>
    </row>
    <row r="1776" spans="7:7" ht="24" customHeight="1">
      <c r="G1776" s="8"/>
    </row>
    <row r="1777" spans="7:7" ht="24" customHeight="1">
      <c r="G1777" s="8"/>
    </row>
    <row r="1778" spans="7:7" ht="24" customHeight="1">
      <c r="G1778" s="8"/>
    </row>
    <row r="1779" spans="7:7" ht="24" customHeight="1">
      <c r="G1779" s="8"/>
    </row>
    <row r="1780" spans="7:7" ht="24" customHeight="1">
      <c r="G1780" s="8"/>
    </row>
    <row r="1781" spans="7:7" ht="24" customHeight="1">
      <c r="G1781" s="8"/>
    </row>
    <row r="1782" spans="7:7" ht="24" customHeight="1">
      <c r="G1782" s="8"/>
    </row>
    <row r="1783" spans="7:7" ht="24" customHeight="1">
      <c r="G1783" s="8"/>
    </row>
    <row r="1784" spans="7:7" ht="24" customHeight="1">
      <c r="G1784" s="8"/>
    </row>
    <row r="1785" spans="7:7" ht="24" customHeight="1">
      <c r="G1785" s="8"/>
    </row>
    <row r="1786" spans="7:7" ht="24" customHeight="1">
      <c r="G1786" s="8"/>
    </row>
    <row r="1787" spans="7:7" ht="24" customHeight="1">
      <c r="G1787" s="8"/>
    </row>
    <row r="1788" spans="7:7" ht="24" customHeight="1">
      <c r="G1788" s="8"/>
    </row>
    <row r="1789" spans="7:7" ht="24" customHeight="1">
      <c r="G1789" s="8"/>
    </row>
    <row r="1790" spans="7:7" ht="24" customHeight="1">
      <c r="G1790" s="8"/>
    </row>
    <row r="1791" spans="7:7" ht="24" customHeight="1">
      <c r="G1791" s="8"/>
    </row>
    <row r="1792" spans="7:7" ht="24" customHeight="1">
      <c r="G1792" s="8"/>
    </row>
    <row r="1793" spans="7:7" ht="24" customHeight="1">
      <c r="G1793" s="8"/>
    </row>
    <row r="1794" spans="7:7" ht="24" customHeight="1">
      <c r="G1794" s="8"/>
    </row>
    <row r="1795" spans="7:7" ht="24" customHeight="1">
      <c r="G1795" s="8"/>
    </row>
    <row r="1796" spans="7:7" ht="24" customHeight="1">
      <c r="G1796" s="8"/>
    </row>
    <row r="1797" spans="7:7" ht="24" customHeight="1">
      <c r="G1797" s="8"/>
    </row>
    <row r="1798" spans="7:7" ht="24" customHeight="1">
      <c r="G1798" s="8"/>
    </row>
    <row r="1799" spans="7:7" ht="24" customHeight="1">
      <c r="G1799" s="8"/>
    </row>
    <row r="1800" spans="7:7" ht="24" customHeight="1">
      <c r="G1800" s="8"/>
    </row>
    <row r="1801" spans="7:7" ht="24" customHeight="1">
      <c r="G1801" s="8"/>
    </row>
    <row r="1802" spans="7:7" ht="24" customHeight="1">
      <c r="G1802" s="8"/>
    </row>
    <row r="1803" spans="7:7" ht="24" customHeight="1">
      <c r="G1803" s="8"/>
    </row>
    <row r="1804" spans="7:7" ht="24" customHeight="1">
      <c r="G1804" s="8"/>
    </row>
    <row r="1805" spans="7:7" ht="24" customHeight="1">
      <c r="G1805" s="8"/>
    </row>
    <row r="1806" spans="7:7" ht="24" customHeight="1">
      <c r="G1806" s="8"/>
    </row>
    <row r="1807" spans="7:7" ht="24" customHeight="1">
      <c r="G1807" s="8"/>
    </row>
    <row r="1808" spans="7:7" ht="24" customHeight="1">
      <c r="G1808" s="8"/>
    </row>
    <row r="1809" spans="7:7" ht="24" customHeight="1">
      <c r="G1809" s="8"/>
    </row>
    <row r="1810" spans="7:7" ht="24" customHeight="1">
      <c r="G1810" s="8"/>
    </row>
    <row r="1811" spans="7:7" ht="24" customHeight="1">
      <c r="G1811" s="8"/>
    </row>
    <row r="1812" spans="7:7" ht="24" customHeight="1">
      <c r="G1812" s="8"/>
    </row>
    <row r="1813" spans="7:7" ht="24" customHeight="1">
      <c r="G1813" s="8"/>
    </row>
    <row r="1814" spans="7:7" ht="24" customHeight="1">
      <c r="G1814" s="8"/>
    </row>
    <row r="1815" spans="7:7" ht="24" customHeight="1">
      <c r="G1815" s="8"/>
    </row>
    <row r="1816" spans="7:7" ht="24" customHeight="1">
      <c r="G1816" s="8"/>
    </row>
    <row r="1817" spans="7:7" ht="24" customHeight="1">
      <c r="G1817" s="8"/>
    </row>
    <row r="1818" spans="7:7" ht="24" customHeight="1">
      <c r="G1818" s="8"/>
    </row>
    <row r="1819" spans="7:7" ht="24" customHeight="1">
      <c r="G1819" s="8"/>
    </row>
    <row r="1820" spans="7:7" ht="24" customHeight="1">
      <c r="G1820" s="8"/>
    </row>
    <row r="1821" spans="7:7" ht="24" customHeight="1">
      <c r="G1821" s="8"/>
    </row>
    <row r="1822" spans="7:7" ht="24" customHeight="1">
      <c r="G1822" s="8"/>
    </row>
    <row r="1823" spans="7:7" ht="24" customHeight="1">
      <c r="G1823" s="8"/>
    </row>
    <row r="1824" spans="7:7" ht="24" customHeight="1">
      <c r="G1824" s="8"/>
    </row>
    <row r="1825" spans="7:7" ht="24" customHeight="1">
      <c r="G1825" s="8"/>
    </row>
    <row r="1826" spans="7:7" ht="24" customHeight="1">
      <c r="G1826" s="8"/>
    </row>
    <row r="1827" spans="7:7" ht="24" customHeight="1">
      <c r="G1827" s="8"/>
    </row>
    <row r="1828" spans="7:7" ht="24" customHeight="1">
      <c r="G1828" s="8"/>
    </row>
    <row r="1829" spans="7:7" ht="24" customHeight="1">
      <c r="G1829" s="8"/>
    </row>
    <row r="1830" spans="7:7" ht="24" customHeight="1">
      <c r="G1830" s="8"/>
    </row>
    <row r="1831" spans="7:7" ht="24" customHeight="1">
      <c r="G1831" s="8"/>
    </row>
    <row r="1832" spans="7:7" ht="24" customHeight="1">
      <c r="G1832" s="8"/>
    </row>
    <row r="1833" spans="7:7" ht="24" customHeight="1">
      <c r="G1833" s="8"/>
    </row>
    <row r="1834" spans="7:7" ht="24" customHeight="1">
      <c r="G1834" s="8"/>
    </row>
    <row r="1835" spans="7:7" ht="24" customHeight="1">
      <c r="G1835" s="8"/>
    </row>
    <row r="1836" spans="7:7" ht="24" customHeight="1">
      <c r="G1836" s="8"/>
    </row>
    <row r="1837" spans="7:7" ht="24" customHeight="1">
      <c r="G1837" s="8"/>
    </row>
    <row r="1838" spans="7:7" ht="24" customHeight="1">
      <c r="G1838" s="8"/>
    </row>
    <row r="1839" spans="7:7" ht="24" customHeight="1">
      <c r="G1839" s="8"/>
    </row>
    <row r="1840" spans="7:7" ht="24" customHeight="1">
      <c r="G1840" s="8"/>
    </row>
    <row r="1841" spans="7:7" ht="24" customHeight="1">
      <c r="G1841" s="8"/>
    </row>
    <row r="1842" spans="7:7" ht="24" customHeight="1">
      <c r="G1842" s="8"/>
    </row>
    <row r="1843" spans="7:7" ht="24" customHeight="1">
      <c r="G1843" s="8"/>
    </row>
    <row r="1844" spans="7:7" ht="24" customHeight="1">
      <c r="G1844" s="8"/>
    </row>
    <row r="1845" spans="7:7" ht="24" customHeight="1">
      <c r="G1845" s="8"/>
    </row>
    <row r="1846" spans="7:7" ht="24" customHeight="1">
      <c r="G1846" s="8"/>
    </row>
    <row r="1847" spans="7:7" ht="24" customHeight="1">
      <c r="G1847" s="8"/>
    </row>
    <row r="1848" spans="7:7" ht="24" customHeight="1">
      <c r="G1848" s="8"/>
    </row>
    <row r="1849" spans="7:7" ht="24" customHeight="1">
      <c r="G1849" s="8"/>
    </row>
    <row r="1850" spans="7:7" ht="24" customHeight="1">
      <c r="G1850" s="8"/>
    </row>
    <row r="1851" spans="7:7" ht="24" customHeight="1">
      <c r="G1851" s="8"/>
    </row>
    <row r="1852" spans="7:7" ht="24" customHeight="1">
      <c r="G1852" s="8"/>
    </row>
    <row r="1853" spans="7:7" ht="24" customHeight="1">
      <c r="G1853" s="8"/>
    </row>
    <row r="1854" spans="7:7" ht="24" customHeight="1">
      <c r="G1854" s="8"/>
    </row>
    <row r="1855" spans="7:7" ht="24" customHeight="1">
      <c r="G1855" s="8"/>
    </row>
    <row r="1856" spans="7:7" ht="24" customHeight="1">
      <c r="G1856" s="8"/>
    </row>
    <row r="1857" spans="7:7" ht="24" customHeight="1">
      <c r="G1857" s="8"/>
    </row>
    <row r="1858" spans="7:7" ht="24" customHeight="1">
      <c r="G1858" s="8"/>
    </row>
    <row r="1859" spans="7:7" ht="24" customHeight="1">
      <c r="G1859" s="8"/>
    </row>
    <row r="1860" spans="7:7" ht="24" customHeight="1">
      <c r="G1860" s="8"/>
    </row>
    <row r="1861" spans="7:7" ht="24" customHeight="1">
      <c r="G1861" s="8"/>
    </row>
    <row r="1862" spans="7:7" ht="24" customHeight="1">
      <c r="G1862" s="8"/>
    </row>
    <row r="1863" spans="7:7" ht="24" customHeight="1">
      <c r="G1863" s="8"/>
    </row>
    <row r="1864" spans="7:7" ht="24" customHeight="1">
      <c r="G1864" s="8"/>
    </row>
    <row r="1865" spans="7:7" ht="24" customHeight="1">
      <c r="G1865" s="8"/>
    </row>
    <row r="1866" spans="7:7" ht="24" customHeight="1">
      <c r="G1866" s="8"/>
    </row>
    <row r="1867" spans="7:7" ht="24" customHeight="1">
      <c r="G1867" s="8"/>
    </row>
    <row r="1868" spans="7:7" ht="24" customHeight="1">
      <c r="G1868" s="8"/>
    </row>
    <row r="1869" spans="7:7" ht="24" customHeight="1">
      <c r="G1869" s="8"/>
    </row>
    <row r="1870" spans="7:7" ht="24" customHeight="1">
      <c r="G1870" s="8"/>
    </row>
    <row r="1871" spans="7:7" ht="24" customHeight="1">
      <c r="G1871" s="8"/>
    </row>
    <row r="1872" spans="7:7" ht="24" customHeight="1">
      <c r="G1872" s="8"/>
    </row>
    <row r="1873" spans="7:7" ht="24" customHeight="1">
      <c r="G1873" s="8"/>
    </row>
    <row r="1874" spans="7:7" ht="24" customHeight="1">
      <c r="G1874" s="8"/>
    </row>
    <row r="1875" spans="7:7" ht="24" customHeight="1">
      <c r="G1875" s="8"/>
    </row>
    <row r="1876" spans="7:7" ht="24" customHeight="1">
      <c r="G1876" s="8"/>
    </row>
    <row r="1877" spans="7:7" ht="24" customHeight="1">
      <c r="G1877" s="8"/>
    </row>
    <row r="1878" spans="7:7" ht="24" customHeight="1">
      <c r="G1878" s="8"/>
    </row>
    <row r="1879" spans="7:7" ht="24" customHeight="1">
      <c r="G1879" s="8"/>
    </row>
    <row r="1880" spans="7:7" ht="24" customHeight="1">
      <c r="G1880" s="8"/>
    </row>
    <row r="1881" spans="7:7" ht="24" customHeight="1">
      <c r="G1881" s="8"/>
    </row>
    <row r="1882" spans="7:7" ht="24" customHeight="1">
      <c r="G1882" s="8"/>
    </row>
    <row r="1883" spans="7:7" ht="24" customHeight="1">
      <c r="G1883" s="8"/>
    </row>
    <row r="1884" spans="7:7" ht="24" customHeight="1">
      <c r="G1884" s="8"/>
    </row>
    <row r="1885" spans="7:7" ht="24" customHeight="1">
      <c r="G1885" s="8"/>
    </row>
    <row r="1886" spans="7:7" ht="24" customHeight="1">
      <c r="G1886" s="8"/>
    </row>
    <row r="1887" spans="7:7" ht="24" customHeight="1">
      <c r="G1887" s="8"/>
    </row>
    <row r="1888" spans="7:7" ht="24" customHeight="1">
      <c r="G1888" s="8"/>
    </row>
    <row r="1889" spans="7:7" ht="24" customHeight="1">
      <c r="G1889" s="8"/>
    </row>
    <row r="1890" spans="7:7" ht="24" customHeight="1">
      <c r="G1890" s="8"/>
    </row>
    <row r="1891" spans="7:7" ht="24" customHeight="1">
      <c r="G1891" s="8"/>
    </row>
    <row r="1892" spans="7:7" ht="24" customHeight="1">
      <c r="G1892" s="8"/>
    </row>
    <row r="1893" spans="7:7" ht="24" customHeight="1">
      <c r="G1893" s="8"/>
    </row>
    <row r="1894" spans="7:7" ht="24" customHeight="1">
      <c r="G1894" s="8"/>
    </row>
    <row r="1895" spans="7:7" ht="24" customHeight="1">
      <c r="G1895" s="8"/>
    </row>
    <row r="1896" spans="7:7" ht="24" customHeight="1">
      <c r="G1896" s="8"/>
    </row>
    <row r="1897" spans="7:7" ht="24" customHeight="1">
      <c r="G1897" s="8"/>
    </row>
    <row r="1898" spans="7:7" ht="24" customHeight="1">
      <c r="G1898" s="8"/>
    </row>
    <row r="1899" spans="7:7" ht="24" customHeight="1">
      <c r="G1899" s="8"/>
    </row>
    <row r="1900" spans="7:7" ht="24" customHeight="1">
      <c r="G1900" s="8"/>
    </row>
    <row r="1901" spans="7:7" ht="24" customHeight="1">
      <c r="G1901" s="8"/>
    </row>
    <row r="1902" spans="7:7" ht="24" customHeight="1">
      <c r="G1902" s="8"/>
    </row>
    <row r="1903" spans="7:7" ht="24" customHeight="1">
      <c r="G1903" s="8"/>
    </row>
    <row r="1904" spans="7:7" ht="24" customHeight="1">
      <c r="G1904" s="8"/>
    </row>
    <row r="1905" spans="7:7" ht="24" customHeight="1">
      <c r="G1905" s="8"/>
    </row>
    <row r="1906" spans="7:7" ht="24" customHeight="1">
      <c r="G1906" s="8"/>
    </row>
    <row r="1907" spans="7:7" ht="24" customHeight="1">
      <c r="G1907" s="8"/>
    </row>
    <row r="1908" spans="7:7" ht="24" customHeight="1">
      <c r="G1908" s="8"/>
    </row>
    <row r="1909" spans="7:7" ht="24" customHeight="1">
      <c r="G1909" s="8"/>
    </row>
    <row r="1910" spans="7:7" ht="24" customHeight="1">
      <c r="G1910" s="8"/>
    </row>
    <row r="1911" spans="7:7" ht="24" customHeight="1">
      <c r="G1911" s="8"/>
    </row>
    <row r="1912" spans="7:7" ht="24" customHeight="1">
      <c r="G1912" s="8"/>
    </row>
    <row r="1913" spans="7:7" ht="24" customHeight="1">
      <c r="G1913" s="8"/>
    </row>
    <row r="1914" spans="7:7" ht="24" customHeight="1">
      <c r="G1914" s="8"/>
    </row>
    <row r="1915" spans="7:7" ht="24" customHeight="1">
      <c r="G1915" s="8"/>
    </row>
    <row r="1916" spans="7:7" ht="24" customHeight="1">
      <c r="G1916" s="8"/>
    </row>
    <row r="1917" spans="7:7" ht="24" customHeight="1">
      <c r="G1917" s="8"/>
    </row>
    <row r="1918" spans="7:7" ht="24" customHeight="1">
      <c r="G1918" s="8"/>
    </row>
    <row r="1919" spans="7:7" ht="24" customHeight="1">
      <c r="G1919" s="8"/>
    </row>
    <row r="1920" spans="7:7" ht="24" customHeight="1">
      <c r="G1920" s="8"/>
    </row>
    <row r="1921" spans="7:7" ht="24" customHeight="1">
      <c r="G1921" s="8"/>
    </row>
    <row r="1922" spans="7:7" ht="24" customHeight="1">
      <c r="G1922" s="8"/>
    </row>
    <row r="1923" spans="7:7" ht="24" customHeight="1">
      <c r="G1923" s="8"/>
    </row>
    <row r="1924" spans="7:7" ht="24" customHeight="1">
      <c r="G1924" s="8"/>
    </row>
    <row r="1925" spans="7:7" ht="24" customHeight="1">
      <c r="G1925" s="8"/>
    </row>
    <row r="1926" spans="7:7" ht="24" customHeight="1">
      <c r="G1926" s="8"/>
    </row>
    <row r="1927" spans="7:7" ht="24" customHeight="1">
      <c r="G1927" s="8"/>
    </row>
    <row r="1928" spans="7:7" ht="24" customHeight="1">
      <c r="G1928" s="8"/>
    </row>
    <row r="1929" spans="7:7" ht="24" customHeight="1">
      <c r="G1929" s="8"/>
    </row>
    <row r="1930" spans="7:7" ht="24" customHeight="1">
      <c r="G1930" s="8"/>
    </row>
    <row r="1931" spans="7:7" ht="24" customHeight="1">
      <c r="G1931" s="8"/>
    </row>
    <row r="1932" spans="7:7" ht="24" customHeight="1">
      <c r="G1932" s="8"/>
    </row>
    <row r="1933" spans="7:7" ht="24" customHeight="1">
      <c r="G1933" s="8"/>
    </row>
    <row r="1934" spans="7:7" ht="24" customHeight="1">
      <c r="G1934" s="8"/>
    </row>
    <row r="1935" spans="7:7" ht="24" customHeight="1">
      <c r="G1935" s="8"/>
    </row>
    <row r="1936" spans="7:7" ht="24" customHeight="1">
      <c r="G1936" s="8"/>
    </row>
    <row r="1937" spans="7:7" ht="24" customHeight="1">
      <c r="G1937" s="8"/>
    </row>
    <row r="1938" spans="7:7" ht="24" customHeight="1">
      <c r="G1938" s="8"/>
    </row>
    <row r="1939" spans="7:7" ht="24" customHeight="1">
      <c r="G1939" s="8"/>
    </row>
    <row r="1940" spans="7:7" ht="24" customHeight="1">
      <c r="G1940" s="8"/>
    </row>
    <row r="1941" spans="7:7" ht="24" customHeight="1">
      <c r="G1941" s="8"/>
    </row>
    <row r="1942" spans="7:7" ht="24" customHeight="1">
      <c r="G1942" s="8"/>
    </row>
    <row r="1943" spans="7:7" ht="24" customHeight="1">
      <c r="G1943" s="8"/>
    </row>
    <row r="1944" spans="7:7" ht="24" customHeight="1">
      <c r="G1944" s="8"/>
    </row>
    <row r="1945" spans="7:7" ht="24" customHeight="1">
      <c r="G1945" s="8"/>
    </row>
    <row r="1946" spans="7:7" ht="24" customHeight="1">
      <c r="G1946" s="8"/>
    </row>
    <row r="1947" spans="7:7" ht="24" customHeight="1">
      <c r="G1947" s="8"/>
    </row>
    <row r="1948" spans="7:7" ht="24" customHeight="1">
      <c r="G1948" s="8"/>
    </row>
    <row r="1949" spans="7:7" ht="24" customHeight="1">
      <c r="G1949" s="8"/>
    </row>
    <row r="1950" spans="7:7" ht="24" customHeight="1">
      <c r="G1950" s="8"/>
    </row>
    <row r="1951" spans="7:7" ht="24" customHeight="1">
      <c r="G1951" s="8"/>
    </row>
    <row r="1952" spans="7:7" ht="24" customHeight="1">
      <c r="G1952" s="8"/>
    </row>
    <row r="1953" spans="7:7" ht="24" customHeight="1">
      <c r="G1953" s="8"/>
    </row>
    <row r="1954" spans="7:7" ht="24" customHeight="1">
      <c r="G1954" s="8"/>
    </row>
    <row r="1955" spans="7:7" ht="24" customHeight="1">
      <c r="G1955" s="8"/>
    </row>
    <row r="1956" spans="7:7" ht="24" customHeight="1">
      <c r="G1956" s="8"/>
    </row>
    <row r="1957" spans="7:7" ht="24" customHeight="1">
      <c r="G1957" s="8"/>
    </row>
    <row r="1958" spans="7:7" ht="24" customHeight="1">
      <c r="G1958" s="8"/>
    </row>
    <row r="1959" spans="7:7" ht="24" customHeight="1">
      <c r="G1959" s="8"/>
    </row>
    <row r="1960" spans="7:7" ht="24" customHeight="1">
      <c r="G1960" s="8"/>
    </row>
    <row r="1961" spans="7:7" ht="24" customHeight="1">
      <c r="G1961" s="8"/>
    </row>
    <row r="1962" spans="7:7" ht="24" customHeight="1">
      <c r="G1962" s="8"/>
    </row>
    <row r="1963" spans="7:7" ht="24" customHeight="1">
      <c r="G1963" s="8"/>
    </row>
    <row r="1964" spans="7:7" ht="24" customHeight="1">
      <c r="G1964" s="8"/>
    </row>
    <row r="1965" spans="7:7" ht="24" customHeight="1">
      <c r="G1965" s="8"/>
    </row>
    <row r="1966" spans="7:7" ht="24" customHeight="1">
      <c r="G1966" s="8"/>
    </row>
    <row r="1967" spans="7:7" ht="24" customHeight="1">
      <c r="G1967" s="8"/>
    </row>
    <row r="1968" spans="7:7" ht="24" customHeight="1">
      <c r="G1968" s="8"/>
    </row>
    <row r="1969" spans="7:7" ht="24" customHeight="1">
      <c r="G1969" s="8"/>
    </row>
    <row r="1970" spans="7:7" ht="24" customHeight="1">
      <c r="G1970" s="8"/>
    </row>
    <row r="1971" spans="7:7" ht="24" customHeight="1">
      <c r="G1971" s="8"/>
    </row>
    <row r="1972" spans="7:7" ht="24" customHeight="1">
      <c r="G1972" s="8"/>
    </row>
    <row r="1973" spans="7:7" ht="24" customHeight="1">
      <c r="G1973" s="8"/>
    </row>
    <row r="1974" spans="7:7" ht="24" customHeight="1">
      <c r="G1974" s="8"/>
    </row>
    <row r="1975" spans="7:7" ht="24" customHeight="1">
      <c r="G1975" s="8"/>
    </row>
    <row r="1976" spans="7:7" ht="24" customHeight="1">
      <c r="G1976" s="8"/>
    </row>
    <row r="1977" spans="7:7" ht="24" customHeight="1">
      <c r="G1977" s="8"/>
    </row>
    <row r="1978" spans="7:7" ht="24" customHeight="1">
      <c r="G1978" s="8"/>
    </row>
    <row r="1979" spans="7:7" ht="24" customHeight="1">
      <c r="G1979" s="8"/>
    </row>
    <row r="1980" spans="7:7" ht="24" customHeight="1">
      <c r="G1980" s="8"/>
    </row>
    <row r="1981" spans="7:7" ht="24" customHeight="1">
      <c r="G1981" s="8"/>
    </row>
    <row r="1982" spans="7:7" ht="24" customHeight="1">
      <c r="G1982" s="8"/>
    </row>
    <row r="1983" spans="7:7" ht="24" customHeight="1">
      <c r="G1983" s="8"/>
    </row>
    <row r="1984" spans="7:7" ht="24" customHeight="1">
      <c r="G1984" s="8"/>
    </row>
    <row r="1985" spans="7:7" ht="24" customHeight="1">
      <c r="G1985" s="8"/>
    </row>
    <row r="1986" spans="7:7" ht="24" customHeight="1">
      <c r="G1986" s="8"/>
    </row>
    <row r="1987" spans="7:7" ht="24" customHeight="1">
      <c r="G1987" s="8"/>
    </row>
    <row r="1988" spans="7:7" ht="24" customHeight="1">
      <c r="G1988" s="8"/>
    </row>
    <row r="1989" spans="7:7" ht="24" customHeight="1">
      <c r="G1989" s="8"/>
    </row>
    <row r="1990" spans="7:7" ht="24" customHeight="1">
      <c r="G1990" s="8"/>
    </row>
    <row r="1991" spans="7:7" ht="24" customHeight="1">
      <c r="G1991" s="8"/>
    </row>
    <row r="1992" spans="7:7" ht="24" customHeight="1">
      <c r="G1992" s="8"/>
    </row>
    <row r="1993" spans="7:7" ht="24" customHeight="1">
      <c r="G1993" s="8"/>
    </row>
    <row r="1994" spans="7:7" ht="24" customHeight="1">
      <c r="G1994" s="8"/>
    </row>
    <row r="1995" spans="7:7" ht="24" customHeight="1">
      <c r="G1995" s="8"/>
    </row>
    <row r="1996" spans="7:7" ht="24" customHeight="1">
      <c r="G1996" s="8"/>
    </row>
    <row r="1997" spans="7:7" ht="24" customHeight="1">
      <c r="G1997" s="8"/>
    </row>
    <row r="1998" spans="7:7" ht="24" customHeight="1">
      <c r="G1998" s="8"/>
    </row>
    <row r="1999" spans="7:7" ht="24" customHeight="1">
      <c r="G1999" s="8"/>
    </row>
    <row r="2000" spans="7:7" ht="24" customHeight="1">
      <c r="G2000" s="8"/>
    </row>
    <row r="2001" spans="7:7" ht="24" customHeight="1">
      <c r="G2001" s="8"/>
    </row>
    <row r="2002" spans="7:7" ht="24" customHeight="1">
      <c r="G2002" s="8"/>
    </row>
    <row r="2003" spans="7:7" ht="24" customHeight="1">
      <c r="G2003" s="8"/>
    </row>
    <row r="2004" spans="7:7" ht="24" customHeight="1">
      <c r="G2004" s="8"/>
    </row>
    <row r="2005" spans="7:7" ht="24" customHeight="1">
      <c r="G2005" s="8"/>
    </row>
    <row r="2006" spans="7:7" ht="24" customHeight="1">
      <c r="G2006" s="8"/>
    </row>
    <row r="2007" spans="7:7" ht="24" customHeight="1">
      <c r="G2007" s="8"/>
    </row>
    <row r="2008" spans="7:7" ht="24" customHeight="1">
      <c r="G2008" s="8"/>
    </row>
    <row r="2009" spans="7:7" ht="24" customHeight="1">
      <c r="G2009" s="8"/>
    </row>
    <row r="2010" spans="7:7" ht="24" customHeight="1">
      <c r="G2010" s="8"/>
    </row>
    <row r="2011" spans="7:7" ht="24" customHeight="1">
      <c r="G2011" s="8"/>
    </row>
    <row r="2012" spans="7:7" ht="24" customHeight="1">
      <c r="G2012" s="8"/>
    </row>
    <row r="2013" spans="7:7" ht="24" customHeight="1">
      <c r="G2013" s="8"/>
    </row>
    <row r="2014" spans="7:7" ht="24" customHeight="1">
      <c r="G2014" s="8"/>
    </row>
    <row r="2015" spans="7:7" ht="24" customHeight="1">
      <c r="G2015" s="8"/>
    </row>
    <row r="2016" spans="7:7" ht="24" customHeight="1">
      <c r="G2016" s="8"/>
    </row>
    <row r="2017" spans="7:7" ht="24" customHeight="1">
      <c r="G2017" s="8"/>
    </row>
    <row r="2018" spans="7:7" ht="24" customHeight="1">
      <c r="G2018" s="8"/>
    </row>
    <row r="2019" spans="7:7" ht="24" customHeight="1">
      <c r="G2019" s="8"/>
    </row>
    <row r="2020" spans="7:7" ht="24" customHeight="1">
      <c r="G2020" s="8"/>
    </row>
    <row r="2021" spans="7:7" ht="24" customHeight="1">
      <c r="G2021" s="8"/>
    </row>
    <row r="2022" spans="7:7" ht="24" customHeight="1">
      <c r="G2022" s="8"/>
    </row>
    <row r="2023" spans="7:7" ht="24" customHeight="1">
      <c r="G2023" s="8"/>
    </row>
    <row r="2024" spans="7:7" ht="24" customHeight="1">
      <c r="G2024" s="8"/>
    </row>
    <row r="2025" spans="7:7" ht="24" customHeight="1">
      <c r="G2025" s="8"/>
    </row>
    <row r="2026" spans="7:7" ht="24" customHeight="1">
      <c r="G2026" s="8"/>
    </row>
    <row r="2027" spans="7:7" ht="24" customHeight="1">
      <c r="G2027" s="8"/>
    </row>
    <row r="2028" spans="7:7" ht="24" customHeight="1">
      <c r="G2028" s="8"/>
    </row>
    <row r="2029" spans="7:7" ht="24" customHeight="1">
      <c r="G2029" s="8"/>
    </row>
    <row r="2030" spans="7:7" ht="24" customHeight="1">
      <c r="G2030" s="8"/>
    </row>
    <row r="2031" spans="7:7" ht="24" customHeight="1">
      <c r="G2031" s="8"/>
    </row>
    <row r="2032" spans="7:7" ht="24" customHeight="1">
      <c r="G2032" s="8"/>
    </row>
    <row r="2033" spans="7:7" ht="24" customHeight="1">
      <c r="G2033" s="8"/>
    </row>
    <row r="2034" spans="7:7" ht="24" customHeight="1">
      <c r="G2034" s="8"/>
    </row>
    <row r="2035" spans="7:7" ht="24" customHeight="1">
      <c r="G2035" s="8"/>
    </row>
    <row r="2036" spans="7:7" ht="24" customHeight="1">
      <c r="G2036" s="8"/>
    </row>
    <row r="2037" spans="7:7" ht="24" customHeight="1">
      <c r="G2037" s="8"/>
    </row>
    <row r="2038" spans="7:7" ht="24" customHeight="1">
      <c r="G2038" s="8"/>
    </row>
    <row r="2039" spans="7:7" ht="24" customHeight="1">
      <c r="G2039" s="8"/>
    </row>
    <row r="2040" spans="7:7" ht="24" customHeight="1">
      <c r="G2040" s="8"/>
    </row>
    <row r="2041" spans="7:7" ht="24" customHeight="1">
      <c r="G2041" s="8"/>
    </row>
    <row r="2042" spans="7:7" ht="24" customHeight="1">
      <c r="G2042" s="8"/>
    </row>
    <row r="2043" spans="7:7" ht="24" customHeight="1">
      <c r="G2043" s="8"/>
    </row>
    <row r="2044" spans="7:7" ht="24" customHeight="1">
      <c r="G2044" s="8"/>
    </row>
    <row r="2045" spans="7:7" ht="24" customHeight="1">
      <c r="G2045" s="8"/>
    </row>
    <row r="2046" spans="7:7" ht="24" customHeight="1">
      <c r="G2046" s="8"/>
    </row>
    <row r="2047" spans="7:7" ht="24" customHeight="1">
      <c r="G2047" s="8"/>
    </row>
    <row r="2048" spans="7:7" ht="24" customHeight="1">
      <c r="G2048" s="8"/>
    </row>
    <row r="2049" spans="7:7" ht="24" customHeight="1">
      <c r="G2049" s="8"/>
    </row>
    <row r="2050" spans="7:7" ht="24" customHeight="1">
      <c r="G2050" s="8"/>
    </row>
    <row r="2051" spans="7:7" ht="24" customHeight="1">
      <c r="G2051" s="8"/>
    </row>
    <row r="2052" spans="7:7" ht="24" customHeight="1">
      <c r="G2052" s="8"/>
    </row>
    <row r="2053" spans="7:7" ht="24" customHeight="1">
      <c r="G2053" s="8"/>
    </row>
    <row r="2054" spans="7:7" ht="24" customHeight="1">
      <c r="G2054" s="8"/>
    </row>
    <row r="2055" spans="7:7" ht="24" customHeight="1">
      <c r="G2055" s="8"/>
    </row>
    <row r="2056" spans="7:7" ht="24" customHeight="1">
      <c r="G2056" s="8"/>
    </row>
    <row r="2057" spans="7:7" ht="24" customHeight="1">
      <c r="G2057" s="8"/>
    </row>
    <row r="2058" spans="7:7" ht="24" customHeight="1">
      <c r="G2058" s="8"/>
    </row>
    <row r="2059" spans="7:7" ht="24" customHeight="1">
      <c r="G2059" s="8"/>
    </row>
    <row r="2060" spans="7:7" ht="24" customHeight="1">
      <c r="G2060" s="8"/>
    </row>
    <row r="2061" spans="7:7" ht="24" customHeight="1">
      <c r="G2061" s="8"/>
    </row>
    <row r="2062" spans="7:7" ht="24" customHeight="1">
      <c r="G2062" s="8"/>
    </row>
    <row r="2063" spans="7:7" ht="24" customHeight="1">
      <c r="G2063" s="8"/>
    </row>
    <row r="2064" spans="7:7" ht="24" customHeight="1">
      <c r="G2064" s="8"/>
    </row>
    <row r="2065" spans="7:7" ht="24" customHeight="1">
      <c r="G2065" s="8"/>
    </row>
    <row r="2066" spans="7:7" ht="24" customHeight="1">
      <c r="G2066" s="8"/>
    </row>
    <row r="2067" spans="7:7" ht="24" customHeight="1">
      <c r="G2067" s="8"/>
    </row>
    <row r="2068" spans="7:7" ht="24" customHeight="1">
      <c r="G2068" s="8"/>
    </row>
    <row r="2069" spans="7:7" ht="24" customHeight="1">
      <c r="G2069" s="8"/>
    </row>
    <row r="2070" spans="7:7" ht="24" customHeight="1">
      <c r="G2070" s="8"/>
    </row>
    <row r="2071" spans="7:7" ht="24" customHeight="1">
      <c r="G2071" s="8"/>
    </row>
    <row r="2072" spans="7:7" ht="24" customHeight="1">
      <c r="G2072" s="8"/>
    </row>
    <row r="2073" spans="7:7" ht="24" customHeight="1">
      <c r="G2073" s="8"/>
    </row>
    <row r="2074" spans="7:7" ht="24" customHeight="1">
      <c r="G2074" s="8"/>
    </row>
    <row r="2075" spans="7:7" ht="24" customHeight="1">
      <c r="G2075" s="8"/>
    </row>
    <row r="2076" spans="7:7" ht="24" customHeight="1">
      <c r="G2076" s="8"/>
    </row>
    <row r="2077" spans="7:7" ht="24" customHeight="1">
      <c r="G2077" s="8"/>
    </row>
    <row r="2078" spans="7:7" ht="24" customHeight="1">
      <c r="G2078" s="8"/>
    </row>
    <row r="2079" spans="7:7" ht="24" customHeight="1">
      <c r="G2079" s="8"/>
    </row>
    <row r="2080" spans="7:7" ht="24" customHeight="1">
      <c r="G2080" s="8"/>
    </row>
    <row r="2081" spans="7:7" ht="24" customHeight="1">
      <c r="G2081" s="8"/>
    </row>
    <row r="2082" spans="7:7" ht="24" customHeight="1">
      <c r="G2082" s="8"/>
    </row>
    <row r="2083" spans="7:7" ht="24" customHeight="1">
      <c r="G2083" s="8"/>
    </row>
    <row r="2084" spans="7:7" ht="24" customHeight="1">
      <c r="G2084" s="8"/>
    </row>
    <row r="2085" spans="7:7" ht="24" customHeight="1">
      <c r="G2085" s="8"/>
    </row>
    <row r="2086" spans="7:7" ht="24" customHeight="1">
      <c r="G2086" s="8"/>
    </row>
    <row r="2087" spans="7:7" ht="24" customHeight="1">
      <c r="G2087" s="8"/>
    </row>
    <row r="2088" spans="7:7" ht="24" customHeight="1">
      <c r="G2088" s="8"/>
    </row>
    <row r="2089" spans="7:7" ht="24" customHeight="1">
      <c r="G2089" s="8"/>
    </row>
    <row r="2090" spans="7:7" ht="24" customHeight="1">
      <c r="G2090" s="8"/>
    </row>
    <row r="2091" spans="7:7" ht="24" customHeight="1">
      <c r="G2091" s="8"/>
    </row>
    <row r="2092" spans="7:7" ht="24" customHeight="1">
      <c r="G2092" s="8"/>
    </row>
    <row r="2093" spans="7:7" ht="24" customHeight="1">
      <c r="G2093" s="8"/>
    </row>
    <row r="2094" spans="7:7" ht="24" customHeight="1">
      <c r="G2094" s="8"/>
    </row>
    <row r="2095" spans="7:7" ht="24" customHeight="1">
      <c r="G2095" s="8"/>
    </row>
    <row r="2096" spans="7:7" ht="24" customHeight="1">
      <c r="G2096" s="8"/>
    </row>
    <row r="2097" spans="7:7" ht="24" customHeight="1">
      <c r="G2097" s="8"/>
    </row>
    <row r="2098" spans="7:7" ht="24" customHeight="1">
      <c r="G2098" s="8"/>
    </row>
    <row r="2099" spans="7:7" ht="24" customHeight="1">
      <c r="G2099" s="8"/>
    </row>
    <row r="2100" spans="7:7" ht="24" customHeight="1">
      <c r="G2100" s="8"/>
    </row>
    <row r="2101" spans="7:7" ht="24" customHeight="1">
      <c r="G2101" s="8"/>
    </row>
    <row r="2102" spans="7:7" ht="24" customHeight="1">
      <c r="G2102" s="8"/>
    </row>
    <row r="2103" spans="7:7" ht="24" customHeight="1">
      <c r="G2103" s="8"/>
    </row>
    <row r="2104" spans="7:7" ht="24" customHeight="1">
      <c r="G2104" s="8"/>
    </row>
    <row r="2105" spans="7:7" ht="24" customHeight="1">
      <c r="G2105" s="8"/>
    </row>
    <row r="2106" spans="7:7" ht="24" customHeight="1">
      <c r="G2106" s="8"/>
    </row>
    <row r="2107" spans="7:7" ht="24" customHeight="1">
      <c r="G2107" s="8"/>
    </row>
    <row r="2108" spans="7:7" ht="24" customHeight="1">
      <c r="G2108" s="8"/>
    </row>
    <row r="2109" spans="7:7" ht="24" customHeight="1">
      <c r="G2109" s="8"/>
    </row>
    <row r="2110" spans="7:7" ht="24" customHeight="1">
      <c r="G2110" s="8"/>
    </row>
    <row r="2111" spans="7:7" ht="24" customHeight="1">
      <c r="G2111" s="8"/>
    </row>
    <row r="2112" spans="7:7" ht="24" customHeight="1">
      <c r="G2112" s="8"/>
    </row>
    <row r="2113" spans="7:7" ht="24" customHeight="1">
      <c r="G2113" s="8"/>
    </row>
    <row r="2114" spans="7:7" ht="24" customHeight="1">
      <c r="G2114" s="8"/>
    </row>
    <row r="2115" spans="7:7" ht="24" customHeight="1">
      <c r="G2115" s="8"/>
    </row>
    <row r="2116" spans="7:7" ht="24" customHeight="1">
      <c r="G2116" s="8"/>
    </row>
    <row r="2117" spans="7:7" ht="24" customHeight="1">
      <c r="G2117" s="8"/>
    </row>
    <row r="2118" spans="7:7" ht="24" customHeight="1">
      <c r="G2118" s="8"/>
    </row>
    <row r="2119" spans="7:7" ht="24" customHeight="1">
      <c r="G2119" s="8"/>
    </row>
    <row r="2120" spans="7:7" ht="24" customHeight="1">
      <c r="G2120" s="8"/>
    </row>
    <row r="2121" spans="7:7" ht="24" customHeight="1">
      <c r="G2121" s="8"/>
    </row>
    <row r="2122" spans="7:7" ht="24" customHeight="1">
      <c r="G2122" s="8"/>
    </row>
    <row r="2123" spans="7:7" ht="24" customHeight="1">
      <c r="G2123" s="8"/>
    </row>
    <row r="2124" spans="7:7" ht="24" customHeight="1">
      <c r="G2124" s="8"/>
    </row>
    <row r="2125" spans="7:7" ht="24" customHeight="1">
      <c r="G2125" s="8"/>
    </row>
    <row r="2126" spans="7:7" ht="24" customHeight="1">
      <c r="G2126" s="8"/>
    </row>
    <row r="2127" spans="7:7" ht="24" customHeight="1">
      <c r="G2127" s="8"/>
    </row>
    <row r="2128" spans="7:7" ht="24" customHeight="1">
      <c r="G2128" s="8"/>
    </row>
    <row r="2129" spans="7:7" ht="24" customHeight="1">
      <c r="G2129" s="8"/>
    </row>
    <row r="2130" spans="7:7" ht="24" customHeight="1">
      <c r="G2130" s="8"/>
    </row>
    <row r="2131" spans="7:7" ht="24" customHeight="1">
      <c r="G2131" s="8"/>
    </row>
    <row r="2132" spans="7:7" ht="24" customHeight="1">
      <c r="G2132" s="8"/>
    </row>
    <row r="2133" spans="7:7" ht="24" customHeight="1">
      <c r="G2133" s="8"/>
    </row>
    <row r="2134" spans="7:7" ht="24" customHeight="1">
      <c r="G2134" s="8"/>
    </row>
    <row r="2135" spans="7:7" ht="24" customHeight="1">
      <c r="G2135" s="8"/>
    </row>
    <row r="2136" spans="7:7" ht="24" customHeight="1">
      <c r="G2136" s="8"/>
    </row>
    <row r="2137" spans="7:7" ht="24" customHeight="1">
      <c r="G2137" s="8"/>
    </row>
    <row r="2138" spans="7:7" ht="24" customHeight="1">
      <c r="G2138" s="8"/>
    </row>
    <row r="2139" spans="7:7" ht="24" customHeight="1">
      <c r="G2139" s="8"/>
    </row>
    <row r="2140" spans="7:7" ht="24" customHeight="1">
      <c r="G2140" s="8"/>
    </row>
    <row r="2141" spans="7:7" ht="24" customHeight="1">
      <c r="G2141" s="8"/>
    </row>
    <row r="2142" spans="7:7" ht="24" customHeight="1">
      <c r="G2142" s="8"/>
    </row>
    <row r="2143" spans="7:7" ht="24" customHeight="1">
      <c r="G2143" s="8"/>
    </row>
    <row r="2144" spans="7:7" ht="24" customHeight="1">
      <c r="G2144" s="8"/>
    </row>
    <row r="2145" spans="7:7" ht="24" customHeight="1">
      <c r="G2145" s="8"/>
    </row>
    <row r="2146" spans="7:7" ht="24" customHeight="1">
      <c r="G2146" s="8"/>
    </row>
    <row r="2147" spans="7:7" ht="24" customHeight="1">
      <c r="G2147" s="8"/>
    </row>
    <row r="2148" spans="7:7" ht="24" customHeight="1">
      <c r="G2148" s="8"/>
    </row>
    <row r="2149" spans="7:7" ht="24" customHeight="1">
      <c r="G2149" s="8"/>
    </row>
    <row r="2150" spans="7:7" ht="24" customHeight="1">
      <c r="G2150" s="8"/>
    </row>
    <row r="2151" spans="7:7" ht="24" customHeight="1">
      <c r="G2151" s="8"/>
    </row>
    <row r="2152" spans="7:7" ht="24" customHeight="1">
      <c r="G2152" s="8"/>
    </row>
    <row r="2153" spans="7:7" ht="24" customHeight="1">
      <c r="G2153" s="8"/>
    </row>
    <row r="2154" spans="7:7" ht="24" customHeight="1">
      <c r="G2154" s="8"/>
    </row>
    <row r="2155" spans="7:7" ht="24" customHeight="1">
      <c r="G2155" s="8"/>
    </row>
    <row r="2156" spans="7:7" ht="24" customHeight="1">
      <c r="G2156" s="8"/>
    </row>
    <row r="2157" spans="7:7" ht="24" customHeight="1">
      <c r="G2157" s="8"/>
    </row>
    <row r="2158" spans="7:7" ht="24" customHeight="1">
      <c r="G2158" s="8"/>
    </row>
    <row r="2159" spans="7:7" ht="24" customHeight="1">
      <c r="G2159" s="8"/>
    </row>
    <row r="2160" spans="7:7" ht="24" customHeight="1">
      <c r="G2160" s="8"/>
    </row>
    <row r="2161" spans="7:7" ht="24" customHeight="1">
      <c r="G2161" s="8"/>
    </row>
    <row r="2162" spans="7:7" ht="24" customHeight="1">
      <c r="G2162" s="8"/>
    </row>
    <row r="2163" spans="7:7" ht="24" customHeight="1">
      <c r="G2163" s="8"/>
    </row>
    <row r="2164" spans="7:7" ht="24" customHeight="1">
      <c r="G2164" s="8"/>
    </row>
    <row r="2165" spans="7:7" ht="24" customHeight="1">
      <c r="G2165" s="8"/>
    </row>
    <row r="2166" spans="7:7" ht="24" customHeight="1">
      <c r="G2166" s="8"/>
    </row>
    <row r="2167" spans="7:7" ht="24" customHeight="1">
      <c r="G2167" s="8"/>
    </row>
    <row r="2168" spans="7:7" ht="24" customHeight="1">
      <c r="G2168" s="8"/>
    </row>
    <row r="2169" spans="7:7" ht="24" customHeight="1">
      <c r="G2169" s="8"/>
    </row>
    <row r="2170" spans="7:7" ht="24" customHeight="1">
      <c r="G2170" s="8"/>
    </row>
    <row r="2171" spans="7:7" ht="24" customHeight="1">
      <c r="G2171" s="8"/>
    </row>
    <row r="2172" spans="7:7" ht="24" customHeight="1">
      <c r="G2172" s="8"/>
    </row>
    <row r="2173" spans="7:7" ht="24" customHeight="1">
      <c r="G2173" s="8"/>
    </row>
    <row r="2174" spans="7:7" ht="24" customHeight="1">
      <c r="G2174" s="8"/>
    </row>
    <row r="2175" spans="7:7" ht="24" customHeight="1">
      <c r="G2175" s="8"/>
    </row>
    <row r="2176" spans="7:7" ht="24" customHeight="1">
      <c r="G2176" s="8"/>
    </row>
    <row r="2177" spans="7:7" ht="24" customHeight="1">
      <c r="G2177" s="8"/>
    </row>
    <row r="2178" spans="7:7" ht="24" customHeight="1">
      <c r="G2178" s="8"/>
    </row>
    <row r="2179" spans="7:7" ht="24" customHeight="1">
      <c r="G2179" s="8"/>
    </row>
    <row r="2180" spans="7:7" ht="24" customHeight="1">
      <c r="G2180" s="8"/>
    </row>
    <row r="2181" spans="7:7" ht="24" customHeight="1">
      <c r="G2181" s="8"/>
    </row>
    <row r="2182" spans="7:7" ht="24" customHeight="1">
      <c r="G2182" s="8"/>
    </row>
    <row r="2183" spans="7:7" ht="24" customHeight="1">
      <c r="G2183" s="8"/>
    </row>
    <row r="2184" spans="7:7" ht="24" customHeight="1">
      <c r="G2184" s="8"/>
    </row>
    <row r="2185" spans="7:7" ht="24" customHeight="1">
      <c r="G2185" s="8"/>
    </row>
    <row r="2186" spans="7:7" ht="24" customHeight="1">
      <c r="G2186" s="8"/>
    </row>
    <row r="2187" spans="7:7" ht="24" customHeight="1">
      <c r="G2187" s="8"/>
    </row>
    <row r="2188" spans="7:7" ht="24" customHeight="1">
      <c r="G2188" s="8"/>
    </row>
    <row r="2189" spans="7:7" ht="24" customHeight="1">
      <c r="G2189" s="8"/>
    </row>
    <row r="2190" spans="7:7" ht="24" customHeight="1">
      <c r="G2190" s="8"/>
    </row>
    <row r="2191" spans="7:7" ht="24" customHeight="1">
      <c r="G2191" s="8"/>
    </row>
    <row r="2192" spans="7:7" ht="24" customHeight="1">
      <c r="G2192" s="8"/>
    </row>
    <row r="2193" spans="7:7" ht="24" customHeight="1">
      <c r="G2193" s="8"/>
    </row>
    <row r="2194" spans="7:7" ht="24" customHeight="1">
      <c r="G2194" s="8"/>
    </row>
    <row r="2195" spans="7:7" ht="24" customHeight="1">
      <c r="G2195" s="8"/>
    </row>
    <row r="2196" spans="7:7" ht="24" customHeight="1">
      <c r="G2196" s="8"/>
    </row>
    <row r="2197" spans="7:7" ht="24" customHeight="1">
      <c r="G2197" s="8"/>
    </row>
    <row r="2198" spans="7:7" ht="24" customHeight="1">
      <c r="G2198" s="8"/>
    </row>
    <row r="2199" spans="7:7" ht="24" customHeight="1">
      <c r="G2199" s="8"/>
    </row>
    <row r="2200" spans="7:7" ht="24" customHeight="1">
      <c r="G2200" s="8"/>
    </row>
    <row r="2201" spans="7:7" ht="24" customHeight="1">
      <c r="G2201" s="8"/>
    </row>
    <row r="2202" spans="7:7" ht="24" customHeight="1">
      <c r="G2202" s="8"/>
    </row>
    <row r="2203" spans="7:7" ht="24" customHeight="1">
      <c r="G2203" s="8"/>
    </row>
    <row r="2204" spans="7:7" ht="24" customHeight="1">
      <c r="G2204" s="8"/>
    </row>
    <row r="2205" spans="7:7" ht="24" customHeight="1">
      <c r="G2205" s="8"/>
    </row>
    <row r="2206" spans="7:7" ht="24" customHeight="1">
      <c r="G2206" s="8"/>
    </row>
    <row r="2207" spans="7:7" ht="24" customHeight="1">
      <c r="G2207" s="8"/>
    </row>
    <row r="2208" spans="7:7" ht="24" customHeight="1">
      <c r="G2208" s="8"/>
    </row>
    <row r="2209" spans="7:7" ht="24" customHeight="1">
      <c r="G2209" s="8"/>
    </row>
    <row r="2210" spans="7:7" ht="24" customHeight="1">
      <c r="G2210" s="8"/>
    </row>
    <row r="2211" spans="7:7" ht="24" customHeight="1">
      <c r="G2211" s="8"/>
    </row>
    <row r="2212" spans="7:7" ht="24" customHeight="1">
      <c r="G2212" s="8"/>
    </row>
    <row r="2213" spans="7:7" ht="24" customHeight="1">
      <c r="G2213" s="8"/>
    </row>
    <row r="2214" spans="7:7" ht="24" customHeight="1">
      <c r="G2214" s="8"/>
    </row>
    <row r="2215" spans="7:7" ht="24" customHeight="1">
      <c r="G2215" s="8"/>
    </row>
    <row r="2216" spans="7:7" ht="24" customHeight="1">
      <c r="G2216" s="8"/>
    </row>
    <row r="2217" spans="7:7" ht="24" customHeight="1">
      <c r="G2217" s="8"/>
    </row>
    <row r="2218" spans="7:7" ht="24" customHeight="1">
      <c r="G2218" s="8"/>
    </row>
    <row r="2219" spans="7:7" ht="24" customHeight="1">
      <c r="G2219" s="8"/>
    </row>
    <row r="2220" spans="7:7" ht="24" customHeight="1">
      <c r="G2220" s="8"/>
    </row>
    <row r="2221" spans="7:7" ht="24" customHeight="1">
      <c r="G2221" s="8"/>
    </row>
    <row r="2222" spans="7:7" ht="24" customHeight="1">
      <c r="G2222" s="8"/>
    </row>
    <row r="2223" spans="7:7" ht="24" customHeight="1">
      <c r="G2223" s="8"/>
    </row>
    <row r="2224" spans="7:7" ht="24" customHeight="1">
      <c r="G2224" s="8"/>
    </row>
    <row r="2225" spans="7:7" ht="24" customHeight="1">
      <c r="G2225" s="8"/>
    </row>
    <row r="2226" spans="7:7" ht="24" customHeight="1">
      <c r="G2226" s="8"/>
    </row>
    <row r="2227" spans="7:7" ht="24" customHeight="1">
      <c r="G2227" s="8"/>
    </row>
    <row r="2228" spans="7:7" ht="24" customHeight="1">
      <c r="G2228" s="8"/>
    </row>
    <row r="2229" spans="7:7" ht="24" customHeight="1">
      <c r="G2229" s="8"/>
    </row>
    <row r="2230" spans="7:7" ht="24" customHeight="1">
      <c r="G2230" s="8"/>
    </row>
    <row r="2231" spans="7:7" ht="24" customHeight="1">
      <c r="G2231" s="8"/>
    </row>
    <row r="2232" spans="7:7" ht="24" customHeight="1">
      <c r="G2232" s="8"/>
    </row>
    <row r="2233" spans="7:7" ht="24" customHeight="1">
      <c r="G2233" s="8"/>
    </row>
    <row r="2234" spans="7:7" ht="24" customHeight="1">
      <c r="G2234" s="8"/>
    </row>
    <row r="2235" spans="7:7" ht="24" customHeight="1">
      <c r="G2235" s="8"/>
    </row>
    <row r="2236" spans="7:7" ht="24" customHeight="1">
      <c r="G2236" s="8"/>
    </row>
    <row r="2237" spans="7:7" ht="24" customHeight="1">
      <c r="G2237" s="8"/>
    </row>
    <row r="2238" spans="7:7" ht="24" customHeight="1">
      <c r="G2238" s="8"/>
    </row>
    <row r="2239" spans="7:7" ht="24" customHeight="1">
      <c r="G2239" s="8"/>
    </row>
    <row r="2240" spans="7:7" ht="24" customHeight="1">
      <c r="G2240" s="8"/>
    </row>
    <row r="2241" spans="7:7" ht="24" customHeight="1">
      <c r="G2241" s="8"/>
    </row>
    <row r="2242" spans="7:7" ht="24" customHeight="1">
      <c r="G2242" s="8"/>
    </row>
    <row r="2243" spans="7:7" ht="24" customHeight="1">
      <c r="G2243" s="8"/>
    </row>
    <row r="2244" spans="7:7" ht="24" customHeight="1">
      <c r="G2244" s="8"/>
    </row>
    <row r="2245" spans="7:7" ht="24" customHeight="1">
      <c r="G2245" s="8"/>
    </row>
    <row r="2246" spans="7:7" ht="24" customHeight="1">
      <c r="G2246" s="8"/>
    </row>
    <row r="2247" spans="7:7" ht="24" customHeight="1">
      <c r="G2247" s="8"/>
    </row>
    <row r="2248" spans="7:7" ht="24" customHeight="1">
      <c r="G2248" s="8"/>
    </row>
    <row r="2249" spans="7:7" ht="24" customHeight="1">
      <c r="G2249" s="8"/>
    </row>
    <row r="2250" spans="7:7" ht="24" customHeight="1">
      <c r="G2250" s="8"/>
    </row>
    <row r="2251" spans="7:7" ht="24" customHeight="1">
      <c r="G2251" s="8"/>
    </row>
    <row r="2252" spans="7:7" ht="24" customHeight="1">
      <c r="G2252" s="8"/>
    </row>
    <row r="2253" spans="7:7" ht="24" customHeight="1">
      <c r="G2253" s="8"/>
    </row>
    <row r="2254" spans="7:7" ht="24" customHeight="1">
      <c r="G2254" s="8"/>
    </row>
    <row r="2255" spans="7:7" ht="24" customHeight="1">
      <c r="G2255" s="8"/>
    </row>
    <row r="2256" spans="7:7" ht="24" customHeight="1">
      <c r="G2256" s="8"/>
    </row>
    <row r="2257" spans="7:7" ht="24" customHeight="1">
      <c r="G2257" s="8"/>
    </row>
    <row r="2258" spans="7:7" ht="24" customHeight="1">
      <c r="G2258" s="8"/>
    </row>
    <row r="2259" spans="7:7" ht="24" customHeight="1">
      <c r="G2259" s="8"/>
    </row>
    <row r="2260" spans="7:7" ht="24" customHeight="1">
      <c r="G2260" s="8"/>
    </row>
    <row r="2261" spans="7:7" ht="24" customHeight="1">
      <c r="G2261" s="8"/>
    </row>
    <row r="2262" spans="7:7" ht="24" customHeight="1">
      <c r="G2262" s="8"/>
    </row>
    <row r="2263" spans="7:7" ht="24" customHeight="1">
      <c r="G2263" s="8"/>
    </row>
    <row r="2264" spans="7:7" ht="24" customHeight="1">
      <c r="G2264" s="8"/>
    </row>
    <row r="2265" spans="7:7" ht="24" customHeight="1">
      <c r="G2265" s="8"/>
    </row>
    <row r="2266" spans="7:7" ht="24" customHeight="1">
      <c r="G2266" s="8"/>
    </row>
    <row r="2267" spans="7:7" ht="24" customHeight="1">
      <c r="G2267" s="8"/>
    </row>
    <row r="2268" spans="7:7" ht="24" customHeight="1">
      <c r="G2268" s="8"/>
    </row>
    <row r="2269" spans="7:7" ht="24" customHeight="1">
      <c r="G2269" s="8"/>
    </row>
    <row r="2270" spans="7:7" ht="24" customHeight="1">
      <c r="G2270" s="8"/>
    </row>
    <row r="2271" spans="7:7" ht="24" customHeight="1">
      <c r="G2271" s="8"/>
    </row>
    <row r="2272" spans="7:7" ht="24" customHeight="1">
      <c r="G2272" s="8"/>
    </row>
    <row r="2273" spans="7:7" ht="24" customHeight="1">
      <c r="G2273" s="8"/>
    </row>
    <row r="2274" spans="7:7" ht="24" customHeight="1">
      <c r="G2274" s="8"/>
    </row>
    <row r="2275" spans="7:7" ht="24" customHeight="1">
      <c r="G2275" s="8"/>
    </row>
    <row r="2276" spans="7:7" ht="24" customHeight="1">
      <c r="G2276" s="8"/>
    </row>
    <row r="2277" spans="7:7" ht="24" customHeight="1">
      <c r="G2277" s="8"/>
    </row>
    <row r="2278" spans="7:7" ht="24" customHeight="1">
      <c r="G2278" s="8"/>
    </row>
    <row r="2279" spans="7:7" ht="24" customHeight="1">
      <c r="G2279" s="8"/>
    </row>
    <row r="2280" spans="7:7" ht="24" customHeight="1">
      <c r="G2280" s="8"/>
    </row>
    <row r="2281" spans="7:7" ht="24" customHeight="1">
      <c r="G2281" s="8"/>
    </row>
    <row r="2282" spans="7:7" ht="24" customHeight="1">
      <c r="G2282" s="8"/>
    </row>
    <row r="2283" spans="7:7" ht="24" customHeight="1">
      <c r="G2283" s="8"/>
    </row>
    <row r="2284" spans="7:7" ht="24" customHeight="1">
      <c r="G2284" s="8"/>
    </row>
    <row r="2285" spans="7:7" ht="24" customHeight="1">
      <c r="G2285" s="8"/>
    </row>
    <row r="2286" spans="7:7" ht="24" customHeight="1">
      <c r="G2286" s="8"/>
    </row>
    <row r="2287" spans="7:7" ht="24" customHeight="1">
      <c r="G2287" s="8"/>
    </row>
    <row r="2288" spans="7:7" ht="24" customHeight="1">
      <c r="G2288" s="8"/>
    </row>
    <row r="2289" spans="7:7" ht="24" customHeight="1">
      <c r="G2289" s="8"/>
    </row>
    <row r="2290" spans="7:7" ht="24" customHeight="1">
      <c r="G2290" s="8"/>
    </row>
    <row r="2291" spans="7:7" ht="24" customHeight="1">
      <c r="G2291" s="8"/>
    </row>
    <row r="2292" spans="7:7" ht="24" customHeight="1">
      <c r="G2292" s="8"/>
    </row>
    <row r="2293" spans="7:7" ht="24" customHeight="1">
      <c r="G2293" s="8"/>
    </row>
    <row r="2294" spans="7:7" ht="24" customHeight="1">
      <c r="G2294" s="8"/>
    </row>
    <row r="2295" spans="7:7" ht="24" customHeight="1">
      <c r="G2295" s="8"/>
    </row>
    <row r="2296" spans="7:7" ht="24" customHeight="1">
      <c r="G2296" s="8"/>
    </row>
    <row r="2297" spans="7:7" ht="24" customHeight="1">
      <c r="G2297" s="8"/>
    </row>
    <row r="2298" spans="7:7" ht="24" customHeight="1">
      <c r="G2298" s="8"/>
    </row>
    <row r="2299" spans="7:7" ht="24" customHeight="1">
      <c r="G2299" s="8"/>
    </row>
    <row r="2300" spans="7:7" ht="24" customHeight="1">
      <c r="G2300" s="8"/>
    </row>
    <row r="2301" spans="7:7" ht="24" customHeight="1">
      <c r="G2301" s="8"/>
    </row>
    <row r="2302" spans="7:7" ht="24" customHeight="1">
      <c r="G2302" s="8"/>
    </row>
    <row r="2303" spans="7:7" ht="24" customHeight="1">
      <c r="G2303" s="8"/>
    </row>
    <row r="2304" spans="7:7" ht="24" customHeight="1">
      <c r="G2304" s="8"/>
    </row>
    <row r="2305" spans="7:7" ht="24" customHeight="1">
      <c r="G2305" s="8"/>
    </row>
    <row r="2306" spans="7:7" ht="24" customHeight="1">
      <c r="G2306" s="8"/>
    </row>
    <row r="2307" spans="7:7" ht="24" customHeight="1">
      <c r="G2307" s="8"/>
    </row>
    <row r="2308" spans="7:7" ht="24" customHeight="1">
      <c r="G2308" s="8"/>
    </row>
    <row r="2309" spans="7:7" ht="24" customHeight="1">
      <c r="G2309" s="8"/>
    </row>
    <row r="2310" spans="7:7" ht="24" customHeight="1">
      <c r="G2310" s="8"/>
    </row>
    <row r="2311" spans="7:7" ht="24" customHeight="1">
      <c r="G2311" s="8"/>
    </row>
    <row r="2312" spans="7:7" ht="24" customHeight="1">
      <c r="G2312" s="8"/>
    </row>
    <row r="2313" spans="7:7" ht="24" customHeight="1">
      <c r="G2313" s="8"/>
    </row>
    <row r="2314" spans="7:7" ht="24" customHeight="1">
      <c r="G2314" s="8"/>
    </row>
    <row r="2315" spans="7:7" ht="24" customHeight="1">
      <c r="G2315" s="8"/>
    </row>
    <row r="2316" spans="7:7" ht="24" customHeight="1">
      <c r="G2316" s="8"/>
    </row>
    <row r="2317" spans="7:7" ht="24" customHeight="1">
      <c r="G2317" s="8"/>
    </row>
    <row r="2318" spans="7:7" ht="24" customHeight="1">
      <c r="G2318" s="8"/>
    </row>
    <row r="2319" spans="7:7" ht="24" customHeight="1">
      <c r="G2319" s="8"/>
    </row>
    <row r="2320" spans="7:7" ht="24" customHeight="1">
      <c r="G2320" s="8"/>
    </row>
    <row r="2321" spans="7:7" ht="24" customHeight="1">
      <c r="G2321" s="8"/>
    </row>
    <row r="2322" spans="7:7" ht="24" customHeight="1">
      <c r="G2322" s="8"/>
    </row>
    <row r="2323" spans="7:7" ht="24" customHeight="1">
      <c r="G2323" s="8"/>
    </row>
    <row r="2324" spans="7:7" ht="24" customHeight="1">
      <c r="G2324" s="8"/>
    </row>
    <row r="2325" spans="7:7" ht="24" customHeight="1">
      <c r="G2325" s="8"/>
    </row>
    <row r="2326" spans="7:7" ht="24" customHeight="1">
      <c r="G2326" s="8"/>
    </row>
    <row r="2327" spans="7:7" ht="24" customHeight="1">
      <c r="G2327" s="8"/>
    </row>
    <row r="2328" spans="7:7" ht="24" customHeight="1">
      <c r="G2328" s="8"/>
    </row>
    <row r="2329" spans="7:7" ht="24" customHeight="1">
      <c r="G2329" s="8"/>
    </row>
    <row r="2330" spans="7:7" ht="24" customHeight="1">
      <c r="G2330" s="8"/>
    </row>
    <row r="2331" spans="7:7" ht="24" customHeight="1">
      <c r="G2331" s="8"/>
    </row>
    <row r="2332" spans="7:7" ht="24" customHeight="1">
      <c r="G2332" s="8"/>
    </row>
    <row r="2333" spans="7:7" ht="24" customHeight="1">
      <c r="G2333" s="8"/>
    </row>
    <row r="2334" spans="7:7" ht="24" customHeight="1">
      <c r="G2334" s="8"/>
    </row>
    <row r="2335" spans="7:7" ht="24" customHeight="1">
      <c r="G2335" s="8"/>
    </row>
    <row r="2336" spans="7:7" ht="24" customHeight="1">
      <c r="G2336" s="8"/>
    </row>
    <row r="2337" spans="7:7" ht="24" customHeight="1">
      <c r="G2337" s="8"/>
    </row>
    <row r="2338" spans="7:7" ht="24" customHeight="1">
      <c r="G2338" s="8"/>
    </row>
    <row r="2339" spans="7:7" ht="24" customHeight="1">
      <c r="G2339" s="8"/>
    </row>
    <row r="2340" spans="7:7" ht="24" customHeight="1">
      <c r="G2340" s="8"/>
    </row>
    <row r="2341" spans="7:7" ht="24" customHeight="1">
      <c r="G2341" s="8"/>
    </row>
    <row r="2342" spans="7:7" ht="24" customHeight="1">
      <c r="G2342" s="8"/>
    </row>
    <row r="2343" spans="7:7" ht="24" customHeight="1">
      <c r="G2343" s="8"/>
    </row>
    <row r="2344" spans="7:7" ht="24" customHeight="1">
      <c r="G2344" s="8"/>
    </row>
    <row r="2345" spans="7:7" ht="24" customHeight="1">
      <c r="G2345" s="8"/>
    </row>
    <row r="2346" spans="7:7" ht="24" customHeight="1">
      <c r="G2346" s="8"/>
    </row>
    <row r="2347" spans="7:7" ht="24" customHeight="1">
      <c r="G2347" s="8"/>
    </row>
    <row r="2348" spans="7:7" ht="24" customHeight="1">
      <c r="G2348" s="8"/>
    </row>
    <row r="2349" spans="7:7" ht="24" customHeight="1">
      <c r="G2349" s="8"/>
    </row>
    <row r="2350" spans="7:7" ht="24" customHeight="1">
      <c r="G2350" s="8"/>
    </row>
    <row r="2351" spans="7:7" ht="24" customHeight="1">
      <c r="G2351" s="8"/>
    </row>
    <row r="2352" spans="7:7" ht="24" customHeight="1">
      <c r="G2352" s="8"/>
    </row>
    <row r="2353" spans="7:7" ht="24" customHeight="1">
      <c r="G2353" s="8"/>
    </row>
    <row r="2354" spans="7:7" ht="24" customHeight="1">
      <c r="G2354" s="8"/>
    </row>
    <row r="2355" spans="7:7" ht="24" customHeight="1">
      <c r="G2355" s="8"/>
    </row>
    <row r="2356" spans="7:7" ht="24" customHeight="1">
      <c r="G2356" s="8"/>
    </row>
    <row r="2357" spans="7:7" ht="24" customHeight="1">
      <c r="G2357" s="8"/>
    </row>
    <row r="2358" spans="7:7" ht="24" customHeight="1">
      <c r="G2358" s="8"/>
    </row>
    <row r="2359" spans="7:7" ht="24" customHeight="1">
      <c r="G2359" s="8"/>
    </row>
    <row r="2360" spans="7:7" ht="24" customHeight="1">
      <c r="G2360" s="8"/>
    </row>
    <row r="2361" spans="7:7" ht="24" customHeight="1">
      <c r="G2361" s="8"/>
    </row>
    <row r="2362" spans="7:7" ht="24" customHeight="1">
      <c r="G2362" s="8"/>
    </row>
    <row r="2363" spans="7:7" ht="24" customHeight="1">
      <c r="G2363" s="8"/>
    </row>
    <row r="2364" spans="7:7" ht="24" customHeight="1">
      <c r="G2364" s="8"/>
    </row>
    <row r="2365" spans="7:7" ht="24" customHeight="1">
      <c r="G2365" s="8"/>
    </row>
    <row r="2366" spans="7:7" ht="24" customHeight="1">
      <c r="G2366" s="8"/>
    </row>
    <row r="2367" spans="7:7" ht="24" customHeight="1">
      <c r="G2367" s="8"/>
    </row>
    <row r="2368" spans="7:7" ht="24" customHeight="1">
      <c r="G2368" s="8"/>
    </row>
    <row r="2369" spans="7:7" ht="24" customHeight="1">
      <c r="G2369" s="8"/>
    </row>
    <row r="2370" spans="7:7" ht="24" customHeight="1">
      <c r="G2370" s="8"/>
    </row>
    <row r="2371" spans="7:7" ht="24" customHeight="1">
      <c r="G2371" s="8"/>
    </row>
    <row r="2372" spans="7:7" ht="24" customHeight="1">
      <c r="G2372" s="8"/>
    </row>
    <row r="2373" spans="7:7" ht="24" customHeight="1">
      <c r="G2373" s="8"/>
    </row>
    <row r="2374" spans="7:7" ht="24" customHeight="1">
      <c r="G2374" s="8"/>
    </row>
    <row r="2375" spans="7:7" ht="24" customHeight="1">
      <c r="G2375" s="8"/>
    </row>
    <row r="2376" spans="7:7" ht="24" customHeight="1">
      <c r="G2376" s="8"/>
    </row>
    <row r="2377" spans="7:7" ht="24" customHeight="1">
      <c r="G2377" s="8"/>
    </row>
    <row r="2378" spans="7:7" ht="24" customHeight="1">
      <c r="G2378" s="8"/>
    </row>
    <row r="2379" spans="7:7" ht="24" customHeight="1">
      <c r="G2379" s="8"/>
    </row>
    <row r="2380" spans="7:7" ht="24" customHeight="1">
      <c r="G2380" s="8"/>
    </row>
    <row r="2381" spans="7:7" ht="24" customHeight="1">
      <c r="G2381" s="8"/>
    </row>
    <row r="2382" spans="7:7" ht="24" customHeight="1">
      <c r="G2382" s="8"/>
    </row>
    <row r="2383" spans="7:7" ht="24" customHeight="1">
      <c r="G2383" s="8"/>
    </row>
    <row r="2384" spans="7:7" ht="24" customHeight="1">
      <c r="G2384" s="8"/>
    </row>
    <row r="2385" spans="7:7" ht="24" customHeight="1">
      <c r="G2385" s="8"/>
    </row>
    <row r="2386" spans="7:7" ht="24" customHeight="1">
      <c r="G2386" s="8"/>
    </row>
    <row r="2387" spans="7:7" ht="24" customHeight="1">
      <c r="G2387" s="8"/>
    </row>
    <row r="2388" spans="7:7" ht="24" customHeight="1">
      <c r="G2388" s="8"/>
    </row>
    <row r="2389" spans="7:7" ht="24" customHeight="1">
      <c r="G2389" s="8"/>
    </row>
    <row r="2390" spans="7:7" ht="24" customHeight="1">
      <c r="G2390" s="8"/>
    </row>
    <row r="2391" spans="7:7" ht="24" customHeight="1">
      <c r="G2391" s="8"/>
    </row>
    <row r="2392" spans="7:7" ht="24" customHeight="1">
      <c r="G2392" s="8"/>
    </row>
    <row r="2393" spans="7:7" ht="24" customHeight="1">
      <c r="G2393" s="8"/>
    </row>
    <row r="2394" spans="7:7" ht="24" customHeight="1">
      <c r="G2394" s="8"/>
    </row>
    <row r="2395" spans="7:7" ht="24" customHeight="1">
      <c r="G2395" s="8"/>
    </row>
    <row r="2396" spans="7:7" ht="24" customHeight="1">
      <c r="G2396" s="8"/>
    </row>
    <row r="2397" spans="7:7" ht="24" customHeight="1">
      <c r="G2397" s="8"/>
    </row>
    <row r="2398" spans="7:7" ht="24" customHeight="1">
      <c r="G2398" s="8"/>
    </row>
    <row r="2399" spans="7:7" ht="24" customHeight="1">
      <c r="G2399" s="8"/>
    </row>
    <row r="2400" spans="7:7" ht="24" customHeight="1">
      <c r="G2400" s="8"/>
    </row>
    <row r="2401" spans="7:7" ht="24" customHeight="1">
      <c r="G2401" s="8"/>
    </row>
    <row r="2402" spans="7:7" ht="24" customHeight="1">
      <c r="G2402" s="8"/>
    </row>
    <row r="2403" spans="7:7" ht="24" customHeight="1">
      <c r="G2403" s="8"/>
    </row>
    <row r="2404" spans="7:7" ht="24" customHeight="1">
      <c r="G2404" s="8"/>
    </row>
    <row r="2405" spans="7:7" ht="24" customHeight="1">
      <c r="G2405" s="8"/>
    </row>
    <row r="2406" spans="7:7" ht="24" customHeight="1">
      <c r="G2406" s="8"/>
    </row>
    <row r="2407" spans="7:7" ht="24" customHeight="1">
      <c r="G2407" s="8"/>
    </row>
    <row r="2408" spans="7:7" ht="24" customHeight="1">
      <c r="G2408" s="8"/>
    </row>
    <row r="2409" spans="7:7" ht="24" customHeight="1">
      <c r="G2409" s="8"/>
    </row>
    <row r="2410" spans="7:7" ht="24" customHeight="1">
      <c r="G2410" s="8"/>
    </row>
    <row r="2411" spans="7:7" ht="24" customHeight="1">
      <c r="G2411" s="8"/>
    </row>
    <row r="2412" spans="7:7" ht="24" customHeight="1">
      <c r="G2412" s="8"/>
    </row>
    <row r="2413" spans="7:7" ht="24" customHeight="1">
      <c r="G2413" s="8"/>
    </row>
    <row r="2414" spans="7:7" ht="24" customHeight="1">
      <c r="G2414" s="8"/>
    </row>
    <row r="2415" spans="7:7" ht="24" customHeight="1">
      <c r="G2415" s="8"/>
    </row>
    <row r="2416" spans="7:7" ht="24" customHeight="1">
      <c r="G2416" s="8"/>
    </row>
    <row r="2417" spans="7:7" ht="24" customHeight="1">
      <c r="G2417" s="8"/>
    </row>
    <row r="2418" spans="7:7" ht="24" customHeight="1">
      <c r="G2418" s="8"/>
    </row>
    <row r="2419" spans="7:7" ht="24" customHeight="1">
      <c r="G2419" s="8"/>
    </row>
    <row r="2420" spans="7:7" ht="24" customHeight="1">
      <c r="G2420" s="8"/>
    </row>
    <row r="2421" spans="7:7" ht="24" customHeight="1">
      <c r="G2421" s="8"/>
    </row>
    <row r="2422" spans="7:7" ht="24" customHeight="1">
      <c r="G2422" s="8"/>
    </row>
    <row r="2423" spans="7:7" ht="24" customHeight="1">
      <c r="G2423" s="8"/>
    </row>
    <row r="2424" spans="7:7" ht="24" customHeight="1">
      <c r="G2424" s="8"/>
    </row>
    <row r="2425" spans="7:7" ht="24" customHeight="1">
      <c r="G2425" s="8"/>
    </row>
    <row r="2426" spans="7:7" ht="24" customHeight="1">
      <c r="G2426" s="8"/>
    </row>
    <row r="2427" spans="7:7" ht="24" customHeight="1">
      <c r="G2427" s="8"/>
    </row>
    <row r="2428" spans="7:7" ht="24" customHeight="1">
      <c r="G2428" s="8"/>
    </row>
    <row r="2429" spans="7:7" ht="24" customHeight="1">
      <c r="G2429" s="8"/>
    </row>
    <row r="2430" spans="7:7" ht="24" customHeight="1">
      <c r="G2430" s="8"/>
    </row>
    <row r="2431" spans="7:7" ht="24" customHeight="1">
      <c r="G2431" s="8"/>
    </row>
    <row r="2432" spans="7:7" ht="24" customHeight="1">
      <c r="G2432" s="8"/>
    </row>
    <row r="2433" spans="7:7" ht="24" customHeight="1">
      <c r="G2433" s="8"/>
    </row>
    <row r="2434" spans="7:7" ht="24" customHeight="1">
      <c r="G2434" s="8"/>
    </row>
    <row r="2435" spans="7:7" ht="24" customHeight="1">
      <c r="G2435" s="8"/>
    </row>
    <row r="2436" spans="7:7" ht="24" customHeight="1">
      <c r="G2436" s="8"/>
    </row>
    <row r="2437" spans="7:7" ht="24" customHeight="1">
      <c r="G2437" s="8"/>
    </row>
    <row r="2438" spans="7:7" ht="24" customHeight="1">
      <c r="G2438" s="8"/>
    </row>
    <row r="2439" spans="7:7" ht="24" customHeight="1">
      <c r="G2439" s="8"/>
    </row>
    <row r="2440" spans="7:7" ht="24" customHeight="1">
      <c r="G2440" s="8"/>
    </row>
    <row r="2441" spans="7:7" ht="24" customHeight="1">
      <c r="G2441" s="8"/>
    </row>
    <row r="2442" spans="7:7" ht="24" customHeight="1">
      <c r="G2442" s="8"/>
    </row>
    <row r="2443" spans="7:7" ht="24" customHeight="1">
      <c r="G2443" s="8"/>
    </row>
    <row r="2444" spans="7:7" ht="24" customHeight="1">
      <c r="G2444" s="8"/>
    </row>
    <row r="2445" spans="7:7" ht="24" customHeight="1">
      <c r="G2445" s="8"/>
    </row>
    <row r="2446" spans="7:7" ht="24" customHeight="1">
      <c r="G2446" s="8"/>
    </row>
    <row r="2447" spans="7:7" ht="24" customHeight="1">
      <c r="G2447" s="8"/>
    </row>
    <row r="2448" spans="7:7" ht="24" customHeight="1">
      <c r="G2448" s="8"/>
    </row>
    <row r="2449" spans="7:7" ht="24" customHeight="1">
      <c r="G2449" s="8"/>
    </row>
    <row r="2450" spans="7:7" ht="24" customHeight="1">
      <c r="G2450" s="8"/>
    </row>
    <row r="2451" spans="7:7" ht="24" customHeight="1">
      <c r="G2451" s="8"/>
    </row>
    <row r="2452" spans="7:7" ht="24" customHeight="1">
      <c r="G2452" s="8"/>
    </row>
    <row r="2453" spans="7:7" ht="24" customHeight="1">
      <c r="G2453" s="8"/>
    </row>
    <row r="2454" spans="7:7" ht="24" customHeight="1">
      <c r="G2454" s="8"/>
    </row>
    <row r="2455" spans="7:7" ht="24" customHeight="1">
      <c r="G2455" s="8"/>
    </row>
    <row r="2456" spans="7:7" ht="24" customHeight="1">
      <c r="G2456" s="8"/>
    </row>
    <row r="2457" spans="7:7" ht="24" customHeight="1">
      <c r="G2457" s="8"/>
    </row>
    <row r="2458" spans="7:7" ht="24" customHeight="1">
      <c r="G2458" s="8"/>
    </row>
    <row r="2459" spans="7:7" ht="24" customHeight="1">
      <c r="G2459" s="8"/>
    </row>
    <row r="2460" spans="7:7" ht="24" customHeight="1">
      <c r="G2460" s="8"/>
    </row>
    <row r="2461" spans="7:7" ht="24" customHeight="1">
      <c r="G2461" s="8"/>
    </row>
    <row r="2462" spans="7:7" ht="24" customHeight="1">
      <c r="G2462" s="8"/>
    </row>
    <row r="2463" spans="7:7" ht="24" customHeight="1">
      <c r="G2463" s="8"/>
    </row>
    <row r="2464" spans="7:7" ht="24" customHeight="1">
      <c r="G2464" s="8"/>
    </row>
    <row r="2465" spans="7:7" ht="24" customHeight="1">
      <c r="G2465" s="8"/>
    </row>
    <row r="2466" spans="7:7" ht="24" customHeight="1">
      <c r="G2466" s="8"/>
    </row>
    <row r="2467" spans="7:7" ht="24" customHeight="1">
      <c r="G2467" s="8"/>
    </row>
    <row r="2468" spans="7:7" ht="24" customHeight="1">
      <c r="G2468" s="8"/>
    </row>
    <row r="2469" spans="7:7" ht="24" customHeight="1">
      <c r="G2469" s="8"/>
    </row>
    <row r="2470" spans="7:7" ht="24" customHeight="1">
      <c r="G2470" s="8"/>
    </row>
    <row r="2471" spans="7:7" ht="24" customHeight="1">
      <c r="G2471" s="8"/>
    </row>
    <row r="2472" spans="7:7" ht="24" customHeight="1">
      <c r="G2472" s="8"/>
    </row>
    <row r="2473" spans="7:7" ht="24" customHeight="1">
      <c r="G2473" s="8"/>
    </row>
    <row r="2474" spans="7:7" ht="24" customHeight="1">
      <c r="G2474" s="8"/>
    </row>
    <row r="2475" spans="7:7" ht="24" customHeight="1">
      <c r="G2475" s="8"/>
    </row>
    <row r="2476" spans="7:7" ht="24" customHeight="1">
      <c r="G2476" s="8"/>
    </row>
    <row r="2477" spans="7:7" ht="24" customHeight="1">
      <c r="G2477" s="8"/>
    </row>
    <row r="2478" spans="7:7" ht="24" customHeight="1">
      <c r="G2478" s="8"/>
    </row>
    <row r="2479" spans="7:7" ht="24" customHeight="1">
      <c r="G2479" s="8"/>
    </row>
    <row r="2480" spans="7:7" ht="24" customHeight="1">
      <c r="G2480" s="8"/>
    </row>
    <row r="2481" spans="7:7" ht="24" customHeight="1">
      <c r="G2481" s="8"/>
    </row>
    <row r="2482" spans="7:7" ht="24" customHeight="1">
      <c r="G2482" s="8"/>
    </row>
    <row r="2483" spans="7:7" ht="24" customHeight="1">
      <c r="G2483" s="8"/>
    </row>
    <row r="2484" spans="7:7" ht="24" customHeight="1">
      <c r="G2484" s="8"/>
    </row>
    <row r="2485" spans="7:7" ht="24" customHeight="1">
      <c r="G2485" s="8"/>
    </row>
    <row r="2486" spans="7:7" ht="24" customHeight="1">
      <c r="G2486" s="8"/>
    </row>
    <row r="2487" spans="7:7" ht="24" customHeight="1">
      <c r="G2487" s="8"/>
    </row>
    <row r="2488" spans="7:7" ht="24" customHeight="1">
      <c r="G2488" s="8"/>
    </row>
    <row r="2489" spans="7:7" ht="24" customHeight="1">
      <c r="G2489" s="8"/>
    </row>
    <row r="2490" spans="7:7" ht="24" customHeight="1">
      <c r="G2490" s="8"/>
    </row>
    <row r="2491" spans="7:7" ht="24" customHeight="1">
      <c r="G2491" s="8"/>
    </row>
    <row r="2492" spans="7:7" ht="24" customHeight="1">
      <c r="G2492" s="8"/>
    </row>
    <row r="2493" spans="7:7" ht="24" customHeight="1">
      <c r="G2493" s="8"/>
    </row>
    <row r="2494" spans="7:7" ht="24" customHeight="1">
      <c r="G2494" s="8"/>
    </row>
    <row r="2495" spans="7:7" ht="24" customHeight="1">
      <c r="G2495" s="8"/>
    </row>
    <row r="2496" spans="7:7" ht="24" customHeight="1">
      <c r="G2496" s="8"/>
    </row>
    <row r="2497" spans="7:7" ht="24" customHeight="1">
      <c r="G2497" s="8"/>
    </row>
    <row r="2498" spans="7:7" ht="24" customHeight="1">
      <c r="G2498" s="8"/>
    </row>
    <row r="2499" spans="7:7" ht="24" customHeight="1">
      <c r="G2499" s="8"/>
    </row>
    <row r="2500" spans="7:7" ht="24" customHeight="1">
      <c r="G2500" s="8"/>
    </row>
    <row r="2501" spans="7:7" ht="24" customHeight="1">
      <c r="G2501" s="8"/>
    </row>
    <row r="2502" spans="7:7" ht="24" customHeight="1">
      <c r="G2502" s="8"/>
    </row>
    <row r="2503" spans="7:7" ht="24" customHeight="1">
      <c r="G2503" s="8"/>
    </row>
    <row r="2504" spans="7:7" ht="24" customHeight="1">
      <c r="G2504" s="8"/>
    </row>
    <row r="2505" spans="7:7" ht="24" customHeight="1">
      <c r="G2505" s="8"/>
    </row>
    <row r="2506" spans="7:7" ht="24" customHeight="1">
      <c r="G2506" s="8"/>
    </row>
    <row r="2507" spans="7:7" ht="24" customHeight="1">
      <c r="G2507" s="8"/>
    </row>
    <row r="2508" spans="7:7" ht="24" customHeight="1">
      <c r="G2508" s="8"/>
    </row>
    <row r="2509" spans="7:7" ht="24" customHeight="1">
      <c r="G2509" s="8"/>
    </row>
    <row r="2510" spans="7:7" ht="24" customHeight="1">
      <c r="G2510" s="8"/>
    </row>
    <row r="2511" spans="7:7" ht="24" customHeight="1">
      <c r="G2511" s="8"/>
    </row>
    <row r="2512" spans="7:7" ht="24" customHeight="1">
      <c r="G2512" s="8"/>
    </row>
    <row r="2513" spans="7:7" ht="24" customHeight="1">
      <c r="G2513" s="8"/>
    </row>
    <row r="2514" spans="7:7" ht="24" customHeight="1">
      <c r="G2514" s="8"/>
    </row>
    <row r="2515" spans="7:7" ht="24" customHeight="1">
      <c r="G2515" s="8"/>
    </row>
    <row r="2516" spans="7:7" ht="24" customHeight="1">
      <c r="G2516" s="8"/>
    </row>
    <row r="2517" spans="7:7" ht="24" customHeight="1">
      <c r="G2517" s="8"/>
    </row>
    <row r="2518" spans="7:7" ht="24" customHeight="1">
      <c r="G2518" s="8"/>
    </row>
    <row r="2519" spans="7:7" ht="24" customHeight="1">
      <c r="G2519" s="8"/>
    </row>
    <row r="2520" spans="7:7" ht="24" customHeight="1">
      <c r="G2520" s="8"/>
    </row>
    <row r="2521" spans="7:7" ht="24" customHeight="1">
      <c r="G2521" s="8"/>
    </row>
    <row r="2522" spans="7:7" ht="24" customHeight="1">
      <c r="G2522" s="8"/>
    </row>
    <row r="2523" spans="7:7" ht="24" customHeight="1">
      <c r="G2523" s="8"/>
    </row>
    <row r="2524" spans="7:7" ht="24" customHeight="1">
      <c r="G2524" s="8"/>
    </row>
    <row r="2525" spans="7:7" ht="24" customHeight="1">
      <c r="G2525" s="8"/>
    </row>
    <row r="2526" spans="7:7" ht="24" customHeight="1">
      <c r="G2526" s="8"/>
    </row>
    <row r="2527" spans="7:7" ht="24" customHeight="1">
      <c r="G2527" s="8"/>
    </row>
    <row r="2528" spans="7:7" ht="24" customHeight="1">
      <c r="G2528" s="8"/>
    </row>
    <row r="2529" spans="7:7" ht="24" customHeight="1">
      <c r="G2529" s="8"/>
    </row>
    <row r="2530" spans="7:7" ht="24" customHeight="1">
      <c r="G2530" s="8"/>
    </row>
    <row r="2531" spans="7:7" ht="24" customHeight="1">
      <c r="G2531" s="8"/>
    </row>
    <row r="2532" spans="7:7" ht="24" customHeight="1">
      <c r="G2532" s="8"/>
    </row>
    <row r="2533" spans="7:7" ht="24" customHeight="1">
      <c r="G2533" s="8"/>
    </row>
    <row r="2534" spans="7:7" ht="24" customHeight="1">
      <c r="G2534" s="8"/>
    </row>
    <row r="2535" spans="7:7" ht="24" customHeight="1">
      <c r="G2535" s="8"/>
    </row>
    <row r="2536" spans="7:7" ht="24" customHeight="1">
      <c r="G2536" s="8"/>
    </row>
    <row r="2537" spans="7:7" ht="24" customHeight="1">
      <c r="G2537" s="8"/>
    </row>
    <row r="2538" spans="7:7" ht="24" customHeight="1">
      <c r="G2538" s="8"/>
    </row>
    <row r="2539" spans="7:7" ht="24" customHeight="1">
      <c r="G2539" s="8"/>
    </row>
    <row r="2540" spans="7:7" ht="24" customHeight="1">
      <c r="G2540" s="8"/>
    </row>
    <row r="2541" spans="7:7" ht="24" customHeight="1">
      <c r="G2541" s="8"/>
    </row>
    <row r="2542" spans="7:7" ht="24" customHeight="1">
      <c r="G2542" s="8"/>
    </row>
    <row r="2543" spans="7:7" ht="24" customHeight="1">
      <c r="G2543" s="8"/>
    </row>
    <row r="2544" spans="7:7" ht="24" customHeight="1">
      <c r="G2544" s="8"/>
    </row>
    <row r="2545" spans="7:7" ht="24" customHeight="1">
      <c r="G2545" s="8"/>
    </row>
    <row r="2546" spans="7:7" ht="24" customHeight="1">
      <c r="G2546" s="8"/>
    </row>
    <row r="2547" spans="7:7" ht="24" customHeight="1">
      <c r="G2547" s="8"/>
    </row>
    <row r="2548" spans="7:7" ht="24" customHeight="1">
      <c r="G2548" s="8"/>
    </row>
    <row r="2549" spans="7:7" ht="24" customHeight="1">
      <c r="G2549" s="8"/>
    </row>
    <row r="2550" spans="7:7" ht="24" customHeight="1">
      <c r="G2550" s="8"/>
    </row>
    <row r="2551" spans="7:7" ht="24" customHeight="1">
      <c r="G2551" s="8"/>
    </row>
    <row r="2552" spans="7:7" ht="24" customHeight="1">
      <c r="G2552" s="8"/>
    </row>
    <row r="2553" spans="7:7" ht="24" customHeight="1">
      <c r="G2553" s="8"/>
    </row>
    <row r="2554" spans="7:7" ht="24" customHeight="1">
      <c r="G2554" s="8"/>
    </row>
    <row r="2555" spans="7:7" ht="24" customHeight="1">
      <c r="G2555" s="8"/>
    </row>
    <row r="2556" spans="7:7" ht="24" customHeight="1">
      <c r="G2556" s="8"/>
    </row>
    <row r="2557" spans="7:7" ht="24" customHeight="1">
      <c r="G2557" s="8"/>
    </row>
    <row r="2558" spans="7:7" ht="24" customHeight="1">
      <c r="G2558" s="8"/>
    </row>
    <row r="2559" spans="7:7" ht="24" customHeight="1">
      <c r="G2559" s="8"/>
    </row>
    <row r="2560" spans="7:7" ht="24" customHeight="1">
      <c r="G2560" s="8"/>
    </row>
    <row r="2561" spans="7:7" ht="24" customHeight="1">
      <c r="G2561" s="8"/>
    </row>
    <row r="2562" spans="7:7" ht="24" customHeight="1">
      <c r="G2562" s="8"/>
    </row>
    <row r="2563" spans="7:7" ht="24" customHeight="1">
      <c r="G2563" s="8"/>
    </row>
    <row r="2564" spans="7:7" ht="24" customHeight="1">
      <c r="G2564" s="8"/>
    </row>
    <row r="2565" spans="7:7" ht="24" customHeight="1">
      <c r="G2565" s="8"/>
    </row>
    <row r="2566" spans="7:7" ht="24" customHeight="1">
      <c r="G2566" s="8"/>
    </row>
    <row r="2567" spans="7:7" ht="24" customHeight="1">
      <c r="G2567" s="8"/>
    </row>
    <row r="2568" spans="7:7" ht="24" customHeight="1">
      <c r="G2568" s="8"/>
    </row>
    <row r="2569" spans="7:7" ht="24" customHeight="1">
      <c r="G2569" s="8"/>
    </row>
    <row r="2570" spans="7:7" ht="24" customHeight="1">
      <c r="G2570" s="8"/>
    </row>
    <row r="2571" spans="7:7" ht="24" customHeight="1">
      <c r="G2571" s="8"/>
    </row>
    <row r="2572" spans="7:7" ht="24" customHeight="1">
      <c r="G2572" s="8"/>
    </row>
    <row r="2573" spans="7:7" ht="24" customHeight="1">
      <c r="G2573" s="8"/>
    </row>
    <row r="2574" spans="7:7" ht="24" customHeight="1">
      <c r="G2574" s="8"/>
    </row>
    <row r="2575" spans="7:7" ht="24" customHeight="1">
      <c r="G2575" s="8"/>
    </row>
    <row r="2576" spans="7:7" ht="24" customHeight="1">
      <c r="G2576" s="8"/>
    </row>
    <row r="2577" spans="7:7" ht="24" customHeight="1">
      <c r="G2577" s="8"/>
    </row>
    <row r="2578" spans="7:7" ht="24" customHeight="1">
      <c r="G2578" s="8"/>
    </row>
    <row r="2579" spans="7:7" ht="24" customHeight="1">
      <c r="G2579" s="8"/>
    </row>
    <row r="2580" spans="7:7" ht="24" customHeight="1">
      <c r="G2580" s="8"/>
    </row>
    <row r="2581" spans="7:7" ht="24" customHeight="1">
      <c r="G2581" s="8"/>
    </row>
    <row r="2582" spans="7:7" ht="24" customHeight="1">
      <c r="G2582" s="8"/>
    </row>
    <row r="2583" spans="7:7" ht="24" customHeight="1">
      <c r="G2583" s="8"/>
    </row>
    <row r="2584" spans="7:7" ht="24" customHeight="1">
      <c r="G2584" s="8"/>
    </row>
    <row r="2585" spans="7:7" ht="24" customHeight="1">
      <c r="G2585" s="8"/>
    </row>
    <row r="2586" spans="7:7" ht="24" customHeight="1">
      <c r="G2586" s="8"/>
    </row>
    <row r="2587" spans="7:7" ht="24" customHeight="1">
      <c r="G2587" s="8"/>
    </row>
    <row r="2588" spans="7:7" ht="24" customHeight="1">
      <c r="G2588" s="8"/>
    </row>
    <row r="2589" spans="7:7" ht="24" customHeight="1">
      <c r="G2589" s="8"/>
    </row>
    <row r="2590" spans="7:7" ht="24" customHeight="1">
      <c r="G2590" s="8"/>
    </row>
    <row r="2591" spans="7:7" ht="24" customHeight="1">
      <c r="G2591" s="8"/>
    </row>
    <row r="2592" spans="7:7" ht="24" customHeight="1">
      <c r="G2592" s="8"/>
    </row>
    <row r="2593" spans="7:7" ht="24" customHeight="1">
      <c r="G2593" s="8"/>
    </row>
    <row r="2594" spans="7:7" ht="24" customHeight="1">
      <c r="G2594" s="8"/>
    </row>
    <row r="2595" spans="7:7" ht="24" customHeight="1">
      <c r="G2595" s="8"/>
    </row>
    <row r="2596" spans="7:7" ht="24" customHeight="1">
      <c r="G2596" s="8"/>
    </row>
    <row r="2597" spans="7:7" ht="24" customHeight="1">
      <c r="G2597" s="8"/>
    </row>
    <row r="2598" spans="7:7" ht="24" customHeight="1">
      <c r="G2598" s="8"/>
    </row>
    <row r="2599" spans="7:7" ht="24" customHeight="1">
      <c r="G2599" s="8"/>
    </row>
    <row r="2600" spans="7:7" ht="24" customHeight="1">
      <c r="G2600" s="8"/>
    </row>
    <row r="2601" spans="7:7" ht="24" customHeight="1">
      <c r="G2601" s="8"/>
    </row>
    <row r="2602" spans="7:7" ht="24" customHeight="1">
      <c r="G2602" s="8"/>
    </row>
    <row r="2603" spans="7:7" ht="24" customHeight="1">
      <c r="G2603" s="8"/>
    </row>
    <row r="2604" spans="7:7" ht="24" customHeight="1">
      <c r="G2604" s="8"/>
    </row>
    <row r="2605" spans="7:7" ht="24" customHeight="1">
      <c r="G2605" s="8"/>
    </row>
    <row r="2606" spans="7:7" ht="24" customHeight="1">
      <c r="G2606" s="8"/>
    </row>
    <row r="2607" spans="7:7" ht="24" customHeight="1">
      <c r="G2607" s="8"/>
    </row>
    <row r="2608" spans="7:7" ht="24" customHeight="1">
      <c r="G2608" s="8"/>
    </row>
    <row r="2609" spans="7:7" ht="24" customHeight="1">
      <c r="G2609" s="8"/>
    </row>
    <row r="2610" spans="7:7" ht="24" customHeight="1">
      <c r="G2610" s="8"/>
    </row>
    <row r="2611" spans="7:7" ht="24" customHeight="1">
      <c r="G2611" s="8"/>
    </row>
    <row r="2612" spans="7:7" ht="24" customHeight="1">
      <c r="G2612" s="8"/>
    </row>
    <row r="2613" spans="7:7" ht="24" customHeight="1">
      <c r="G2613" s="8"/>
    </row>
    <row r="2614" spans="7:7" ht="24" customHeight="1">
      <c r="G2614" s="8"/>
    </row>
    <row r="2615" spans="7:7" ht="24" customHeight="1">
      <c r="G2615" s="8"/>
    </row>
    <row r="2616" spans="7:7" ht="24" customHeight="1">
      <c r="G2616" s="8"/>
    </row>
    <row r="2617" spans="7:7" ht="24" customHeight="1">
      <c r="G2617" s="8"/>
    </row>
    <row r="2618" spans="7:7" ht="24" customHeight="1">
      <c r="G2618" s="8"/>
    </row>
    <row r="2619" spans="7:7" ht="24" customHeight="1">
      <c r="G2619" s="8"/>
    </row>
    <row r="2620" spans="7:7" ht="24" customHeight="1">
      <c r="G2620" s="8"/>
    </row>
    <row r="2621" spans="7:7" ht="24" customHeight="1">
      <c r="G2621" s="8"/>
    </row>
    <row r="2622" spans="7:7" ht="24" customHeight="1">
      <c r="G2622" s="8"/>
    </row>
    <row r="2623" spans="7:7" ht="24" customHeight="1">
      <c r="G2623" s="8"/>
    </row>
    <row r="2624" spans="7:7" ht="24" customHeight="1">
      <c r="G2624" s="8"/>
    </row>
    <row r="2625" spans="7:7" ht="24" customHeight="1">
      <c r="G2625" s="8"/>
    </row>
    <row r="2626" spans="7:7" ht="24" customHeight="1">
      <c r="G2626" s="8"/>
    </row>
    <row r="2627" spans="7:7" ht="24" customHeight="1">
      <c r="G2627" s="8"/>
    </row>
    <row r="2628" spans="7:7" ht="24" customHeight="1">
      <c r="G2628" s="8"/>
    </row>
    <row r="2629" spans="7:7" ht="24" customHeight="1">
      <c r="G2629" s="8"/>
    </row>
    <row r="2630" spans="7:7" ht="24" customHeight="1">
      <c r="G2630" s="8"/>
    </row>
    <row r="2631" spans="7:7" ht="24" customHeight="1">
      <c r="G2631" s="8"/>
    </row>
    <row r="2632" spans="7:7" ht="24" customHeight="1">
      <c r="G2632" s="8"/>
    </row>
    <row r="2633" spans="7:7" ht="24" customHeight="1">
      <c r="G2633" s="8"/>
    </row>
    <row r="2634" spans="7:7" ht="24" customHeight="1">
      <c r="G2634" s="8"/>
    </row>
    <row r="2635" spans="7:7" ht="24" customHeight="1">
      <c r="G2635" s="8"/>
    </row>
    <row r="2636" spans="7:7" ht="24" customHeight="1">
      <c r="G2636" s="8"/>
    </row>
    <row r="2637" spans="7:7" ht="24" customHeight="1">
      <c r="G2637" s="8"/>
    </row>
    <row r="2638" spans="7:7" ht="24" customHeight="1">
      <c r="G2638" s="8"/>
    </row>
    <row r="2639" spans="7:7" ht="24" customHeight="1">
      <c r="G2639" s="8"/>
    </row>
    <row r="2640" spans="7:7" ht="24" customHeight="1">
      <c r="G2640" s="8"/>
    </row>
    <row r="2641" spans="7:7" ht="24" customHeight="1">
      <c r="G2641" s="8"/>
    </row>
    <row r="2642" spans="7:7" ht="24" customHeight="1">
      <c r="G2642" s="8"/>
    </row>
    <row r="2643" spans="7:7" ht="24" customHeight="1">
      <c r="G2643" s="8"/>
    </row>
    <row r="2644" spans="7:7" ht="24" customHeight="1">
      <c r="G2644" s="8"/>
    </row>
    <row r="2645" spans="7:7" ht="24" customHeight="1">
      <c r="G2645" s="8"/>
    </row>
    <row r="2646" spans="7:7" ht="24" customHeight="1">
      <c r="G2646" s="8"/>
    </row>
    <row r="2647" spans="7:7" ht="24" customHeight="1">
      <c r="G2647" s="8"/>
    </row>
    <row r="2648" spans="7:7" ht="24" customHeight="1">
      <c r="G2648" s="8"/>
    </row>
    <row r="2649" spans="7:7" ht="24" customHeight="1">
      <c r="G2649" s="8"/>
    </row>
    <row r="2650" spans="7:7" ht="24" customHeight="1">
      <c r="G2650" s="8"/>
    </row>
    <row r="2651" spans="7:7" ht="24" customHeight="1">
      <c r="G2651" s="8"/>
    </row>
    <row r="2652" spans="7:7" ht="24" customHeight="1">
      <c r="G2652" s="8"/>
    </row>
    <row r="2653" spans="7:7" ht="24" customHeight="1">
      <c r="G2653" s="8"/>
    </row>
    <row r="2654" spans="7:7" ht="24" customHeight="1">
      <c r="G2654" s="8"/>
    </row>
    <row r="2655" spans="7:7" ht="24" customHeight="1">
      <c r="G2655" s="8"/>
    </row>
    <row r="2656" spans="7:7" ht="24" customHeight="1">
      <c r="G2656" s="8"/>
    </row>
    <row r="2657" spans="7:7" ht="24" customHeight="1">
      <c r="G2657" s="8"/>
    </row>
    <row r="2658" spans="7:7" ht="24" customHeight="1">
      <c r="G2658" s="8"/>
    </row>
    <row r="2659" spans="7:7" ht="24" customHeight="1">
      <c r="G2659" s="8"/>
    </row>
    <row r="2660" spans="7:7" ht="24" customHeight="1">
      <c r="G2660" s="8"/>
    </row>
    <row r="2661" spans="7:7" ht="24" customHeight="1">
      <c r="G2661" s="8"/>
    </row>
    <row r="2662" spans="7:7" ht="24" customHeight="1">
      <c r="G2662" s="8"/>
    </row>
    <row r="2663" spans="7:7" ht="24" customHeight="1">
      <c r="G2663" s="8"/>
    </row>
    <row r="2664" spans="7:7" ht="24" customHeight="1">
      <c r="G2664" s="8"/>
    </row>
    <row r="2665" spans="7:7" ht="24" customHeight="1">
      <c r="G2665" s="8"/>
    </row>
    <row r="2666" spans="7:7" ht="24" customHeight="1">
      <c r="G2666" s="8"/>
    </row>
    <row r="2667" spans="7:7" ht="24" customHeight="1">
      <c r="G2667" s="8"/>
    </row>
    <row r="2668" spans="7:7" ht="24" customHeight="1">
      <c r="G2668" s="8"/>
    </row>
    <row r="2669" spans="7:7" ht="24" customHeight="1">
      <c r="G2669" s="8"/>
    </row>
    <row r="2670" spans="7:7" ht="24" customHeight="1">
      <c r="G2670" s="8"/>
    </row>
    <row r="2671" spans="7:7" ht="24" customHeight="1">
      <c r="G2671" s="8"/>
    </row>
    <row r="2672" spans="7:7" ht="24" customHeight="1">
      <c r="G2672" s="8"/>
    </row>
    <row r="2673" spans="7:7" ht="24" customHeight="1">
      <c r="G2673" s="8"/>
    </row>
    <row r="2674" spans="7:7" ht="24" customHeight="1">
      <c r="G2674" s="8"/>
    </row>
    <row r="2675" spans="7:7" ht="24" customHeight="1">
      <c r="G2675" s="8"/>
    </row>
    <row r="2676" spans="7:7" ht="24" customHeight="1">
      <c r="G2676" s="8"/>
    </row>
    <row r="2677" spans="7:7" ht="24" customHeight="1">
      <c r="G2677" s="8"/>
    </row>
    <row r="2678" spans="7:7" ht="24" customHeight="1">
      <c r="G2678" s="8"/>
    </row>
    <row r="2679" spans="7:7" ht="24" customHeight="1">
      <c r="G2679" s="8"/>
    </row>
    <row r="2680" spans="7:7" ht="24" customHeight="1">
      <c r="G2680" s="8"/>
    </row>
    <row r="2681" spans="7:7" ht="24" customHeight="1">
      <c r="G2681" s="8"/>
    </row>
    <row r="2682" spans="7:7" ht="24" customHeight="1">
      <c r="G2682" s="8"/>
    </row>
    <row r="2683" spans="7:7" ht="24" customHeight="1">
      <c r="G2683" s="8"/>
    </row>
    <row r="2684" spans="7:7" ht="24" customHeight="1">
      <c r="G2684" s="8"/>
    </row>
    <row r="2685" spans="7:7" ht="24" customHeight="1">
      <c r="G2685" s="8"/>
    </row>
    <row r="2686" spans="7:7" ht="24" customHeight="1">
      <c r="G2686" s="8"/>
    </row>
    <row r="2687" spans="7:7" ht="24" customHeight="1">
      <c r="G2687" s="8"/>
    </row>
    <row r="2688" spans="7:7" ht="24" customHeight="1">
      <c r="G2688" s="8"/>
    </row>
    <row r="2689" spans="7:7" ht="24" customHeight="1">
      <c r="G2689" s="8"/>
    </row>
    <row r="2690" spans="7:7" ht="24" customHeight="1">
      <c r="G2690" s="8"/>
    </row>
    <row r="2691" spans="7:7" ht="24" customHeight="1">
      <c r="G2691" s="8"/>
    </row>
    <row r="2692" spans="7:7" ht="24" customHeight="1">
      <c r="G2692" s="8"/>
    </row>
    <row r="2693" spans="7:7" ht="24" customHeight="1">
      <c r="G2693" s="8"/>
    </row>
    <row r="2694" spans="7:7" ht="24" customHeight="1">
      <c r="G2694" s="8"/>
    </row>
    <row r="2695" spans="7:7" ht="24" customHeight="1">
      <c r="G2695" s="8"/>
    </row>
    <row r="2696" spans="7:7" ht="24" customHeight="1">
      <c r="G2696" s="8"/>
    </row>
    <row r="2697" spans="7:7" ht="24" customHeight="1">
      <c r="G2697" s="8"/>
    </row>
    <row r="2698" spans="7:7" ht="24" customHeight="1">
      <c r="G2698" s="8"/>
    </row>
    <row r="2699" spans="7:7" ht="24" customHeight="1">
      <c r="G2699" s="8"/>
    </row>
    <row r="2700" spans="7:7" ht="24" customHeight="1">
      <c r="G2700" s="8"/>
    </row>
    <row r="2701" spans="7:7" ht="24" customHeight="1">
      <c r="G2701" s="8"/>
    </row>
    <row r="2702" spans="7:7" ht="24" customHeight="1">
      <c r="G2702" s="8"/>
    </row>
    <row r="2703" spans="7:7" ht="24" customHeight="1">
      <c r="G2703" s="8"/>
    </row>
    <row r="2704" spans="7:7" ht="24" customHeight="1">
      <c r="G2704" s="8"/>
    </row>
    <row r="2705" spans="7:7" ht="24" customHeight="1">
      <c r="G2705" s="8"/>
    </row>
    <row r="2706" spans="7:7" ht="24" customHeight="1">
      <c r="G2706" s="8"/>
    </row>
    <row r="2707" spans="7:7" ht="24" customHeight="1">
      <c r="G2707" s="8"/>
    </row>
    <row r="2708" spans="7:7" ht="24" customHeight="1">
      <c r="G2708" s="8"/>
    </row>
    <row r="2709" spans="7:7" ht="24" customHeight="1">
      <c r="G2709" s="8"/>
    </row>
    <row r="2710" spans="7:7" ht="24" customHeight="1">
      <c r="G2710" s="8"/>
    </row>
    <row r="2711" spans="7:7" ht="24" customHeight="1">
      <c r="G2711" s="8"/>
    </row>
    <row r="2712" spans="7:7" ht="24" customHeight="1">
      <c r="G2712" s="8"/>
    </row>
    <row r="2713" spans="7:7" ht="24" customHeight="1">
      <c r="G2713" s="8"/>
    </row>
    <row r="2714" spans="7:7" ht="24" customHeight="1">
      <c r="G2714" s="8"/>
    </row>
    <row r="2715" spans="7:7" ht="24" customHeight="1">
      <c r="G2715" s="8"/>
    </row>
    <row r="2716" spans="7:7" ht="24" customHeight="1">
      <c r="G2716" s="8"/>
    </row>
    <row r="2717" spans="7:7" ht="24" customHeight="1">
      <c r="G2717" s="8"/>
    </row>
    <row r="2718" spans="7:7" ht="24" customHeight="1">
      <c r="G2718" s="8"/>
    </row>
    <row r="2719" spans="7:7" ht="24" customHeight="1">
      <c r="G2719" s="8"/>
    </row>
    <row r="2720" spans="7:7" ht="24" customHeight="1">
      <c r="G2720" s="8"/>
    </row>
    <row r="2721" spans="7:7" ht="24" customHeight="1">
      <c r="G2721" s="8"/>
    </row>
    <row r="2722" spans="7:7" ht="24" customHeight="1">
      <c r="G2722" s="8"/>
    </row>
    <row r="2723" spans="7:7" ht="24" customHeight="1">
      <c r="G2723" s="8"/>
    </row>
    <row r="2724" spans="7:7" ht="24" customHeight="1">
      <c r="G2724" s="8"/>
    </row>
    <row r="2725" spans="7:7" ht="24" customHeight="1">
      <c r="G2725" s="8"/>
    </row>
    <row r="2726" spans="7:7" ht="24" customHeight="1">
      <c r="G2726" s="8"/>
    </row>
    <row r="2727" spans="7:7" ht="24" customHeight="1">
      <c r="G2727" s="8"/>
    </row>
    <row r="2728" spans="7:7" ht="24" customHeight="1">
      <c r="G2728" s="8"/>
    </row>
    <row r="2729" spans="7:7" ht="24" customHeight="1">
      <c r="G2729" s="8"/>
    </row>
    <row r="2730" spans="7:7" ht="24" customHeight="1">
      <c r="G2730" s="8"/>
    </row>
    <row r="2731" spans="7:7" ht="24" customHeight="1">
      <c r="G2731" s="8"/>
    </row>
    <row r="2732" spans="7:7" ht="24" customHeight="1">
      <c r="G2732" s="8"/>
    </row>
    <row r="2733" spans="7:7" ht="24" customHeight="1">
      <c r="G2733" s="8"/>
    </row>
    <row r="2734" spans="7:7" ht="24" customHeight="1">
      <c r="G2734" s="8"/>
    </row>
    <row r="2735" spans="7:7" ht="24" customHeight="1">
      <c r="G2735" s="8"/>
    </row>
    <row r="2736" spans="7:7" ht="24" customHeight="1">
      <c r="G2736" s="8"/>
    </row>
    <row r="2737" spans="7:7" ht="24" customHeight="1">
      <c r="G2737" s="8"/>
    </row>
    <row r="2738" spans="7:7" ht="24" customHeight="1">
      <c r="G2738" s="8"/>
    </row>
    <row r="2739" spans="7:7" ht="24" customHeight="1">
      <c r="G2739" s="8"/>
    </row>
    <row r="2740" spans="7:7" ht="24" customHeight="1">
      <c r="G2740" s="8"/>
    </row>
    <row r="2741" spans="7:7" ht="24" customHeight="1">
      <c r="G2741" s="8"/>
    </row>
    <row r="2742" spans="7:7" ht="24" customHeight="1">
      <c r="G2742" s="8"/>
    </row>
    <row r="2743" spans="7:7" ht="24" customHeight="1">
      <c r="G2743" s="8"/>
    </row>
    <row r="2744" spans="7:7" ht="24" customHeight="1">
      <c r="G2744" s="8"/>
    </row>
    <row r="2745" spans="7:7" ht="24" customHeight="1">
      <c r="G2745" s="8"/>
    </row>
    <row r="2746" spans="7:7" ht="24" customHeight="1">
      <c r="G2746" s="8"/>
    </row>
    <row r="2747" spans="7:7" ht="24" customHeight="1">
      <c r="G2747" s="8"/>
    </row>
    <row r="2748" spans="7:7" ht="24" customHeight="1">
      <c r="G2748" s="8"/>
    </row>
    <row r="2749" spans="7:7" ht="24" customHeight="1">
      <c r="G2749" s="8"/>
    </row>
    <row r="2750" spans="7:7" ht="24" customHeight="1">
      <c r="G2750" s="8"/>
    </row>
    <row r="2751" spans="7:7" ht="24" customHeight="1">
      <c r="G2751" s="8"/>
    </row>
    <row r="2752" spans="7:7" ht="24" customHeight="1">
      <c r="G2752" s="8"/>
    </row>
    <row r="2753" spans="7:7" ht="24" customHeight="1">
      <c r="G2753" s="8"/>
    </row>
    <row r="2754" spans="7:7" ht="24" customHeight="1">
      <c r="G2754" s="8"/>
    </row>
    <row r="2755" spans="7:7" ht="24" customHeight="1">
      <c r="G2755" s="8"/>
    </row>
    <row r="2756" spans="7:7" ht="24" customHeight="1">
      <c r="G2756" s="8"/>
    </row>
    <row r="2757" spans="7:7" ht="24" customHeight="1">
      <c r="G2757" s="8"/>
    </row>
    <row r="2758" spans="7:7" ht="24" customHeight="1">
      <c r="G2758" s="8"/>
    </row>
    <row r="2759" spans="7:7" ht="24" customHeight="1">
      <c r="G2759" s="8"/>
    </row>
    <row r="2760" spans="7:7" ht="24" customHeight="1">
      <c r="G2760" s="8"/>
    </row>
    <row r="2761" spans="7:7" ht="24" customHeight="1">
      <c r="G2761" s="8"/>
    </row>
    <row r="2762" spans="7:7" ht="24" customHeight="1">
      <c r="G2762" s="8"/>
    </row>
    <row r="2763" spans="7:7" ht="24" customHeight="1">
      <c r="G2763" s="8"/>
    </row>
    <row r="2764" spans="7:7" ht="24" customHeight="1">
      <c r="G2764" s="8"/>
    </row>
    <row r="2765" spans="7:7" ht="24" customHeight="1">
      <c r="G2765" s="8"/>
    </row>
    <row r="2766" spans="7:7" ht="24" customHeight="1">
      <c r="G2766" s="8"/>
    </row>
    <row r="2767" spans="7:7" ht="24" customHeight="1">
      <c r="G2767" s="8"/>
    </row>
    <row r="2768" spans="7:7" ht="24" customHeight="1">
      <c r="G2768" s="8"/>
    </row>
    <row r="2769" spans="7:7" ht="24" customHeight="1">
      <c r="G2769" s="8"/>
    </row>
    <row r="2770" spans="7:7" ht="24" customHeight="1">
      <c r="G2770" s="8"/>
    </row>
    <row r="2771" spans="7:7" ht="24" customHeight="1">
      <c r="G2771" s="8"/>
    </row>
    <row r="2772" spans="7:7" ht="24" customHeight="1">
      <c r="G2772" s="8"/>
    </row>
    <row r="2773" spans="7:7" ht="24" customHeight="1">
      <c r="G2773" s="8"/>
    </row>
    <row r="2774" spans="7:7" ht="24" customHeight="1">
      <c r="G2774" s="8"/>
    </row>
    <row r="2775" spans="7:7" ht="24" customHeight="1">
      <c r="G2775" s="8"/>
    </row>
    <row r="2776" spans="7:7" ht="24" customHeight="1">
      <c r="G2776" s="8"/>
    </row>
    <row r="2777" spans="7:7" ht="24" customHeight="1">
      <c r="G2777" s="8"/>
    </row>
    <row r="2778" spans="7:7" ht="24" customHeight="1">
      <c r="G2778" s="8"/>
    </row>
    <row r="2779" spans="7:7" ht="24" customHeight="1">
      <c r="G2779" s="8"/>
    </row>
    <row r="2780" spans="7:7" ht="24" customHeight="1">
      <c r="G2780" s="8"/>
    </row>
    <row r="2781" spans="7:7" ht="24" customHeight="1">
      <c r="G2781" s="8"/>
    </row>
    <row r="2782" spans="7:7" ht="24" customHeight="1">
      <c r="G2782" s="8"/>
    </row>
    <row r="2783" spans="7:7" ht="24" customHeight="1">
      <c r="G2783" s="8"/>
    </row>
    <row r="2784" spans="7:7" ht="24" customHeight="1">
      <c r="G2784" s="8"/>
    </row>
    <row r="2785" spans="7:7" ht="24" customHeight="1">
      <c r="G2785" s="8"/>
    </row>
    <row r="2786" spans="7:7" ht="24" customHeight="1">
      <c r="G2786" s="8"/>
    </row>
    <row r="2787" spans="7:7" ht="24" customHeight="1">
      <c r="G2787" s="8"/>
    </row>
    <row r="2788" spans="7:7" ht="24" customHeight="1">
      <c r="G2788" s="8"/>
    </row>
    <row r="2789" spans="7:7" ht="24" customHeight="1">
      <c r="G2789" s="8"/>
    </row>
    <row r="2790" spans="7:7" ht="24" customHeight="1">
      <c r="G2790" s="8"/>
    </row>
    <row r="2791" spans="7:7" ht="24" customHeight="1">
      <c r="G2791" s="8"/>
    </row>
    <row r="2792" spans="7:7" ht="24" customHeight="1">
      <c r="G2792" s="8"/>
    </row>
    <row r="2793" spans="7:7" ht="24" customHeight="1">
      <c r="G2793" s="8"/>
    </row>
    <row r="2794" spans="7:7" ht="24" customHeight="1">
      <c r="G2794" s="8"/>
    </row>
    <row r="2795" spans="7:7" ht="24" customHeight="1">
      <c r="G2795" s="8"/>
    </row>
    <row r="2796" spans="7:7" ht="24" customHeight="1">
      <c r="G2796" s="8"/>
    </row>
    <row r="2797" spans="7:7" ht="24" customHeight="1">
      <c r="G2797" s="8"/>
    </row>
    <row r="2798" spans="7:7" ht="24" customHeight="1">
      <c r="G2798" s="8"/>
    </row>
    <row r="2799" spans="7:7" ht="24" customHeight="1">
      <c r="G2799" s="8"/>
    </row>
    <row r="2800" spans="7:7" ht="24" customHeight="1">
      <c r="G2800" s="8"/>
    </row>
    <row r="2801" spans="7:7" ht="24" customHeight="1">
      <c r="G2801" s="8"/>
    </row>
    <row r="2802" spans="7:7" ht="24" customHeight="1">
      <c r="G2802" s="8"/>
    </row>
    <row r="2803" spans="7:7" ht="24" customHeight="1">
      <c r="G2803" s="8"/>
    </row>
    <row r="2804" spans="7:7" ht="24" customHeight="1">
      <c r="G2804" s="8"/>
    </row>
    <row r="2805" spans="7:7" ht="24" customHeight="1">
      <c r="G2805" s="8"/>
    </row>
    <row r="2806" spans="7:7" ht="24" customHeight="1">
      <c r="G2806" s="8"/>
    </row>
    <row r="2807" spans="7:7" ht="24" customHeight="1">
      <c r="G2807" s="8"/>
    </row>
    <row r="2808" spans="7:7" ht="24" customHeight="1">
      <c r="G2808" s="8"/>
    </row>
    <row r="2809" spans="7:7" ht="24" customHeight="1">
      <c r="G2809" s="8"/>
    </row>
    <row r="2810" spans="7:7" ht="24" customHeight="1">
      <c r="G2810" s="8"/>
    </row>
    <row r="2811" spans="7:7" ht="24" customHeight="1">
      <c r="G2811" s="8"/>
    </row>
    <row r="2812" spans="7:7" ht="24" customHeight="1">
      <c r="G2812" s="8"/>
    </row>
    <row r="2813" spans="7:7" ht="24" customHeight="1">
      <c r="G2813" s="8"/>
    </row>
    <row r="2814" spans="7:7" ht="24" customHeight="1">
      <c r="G2814" s="8"/>
    </row>
    <row r="2815" spans="7:7" ht="24" customHeight="1">
      <c r="G2815" s="8"/>
    </row>
    <row r="2816" spans="7:7" ht="24" customHeight="1">
      <c r="G2816" s="8"/>
    </row>
    <row r="2817" spans="7:7" ht="24" customHeight="1">
      <c r="G2817" s="8"/>
    </row>
    <row r="2818" spans="7:7" ht="24" customHeight="1">
      <c r="G2818" s="8"/>
    </row>
    <row r="2819" spans="7:7" ht="24" customHeight="1">
      <c r="G2819" s="8"/>
    </row>
    <row r="2820" spans="7:7" ht="24" customHeight="1">
      <c r="G2820" s="8"/>
    </row>
    <row r="2821" spans="7:7" ht="24" customHeight="1">
      <c r="G2821" s="8"/>
    </row>
    <row r="2822" spans="7:7" ht="24" customHeight="1">
      <c r="G2822" s="8"/>
    </row>
    <row r="2823" spans="7:7" ht="24" customHeight="1">
      <c r="G2823" s="8"/>
    </row>
    <row r="2824" spans="7:7" ht="24" customHeight="1">
      <c r="G2824" s="8"/>
    </row>
    <row r="2825" spans="7:7" ht="24" customHeight="1">
      <c r="G2825" s="8"/>
    </row>
    <row r="2826" spans="7:7" ht="24" customHeight="1">
      <c r="G2826" s="8"/>
    </row>
    <row r="2827" spans="7:7" ht="24" customHeight="1">
      <c r="G2827" s="8"/>
    </row>
    <row r="2828" spans="7:7" ht="24" customHeight="1">
      <c r="G2828" s="8"/>
    </row>
    <row r="2829" spans="7:7" ht="24" customHeight="1">
      <c r="G2829" s="8"/>
    </row>
    <row r="2830" spans="7:7" ht="24" customHeight="1">
      <c r="G2830" s="8"/>
    </row>
    <row r="2831" spans="7:7" ht="24" customHeight="1">
      <c r="G2831" s="8"/>
    </row>
    <row r="2832" spans="7:7" ht="24" customHeight="1">
      <c r="G2832" s="8"/>
    </row>
    <row r="2833" spans="7:7" ht="24" customHeight="1">
      <c r="G2833" s="8"/>
    </row>
    <row r="2834" spans="7:7" ht="24" customHeight="1">
      <c r="G2834" s="8"/>
    </row>
    <row r="2835" spans="7:7" ht="24" customHeight="1">
      <c r="G2835" s="8"/>
    </row>
    <row r="2836" spans="7:7" ht="24" customHeight="1">
      <c r="G2836" s="8"/>
    </row>
    <row r="2837" spans="7:7" ht="24" customHeight="1">
      <c r="G2837" s="8"/>
    </row>
    <row r="2838" spans="7:7" ht="24" customHeight="1">
      <c r="G2838" s="8"/>
    </row>
    <row r="2839" spans="7:7" ht="24" customHeight="1">
      <c r="G2839" s="8"/>
    </row>
    <row r="2840" spans="7:7" ht="24" customHeight="1">
      <c r="G2840" s="8"/>
    </row>
    <row r="2841" spans="7:7" ht="24" customHeight="1">
      <c r="G2841" s="8"/>
    </row>
    <row r="2842" spans="7:7" ht="24" customHeight="1">
      <c r="G2842" s="8"/>
    </row>
    <row r="2843" spans="7:7" ht="24" customHeight="1">
      <c r="G2843" s="8"/>
    </row>
    <row r="2844" spans="7:7" ht="24" customHeight="1">
      <c r="G2844" s="8"/>
    </row>
    <row r="2845" spans="7:7" ht="24" customHeight="1">
      <c r="G2845" s="8"/>
    </row>
    <row r="2846" spans="7:7" ht="24" customHeight="1">
      <c r="G2846" s="8"/>
    </row>
    <row r="2847" spans="7:7" ht="24" customHeight="1">
      <c r="G2847" s="8"/>
    </row>
    <row r="2848" spans="7:7" ht="24" customHeight="1">
      <c r="G2848" s="8"/>
    </row>
    <row r="2849" spans="7:7" ht="24" customHeight="1">
      <c r="G2849" s="8"/>
    </row>
    <row r="2850" spans="7:7" ht="24" customHeight="1">
      <c r="G2850" s="8"/>
    </row>
    <row r="2851" spans="7:7" ht="24" customHeight="1">
      <c r="G2851" s="8"/>
    </row>
    <row r="2852" spans="7:7" ht="24" customHeight="1">
      <c r="G2852" s="8"/>
    </row>
    <row r="2853" spans="7:7" ht="24" customHeight="1">
      <c r="G2853" s="8"/>
    </row>
    <row r="2854" spans="7:7" ht="24" customHeight="1">
      <c r="G2854" s="8"/>
    </row>
    <row r="2855" spans="7:7" ht="24" customHeight="1">
      <c r="G2855" s="8"/>
    </row>
    <row r="2856" spans="7:7" ht="24" customHeight="1">
      <c r="G2856" s="8"/>
    </row>
    <row r="2857" spans="7:7" ht="24" customHeight="1">
      <c r="G2857" s="8"/>
    </row>
    <row r="2858" spans="7:7" ht="24" customHeight="1">
      <c r="G2858" s="8"/>
    </row>
    <row r="2859" spans="7:7" ht="24" customHeight="1">
      <c r="G2859" s="8"/>
    </row>
    <row r="2860" spans="7:7" ht="24" customHeight="1">
      <c r="G2860" s="8"/>
    </row>
    <row r="2861" spans="7:7" ht="24" customHeight="1">
      <c r="G2861" s="8"/>
    </row>
    <row r="2862" spans="7:7" ht="24" customHeight="1">
      <c r="G2862" s="8"/>
    </row>
    <row r="2863" spans="7:7" ht="24" customHeight="1">
      <c r="G2863" s="8"/>
    </row>
    <row r="2864" spans="7:7" ht="24" customHeight="1">
      <c r="G2864" s="8"/>
    </row>
    <row r="2865" spans="7:7" ht="24" customHeight="1">
      <c r="G2865" s="8"/>
    </row>
    <row r="2866" spans="7:7" ht="24" customHeight="1">
      <c r="G2866" s="8"/>
    </row>
    <row r="2867" spans="7:7" ht="24" customHeight="1">
      <c r="G2867" s="8"/>
    </row>
    <row r="2868" spans="7:7" ht="24" customHeight="1">
      <c r="G2868" s="8"/>
    </row>
    <row r="2869" spans="7:7" ht="24" customHeight="1">
      <c r="G2869" s="8"/>
    </row>
    <row r="2870" spans="7:7" ht="24" customHeight="1">
      <c r="G2870" s="8"/>
    </row>
    <row r="2871" spans="7:7" ht="24" customHeight="1">
      <c r="G2871" s="8"/>
    </row>
    <row r="2872" spans="7:7" ht="24" customHeight="1">
      <c r="G2872" s="8"/>
    </row>
    <row r="2873" spans="7:7" ht="24" customHeight="1">
      <c r="G2873" s="8"/>
    </row>
    <row r="2874" spans="7:7" ht="24" customHeight="1">
      <c r="G2874" s="8"/>
    </row>
    <row r="2875" spans="7:7" ht="24" customHeight="1">
      <c r="G2875" s="8"/>
    </row>
    <row r="2876" spans="7:7" ht="24" customHeight="1">
      <c r="G2876" s="8"/>
    </row>
    <row r="2877" spans="7:7" ht="24" customHeight="1">
      <c r="G2877" s="8"/>
    </row>
    <row r="2878" spans="7:7" ht="24" customHeight="1">
      <c r="G2878" s="8"/>
    </row>
    <row r="2879" spans="7:7" ht="24" customHeight="1">
      <c r="G2879" s="8"/>
    </row>
    <row r="2880" spans="7:7" ht="24" customHeight="1">
      <c r="G2880" s="8"/>
    </row>
    <row r="2881" spans="7:7" ht="24" customHeight="1">
      <c r="G2881" s="8"/>
    </row>
    <row r="2882" spans="7:7" ht="24" customHeight="1">
      <c r="G2882" s="8"/>
    </row>
    <row r="2883" spans="7:7" ht="24" customHeight="1">
      <c r="G2883" s="8"/>
    </row>
    <row r="2884" spans="7:7" ht="24" customHeight="1">
      <c r="G2884" s="8"/>
    </row>
    <row r="2885" spans="7:7" ht="24" customHeight="1">
      <c r="G2885" s="8"/>
    </row>
    <row r="2886" spans="7:7" ht="24" customHeight="1">
      <c r="G2886" s="8"/>
    </row>
    <row r="2887" spans="7:7" ht="24" customHeight="1">
      <c r="G2887" s="8"/>
    </row>
    <row r="2888" spans="7:7" ht="24" customHeight="1">
      <c r="G2888" s="8"/>
    </row>
    <row r="2889" spans="7:7" ht="24" customHeight="1">
      <c r="G2889" s="8"/>
    </row>
    <row r="2890" spans="7:7" ht="24" customHeight="1">
      <c r="G2890" s="8"/>
    </row>
    <row r="2891" spans="7:7" ht="24" customHeight="1">
      <c r="G2891" s="8"/>
    </row>
    <row r="2892" spans="7:7" ht="24" customHeight="1">
      <c r="G2892" s="8"/>
    </row>
    <row r="2893" spans="7:7" ht="24" customHeight="1">
      <c r="G2893" s="8"/>
    </row>
    <row r="2894" spans="7:7" ht="24" customHeight="1">
      <c r="G2894" s="8"/>
    </row>
    <row r="2895" spans="7:7" ht="24" customHeight="1">
      <c r="G2895" s="8"/>
    </row>
    <row r="2896" spans="7:7" ht="24" customHeight="1">
      <c r="G2896" s="8"/>
    </row>
    <row r="2897" spans="7:7" ht="24" customHeight="1">
      <c r="G2897" s="8"/>
    </row>
    <row r="2898" spans="7:7" ht="24" customHeight="1">
      <c r="G2898" s="8"/>
    </row>
    <row r="2899" spans="7:7" ht="24" customHeight="1">
      <c r="G2899" s="8"/>
    </row>
    <row r="2900" spans="7:7" ht="24" customHeight="1">
      <c r="G2900" s="8"/>
    </row>
    <row r="2901" spans="7:7" ht="24" customHeight="1">
      <c r="G2901" s="8"/>
    </row>
    <row r="2902" spans="7:7" ht="24" customHeight="1">
      <c r="G2902" s="8"/>
    </row>
    <row r="2903" spans="7:7" ht="24" customHeight="1">
      <c r="G2903" s="8"/>
    </row>
    <row r="2904" spans="7:7" ht="24" customHeight="1">
      <c r="G2904" s="8"/>
    </row>
    <row r="2905" spans="7:7" ht="24" customHeight="1">
      <c r="G2905" s="8"/>
    </row>
    <row r="2906" spans="7:7" ht="24" customHeight="1">
      <c r="G2906" s="8"/>
    </row>
    <row r="2907" spans="7:7" ht="24" customHeight="1">
      <c r="G2907" s="8"/>
    </row>
    <row r="2908" spans="7:7" ht="24" customHeight="1">
      <c r="G2908" s="8"/>
    </row>
    <row r="2909" spans="7:7" ht="24" customHeight="1">
      <c r="G2909" s="8"/>
    </row>
    <row r="2910" spans="7:7" ht="24" customHeight="1">
      <c r="G2910" s="8"/>
    </row>
    <row r="2911" spans="7:7" ht="24" customHeight="1">
      <c r="G2911" s="8"/>
    </row>
    <row r="2912" spans="7:7" ht="24" customHeight="1">
      <c r="G2912" s="8"/>
    </row>
    <row r="2913" spans="7:7" ht="24" customHeight="1">
      <c r="G2913" s="8"/>
    </row>
    <row r="2914" spans="7:7" ht="24" customHeight="1">
      <c r="G2914" s="8"/>
    </row>
    <row r="2915" spans="7:7" ht="24" customHeight="1">
      <c r="G2915" s="8"/>
    </row>
    <row r="2916" spans="7:7" ht="24" customHeight="1">
      <c r="G2916" s="8"/>
    </row>
    <row r="2917" spans="7:7" ht="24" customHeight="1">
      <c r="G2917" s="8"/>
    </row>
    <row r="2918" spans="7:7" ht="24" customHeight="1">
      <c r="G2918" s="8"/>
    </row>
    <row r="2919" spans="7:7" ht="24" customHeight="1">
      <c r="G2919" s="8"/>
    </row>
    <row r="2920" spans="7:7" ht="24" customHeight="1">
      <c r="G2920" s="8"/>
    </row>
    <row r="2921" spans="7:7" ht="24" customHeight="1">
      <c r="G2921" s="8"/>
    </row>
    <row r="2922" spans="7:7" ht="24" customHeight="1">
      <c r="G2922" s="8"/>
    </row>
    <row r="2923" spans="7:7" ht="24" customHeight="1">
      <c r="G2923" s="8"/>
    </row>
    <row r="2924" spans="7:7" ht="24" customHeight="1">
      <c r="G2924" s="8"/>
    </row>
    <row r="2925" spans="7:7" ht="24" customHeight="1">
      <c r="G2925" s="8"/>
    </row>
    <row r="2926" spans="7:7" ht="24" customHeight="1">
      <c r="G2926" s="8"/>
    </row>
    <row r="2927" spans="7:7" ht="24" customHeight="1">
      <c r="G2927" s="8"/>
    </row>
    <row r="2928" spans="7:7" ht="24" customHeight="1">
      <c r="G2928" s="8"/>
    </row>
    <row r="2929" spans="7:7" ht="24" customHeight="1">
      <c r="G2929" s="8"/>
    </row>
    <row r="2930" spans="7:7" ht="24" customHeight="1">
      <c r="G2930" s="8"/>
    </row>
    <row r="2931" spans="7:7" ht="24" customHeight="1">
      <c r="G2931" s="8"/>
    </row>
    <row r="2932" spans="7:7" ht="24" customHeight="1">
      <c r="G2932" s="8"/>
    </row>
    <row r="2933" spans="7:7" ht="24" customHeight="1">
      <c r="G2933" s="8"/>
    </row>
    <row r="2934" spans="7:7" ht="24" customHeight="1">
      <c r="G2934" s="8"/>
    </row>
    <row r="2935" spans="7:7" ht="24" customHeight="1">
      <c r="G2935" s="8"/>
    </row>
    <row r="2936" spans="7:7" ht="24" customHeight="1">
      <c r="G2936" s="8"/>
    </row>
    <row r="2937" spans="7:7" ht="24" customHeight="1">
      <c r="G2937" s="8"/>
    </row>
    <row r="2938" spans="7:7" ht="24" customHeight="1">
      <c r="G2938" s="8"/>
    </row>
    <row r="2939" spans="7:7" ht="24" customHeight="1">
      <c r="G2939" s="8"/>
    </row>
    <row r="2940" spans="7:7" ht="24" customHeight="1">
      <c r="G2940" s="8"/>
    </row>
    <row r="2941" spans="7:7" ht="24" customHeight="1">
      <c r="G2941" s="8"/>
    </row>
    <row r="2942" spans="7:7" ht="24" customHeight="1">
      <c r="G2942" s="8"/>
    </row>
    <row r="2943" spans="7:7" ht="24" customHeight="1">
      <c r="G2943" s="8"/>
    </row>
    <row r="2944" spans="7:7" ht="24" customHeight="1">
      <c r="G2944" s="8"/>
    </row>
    <row r="2945" spans="7:7" ht="24" customHeight="1">
      <c r="G2945" s="8"/>
    </row>
    <row r="2946" spans="7:7" ht="24" customHeight="1">
      <c r="G2946" s="8"/>
    </row>
    <row r="2947" spans="7:7" ht="24" customHeight="1">
      <c r="G2947" s="8"/>
    </row>
    <row r="2948" spans="7:7" ht="24" customHeight="1">
      <c r="G2948" s="8"/>
    </row>
    <row r="2949" spans="7:7" ht="24" customHeight="1">
      <c r="G2949" s="8"/>
    </row>
    <row r="2950" spans="7:7" ht="24" customHeight="1">
      <c r="G2950" s="8"/>
    </row>
    <row r="2951" spans="7:7" ht="24" customHeight="1">
      <c r="G2951" s="8"/>
    </row>
    <row r="2952" spans="7:7" ht="24" customHeight="1">
      <c r="G2952" s="8"/>
    </row>
    <row r="2953" spans="7:7" ht="24" customHeight="1">
      <c r="G2953" s="8"/>
    </row>
    <row r="2954" spans="7:7" ht="24" customHeight="1">
      <c r="G2954" s="8"/>
    </row>
    <row r="2955" spans="7:7" ht="24" customHeight="1">
      <c r="G2955" s="8"/>
    </row>
    <row r="2956" spans="7:7" ht="24" customHeight="1">
      <c r="G2956" s="8"/>
    </row>
    <row r="2957" spans="7:7" ht="24" customHeight="1">
      <c r="G2957" s="8"/>
    </row>
    <row r="2958" spans="7:7" ht="24" customHeight="1">
      <c r="G2958" s="8"/>
    </row>
    <row r="2959" spans="7:7" ht="24" customHeight="1">
      <c r="G2959" s="8"/>
    </row>
    <row r="2960" spans="7:7" ht="24" customHeight="1">
      <c r="G2960" s="8"/>
    </row>
    <row r="2961" spans="7:7" ht="24" customHeight="1">
      <c r="G2961" s="8"/>
    </row>
    <row r="2962" spans="7:7" ht="24" customHeight="1">
      <c r="G2962" s="8"/>
    </row>
    <row r="2963" spans="7:7" ht="24" customHeight="1">
      <c r="G2963" s="8"/>
    </row>
    <row r="2964" spans="7:7" ht="24" customHeight="1">
      <c r="G2964" s="8"/>
    </row>
    <row r="2965" spans="7:7" ht="24" customHeight="1">
      <c r="G2965" s="8"/>
    </row>
    <row r="2966" spans="7:7" ht="24" customHeight="1">
      <c r="G2966" s="8"/>
    </row>
    <row r="2967" spans="7:7" ht="24" customHeight="1">
      <c r="G2967" s="8"/>
    </row>
    <row r="2968" spans="7:7" ht="24" customHeight="1">
      <c r="G2968" s="8"/>
    </row>
    <row r="2969" spans="7:7" ht="24" customHeight="1">
      <c r="G2969" s="8"/>
    </row>
    <row r="2970" spans="7:7" ht="24" customHeight="1">
      <c r="G2970" s="8"/>
    </row>
    <row r="2971" spans="7:7" ht="24" customHeight="1">
      <c r="G2971" s="8"/>
    </row>
    <row r="2972" spans="7:7" ht="24" customHeight="1">
      <c r="G2972" s="8"/>
    </row>
    <row r="2973" spans="7:7" ht="24" customHeight="1">
      <c r="G2973" s="8"/>
    </row>
    <row r="2974" spans="7:7" ht="24" customHeight="1">
      <c r="G2974" s="8"/>
    </row>
    <row r="2975" spans="7:7" ht="24" customHeight="1">
      <c r="G2975" s="8"/>
    </row>
    <row r="2976" spans="7:7" ht="24" customHeight="1">
      <c r="G2976" s="8"/>
    </row>
    <row r="2977" spans="7:7" ht="24" customHeight="1">
      <c r="G2977" s="8"/>
    </row>
    <row r="2978" spans="7:7" ht="24" customHeight="1">
      <c r="G2978" s="8"/>
    </row>
    <row r="2979" spans="7:7" ht="24" customHeight="1">
      <c r="G2979" s="8"/>
    </row>
    <row r="2980" spans="7:7" ht="24" customHeight="1">
      <c r="G2980" s="8"/>
    </row>
    <row r="2981" spans="7:7" ht="24" customHeight="1">
      <c r="G2981" s="8"/>
    </row>
    <row r="2982" spans="7:7" ht="24" customHeight="1">
      <c r="G2982" s="8"/>
    </row>
    <row r="2983" spans="7:7" ht="24" customHeight="1">
      <c r="G2983" s="8"/>
    </row>
    <row r="2984" spans="7:7" ht="24" customHeight="1">
      <c r="G2984" s="8"/>
    </row>
    <row r="2985" spans="7:7" ht="24" customHeight="1">
      <c r="G2985" s="8"/>
    </row>
    <row r="2986" spans="7:7" ht="24" customHeight="1">
      <c r="G2986" s="8"/>
    </row>
    <row r="2987" spans="7:7" ht="24" customHeight="1">
      <c r="G2987" s="8"/>
    </row>
    <row r="2988" spans="7:7" ht="24" customHeight="1">
      <c r="G2988" s="8"/>
    </row>
    <row r="2989" spans="7:7" ht="24" customHeight="1">
      <c r="G2989" s="8"/>
    </row>
    <row r="2990" spans="7:7" ht="24" customHeight="1">
      <c r="G2990" s="8"/>
    </row>
    <row r="2991" spans="7:7" ht="24" customHeight="1">
      <c r="G2991" s="8"/>
    </row>
    <row r="2992" spans="7:7" ht="24" customHeight="1">
      <c r="G2992" s="8"/>
    </row>
    <row r="2993" spans="7:7" ht="24" customHeight="1">
      <c r="G2993" s="8"/>
    </row>
    <row r="2994" spans="7:7" ht="24" customHeight="1">
      <c r="G2994" s="8"/>
    </row>
    <row r="2995" spans="7:7" ht="24" customHeight="1">
      <c r="G2995" s="8"/>
    </row>
    <row r="2996" spans="7:7" ht="24" customHeight="1">
      <c r="G2996" s="8"/>
    </row>
    <row r="2997" spans="7:7" ht="24" customHeight="1">
      <c r="G2997" s="8"/>
    </row>
    <row r="2998" spans="7:7" ht="24" customHeight="1">
      <c r="G2998" s="8"/>
    </row>
    <row r="2999" spans="7:7" ht="24" customHeight="1">
      <c r="G2999" s="8"/>
    </row>
    <row r="3000" spans="7:7" ht="24" customHeight="1">
      <c r="G3000" s="8"/>
    </row>
    <row r="3001" spans="7:7" ht="24" customHeight="1">
      <c r="G3001" s="8"/>
    </row>
    <row r="3002" spans="7:7" ht="24" customHeight="1">
      <c r="G3002" s="8"/>
    </row>
    <row r="3003" spans="7:7" ht="24" customHeight="1">
      <c r="G3003" s="8"/>
    </row>
    <row r="3004" spans="7:7" ht="24" customHeight="1">
      <c r="G3004" s="8"/>
    </row>
    <row r="3005" spans="7:7" ht="24" customHeight="1">
      <c r="G3005" s="8"/>
    </row>
    <row r="3006" spans="7:7" ht="24" customHeight="1">
      <c r="G3006" s="8"/>
    </row>
    <row r="3007" spans="7:7" ht="24" customHeight="1">
      <c r="G3007" s="8"/>
    </row>
    <row r="3008" spans="7:7" ht="24" customHeight="1">
      <c r="G3008" s="8"/>
    </row>
    <row r="3009" spans="7:7" ht="24" customHeight="1">
      <c r="G3009" s="8"/>
    </row>
    <row r="3010" spans="7:7" ht="24" customHeight="1">
      <c r="G3010" s="8"/>
    </row>
    <row r="3011" spans="7:7" ht="24" customHeight="1">
      <c r="G3011" s="8"/>
    </row>
    <row r="3012" spans="7:7" ht="24" customHeight="1">
      <c r="G3012" s="8"/>
    </row>
    <row r="3013" spans="7:7" ht="24" customHeight="1">
      <c r="G3013" s="8"/>
    </row>
    <row r="3014" spans="7:7" ht="24" customHeight="1">
      <c r="G3014" s="8"/>
    </row>
    <row r="3015" spans="7:7" ht="24" customHeight="1">
      <c r="G3015" s="8"/>
    </row>
    <row r="3016" spans="7:7" ht="24" customHeight="1">
      <c r="G3016" s="8"/>
    </row>
    <row r="3017" spans="7:7" ht="24" customHeight="1">
      <c r="G3017" s="8"/>
    </row>
    <row r="3018" spans="7:7" ht="24" customHeight="1">
      <c r="G3018" s="8"/>
    </row>
    <row r="3019" spans="7:7" ht="24" customHeight="1">
      <c r="G3019" s="8"/>
    </row>
    <row r="3020" spans="7:7" ht="24" customHeight="1">
      <c r="G3020" s="8"/>
    </row>
    <row r="3021" spans="7:7" ht="24" customHeight="1">
      <c r="G3021" s="8"/>
    </row>
    <row r="3022" spans="7:7" ht="24" customHeight="1">
      <c r="G3022" s="8"/>
    </row>
    <row r="3023" spans="7:7" ht="24" customHeight="1">
      <c r="G3023" s="8"/>
    </row>
    <row r="3024" spans="7:7" ht="24" customHeight="1">
      <c r="G3024" s="8"/>
    </row>
    <row r="3025" spans="7:7" ht="24" customHeight="1">
      <c r="G3025" s="8"/>
    </row>
    <row r="3026" spans="7:7" ht="24" customHeight="1">
      <c r="G3026" s="8"/>
    </row>
    <row r="3027" spans="7:7" ht="24" customHeight="1">
      <c r="G3027" s="8"/>
    </row>
    <row r="3028" spans="7:7" ht="24" customHeight="1">
      <c r="G3028" s="8"/>
    </row>
    <row r="3029" spans="7:7" ht="24" customHeight="1">
      <c r="G3029" s="8"/>
    </row>
    <row r="3030" spans="7:7" ht="24" customHeight="1">
      <c r="G3030" s="8"/>
    </row>
    <row r="3031" spans="7:7" ht="24" customHeight="1">
      <c r="G3031" s="8"/>
    </row>
    <row r="3032" spans="7:7" ht="24" customHeight="1">
      <c r="G3032" s="8"/>
    </row>
    <row r="3033" spans="7:7" ht="24" customHeight="1">
      <c r="G3033" s="8"/>
    </row>
    <row r="3034" spans="7:7" ht="24" customHeight="1">
      <c r="G3034" s="8"/>
    </row>
    <row r="3035" spans="7:7" ht="24" customHeight="1">
      <c r="G3035" s="8"/>
    </row>
    <row r="3036" spans="7:7" ht="24" customHeight="1">
      <c r="G3036" s="8"/>
    </row>
    <row r="3037" spans="7:7" ht="24" customHeight="1">
      <c r="G3037" s="8"/>
    </row>
    <row r="3038" spans="7:7" ht="24" customHeight="1">
      <c r="G3038" s="8"/>
    </row>
    <row r="3039" spans="7:7" ht="24" customHeight="1">
      <c r="G3039" s="8"/>
    </row>
    <row r="3040" spans="7:7" ht="24" customHeight="1">
      <c r="G3040" s="8"/>
    </row>
    <row r="3041" spans="7:7" ht="24" customHeight="1">
      <c r="G3041" s="8"/>
    </row>
    <row r="3042" spans="7:7" ht="24" customHeight="1">
      <c r="G3042" s="8"/>
    </row>
    <row r="3043" spans="7:7" ht="24" customHeight="1">
      <c r="G3043" s="8"/>
    </row>
    <row r="3044" spans="7:7" ht="24" customHeight="1">
      <c r="G3044" s="8"/>
    </row>
    <row r="3045" spans="7:7" ht="24" customHeight="1">
      <c r="G3045" s="8"/>
    </row>
    <row r="3046" spans="7:7" ht="24" customHeight="1">
      <c r="G3046" s="8"/>
    </row>
    <row r="3047" spans="7:7" ht="24" customHeight="1">
      <c r="G3047" s="8"/>
    </row>
    <row r="3048" spans="7:7" ht="24" customHeight="1">
      <c r="G3048" s="8"/>
    </row>
    <row r="3049" spans="7:7" ht="24" customHeight="1">
      <c r="G3049" s="8"/>
    </row>
    <row r="3050" spans="7:7" ht="24" customHeight="1">
      <c r="G3050" s="8"/>
    </row>
    <row r="3051" spans="7:7" ht="24" customHeight="1">
      <c r="G3051" s="8"/>
    </row>
    <row r="3052" spans="7:7" ht="24" customHeight="1">
      <c r="G3052" s="8"/>
    </row>
    <row r="3053" spans="7:7" ht="24" customHeight="1">
      <c r="G3053" s="8"/>
    </row>
    <row r="3054" spans="7:7" ht="24" customHeight="1">
      <c r="G3054" s="8"/>
    </row>
    <row r="3055" spans="7:7" ht="24" customHeight="1">
      <c r="G3055" s="8"/>
    </row>
    <row r="3056" spans="7:7" ht="24" customHeight="1">
      <c r="G3056" s="8"/>
    </row>
    <row r="3057" spans="7:7" ht="24" customHeight="1">
      <c r="G3057" s="8"/>
    </row>
    <row r="3058" spans="7:7" ht="24" customHeight="1">
      <c r="G3058" s="8"/>
    </row>
    <row r="3059" spans="7:7" ht="24" customHeight="1">
      <c r="G3059" s="8"/>
    </row>
    <row r="3060" spans="7:7" ht="24" customHeight="1">
      <c r="G3060" s="8"/>
    </row>
    <row r="3061" spans="7:7" ht="24" customHeight="1">
      <c r="G3061" s="8"/>
    </row>
    <row r="3062" spans="7:7" ht="24" customHeight="1">
      <c r="G3062" s="8"/>
    </row>
    <row r="3063" spans="7:7" ht="24" customHeight="1">
      <c r="G3063" s="8"/>
    </row>
    <row r="3064" spans="7:7" ht="24" customHeight="1">
      <c r="G3064" s="8"/>
    </row>
    <row r="3065" spans="7:7" ht="24" customHeight="1">
      <c r="G3065" s="8"/>
    </row>
    <row r="3066" spans="7:7" ht="24" customHeight="1">
      <c r="G3066" s="8"/>
    </row>
    <row r="3067" spans="7:7" ht="24" customHeight="1">
      <c r="G3067" s="8"/>
    </row>
    <row r="3068" spans="7:7" ht="24" customHeight="1">
      <c r="G3068" s="8"/>
    </row>
    <row r="3069" spans="7:7" ht="24" customHeight="1">
      <c r="G3069" s="8"/>
    </row>
    <row r="3070" spans="7:7" ht="24" customHeight="1">
      <c r="G3070" s="8"/>
    </row>
    <row r="3071" spans="7:7" ht="24" customHeight="1">
      <c r="G3071" s="8"/>
    </row>
    <row r="3072" spans="7:7" ht="24" customHeight="1">
      <c r="G3072" s="8"/>
    </row>
    <row r="3073" spans="7:7" ht="24" customHeight="1">
      <c r="G3073" s="8"/>
    </row>
    <row r="3074" spans="7:7" ht="24" customHeight="1">
      <c r="G3074" s="8"/>
    </row>
    <row r="3075" spans="7:7" ht="24" customHeight="1">
      <c r="G3075" s="8"/>
    </row>
    <row r="3076" spans="7:7" ht="24" customHeight="1">
      <c r="G3076" s="8"/>
    </row>
    <row r="3077" spans="7:7" ht="24" customHeight="1">
      <c r="G3077" s="8"/>
    </row>
    <row r="3078" spans="7:7" ht="24" customHeight="1">
      <c r="G3078" s="8"/>
    </row>
    <row r="3079" spans="7:7" ht="24" customHeight="1">
      <c r="G3079" s="8"/>
    </row>
    <row r="3080" spans="7:7" ht="24" customHeight="1">
      <c r="G3080" s="8"/>
    </row>
    <row r="3081" spans="7:7" ht="24" customHeight="1">
      <c r="G3081" s="8"/>
    </row>
    <row r="3082" spans="7:7" ht="24" customHeight="1">
      <c r="G3082" s="8"/>
    </row>
    <row r="3083" spans="7:7" ht="24" customHeight="1">
      <c r="G3083" s="8"/>
    </row>
    <row r="3084" spans="7:7" ht="24" customHeight="1">
      <c r="G3084" s="8"/>
    </row>
    <row r="3085" spans="7:7" ht="24" customHeight="1">
      <c r="G3085" s="8"/>
    </row>
    <row r="3086" spans="7:7" ht="24" customHeight="1">
      <c r="G3086" s="8"/>
    </row>
    <row r="3087" spans="7:7" ht="24" customHeight="1">
      <c r="G3087" s="8"/>
    </row>
    <row r="3088" spans="7:7" ht="24" customHeight="1">
      <c r="G3088" s="8"/>
    </row>
    <row r="3089" spans="7:7" ht="24" customHeight="1">
      <c r="G3089" s="8"/>
    </row>
    <row r="3090" spans="7:7" ht="24" customHeight="1">
      <c r="G3090" s="8"/>
    </row>
    <row r="3091" spans="7:7" ht="24" customHeight="1">
      <c r="G3091" s="8"/>
    </row>
    <row r="3092" spans="7:7" ht="24" customHeight="1">
      <c r="G3092" s="8"/>
    </row>
    <row r="3093" spans="7:7" ht="24" customHeight="1">
      <c r="G3093" s="8"/>
    </row>
    <row r="3094" spans="7:7" ht="24" customHeight="1">
      <c r="G3094" s="8"/>
    </row>
    <row r="3095" spans="7:7" ht="24" customHeight="1">
      <c r="G3095" s="8"/>
    </row>
    <row r="3096" spans="7:7" ht="24" customHeight="1">
      <c r="G3096" s="8"/>
    </row>
    <row r="3097" spans="7:7" ht="24" customHeight="1">
      <c r="G3097" s="8"/>
    </row>
    <row r="3098" spans="7:7" ht="24" customHeight="1">
      <c r="G3098" s="8"/>
    </row>
    <row r="3099" spans="7:7" ht="24" customHeight="1">
      <c r="G3099" s="8"/>
    </row>
    <row r="3100" spans="7:7" ht="24" customHeight="1">
      <c r="G3100" s="8"/>
    </row>
    <row r="3101" spans="7:7" ht="24" customHeight="1">
      <c r="G3101" s="8"/>
    </row>
    <row r="3102" spans="7:7" ht="24" customHeight="1">
      <c r="G3102" s="8"/>
    </row>
    <row r="3103" spans="7:7" ht="24" customHeight="1">
      <c r="G3103" s="8"/>
    </row>
    <row r="3104" spans="7:7" ht="24" customHeight="1">
      <c r="G3104" s="8"/>
    </row>
    <row r="3105" spans="7:7" ht="24" customHeight="1">
      <c r="G3105" s="8"/>
    </row>
    <row r="3106" spans="7:7" ht="24" customHeight="1">
      <c r="G3106" s="8"/>
    </row>
    <row r="3107" spans="7:7" ht="24" customHeight="1">
      <c r="G3107" s="8"/>
    </row>
    <row r="3108" spans="7:7" ht="24" customHeight="1">
      <c r="G3108" s="8"/>
    </row>
    <row r="3109" spans="7:7" ht="24" customHeight="1">
      <c r="G3109" s="8"/>
    </row>
    <row r="3110" spans="7:7" ht="24" customHeight="1">
      <c r="G3110" s="8"/>
    </row>
    <row r="3111" spans="7:7" ht="24" customHeight="1">
      <c r="G3111" s="8"/>
    </row>
    <row r="3112" spans="7:7" ht="24" customHeight="1">
      <c r="G3112" s="8"/>
    </row>
    <row r="3113" spans="7:7" ht="24" customHeight="1">
      <c r="G3113" s="8"/>
    </row>
    <row r="3114" spans="7:7" ht="24" customHeight="1">
      <c r="G3114" s="8"/>
    </row>
    <row r="3115" spans="7:7" ht="24" customHeight="1">
      <c r="G3115" s="8"/>
    </row>
    <row r="3116" spans="7:7" ht="24" customHeight="1">
      <c r="G3116" s="8"/>
    </row>
    <row r="3117" spans="7:7" ht="24" customHeight="1">
      <c r="G3117" s="8"/>
    </row>
    <row r="3118" spans="7:7" ht="24" customHeight="1">
      <c r="G3118" s="8"/>
    </row>
    <row r="3119" spans="7:7" ht="24" customHeight="1">
      <c r="G3119" s="8"/>
    </row>
    <row r="3120" spans="7:7" ht="24" customHeight="1">
      <c r="G3120" s="8"/>
    </row>
    <row r="3121" spans="7:7" ht="24" customHeight="1">
      <c r="G3121" s="8"/>
    </row>
    <row r="3122" spans="7:7" ht="24" customHeight="1">
      <c r="G3122" s="8"/>
    </row>
    <row r="3123" spans="7:7" ht="24" customHeight="1">
      <c r="G3123" s="8"/>
    </row>
    <row r="3124" spans="7:7" ht="24" customHeight="1">
      <c r="G3124" s="8"/>
    </row>
    <row r="3125" spans="7:7" ht="24" customHeight="1">
      <c r="G3125" s="8"/>
    </row>
    <row r="3126" spans="7:7" ht="24" customHeight="1">
      <c r="G3126" s="8"/>
    </row>
    <row r="3127" spans="7:7" ht="24" customHeight="1">
      <c r="G3127" s="8"/>
    </row>
    <row r="3128" spans="7:7" ht="24" customHeight="1">
      <c r="G3128" s="8"/>
    </row>
    <row r="3129" spans="7:7" ht="24" customHeight="1">
      <c r="G3129" s="8"/>
    </row>
    <row r="3130" spans="7:7" ht="24" customHeight="1">
      <c r="G3130" s="8"/>
    </row>
    <row r="3131" spans="7:7" ht="24" customHeight="1">
      <c r="G3131" s="8"/>
    </row>
    <row r="3132" spans="7:7" ht="24" customHeight="1">
      <c r="G3132" s="8"/>
    </row>
    <row r="3133" spans="7:7" ht="24" customHeight="1">
      <c r="G3133" s="8"/>
    </row>
    <row r="3134" spans="7:7" ht="24" customHeight="1">
      <c r="G3134" s="8"/>
    </row>
    <row r="3135" spans="7:7" ht="24" customHeight="1">
      <c r="G3135" s="8"/>
    </row>
    <row r="3136" spans="7:7" ht="24" customHeight="1">
      <c r="G3136" s="8"/>
    </row>
    <row r="3137" spans="7:7" ht="24" customHeight="1">
      <c r="G3137" s="8"/>
    </row>
    <row r="3138" spans="7:7" ht="24" customHeight="1">
      <c r="G3138" s="8"/>
    </row>
    <row r="3139" spans="7:7" ht="24" customHeight="1">
      <c r="G3139" s="8"/>
    </row>
    <row r="3140" spans="7:7" ht="24" customHeight="1">
      <c r="G3140" s="8"/>
    </row>
    <row r="3141" spans="7:7" ht="24" customHeight="1">
      <c r="G3141" s="8"/>
    </row>
    <row r="3142" spans="7:7" ht="24" customHeight="1">
      <c r="G3142" s="8"/>
    </row>
    <row r="3143" spans="7:7" ht="24" customHeight="1">
      <c r="G3143" s="8"/>
    </row>
    <row r="3144" spans="7:7" ht="24" customHeight="1">
      <c r="G3144" s="8"/>
    </row>
    <row r="3145" spans="7:7" ht="24" customHeight="1">
      <c r="G3145" s="8"/>
    </row>
    <row r="3146" spans="7:7" ht="24" customHeight="1">
      <c r="G3146" s="8"/>
    </row>
    <row r="3147" spans="7:7" ht="24" customHeight="1">
      <c r="G3147" s="8"/>
    </row>
    <row r="3148" spans="7:7" ht="24" customHeight="1">
      <c r="G3148" s="8"/>
    </row>
    <row r="3149" spans="7:7" ht="24" customHeight="1">
      <c r="G3149" s="8"/>
    </row>
    <row r="3150" spans="7:7" ht="24" customHeight="1">
      <c r="G3150" s="8"/>
    </row>
    <row r="3151" spans="7:7" ht="24" customHeight="1">
      <c r="G3151" s="8"/>
    </row>
    <row r="3152" spans="7:7" ht="24" customHeight="1">
      <c r="G3152" s="8"/>
    </row>
    <row r="3153" spans="7:7" ht="24" customHeight="1">
      <c r="G3153" s="8"/>
    </row>
    <row r="3154" spans="7:7" ht="24" customHeight="1">
      <c r="G3154" s="8"/>
    </row>
    <row r="3155" spans="7:7" ht="24" customHeight="1">
      <c r="G3155" s="8"/>
    </row>
    <row r="3156" spans="7:7" ht="24" customHeight="1">
      <c r="G3156" s="8"/>
    </row>
    <row r="3157" spans="7:7" ht="24" customHeight="1">
      <c r="G3157" s="8"/>
    </row>
    <row r="3158" spans="7:7" ht="24" customHeight="1">
      <c r="G3158" s="8"/>
    </row>
    <row r="3159" spans="7:7" ht="24" customHeight="1">
      <c r="G3159" s="8"/>
    </row>
    <row r="3160" spans="7:7" ht="24" customHeight="1">
      <c r="G3160" s="8"/>
    </row>
    <row r="3161" spans="7:7" ht="24" customHeight="1">
      <c r="G3161" s="8"/>
    </row>
    <row r="3162" spans="7:7" ht="24" customHeight="1">
      <c r="G3162" s="8"/>
    </row>
    <row r="3163" spans="7:7" ht="24" customHeight="1">
      <c r="G3163" s="8"/>
    </row>
    <row r="3164" spans="7:7" ht="24" customHeight="1">
      <c r="G3164" s="8"/>
    </row>
    <row r="3165" spans="7:7" ht="24" customHeight="1">
      <c r="G3165" s="8"/>
    </row>
    <row r="3166" spans="7:7" ht="24" customHeight="1">
      <c r="G3166" s="8"/>
    </row>
    <row r="3167" spans="7:7" ht="24" customHeight="1">
      <c r="G3167" s="8"/>
    </row>
    <row r="3168" spans="7:7" ht="24" customHeight="1">
      <c r="G3168" s="8"/>
    </row>
    <row r="3169" spans="7:7" ht="24" customHeight="1">
      <c r="G3169" s="8"/>
    </row>
    <row r="3170" spans="7:7" ht="24" customHeight="1">
      <c r="G3170" s="8"/>
    </row>
    <row r="3171" spans="7:7" ht="24" customHeight="1">
      <c r="G3171" s="8"/>
    </row>
    <row r="3172" spans="7:7" ht="24" customHeight="1">
      <c r="G3172" s="8"/>
    </row>
    <row r="3173" spans="7:7" ht="24" customHeight="1">
      <c r="G3173" s="8"/>
    </row>
    <row r="3174" spans="7:7" ht="24" customHeight="1">
      <c r="G3174" s="8"/>
    </row>
    <row r="3175" spans="7:7" ht="24" customHeight="1">
      <c r="G3175" s="8"/>
    </row>
    <row r="3176" spans="7:7" ht="24" customHeight="1">
      <c r="G3176" s="8"/>
    </row>
    <row r="3177" spans="7:7" ht="24" customHeight="1">
      <c r="G3177" s="8"/>
    </row>
    <row r="3178" spans="7:7" ht="24" customHeight="1">
      <c r="G3178" s="8"/>
    </row>
    <row r="3179" spans="7:7" ht="24" customHeight="1">
      <c r="G3179" s="8"/>
    </row>
    <row r="3180" spans="7:7" ht="24" customHeight="1">
      <c r="G3180" s="8"/>
    </row>
    <row r="3181" spans="7:7" ht="24" customHeight="1">
      <c r="G3181" s="8"/>
    </row>
    <row r="3182" spans="7:7" ht="24" customHeight="1">
      <c r="G3182" s="8"/>
    </row>
    <row r="3183" spans="7:7" ht="24" customHeight="1">
      <c r="G3183" s="8"/>
    </row>
    <row r="3184" spans="7:7" ht="24" customHeight="1">
      <c r="G3184" s="8"/>
    </row>
    <row r="3185" spans="7:7" ht="24" customHeight="1">
      <c r="G3185" s="8"/>
    </row>
    <row r="3186" spans="7:7" ht="24" customHeight="1">
      <c r="G3186" s="8"/>
    </row>
    <row r="3187" spans="7:7" ht="24" customHeight="1">
      <c r="G3187" s="8"/>
    </row>
    <row r="3188" spans="7:7" ht="24" customHeight="1">
      <c r="G3188" s="8"/>
    </row>
    <row r="3189" spans="7:7" ht="24" customHeight="1">
      <c r="G3189" s="8"/>
    </row>
    <row r="3190" spans="7:7" ht="24" customHeight="1">
      <c r="G3190" s="8"/>
    </row>
    <row r="3191" spans="7:7" ht="24" customHeight="1">
      <c r="G3191" s="8"/>
    </row>
    <row r="3192" spans="7:7" ht="24" customHeight="1">
      <c r="G3192" s="8"/>
    </row>
    <row r="3193" spans="7:7" ht="24" customHeight="1">
      <c r="G3193" s="8"/>
    </row>
    <row r="3194" spans="7:7" ht="24" customHeight="1">
      <c r="G3194" s="8"/>
    </row>
    <row r="3195" spans="7:7" ht="24" customHeight="1">
      <c r="G3195" s="8"/>
    </row>
    <row r="3196" spans="7:7" ht="24" customHeight="1">
      <c r="G3196" s="8"/>
    </row>
    <row r="3197" spans="7:7" ht="24" customHeight="1">
      <c r="G3197" s="8"/>
    </row>
    <row r="3198" spans="7:7" ht="24" customHeight="1">
      <c r="G3198" s="8"/>
    </row>
    <row r="3199" spans="7:7" ht="24" customHeight="1">
      <c r="G3199" s="8"/>
    </row>
    <row r="3200" spans="7:7" ht="24" customHeight="1">
      <c r="G3200" s="8"/>
    </row>
    <row r="3201" spans="7:7" ht="24" customHeight="1">
      <c r="G3201" s="8"/>
    </row>
    <row r="3202" spans="7:7" ht="24" customHeight="1">
      <c r="G3202" s="8"/>
    </row>
    <row r="3203" spans="7:7" ht="24" customHeight="1">
      <c r="G3203" s="8"/>
    </row>
    <row r="3204" spans="7:7" ht="24" customHeight="1">
      <c r="G3204" s="8"/>
    </row>
    <row r="3205" spans="7:7" ht="24" customHeight="1">
      <c r="G3205" s="8"/>
    </row>
    <row r="3206" spans="7:7" ht="24" customHeight="1">
      <c r="G3206" s="8"/>
    </row>
    <row r="3207" spans="7:7" ht="24" customHeight="1">
      <c r="G3207" s="8"/>
    </row>
    <row r="3208" spans="7:7" ht="24" customHeight="1">
      <c r="G3208" s="8"/>
    </row>
    <row r="3209" spans="7:7" ht="24" customHeight="1">
      <c r="G3209" s="8"/>
    </row>
    <row r="3210" spans="7:7" ht="24" customHeight="1">
      <c r="G3210" s="8"/>
    </row>
    <row r="3211" spans="7:7" ht="24" customHeight="1">
      <c r="G3211" s="8"/>
    </row>
    <row r="3212" spans="7:7" ht="24" customHeight="1">
      <c r="G3212" s="8"/>
    </row>
    <row r="3213" spans="7:7" ht="24" customHeight="1">
      <c r="G3213" s="8"/>
    </row>
    <row r="3214" spans="7:7" ht="24" customHeight="1">
      <c r="G3214" s="8"/>
    </row>
    <row r="3215" spans="7:7" ht="24" customHeight="1">
      <c r="G3215" s="8"/>
    </row>
    <row r="3216" spans="7:7" ht="24" customHeight="1">
      <c r="G3216" s="8"/>
    </row>
    <row r="3217" spans="7:7" ht="24" customHeight="1">
      <c r="G3217" s="8"/>
    </row>
    <row r="3218" spans="7:7" ht="24" customHeight="1">
      <c r="G3218" s="8"/>
    </row>
    <row r="3219" spans="7:7" ht="24" customHeight="1">
      <c r="G3219" s="8"/>
    </row>
    <row r="3220" spans="7:7" ht="24" customHeight="1">
      <c r="G3220" s="8"/>
    </row>
    <row r="3221" spans="7:7" ht="24" customHeight="1">
      <c r="G3221" s="8"/>
    </row>
    <row r="3222" spans="7:7" ht="24" customHeight="1">
      <c r="G3222" s="8"/>
    </row>
    <row r="3223" spans="7:7" ht="24" customHeight="1">
      <c r="G3223" s="8"/>
    </row>
    <row r="3224" spans="7:7" ht="24" customHeight="1">
      <c r="G3224" s="8"/>
    </row>
    <row r="3225" spans="7:7" ht="24" customHeight="1">
      <c r="G3225" s="8"/>
    </row>
    <row r="3226" spans="7:7" ht="24" customHeight="1">
      <c r="G3226" s="8"/>
    </row>
    <row r="3227" spans="7:7" ht="24" customHeight="1">
      <c r="G3227" s="8"/>
    </row>
    <row r="3228" spans="7:7" ht="24" customHeight="1">
      <c r="G3228" s="8"/>
    </row>
    <row r="3229" spans="7:7" ht="24" customHeight="1">
      <c r="G3229" s="8"/>
    </row>
    <row r="3230" spans="7:7" ht="24" customHeight="1">
      <c r="G3230" s="8"/>
    </row>
    <row r="3231" spans="7:7" ht="24" customHeight="1">
      <c r="G3231" s="8"/>
    </row>
    <row r="3232" spans="7:7" ht="24" customHeight="1">
      <c r="G3232" s="8"/>
    </row>
    <row r="3233" spans="7:7" ht="24" customHeight="1">
      <c r="G3233" s="8"/>
    </row>
    <row r="3234" spans="7:7" ht="24" customHeight="1">
      <c r="G3234" s="8"/>
    </row>
    <row r="3235" spans="7:7" ht="24" customHeight="1">
      <c r="G3235" s="8"/>
    </row>
    <row r="3236" spans="7:7" ht="24" customHeight="1">
      <c r="G3236" s="8"/>
    </row>
    <row r="3237" spans="7:7" ht="24" customHeight="1">
      <c r="G3237" s="8"/>
    </row>
    <row r="3238" spans="7:7" ht="24" customHeight="1">
      <c r="G3238" s="8"/>
    </row>
    <row r="3239" spans="7:7" ht="24" customHeight="1">
      <c r="G3239" s="8"/>
    </row>
    <row r="3240" spans="7:7" ht="24" customHeight="1">
      <c r="G3240" s="8"/>
    </row>
    <row r="3241" spans="7:7" ht="24" customHeight="1">
      <c r="G3241" s="8"/>
    </row>
    <row r="3242" spans="7:7" ht="24" customHeight="1">
      <c r="G3242" s="8"/>
    </row>
    <row r="3243" spans="7:7" ht="24" customHeight="1">
      <c r="G3243" s="8"/>
    </row>
    <row r="3244" spans="7:7" ht="24" customHeight="1">
      <c r="G3244" s="8"/>
    </row>
    <row r="3245" spans="7:7" ht="24" customHeight="1">
      <c r="G3245" s="8"/>
    </row>
    <row r="3246" spans="7:7" ht="24" customHeight="1">
      <c r="G3246" s="8"/>
    </row>
    <row r="3247" spans="7:7" ht="24" customHeight="1">
      <c r="G3247" s="8"/>
    </row>
    <row r="3248" spans="7:7" ht="24" customHeight="1">
      <c r="G3248" s="8"/>
    </row>
    <row r="3249" spans="7:7" ht="24" customHeight="1">
      <c r="G3249" s="8"/>
    </row>
    <row r="3250" spans="7:7" ht="24" customHeight="1">
      <c r="G3250" s="8"/>
    </row>
    <row r="3251" spans="7:7" ht="24" customHeight="1">
      <c r="G3251" s="8"/>
    </row>
    <row r="3252" spans="7:7" ht="24" customHeight="1">
      <c r="G3252" s="8"/>
    </row>
    <row r="3253" spans="7:7" ht="24" customHeight="1">
      <c r="G3253" s="8"/>
    </row>
    <row r="3254" spans="7:7" ht="24" customHeight="1">
      <c r="G3254" s="8"/>
    </row>
    <row r="3255" spans="7:7" ht="24" customHeight="1">
      <c r="G3255" s="8"/>
    </row>
    <row r="3256" spans="7:7" ht="24" customHeight="1">
      <c r="G3256" s="8"/>
    </row>
    <row r="3257" spans="7:7" ht="24" customHeight="1">
      <c r="G3257" s="8"/>
    </row>
    <row r="3258" spans="7:7" ht="24" customHeight="1">
      <c r="G3258" s="8"/>
    </row>
    <row r="3259" spans="7:7" ht="24" customHeight="1">
      <c r="G3259" s="8"/>
    </row>
    <row r="3260" spans="7:7" ht="24" customHeight="1">
      <c r="G3260" s="8"/>
    </row>
    <row r="3261" spans="7:7" ht="24" customHeight="1">
      <c r="G3261" s="8"/>
    </row>
    <row r="3262" spans="7:7" ht="24" customHeight="1">
      <c r="G3262" s="8"/>
    </row>
    <row r="3263" spans="7:7" ht="24" customHeight="1">
      <c r="G3263" s="8"/>
    </row>
    <row r="3264" spans="7:7" ht="24" customHeight="1">
      <c r="G3264" s="8"/>
    </row>
    <row r="3265" spans="7:7" ht="24" customHeight="1">
      <c r="G3265" s="8"/>
    </row>
    <row r="3266" spans="7:7" ht="24" customHeight="1">
      <c r="G3266" s="8"/>
    </row>
    <row r="3267" spans="7:7" ht="24" customHeight="1">
      <c r="G3267" s="8"/>
    </row>
    <row r="3268" spans="7:7" ht="24" customHeight="1">
      <c r="G3268" s="8"/>
    </row>
    <row r="3269" spans="7:7" ht="24" customHeight="1">
      <c r="G3269" s="8"/>
    </row>
    <row r="3270" spans="7:7" ht="24" customHeight="1">
      <c r="G3270" s="8"/>
    </row>
    <row r="3271" spans="7:7" ht="24" customHeight="1">
      <c r="G3271" s="8"/>
    </row>
    <row r="3272" spans="7:7" ht="24" customHeight="1">
      <c r="G3272" s="8"/>
    </row>
    <row r="3273" spans="7:7" ht="24" customHeight="1">
      <c r="G3273" s="8"/>
    </row>
    <row r="3274" spans="7:7" ht="24" customHeight="1">
      <c r="G3274" s="8"/>
    </row>
    <row r="3275" spans="7:7" ht="24" customHeight="1">
      <c r="G3275" s="8"/>
    </row>
    <row r="3276" spans="7:7" ht="24" customHeight="1">
      <c r="G3276" s="8"/>
    </row>
    <row r="3277" spans="7:7" ht="24" customHeight="1">
      <c r="G3277" s="8"/>
    </row>
    <row r="3278" spans="7:7" ht="24" customHeight="1">
      <c r="G3278" s="8"/>
    </row>
    <row r="3279" spans="7:7" ht="24" customHeight="1">
      <c r="G3279" s="8"/>
    </row>
    <row r="3280" spans="7:7" ht="24" customHeight="1">
      <c r="G3280" s="8"/>
    </row>
    <row r="3281" spans="7:7" ht="24" customHeight="1">
      <c r="G3281" s="8"/>
    </row>
    <row r="3282" spans="7:7" ht="24" customHeight="1">
      <c r="G3282" s="8"/>
    </row>
    <row r="3283" spans="7:7" ht="24" customHeight="1">
      <c r="G3283" s="8"/>
    </row>
    <row r="3284" spans="7:7" ht="24" customHeight="1">
      <c r="G3284" s="8"/>
    </row>
    <row r="3285" spans="7:7" ht="24" customHeight="1">
      <c r="G3285" s="8"/>
    </row>
    <row r="3286" spans="7:7" ht="24" customHeight="1">
      <c r="G3286" s="8"/>
    </row>
    <row r="3287" spans="7:7" ht="24" customHeight="1">
      <c r="G3287" s="8"/>
    </row>
    <row r="3288" spans="7:7" ht="24" customHeight="1">
      <c r="G3288" s="8"/>
    </row>
    <row r="3289" spans="7:7" ht="24" customHeight="1">
      <c r="G3289" s="8"/>
    </row>
    <row r="3290" spans="7:7" ht="24" customHeight="1">
      <c r="G3290" s="8"/>
    </row>
    <row r="3291" spans="7:7" ht="24" customHeight="1">
      <c r="G3291" s="8"/>
    </row>
    <row r="3292" spans="7:7" ht="24" customHeight="1">
      <c r="G3292" s="8"/>
    </row>
    <row r="3293" spans="7:7" ht="24" customHeight="1">
      <c r="G3293" s="8"/>
    </row>
    <row r="3294" spans="7:7" ht="24" customHeight="1">
      <c r="G3294" s="8"/>
    </row>
    <row r="3295" spans="7:7" ht="24" customHeight="1">
      <c r="G3295" s="8"/>
    </row>
    <row r="3296" spans="7:7" ht="24" customHeight="1">
      <c r="G3296" s="8"/>
    </row>
    <row r="3297" spans="7:7" ht="24" customHeight="1">
      <c r="G3297" s="8"/>
    </row>
    <row r="3298" spans="7:7" ht="24" customHeight="1">
      <c r="G3298" s="8"/>
    </row>
    <row r="3299" spans="7:7" ht="24" customHeight="1">
      <c r="G3299" s="8"/>
    </row>
    <row r="3300" spans="7:7" ht="24" customHeight="1">
      <c r="G3300" s="8"/>
    </row>
    <row r="3301" spans="7:7" ht="24" customHeight="1">
      <c r="G3301" s="8"/>
    </row>
    <row r="3302" spans="7:7" ht="24" customHeight="1">
      <c r="G3302" s="8"/>
    </row>
    <row r="3303" spans="7:7" ht="24" customHeight="1">
      <c r="G3303" s="8"/>
    </row>
    <row r="3304" spans="7:7" ht="24" customHeight="1">
      <c r="G3304" s="8"/>
    </row>
    <row r="3305" spans="7:7" ht="24" customHeight="1">
      <c r="G3305" s="8"/>
    </row>
    <row r="3306" spans="7:7" ht="24" customHeight="1">
      <c r="G3306" s="8"/>
    </row>
    <row r="3307" spans="7:7" ht="24" customHeight="1">
      <c r="G3307" s="8"/>
    </row>
    <row r="3308" spans="7:7" ht="24" customHeight="1">
      <c r="G3308" s="8"/>
    </row>
    <row r="3309" spans="7:7" ht="24" customHeight="1">
      <c r="G3309" s="8"/>
    </row>
    <row r="3310" spans="7:7" ht="24" customHeight="1">
      <c r="G3310" s="8"/>
    </row>
    <row r="3311" spans="7:7" ht="24" customHeight="1">
      <c r="G3311" s="8"/>
    </row>
    <row r="3312" spans="7:7" ht="24" customHeight="1">
      <c r="G3312" s="8"/>
    </row>
    <row r="3313" spans="7:7" ht="24" customHeight="1">
      <c r="G3313" s="8"/>
    </row>
    <row r="3314" spans="7:7" ht="24" customHeight="1">
      <c r="G3314" s="8"/>
    </row>
    <row r="3315" spans="7:7" ht="24" customHeight="1">
      <c r="G3315" s="8"/>
    </row>
    <row r="3316" spans="7:7" ht="24" customHeight="1">
      <c r="G3316" s="8"/>
    </row>
    <row r="3317" spans="7:7" ht="24" customHeight="1">
      <c r="G3317" s="8"/>
    </row>
    <row r="3318" spans="7:7" ht="24" customHeight="1">
      <c r="G3318" s="8"/>
    </row>
    <row r="3319" spans="7:7" ht="24" customHeight="1">
      <c r="G3319" s="8"/>
    </row>
    <row r="3320" spans="7:7" ht="24" customHeight="1">
      <c r="G3320" s="8"/>
    </row>
    <row r="3321" spans="7:7" ht="24" customHeight="1">
      <c r="G3321" s="8"/>
    </row>
    <row r="3322" spans="7:7" ht="24" customHeight="1">
      <c r="G3322" s="8"/>
    </row>
    <row r="3323" spans="7:7" ht="24" customHeight="1">
      <c r="G3323" s="8"/>
    </row>
    <row r="3324" spans="7:7" ht="24" customHeight="1">
      <c r="G3324" s="8"/>
    </row>
    <row r="3325" spans="7:7" ht="24" customHeight="1">
      <c r="G3325" s="8"/>
    </row>
    <row r="3326" spans="7:7" ht="24" customHeight="1">
      <c r="G3326" s="8"/>
    </row>
    <row r="3327" spans="7:7" ht="24" customHeight="1">
      <c r="G3327" s="8"/>
    </row>
    <row r="3328" spans="7:7" ht="24" customHeight="1">
      <c r="G3328" s="8"/>
    </row>
    <row r="3329" spans="7:7" ht="24" customHeight="1">
      <c r="G3329" s="8"/>
    </row>
    <row r="3330" spans="7:7" ht="24" customHeight="1">
      <c r="G3330" s="8"/>
    </row>
    <row r="3331" spans="7:7" ht="24" customHeight="1">
      <c r="G3331" s="8"/>
    </row>
    <row r="3332" spans="7:7" ht="24" customHeight="1">
      <c r="G3332" s="8"/>
    </row>
    <row r="3333" spans="7:7" ht="24" customHeight="1">
      <c r="G3333" s="8"/>
    </row>
    <row r="3334" spans="7:7" ht="24" customHeight="1">
      <c r="G3334" s="8"/>
    </row>
    <row r="3335" spans="7:7" ht="24" customHeight="1">
      <c r="G3335" s="8"/>
    </row>
    <row r="3336" spans="7:7" ht="24" customHeight="1">
      <c r="G3336" s="8"/>
    </row>
    <row r="3337" spans="7:7" ht="24" customHeight="1">
      <c r="G3337" s="8"/>
    </row>
    <row r="3338" spans="7:7" ht="24" customHeight="1">
      <c r="G3338" s="8"/>
    </row>
    <row r="3339" spans="7:7" ht="24" customHeight="1">
      <c r="G3339" s="8"/>
    </row>
    <row r="3340" spans="7:7" ht="24" customHeight="1">
      <c r="G3340" s="8"/>
    </row>
    <row r="3341" spans="7:7" ht="24" customHeight="1">
      <c r="G3341" s="8"/>
    </row>
    <row r="3342" spans="7:7" ht="24" customHeight="1">
      <c r="G3342" s="8"/>
    </row>
    <row r="3343" spans="7:7" ht="24" customHeight="1">
      <c r="G3343" s="8"/>
    </row>
    <row r="3344" spans="7:7" ht="24" customHeight="1">
      <c r="G3344" s="8"/>
    </row>
    <row r="3345" spans="7:7" ht="24" customHeight="1">
      <c r="G3345" s="8"/>
    </row>
    <row r="3346" spans="7:7" ht="24" customHeight="1">
      <c r="G3346" s="8"/>
    </row>
    <row r="3347" spans="7:7" ht="24" customHeight="1">
      <c r="G3347" s="8"/>
    </row>
    <row r="3348" spans="7:7" ht="24" customHeight="1">
      <c r="G3348" s="8"/>
    </row>
    <row r="3349" spans="7:7" ht="24" customHeight="1">
      <c r="G3349" s="8"/>
    </row>
    <row r="3350" spans="7:7" ht="24" customHeight="1">
      <c r="G3350" s="8"/>
    </row>
    <row r="3351" spans="7:7" ht="24" customHeight="1">
      <c r="G3351" s="8"/>
    </row>
    <row r="3352" spans="7:7" ht="24" customHeight="1">
      <c r="G3352" s="8"/>
    </row>
    <row r="3353" spans="7:7" ht="24" customHeight="1">
      <c r="G3353" s="8"/>
    </row>
    <row r="3354" spans="7:7" ht="24" customHeight="1">
      <c r="G3354" s="8"/>
    </row>
    <row r="3355" spans="7:7" ht="24" customHeight="1">
      <c r="G3355" s="8"/>
    </row>
    <row r="3356" spans="7:7" ht="24" customHeight="1">
      <c r="G3356" s="8"/>
    </row>
    <row r="3357" spans="7:7" ht="24" customHeight="1">
      <c r="G3357" s="8"/>
    </row>
    <row r="3358" spans="7:7" ht="24" customHeight="1">
      <c r="G3358" s="8"/>
    </row>
    <row r="3359" spans="7:7" ht="24" customHeight="1">
      <c r="G3359" s="8"/>
    </row>
    <row r="3360" spans="7:7" ht="24" customHeight="1">
      <c r="G3360" s="8"/>
    </row>
    <row r="3361" spans="7:7" ht="24" customHeight="1">
      <c r="G3361" s="8"/>
    </row>
    <row r="3362" spans="7:7" ht="24" customHeight="1">
      <c r="G3362" s="8"/>
    </row>
    <row r="3363" spans="7:7" ht="24" customHeight="1">
      <c r="G3363" s="8"/>
    </row>
    <row r="3364" spans="7:7" ht="24" customHeight="1">
      <c r="G3364" s="8"/>
    </row>
    <row r="3365" spans="7:7" ht="24" customHeight="1">
      <c r="G3365" s="8"/>
    </row>
    <row r="3366" spans="7:7" ht="24" customHeight="1">
      <c r="G3366" s="8"/>
    </row>
    <row r="3367" spans="7:7" ht="24" customHeight="1">
      <c r="G3367" s="8"/>
    </row>
    <row r="3368" spans="7:7" ht="24" customHeight="1">
      <c r="G3368" s="8"/>
    </row>
    <row r="3369" spans="7:7" ht="24" customHeight="1">
      <c r="G3369" s="8"/>
    </row>
    <row r="3370" spans="7:7" ht="24" customHeight="1">
      <c r="G3370" s="8"/>
    </row>
    <row r="3371" spans="7:7" ht="24" customHeight="1">
      <c r="G3371" s="8"/>
    </row>
    <row r="3372" spans="7:7" ht="24" customHeight="1">
      <c r="G3372" s="8"/>
    </row>
    <row r="3373" spans="7:7" ht="24" customHeight="1">
      <c r="G3373" s="8"/>
    </row>
    <row r="3374" spans="7:7" ht="24" customHeight="1">
      <c r="G3374" s="8"/>
    </row>
    <row r="3375" spans="7:7" ht="24" customHeight="1">
      <c r="G3375" s="8"/>
    </row>
    <row r="3376" spans="7:7" ht="24" customHeight="1">
      <c r="G3376" s="8"/>
    </row>
    <row r="3377" spans="7:7" ht="24" customHeight="1">
      <c r="G3377" s="8"/>
    </row>
    <row r="3378" spans="7:7" ht="24" customHeight="1">
      <c r="G3378" s="8"/>
    </row>
    <row r="3379" spans="7:7" ht="24" customHeight="1">
      <c r="G3379" s="8"/>
    </row>
    <row r="3380" spans="7:7" ht="24" customHeight="1">
      <c r="G3380" s="8"/>
    </row>
    <row r="3381" spans="7:7" ht="24" customHeight="1">
      <c r="G3381" s="8"/>
    </row>
    <row r="3382" spans="7:7" ht="24" customHeight="1">
      <c r="G3382" s="8"/>
    </row>
    <row r="3383" spans="7:7" ht="24" customHeight="1">
      <c r="G3383" s="8"/>
    </row>
    <row r="3384" spans="7:7" ht="24" customHeight="1">
      <c r="G3384" s="8"/>
    </row>
    <row r="3385" spans="7:7" ht="24" customHeight="1">
      <c r="G3385" s="8"/>
    </row>
    <row r="3386" spans="7:7" ht="24" customHeight="1">
      <c r="G3386" s="8"/>
    </row>
    <row r="3387" spans="7:7" ht="24" customHeight="1">
      <c r="G3387" s="8"/>
    </row>
    <row r="3388" spans="7:7" ht="24" customHeight="1">
      <c r="G3388" s="8"/>
    </row>
    <row r="3389" spans="7:7" ht="24" customHeight="1">
      <c r="G3389" s="8"/>
    </row>
    <row r="3390" spans="7:7" ht="24" customHeight="1">
      <c r="G3390" s="8"/>
    </row>
    <row r="3391" spans="7:7" ht="24" customHeight="1">
      <c r="G3391" s="8"/>
    </row>
    <row r="3392" spans="7:7" ht="24" customHeight="1">
      <c r="G3392" s="8"/>
    </row>
    <row r="3393" spans="7:7" ht="24" customHeight="1">
      <c r="G3393" s="8"/>
    </row>
    <row r="3394" spans="7:7" ht="24" customHeight="1">
      <c r="G3394" s="8"/>
    </row>
    <row r="3395" spans="7:7" ht="24" customHeight="1">
      <c r="G3395" s="8"/>
    </row>
    <row r="3396" spans="7:7" ht="24" customHeight="1">
      <c r="G3396" s="8"/>
    </row>
    <row r="3397" spans="7:7" ht="24" customHeight="1">
      <c r="G3397" s="8"/>
    </row>
    <row r="3398" spans="7:7" ht="24" customHeight="1">
      <c r="G3398" s="8"/>
    </row>
    <row r="3399" spans="7:7" ht="24" customHeight="1">
      <c r="G3399" s="8"/>
    </row>
    <row r="3400" spans="7:7" ht="24" customHeight="1">
      <c r="G3400" s="8"/>
    </row>
    <row r="3401" spans="7:7" ht="24" customHeight="1">
      <c r="G3401" s="8"/>
    </row>
    <row r="3402" spans="7:7" ht="24" customHeight="1">
      <c r="G3402" s="8"/>
    </row>
    <row r="3403" spans="7:7" ht="24" customHeight="1">
      <c r="G3403" s="8"/>
    </row>
    <row r="3404" spans="7:7" ht="24" customHeight="1">
      <c r="G3404" s="8"/>
    </row>
    <row r="3405" spans="7:7" ht="24" customHeight="1">
      <c r="G3405" s="8"/>
    </row>
    <row r="3406" spans="7:7" ht="24" customHeight="1">
      <c r="G3406" s="8"/>
    </row>
    <row r="3407" spans="7:7" ht="24" customHeight="1">
      <c r="G3407" s="8"/>
    </row>
    <row r="3408" spans="7:7" ht="24" customHeight="1">
      <c r="G3408" s="8"/>
    </row>
    <row r="3409" spans="7:7" ht="24" customHeight="1">
      <c r="G3409" s="8"/>
    </row>
    <row r="3410" spans="7:7" ht="24" customHeight="1">
      <c r="G3410" s="8"/>
    </row>
    <row r="3411" spans="7:7" ht="24" customHeight="1">
      <c r="G3411" s="8"/>
    </row>
    <row r="3412" spans="7:7" ht="24" customHeight="1">
      <c r="G3412" s="8"/>
    </row>
    <row r="3413" spans="7:7" ht="24" customHeight="1">
      <c r="G3413" s="8"/>
    </row>
    <row r="3414" spans="7:7" ht="24" customHeight="1">
      <c r="G3414" s="8"/>
    </row>
    <row r="3415" spans="7:7" ht="24" customHeight="1">
      <c r="G3415" s="8"/>
    </row>
    <row r="3416" spans="7:7" ht="24" customHeight="1">
      <c r="G3416" s="8"/>
    </row>
    <row r="3417" spans="7:7" ht="24" customHeight="1">
      <c r="G3417" s="8"/>
    </row>
    <row r="3418" spans="7:7" ht="24" customHeight="1">
      <c r="G3418" s="8"/>
    </row>
    <row r="3419" spans="7:7" ht="24" customHeight="1">
      <c r="G3419" s="8"/>
    </row>
    <row r="3420" spans="7:7" ht="24" customHeight="1">
      <c r="G3420" s="8"/>
    </row>
    <row r="3421" spans="7:7" ht="24" customHeight="1">
      <c r="G3421" s="8"/>
    </row>
    <row r="3422" spans="7:7" ht="24" customHeight="1">
      <c r="G3422" s="8"/>
    </row>
    <row r="3423" spans="7:7" ht="24" customHeight="1">
      <c r="G3423" s="8"/>
    </row>
    <row r="3424" spans="7:7" ht="24" customHeight="1">
      <c r="G3424" s="8"/>
    </row>
    <row r="3425" spans="7:7" ht="24" customHeight="1">
      <c r="G3425" s="8"/>
    </row>
    <row r="3426" spans="7:7" ht="24" customHeight="1">
      <c r="G3426" s="8"/>
    </row>
    <row r="3427" spans="7:7" ht="24" customHeight="1">
      <c r="G3427" s="8"/>
    </row>
    <row r="3428" spans="7:7" ht="24" customHeight="1">
      <c r="G3428" s="8"/>
    </row>
    <row r="3429" spans="7:7" ht="24" customHeight="1">
      <c r="G3429" s="8"/>
    </row>
    <row r="3430" spans="7:7" ht="24" customHeight="1">
      <c r="G3430" s="8"/>
    </row>
    <row r="3431" spans="7:7" ht="24" customHeight="1">
      <c r="G3431" s="8"/>
    </row>
    <row r="3432" spans="7:7" ht="24" customHeight="1">
      <c r="G3432" s="8"/>
    </row>
    <row r="3433" spans="7:7" ht="24" customHeight="1">
      <c r="G3433" s="8"/>
    </row>
    <row r="3434" spans="7:7" ht="24" customHeight="1">
      <c r="G3434" s="8"/>
    </row>
    <row r="3435" spans="7:7" ht="24" customHeight="1">
      <c r="G3435" s="8"/>
    </row>
    <row r="3436" spans="7:7" ht="24" customHeight="1">
      <c r="G3436" s="8"/>
    </row>
    <row r="3437" spans="7:7" ht="24" customHeight="1">
      <c r="G3437" s="8"/>
    </row>
    <row r="3438" spans="7:7" ht="24" customHeight="1">
      <c r="G3438" s="8"/>
    </row>
    <row r="3439" spans="7:7" ht="24" customHeight="1">
      <c r="G3439" s="8"/>
    </row>
    <row r="3440" spans="7:7" ht="24" customHeight="1">
      <c r="G3440" s="8"/>
    </row>
    <row r="3441" spans="7:7" ht="24" customHeight="1">
      <c r="G3441" s="8"/>
    </row>
    <row r="3442" spans="7:7" ht="24" customHeight="1">
      <c r="G3442" s="8"/>
    </row>
    <row r="3443" spans="7:7" ht="24" customHeight="1">
      <c r="G3443" s="8"/>
    </row>
    <row r="3444" spans="7:7" ht="24" customHeight="1">
      <c r="G3444" s="8"/>
    </row>
    <row r="3445" spans="7:7" ht="24" customHeight="1">
      <c r="G3445" s="8"/>
    </row>
    <row r="3446" spans="7:7" ht="24" customHeight="1">
      <c r="G3446" s="8"/>
    </row>
    <row r="3447" spans="7:7" ht="24" customHeight="1">
      <c r="G3447" s="8"/>
    </row>
    <row r="3448" spans="7:7" ht="24" customHeight="1">
      <c r="G3448" s="8"/>
    </row>
    <row r="3449" spans="7:7" ht="24" customHeight="1">
      <c r="G3449" s="8"/>
    </row>
    <row r="3450" spans="7:7" ht="24" customHeight="1">
      <c r="G3450" s="8"/>
    </row>
    <row r="3451" spans="7:7" ht="24" customHeight="1">
      <c r="G3451" s="8"/>
    </row>
    <row r="3452" spans="7:7" ht="24" customHeight="1">
      <c r="G3452" s="8"/>
    </row>
    <row r="3453" spans="7:7" ht="24" customHeight="1">
      <c r="G3453" s="8"/>
    </row>
    <row r="3454" spans="7:7" ht="24" customHeight="1">
      <c r="G3454" s="8"/>
    </row>
    <row r="3455" spans="7:7" ht="24" customHeight="1">
      <c r="G3455" s="8"/>
    </row>
    <row r="3456" spans="7:7" ht="24" customHeight="1">
      <c r="G3456" s="8"/>
    </row>
    <row r="3457" spans="7:7" ht="24" customHeight="1">
      <c r="G3457" s="8"/>
    </row>
    <row r="3458" spans="7:7" ht="24" customHeight="1">
      <c r="G3458" s="8"/>
    </row>
    <row r="3459" spans="7:7" ht="24" customHeight="1">
      <c r="G3459" s="8"/>
    </row>
    <row r="3460" spans="7:7" ht="24" customHeight="1">
      <c r="G3460" s="8"/>
    </row>
    <row r="3461" spans="7:7" ht="24" customHeight="1">
      <c r="G3461" s="8"/>
    </row>
    <row r="3462" spans="7:7" ht="24" customHeight="1">
      <c r="G3462" s="8"/>
    </row>
    <row r="3463" spans="7:7" ht="24" customHeight="1">
      <c r="G3463" s="8"/>
    </row>
    <row r="3464" spans="7:7" ht="24" customHeight="1">
      <c r="G3464" s="8"/>
    </row>
    <row r="3465" spans="7:7" ht="24" customHeight="1">
      <c r="G3465" s="8"/>
    </row>
    <row r="3466" spans="7:7" ht="24" customHeight="1">
      <c r="G3466" s="8"/>
    </row>
    <row r="3467" spans="7:7" ht="24" customHeight="1">
      <c r="G3467" s="8"/>
    </row>
    <row r="3468" spans="7:7" ht="24" customHeight="1">
      <c r="G3468" s="8"/>
    </row>
    <row r="3469" spans="7:7" ht="24" customHeight="1">
      <c r="G3469" s="8"/>
    </row>
    <row r="3470" spans="7:7" ht="24" customHeight="1">
      <c r="G3470" s="8"/>
    </row>
    <row r="3471" spans="7:7" ht="24" customHeight="1">
      <c r="G3471" s="8"/>
    </row>
    <row r="3472" spans="7:7" ht="24" customHeight="1">
      <c r="G3472" s="8"/>
    </row>
    <row r="3473" spans="7:7" ht="24" customHeight="1">
      <c r="G3473" s="8"/>
    </row>
    <row r="3474" spans="7:7" ht="24" customHeight="1">
      <c r="G3474" s="8"/>
    </row>
    <row r="3475" spans="7:7" ht="24" customHeight="1">
      <c r="G3475" s="8"/>
    </row>
    <row r="3476" spans="7:7" ht="24" customHeight="1">
      <c r="G3476" s="8"/>
    </row>
    <row r="3477" spans="7:7" ht="24" customHeight="1">
      <c r="G3477" s="8"/>
    </row>
    <row r="3478" spans="7:7" ht="24" customHeight="1">
      <c r="G3478" s="8"/>
    </row>
    <row r="3479" spans="7:7" ht="24" customHeight="1">
      <c r="G3479" s="8"/>
    </row>
    <row r="3480" spans="7:7" ht="24" customHeight="1">
      <c r="G3480" s="8"/>
    </row>
    <row r="3481" spans="7:7" ht="24" customHeight="1">
      <c r="G3481" s="8"/>
    </row>
    <row r="3482" spans="7:7" ht="24" customHeight="1">
      <c r="G3482" s="8"/>
    </row>
    <row r="3483" spans="7:7" ht="24" customHeight="1">
      <c r="G3483" s="8"/>
    </row>
    <row r="3484" spans="7:7" ht="24" customHeight="1">
      <c r="G3484" s="8"/>
    </row>
    <row r="3485" spans="7:7" ht="24" customHeight="1">
      <c r="G3485" s="8"/>
    </row>
    <row r="3486" spans="7:7" ht="24" customHeight="1">
      <c r="G3486" s="8"/>
    </row>
    <row r="3487" spans="7:7" ht="24" customHeight="1">
      <c r="G3487" s="8"/>
    </row>
    <row r="3488" spans="7:7" ht="24" customHeight="1">
      <c r="G3488" s="8"/>
    </row>
    <row r="3489" spans="7:7" ht="24" customHeight="1">
      <c r="G3489" s="8"/>
    </row>
    <row r="3490" spans="7:7" ht="24" customHeight="1">
      <c r="G3490" s="8"/>
    </row>
    <row r="3491" spans="7:7" ht="24" customHeight="1">
      <c r="G3491" s="8"/>
    </row>
    <row r="3492" spans="7:7" ht="24" customHeight="1">
      <c r="G3492" s="8"/>
    </row>
    <row r="3493" spans="7:7" ht="24" customHeight="1">
      <c r="G3493" s="8"/>
    </row>
    <row r="3494" spans="7:7" ht="24" customHeight="1">
      <c r="G3494" s="8"/>
    </row>
    <row r="3495" spans="7:7" ht="24" customHeight="1">
      <c r="G3495" s="8"/>
    </row>
    <row r="3496" spans="7:7" ht="24" customHeight="1">
      <c r="G3496" s="8"/>
    </row>
    <row r="3497" spans="7:7" ht="24" customHeight="1">
      <c r="G3497" s="8"/>
    </row>
    <row r="3498" spans="7:7" ht="24" customHeight="1">
      <c r="G3498" s="8"/>
    </row>
    <row r="3499" spans="7:7" ht="24" customHeight="1">
      <c r="G3499" s="8"/>
    </row>
    <row r="3500" spans="7:7" ht="24" customHeight="1">
      <c r="G3500" s="8"/>
    </row>
    <row r="3501" spans="7:7" ht="24" customHeight="1">
      <c r="G3501" s="8"/>
    </row>
    <row r="3502" spans="7:7" ht="24" customHeight="1">
      <c r="G3502" s="8"/>
    </row>
    <row r="3503" spans="7:7" ht="24" customHeight="1">
      <c r="G3503" s="8"/>
    </row>
    <row r="3504" spans="7:7" ht="24" customHeight="1">
      <c r="G3504" s="8"/>
    </row>
    <row r="3505" spans="7:7" ht="24" customHeight="1">
      <c r="G3505" s="8"/>
    </row>
    <row r="3506" spans="7:7" ht="24" customHeight="1">
      <c r="G3506" s="8"/>
    </row>
    <row r="3507" spans="7:7" ht="24" customHeight="1">
      <c r="G3507" s="8"/>
    </row>
    <row r="3508" spans="7:7" ht="24" customHeight="1">
      <c r="G3508" s="8"/>
    </row>
    <row r="3509" spans="7:7" ht="24" customHeight="1">
      <c r="G3509" s="8"/>
    </row>
    <row r="3510" spans="7:7" ht="24" customHeight="1">
      <c r="G3510" s="8"/>
    </row>
    <row r="3511" spans="7:7" ht="24" customHeight="1">
      <c r="G3511" s="8"/>
    </row>
    <row r="3512" spans="7:7" ht="24" customHeight="1">
      <c r="G3512" s="8"/>
    </row>
    <row r="3513" spans="7:7" ht="24" customHeight="1">
      <c r="G3513" s="8"/>
    </row>
    <row r="3514" spans="7:7" ht="24" customHeight="1">
      <c r="G3514" s="8"/>
    </row>
    <row r="3515" spans="7:7" ht="24" customHeight="1">
      <c r="G3515" s="8"/>
    </row>
    <row r="3516" spans="7:7" ht="24" customHeight="1">
      <c r="G3516" s="8"/>
    </row>
    <row r="3517" spans="7:7" ht="24" customHeight="1">
      <c r="G3517" s="8"/>
    </row>
    <row r="3518" spans="7:7" ht="24" customHeight="1">
      <c r="G3518" s="8"/>
    </row>
    <row r="3519" spans="7:7" ht="24" customHeight="1">
      <c r="G3519" s="8"/>
    </row>
    <row r="3520" spans="7:7" ht="24" customHeight="1">
      <c r="G3520" s="8"/>
    </row>
    <row r="3521" spans="7:7" ht="24" customHeight="1">
      <c r="G3521" s="8"/>
    </row>
    <row r="3522" spans="7:7" ht="24" customHeight="1">
      <c r="G3522" s="8"/>
    </row>
    <row r="3523" spans="7:7" ht="24" customHeight="1">
      <c r="G3523" s="8"/>
    </row>
    <row r="3524" spans="7:7" ht="24" customHeight="1">
      <c r="G3524" s="8"/>
    </row>
    <row r="3525" spans="7:7" ht="24" customHeight="1">
      <c r="G3525" s="8"/>
    </row>
    <row r="3526" spans="7:7" ht="24" customHeight="1">
      <c r="G3526" s="8"/>
    </row>
    <row r="3527" spans="7:7" ht="24" customHeight="1">
      <c r="G3527" s="8"/>
    </row>
    <row r="3528" spans="7:7" ht="24" customHeight="1">
      <c r="G3528" s="8"/>
    </row>
    <row r="3529" spans="7:7" ht="24" customHeight="1">
      <c r="G3529" s="8"/>
    </row>
    <row r="3530" spans="7:7" ht="24" customHeight="1">
      <c r="G3530" s="8"/>
    </row>
    <row r="3531" spans="7:7" ht="24" customHeight="1">
      <c r="G3531" s="8"/>
    </row>
    <row r="3532" spans="7:7" ht="24" customHeight="1">
      <c r="G3532" s="8"/>
    </row>
    <row r="3533" spans="7:7" ht="24" customHeight="1">
      <c r="G3533" s="8"/>
    </row>
    <row r="3534" spans="7:7" ht="24" customHeight="1">
      <c r="G3534" s="8"/>
    </row>
    <row r="3535" spans="7:7" ht="24" customHeight="1">
      <c r="G3535" s="8"/>
    </row>
    <row r="3536" spans="7:7" ht="24" customHeight="1">
      <c r="G3536" s="8"/>
    </row>
    <row r="3537" spans="7:7" ht="24" customHeight="1">
      <c r="G3537" s="8"/>
    </row>
    <row r="3538" spans="7:7" ht="24" customHeight="1">
      <c r="G3538" s="8"/>
    </row>
    <row r="3539" spans="7:7" ht="24" customHeight="1">
      <c r="G3539" s="8"/>
    </row>
    <row r="3540" spans="7:7" ht="24" customHeight="1">
      <c r="G3540" s="8"/>
    </row>
    <row r="3541" spans="7:7" ht="24" customHeight="1">
      <c r="G3541" s="8"/>
    </row>
    <row r="3542" spans="7:7" ht="24" customHeight="1">
      <c r="G3542" s="8"/>
    </row>
    <row r="3543" spans="7:7" ht="24" customHeight="1">
      <c r="G3543" s="8"/>
    </row>
    <row r="3544" spans="7:7" ht="24" customHeight="1">
      <c r="G3544" s="8"/>
    </row>
    <row r="3545" spans="7:7" ht="24" customHeight="1">
      <c r="G3545" s="8"/>
    </row>
    <row r="3546" spans="7:7" ht="24" customHeight="1">
      <c r="G3546" s="8"/>
    </row>
    <row r="3547" spans="7:7" ht="24" customHeight="1">
      <c r="G3547" s="8"/>
    </row>
    <row r="3548" spans="7:7" ht="24" customHeight="1">
      <c r="G3548" s="8"/>
    </row>
    <row r="3549" spans="7:7" ht="24" customHeight="1">
      <c r="G3549" s="8"/>
    </row>
    <row r="3550" spans="7:7" ht="24" customHeight="1">
      <c r="G3550" s="8"/>
    </row>
    <row r="3551" spans="7:7" ht="24" customHeight="1">
      <c r="G3551" s="8"/>
    </row>
    <row r="3552" spans="7:7" ht="24" customHeight="1">
      <c r="G3552" s="8"/>
    </row>
    <row r="3553" spans="7:7" ht="24" customHeight="1">
      <c r="G3553" s="8"/>
    </row>
    <row r="3554" spans="7:7" ht="24" customHeight="1">
      <c r="G3554" s="8"/>
    </row>
    <row r="3555" spans="7:7" ht="24" customHeight="1">
      <c r="G3555" s="8"/>
    </row>
    <row r="3556" spans="7:7" ht="24" customHeight="1">
      <c r="G3556" s="8"/>
    </row>
    <row r="3557" spans="7:7" ht="24" customHeight="1">
      <c r="G3557" s="8"/>
    </row>
    <row r="3558" spans="7:7" ht="24" customHeight="1">
      <c r="G3558" s="8"/>
    </row>
    <row r="3559" spans="7:7" ht="24" customHeight="1">
      <c r="G3559" s="8"/>
    </row>
    <row r="3560" spans="7:7" ht="24" customHeight="1">
      <c r="G3560" s="8"/>
    </row>
    <row r="3561" spans="7:7" ht="24" customHeight="1">
      <c r="G3561" s="8"/>
    </row>
    <row r="3562" spans="7:7" ht="24" customHeight="1">
      <c r="G3562" s="8"/>
    </row>
    <row r="3563" spans="7:7" ht="24" customHeight="1">
      <c r="G3563" s="8"/>
    </row>
    <row r="3564" spans="7:7" ht="24" customHeight="1">
      <c r="G3564" s="8"/>
    </row>
    <row r="3565" spans="7:7" ht="24" customHeight="1">
      <c r="G3565" s="8"/>
    </row>
    <row r="3566" spans="7:7" ht="24" customHeight="1">
      <c r="G3566" s="8"/>
    </row>
    <row r="3567" spans="7:7" ht="24" customHeight="1">
      <c r="G3567" s="8"/>
    </row>
    <row r="3568" spans="7:7" ht="24" customHeight="1">
      <c r="G3568" s="8"/>
    </row>
    <row r="3569" spans="7:7" ht="24" customHeight="1">
      <c r="G3569" s="8"/>
    </row>
    <row r="3570" spans="7:7" ht="24" customHeight="1">
      <c r="G3570" s="8"/>
    </row>
    <row r="3571" spans="7:7" ht="24" customHeight="1">
      <c r="G3571" s="8"/>
    </row>
    <row r="3572" spans="7:7" ht="24" customHeight="1">
      <c r="G3572" s="8"/>
    </row>
    <row r="3573" spans="7:7" ht="24" customHeight="1">
      <c r="G3573" s="8"/>
    </row>
    <row r="3574" spans="7:7" ht="24" customHeight="1">
      <c r="G3574" s="8"/>
    </row>
    <row r="3575" spans="7:7" ht="24" customHeight="1">
      <c r="G3575" s="8"/>
    </row>
    <row r="3576" spans="7:7" ht="24" customHeight="1">
      <c r="G3576" s="8"/>
    </row>
    <row r="3577" spans="7:7" ht="24" customHeight="1">
      <c r="G3577" s="8"/>
    </row>
    <row r="3578" spans="7:7" ht="24" customHeight="1">
      <c r="G3578" s="8"/>
    </row>
    <row r="3579" spans="7:7" ht="24" customHeight="1">
      <c r="G3579" s="8"/>
    </row>
    <row r="3580" spans="7:7" ht="24" customHeight="1">
      <c r="G3580" s="8"/>
    </row>
    <row r="3581" spans="7:7" ht="24" customHeight="1">
      <c r="G3581" s="8"/>
    </row>
    <row r="3582" spans="7:7" ht="24" customHeight="1">
      <c r="G3582" s="8"/>
    </row>
    <row r="3583" spans="7:7" ht="24" customHeight="1">
      <c r="G3583" s="8"/>
    </row>
    <row r="3584" spans="7:7" ht="24" customHeight="1">
      <c r="G3584" s="8"/>
    </row>
    <row r="3585" spans="7:7" ht="24" customHeight="1">
      <c r="G3585" s="8"/>
    </row>
    <row r="3586" spans="7:7" ht="24" customHeight="1">
      <c r="G3586" s="8"/>
    </row>
    <row r="3587" spans="7:7" ht="24" customHeight="1">
      <c r="G3587" s="8"/>
    </row>
    <row r="3588" spans="7:7" ht="24" customHeight="1">
      <c r="G3588" s="8"/>
    </row>
    <row r="3589" spans="7:7" ht="24" customHeight="1">
      <c r="G3589" s="8"/>
    </row>
    <row r="3590" spans="7:7" ht="24" customHeight="1">
      <c r="G3590" s="8"/>
    </row>
    <row r="3591" spans="7:7" ht="24" customHeight="1">
      <c r="G3591" s="8"/>
    </row>
    <row r="3592" spans="7:7" ht="24" customHeight="1">
      <c r="G3592" s="8"/>
    </row>
    <row r="3593" spans="7:7" ht="24" customHeight="1">
      <c r="G3593" s="8"/>
    </row>
    <row r="3594" spans="7:7" ht="24" customHeight="1">
      <c r="G3594" s="8"/>
    </row>
    <row r="3595" spans="7:7" ht="24" customHeight="1">
      <c r="G3595" s="8"/>
    </row>
    <row r="3596" spans="7:7" ht="24" customHeight="1">
      <c r="G3596" s="8"/>
    </row>
    <row r="3597" spans="7:7" ht="24" customHeight="1">
      <c r="G3597" s="8"/>
    </row>
    <row r="3598" spans="7:7" ht="24" customHeight="1">
      <c r="G3598" s="8"/>
    </row>
    <row r="3599" spans="7:7" ht="24" customHeight="1">
      <c r="G3599" s="8"/>
    </row>
    <row r="3600" spans="7:7" ht="24" customHeight="1">
      <c r="G3600" s="8"/>
    </row>
    <row r="3601" spans="7:7" ht="24" customHeight="1">
      <c r="G3601" s="8"/>
    </row>
    <row r="3602" spans="7:7" ht="24" customHeight="1">
      <c r="G3602" s="8"/>
    </row>
    <row r="3603" spans="7:7" ht="24" customHeight="1">
      <c r="G3603" s="8"/>
    </row>
    <row r="3604" spans="7:7" ht="24" customHeight="1">
      <c r="G3604" s="8"/>
    </row>
    <row r="3605" spans="7:7" ht="24" customHeight="1">
      <c r="G3605" s="8"/>
    </row>
    <row r="3606" spans="7:7" ht="24" customHeight="1">
      <c r="G3606" s="8"/>
    </row>
    <row r="3607" spans="7:7" ht="24" customHeight="1">
      <c r="G3607" s="8"/>
    </row>
    <row r="3608" spans="7:7" ht="24" customHeight="1">
      <c r="G3608" s="8"/>
    </row>
    <row r="3609" spans="7:7" ht="24" customHeight="1">
      <c r="G3609" s="8"/>
    </row>
    <row r="3610" spans="7:7" ht="24" customHeight="1">
      <c r="G3610" s="8"/>
    </row>
    <row r="3611" spans="7:7" ht="24" customHeight="1">
      <c r="G3611" s="8"/>
    </row>
    <row r="3612" spans="7:7" ht="24" customHeight="1">
      <c r="G3612" s="8"/>
    </row>
    <row r="3613" spans="7:7" ht="24" customHeight="1">
      <c r="G3613" s="8"/>
    </row>
    <row r="3614" spans="7:7" ht="24" customHeight="1">
      <c r="G3614" s="8"/>
    </row>
    <row r="3615" spans="7:7" ht="24" customHeight="1">
      <c r="G3615" s="8"/>
    </row>
    <row r="3616" spans="7:7" ht="24" customHeight="1">
      <c r="G3616" s="8"/>
    </row>
    <row r="3617" spans="7:7" ht="24" customHeight="1">
      <c r="G3617" s="8"/>
    </row>
    <row r="3618" spans="7:7" ht="24" customHeight="1">
      <c r="G3618" s="8"/>
    </row>
    <row r="3619" spans="7:7" ht="24" customHeight="1">
      <c r="G3619" s="8"/>
    </row>
    <row r="3620" spans="7:7" ht="24" customHeight="1">
      <c r="G3620" s="8"/>
    </row>
    <row r="3621" spans="7:7" ht="24" customHeight="1">
      <c r="G3621" s="8"/>
    </row>
    <row r="3622" spans="7:7" ht="24" customHeight="1">
      <c r="G3622" s="8"/>
    </row>
    <row r="3623" spans="7:7" ht="24" customHeight="1">
      <c r="G3623" s="8"/>
    </row>
    <row r="3624" spans="7:7" ht="24" customHeight="1">
      <c r="G3624" s="8"/>
    </row>
    <row r="3625" spans="7:7" ht="24" customHeight="1">
      <c r="G3625" s="8"/>
    </row>
    <row r="3626" spans="7:7" ht="24" customHeight="1">
      <c r="G3626" s="8"/>
    </row>
    <row r="3627" spans="7:7" ht="24" customHeight="1">
      <c r="G3627" s="8"/>
    </row>
    <row r="3628" spans="7:7" ht="24" customHeight="1">
      <c r="G3628" s="8"/>
    </row>
    <row r="3629" spans="7:7" ht="24" customHeight="1">
      <c r="G3629" s="8"/>
    </row>
    <row r="3630" spans="7:7" ht="24" customHeight="1">
      <c r="G3630" s="8"/>
    </row>
    <row r="3631" spans="7:7" ht="24" customHeight="1">
      <c r="G3631" s="8"/>
    </row>
    <row r="3632" spans="7:7" ht="24" customHeight="1">
      <c r="G3632" s="8"/>
    </row>
    <row r="3633" spans="7:7" ht="24" customHeight="1">
      <c r="G3633" s="8"/>
    </row>
    <row r="3634" spans="7:7" ht="24" customHeight="1">
      <c r="G3634" s="8"/>
    </row>
    <row r="3635" spans="7:7" ht="24" customHeight="1">
      <c r="G3635" s="8"/>
    </row>
    <row r="3636" spans="7:7" ht="24" customHeight="1">
      <c r="G3636" s="8"/>
    </row>
    <row r="3637" spans="7:7" ht="24" customHeight="1">
      <c r="G3637" s="8"/>
    </row>
    <row r="3638" spans="7:7" ht="24" customHeight="1">
      <c r="G3638" s="8"/>
    </row>
    <row r="3639" spans="7:7" ht="24" customHeight="1">
      <c r="G3639" s="8"/>
    </row>
    <row r="3640" spans="7:7" ht="24" customHeight="1">
      <c r="G3640" s="8"/>
    </row>
    <row r="3641" spans="7:7" ht="24" customHeight="1">
      <c r="G3641" s="8"/>
    </row>
    <row r="3642" spans="7:7" ht="24" customHeight="1">
      <c r="G3642" s="8"/>
    </row>
    <row r="3643" spans="7:7" ht="24" customHeight="1">
      <c r="G3643" s="8"/>
    </row>
    <row r="3644" spans="7:7" ht="24" customHeight="1">
      <c r="G3644" s="8"/>
    </row>
    <row r="3645" spans="7:7" ht="24" customHeight="1">
      <c r="G3645" s="8"/>
    </row>
    <row r="3646" spans="7:7" ht="24" customHeight="1">
      <c r="G3646" s="8"/>
    </row>
    <row r="3647" spans="7:7" ht="24" customHeight="1">
      <c r="G3647" s="8"/>
    </row>
    <row r="3648" spans="7:7" ht="24" customHeight="1">
      <c r="G3648" s="8"/>
    </row>
    <row r="3649" spans="7:7" ht="24" customHeight="1">
      <c r="G3649" s="8"/>
    </row>
    <row r="3650" spans="7:7" ht="24" customHeight="1">
      <c r="G3650" s="8"/>
    </row>
    <row r="3651" spans="7:7" ht="24" customHeight="1">
      <c r="G3651" s="8"/>
    </row>
    <row r="3652" spans="7:7" ht="24" customHeight="1">
      <c r="G3652" s="8"/>
    </row>
    <row r="3653" spans="7:7" ht="24" customHeight="1">
      <c r="G3653" s="8"/>
    </row>
    <row r="3654" spans="7:7" ht="24" customHeight="1">
      <c r="G3654" s="8"/>
    </row>
    <row r="3655" spans="7:7" ht="24" customHeight="1">
      <c r="G3655" s="8"/>
    </row>
    <row r="3656" spans="7:7" ht="24" customHeight="1">
      <c r="G3656" s="8"/>
    </row>
    <row r="3657" spans="7:7" ht="24" customHeight="1">
      <c r="G3657" s="8"/>
    </row>
    <row r="3658" spans="7:7" ht="24" customHeight="1">
      <c r="G3658" s="8"/>
    </row>
    <row r="3659" spans="7:7" ht="24" customHeight="1">
      <c r="G3659" s="8"/>
    </row>
    <row r="3660" spans="7:7" ht="24" customHeight="1">
      <c r="G3660" s="8"/>
    </row>
    <row r="3661" spans="7:7" ht="24" customHeight="1">
      <c r="G3661" s="8"/>
    </row>
    <row r="3662" spans="7:7" ht="24" customHeight="1">
      <c r="G3662" s="8"/>
    </row>
    <row r="3663" spans="7:7" ht="24" customHeight="1">
      <c r="G3663" s="8"/>
    </row>
    <row r="3664" spans="7:7" ht="24" customHeight="1">
      <c r="G3664" s="8"/>
    </row>
    <row r="3665" spans="7:7" ht="24" customHeight="1">
      <c r="G3665" s="8"/>
    </row>
    <row r="3666" spans="7:7" ht="24" customHeight="1">
      <c r="G3666" s="8"/>
    </row>
    <row r="3667" spans="7:7" ht="24" customHeight="1">
      <c r="G3667" s="8"/>
    </row>
    <row r="3668" spans="7:7" ht="24" customHeight="1">
      <c r="G3668" s="8"/>
    </row>
    <row r="3669" spans="7:7" ht="24" customHeight="1">
      <c r="G3669" s="8"/>
    </row>
    <row r="3670" spans="7:7" ht="24" customHeight="1">
      <c r="G3670" s="8"/>
    </row>
    <row r="3671" spans="7:7" ht="24" customHeight="1">
      <c r="G3671" s="8"/>
    </row>
    <row r="3672" spans="7:7" ht="24" customHeight="1">
      <c r="G3672" s="8"/>
    </row>
    <row r="3673" spans="7:7" ht="24" customHeight="1">
      <c r="G3673" s="8"/>
    </row>
    <row r="3674" spans="7:7" ht="24" customHeight="1">
      <c r="G3674" s="8"/>
    </row>
    <row r="3675" spans="7:7" ht="24" customHeight="1">
      <c r="G3675" s="8"/>
    </row>
    <row r="3676" spans="7:7" ht="24" customHeight="1">
      <c r="G3676" s="8"/>
    </row>
    <row r="3677" spans="7:7" ht="24" customHeight="1">
      <c r="G3677" s="8"/>
    </row>
    <row r="3678" spans="7:7" ht="24" customHeight="1">
      <c r="G3678" s="8"/>
    </row>
    <row r="3679" spans="7:7" ht="24" customHeight="1">
      <c r="G3679" s="8"/>
    </row>
    <row r="3680" spans="7:7" ht="24" customHeight="1">
      <c r="G3680" s="8"/>
    </row>
    <row r="3681" spans="7:7" ht="24" customHeight="1">
      <c r="G3681" s="8"/>
    </row>
    <row r="3682" spans="7:7" ht="24" customHeight="1">
      <c r="G3682" s="8"/>
    </row>
    <row r="3683" spans="7:7" ht="24" customHeight="1">
      <c r="G3683" s="8"/>
    </row>
    <row r="3684" spans="7:7" ht="24" customHeight="1">
      <c r="G3684" s="8"/>
    </row>
    <row r="3685" spans="7:7" ht="24" customHeight="1">
      <c r="G3685" s="8"/>
    </row>
    <row r="3686" spans="7:7" ht="24" customHeight="1">
      <c r="G3686" s="8"/>
    </row>
    <row r="3687" spans="7:7" ht="24" customHeight="1">
      <c r="G3687" s="8"/>
    </row>
    <row r="3688" spans="7:7" ht="24" customHeight="1">
      <c r="G3688" s="8"/>
    </row>
    <row r="3689" spans="7:7" ht="24" customHeight="1">
      <c r="G3689" s="8"/>
    </row>
    <row r="3690" spans="7:7" ht="24" customHeight="1">
      <c r="G3690" s="8"/>
    </row>
    <row r="3691" spans="7:7" ht="24" customHeight="1">
      <c r="G3691" s="8"/>
    </row>
    <row r="3692" spans="7:7" ht="24" customHeight="1">
      <c r="G3692" s="8"/>
    </row>
    <row r="3693" spans="7:7" ht="24" customHeight="1">
      <c r="G3693" s="8"/>
    </row>
    <row r="3694" spans="7:7" ht="24" customHeight="1">
      <c r="G3694" s="8"/>
    </row>
    <row r="3695" spans="7:7" ht="24" customHeight="1">
      <c r="G3695" s="8"/>
    </row>
    <row r="3696" spans="7:7" ht="24" customHeight="1">
      <c r="G3696" s="8"/>
    </row>
    <row r="3697" spans="7:7" ht="24" customHeight="1">
      <c r="G3697" s="8"/>
    </row>
    <row r="3698" spans="7:7" ht="24" customHeight="1">
      <c r="G3698" s="8"/>
    </row>
    <row r="3699" spans="7:7" ht="24" customHeight="1">
      <c r="G3699" s="8"/>
    </row>
    <row r="3700" spans="7:7" ht="24" customHeight="1">
      <c r="G3700" s="8"/>
    </row>
    <row r="3701" spans="7:7" ht="24" customHeight="1">
      <c r="G3701" s="8"/>
    </row>
    <row r="3702" spans="7:7" ht="24" customHeight="1">
      <c r="G3702" s="8"/>
    </row>
    <row r="3703" spans="7:7" ht="24" customHeight="1">
      <c r="G3703" s="8"/>
    </row>
    <row r="3704" spans="7:7" ht="24" customHeight="1">
      <c r="G3704" s="8"/>
    </row>
    <row r="3705" spans="7:7" ht="24" customHeight="1">
      <c r="G3705" s="8"/>
    </row>
    <row r="3706" spans="7:7" ht="24" customHeight="1">
      <c r="G3706" s="8"/>
    </row>
    <row r="3707" spans="7:7" ht="24" customHeight="1">
      <c r="G3707" s="8"/>
    </row>
    <row r="3708" spans="7:7" ht="24" customHeight="1">
      <c r="G3708" s="8"/>
    </row>
    <row r="3709" spans="7:7" ht="24" customHeight="1">
      <c r="G3709" s="8"/>
    </row>
    <row r="3710" spans="7:7" ht="24" customHeight="1">
      <c r="G3710" s="8"/>
    </row>
    <row r="3711" spans="7:7" ht="24" customHeight="1">
      <c r="G3711" s="8"/>
    </row>
    <row r="3712" spans="7:7" ht="24" customHeight="1">
      <c r="G3712" s="8"/>
    </row>
    <row r="3713" spans="7:7" ht="24" customHeight="1">
      <c r="G3713" s="8"/>
    </row>
    <row r="3714" spans="7:7" ht="24" customHeight="1">
      <c r="G3714" s="8"/>
    </row>
    <row r="3715" spans="7:7" ht="24" customHeight="1">
      <c r="G3715" s="8"/>
    </row>
    <row r="3716" spans="7:7" ht="24" customHeight="1">
      <c r="G3716" s="8"/>
    </row>
    <row r="3717" spans="7:7" ht="24" customHeight="1">
      <c r="G3717" s="8"/>
    </row>
    <row r="3718" spans="7:7" ht="24" customHeight="1">
      <c r="G3718" s="8"/>
    </row>
    <row r="3719" spans="7:7" ht="24" customHeight="1">
      <c r="G3719" s="8"/>
    </row>
    <row r="3720" spans="7:7" ht="24" customHeight="1">
      <c r="G3720" s="8"/>
    </row>
    <row r="3721" spans="7:7" ht="24" customHeight="1">
      <c r="G3721" s="8"/>
    </row>
    <row r="3722" spans="7:7" ht="24" customHeight="1">
      <c r="G3722" s="8"/>
    </row>
    <row r="3723" spans="7:7" ht="24" customHeight="1">
      <c r="G3723" s="8"/>
    </row>
    <row r="3724" spans="7:7" ht="24" customHeight="1">
      <c r="G3724" s="8"/>
    </row>
    <row r="3725" spans="7:7" ht="24" customHeight="1">
      <c r="G3725" s="8"/>
    </row>
    <row r="3726" spans="7:7" ht="24" customHeight="1">
      <c r="G3726" s="8"/>
    </row>
    <row r="3727" spans="7:7" ht="24" customHeight="1">
      <c r="G3727" s="8"/>
    </row>
    <row r="3728" spans="7:7" ht="24" customHeight="1">
      <c r="G3728" s="8"/>
    </row>
    <row r="3729" spans="7:7" ht="24" customHeight="1">
      <c r="G3729" s="8"/>
    </row>
    <row r="3730" spans="7:7" ht="24" customHeight="1">
      <c r="G3730" s="8"/>
    </row>
    <row r="3731" spans="7:7" ht="24" customHeight="1">
      <c r="G3731" s="8"/>
    </row>
    <row r="3732" spans="7:7" ht="24" customHeight="1">
      <c r="G3732" s="8"/>
    </row>
    <row r="3733" spans="7:7" ht="24" customHeight="1">
      <c r="G3733" s="8"/>
    </row>
    <row r="3734" spans="7:7" ht="24" customHeight="1">
      <c r="G3734" s="8"/>
    </row>
    <row r="3735" spans="7:7" ht="24" customHeight="1">
      <c r="G3735" s="8"/>
    </row>
    <row r="3736" spans="7:7" ht="24" customHeight="1">
      <c r="G3736" s="8"/>
    </row>
    <row r="3737" spans="7:7" ht="24" customHeight="1">
      <c r="G3737" s="8"/>
    </row>
    <row r="3738" spans="7:7" ht="24" customHeight="1">
      <c r="G3738" s="8"/>
    </row>
    <row r="3739" spans="7:7" ht="24" customHeight="1">
      <c r="G3739" s="8"/>
    </row>
    <row r="3740" spans="7:7" ht="24" customHeight="1">
      <c r="G3740" s="8"/>
    </row>
    <row r="3741" spans="7:7" ht="24" customHeight="1">
      <c r="G3741" s="8"/>
    </row>
    <row r="3742" spans="7:7" ht="24" customHeight="1">
      <c r="G3742" s="8"/>
    </row>
    <row r="3743" spans="7:7" ht="24" customHeight="1">
      <c r="G3743" s="8"/>
    </row>
    <row r="3744" spans="7:7" ht="24" customHeight="1">
      <c r="G3744" s="8"/>
    </row>
    <row r="3745" spans="7:7" ht="24" customHeight="1">
      <c r="G3745" s="8"/>
    </row>
    <row r="3746" spans="7:7" ht="24" customHeight="1">
      <c r="G3746" s="8"/>
    </row>
    <row r="3747" spans="7:7" ht="24" customHeight="1">
      <c r="G3747" s="8"/>
    </row>
    <row r="3748" spans="7:7" ht="24" customHeight="1">
      <c r="G3748" s="8"/>
    </row>
    <row r="3749" spans="7:7" ht="24" customHeight="1">
      <c r="G3749" s="8"/>
    </row>
    <row r="3750" spans="7:7" ht="24" customHeight="1">
      <c r="G3750" s="8"/>
    </row>
    <row r="3751" spans="7:7" ht="24" customHeight="1">
      <c r="G3751" s="8"/>
    </row>
    <row r="3752" spans="7:7" ht="24" customHeight="1">
      <c r="G3752" s="8"/>
    </row>
    <row r="3753" spans="7:7" ht="24" customHeight="1">
      <c r="G3753" s="8"/>
    </row>
    <row r="3754" spans="7:7" ht="24" customHeight="1">
      <c r="G3754" s="8"/>
    </row>
    <row r="3755" spans="7:7" ht="24" customHeight="1">
      <c r="G3755" s="8"/>
    </row>
    <row r="3756" spans="7:7" ht="24" customHeight="1">
      <c r="G3756" s="8"/>
    </row>
    <row r="3757" spans="7:7" ht="24" customHeight="1">
      <c r="G3757" s="8"/>
    </row>
    <row r="3758" spans="7:7" ht="24" customHeight="1">
      <c r="G3758" s="8"/>
    </row>
    <row r="3759" spans="7:7" ht="24" customHeight="1">
      <c r="G3759" s="8"/>
    </row>
    <row r="3760" spans="7:7" ht="24" customHeight="1">
      <c r="G3760" s="8"/>
    </row>
    <row r="3761" spans="7:7" ht="24" customHeight="1">
      <c r="G3761" s="8"/>
    </row>
    <row r="3762" spans="7:7" ht="24" customHeight="1">
      <c r="G3762" s="8"/>
    </row>
    <row r="3763" spans="7:7" ht="24" customHeight="1">
      <c r="G3763" s="8"/>
    </row>
    <row r="3764" spans="7:7" ht="24" customHeight="1">
      <c r="G3764" s="8"/>
    </row>
    <row r="3765" spans="7:7" ht="24" customHeight="1">
      <c r="G3765" s="8"/>
    </row>
    <row r="3766" spans="7:7" ht="24" customHeight="1">
      <c r="G3766" s="8"/>
    </row>
    <row r="3767" spans="7:7" ht="24" customHeight="1">
      <c r="G3767" s="8"/>
    </row>
    <row r="3768" spans="7:7" ht="24" customHeight="1">
      <c r="G3768" s="8"/>
    </row>
    <row r="3769" spans="7:7" ht="24" customHeight="1">
      <c r="G3769" s="8"/>
    </row>
    <row r="3770" spans="7:7" ht="24" customHeight="1">
      <c r="G3770" s="8"/>
    </row>
    <row r="3771" spans="7:7" ht="24" customHeight="1">
      <c r="G3771" s="8"/>
    </row>
    <row r="3772" spans="7:7" ht="24" customHeight="1">
      <c r="G3772" s="8"/>
    </row>
    <row r="3773" spans="7:7" ht="24" customHeight="1">
      <c r="G3773" s="8"/>
    </row>
    <row r="3774" spans="7:7" ht="24" customHeight="1">
      <c r="G3774" s="8"/>
    </row>
    <row r="3775" spans="7:7" ht="24" customHeight="1">
      <c r="G3775" s="8"/>
    </row>
    <row r="3776" spans="7:7" ht="24" customHeight="1">
      <c r="G3776" s="8"/>
    </row>
    <row r="3777" spans="7:7" ht="24" customHeight="1">
      <c r="G3777" s="8"/>
    </row>
    <row r="3778" spans="7:7" ht="24" customHeight="1">
      <c r="G3778" s="8"/>
    </row>
    <row r="3779" spans="7:7" ht="24" customHeight="1">
      <c r="G3779" s="8"/>
    </row>
    <row r="3780" spans="7:7" ht="24" customHeight="1">
      <c r="G3780" s="8"/>
    </row>
    <row r="3781" spans="7:7" ht="24" customHeight="1">
      <c r="G3781" s="8"/>
    </row>
    <row r="3782" spans="7:7" ht="24" customHeight="1">
      <c r="G3782" s="8"/>
    </row>
    <row r="3783" spans="7:7" ht="24" customHeight="1">
      <c r="G3783" s="8"/>
    </row>
    <row r="3784" spans="7:7" ht="24" customHeight="1">
      <c r="G3784" s="8"/>
    </row>
    <row r="3785" spans="7:7" ht="24" customHeight="1">
      <c r="G3785" s="8"/>
    </row>
    <row r="3786" spans="7:7" ht="24" customHeight="1">
      <c r="G3786" s="8"/>
    </row>
    <row r="3787" spans="7:7" ht="24" customHeight="1">
      <c r="G3787" s="8"/>
    </row>
    <row r="3788" spans="7:7" ht="24" customHeight="1">
      <c r="G3788" s="8"/>
    </row>
    <row r="3789" spans="7:7" ht="24" customHeight="1">
      <c r="G3789" s="8"/>
    </row>
    <row r="3790" spans="7:7" ht="24" customHeight="1">
      <c r="G3790" s="8"/>
    </row>
    <row r="3791" spans="7:7" ht="24" customHeight="1">
      <c r="G3791" s="8"/>
    </row>
    <row r="3792" spans="7:7" ht="24" customHeight="1">
      <c r="G3792" s="8"/>
    </row>
    <row r="3793" spans="7:7" ht="24" customHeight="1">
      <c r="G3793" s="8"/>
    </row>
    <row r="3794" spans="7:7" ht="24" customHeight="1">
      <c r="G3794" s="8"/>
    </row>
    <row r="3795" spans="7:7" ht="24" customHeight="1">
      <c r="G3795" s="8"/>
    </row>
    <row r="3796" spans="7:7" ht="24" customHeight="1">
      <c r="G3796" s="8"/>
    </row>
    <row r="3797" spans="7:7" ht="24" customHeight="1">
      <c r="G3797" s="8"/>
    </row>
    <row r="3798" spans="7:7" ht="24" customHeight="1">
      <c r="G3798" s="8"/>
    </row>
    <row r="3799" spans="7:7" ht="24" customHeight="1">
      <c r="G3799" s="8"/>
    </row>
    <row r="3800" spans="7:7" ht="24" customHeight="1">
      <c r="G3800" s="8"/>
    </row>
    <row r="3801" spans="7:7" ht="24" customHeight="1">
      <c r="G3801" s="8"/>
    </row>
    <row r="3802" spans="7:7" ht="24" customHeight="1">
      <c r="G3802" s="8"/>
    </row>
    <row r="3803" spans="7:7" ht="24" customHeight="1">
      <c r="G3803" s="8"/>
    </row>
    <row r="3804" spans="7:7" ht="24" customHeight="1">
      <c r="G3804" s="8"/>
    </row>
    <row r="3805" spans="7:7" ht="24" customHeight="1">
      <c r="G3805" s="8"/>
    </row>
    <row r="3806" spans="7:7" ht="24" customHeight="1">
      <c r="G3806" s="8"/>
    </row>
    <row r="3807" spans="7:7" ht="24" customHeight="1">
      <c r="G3807" s="8"/>
    </row>
    <row r="3808" spans="7:7" ht="24" customHeight="1">
      <c r="G3808" s="8"/>
    </row>
    <row r="3809" spans="7:7" ht="24" customHeight="1">
      <c r="G3809" s="8"/>
    </row>
    <row r="3810" spans="7:7" ht="24" customHeight="1">
      <c r="G3810" s="8"/>
    </row>
    <row r="3811" spans="7:7" ht="24" customHeight="1">
      <c r="G3811" s="8"/>
    </row>
    <row r="3812" spans="7:7" ht="24" customHeight="1">
      <c r="G3812" s="8"/>
    </row>
    <row r="3813" spans="7:7" ht="24" customHeight="1">
      <c r="G3813" s="8"/>
    </row>
    <row r="3814" spans="7:7" ht="24" customHeight="1">
      <c r="G3814" s="8"/>
    </row>
    <row r="3815" spans="7:7" ht="24" customHeight="1">
      <c r="G3815" s="8"/>
    </row>
    <row r="3816" spans="7:7" ht="24" customHeight="1">
      <c r="G3816" s="8"/>
    </row>
    <row r="3817" spans="7:7" ht="24" customHeight="1">
      <c r="G3817" s="8"/>
    </row>
    <row r="3818" spans="7:7" ht="24" customHeight="1">
      <c r="G3818" s="8"/>
    </row>
    <row r="3819" spans="7:7" ht="24" customHeight="1">
      <c r="G3819" s="8"/>
    </row>
    <row r="3820" spans="7:7" ht="24" customHeight="1">
      <c r="G3820" s="8"/>
    </row>
    <row r="3821" spans="7:7" ht="24" customHeight="1">
      <c r="G3821" s="8"/>
    </row>
    <row r="3822" spans="7:7" ht="24" customHeight="1">
      <c r="G3822" s="8"/>
    </row>
    <row r="3823" spans="7:7" ht="24" customHeight="1">
      <c r="G3823" s="8"/>
    </row>
    <row r="3824" spans="7:7" ht="24" customHeight="1">
      <c r="G3824" s="8"/>
    </row>
    <row r="3825" spans="7:7" ht="24" customHeight="1">
      <c r="G3825" s="8"/>
    </row>
    <row r="3826" spans="7:7" ht="24" customHeight="1">
      <c r="G3826" s="8"/>
    </row>
    <row r="3827" spans="7:7" ht="24" customHeight="1">
      <c r="G3827" s="8"/>
    </row>
    <row r="3828" spans="7:7" ht="24" customHeight="1">
      <c r="G3828" s="8"/>
    </row>
    <row r="3829" spans="7:7" ht="24" customHeight="1">
      <c r="G3829" s="8"/>
    </row>
    <row r="3830" spans="7:7" ht="24" customHeight="1">
      <c r="G3830" s="8"/>
    </row>
    <row r="3831" spans="7:7" ht="24" customHeight="1">
      <c r="G3831" s="8"/>
    </row>
    <row r="3832" spans="7:7" ht="24" customHeight="1">
      <c r="G3832" s="8"/>
    </row>
    <row r="3833" spans="7:7" ht="24" customHeight="1">
      <c r="G3833" s="8"/>
    </row>
    <row r="3834" spans="7:7" ht="24" customHeight="1">
      <c r="G3834" s="8"/>
    </row>
    <row r="3835" spans="7:7" ht="24" customHeight="1">
      <c r="G3835" s="8"/>
    </row>
    <row r="3836" spans="7:7" ht="24" customHeight="1">
      <c r="G3836" s="8"/>
    </row>
    <row r="3837" spans="7:7" ht="24" customHeight="1">
      <c r="G3837" s="8"/>
    </row>
    <row r="3838" spans="7:7" ht="24" customHeight="1">
      <c r="G3838" s="8"/>
    </row>
    <row r="3839" spans="7:7" ht="24" customHeight="1">
      <c r="G3839" s="8"/>
    </row>
    <row r="3840" spans="7:7" ht="24" customHeight="1">
      <c r="G3840" s="8"/>
    </row>
    <row r="3841" spans="7:7" ht="24" customHeight="1">
      <c r="G3841" s="8"/>
    </row>
    <row r="3842" spans="7:7" ht="24" customHeight="1">
      <c r="G3842" s="8"/>
    </row>
    <row r="3843" spans="7:7" ht="24" customHeight="1">
      <c r="G3843" s="8"/>
    </row>
    <row r="3844" spans="7:7" ht="24" customHeight="1">
      <c r="G3844" s="8"/>
    </row>
    <row r="3845" spans="7:7" ht="24" customHeight="1">
      <c r="G3845" s="8"/>
    </row>
    <row r="3846" spans="7:7" ht="24" customHeight="1">
      <c r="G3846" s="8"/>
    </row>
    <row r="3847" spans="7:7" ht="24" customHeight="1">
      <c r="G3847" s="8"/>
    </row>
    <row r="3848" spans="7:7" ht="24" customHeight="1">
      <c r="G3848" s="8"/>
    </row>
    <row r="3849" spans="7:7" ht="24" customHeight="1">
      <c r="G3849" s="8"/>
    </row>
    <row r="3850" spans="7:7" ht="24" customHeight="1">
      <c r="G3850" s="8"/>
    </row>
    <row r="3851" spans="7:7" ht="24" customHeight="1">
      <c r="G3851" s="8"/>
    </row>
    <row r="3852" spans="7:7" ht="24" customHeight="1">
      <c r="G3852" s="8"/>
    </row>
    <row r="3853" spans="7:7" ht="24" customHeight="1">
      <c r="G3853" s="8"/>
    </row>
    <row r="3854" spans="7:7" ht="24" customHeight="1">
      <c r="G3854" s="8"/>
    </row>
    <row r="3855" spans="7:7" ht="24" customHeight="1">
      <c r="G3855" s="8"/>
    </row>
    <row r="3856" spans="7:7" ht="24" customHeight="1">
      <c r="G3856" s="8"/>
    </row>
    <row r="3857" spans="7:7" ht="24" customHeight="1">
      <c r="G3857" s="8"/>
    </row>
    <row r="3858" spans="7:7" ht="24" customHeight="1">
      <c r="G3858" s="8"/>
    </row>
    <row r="3859" spans="7:7" ht="24" customHeight="1">
      <c r="G3859" s="8"/>
    </row>
    <row r="3860" spans="7:7" ht="24" customHeight="1">
      <c r="G3860" s="8"/>
    </row>
    <row r="3861" spans="7:7" ht="24" customHeight="1">
      <c r="G3861" s="8"/>
    </row>
    <row r="3862" spans="7:7" ht="24" customHeight="1">
      <c r="G3862" s="8"/>
    </row>
    <row r="3863" spans="7:7" ht="24" customHeight="1">
      <c r="G3863" s="8"/>
    </row>
    <row r="3864" spans="7:7" ht="24" customHeight="1">
      <c r="G3864" s="8"/>
    </row>
    <row r="3865" spans="7:7" ht="24" customHeight="1">
      <c r="G3865" s="8"/>
    </row>
    <row r="3866" spans="7:7" ht="24" customHeight="1">
      <c r="G3866" s="8"/>
    </row>
    <row r="3867" spans="7:7" ht="24" customHeight="1">
      <c r="G3867" s="8"/>
    </row>
    <row r="3868" spans="7:7" ht="24" customHeight="1">
      <c r="G3868" s="8"/>
    </row>
    <row r="3869" spans="7:7" ht="24" customHeight="1">
      <c r="G3869" s="8"/>
    </row>
    <row r="3870" spans="7:7" ht="24" customHeight="1">
      <c r="G3870" s="8"/>
    </row>
    <row r="3871" spans="7:7" ht="24" customHeight="1">
      <c r="G3871" s="8"/>
    </row>
    <row r="3872" spans="7:7" ht="24" customHeight="1">
      <c r="G3872" s="8"/>
    </row>
    <row r="3873" spans="7:7" ht="24" customHeight="1">
      <c r="G3873" s="8"/>
    </row>
    <row r="3874" spans="7:7" ht="24" customHeight="1">
      <c r="G3874" s="8"/>
    </row>
    <row r="3875" spans="7:7" ht="24" customHeight="1">
      <c r="G3875" s="8"/>
    </row>
    <row r="3876" spans="7:7" ht="24" customHeight="1">
      <c r="G3876" s="8"/>
    </row>
    <row r="3877" spans="7:7" ht="24" customHeight="1">
      <c r="G3877" s="8"/>
    </row>
    <row r="3878" spans="7:7" ht="24" customHeight="1">
      <c r="G3878" s="8"/>
    </row>
    <row r="3879" spans="7:7" ht="24" customHeight="1">
      <c r="G3879" s="8"/>
    </row>
    <row r="3880" spans="7:7" ht="24" customHeight="1">
      <c r="G3880" s="8"/>
    </row>
    <row r="3881" spans="7:7" ht="24" customHeight="1">
      <c r="G3881" s="8"/>
    </row>
    <row r="3882" spans="7:7" ht="24" customHeight="1">
      <c r="G3882" s="8"/>
    </row>
    <row r="3883" spans="7:7" ht="24" customHeight="1">
      <c r="G3883" s="8"/>
    </row>
    <row r="3884" spans="7:7" ht="24" customHeight="1">
      <c r="G3884" s="8"/>
    </row>
    <row r="3885" spans="7:7" ht="24" customHeight="1">
      <c r="G3885" s="8"/>
    </row>
    <row r="3886" spans="7:7" ht="24" customHeight="1">
      <c r="G3886" s="8"/>
    </row>
    <row r="3887" spans="7:7" ht="24" customHeight="1">
      <c r="G3887" s="8"/>
    </row>
    <row r="3888" spans="7:7" ht="24" customHeight="1">
      <c r="G3888" s="8"/>
    </row>
    <row r="3889" spans="7:7" ht="24" customHeight="1">
      <c r="G3889" s="8"/>
    </row>
    <row r="3890" spans="7:7" ht="24" customHeight="1">
      <c r="G3890" s="8"/>
    </row>
    <row r="3891" spans="7:7" ht="24" customHeight="1">
      <c r="G3891" s="8"/>
    </row>
    <row r="3892" spans="7:7" ht="24" customHeight="1">
      <c r="G3892" s="8"/>
    </row>
    <row r="3893" spans="7:7" ht="24" customHeight="1">
      <c r="G3893" s="8"/>
    </row>
    <row r="3894" spans="7:7" ht="24" customHeight="1">
      <c r="G3894" s="8"/>
    </row>
    <row r="3895" spans="7:7" ht="24" customHeight="1">
      <c r="G3895" s="8"/>
    </row>
    <row r="3896" spans="7:7" ht="24" customHeight="1">
      <c r="G3896" s="8"/>
    </row>
    <row r="3897" spans="7:7" ht="24" customHeight="1">
      <c r="G3897" s="8"/>
    </row>
    <row r="3898" spans="7:7" ht="24" customHeight="1">
      <c r="G3898" s="8"/>
    </row>
    <row r="3899" spans="7:7" ht="24" customHeight="1">
      <c r="G3899" s="8"/>
    </row>
    <row r="3900" spans="7:7" ht="24" customHeight="1">
      <c r="G3900" s="8"/>
    </row>
    <row r="3901" spans="7:7" ht="24" customHeight="1">
      <c r="G3901" s="8"/>
    </row>
    <row r="3902" spans="7:7" ht="24" customHeight="1">
      <c r="G3902" s="8"/>
    </row>
    <row r="3903" spans="7:7" ht="24" customHeight="1">
      <c r="G3903" s="8"/>
    </row>
    <row r="3904" spans="7:7" ht="24" customHeight="1">
      <c r="G3904" s="8"/>
    </row>
    <row r="3905" spans="7:7" ht="24" customHeight="1">
      <c r="G3905" s="8"/>
    </row>
    <row r="3906" spans="7:7" ht="24" customHeight="1">
      <c r="G3906" s="8"/>
    </row>
    <row r="3907" spans="7:7" ht="24" customHeight="1">
      <c r="G3907" s="8"/>
    </row>
    <row r="3908" spans="7:7" ht="24" customHeight="1">
      <c r="G3908" s="8"/>
    </row>
    <row r="3909" spans="7:7" ht="24" customHeight="1">
      <c r="G3909" s="8"/>
    </row>
    <row r="3910" spans="7:7" ht="24" customHeight="1">
      <c r="G3910" s="8"/>
    </row>
    <row r="3911" spans="7:7" ht="24" customHeight="1">
      <c r="G3911" s="8"/>
    </row>
    <row r="3912" spans="7:7" ht="24" customHeight="1">
      <c r="G3912" s="8"/>
    </row>
    <row r="3913" spans="7:7" ht="24" customHeight="1">
      <c r="G3913" s="8"/>
    </row>
    <row r="3914" spans="7:7" ht="24" customHeight="1">
      <c r="G3914" s="8"/>
    </row>
    <row r="3915" spans="7:7" ht="24" customHeight="1">
      <c r="G3915" s="8"/>
    </row>
    <row r="3916" spans="7:7" ht="24" customHeight="1">
      <c r="G3916" s="8"/>
    </row>
    <row r="3917" spans="7:7" ht="24" customHeight="1">
      <c r="G3917" s="8"/>
    </row>
    <row r="3918" spans="7:7" ht="24" customHeight="1">
      <c r="G3918" s="8"/>
    </row>
    <row r="3919" spans="7:7" ht="24" customHeight="1">
      <c r="G3919" s="8"/>
    </row>
    <row r="3920" spans="7:7" ht="24" customHeight="1">
      <c r="G3920" s="8"/>
    </row>
    <row r="3921" spans="7:7" ht="24" customHeight="1">
      <c r="G3921" s="8"/>
    </row>
    <row r="3922" spans="7:7" ht="24" customHeight="1">
      <c r="G3922" s="8"/>
    </row>
    <row r="3923" spans="7:7" ht="24" customHeight="1">
      <c r="G3923" s="8"/>
    </row>
    <row r="3924" spans="7:7" ht="24" customHeight="1">
      <c r="G3924" s="8"/>
    </row>
    <row r="3925" spans="7:7" ht="24" customHeight="1">
      <c r="G3925" s="8"/>
    </row>
    <row r="3926" spans="7:7" ht="24" customHeight="1">
      <c r="G3926" s="8"/>
    </row>
    <row r="3927" spans="7:7" ht="24" customHeight="1">
      <c r="G3927" s="8"/>
    </row>
    <row r="3928" spans="7:7" ht="24" customHeight="1">
      <c r="G3928" s="8"/>
    </row>
    <row r="3929" spans="7:7" ht="24" customHeight="1">
      <c r="G3929" s="8"/>
    </row>
    <row r="3930" spans="7:7" ht="24" customHeight="1">
      <c r="G3930" s="8"/>
    </row>
    <row r="3931" spans="7:7" ht="24" customHeight="1">
      <c r="G3931" s="8"/>
    </row>
    <row r="3932" spans="7:7" ht="24" customHeight="1">
      <c r="G3932" s="8"/>
    </row>
    <row r="3933" spans="7:7" ht="24" customHeight="1">
      <c r="G3933" s="8"/>
    </row>
    <row r="3934" spans="7:7" ht="24" customHeight="1">
      <c r="G3934" s="8"/>
    </row>
    <row r="3935" spans="7:7" ht="24" customHeight="1">
      <c r="G3935" s="8"/>
    </row>
    <row r="3936" spans="7:7" ht="24" customHeight="1">
      <c r="G3936" s="8"/>
    </row>
    <row r="3937" spans="7:7" ht="24" customHeight="1">
      <c r="G3937" s="8"/>
    </row>
    <row r="3938" spans="7:7" ht="24" customHeight="1">
      <c r="G3938" s="8"/>
    </row>
    <row r="3939" spans="7:7" ht="24" customHeight="1">
      <c r="G3939" s="8"/>
    </row>
    <row r="3940" spans="7:7" ht="24" customHeight="1">
      <c r="G3940" s="8"/>
    </row>
    <row r="3941" spans="7:7" ht="24" customHeight="1">
      <c r="G3941" s="8"/>
    </row>
    <row r="3942" spans="7:7" ht="24" customHeight="1">
      <c r="G3942" s="8"/>
    </row>
    <row r="3943" spans="7:7" ht="24" customHeight="1">
      <c r="G3943" s="8"/>
    </row>
    <row r="3944" spans="7:7" ht="24" customHeight="1">
      <c r="G3944" s="8"/>
    </row>
    <row r="3945" spans="7:7" ht="24" customHeight="1">
      <c r="G3945" s="8"/>
    </row>
    <row r="3946" spans="7:7" ht="24" customHeight="1">
      <c r="G3946" s="8"/>
    </row>
    <row r="3947" spans="7:7" ht="24" customHeight="1">
      <c r="G3947" s="8"/>
    </row>
    <row r="3948" spans="7:7" ht="24" customHeight="1">
      <c r="G3948" s="8"/>
    </row>
    <row r="3949" spans="7:7" ht="24" customHeight="1">
      <c r="G3949" s="8"/>
    </row>
    <row r="3950" spans="7:7" ht="24" customHeight="1">
      <c r="G3950" s="8"/>
    </row>
    <row r="3951" spans="7:7" ht="24" customHeight="1">
      <c r="G3951" s="8"/>
    </row>
    <row r="3952" spans="7:7" ht="24" customHeight="1">
      <c r="G3952" s="8"/>
    </row>
    <row r="3953" spans="7:7" ht="24" customHeight="1">
      <c r="G3953" s="8"/>
    </row>
    <row r="3954" spans="7:7" ht="24" customHeight="1">
      <c r="G3954" s="8"/>
    </row>
    <row r="3955" spans="7:7" ht="24" customHeight="1">
      <c r="G3955" s="8"/>
    </row>
    <row r="3956" spans="7:7" ht="24" customHeight="1">
      <c r="G3956" s="8"/>
    </row>
    <row r="3957" spans="7:7" ht="24" customHeight="1">
      <c r="G3957" s="8"/>
    </row>
    <row r="3958" spans="7:7" ht="24" customHeight="1">
      <c r="G3958" s="8"/>
    </row>
    <row r="3959" spans="7:7" ht="24" customHeight="1">
      <c r="G3959" s="8"/>
    </row>
    <row r="3960" spans="7:7" ht="24" customHeight="1">
      <c r="G3960" s="8"/>
    </row>
    <row r="3961" spans="7:7" ht="24" customHeight="1">
      <c r="G3961" s="8"/>
    </row>
    <row r="3962" spans="7:7" ht="24" customHeight="1">
      <c r="G3962" s="8"/>
    </row>
    <row r="3963" spans="7:7" ht="24" customHeight="1">
      <c r="G3963" s="8"/>
    </row>
    <row r="3964" spans="7:7" ht="24" customHeight="1">
      <c r="G3964" s="8"/>
    </row>
    <row r="3965" spans="7:7" ht="24" customHeight="1">
      <c r="G3965" s="8"/>
    </row>
    <row r="3966" spans="7:7" ht="24" customHeight="1">
      <c r="G3966" s="8"/>
    </row>
    <row r="3967" spans="7:7" ht="24" customHeight="1">
      <c r="G3967" s="8"/>
    </row>
    <row r="3968" spans="7:7" ht="24" customHeight="1">
      <c r="G3968" s="8"/>
    </row>
    <row r="3969" spans="7:7" ht="24" customHeight="1">
      <c r="G3969" s="8"/>
    </row>
    <row r="3970" spans="7:7" ht="24" customHeight="1">
      <c r="G3970" s="8"/>
    </row>
    <row r="3971" spans="7:7" ht="24" customHeight="1">
      <c r="G3971" s="8"/>
    </row>
    <row r="3972" spans="7:7" ht="24" customHeight="1">
      <c r="G3972" s="8"/>
    </row>
    <row r="3973" spans="7:7" ht="24" customHeight="1">
      <c r="G3973" s="8"/>
    </row>
    <row r="3974" spans="7:7" ht="24" customHeight="1">
      <c r="G3974" s="8"/>
    </row>
    <row r="3975" spans="7:7" ht="24" customHeight="1">
      <c r="G3975" s="8"/>
    </row>
    <row r="3976" spans="7:7" ht="24" customHeight="1">
      <c r="G3976" s="8"/>
    </row>
    <row r="3977" spans="7:7" ht="24" customHeight="1">
      <c r="G3977" s="8"/>
    </row>
    <row r="3978" spans="7:7" ht="24" customHeight="1">
      <c r="G3978" s="8"/>
    </row>
    <row r="3979" spans="7:7" ht="24" customHeight="1">
      <c r="G3979" s="8"/>
    </row>
    <row r="3980" spans="7:7" ht="24" customHeight="1">
      <c r="G3980" s="8"/>
    </row>
    <row r="3981" spans="7:7" ht="24" customHeight="1">
      <c r="G3981" s="8"/>
    </row>
    <row r="3982" spans="7:7" ht="24" customHeight="1">
      <c r="G3982" s="8"/>
    </row>
    <row r="3983" spans="7:7" ht="24" customHeight="1">
      <c r="G3983" s="8"/>
    </row>
    <row r="3984" spans="7:7" ht="24" customHeight="1">
      <c r="G3984" s="8"/>
    </row>
    <row r="3985" spans="7:7" ht="24" customHeight="1">
      <c r="G3985" s="8"/>
    </row>
    <row r="3986" spans="7:7" ht="24" customHeight="1">
      <c r="G3986" s="8"/>
    </row>
    <row r="3987" spans="7:7" ht="24" customHeight="1">
      <c r="G3987" s="8"/>
    </row>
    <row r="3988" spans="7:7" ht="24" customHeight="1">
      <c r="G3988" s="8"/>
    </row>
    <row r="3989" spans="7:7" ht="24" customHeight="1">
      <c r="G3989" s="8"/>
    </row>
    <row r="3990" spans="7:7" ht="24" customHeight="1">
      <c r="G3990" s="8"/>
    </row>
    <row r="3991" spans="7:7" ht="24" customHeight="1">
      <c r="G3991" s="8"/>
    </row>
    <row r="3992" spans="7:7" ht="24" customHeight="1">
      <c r="G3992" s="8"/>
    </row>
    <row r="3993" spans="7:7" ht="24" customHeight="1">
      <c r="G3993" s="8"/>
    </row>
    <row r="3994" spans="7:7" ht="24" customHeight="1">
      <c r="G3994" s="8"/>
    </row>
    <row r="3995" spans="7:7" ht="24" customHeight="1">
      <c r="G3995" s="8"/>
    </row>
    <row r="3996" spans="7:7" ht="24" customHeight="1">
      <c r="G3996" s="8"/>
    </row>
    <row r="3997" spans="7:7" ht="24" customHeight="1">
      <c r="G3997" s="8"/>
    </row>
    <row r="3998" spans="7:7" ht="24" customHeight="1">
      <c r="G3998" s="8"/>
    </row>
    <row r="3999" spans="7:7" ht="24" customHeight="1">
      <c r="G3999" s="8"/>
    </row>
    <row r="4000" spans="7:7" ht="24" customHeight="1">
      <c r="G4000" s="8"/>
    </row>
    <row r="4001" spans="7:7" ht="24" customHeight="1">
      <c r="G4001" s="8"/>
    </row>
    <row r="4002" spans="7:7" ht="24" customHeight="1">
      <c r="G4002" s="8"/>
    </row>
    <row r="4003" spans="7:7" ht="24" customHeight="1">
      <c r="G4003" s="8"/>
    </row>
    <row r="4004" spans="7:7" ht="24" customHeight="1">
      <c r="G4004" s="8"/>
    </row>
    <row r="4005" spans="7:7" ht="24" customHeight="1">
      <c r="G4005" s="8"/>
    </row>
    <row r="4006" spans="7:7" ht="24" customHeight="1">
      <c r="G4006" s="8"/>
    </row>
    <row r="4007" spans="7:7" ht="24" customHeight="1">
      <c r="G4007" s="8"/>
    </row>
    <row r="4008" spans="7:7" ht="24" customHeight="1">
      <c r="G4008" s="8"/>
    </row>
    <row r="4009" spans="7:7" ht="24" customHeight="1">
      <c r="G4009" s="8"/>
    </row>
    <row r="4010" spans="7:7" ht="24" customHeight="1">
      <c r="G4010" s="8"/>
    </row>
    <row r="4011" spans="7:7" ht="24" customHeight="1">
      <c r="G4011" s="8"/>
    </row>
    <row r="4012" spans="7:7" ht="24" customHeight="1">
      <c r="G4012" s="8"/>
    </row>
    <row r="4013" spans="7:7" ht="24" customHeight="1">
      <c r="G4013" s="8"/>
    </row>
    <row r="4014" spans="7:7" ht="24" customHeight="1">
      <c r="G4014" s="8"/>
    </row>
    <row r="4015" spans="7:7" ht="24" customHeight="1">
      <c r="G4015" s="8"/>
    </row>
    <row r="4016" spans="7:7" ht="24" customHeight="1">
      <c r="G4016" s="8"/>
    </row>
    <row r="4017" spans="7:7" ht="24" customHeight="1">
      <c r="G4017" s="8"/>
    </row>
    <row r="4018" spans="7:7" ht="24" customHeight="1">
      <c r="G4018" s="8"/>
    </row>
    <row r="4019" spans="7:7" ht="24" customHeight="1">
      <c r="G4019" s="8"/>
    </row>
    <row r="4020" spans="7:7" ht="24" customHeight="1">
      <c r="G4020" s="8"/>
    </row>
    <row r="4021" spans="7:7" ht="24" customHeight="1">
      <c r="G4021" s="8"/>
    </row>
    <row r="4022" spans="7:7" ht="24" customHeight="1">
      <c r="G4022" s="8"/>
    </row>
    <row r="4023" spans="7:7" ht="24" customHeight="1">
      <c r="G4023" s="8"/>
    </row>
    <row r="4024" spans="7:7" ht="24" customHeight="1">
      <c r="G4024" s="8"/>
    </row>
    <row r="4025" spans="7:7" ht="24" customHeight="1">
      <c r="G4025" s="8"/>
    </row>
    <row r="4026" spans="7:7" ht="24" customHeight="1">
      <c r="G4026" s="8"/>
    </row>
    <row r="4027" spans="7:7" ht="24" customHeight="1">
      <c r="G4027" s="8"/>
    </row>
    <row r="4028" spans="7:7" ht="24" customHeight="1">
      <c r="G4028" s="8"/>
    </row>
    <row r="4029" spans="7:7" ht="24" customHeight="1">
      <c r="G4029" s="8"/>
    </row>
    <row r="4030" spans="7:7" ht="24" customHeight="1">
      <c r="G4030" s="8"/>
    </row>
    <row r="4031" spans="7:7" ht="24" customHeight="1">
      <c r="G4031" s="8"/>
    </row>
    <row r="4032" spans="7:7" ht="24" customHeight="1">
      <c r="G4032" s="8"/>
    </row>
    <row r="4033" spans="7:7" ht="24" customHeight="1">
      <c r="G4033" s="8"/>
    </row>
    <row r="4034" spans="7:7" ht="24" customHeight="1">
      <c r="G4034" s="8"/>
    </row>
    <row r="4035" spans="7:7" ht="24" customHeight="1">
      <c r="G4035" s="8"/>
    </row>
    <row r="4036" spans="7:7" ht="24" customHeight="1">
      <c r="G4036" s="8"/>
    </row>
    <row r="4037" spans="7:7" ht="24" customHeight="1">
      <c r="G4037" s="8"/>
    </row>
    <row r="4038" spans="7:7" ht="24" customHeight="1">
      <c r="G4038" s="8"/>
    </row>
    <row r="4039" spans="7:7" ht="24" customHeight="1">
      <c r="G4039" s="8"/>
    </row>
    <row r="4040" spans="7:7" ht="24" customHeight="1">
      <c r="G4040" s="8"/>
    </row>
    <row r="4041" spans="7:7" ht="24" customHeight="1">
      <c r="G4041" s="8"/>
    </row>
    <row r="4042" spans="7:7" ht="24" customHeight="1">
      <c r="G4042" s="8"/>
    </row>
    <row r="4043" spans="7:7" ht="24" customHeight="1">
      <c r="G4043" s="8"/>
    </row>
    <row r="4044" spans="7:7" ht="24" customHeight="1">
      <c r="G4044" s="8"/>
    </row>
    <row r="4045" spans="7:7" ht="24" customHeight="1">
      <c r="G4045" s="8"/>
    </row>
    <row r="4046" spans="7:7" ht="24" customHeight="1">
      <c r="G4046" s="8"/>
    </row>
    <row r="4047" spans="7:7" ht="24" customHeight="1">
      <c r="G4047" s="8"/>
    </row>
    <row r="4048" spans="7:7" ht="24" customHeight="1">
      <c r="G4048" s="8"/>
    </row>
    <row r="4049" spans="7:7" ht="24" customHeight="1">
      <c r="G4049" s="8"/>
    </row>
    <row r="4050" spans="7:7" ht="24" customHeight="1">
      <c r="G4050" s="8"/>
    </row>
    <row r="4051" spans="7:7" ht="24" customHeight="1">
      <c r="G4051" s="8"/>
    </row>
    <row r="4052" spans="7:7" ht="24" customHeight="1">
      <c r="G4052" s="8"/>
    </row>
    <row r="4053" spans="7:7" ht="24" customHeight="1">
      <c r="G4053" s="8"/>
    </row>
    <row r="4054" spans="7:7" ht="24" customHeight="1">
      <c r="G4054" s="8"/>
    </row>
    <row r="4055" spans="7:7" ht="24" customHeight="1">
      <c r="G4055" s="8"/>
    </row>
    <row r="4056" spans="7:7" ht="24" customHeight="1">
      <c r="G4056" s="8"/>
    </row>
    <row r="4057" spans="7:7" ht="24" customHeight="1">
      <c r="G4057" s="8"/>
    </row>
    <row r="4058" spans="7:7" ht="24" customHeight="1">
      <c r="G4058" s="8"/>
    </row>
    <row r="4059" spans="7:7" ht="24" customHeight="1">
      <c r="G4059" s="8"/>
    </row>
    <row r="4060" spans="7:7" ht="24" customHeight="1">
      <c r="G4060" s="8"/>
    </row>
    <row r="4061" spans="7:7" ht="24" customHeight="1">
      <c r="G4061" s="8"/>
    </row>
    <row r="4062" spans="7:7" ht="24" customHeight="1">
      <c r="G4062" s="8"/>
    </row>
    <row r="4063" spans="7:7" ht="24" customHeight="1">
      <c r="G4063" s="8"/>
    </row>
    <row r="4064" spans="7:7" ht="24" customHeight="1">
      <c r="G4064" s="8"/>
    </row>
    <row r="4065" spans="7:7" ht="24" customHeight="1">
      <c r="G4065" s="8"/>
    </row>
    <row r="4066" spans="7:7" ht="24" customHeight="1">
      <c r="G4066" s="8"/>
    </row>
    <row r="4067" spans="7:7" ht="24" customHeight="1">
      <c r="G4067" s="8"/>
    </row>
    <row r="4068" spans="7:7" ht="24" customHeight="1">
      <c r="G4068" s="8"/>
    </row>
    <row r="4069" spans="7:7" ht="24" customHeight="1">
      <c r="G4069" s="8"/>
    </row>
    <row r="4070" spans="7:7" ht="24" customHeight="1">
      <c r="G4070" s="8"/>
    </row>
    <row r="4071" spans="7:7" ht="24" customHeight="1">
      <c r="G4071" s="8"/>
    </row>
    <row r="4072" spans="7:7" ht="24" customHeight="1">
      <c r="G4072" s="8"/>
    </row>
    <row r="4073" spans="7:7" ht="24" customHeight="1">
      <c r="G4073" s="8"/>
    </row>
    <row r="4074" spans="7:7" ht="24" customHeight="1">
      <c r="G4074" s="8"/>
    </row>
    <row r="4075" spans="7:7" ht="24" customHeight="1">
      <c r="G4075" s="8"/>
    </row>
    <row r="4076" spans="7:7" ht="24" customHeight="1">
      <c r="G4076" s="8"/>
    </row>
    <row r="4077" spans="7:7" ht="24" customHeight="1">
      <c r="G4077" s="8"/>
    </row>
    <row r="4078" spans="7:7" ht="24" customHeight="1">
      <c r="G4078" s="8"/>
    </row>
    <row r="4079" spans="7:7" ht="24" customHeight="1">
      <c r="G4079" s="8"/>
    </row>
    <row r="4080" spans="7:7" ht="24" customHeight="1">
      <c r="G4080" s="8"/>
    </row>
    <row r="4081" spans="7:7" ht="24" customHeight="1">
      <c r="G4081" s="8"/>
    </row>
    <row r="4082" spans="7:7" ht="24" customHeight="1">
      <c r="G4082" s="8"/>
    </row>
    <row r="4083" spans="7:7" ht="24" customHeight="1">
      <c r="G4083" s="8"/>
    </row>
    <row r="4084" spans="7:7" ht="24" customHeight="1">
      <c r="G4084" s="8"/>
    </row>
    <row r="4085" spans="7:7" ht="24" customHeight="1">
      <c r="G4085" s="8"/>
    </row>
    <row r="4086" spans="7:7" ht="24" customHeight="1">
      <c r="G4086" s="8"/>
    </row>
    <row r="4087" spans="7:7" ht="24" customHeight="1">
      <c r="G4087" s="8"/>
    </row>
    <row r="4088" spans="7:7" ht="24" customHeight="1">
      <c r="G4088" s="8"/>
    </row>
    <row r="4089" spans="7:7" ht="24" customHeight="1">
      <c r="G4089" s="8"/>
    </row>
    <row r="4090" spans="7:7" ht="24" customHeight="1">
      <c r="G4090" s="8"/>
    </row>
    <row r="4091" spans="7:7" ht="24" customHeight="1">
      <c r="G4091" s="8"/>
    </row>
    <row r="4092" spans="7:7" ht="24" customHeight="1">
      <c r="G4092" s="8"/>
    </row>
    <row r="4093" spans="7:7" ht="24" customHeight="1">
      <c r="G4093" s="8"/>
    </row>
    <row r="4094" spans="7:7" ht="24" customHeight="1">
      <c r="G4094" s="8"/>
    </row>
    <row r="4095" spans="7:7" ht="24" customHeight="1">
      <c r="G4095" s="8"/>
    </row>
    <row r="4096" spans="7:7" ht="24" customHeight="1">
      <c r="G4096" s="8"/>
    </row>
    <row r="4097" spans="7:7" ht="24" customHeight="1">
      <c r="G4097" s="8"/>
    </row>
    <row r="4098" spans="7:7" ht="24" customHeight="1">
      <c r="G4098" s="8"/>
    </row>
    <row r="4099" spans="7:7" ht="24" customHeight="1">
      <c r="G4099" s="8"/>
    </row>
    <row r="4100" spans="7:7" ht="24" customHeight="1">
      <c r="G4100" s="8"/>
    </row>
    <row r="4101" spans="7:7" ht="24" customHeight="1">
      <c r="G4101" s="8"/>
    </row>
    <row r="4102" spans="7:7" ht="24" customHeight="1">
      <c r="G4102" s="8"/>
    </row>
    <row r="4103" spans="7:7" ht="24" customHeight="1">
      <c r="G4103" s="8"/>
    </row>
    <row r="4104" spans="7:7" ht="24" customHeight="1">
      <c r="G4104" s="8"/>
    </row>
    <row r="4105" spans="7:7" ht="24" customHeight="1">
      <c r="G4105" s="8"/>
    </row>
    <row r="4106" spans="7:7" ht="24" customHeight="1">
      <c r="G4106" s="8"/>
    </row>
    <row r="4107" spans="7:7" ht="24" customHeight="1">
      <c r="G4107" s="8"/>
    </row>
    <row r="4108" spans="7:7" ht="24" customHeight="1">
      <c r="G4108" s="8"/>
    </row>
    <row r="4109" spans="7:7" ht="24" customHeight="1">
      <c r="G4109" s="8"/>
    </row>
    <row r="4110" spans="7:7" ht="24" customHeight="1">
      <c r="G4110" s="8"/>
    </row>
    <row r="4111" spans="7:7" ht="24" customHeight="1">
      <c r="G4111" s="8"/>
    </row>
    <row r="4112" spans="7:7" ht="24" customHeight="1">
      <c r="G4112" s="8"/>
    </row>
    <row r="4113" spans="7:7" ht="24" customHeight="1">
      <c r="G4113" s="8"/>
    </row>
    <row r="4114" spans="7:7" ht="24" customHeight="1">
      <c r="G4114" s="8"/>
    </row>
    <row r="4115" spans="7:7" ht="24" customHeight="1">
      <c r="G4115" s="8"/>
    </row>
    <row r="4116" spans="7:7" ht="24" customHeight="1">
      <c r="G4116" s="8"/>
    </row>
    <row r="4117" spans="7:7" ht="24" customHeight="1">
      <c r="G4117" s="8"/>
    </row>
    <row r="4118" spans="7:7" ht="24" customHeight="1">
      <c r="G4118" s="8"/>
    </row>
    <row r="4119" spans="7:7" ht="24" customHeight="1">
      <c r="G4119" s="8"/>
    </row>
    <row r="4120" spans="7:7" ht="24" customHeight="1">
      <c r="G4120" s="8"/>
    </row>
    <row r="4121" spans="7:7" ht="24" customHeight="1">
      <c r="G4121" s="8"/>
    </row>
    <row r="4122" spans="7:7" ht="24" customHeight="1">
      <c r="G4122" s="8"/>
    </row>
    <row r="4123" spans="7:7" ht="24" customHeight="1">
      <c r="G4123" s="8"/>
    </row>
    <row r="4124" spans="7:7" ht="24" customHeight="1">
      <c r="G4124" s="8"/>
    </row>
    <row r="4125" spans="7:7" ht="24" customHeight="1">
      <c r="G4125" s="8"/>
    </row>
    <row r="4126" spans="7:7" ht="24" customHeight="1">
      <c r="G4126" s="8"/>
    </row>
    <row r="4127" spans="7:7" ht="24" customHeight="1">
      <c r="G4127" s="8"/>
    </row>
    <row r="4128" spans="7:7" ht="24" customHeight="1">
      <c r="G4128" s="8"/>
    </row>
    <row r="4129" spans="7:7" ht="24" customHeight="1">
      <c r="G4129" s="8"/>
    </row>
    <row r="4130" spans="7:7" ht="24" customHeight="1">
      <c r="G4130" s="8"/>
    </row>
    <row r="4131" spans="7:7" ht="24" customHeight="1">
      <c r="G4131" s="8"/>
    </row>
    <row r="4132" spans="7:7" ht="24" customHeight="1">
      <c r="G4132" s="8"/>
    </row>
    <row r="4133" spans="7:7" ht="24" customHeight="1">
      <c r="G4133" s="8"/>
    </row>
    <row r="4134" spans="7:7" ht="24" customHeight="1">
      <c r="G4134" s="8"/>
    </row>
    <row r="4135" spans="7:7" ht="24" customHeight="1">
      <c r="G4135" s="8"/>
    </row>
    <row r="4136" spans="7:7" ht="24" customHeight="1">
      <c r="G4136" s="8"/>
    </row>
    <row r="4137" spans="7:7" ht="24" customHeight="1">
      <c r="G4137" s="8"/>
    </row>
    <row r="4138" spans="7:7" ht="24" customHeight="1">
      <c r="G4138" s="8"/>
    </row>
    <row r="4139" spans="7:7" ht="24" customHeight="1">
      <c r="G4139" s="8"/>
    </row>
    <row r="4140" spans="7:7" ht="24" customHeight="1">
      <c r="G4140" s="8"/>
    </row>
    <row r="4141" spans="7:7" ht="24" customHeight="1">
      <c r="G4141" s="8"/>
    </row>
    <row r="4142" spans="7:7" ht="24" customHeight="1">
      <c r="G4142" s="8"/>
    </row>
    <row r="4143" spans="7:7" ht="24" customHeight="1">
      <c r="G4143" s="8"/>
    </row>
    <row r="4144" spans="7:7" ht="24" customHeight="1">
      <c r="G4144" s="8"/>
    </row>
    <row r="4145" spans="7:7" ht="24" customHeight="1">
      <c r="G4145" s="8"/>
    </row>
    <row r="4146" spans="7:7" ht="24" customHeight="1">
      <c r="G4146" s="8"/>
    </row>
    <row r="4147" spans="7:7" ht="24" customHeight="1">
      <c r="G4147" s="8"/>
    </row>
    <row r="4148" spans="7:7" ht="24" customHeight="1">
      <c r="G4148" s="8"/>
    </row>
    <row r="4149" spans="7:7" ht="24" customHeight="1">
      <c r="G4149" s="8"/>
    </row>
    <row r="4150" spans="7:7" ht="24" customHeight="1">
      <c r="G4150" s="8"/>
    </row>
    <row r="4151" spans="7:7" ht="24" customHeight="1">
      <c r="G4151" s="8"/>
    </row>
    <row r="4152" spans="7:7" ht="24" customHeight="1">
      <c r="G4152" s="8"/>
    </row>
    <row r="4153" spans="7:7" ht="24" customHeight="1">
      <c r="G4153" s="8"/>
    </row>
    <row r="4154" spans="7:7" ht="24" customHeight="1">
      <c r="G4154" s="8"/>
    </row>
    <row r="4155" spans="7:7" ht="24" customHeight="1">
      <c r="G4155" s="8"/>
    </row>
    <row r="4156" spans="7:7" ht="24" customHeight="1">
      <c r="G4156" s="8"/>
    </row>
    <row r="4157" spans="7:7" ht="24" customHeight="1">
      <c r="G4157" s="8"/>
    </row>
    <row r="4158" spans="7:7" ht="24" customHeight="1">
      <c r="G4158" s="8"/>
    </row>
    <row r="4159" spans="7:7" ht="24" customHeight="1">
      <c r="G4159" s="8"/>
    </row>
    <row r="4160" spans="7:7" ht="24" customHeight="1">
      <c r="G4160" s="8"/>
    </row>
    <row r="4161" spans="7:7" ht="24" customHeight="1">
      <c r="G4161" s="8"/>
    </row>
    <row r="4162" spans="7:7" ht="24" customHeight="1">
      <c r="G4162" s="8"/>
    </row>
    <row r="4163" spans="7:7" ht="24" customHeight="1">
      <c r="G4163" s="8"/>
    </row>
    <row r="4164" spans="7:7" ht="24" customHeight="1">
      <c r="G4164" s="8"/>
    </row>
    <row r="4165" spans="7:7" ht="24" customHeight="1">
      <c r="G4165" s="8"/>
    </row>
    <row r="4166" spans="7:7" ht="24" customHeight="1">
      <c r="G4166" s="8"/>
    </row>
    <row r="4167" spans="7:7" ht="24" customHeight="1">
      <c r="G4167" s="8"/>
    </row>
    <row r="4168" spans="7:7" ht="24" customHeight="1">
      <c r="G4168" s="8"/>
    </row>
    <row r="4169" spans="7:7" ht="24" customHeight="1">
      <c r="G4169" s="8"/>
    </row>
    <row r="4170" spans="7:7" ht="24" customHeight="1">
      <c r="G4170" s="8"/>
    </row>
    <row r="4171" spans="7:7" ht="24" customHeight="1">
      <c r="G4171" s="8"/>
    </row>
    <row r="4172" spans="7:7" ht="24" customHeight="1">
      <c r="G4172" s="8"/>
    </row>
    <row r="4173" spans="7:7" ht="24" customHeight="1">
      <c r="G4173" s="8"/>
    </row>
    <row r="4174" spans="7:7" ht="24" customHeight="1">
      <c r="G4174" s="8"/>
    </row>
    <row r="4175" spans="7:7" ht="24" customHeight="1">
      <c r="G4175" s="8"/>
    </row>
    <row r="4176" spans="7:7" ht="24" customHeight="1">
      <c r="G4176" s="8"/>
    </row>
    <row r="4177" spans="7:7" ht="24" customHeight="1">
      <c r="G4177" s="8"/>
    </row>
    <row r="4178" spans="7:7" ht="24" customHeight="1">
      <c r="G4178" s="8"/>
    </row>
    <row r="4179" spans="7:7" ht="24" customHeight="1">
      <c r="G4179" s="8"/>
    </row>
    <row r="4180" spans="7:7" ht="24" customHeight="1">
      <c r="G4180" s="8"/>
    </row>
    <row r="4181" spans="7:7" ht="24" customHeight="1">
      <c r="G4181" s="8"/>
    </row>
    <row r="4182" spans="7:7" ht="24" customHeight="1">
      <c r="G4182" s="8"/>
    </row>
    <row r="4183" spans="7:7" ht="24" customHeight="1">
      <c r="G4183" s="8"/>
    </row>
    <row r="4184" spans="7:7" ht="24" customHeight="1">
      <c r="G4184" s="8"/>
    </row>
    <row r="4185" spans="7:7" ht="24" customHeight="1">
      <c r="G4185" s="8"/>
    </row>
    <row r="4186" spans="7:7" ht="24" customHeight="1">
      <c r="G4186" s="8"/>
    </row>
    <row r="4187" spans="7:7" ht="24" customHeight="1">
      <c r="G4187" s="8"/>
    </row>
    <row r="4188" spans="7:7" ht="24" customHeight="1">
      <c r="G4188" s="8"/>
    </row>
    <row r="4189" spans="7:7" ht="24" customHeight="1">
      <c r="G4189" s="8"/>
    </row>
    <row r="4190" spans="7:7" ht="24" customHeight="1">
      <c r="G4190" s="8"/>
    </row>
    <row r="4191" spans="7:7" ht="24" customHeight="1">
      <c r="G4191" s="8"/>
    </row>
    <row r="4192" spans="7:7" ht="24" customHeight="1">
      <c r="G4192" s="8"/>
    </row>
    <row r="4193" spans="7:7" ht="24" customHeight="1">
      <c r="G4193" s="8"/>
    </row>
    <row r="4194" spans="7:7" ht="24" customHeight="1">
      <c r="G4194" s="8"/>
    </row>
    <row r="4195" spans="7:7" ht="24" customHeight="1">
      <c r="G4195" s="8"/>
    </row>
    <row r="4196" spans="7:7" ht="24" customHeight="1">
      <c r="G4196" s="8"/>
    </row>
    <row r="4197" spans="7:7" ht="24" customHeight="1">
      <c r="G4197" s="8"/>
    </row>
    <row r="4198" spans="7:7" ht="24" customHeight="1">
      <c r="G4198" s="8"/>
    </row>
    <row r="4199" spans="7:7" ht="24" customHeight="1">
      <c r="G4199" s="8"/>
    </row>
    <row r="4200" spans="7:7" ht="24" customHeight="1">
      <c r="G4200" s="8"/>
    </row>
    <row r="4201" spans="7:7" ht="24" customHeight="1">
      <c r="G4201" s="8"/>
    </row>
    <row r="4202" spans="7:7" ht="24" customHeight="1">
      <c r="G4202" s="8"/>
    </row>
    <row r="4203" spans="7:7" ht="24" customHeight="1">
      <c r="G4203" s="8"/>
    </row>
    <row r="4204" spans="7:7" ht="24" customHeight="1">
      <c r="G4204" s="8"/>
    </row>
    <row r="4205" spans="7:7" ht="24" customHeight="1">
      <c r="G4205" s="8"/>
    </row>
    <row r="4206" spans="7:7" ht="24" customHeight="1">
      <c r="G4206" s="8"/>
    </row>
    <row r="4207" spans="7:7" ht="24" customHeight="1">
      <c r="G4207" s="8"/>
    </row>
    <row r="4208" spans="7:7" ht="24" customHeight="1">
      <c r="G4208" s="8"/>
    </row>
    <row r="4209" spans="7:7" ht="24" customHeight="1">
      <c r="G4209" s="8"/>
    </row>
    <row r="4210" spans="7:7" ht="24" customHeight="1">
      <c r="G4210" s="8"/>
    </row>
    <row r="4211" spans="7:7" ht="24" customHeight="1">
      <c r="G4211" s="8"/>
    </row>
    <row r="4212" spans="7:7" ht="24" customHeight="1">
      <c r="G4212" s="8"/>
    </row>
    <row r="4213" spans="7:7" ht="24" customHeight="1">
      <c r="G4213" s="8"/>
    </row>
    <row r="4214" spans="7:7" ht="24" customHeight="1">
      <c r="G4214" s="8"/>
    </row>
    <row r="4215" spans="7:7" ht="24" customHeight="1">
      <c r="G4215" s="8"/>
    </row>
    <row r="4216" spans="7:7" ht="24" customHeight="1">
      <c r="G4216" s="8"/>
    </row>
    <row r="4217" spans="7:7" ht="24" customHeight="1">
      <c r="G4217" s="8"/>
    </row>
    <row r="4218" spans="7:7" ht="24" customHeight="1">
      <c r="G4218" s="8"/>
    </row>
    <row r="4219" spans="7:7" ht="24" customHeight="1">
      <c r="G4219" s="8"/>
    </row>
    <row r="4220" spans="7:7" ht="24" customHeight="1">
      <c r="G4220" s="8"/>
    </row>
    <row r="4221" spans="7:7" ht="24" customHeight="1">
      <c r="G4221" s="8"/>
    </row>
    <row r="4222" spans="7:7" ht="24" customHeight="1">
      <c r="G4222" s="8"/>
    </row>
    <row r="4223" spans="7:7" ht="24" customHeight="1">
      <c r="G4223" s="8"/>
    </row>
    <row r="4224" spans="7:7" ht="24" customHeight="1">
      <c r="G4224" s="8"/>
    </row>
    <row r="4225" spans="7:7" ht="24" customHeight="1">
      <c r="G4225" s="8"/>
    </row>
    <row r="4226" spans="7:7" ht="24" customHeight="1">
      <c r="G4226" s="8"/>
    </row>
    <row r="4227" spans="7:7" ht="24" customHeight="1">
      <c r="G4227" s="8"/>
    </row>
    <row r="4228" spans="7:7" ht="24" customHeight="1">
      <c r="G4228" s="8"/>
    </row>
    <row r="4229" spans="7:7" ht="24" customHeight="1">
      <c r="G4229" s="8"/>
    </row>
    <row r="4230" spans="7:7" ht="24" customHeight="1">
      <c r="G4230" s="8"/>
    </row>
    <row r="4231" spans="7:7" ht="24" customHeight="1">
      <c r="G4231" s="8"/>
    </row>
    <row r="4232" spans="7:7" ht="24" customHeight="1">
      <c r="G4232" s="8"/>
    </row>
    <row r="4233" spans="7:7" ht="24" customHeight="1">
      <c r="G4233" s="8"/>
    </row>
    <row r="4234" spans="7:7" ht="24" customHeight="1">
      <c r="G4234" s="8"/>
    </row>
    <row r="4235" spans="7:7" ht="24" customHeight="1">
      <c r="G4235" s="8"/>
    </row>
    <row r="4236" spans="7:7" ht="24" customHeight="1">
      <c r="G4236" s="8"/>
    </row>
    <row r="4237" spans="7:7" ht="24" customHeight="1">
      <c r="G4237" s="8"/>
    </row>
    <row r="4238" spans="7:7" ht="24" customHeight="1">
      <c r="G4238" s="8"/>
    </row>
    <row r="4239" spans="7:7" ht="24" customHeight="1">
      <c r="G4239" s="8"/>
    </row>
    <row r="4240" spans="7:7" ht="24" customHeight="1">
      <c r="G4240" s="8"/>
    </row>
    <row r="4241" spans="7:7" ht="24" customHeight="1">
      <c r="G4241" s="8"/>
    </row>
    <row r="4242" spans="7:7" ht="24" customHeight="1">
      <c r="G4242" s="8"/>
    </row>
    <row r="4243" spans="7:7" ht="24" customHeight="1">
      <c r="G4243" s="8"/>
    </row>
    <row r="4244" spans="7:7" ht="24" customHeight="1">
      <c r="G4244" s="8"/>
    </row>
    <row r="4245" spans="7:7" ht="24" customHeight="1">
      <c r="G4245" s="8"/>
    </row>
    <row r="4246" spans="7:7" ht="24" customHeight="1">
      <c r="G4246" s="8"/>
    </row>
    <row r="4247" spans="7:7" ht="24" customHeight="1">
      <c r="G4247" s="8"/>
    </row>
    <row r="4248" spans="7:7" ht="24" customHeight="1">
      <c r="G4248" s="8"/>
    </row>
    <row r="4249" spans="7:7" ht="24" customHeight="1">
      <c r="G4249" s="8"/>
    </row>
    <row r="4250" spans="7:7" ht="24" customHeight="1">
      <c r="G4250" s="8"/>
    </row>
    <row r="4251" spans="7:7" ht="24" customHeight="1">
      <c r="G4251" s="8"/>
    </row>
    <row r="4252" spans="7:7" ht="24" customHeight="1">
      <c r="G4252" s="8"/>
    </row>
    <row r="4253" spans="7:7" ht="24" customHeight="1">
      <c r="G4253" s="8"/>
    </row>
    <row r="4254" spans="7:7" ht="24" customHeight="1">
      <c r="G4254" s="8"/>
    </row>
    <row r="4255" spans="7:7" ht="24" customHeight="1">
      <c r="G4255" s="8"/>
    </row>
    <row r="4256" spans="7:7" ht="24" customHeight="1">
      <c r="G4256" s="8"/>
    </row>
    <row r="4257" spans="7:7" ht="24" customHeight="1">
      <c r="G4257" s="8"/>
    </row>
    <row r="4258" spans="7:7" ht="24" customHeight="1">
      <c r="G4258" s="8"/>
    </row>
    <row r="4259" spans="7:7" ht="24" customHeight="1">
      <c r="G4259" s="8"/>
    </row>
    <row r="4260" spans="7:7" ht="24" customHeight="1">
      <c r="G4260" s="8"/>
    </row>
    <row r="4261" spans="7:7" ht="24" customHeight="1">
      <c r="G4261" s="8"/>
    </row>
    <row r="4262" spans="7:7" ht="24" customHeight="1">
      <c r="G4262" s="8"/>
    </row>
    <row r="4263" spans="7:7" ht="24" customHeight="1">
      <c r="G4263" s="8"/>
    </row>
    <row r="4264" spans="7:7" ht="24" customHeight="1">
      <c r="G4264" s="8"/>
    </row>
    <row r="4265" spans="7:7" ht="24" customHeight="1">
      <c r="G4265" s="8"/>
    </row>
    <row r="4266" spans="7:7" ht="24" customHeight="1">
      <c r="G4266" s="8"/>
    </row>
    <row r="4267" spans="7:7" ht="24" customHeight="1">
      <c r="G4267" s="8"/>
    </row>
    <row r="4268" spans="7:7" ht="24" customHeight="1">
      <c r="G4268" s="8"/>
    </row>
    <row r="4269" spans="7:7" ht="24" customHeight="1">
      <c r="G4269" s="8"/>
    </row>
    <row r="4270" spans="7:7" ht="24" customHeight="1">
      <c r="G4270" s="8"/>
    </row>
    <row r="4271" spans="7:7" ht="24" customHeight="1">
      <c r="G4271" s="8"/>
    </row>
    <row r="4272" spans="7:7" ht="24" customHeight="1">
      <c r="G4272" s="8"/>
    </row>
    <row r="4273" spans="7:7" ht="24" customHeight="1">
      <c r="G4273" s="8"/>
    </row>
    <row r="4274" spans="7:7" ht="24" customHeight="1">
      <c r="G4274" s="8"/>
    </row>
    <row r="4275" spans="7:7" ht="24" customHeight="1">
      <c r="G4275" s="8"/>
    </row>
    <row r="4276" spans="7:7" ht="24" customHeight="1">
      <c r="G4276" s="8"/>
    </row>
    <row r="4277" spans="7:7" ht="24" customHeight="1">
      <c r="G4277" s="8"/>
    </row>
    <row r="4278" spans="7:7" ht="24" customHeight="1">
      <c r="G4278" s="8"/>
    </row>
    <row r="4279" spans="7:7" ht="24" customHeight="1">
      <c r="G4279" s="8"/>
    </row>
    <row r="4280" spans="7:7" ht="24" customHeight="1">
      <c r="G4280" s="8"/>
    </row>
    <row r="4281" spans="7:7" ht="24" customHeight="1">
      <c r="G4281" s="8"/>
    </row>
    <row r="4282" spans="7:7" ht="24" customHeight="1">
      <c r="G4282" s="8"/>
    </row>
    <row r="4283" spans="7:7" ht="24" customHeight="1">
      <c r="G4283" s="8"/>
    </row>
    <row r="4284" spans="7:7" ht="24" customHeight="1">
      <c r="G4284" s="8"/>
    </row>
    <row r="4285" spans="7:7" ht="24" customHeight="1">
      <c r="G4285" s="8"/>
    </row>
    <row r="4286" spans="7:7" ht="24" customHeight="1">
      <c r="G4286" s="8"/>
    </row>
    <row r="4287" spans="7:7" ht="24" customHeight="1">
      <c r="G4287" s="8"/>
    </row>
    <row r="4288" spans="7:7" ht="24" customHeight="1">
      <c r="G4288" s="8"/>
    </row>
    <row r="4289" spans="7:7" ht="24" customHeight="1">
      <c r="G4289" s="8"/>
    </row>
    <row r="4290" spans="7:7" ht="24" customHeight="1">
      <c r="G4290" s="8"/>
    </row>
    <row r="4291" spans="7:7" ht="24" customHeight="1">
      <c r="G4291" s="8"/>
    </row>
    <row r="4292" spans="7:7" ht="24" customHeight="1">
      <c r="G4292" s="8"/>
    </row>
    <row r="4293" spans="7:7" ht="24" customHeight="1">
      <c r="G4293" s="8"/>
    </row>
    <row r="4294" spans="7:7" ht="24" customHeight="1">
      <c r="G4294" s="8"/>
    </row>
    <row r="4295" spans="7:7" ht="24" customHeight="1">
      <c r="G4295" s="8"/>
    </row>
    <row r="4296" spans="7:7" ht="24" customHeight="1">
      <c r="G4296" s="8"/>
    </row>
    <row r="4297" spans="7:7" ht="24" customHeight="1">
      <c r="G4297" s="8"/>
    </row>
    <row r="4298" spans="7:7" ht="24" customHeight="1">
      <c r="G4298" s="8"/>
    </row>
    <row r="4299" spans="7:7" ht="24" customHeight="1">
      <c r="G4299" s="8"/>
    </row>
    <row r="4300" spans="7:7" ht="24" customHeight="1">
      <c r="G4300" s="8"/>
    </row>
    <row r="4301" spans="7:7" ht="24" customHeight="1">
      <c r="G4301" s="8"/>
    </row>
    <row r="4302" spans="7:7" ht="24" customHeight="1">
      <c r="G4302" s="8"/>
    </row>
    <row r="4303" spans="7:7" ht="24" customHeight="1">
      <c r="G4303" s="8"/>
    </row>
    <row r="4304" spans="7:7" ht="24" customHeight="1">
      <c r="G4304" s="8"/>
    </row>
    <row r="4305" spans="7:7" ht="24" customHeight="1">
      <c r="G4305" s="8"/>
    </row>
    <row r="4306" spans="7:7" ht="24" customHeight="1">
      <c r="G4306" s="8"/>
    </row>
    <row r="4307" spans="7:7" ht="24" customHeight="1">
      <c r="G4307" s="8"/>
    </row>
    <row r="4308" spans="7:7" ht="24" customHeight="1">
      <c r="G4308" s="8"/>
    </row>
    <row r="4309" spans="7:7" ht="24" customHeight="1">
      <c r="G4309" s="8"/>
    </row>
    <row r="4310" spans="7:7" ht="24" customHeight="1">
      <c r="G4310" s="8"/>
    </row>
    <row r="4311" spans="7:7" ht="24" customHeight="1">
      <c r="G4311" s="8"/>
    </row>
    <row r="4312" spans="7:7" ht="24" customHeight="1">
      <c r="G4312" s="8"/>
    </row>
    <row r="4313" spans="7:7" ht="24" customHeight="1">
      <c r="G4313" s="8"/>
    </row>
    <row r="4314" spans="7:7" ht="24" customHeight="1">
      <c r="G4314" s="8"/>
    </row>
    <row r="4315" spans="7:7" ht="24" customHeight="1">
      <c r="G4315" s="8"/>
    </row>
    <row r="4316" spans="7:7" ht="24" customHeight="1">
      <c r="G4316" s="8"/>
    </row>
    <row r="4317" spans="7:7" ht="24" customHeight="1">
      <c r="G4317" s="8"/>
    </row>
    <row r="4318" spans="7:7" ht="24" customHeight="1">
      <c r="G4318" s="8"/>
    </row>
    <row r="4319" spans="7:7" ht="24" customHeight="1">
      <c r="G4319" s="8"/>
    </row>
    <row r="4320" spans="7:7" ht="24" customHeight="1">
      <c r="G4320" s="8"/>
    </row>
    <row r="4321" spans="7:7" ht="24" customHeight="1">
      <c r="G4321" s="8"/>
    </row>
    <row r="4322" spans="7:7" ht="24" customHeight="1">
      <c r="G4322" s="8"/>
    </row>
    <row r="4323" spans="7:7" ht="24" customHeight="1">
      <c r="G4323" s="8"/>
    </row>
    <row r="4324" spans="7:7" ht="24" customHeight="1">
      <c r="G4324" s="8"/>
    </row>
    <row r="4325" spans="7:7" ht="24" customHeight="1">
      <c r="G4325" s="8"/>
    </row>
    <row r="4326" spans="7:7" ht="24" customHeight="1">
      <c r="G4326" s="8"/>
    </row>
    <row r="4327" spans="7:7" ht="24" customHeight="1">
      <c r="G4327" s="8"/>
    </row>
    <row r="4328" spans="7:7" ht="24" customHeight="1">
      <c r="G4328" s="8"/>
    </row>
    <row r="4329" spans="7:7" ht="24" customHeight="1">
      <c r="G4329" s="8"/>
    </row>
    <row r="4330" spans="7:7" ht="24" customHeight="1">
      <c r="G4330" s="8"/>
    </row>
    <row r="4331" spans="7:7" ht="24" customHeight="1">
      <c r="G4331" s="8"/>
    </row>
    <row r="4332" spans="7:7" ht="24" customHeight="1">
      <c r="G4332" s="8"/>
    </row>
    <row r="4333" spans="7:7" ht="24" customHeight="1">
      <c r="G4333" s="8"/>
    </row>
    <row r="4334" spans="7:7" ht="24" customHeight="1">
      <c r="G4334" s="8"/>
    </row>
    <row r="4335" spans="7:7" ht="24" customHeight="1">
      <c r="G4335" s="8"/>
    </row>
    <row r="4336" spans="7:7" ht="24" customHeight="1">
      <c r="G4336" s="8"/>
    </row>
    <row r="4337" spans="7:7" ht="24" customHeight="1">
      <c r="G4337" s="8"/>
    </row>
    <row r="4338" spans="7:7" ht="24" customHeight="1">
      <c r="G4338" s="8"/>
    </row>
    <row r="4339" spans="7:7" ht="24" customHeight="1">
      <c r="G4339" s="8"/>
    </row>
    <row r="4340" spans="7:7" ht="24" customHeight="1">
      <c r="G4340" s="8"/>
    </row>
    <row r="4341" spans="7:7" ht="24" customHeight="1">
      <c r="G4341" s="8"/>
    </row>
    <row r="4342" spans="7:7" ht="24" customHeight="1">
      <c r="G4342" s="8"/>
    </row>
    <row r="4343" spans="7:7" ht="24" customHeight="1">
      <c r="G4343" s="8"/>
    </row>
    <row r="4344" spans="7:7" ht="24" customHeight="1">
      <c r="G4344" s="8"/>
    </row>
    <row r="4345" spans="7:7" ht="24" customHeight="1">
      <c r="G4345" s="8"/>
    </row>
    <row r="4346" spans="7:7" ht="24" customHeight="1">
      <c r="G4346" s="8"/>
    </row>
    <row r="4347" spans="7:7" ht="24" customHeight="1">
      <c r="G4347" s="8"/>
    </row>
    <row r="4348" spans="7:7" ht="24" customHeight="1">
      <c r="G4348" s="8"/>
    </row>
    <row r="4349" spans="7:7" ht="24" customHeight="1">
      <c r="G4349" s="8"/>
    </row>
    <row r="4350" spans="7:7" ht="24" customHeight="1">
      <c r="G4350" s="8"/>
    </row>
    <row r="4351" spans="7:7" ht="24" customHeight="1">
      <c r="G4351" s="8"/>
    </row>
    <row r="4352" spans="7:7" ht="24" customHeight="1">
      <c r="G4352" s="8"/>
    </row>
    <row r="4353" spans="7:7" ht="24" customHeight="1">
      <c r="G4353" s="8"/>
    </row>
    <row r="4354" spans="7:7" ht="24" customHeight="1">
      <c r="G4354" s="8"/>
    </row>
    <row r="4355" spans="7:7" ht="24" customHeight="1">
      <c r="G4355" s="8"/>
    </row>
    <row r="4356" spans="7:7" ht="24" customHeight="1">
      <c r="G4356" s="8"/>
    </row>
    <row r="4357" spans="7:7" ht="24" customHeight="1">
      <c r="G4357" s="8"/>
    </row>
    <row r="4358" spans="7:7" ht="24" customHeight="1">
      <c r="G4358" s="8"/>
    </row>
    <row r="4359" spans="7:7" ht="24" customHeight="1">
      <c r="G4359" s="8"/>
    </row>
    <row r="4360" spans="7:7" ht="24" customHeight="1">
      <c r="G4360" s="8"/>
    </row>
    <row r="4361" spans="7:7" ht="24" customHeight="1">
      <c r="G4361" s="8"/>
    </row>
    <row r="4362" spans="7:7" ht="24" customHeight="1">
      <c r="G4362" s="8"/>
    </row>
    <row r="4363" spans="7:7" ht="24" customHeight="1">
      <c r="G4363" s="8"/>
    </row>
    <row r="4364" spans="7:7" ht="24" customHeight="1">
      <c r="G4364" s="8"/>
    </row>
    <row r="4365" spans="7:7" ht="24" customHeight="1">
      <c r="G4365" s="8"/>
    </row>
    <row r="4366" spans="7:7" ht="24" customHeight="1">
      <c r="G4366" s="8"/>
    </row>
    <row r="4367" spans="7:7" ht="24" customHeight="1">
      <c r="G4367" s="8"/>
    </row>
    <row r="4368" spans="7:7" ht="24" customHeight="1">
      <c r="G4368" s="8"/>
    </row>
    <row r="4369" spans="7:7" ht="24" customHeight="1">
      <c r="G4369" s="8"/>
    </row>
    <row r="4370" spans="7:7" ht="24" customHeight="1">
      <c r="G4370" s="8"/>
    </row>
    <row r="4371" spans="7:7" ht="24" customHeight="1">
      <c r="G4371" s="8"/>
    </row>
    <row r="4372" spans="7:7" ht="24" customHeight="1">
      <c r="G4372" s="8"/>
    </row>
    <row r="4373" spans="7:7" ht="24" customHeight="1">
      <c r="G4373" s="8"/>
    </row>
    <row r="4374" spans="7:7" ht="24" customHeight="1">
      <c r="G4374" s="8"/>
    </row>
    <row r="4375" spans="7:7" ht="24" customHeight="1">
      <c r="G4375" s="8"/>
    </row>
    <row r="4376" spans="7:7" ht="24" customHeight="1">
      <c r="G4376" s="8"/>
    </row>
    <row r="4377" spans="7:7" ht="24" customHeight="1">
      <c r="G4377" s="8"/>
    </row>
    <row r="4378" spans="7:7" ht="24" customHeight="1">
      <c r="G4378" s="8"/>
    </row>
    <row r="4379" spans="7:7" ht="24" customHeight="1">
      <c r="G4379" s="8"/>
    </row>
    <row r="4380" spans="7:7" ht="24" customHeight="1">
      <c r="G4380" s="8"/>
    </row>
    <row r="4381" spans="7:7" ht="24" customHeight="1">
      <c r="G4381" s="8"/>
    </row>
    <row r="4382" spans="7:7" ht="24" customHeight="1">
      <c r="G4382" s="8"/>
    </row>
    <row r="4383" spans="7:7" ht="24" customHeight="1">
      <c r="G4383" s="8"/>
    </row>
    <row r="4384" spans="7:7" ht="24" customHeight="1">
      <c r="G4384" s="8"/>
    </row>
    <row r="4385" spans="7:7" ht="24" customHeight="1">
      <c r="G4385" s="8"/>
    </row>
    <row r="4386" spans="7:7" ht="24" customHeight="1">
      <c r="G4386" s="8"/>
    </row>
    <row r="4387" spans="7:7" ht="24" customHeight="1">
      <c r="G4387" s="8"/>
    </row>
    <row r="4388" spans="7:7" ht="24" customHeight="1">
      <c r="G4388" s="8"/>
    </row>
    <row r="4389" spans="7:7" ht="24" customHeight="1">
      <c r="G4389" s="8"/>
    </row>
    <row r="4390" spans="7:7" ht="24" customHeight="1">
      <c r="G4390" s="8"/>
    </row>
    <row r="4391" spans="7:7" ht="24" customHeight="1">
      <c r="G4391" s="8"/>
    </row>
    <row r="4392" spans="7:7" ht="24" customHeight="1">
      <c r="G4392" s="8"/>
    </row>
    <row r="4393" spans="7:7" ht="24" customHeight="1">
      <c r="G4393" s="8"/>
    </row>
    <row r="4394" spans="7:7" ht="24" customHeight="1">
      <c r="G4394" s="8"/>
    </row>
    <row r="4395" spans="7:7" ht="24" customHeight="1">
      <c r="G4395" s="8"/>
    </row>
    <row r="4396" spans="7:7" ht="24" customHeight="1">
      <c r="G4396" s="8"/>
    </row>
    <row r="4397" spans="7:7" ht="24" customHeight="1">
      <c r="G4397" s="8"/>
    </row>
    <row r="4398" spans="7:7" ht="24" customHeight="1">
      <c r="G4398" s="8"/>
    </row>
    <row r="4399" spans="7:7" ht="24" customHeight="1">
      <c r="G4399" s="8"/>
    </row>
    <row r="4400" spans="7:7" ht="24" customHeight="1">
      <c r="G4400" s="8"/>
    </row>
    <row r="4401" spans="7:7" ht="24" customHeight="1">
      <c r="G4401" s="8"/>
    </row>
    <row r="4402" spans="7:7" ht="24" customHeight="1">
      <c r="G4402" s="8"/>
    </row>
    <row r="4403" spans="7:7" ht="24" customHeight="1">
      <c r="G4403" s="8"/>
    </row>
    <row r="4404" spans="7:7" ht="24" customHeight="1">
      <c r="G4404" s="8"/>
    </row>
    <row r="4405" spans="7:7" ht="24" customHeight="1">
      <c r="G4405" s="8"/>
    </row>
    <row r="4406" spans="7:7" ht="24" customHeight="1">
      <c r="G4406" s="8"/>
    </row>
    <row r="4407" spans="7:7" ht="24" customHeight="1">
      <c r="G4407" s="8"/>
    </row>
    <row r="4408" spans="7:7" ht="24" customHeight="1">
      <c r="G4408" s="8"/>
    </row>
    <row r="4409" spans="7:7" ht="24" customHeight="1">
      <c r="G4409" s="8"/>
    </row>
    <row r="4410" spans="7:7" ht="24" customHeight="1">
      <c r="G4410" s="8"/>
    </row>
    <row r="4411" spans="7:7" ht="24" customHeight="1">
      <c r="G4411" s="8"/>
    </row>
    <row r="4412" spans="7:7" ht="24" customHeight="1">
      <c r="G4412" s="8"/>
    </row>
    <row r="4413" spans="7:7" ht="24" customHeight="1">
      <c r="G4413" s="8"/>
    </row>
    <row r="4414" spans="7:7" ht="24" customHeight="1">
      <c r="G4414" s="8"/>
    </row>
    <row r="4415" spans="7:7" ht="24" customHeight="1">
      <c r="G4415" s="8"/>
    </row>
    <row r="4416" spans="7:7" ht="24" customHeight="1">
      <c r="G4416" s="8"/>
    </row>
    <row r="4417" spans="7:7" ht="24" customHeight="1">
      <c r="G4417" s="8"/>
    </row>
    <row r="4418" spans="7:7" ht="24" customHeight="1">
      <c r="G4418" s="8"/>
    </row>
    <row r="4419" spans="7:7" ht="24" customHeight="1">
      <c r="G4419" s="8"/>
    </row>
    <row r="4420" spans="7:7" ht="24" customHeight="1">
      <c r="G4420" s="8"/>
    </row>
    <row r="4421" spans="7:7" ht="24" customHeight="1">
      <c r="G4421" s="8"/>
    </row>
    <row r="4422" spans="7:7" ht="24" customHeight="1">
      <c r="G4422" s="8"/>
    </row>
    <row r="4423" spans="7:7" ht="24" customHeight="1">
      <c r="G4423" s="8"/>
    </row>
    <row r="4424" spans="7:7" ht="24" customHeight="1">
      <c r="G4424" s="8"/>
    </row>
    <row r="4425" spans="7:7" ht="24" customHeight="1">
      <c r="G4425" s="8"/>
    </row>
    <row r="4426" spans="7:7" ht="24" customHeight="1">
      <c r="G4426" s="8"/>
    </row>
    <row r="4427" spans="7:7" ht="24" customHeight="1">
      <c r="G4427" s="8"/>
    </row>
    <row r="4428" spans="7:7" ht="24" customHeight="1">
      <c r="G4428" s="8"/>
    </row>
    <row r="4429" spans="7:7" ht="24" customHeight="1">
      <c r="G4429" s="8"/>
    </row>
    <row r="4430" spans="7:7" ht="24" customHeight="1">
      <c r="G4430" s="8"/>
    </row>
    <row r="4431" spans="7:7" ht="24" customHeight="1">
      <c r="G4431" s="8"/>
    </row>
    <row r="4432" spans="7:7" ht="24" customHeight="1">
      <c r="G4432" s="8"/>
    </row>
    <row r="4433" spans="7:7" ht="24" customHeight="1">
      <c r="G4433" s="8"/>
    </row>
    <row r="4434" spans="7:7" ht="24" customHeight="1">
      <c r="G4434" s="8"/>
    </row>
    <row r="4435" spans="7:7" ht="24" customHeight="1">
      <c r="G4435" s="8"/>
    </row>
    <row r="4436" spans="7:7" ht="24" customHeight="1">
      <c r="G4436" s="8"/>
    </row>
    <row r="4437" spans="7:7" ht="24" customHeight="1">
      <c r="G4437" s="8"/>
    </row>
    <row r="4438" spans="7:7" ht="24" customHeight="1">
      <c r="G4438" s="8"/>
    </row>
    <row r="4439" spans="7:7" ht="24" customHeight="1">
      <c r="G4439" s="8"/>
    </row>
    <row r="4440" spans="7:7" ht="24" customHeight="1">
      <c r="G4440" s="8"/>
    </row>
    <row r="4441" spans="7:7" ht="24" customHeight="1">
      <c r="G4441" s="8"/>
    </row>
    <row r="4442" spans="7:7" ht="24" customHeight="1">
      <c r="G4442" s="8"/>
    </row>
    <row r="4443" spans="7:7" ht="24" customHeight="1">
      <c r="G4443" s="8"/>
    </row>
    <row r="4444" spans="7:7" ht="24" customHeight="1">
      <c r="G4444" s="8"/>
    </row>
    <row r="4445" spans="7:7" ht="24" customHeight="1">
      <c r="G4445" s="8"/>
    </row>
    <row r="4446" spans="7:7" ht="24" customHeight="1">
      <c r="G4446" s="8"/>
    </row>
    <row r="4447" spans="7:7" ht="24" customHeight="1">
      <c r="G4447" s="8"/>
    </row>
    <row r="4448" spans="7:7" ht="24" customHeight="1">
      <c r="G4448" s="8"/>
    </row>
    <row r="4449" spans="7:7" ht="24" customHeight="1">
      <c r="G4449" s="8"/>
    </row>
    <row r="4450" spans="7:7" ht="24" customHeight="1">
      <c r="G4450" s="8"/>
    </row>
    <row r="4451" spans="7:7" ht="24" customHeight="1">
      <c r="G4451" s="8"/>
    </row>
    <row r="4452" spans="7:7" ht="24" customHeight="1">
      <c r="G4452" s="8"/>
    </row>
    <row r="4453" spans="7:7" ht="24" customHeight="1">
      <c r="G4453" s="8"/>
    </row>
    <row r="4454" spans="7:7" ht="24" customHeight="1">
      <c r="G4454" s="8"/>
    </row>
    <row r="4455" spans="7:7" ht="24" customHeight="1">
      <c r="G4455" s="8"/>
    </row>
    <row r="4456" spans="7:7" ht="24" customHeight="1">
      <c r="G4456" s="8"/>
    </row>
    <row r="4457" spans="7:7" ht="24" customHeight="1">
      <c r="G4457" s="8"/>
    </row>
    <row r="4458" spans="7:7" ht="24" customHeight="1">
      <c r="G4458" s="8"/>
    </row>
    <row r="4459" spans="7:7" ht="24" customHeight="1">
      <c r="G4459" s="8"/>
    </row>
    <row r="4460" spans="7:7" ht="24" customHeight="1">
      <c r="G4460" s="8"/>
    </row>
    <row r="4461" spans="7:7" ht="24" customHeight="1">
      <c r="G4461" s="8"/>
    </row>
    <row r="4462" spans="7:7" ht="24" customHeight="1">
      <c r="G4462" s="8"/>
    </row>
    <row r="4463" spans="7:7" ht="24" customHeight="1">
      <c r="G4463" s="8"/>
    </row>
    <row r="4464" spans="7:7" ht="24" customHeight="1">
      <c r="G4464" s="8"/>
    </row>
    <row r="4465" spans="7:7" ht="24" customHeight="1">
      <c r="G4465" s="8"/>
    </row>
    <row r="4466" spans="7:7" ht="24" customHeight="1">
      <c r="G4466" s="8"/>
    </row>
    <row r="4467" spans="7:7" ht="24" customHeight="1">
      <c r="G4467" s="8"/>
    </row>
    <row r="4468" spans="7:7" ht="24" customHeight="1">
      <c r="G4468" s="8"/>
    </row>
    <row r="4469" spans="7:7" ht="24" customHeight="1">
      <c r="G4469" s="8"/>
    </row>
    <row r="4470" spans="7:7" ht="24" customHeight="1">
      <c r="G4470" s="8"/>
    </row>
    <row r="4471" spans="7:7" ht="24" customHeight="1">
      <c r="G4471" s="8"/>
    </row>
    <row r="4472" spans="7:7" ht="24" customHeight="1">
      <c r="G4472" s="8"/>
    </row>
    <row r="4473" spans="7:7" ht="24" customHeight="1">
      <c r="G4473" s="8"/>
    </row>
    <row r="4474" spans="7:7" ht="24" customHeight="1">
      <c r="G4474" s="8"/>
    </row>
    <row r="4475" spans="7:7" ht="24" customHeight="1">
      <c r="G4475" s="8"/>
    </row>
    <row r="4476" spans="7:7" ht="24" customHeight="1">
      <c r="G4476" s="8"/>
    </row>
    <row r="4477" spans="7:7" ht="24" customHeight="1">
      <c r="G4477" s="8"/>
    </row>
    <row r="4478" spans="7:7" ht="24" customHeight="1">
      <c r="G4478" s="8"/>
    </row>
    <row r="4479" spans="7:7" ht="24" customHeight="1">
      <c r="G4479" s="8"/>
    </row>
    <row r="4480" spans="7:7" ht="24" customHeight="1">
      <c r="G4480" s="8"/>
    </row>
    <row r="4481" spans="7:7" ht="24" customHeight="1">
      <c r="G4481" s="8"/>
    </row>
    <row r="4482" spans="7:7" ht="24" customHeight="1">
      <c r="G4482" s="8"/>
    </row>
    <row r="4483" spans="7:7" ht="24" customHeight="1">
      <c r="G4483" s="8"/>
    </row>
    <row r="4484" spans="7:7" ht="24" customHeight="1">
      <c r="G4484" s="8"/>
    </row>
    <row r="4485" spans="7:7" ht="24" customHeight="1">
      <c r="G4485" s="8"/>
    </row>
    <row r="4486" spans="7:7" ht="24" customHeight="1">
      <c r="G4486" s="8"/>
    </row>
    <row r="4487" spans="7:7" ht="24" customHeight="1">
      <c r="G4487" s="8"/>
    </row>
    <row r="4488" spans="7:7" ht="24" customHeight="1">
      <c r="G4488" s="8"/>
    </row>
    <row r="4489" spans="7:7" ht="24" customHeight="1">
      <c r="G4489" s="8"/>
    </row>
    <row r="4490" spans="7:7" ht="24" customHeight="1">
      <c r="G4490" s="8"/>
    </row>
    <row r="4491" spans="7:7" ht="24" customHeight="1">
      <c r="G4491" s="8"/>
    </row>
    <row r="4492" spans="7:7" ht="24" customHeight="1">
      <c r="G4492" s="8"/>
    </row>
    <row r="4493" spans="7:7" ht="24" customHeight="1">
      <c r="G4493" s="8"/>
    </row>
    <row r="4494" spans="7:7" ht="24" customHeight="1">
      <c r="G4494" s="8"/>
    </row>
    <row r="4495" spans="7:7" ht="24" customHeight="1">
      <c r="G4495" s="8"/>
    </row>
    <row r="4496" spans="7:7" ht="24" customHeight="1">
      <c r="G4496" s="8"/>
    </row>
    <row r="4497" spans="7:7" ht="24" customHeight="1">
      <c r="G4497" s="8"/>
    </row>
    <row r="4498" spans="7:7" ht="24" customHeight="1">
      <c r="G4498" s="8"/>
    </row>
    <row r="4499" spans="7:7" ht="24" customHeight="1">
      <c r="G4499" s="8"/>
    </row>
    <row r="4500" spans="7:7" ht="24" customHeight="1">
      <c r="G4500" s="8"/>
    </row>
    <row r="4501" spans="7:7" ht="24" customHeight="1">
      <c r="G4501" s="8"/>
    </row>
    <row r="4502" spans="7:7" ht="24" customHeight="1">
      <c r="G4502" s="8"/>
    </row>
    <row r="4503" spans="7:7" ht="24" customHeight="1">
      <c r="G4503" s="8"/>
    </row>
    <row r="4504" spans="7:7" ht="24" customHeight="1">
      <c r="G4504" s="8"/>
    </row>
    <row r="4505" spans="7:7" ht="24" customHeight="1">
      <c r="G4505" s="8"/>
    </row>
    <row r="4506" spans="7:7" ht="24" customHeight="1">
      <c r="G4506" s="8"/>
    </row>
    <row r="4507" spans="7:7" ht="24" customHeight="1">
      <c r="G4507" s="8"/>
    </row>
    <row r="4508" spans="7:7" ht="24" customHeight="1">
      <c r="G4508" s="8"/>
    </row>
    <row r="4509" spans="7:7" ht="24" customHeight="1">
      <c r="G4509" s="8"/>
    </row>
    <row r="4510" spans="7:7" ht="24" customHeight="1">
      <c r="G4510" s="8"/>
    </row>
    <row r="4511" spans="7:7" ht="24" customHeight="1">
      <c r="G4511" s="8"/>
    </row>
    <row r="4512" spans="7:7" ht="24" customHeight="1">
      <c r="G4512" s="8"/>
    </row>
    <row r="4513" spans="7:7" ht="24" customHeight="1">
      <c r="G4513" s="8"/>
    </row>
    <row r="4514" spans="7:7" ht="24" customHeight="1">
      <c r="G4514" s="8"/>
    </row>
    <row r="4515" spans="7:7" ht="24" customHeight="1">
      <c r="G4515" s="8"/>
    </row>
    <row r="4516" spans="7:7" ht="24" customHeight="1">
      <c r="G4516" s="8"/>
    </row>
    <row r="4517" spans="7:7" ht="24" customHeight="1">
      <c r="G4517" s="8"/>
    </row>
    <row r="4518" spans="7:7" ht="24" customHeight="1">
      <c r="G4518" s="8"/>
    </row>
    <row r="4519" spans="7:7" ht="24" customHeight="1">
      <c r="G4519" s="8"/>
    </row>
    <row r="4520" spans="7:7" ht="24" customHeight="1">
      <c r="G4520" s="8"/>
    </row>
    <row r="4521" spans="7:7" ht="24" customHeight="1">
      <c r="G4521" s="8"/>
    </row>
    <row r="4522" spans="7:7" ht="24" customHeight="1">
      <c r="G4522" s="8"/>
    </row>
    <row r="4523" spans="7:7" ht="24" customHeight="1">
      <c r="G4523" s="8"/>
    </row>
    <row r="4524" spans="7:7" ht="24" customHeight="1">
      <c r="G4524" s="8"/>
    </row>
    <row r="4525" spans="7:7" ht="24" customHeight="1">
      <c r="G4525" s="8"/>
    </row>
    <row r="4526" spans="7:7" ht="24" customHeight="1">
      <c r="G4526" s="8"/>
    </row>
    <row r="4527" spans="7:7" ht="24" customHeight="1">
      <c r="G4527" s="8"/>
    </row>
    <row r="4528" spans="7:7" ht="24" customHeight="1">
      <c r="G4528" s="8"/>
    </row>
    <row r="4529" spans="7:7" ht="24" customHeight="1">
      <c r="G4529" s="8"/>
    </row>
    <row r="4530" spans="7:7" ht="24" customHeight="1">
      <c r="G4530" s="8"/>
    </row>
    <row r="4531" spans="7:7" ht="24" customHeight="1">
      <c r="G4531" s="8"/>
    </row>
    <row r="4532" spans="7:7" ht="24" customHeight="1">
      <c r="G4532" s="8"/>
    </row>
    <row r="4533" spans="7:7" ht="24" customHeight="1">
      <c r="G4533" s="8"/>
    </row>
    <row r="4534" spans="7:7" ht="24" customHeight="1">
      <c r="G4534" s="8"/>
    </row>
    <row r="4535" spans="7:7" ht="24" customHeight="1">
      <c r="G4535" s="8"/>
    </row>
    <row r="4536" spans="7:7" ht="24" customHeight="1">
      <c r="G4536" s="8"/>
    </row>
    <row r="4537" spans="7:7" ht="24" customHeight="1">
      <c r="G4537" s="8"/>
    </row>
    <row r="4538" spans="7:7" ht="24" customHeight="1">
      <c r="G4538" s="8"/>
    </row>
    <row r="4539" spans="7:7" ht="24" customHeight="1">
      <c r="G4539" s="8"/>
    </row>
    <row r="4540" spans="7:7" ht="24" customHeight="1">
      <c r="G4540" s="8"/>
    </row>
    <row r="4541" spans="7:7" ht="24" customHeight="1">
      <c r="G4541" s="8"/>
    </row>
    <row r="4542" spans="7:7" ht="24" customHeight="1">
      <c r="G4542" s="8"/>
    </row>
    <row r="4543" spans="7:7" ht="24" customHeight="1">
      <c r="G4543" s="8"/>
    </row>
    <row r="4544" spans="7:7" ht="24" customHeight="1">
      <c r="G4544" s="8"/>
    </row>
    <row r="4545" spans="7:7" ht="24" customHeight="1">
      <c r="G4545" s="8"/>
    </row>
    <row r="4546" spans="7:7" ht="24" customHeight="1">
      <c r="G4546" s="8"/>
    </row>
    <row r="4547" spans="7:7" ht="24" customHeight="1">
      <c r="G4547" s="8"/>
    </row>
    <row r="4548" spans="7:7" ht="24" customHeight="1">
      <c r="G4548" s="8"/>
    </row>
    <row r="4549" spans="7:7" ht="24" customHeight="1">
      <c r="G4549" s="8"/>
    </row>
    <row r="4550" spans="7:7" ht="24" customHeight="1">
      <c r="G4550" s="8"/>
    </row>
    <row r="4551" spans="7:7" ht="24" customHeight="1">
      <c r="G4551" s="8"/>
    </row>
    <row r="4552" spans="7:7" ht="24" customHeight="1">
      <c r="G4552" s="8"/>
    </row>
    <row r="4553" spans="7:7" ht="24" customHeight="1">
      <c r="G4553" s="8"/>
    </row>
    <row r="4554" spans="7:7" ht="24" customHeight="1">
      <c r="G4554" s="8"/>
    </row>
    <row r="4555" spans="7:7" ht="24" customHeight="1">
      <c r="G4555" s="8"/>
    </row>
    <row r="4556" spans="7:7" ht="24" customHeight="1">
      <c r="G4556" s="8"/>
    </row>
    <row r="4557" spans="7:7" ht="24" customHeight="1">
      <c r="G4557" s="8"/>
    </row>
    <row r="4558" spans="7:7" ht="24" customHeight="1">
      <c r="G4558" s="8"/>
    </row>
    <row r="4559" spans="7:7" ht="24" customHeight="1">
      <c r="G4559" s="8"/>
    </row>
    <row r="4560" spans="7:7" ht="24" customHeight="1">
      <c r="G4560" s="8"/>
    </row>
    <row r="4561" spans="7:7" ht="24" customHeight="1">
      <c r="G4561" s="8"/>
    </row>
    <row r="4562" spans="7:7" ht="24" customHeight="1">
      <c r="G4562" s="8"/>
    </row>
    <row r="4563" spans="7:7" ht="24" customHeight="1">
      <c r="G4563" s="8"/>
    </row>
    <row r="4564" spans="7:7" ht="24" customHeight="1">
      <c r="G4564" s="8"/>
    </row>
    <row r="4565" spans="7:7" ht="24" customHeight="1">
      <c r="G4565" s="8"/>
    </row>
    <row r="4566" spans="7:7" ht="24" customHeight="1">
      <c r="G4566" s="8"/>
    </row>
    <row r="4567" spans="7:7" ht="24" customHeight="1">
      <c r="G4567" s="8"/>
    </row>
    <row r="4568" spans="7:7" ht="24" customHeight="1">
      <c r="G4568" s="8"/>
    </row>
    <row r="4569" spans="7:7" ht="24" customHeight="1">
      <c r="G4569" s="8"/>
    </row>
    <row r="4570" spans="7:7" ht="24" customHeight="1">
      <c r="G4570" s="8"/>
    </row>
    <row r="4571" spans="7:7" ht="24" customHeight="1">
      <c r="G4571" s="8"/>
    </row>
    <row r="4572" spans="7:7" ht="24" customHeight="1">
      <c r="G4572" s="8"/>
    </row>
    <row r="4573" spans="7:7" ht="24" customHeight="1">
      <c r="G4573" s="8"/>
    </row>
    <row r="4574" spans="7:7" ht="24" customHeight="1">
      <c r="G4574" s="8"/>
    </row>
    <row r="4575" spans="7:7" ht="24" customHeight="1">
      <c r="G4575" s="8"/>
    </row>
    <row r="4576" spans="7:7" ht="24" customHeight="1">
      <c r="G4576" s="8"/>
    </row>
    <row r="4577" spans="7:7" ht="24" customHeight="1">
      <c r="G4577" s="8"/>
    </row>
    <row r="4578" spans="7:7" ht="24" customHeight="1">
      <c r="G4578" s="8"/>
    </row>
    <row r="4579" spans="7:7" ht="24" customHeight="1">
      <c r="G4579" s="8"/>
    </row>
    <row r="4580" spans="7:7" ht="24" customHeight="1">
      <c r="G4580" s="8"/>
    </row>
    <row r="4581" spans="7:7" ht="24" customHeight="1">
      <c r="G4581" s="8"/>
    </row>
    <row r="4582" spans="7:7" ht="24" customHeight="1">
      <c r="G4582" s="8"/>
    </row>
    <row r="4583" spans="7:7" ht="24" customHeight="1">
      <c r="G4583" s="8"/>
    </row>
    <row r="4584" spans="7:7" ht="24" customHeight="1">
      <c r="G4584" s="8"/>
    </row>
    <row r="4585" spans="7:7" ht="24" customHeight="1">
      <c r="G4585" s="8"/>
    </row>
    <row r="4586" spans="7:7" ht="24" customHeight="1">
      <c r="G4586" s="8"/>
    </row>
    <row r="4587" spans="7:7" ht="24" customHeight="1">
      <c r="G4587" s="8"/>
    </row>
    <row r="4588" spans="7:7" ht="24" customHeight="1">
      <c r="G4588" s="8"/>
    </row>
    <row r="4589" spans="7:7" ht="24" customHeight="1">
      <c r="G4589" s="8"/>
    </row>
    <row r="4590" spans="7:7" ht="24" customHeight="1">
      <c r="G4590" s="8"/>
    </row>
    <row r="4591" spans="7:7" ht="24" customHeight="1">
      <c r="G4591" s="8"/>
    </row>
    <row r="4592" spans="7:7" ht="24" customHeight="1">
      <c r="G4592" s="8"/>
    </row>
    <row r="4593" spans="7:7" ht="24" customHeight="1">
      <c r="G4593" s="8"/>
    </row>
    <row r="4594" spans="7:7" ht="24" customHeight="1">
      <c r="G4594" s="8"/>
    </row>
    <row r="4595" spans="7:7" ht="24" customHeight="1">
      <c r="G4595" s="8"/>
    </row>
    <row r="4596" spans="7:7" ht="24" customHeight="1">
      <c r="G4596" s="8"/>
    </row>
    <row r="4597" spans="7:7" ht="24" customHeight="1">
      <c r="G4597" s="8"/>
    </row>
    <row r="4598" spans="7:7" ht="24" customHeight="1">
      <c r="G4598" s="8"/>
    </row>
    <row r="4599" spans="7:7" ht="24" customHeight="1">
      <c r="G4599" s="8"/>
    </row>
    <row r="4600" spans="7:7" ht="24" customHeight="1">
      <c r="G4600" s="8"/>
    </row>
    <row r="4601" spans="7:7" ht="24" customHeight="1">
      <c r="G4601" s="8"/>
    </row>
    <row r="4602" spans="7:7" ht="24" customHeight="1">
      <c r="G4602" s="8"/>
    </row>
    <row r="4603" spans="7:7" ht="24" customHeight="1">
      <c r="G4603" s="8"/>
    </row>
    <row r="4604" spans="7:7" ht="24" customHeight="1">
      <c r="G4604" s="8"/>
    </row>
    <row r="4605" spans="7:7" ht="24" customHeight="1">
      <c r="G4605" s="8"/>
    </row>
    <row r="4606" spans="7:7" ht="24" customHeight="1">
      <c r="G4606" s="8"/>
    </row>
    <row r="4607" spans="7:7" ht="24" customHeight="1">
      <c r="G4607" s="8"/>
    </row>
    <row r="4608" spans="7:7" ht="24" customHeight="1">
      <c r="G4608" s="8"/>
    </row>
    <row r="4609" spans="7:7" ht="24" customHeight="1">
      <c r="G4609" s="8"/>
    </row>
    <row r="4610" spans="7:7" ht="24" customHeight="1">
      <c r="G4610" s="8"/>
    </row>
    <row r="4611" spans="7:7" ht="24" customHeight="1">
      <c r="G4611" s="8"/>
    </row>
    <row r="4612" spans="7:7" ht="24" customHeight="1">
      <c r="G4612" s="8"/>
    </row>
    <row r="4613" spans="7:7" ht="24" customHeight="1">
      <c r="G4613" s="8"/>
    </row>
    <row r="4614" spans="7:7" ht="24" customHeight="1">
      <c r="G4614" s="8"/>
    </row>
    <row r="4615" spans="7:7" ht="24" customHeight="1">
      <c r="G4615" s="8"/>
    </row>
    <row r="4616" spans="7:7" ht="24" customHeight="1">
      <c r="G4616" s="8"/>
    </row>
    <row r="4617" spans="7:7" ht="24" customHeight="1">
      <c r="G4617" s="8"/>
    </row>
    <row r="4618" spans="7:7" ht="24" customHeight="1">
      <c r="G4618" s="8"/>
    </row>
    <row r="4619" spans="7:7" ht="24" customHeight="1">
      <c r="G4619" s="8"/>
    </row>
    <row r="4620" spans="7:7" ht="24" customHeight="1">
      <c r="G4620" s="8"/>
    </row>
    <row r="4621" spans="7:7" ht="24" customHeight="1">
      <c r="G4621" s="8"/>
    </row>
    <row r="4622" spans="7:7" ht="24" customHeight="1">
      <c r="G4622" s="8"/>
    </row>
    <row r="4623" spans="7:7" ht="24" customHeight="1">
      <c r="G4623" s="8"/>
    </row>
    <row r="4624" spans="7:7" ht="24" customHeight="1">
      <c r="G4624" s="8"/>
    </row>
    <row r="4625" spans="7:7" ht="24" customHeight="1">
      <c r="G4625" s="8"/>
    </row>
    <row r="4626" spans="7:7" ht="24" customHeight="1">
      <c r="G4626" s="8"/>
    </row>
    <row r="4627" spans="7:7" ht="24" customHeight="1">
      <c r="G4627" s="8"/>
    </row>
    <row r="4628" spans="7:7" ht="24" customHeight="1">
      <c r="G4628" s="8"/>
    </row>
    <row r="4629" spans="7:7" ht="24" customHeight="1">
      <c r="G4629" s="8"/>
    </row>
    <row r="4630" spans="7:7" ht="24" customHeight="1">
      <c r="G4630" s="8"/>
    </row>
    <row r="4631" spans="7:7" ht="24" customHeight="1">
      <c r="G4631" s="8"/>
    </row>
    <row r="4632" spans="7:7" ht="24" customHeight="1">
      <c r="G4632" s="8"/>
    </row>
    <row r="4633" spans="7:7" ht="24" customHeight="1">
      <c r="G4633" s="8"/>
    </row>
    <row r="4634" spans="7:7" ht="24" customHeight="1">
      <c r="G4634" s="8"/>
    </row>
    <row r="4635" spans="7:7" ht="24" customHeight="1">
      <c r="G4635" s="8"/>
    </row>
    <row r="4636" spans="7:7" ht="24" customHeight="1">
      <c r="G4636" s="8"/>
    </row>
    <row r="4637" spans="7:7" ht="24" customHeight="1">
      <c r="G4637" s="8"/>
    </row>
    <row r="4638" spans="7:7" ht="24" customHeight="1">
      <c r="G4638" s="8"/>
    </row>
    <row r="4639" spans="7:7" ht="24" customHeight="1">
      <c r="G4639" s="8"/>
    </row>
    <row r="4640" spans="7:7" ht="24" customHeight="1">
      <c r="G4640" s="8"/>
    </row>
    <row r="4641" spans="7:7" ht="24" customHeight="1">
      <c r="G4641" s="8"/>
    </row>
    <row r="4642" spans="7:7" ht="24" customHeight="1">
      <c r="G4642" s="8"/>
    </row>
    <row r="4643" spans="7:7" ht="24" customHeight="1">
      <c r="G4643" s="8"/>
    </row>
    <row r="4644" spans="7:7" ht="24" customHeight="1">
      <c r="G4644" s="8"/>
    </row>
    <row r="4645" spans="7:7" ht="24" customHeight="1">
      <c r="G4645" s="8"/>
    </row>
    <row r="4646" spans="7:7" ht="24" customHeight="1">
      <c r="G4646" s="8"/>
    </row>
    <row r="4647" spans="7:7" ht="24" customHeight="1">
      <c r="G4647" s="8"/>
    </row>
    <row r="4648" spans="7:7" ht="24" customHeight="1">
      <c r="G4648" s="8"/>
    </row>
    <row r="4649" spans="7:7" ht="24" customHeight="1">
      <c r="G4649" s="8"/>
    </row>
    <row r="4650" spans="7:7" ht="24" customHeight="1">
      <c r="G4650" s="8"/>
    </row>
    <row r="4651" spans="7:7" ht="24" customHeight="1">
      <c r="G4651" s="8"/>
    </row>
    <row r="4652" spans="7:7" ht="24" customHeight="1">
      <c r="G4652" s="8"/>
    </row>
    <row r="4653" spans="7:7" ht="24" customHeight="1">
      <c r="G4653" s="8"/>
    </row>
    <row r="4654" spans="7:7" ht="24" customHeight="1">
      <c r="G4654" s="8"/>
    </row>
    <row r="4655" spans="7:7" ht="24" customHeight="1">
      <c r="G4655" s="8"/>
    </row>
    <row r="4656" spans="7:7" ht="24" customHeight="1">
      <c r="G4656" s="8"/>
    </row>
    <row r="4657" spans="7:7" ht="24" customHeight="1">
      <c r="G4657" s="8"/>
    </row>
    <row r="4658" spans="7:7" ht="24" customHeight="1">
      <c r="G4658" s="8"/>
    </row>
    <row r="4659" spans="7:7" ht="24" customHeight="1">
      <c r="G4659" s="8"/>
    </row>
    <row r="4660" spans="7:7" ht="24" customHeight="1">
      <c r="G4660" s="8"/>
    </row>
    <row r="4661" spans="7:7" ht="24" customHeight="1">
      <c r="G4661" s="8"/>
    </row>
    <row r="4662" spans="7:7" ht="24" customHeight="1">
      <c r="G4662" s="8"/>
    </row>
    <row r="4663" spans="7:7" ht="24" customHeight="1">
      <c r="G4663" s="8"/>
    </row>
    <row r="4664" spans="7:7" ht="24" customHeight="1">
      <c r="G4664" s="8"/>
    </row>
    <row r="4665" spans="7:7" ht="24" customHeight="1">
      <c r="G4665" s="8"/>
    </row>
    <row r="4666" spans="7:7" ht="24" customHeight="1">
      <c r="G4666" s="8"/>
    </row>
    <row r="4667" spans="7:7" ht="24" customHeight="1">
      <c r="G4667" s="8"/>
    </row>
    <row r="4668" spans="7:7" ht="24" customHeight="1">
      <c r="G4668" s="8"/>
    </row>
    <row r="4669" spans="7:7" ht="24" customHeight="1">
      <c r="G4669" s="8"/>
    </row>
    <row r="4670" spans="7:7" ht="24" customHeight="1">
      <c r="G4670" s="8"/>
    </row>
    <row r="4671" spans="7:7" ht="24" customHeight="1">
      <c r="G4671" s="8"/>
    </row>
    <row r="4672" spans="7:7" ht="24" customHeight="1">
      <c r="G4672" s="8"/>
    </row>
    <row r="4673" spans="7:7" ht="24" customHeight="1">
      <c r="G4673" s="8"/>
    </row>
    <row r="4674" spans="7:7" ht="24" customHeight="1">
      <c r="G4674" s="8"/>
    </row>
    <row r="4675" spans="7:7" ht="24" customHeight="1">
      <c r="G4675" s="8"/>
    </row>
    <row r="4676" spans="7:7" ht="24" customHeight="1">
      <c r="G4676" s="8"/>
    </row>
    <row r="4677" spans="7:7" ht="24" customHeight="1">
      <c r="G4677" s="8"/>
    </row>
    <row r="4678" spans="7:7" ht="24" customHeight="1">
      <c r="G4678" s="8"/>
    </row>
    <row r="4679" spans="7:7" ht="24" customHeight="1">
      <c r="G4679" s="8"/>
    </row>
    <row r="4680" spans="7:7" ht="24" customHeight="1">
      <c r="G4680" s="8"/>
    </row>
    <row r="4681" spans="7:7" ht="24" customHeight="1">
      <c r="G4681" s="8"/>
    </row>
    <row r="4682" spans="7:7" ht="24" customHeight="1">
      <c r="G4682" s="8"/>
    </row>
    <row r="4683" spans="7:7" ht="24" customHeight="1">
      <c r="G4683" s="8"/>
    </row>
    <row r="4684" spans="7:7" ht="24" customHeight="1">
      <c r="G4684" s="8"/>
    </row>
    <row r="4685" spans="7:7" ht="24" customHeight="1">
      <c r="G4685" s="8"/>
    </row>
    <row r="4686" spans="7:7" ht="24" customHeight="1">
      <c r="G4686" s="8"/>
    </row>
    <row r="4687" spans="7:7" ht="24" customHeight="1">
      <c r="G4687" s="8"/>
    </row>
    <row r="4688" spans="7:7" ht="24" customHeight="1">
      <c r="G4688" s="8"/>
    </row>
    <row r="4689" spans="7:7" ht="24" customHeight="1">
      <c r="G4689" s="8"/>
    </row>
    <row r="4690" spans="7:7" ht="24" customHeight="1">
      <c r="G4690" s="8"/>
    </row>
    <row r="4691" spans="7:7" ht="24" customHeight="1">
      <c r="G4691" s="8"/>
    </row>
    <row r="4692" spans="7:7" ht="24" customHeight="1">
      <c r="G4692" s="8"/>
    </row>
    <row r="4693" spans="7:7" ht="24" customHeight="1">
      <c r="G4693" s="8"/>
    </row>
    <row r="4694" spans="7:7" ht="24" customHeight="1">
      <c r="G4694" s="8"/>
    </row>
    <row r="4695" spans="7:7" ht="24" customHeight="1">
      <c r="G4695" s="8"/>
    </row>
    <row r="4696" spans="7:7" ht="24" customHeight="1">
      <c r="G4696" s="8"/>
    </row>
    <row r="4697" spans="7:7" ht="24" customHeight="1">
      <c r="G4697" s="8"/>
    </row>
    <row r="4698" spans="7:7" ht="24" customHeight="1">
      <c r="G4698" s="8"/>
    </row>
    <row r="4699" spans="7:7" ht="24" customHeight="1">
      <c r="G4699" s="8"/>
    </row>
    <row r="4700" spans="7:7" ht="24" customHeight="1">
      <c r="G4700" s="8"/>
    </row>
    <row r="4701" spans="7:7" ht="24" customHeight="1">
      <c r="G4701" s="8"/>
    </row>
    <row r="4702" spans="7:7" ht="24" customHeight="1">
      <c r="G4702" s="8"/>
    </row>
    <row r="4703" spans="7:7" ht="24" customHeight="1">
      <c r="G4703" s="8"/>
    </row>
    <row r="4704" spans="7:7" ht="24" customHeight="1">
      <c r="G4704" s="8"/>
    </row>
    <row r="4705" spans="7:7" ht="24" customHeight="1">
      <c r="G4705" s="8"/>
    </row>
    <row r="4706" spans="7:7" ht="24" customHeight="1">
      <c r="G4706" s="8"/>
    </row>
    <row r="4707" spans="7:7" ht="24" customHeight="1">
      <c r="G4707" s="8"/>
    </row>
    <row r="4708" spans="7:7" ht="24" customHeight="1">
      <c r="G4708" s="8"/>
    </row>
    <row r="4709" spans="7:7" ht="24" customHeight="1">
      <c r="G4709" s="8"/>
    </row>
    <row r="4710" spans="7:7" ht="24" customHeight="1">
      <c r="G4710" s="8"/>
    </row>
    <row r="4711" spans="7:7" ht="24" customHeight="1">
      <c r="G4711" s="8"/>
    </row>
    <row r="4712" spans="7:7" ht="24" customHeight="1">
      <c r="G4712" s="8"/>
    </row>
    <row r="4713" spans="7:7" ht="24" customHeight="1">
      <c r="G4713" s="8"/>
    </row>
    <row r="4714" spans="7:7" ht="24" customHeight="1">
      <c r="G4714" s="8"/>
    </row>
    <row r="4715" spans="7:7" ht="24" customHeight="1">
      <c r="G4715" s="8"/>
    </row>
    <row r="4716" spans="7:7" ht="24" customHeight="1">
      <c r="G4716" s="8"/>
    </row>
    <row r="4717" spans="7:7" ht="24" customHeight="1">
      <c r="G4717" s="8"/>
    </row>
    <row r="4718" spans="7:7" ht="24" customHeight="1">
      <c r="G4718" s="8"/>
    </row>
    <row r="4719" spans="7:7" ht="24" customHeight="1">
      <c r="G4719" s="8"/>
    </row>
    <row r="4720" spans="7:7" ht="24" customHeight="1">
      <c r="G4720" s="8"/>
    </row>
    <row r="4721" spans="7:7" ht="24" customHeight="1">
      <c r="G4721" s="8"/>
    </row>
    <row r="4722" spans="7:7" ht="24" customHeight="1">
      <c r="G4722" s="8"/>
    </row>
    <row r="4723" spans="7:7" ht="24" customHeight="1">
      <c r="G4723" s="8"/>
    </row>
    <row r="4724" spans="7:7" ht="24" customHeight="1">
      <c r="G4724" s="8"/>
    </row>
    <row r="4725" spans="7:7" ht="24" customHeight="1">
      <c r="G4725" s="8"/>
    </row>
    <row r="4726" spans="7:7" ht="24" customHeight="1">
      <c r="G4726" s="8"/>
    </row>
    <row r="4727" spans="7:7" ht="24" customHeight="1">
      <c r="G4727" s="8"/>
    </row>
    <row r="4728" spans="7:7" ht="24" customHeight="1">
      <c r="G4728" s="8"/>
    </row>
    <row r="4729" spans="7:7" ht="24" customHeight="1">
      <c r="G4729" s="8"/>
    </row>
    <row r="4730" spans="7:7" ht="24" customHeight="1">
      <c r="G4730" s="8"/>
    </row>
    <row r="4731" spans="7:7" ht="24" customHeight="1">
      <c r="G4731" s="8"/>
    </row>
    <row r="4732" spans="7:7" ht="24" customHeight="1">
      <c r="G4732" s="8"/>
    </row>
    <row r="4733" spans="7:7" ht="24" customHeight="1">
      <c r="G4733" s="8"/>
    </row>
    <row r="4734" spans="7:7" ht="24" customHeight="1">
      <c r="G4734" s="8"/>
    </row>
    <row r="4735" spans="7:7" ht="24" customHeight="1">
      <c r="G4735" s="8"/>
    </row>
    <row r="4736" spans="7:7" ht="24" customHeight="1">
      <c r="G4736" s="8"/>
    </row>
    <row r="4737" spans="7:7" ht="24" customHeight="1">
      <c r="G4737" s="8"/>
    </row>
    <row r="4738" spans="7:7" ht="24" customHeight="1">
      <c r="G4738" s="8"/>
    </row>
    <row r="4739" spans="7:7" ht="24" customHeight="1">
      <c r="G4739" s="8"/>
    </row>
    <row r="4740" spans="7:7" ht="24" customHeight="1">
      <c r="G4740" s="8"/>
    </row>
    <row r="4741" spans="7:7" ht="24" customHeight="1">
      <c r="G4741" s="8"/>
    </row>
    <row r="4742" spans="7:7" ht="24" customHeight="1">
      <c r="G4742" s="8"/>
    </row>
    <row r="4743" spans="7:7" ht="24" customHeight="1">
      <c r="G4743" s="8"/>
    </row>
    <row r="4744" spans="7:7" ht="24" customHeight="1">
      <c r="G4744" s="8"/>
    </row>
    <row r="4745" spans="7:7" ht="24" customHeight="1">
      <c r="G4745" s="8"/>
    </row>
    <row r="4746" spans="7:7" ht="24" customHeight="1">
      <c r="G4746" s="8"/>
    </row>
    <row r="4747" spans="7:7" ht="24" customHeight="1">
      <c r="G4747" s="8"/>
    </row>
    <row r="4748" spans="7:7" ht="24" customHeight="1">
      <c r="G4748" s="8"/>
    </row>
    <row r="4749" spans="7:7" ht="24" customHeight="1">
      <c r="G4749" s="8"/>
    </row>
    <row r="4750" spans="7:7" ht="24" customHeight="1">
      <c r="G4750" s="8"/>
    </row>
    <row r="4751" spans="7:7" ht="24" customHeight="1">
      <c r="G4751" s="8"/>
    </row>
    <row r="4752" spans="7:7" ht="24" customHeight="1">
      <c r="G4752" s="8"/>
    </row>
    <row r="4753" spans="7:7" ht="24" customHeight="1">
      <c r="G4753" s="8"/>
    </row>
    <row r="4754" spans="7:7" ht="24" customHeight="1">
      <c r="G4754" s="8"/>
    </row>
    <row r="4755" spans="7:7" ht="24" customHeight="1">
      <c r="G4755" s="8"/>
    </row>
    <row r="4756" spans="7:7" ht="24" customHeight="1">
      <c r="G4756" s="8"/>
    </row>
    <row r="4757" spans="7:7" ht="24" customHeight="1">
      <c r="G4757" s="8"/>
    </row>
    <row r="4758" spans="7:7" ht="24" customHeight="1">
      <c r="G4758" s="8"/>
    </row>
    <row r="4759" spans="7:7" ht="24" customHeight="1">
      <c r="G4759" s="8"/>
    </row>
    <row r="4760" spans="7:7" ht="24" customHeight="1">
      <c r="G4760" s="8"/>
    </row>
    <row r="4761" spans="7:7" ht="24" customHeight="1">
      <c r="G4761" s="8"/>
    </row>
    <row r="4762" spans="7:7" ht="24" customHeight="1">
      <c r="G4762" s="8"/>
    </row>
    <row r="4763" spans="7:7" ht="24" customHeight="1">
      <c r="G4763" s="8"/>
    </row>
    <row r="4764" spans="7:7" ht="24" customHeight="1">
      <c r="G4764" s="8"/>
    </row>
    <row r="4765" spans="7:7" ht="24" customHeight="1">
      <c r="G4765" s="8"/>
    </row>
    <row r="4766" spans="7:7" ht="24" customHeight="1">
      <c r="G4766" s="8"/>
    </row>
    <row r="4767" spans="7:7" ht="24" customHeight="1">
      <c r="G4767" s="8"/>
    </row>
    <row r="4768" spans="7:7" ht="24" customHeight="1">
      <c r="G4768" s="8"/>
    </row>
    <row r="4769" spans="7:7" ht="24" customHeight="1">
      <c r="G4769" s="8"/>
    </row>
    <row r="4770" spans="7:7" ht="24" customHeight="1">
      <c r="G4770" s="8"/>
    </row>
    <row r="4771" spans="7:7" ht="24" customHeight="1">
      <c r="G4771" s="8"/>
    </row>
    <row r="4772" spans="7:7" ht="24" customHeight="1">
      <c r="G4772" s="8"/>
    </row>
    <row r="4773" spans="7:7" ht="24" customHeight="1">
      <c r="G4773" s="8"/>
    </row>
    <row r="4774" spans="7:7" ht="24" customHeight="1">
      <c r="G4774" s="8"/>
    </row>
    <row r="4775" spans="7:7" ht="24" customHeight="1">
      <c r="G4775" s="8"/>
    </row>
    <row r="4776" spans="7:7" ht="24" customHeight="1">
      <c r="G4776" s="8"/>
    </row>
    <row r="4777" spans="7:7" ht="24" customHeight="1">
      <c r="G4777" s="8"/>
    </row>
    <row r="4778" spans="7:7" ht="24" customHeight="1">
      <c r="G4778" s="8"/>
    </row>
    <row r="4779" spans="7:7" ht="24" customHeight="1">
      <c r="G4779" s="8"/>
    </row>
    <row r="4780" spans="7:7" ht="24" customHeight="1">
      <c r="G4780" s="8"/>
    </row>
    <row r="4781" spans="7:7" ht="24" customHeight="1">
      <c r="G4781" s="8"/>
    </row>
    <row r="4782" spans="7:7" ht="24" customHeight="1">
      <c r="G4782" s="8"/>
    </row>
    <row r="4783" spans="7:7" ht="24" customHeight="1">
      <c r="G4783" s="8"/>
    </row>
    <row r="4784" spans="7:7" ht="24" customHeight="1">
      <c r="G4784" s="8"/>
    </row>
    <row r="4785" spans="7:7" ht="24" customHeight="1">
      <c r="G4785" s="8"/>
    </row>
    <row r="4786" spans="7:7" ht="24" customHeight="1">
      <c r="G4786" s="8"/>
    </row>
    <row r="4787" spans="7:7" ht="24" customHeight="1">
      <c r="G4787" s="8"/>
    </row>
    <row r="4788" spans="7:7" ht="24" customHeight="1">
      <c r="G4788" s="8"/>
    </row>
    <row r="4789" spans="7:7" ht="24" customHeight="1">
      <c r="G4789" s="8"/>
    </row>
    <row r="4790" spans="7:7" ht="24" customHeight="1">
      <c r="G4790" s="8"/>
    </row>
    <row r="4791" spans="7:7" ht="24" customHeight="1">
      <c r="G4791" s="8"/>
    </row>
    <row r="4792" spans="7:7" ht="24" customHeight="1">
      <c r="G4792" s="8"/>
    </row>
    <row r="4793" spans="7:7" ht="24" customHeight="1">
      <c r="G4793" s="8"/>
    </row>
    <row r="4794" spans="7:7" ht="24" customHeight="1">
      <c r="G4794" s="8"/>
    </row>
    <row r="4795" spans="7:7" ht="24" customHeight="1">
      <c r="G4795" s="8"/>
    </row>
    <row r="4796" spans="7:7" ht="24" customHeight="1">
      <c r="G4796" s="8"/>
    </row>
    <row r="4797" spans="7:7" ht="24" customHeight="1">
      <c r="G4797" s="8"/>
    </row>
    <row r="4798" spans="7:7" ht="24" customHeight="1">
      <c r="G4798" s="8"/>
    </row>
    <row r="4799" spans="7:7" ht="24" customHeight="1">
      <c r="G4799" s="8"/>
    </row>
    <row r="4800" spans="7:7" ht="24" customHeight="1">
      <c r="G4800" s="8"/>
    </row>
    <row r="4801" spans="7:7" ht="24" customHeight="1">
      <c r="G4801" s="8"/>
    </row>
    <row r="4802" spans="7:7" ht="24" customHeight="1">
      <c r="G4802" s="8"/>
    </row>
    <row r="4803" spans="7:7" ht="24" customHeight="1">
      <c r="G4803" s="8"/>
    </row>
    <row r="4804" spans="7:7" ht="24" customHeight="1">
      <c r="G4804" s="8"/>
    </row>
    <row r="4805" spans="7:7" ht="24" customHeight="1">
      <c r="G4805" s="8"/>
    </row>
    <row r="4806" spans="7:7" ht="24" customHeight="1">
      <c r="G4806" s="8"/>
    </row>
    <row r="4807" spans="7:7" ht="24" customHeight="1">
      <c r="G4807" s="8"/>
    </row>
    <row r="4808" spans="7:7" ht="24" customHeight="1">
      <c r="G4808" s="8"/>
    </row>
    <row r="4809" spans="7:7" ht="24" customHeight="1">
      <c r="G4809" s="8"/>
    </row>
    <row r="4810" spans="7:7" ht="24" customHeight="1">
      <c r="G4810" s="8"/>
    </row>
    <row r="4811" spans="7:7" ht="24" customHeight="1">
      <c r="G4811" s="8"/>
    </row>
    <row r="4812" spans="7:7" ht="24" customHeight="1">
      <c r="G4812" s="8"/>
    </row>
    <row r="4813" spans="7:7" ht="24" customHeight="1">
      <c r="G4813" s="8"/>
    </row>
    <row r="4814" spans="7:7" ht="24" customHeight="1">
      <c r="G4814" s="8"/>
    </row>
    <row r="4815" spans="7:7" ht="24" customHeight="1">
      <c r="G4815" s="8"/>
    </row>
    <row r="4816" spans="7:7" ht="24" customHeight="1">
      <c r="G4816" s="8"/>
    </row>
    <row r="4817" spans="7:7" ht="24" customHeight="1">
      <c r="G4817" s="8"/>
    </row>
    <row r="4818" spans="7:7" ht="24" customHeight="1">
      <c r="G4818" s="8"/>
    </row>
    <row r="4819" spans="7:7" ht="24" customHeight="1">
      <c r="G4819" s="8"/>
    </row>
    <row r="4820" spans="7:7" ht="24" customHeight="1">
      <c r="G4820" s="8"/>
    </row>
    <row r="4821" spans="7:7" ht="24" customHeight="1">
      <c r="G4821" s="8"/>
    </row>
    <row r="4822" spans="7:7" ht="24" customHeight="1">
      <c r="G4822" s="8"/>
    </row>
    <row r="4823" spans="7:7" ht="24" customHeight="1">
      <c r="G4823" s="8"/>
    </row>
    <row r="4824" spans="7:7" ht="24" customHeight="1">
      <c r="G4824" s="8"/>
    </row>
    <row r="4825" spans="7:7" ht="24" customHeight="1">
      <c r="G4825" s="8"/>
    </row>
    <row r="4826" spans="7:7" ht="24" customHeight="1">
      <c r="G4826" s="8"/>
    </row>
    <row r="4827" spans="7:7" ht="24" customHeight="1">
      <c r="G4827" s="8"/>
    </row>
    <row r="4828" spans="7:7" ht="24" customHeight="1">
      <c r="G4828" s="8"/>
    </row>
    <row r="4829" spans="7:7" ht="24" customHeight="1">
      <c r="G4829" s="8"/>
    </row>
    <row r="4830" spans="7:7" ht="24" customHeight="1">
      <c r="G4830" s="8"/>
    </row>
    <row r="4831" spans="7:7" ht="24" customHeight="1">
      <c r="G4831" s="8"/>
    </row>
    <row r="4832" spans="7:7" ht="24" customHeight="1">
      <c r="G4832" s="8"/>
    </row>
    <row r="4833" spans="7:7" ht="24" customHeight="1">
      <c r="G4833" s="8"/>
    </row>
    <row r="4834" spans="7:7" ht="24" customHeight="1">
      <c r="G4834" s="8"/>
    </row>
    <row r="4835" spans="7:7" ht="24" customHeight="1">
      <c r="G4835" s="8"/>
    </row>
    <row r="4836" spans="7:7" ht="24" customHeight="1">
      <c r="G4836" s="8"/>
    </row>
    <row r="4837" spans="7:7" ht="24" customHeight="1">
      <c r="G4837" s="8"/>
    </row>
    <row r="4838" spans="7:7" ht="24" customHeight="1">
      <c r="G4838" s="8"/>
    </row>
    <row r="4839" spans="7:7" ht="24" customHeight="1">
      <c r="G4839" s="8"/>
    </row>
    <row r="4840" spans="7:7" ht="24" customHeight="1">
      <c r="G4840" s="8"/>
    </row>
    <row r="4841" spans="7:7" ht="24" customHeight="1">
      <c r="G4841" s="8"/>
    </row>
    <row r="4842" spans="7:7" ht="24" customHeight="1">
      <c r="G4842" s="8"/>
    </row>
    <row r="4843" spans="7:7" ht="24" customHeight="1">
      <c r="G4843" s="8"/>
    </row>
    <row r="4844" spans="7:7" ht="24" customHeight="1">
      <c r="G4844" s="8"/>
    </row>
    <row r="4845" spans="7:7" ht="24" customHeight="1">
      <c r="G4845" s="8"/>
    </row>
    <row r="4846" spans="7:7" ht="24" customHeight="1">
      <c r="G4846" s="8"/>
    </row>
    <row r="4847" spans="7:7" ht="24" customHeight="1">
      <c r="G4847" s="8"/>
    </row>
    <row r="4848" spans="7:7" ht="24" customHeight="1">
      <c r="G4848" s="8"/>
    </row>
    <row r="4849" spans="7:7" ht="24" customHeight="1">
      <c r="G4849" s="8"/>
    </row>
    <row r="4850" spans="7:7" ht="24" customHeight="1">
      <c r="G4850" s="8"/>
    </row>
    <row r="4851" spans="7:7" ht="24" customHeight="1">
      <c r="G4851" s="8"/>
    </row>
    <row r="4852" spans="7:7" ht="24" customHeight="1">
      <c r="G4852" s="8"/>
    </row>
    <row r="4853" spans="7:7" ht="24" customHeight="1">
      <c r="G4853" s="8"/>
    </row>
    <row r="4854" spans="7:7" ht="24" customHeight="1">
      <c r="G4854" s="8"/>
    </row>
    <row r="4855" spans="7:7" ht="24" customHeight="1">
      <c r="G4855" s="8"/>
    </row>
    <row r="4856" spans="7:7" ht="24" customHeight="1">
      <c r="G4856" s="8"/>
    </row>
    <row r="4857" spans="7:7" ht="24" customHeight="1">
      <c r="G4857" s="8"/>
    </row>
    <row r="4858" spans="7:7" ht="24" customHeight="1">
      <c r="G4858" s="8"/>
    </row>
    <row r="4859" spans="7:7" ht="24" customHeight="1">
      <c r="G4859" s="8"/>
    </row>
    <row r="4860" spans="7:7" ht="24" customHeight="1">
      <c r="G4860" s="8"/>
    </row>
    <row r="4861" spans="7:7" ht="24" customHeight="1">
      <c r="G4861" s="8"/>
    </row>
    <row r="4862" spans="7:7" ht="24" customHeight="1">
      <c r="G4862" s="8"/>
    </row>
    <row r="4863" spans="7:7" ht="24" customHeight="1">
      <c r="G4863" s="8"/>
    </row>
    <row r="4864" spans="7:7" ht="24" customHeight="1">
      <c r="G4864" s="8"/>
    </row>
    <row r="4865" spans="7:7" ht="24" customHeight="1">
      <c r="G4865" s="8"/>
    </row>
    <row r="4866" spans="7:7" ht="24" customHeight="1">
      <c r="G4866" s="8"/>
    </row>
    <row r="4867" spans="7:7" ht="24" customHeight="1">
      <c r="G4867" s="8"/>
    </row>
    <row r="4868" spans="7:7" ht="24" customHeight="1">
      <c r="G4868" s="8"/>
    </row>
    <row r="4869" spans="7:7" ht="24" customHeight="1">
      <c r="G4869" s="8"/>
    </row>
    <row r="4870" spans="7:7" ht="24" customHeight="1">
      <c r="G4870" s="8"/>
    </row>
    <row r="4871" spans="7:7" ht="24" customHeight="1">
      <c r="G4871" s="8"/>
    </row>
    <row r="4872" spans="7:7" ht="24" customHeight="1">
      <c r="G4872" s="8"/>
    </row>
    <row r="4873" spans="7:7" ht="24" customHeight="1">
      <c r="G4873" s="8"/>
    </row>
    <row r="4874" spans="7:7" ht="24" customHeight="1">
      <c r="G4874" s="8"/>
    </row>
    <row r="4875" spans="7:7" ht="24" customHeight="1">
      <c r="G4875" s="8"/>
    </row>
    <row r="4876" spans="7:7" ht="24" customHeight="1">
      <c r="G4876" s="8"/>
    </row>
    <row r="4877" spans="7:7" ht="24" customHeight="1">
      <c r="G4877" s="8"/>
    </row>
    <row r="4878" spans="7:7" ht="24" customHeight="1">
      <c r="G4878" s="8"/>
    </row>
    <row r="4879" spans="7:7" ht="24" customHeight="1">
      <c r="G4879" s="8"/>
    </row>
    <row r="4880" spans="7:7" ht="24" customHeight="1">
      <c r="G4880" s="8"/>
    </row>
    <row r="4881" spans="7:7" ht="24" customHeight="1">
      <c r="G4881" s="8"/>
    </row>
    <row r="4882" spans="7:7" ht="24" customHeight="1">
      <c r="G4882" s="8"/>
    </row>
    <row r="4883" spans="7:7" ht="24" customHeight="1">
      <c r="G4883" s="8"/>
    </row>
    <row r="4884" spans="7:7" ht="24" customHeight="1">
      <c r="G4884" s="8"/>
    </row>
    <row r="4885" spans="7:7" ht="24" customHeight="1">
      <c r="G4885" s="8"/>
    </row>
    <row r="4886" spans="7:7" ht="24" customHeight="1">
      <c r="G4886" s="8"/>
    </row>
    <row r="4887" spans="7:7" ht="24" customHeight="1">
      <c r="G4887" s="8"/>
    </row>
    <row r="4888" spans="7:7" ht="24" customHeight="1">
      <c r="G4888" s="8"/>
    </row>
    <row r="4889" spans="7:7" ht="24" customHeight="1">
      <c r="G4889" s="8"/>
    </row>
    <row r="4890" spans="7:7" ht="24" customHeight="1">
      <c r="G4890" s="8"/>
    </row>
    <row r="4891" spans="7:7" ht="24" customHeight="1">
      <c r="G4891" s="8"/>
    </row>
    <row r="4892" spans="7:7" ht="24" customHeight="1">
      <c r="G4892" s="8"/>
    </row>
    <row r="4893" spans="7:7" ht="24" customHeight="1">
      <c r="G4893" s="8"/>
    </row>
    <row r="4894" spans="7:7" ht="24" customHeight="1">
      <c r="G4894" s="8"/>
    </row>
    <row r="4895" spans="7:7" ht="24" customHeight="1">
      <c r="G4895" s="8"/>
    </row>
    <row r="4896" spans="7:7" ht="24" customHeight="1">
      <c r="G4896" s="8"/>
    </row>
    <row r="4897" spans="7:7" ht="24" customHeight="1">
      <c r="G4897" s="8"/>
    </row>
    <row r="4898" spans="7:7" ht="24" customHeight="1">
      <c r="G4898" s="8"/>
    </row>
    <row r="4899" spans="7:7" ht="24" customHeight="1">
      <c r="G4899" s="8"/>
    </row>
    <row r="4900" spans="7:7" ht="24" customHeight="1">
      <c r="G4900" s="8"/>
    </row>
    <row r="4901" spans="7:7" ht="24" customHeight="1">
      <c r="G4901" s="8"/>
    </row>
    <row r="4902" spans="7:7" ht="24" customHeight="1">
      <c r="G4902" s="8"/>
    </row>
    <row r="4903" spans="7:7" ht="24" customHeight="1">
      <c r="G4903" s="8"/>
    </row>
    <row r="4904" spans="7:7" ht="24" customHeight="1">
      <c r="G4904" s="8"/>
    </row>
    <row r="4905" spans="7:7" ht="24" customHeight="1">
      <c r="G4905" s="8"/>
    </row>
    <row r="4906" spans="7:7" ht="24" customHeight="1">
      <c r="G4906" s="8"/>
    </row>
    <row r="4907" spans="7:7" ht="24" customHeight="1">
      <c r="G4907" s="8"/>
    </row>
    <row r="4908" spans="7:7" ht="24" customHeight="1">
      <c r="G4908" s="8"/>
    </row>
    <row r="4909" spans="7:7" ht="24" customHeight="1">
      <c r="G4909" s="8"/>
    </row>
    <row r="4910" spans="7:7" ht="24" customHeight="1">
      <c r="G4910" s="8"/>
    </row>
    <row r="4911" spans="7:7" ht="24" customHeight="1">
      <c r="G4911" s="8"/>
    </row>
    <row r="4912" spans="7:7" ht="24" customHeight="1">
      <c r="G4912" s="8"/>
    </row>
    <row r="4913" spans="7:7" ht="24" customHeight="1">
      <c r="G4913" s="8"/>
    </row>
    <row r="4914" spans="7:7" ht="24" customHeight="1">
      <c r="G4914" s="8"/>
    </row>
    <row r="4915" spans="7:7" ht="24" customHeight="1">
      <c r="G4915" s="8"/>
    </row>
    <row r="4916" spans="7:7" ht="24" customHeight="1">
      <c r="G4916" s="8"/>
    </row>
    <row r="4917" spans="7:7" ht="24" customHeight="1">
      <c r="G4917" s="8"/>
    </row>
    <row r="4918" spans="7:7" ht="24" customHeight="1">
      <c r="G4918" s="8"/>
    </row>
    <row r="4919" spans="7:7" ht="24" customHeight="1">
      <c r="G4919" s="8"/>
    </row>
    <row r="4920" spans="7:7" ht="24" customHeight="1">
      <c r="G4920" s="8"/>
    </row>
    <row r="4921" spans="7:7" ht="24" customHeight="1">
      <c r="G4921" s="8"/>
    </row>
    <row r="4922" spans="7:7" ht="24" customHeight="1">
      <c r="G4922" s="8"/>
    </row>
    <row r="4923" spans="7:7" ht="24" customHeight="1">
      <c r="G4923" s="8"/>
    </row>
    <row r="4924" spans="7:7" ht="24" customHeight="1">
      <c r="G4924" s="8"/>
    </row>
    <row r="4925" spans="7:7" ht="24" customHeight="1">
      <c r="G4925" s="8"/>
    </row>
    <row r="4926" spans="7:7" ht="24" customHeight="1">
      <c r="G4926" s="8"/>
    </row>
    <row r="4927" spans="7:7" ht="24" customHeight="1">
      <c r="G4927" s="8"/>
    </row>
    <row r="4928" spans="7:7" ht="24" customHeight="1">
      <c r="G4928" s="8"/>
    </row>
    <row r="4929" spans="7:7" ht="24" customHeight="1">
      <c r="G4929" s="8"/>
    </row>
    <row r="4930" spans="7:7" ht="24" customHeight="1">
      <c r="G4930" s="8"/>
    </row>
    <row r="4931" spans="7:7" ht="24" customHeight="1">
      <c r="G4931" s="8"/>
    </row>
    <row r="4932" spans="7:7" ht="24" customHeight="1">
      <c r="G4932" s="8"/>
    </row>
    <row r="4933" spans="7:7" ht="24" customHeight="1">
      <c r="G4933" s="8"/>
    </row>
    <row r="4934" spans="7:7" ht="24" customHeight="1">
      <c r="G4934" s="8"/>
    </row>
    <row r="4935" spans="7:7" ht="24" customHeight="1">
      <c r="G4935" s="8"/>
    </row>
    <row r="4936" spans="7:7" ht="24" customHeight="1">
      <c r="G4936" s="8"/>
    </row>
    <row r="4937" spans="7:7" ht="24" customHeight="1">
      <c r="G4937" s="8"/>
    </row>
    <row r="4938" spans="7:7" ht="24" customHeight="1">
      <c r="G4938" s="8"/>
    </row>
    <row r="4939" spans="7:7" ht="24" customHeight="1">
      <c r="G4939" s="8"/>
    </row>
    <row r="4940" spans="7:7" ht="24" customHeight="1">
      <c r="G4940" s="8"/>
    </row>
    <row r="4941" spans="7:7" ht="24" customHeight="1">
      <c r="G4941" s="8"/>
    </row>
    <row r="4942" spans="7:7" ht="24" customHeight="1">
      <c r="G4942" s="8"/>
    </row>
    <row r="4943" spans="7:7" ht="24" customHeight="1">
      <c r="G4943" s="8"/>
    </row>
    <row r="4944" spans="7:7" ht="24" customHeight="1">
      <c r="G4944" s="8"/>
    </row>
    <row r="4945" spans="7:7" ht="24" customHeight="1">
      <c r="G4945" s="8"/>
    </row>
    <row r="4946" spans="7:7" ht="24" customHeight="1">
      <c r="G4946" s="8"/>
    </row>
    <row r="4947" spans="7:7" ht="24" customHeight="1">
      <c r="G4947" s="8"/>
    </row>
    <row r="4948" spans="7:7" ht="24" customHeight="1">
      <c r="G4948" s="8"/>
    </row>
    <row r="4949" spans="7:7" ht="24" customHeight="1">
      <c r="G4949" s="8"/>
    </row>
    <row r="4950" spans="7:7" ht="24" customHeight="1">
      <c r="G4950" s="8"/>
    </row>
    <row r="4951" spans="7:7" ht="24" customHeight="1">
      <c r="G4951" s="8"/>
    </row>
    <row r="4952" spans="7:7" ht="24" customHeight="1">
      <c r="G4952" s="8"/>
    </row>
    <row r="4953" spans="7:7" ht="24" customHeight="1">
      <c r="G4953" s="8"/>
    </row>
    <row r="4954" spans="7:7" ht="24" customHeight="1">
      <c r="G4954" s="8"/>
    </row>
    <row r="4955" spans="7:7" ht="24" customHeight="1">
      <c r="G4955" s="8"/>
    </row>
    <row r="4956" spans="7:7" ht="24" customHeight="1">
      <c r="G4956" s="8"/>
    </row>
    <row r="4957" spans="7:7" ht="24" customHeight="1">
      <c r="G4957" s="8"/>
    </row>
    <row r="4958" spans="7:7" ht="24" customHeight="1">
      <c r="G4958" s="8"/>
    </row>
    <row r="4959" spans="7:7" ht="24" customHeight="1">
      <c r="G4959" s="8"/>
    </row>
    <row r="4960" spans="7:7" ht="24" customHeight="1">
      <c r="G4960" s="8"/>
    </row>
    <row r="4961" spans="7:7" ht="24" customHeight="1">
      <c r="G4961" s="8"/>
    </row>
    <row r="4962" spans="7:7" ht="24" customHeight="1">
      <c r="G4962" s="8"/>
    </row>
    <row r="4963" spans="7:7" ht="24" customHeight="1">
      <c r="G4963" s="8"/>
    </row>
    <row r="4964" spans="7:7" ht="24" customHeight="1">
      <c r="G4964" s="8"/>
    </row>
    <row r="4965" spans="7:7" ht="24" customHeight="1">
      <c r="G4965" s="8"/>
    </row>
    <row r="4966" spans="7:7" ht="24" customHeight="1">
      <c r="G4966" s="8"/>
    </row>
    <row r="4967" spans="7:7" ht="24" customHeight="1">
      <c r="G4967" s="8"/>
    </row>
    <row r="4968" spans="7:7" ht="24" customHeight="1">
      <c r="G4968" s="8"/>
    </row>
    <row r="4969" spans="7:7" ht="24" customHeight="1">
      <c r="G4969" s="8"/>
    </row>
    <row r="4970" spans="7:7" ht="24" customHeight="1">
      <c r="G4970" s="8"/>
    </row>
    <row r="4971" spans="7:7" ht="24" customHeight="1">
      <c r="G4971" s="8"/>
    </row>
    <row r="4972" spans="7:7" ht="24" customHeight="1">
      <c r="G4972" s="8"/>
    </row>
    <row r="4973" spans="7:7" ht="24" customHeight="1">
      <c r="G4973" s="8"/>
    </row>
    <row r="4974" spans="7:7" ht="24" customHeight="1">
      <c r="G4974" s="8"/>
    </row>
    <row r="4975" spans="7:7" ht="24" customHeight="1">
      <c r="G4975" s="8"/>
    </row>
    <row r="4976" spans="7:7" ht="24" customHeight="1">
      <c r="G4976" s="8"/>
    </row>
    <row r="4977" spans="7:7" ht="24" customHeight="1">
      <c r="G4977" s="8"/>
    </row>
    <row r="4978" spans="7:7" ht="24" customHeight="1">
      <c r="G4978" s="8"/>
    </row>
    <row r="4979" spans="7:7" ht="24" customHeight="1">
      <c r="G4979" s="8"/>
    </row>
    <row r="4980" spans="7:7" ht="24" customHeight="1">
      <c r="G4980" s="8"/>
    </row>
    <row r="4981" spans="7:7" ht="24" customHeight="1">
      <c r="G4981" s="8"/>
    </row>
    <row r="4982" spans="7:7" ht="24" customHeight="1">
      <c r="G4982" s="8"/>
    </row>
    <row r="4983" spans="7:7" ht="24" customHeight="1">
      <c r="G4983" s="8"/>
    </row>
    <row r="4984" spans="7:7" ht="24" customHeight="1">
      <c r="G4984" s="8"/>
    </row>
    <row r="4985" spans="7:7" ht="24" customHeight="1">
      <c r="G4985" s="8"/>
    </row>
    <row r="4986" spans="7:7" ht="24" customHeight="1">
      <c r="G4986" s="8"/>
    </row>
    <row r="4987" spans="7:7" ht="24" customHeight="1">
      <c r="G4987" s="8"/>
    </row>
    <row r="4988" spans="7:7" ht="24" customHeight="1">
      <c r="G4988" s="8"/>
    </row>
    <row r="4989" spans="7:7" ht="24" customHeight="1">
      <c r="G4989" s="8"/>
    </row>
    <row r="4990" spans="7:7" ht="24" customHeight="1">
      <c r="G4990" s="8"/>
    </row>
    <row r="4991" spans="7:7" ht="24" customHeight="1">
      <c r="G4991" s="8"/>
    </row>
    <row r="4992" spans="7:7" ht="24" customHeight="1">
      <c r="G4992" s="8"/>
    </row>
    <row r="4993" spans="7:7" ht="24" customHeight="1">
      <c r="G4993" s="8"/>
    </row>
    <row r="4994" spans="7:7" ht="24" customHeight="1">
      <c r="G4994" s="8"/>
    </row>
    <row r="4995" spans="7:7" ht="24" customHeight="1">
      <c r="G4995" s="8"/>
    </row>
    <row r="4996" spans="7:7" ht="24" customHeight="1">
      <c r="G4996" s="8"/>
    </row>
    <row r="4997" spans="7:7" ht="24" customHeight="1">
      <c r="G4997" s="8"/>
    </row>
    <row r="4998" spans="7:7" ht="24" customHeight="1">
      <c r="G4998" s="8"/>
    </row>
    <row r="4999" spans="7:7" ht="24" customHeight="1">
      <c r="G4999" s="8"/>
    </row>
    <row r="5000" spans="7:7" ht="24" customHeight="1">
      <c r="G5000" s="8"/>
    </row>
    <row r="5001" spans="7:7" ht="24" customHeight="1">
      <c r="G5001" s="8"/>
    </row>
    <row r="5002" spans="7:7" ht="24" customHeight="1">
      <c r="G5002" s="8"/>
    </row>
    <row r="5003" spans="7:7" ht="24" customHeight="1">
      <c r="G5003" s="8"/>
    </row>
    <row r="5004" spans="7:7" ht="24" customHeight="1">
      <c r="G5004" s="8"/>
    </row>
    <row r="5005" spans="7:7" ht="24" customHeight="1">
      <c r="G5005" s="8"/>
    </row>
    <row r="5006" spans="7:7" ht="24" customHeight="1">
      <c r="G5006" s="8"/>
    </row>
    <row r="5007" spans="7:7" ht="24" customHeight="1">
      <c r="G5007" s="8"/>
    </row>
    <row r="5008" spans="7:7" ht="24" customHeight="1">
      <c r="G5008" s="8"/>
    </row>
    <row r="5009" spans="7:7" ht="24" customHeight="1">
      <c r="G5009" s="8"/>
    </row>
    <row r="5010" spans="7:7" ht="24" customHeight="1">
      <c r="G5010" s="8"/>
    </row>
    <row r="5011" spans="7:7" ht="24" customHeight="1">
      <c r="G5011" s="8"/>
    </row>
    <row r="5012" spans="7:7" ht="24" customHeight="1">
      <c r="G5012" s="8"/>
    </row>
    <row r="5013" spans="7:7" ht="24" customHeight="1">
      <c r="G5013" s="8"/>
    </row>
    <row r="5014" spans="7:7" ht="24" customHeight="1">
      <c r="G5014" s="8"/>
    </row>
    <row r="5015" spans="7:7" ht="24" customHeight="1">
      <c r="G5015" s="8"/>
    </row>
    <row r="5016" spans="7:7" ht="24" customHeight="1">
      <c r="G5016" s="8"/>
    </row>
    <row r="5017" spans="7:7" ht="24" customHeight="1">
      <c r="G5017" s="8"/>
    </row>
    <row r="5018" spans="7:7" ht="24" customHeight="1">
      <c r="G5018" s="8"/>
    </row>
    <row r="5019" spans="7:7" ht="24" customHeight="1">
      <c r="G5019" s="8"/>
    </row>
    <row r="5020" spans="7:7" ht="24" customHeight="1">
      <c r="G5020" s="8"/>
    </row>
    <row r="5021" spans="7:7" ht="24" customHeight="1">
      <c r="G5021" s="8"/>
    </row>
    <row r="5022" spans="7:7" ht="24" customHeight="1">
      <c r="G5022" s="8"/>
    </row>
    <row r="5023" spans="7:7" ht="24" customHeight="1">
      <c r="G5023" s="8"/>
    </row>
    <row r="5024" spans="7:7" ht="24" customHeight="1">
      <c r="G5024" s="8"/>
    </row>
    <row r="5025" spans="7:7" ht="24" customHeight="1">
      <c r="G5025" s="8"/>
    </row>
    <row r="5026" spans="7:7" ht="24" customHeight="1">
      <c r="G5026" s="8"/>
    </row>
    <row r="5027" spans="7:7" ht="24" customHeight="1">
      <c r="G5027" s="8"/>
    </row>
    <row r="5028" spans="7:7" ht="24" customHeight="1">
      <c r="G5028" s="8"/>
    </row>
    <row r="5029" spans="7:7" ht="24" customHeight="1">
      <c r="G5029" s="8"/>
    </row>
    <row r="5030" spans="7:7" ht="24" customHeight="1">
      <c r="G5030" s="8"/>
    </row>
    <row r="5031" spans="7:7" ht="24" customHeight="1">
      <c r="G5031" s="8"/>
    </row>
    <row r="5032" spans="7:7" ht="24" customHeight="1">
      <c r="G5032" s="8"/>
    </row>
    <row r="5033" spans="7:7" ht="24" customHeight="1">
      <c r="G5033" s="8"/>
    </row>
    <row r="5034" spans="7:7" ht="24" customHeight="1">
      <c r="G5034" s="8"/>
    </row>
    <row r="5035" spans="7:7" ht="24" customHeight="1">
      <c r="G5035" s="8"/>
    </row>
    <row r="5036" spans="7:7" ht="24" customHeight="1">
      <c r="G5036" s="8"/>
    </row>
    <row r="5037" spans="7:7" ht="24" customHeight="1">
      <c r="G5037" s="8"/>
    </row>
    <row r="5038" spans="7:7" ht="24" customHeight="1">
      <c r="G5038" s="8"/>
    </row>
    <row r="5039" spans="7:7" ht="24" customHeight="1">
      <c r="G5039" s="8"/>
    </row>
    <row r="5040" spans="7:7" ht="24" customHeight="1">
      <c r="G5040" s="8"/>
    </row>
    <row r="5041" spans="7:7" ht="24" customHeight="1">
      <c r="G5041" s="8"/>
    </row>
    <row r="5042" spans="7:7" ht="24" customHeight="1">
      <c r="G5042" s="8"/>
    </row>
    <row r="5043" spans="7:7" ht="24" customHeight="1">
      <c r="G5043" s="8"/>
    </row>
    <row r="5044" spans="7:7" ht="24" customHeight="1">
      <c r="G5044" s="8"/>
    </row>
    <row r="5045" spans="7:7" ht="24" customHeight="1">
      <c r="G5045" s="8"/>
    </row>
    <row r="5046" spans="7:7" ht="24" customHeight="1">
      <c r="G5046" s="8"/>
    </row>
    <row r="5047" spans="7:7" ht="24" customHeight="1">
      <c r="G5047" s="8"/>
    </row>
    <row r="5048" spans="7:7" ht="24" customHeight="1">
      <c r="G5048" s="8"/>
    </row>
    <row r="5049" spans="7:7" ht="24" customHeight="1">
      <c r="G5049" s="8"/>
    </row>
    <row r="5050" spans="7:7" ht="24" customHeight="1">
      <c r="G5050" s="8"/>
    </row>
    <row r="5051" spans="7:7" ht="24" customHeight="1">
      <c r="G5051" s="8"/>
    </row>
    <row r="5052" spans="7:7" ht="24" customHeight="1">
      <c r="G5052" s="8"/>
    </row>
    <row r="5053" spans="7:7" ht="24" customHeight="1">
      <c r="G5053" s="8"/>
    </row>
    <row r="5054" spans="7:7" ht="24" customHeight="1">
      <c r="G5054" s="8"/>
    </row>
    <row r="5055" spans="7:7" ht="24" customHeight="1">
      <c r="G5055" s="8"/>
    </row>
    <row r="5056" spans="7:7" ht="24" customHeight="1">
      <c r="G5056" s="8"/>
    </row>
    <row r="5057" spans="7:7" ht="24" customHeight="1">
      <c r="G5057" s="8"/>
    </row>
    <row r="5058" spans="7:7" ht="24" customHeight="1">
      <c r="G5058" s="8"/>
    </row>
    <row r="5059" spans="7:7" ht="24" customHeight="1">
      <c r="G5059" s="8"/>
    </row>
    <row r="5060" spans="7:7" ht="24" customHeight="1">
      <c r="G5060" s="8"/>
    </row>
    <row r="5061" spans="7:7" ht="24" customHeight="1">
      <c r="G5061" s="8"/>
    </row>
    <row r="5062" spans="7:7" ht="24" customHeight="1">
      <c r="G5062" s="8"/>
    </row>
    <row r="5063" spans="7:7" ht="24" customHeight="1">
      <c r="G5063" s="8"/>
    </row>
    <row r="5064" spans="7:7" ht="24" customHeight="1">
      <c r="G5064" s="8"/>
    </row>
    <row r="5065" spans="7:7" ht="24" customHeight="1">
      <c r="G5065" s="8"/>
    </row>
    <row r="5066" spans="7:7" ht="24" customHeight="1">
      <c r="G5066" s="8"/>
    </row>
    <row r="5067" spans="7:7" ht="24" customHeight="1">
      <c r="G5067" s="8"/>
    </row>
    <row r="5068" spans="7:7" ht="24" customHeight="1">
      <c r="G5068" s="8"/>
    </row>
    <row r="5069" spans="7:7" ht="24" customHeight="1">
      <c r="G5069" s="8"/>
    </row>
    <row r="5070" spans="7:7" ht="24" customHeight="1">
      <c r="G5070" s="8"/>
    </row>
    <row r="5071" spans="7:7" ht="24" customHeight="1">
      <c r="G5071" s="8"/>
    </row>
    <row r="5072" spans="7:7" ht="24" customHeight="1">
      <c r="G5072" s="8"/>
    </row>
    <row r="5073" spans="7:7" ht="24" customHeight="1">
      <c r="G5073" s="8"/>
    </row>
    <row r="5074" spans="7:7" ht="24" customHeight="1">
      <c r="G5074" s="8"/>
    </row>
    <row r="5075" spans="7:7" ht="24" customHeight="1">
      <c r="G5075" s="8"/>
    </row>
    <row r="5076" spans="7:7" ht="24" customHeight="1">
      <c r="G5076" s="8"/>
    </row>
    <row r="5077" spans="7:7" ht="24" customHeight="1">
      <c r="G5077" s="8"/>
    </row>
    <row r="5078" spans="7:7" ht="24" customHeight="1">
      <c r="G5078" s="8"/>
    </row>
    <row r="5079" spans="7:7" ht="24" customHeight="1">
      <c r="G5079" s="8"/>
    </row>
    <row r="5080" spans="7:7" ht="24" customHeight="1">
      <c r="G5080" s="8"/>
    </row>
    <row r="5081" spans="7:7" ht="24" customHeight="1">
      <c r="G5081" s="8"/>
    </row>
    <row r="5082" spans="7:7" ht="24" customHeight="1">
      <c r="G5082" s="8"/>
    </row>
    <row r="5083" spans="7:7" ht="24" customHeight="1">
      <c r="G5083" s="8"/>
    </row>
    <row r="5084" spans="7:7" ht="24" customHeight="1">
      <c r="G5084" s="8"/>
    </row>
    <row r="5085" spans="7:7" ht="24" customHeight="1">
      <c r="G5085" s="8"/>
    </row>
    <row r="5086" spans="7:7" ht="24" customHeight="1">
      <c r="G5086" s="8"/>
    </row>
    <row r="5087" spans="7:7" ht="24" customHeight="1">
      <c r="G5087" s="8"/>
    </row>
    <row r="5088" spans="7:7" ht="24" customHeight="1">
      <c r="G5088" s="8"/>
    </row>
    <row r="5089" spans="7:7" ht="24" customHeight="1">
      <c r="G5089" s="8"/>
    </row>
    <row r="5090" spans="7:7" ht="24" customHeight="1">
      <c r="G5090" s="8"/>
    </row>
    <row r="5091" spans="7:7" ht="24" customHeight="1">
      <c r="G5091" s="8"/>
    </row>
    <row r="5092" spans="7:7" ht="24" customHeight="1">
      <c r="G5092" s="8"/>
    </row>
    <row r="5093" spans="7:7" ht="24" customHeight="1">
      <c r="G5093" s="8"/>
    </row>
    <row r="5094" spans="7:7" ht="24" customHeight="1">
      <c r="G5094" s="8"/>
    </row>
    <row r="5095" spans="7:7" ht="24" customHeight="1">
      <c r="G5095" s="8"/>
    </row>
    <row r="5096" spans="7:7" ht="24" customHeight="1">
      <c r="G5096" s="8"/>
    </row>
    <row r="5097" spans="7:7" ht="24" customHeight="1">
      <c r="G5097" s="8"/>
    </row>
    <row r="5098" spans="7:7" ht="24" customHeight="1">
      <c r="G5098" s="8"/>
    </row>
    <row r="5099" spans="7:7" ht="24" customHeight="1">
      <c r="G5099" s="8"/>
    </row>
    <row r="5100" spans="7:7" ht="24" customHeight="1">
      <c r="G5100" s="8"/>
    </row>
    <row r="5101" spans="7:7" ht="24" customHeight="1">
      <c r="G5101" s="8"/>
    </row>
    <row r="5102" spans="7:7" ht="24" customHeight="1">
      <c r="G5102" s="8"/>
    </row>
    <row r="5103" spans="7:7" ht="24" customHeight="1">
      <c r="G5103" s="8"/>
    </row>
    <row r="5104" spans="7:7" ht="24" customHeight="1">
      <c r="G5104" s="8"/>
    </row>
    <row r="5105" spans="7:7" ht="24" customHeight="1">
      <c r="G5105" s="8"/>
    </row>
    <row r="5106" spans="7:7" ht="24" customHeight="1">
      <c r="G5106" s="8"/>
    </row>
    <row r="5107" spans="7:7" ht="24" customHeight="1">
      <c r="G5107" s="8"/>
    </row>
    <row r="5108" spans="7:7" ht="24" customHeight="1">
      <c r="G5108" s="8"/>
    </row>
    <row r="5109" spans="7:7" ht="24" customHeight="1">
      <c r="G5109" s="8"/>
    </row>
    <row r="5110" spans="7:7" ht="24" customHeight="1">
      <c r="G5110" s="8"/>
    </row>
    <row r="5111" spans="7:7" ht="24" customHeight="1">
      <c r="G5111" s="8"/>
    </row>
    <row r="5112" spans="7:7" ht="24" customHeight="1">
      <c r="G5112" s="8"/>
    </row>
    <row r="5113" spans="7:7" ht="24" customHeight="1">
      <c r="G5113" s="8"/>
    </row>
    <row r="5114" spans="7:7" ht="24" customHeight="1">
      <c r="G5114" s="8"/>
    </row>
    <row r="5115" spans="7:7" ht="24" customHeight="1">
      <c r="G5115" s="8"/>
    </row>
    <row r="5116" spans="7:7" ht="24" customHeight="1">
      <c r="G5116" s="8"/>
    </row>
    <row r="5117" spans="7:7" ht="24" customHeight="1">
      <c r="G5117" s="8"/>
    </row>
    <row r="5118" spans="7:7" ht="24" customHeight="1">
      <c r="G5118" s="8"/>
    </row>
    <row r="5119" spans="7:7" ht="24" customHeight="1">
      <c r="G5119" s="8"/>
    </row>
    <row r="5120" spans="7:7" ht="24" customHeight="1">
      <c r="G5120" s="8"/>
    </row>
    <row r="5121" spans="7:7" ht="24" customHeight="1">
      <c r="G5121" s="8"/>
    </row>
    <row r="5122" spans="7:7" ht="24" customHeight="1">
      <c r="G5122" s="8"/>
    </row>
    <row r="5123" spans="7:7" ht="24" customHeight="1">
      <c r="G5123" s="8"/>
    </row>
    <row r="5124" spans="7:7" ht="24" customHeight="1">
      <c r="G5124" s="8"/>
    </row>
    <row r="5125" spans="7:7" ht="24" customHeight="1">
      <c r="G5125" s="8"/>
    </row>
    <row r="5126" spans="7:7" ht="24" customHeight="1">
      <c r="G5126" s="8"/>
    </row>
    <row r="5127" spans="7:7" ht="24" customHeight="1">
      <c r="G5127" s="8"/>
    </row>
    <row r="5128" spans="7:7" ht="24" customHeight="1">
      <c r="G5128" s="8"/>
    </row>
    <row r="5129" spans="7:7" ht="24" customHeight="1">
      <c r="G5129" s="8"/>
    </row>
    <row r="5130" spans="7:7" ht="24" customHeight="1">
      <c r="G5130" s="8"/>
    </row>
    <row r="5131" spans="7:7" ht="24" customHeight="1">
      <c r="G5131" s="8"/>
    </row>
    <row r="5132" spans="7:7" ht="24" customHeight="1">
      <c r="G5132" s="8"/>
    </row>
    <row r="5133" spans="7:7" ht="24" customHeight="1">
      <c r="G5133" s="8"/>
    </row>
    <row r="5134" spans="7:7" ht="24" customHeight="1">
      <c r="G5134" s="8"/>
    </row>
    <row r="5135" spans="7:7" ht="24" customHeight="1">
      <c r="G5135" s="8"/>
    </row>
    <row r="5136" spans="7:7" ht="24" customHeight="1">
      <c r="G5136" s="8"/>
    </row>
    <row r="5137" spans="7:7" ht="24" customHeight="1">
      <c r="G5137" s="8"/>
    </row>
    <row r="5138" spans="7:7" ht="24" customHeight="1">
      <c r="G5138" s="8"/>
    </row>
    <row r="5139" spans="7:7" ht="24" customHeight="1">
      <c r="G5139" s="8"/>
    </row>
    <row r="5140" spans="7:7" ht="24" customHeight="1">
      <c r="G5140" s="8"/>
    </row>
    <row r="5141" spans="7:7" ht="24" customHeight="1">
      <c r="G5141" s="8"/>
    </row>
    <row r="5142" spans="7:7" ht="24" customHeight="1">
      <c r="G5142" s="8"/>
    </row>
    <row r="5143" spans="7:7" ht="24" customHeight="1">
      <c r="G5143" s="8"/>
    </row>
    <row r="5144" spans="7:7" ht="24" customHeight="1">
      <c r="G5144" s="8"/>
    </row>
    <row r="5145" spans="7:7" ht="24" customHeight="1">
      <c r="G5145" s="8"/>
    </row>
    <row r="5146" spans="7:7" ht="24" customHeight="1">
      <c r="G5146" s="8"/>
    </row>
    <row r="5147" spans="7:7" ht="24" customHeight="1">
      <c r="G5147" s="8"/>
    </row>
    <row r="5148" spans="7:7" ht="24" customHeight="1">
      <c r="G5148" s="8"/>
    </row>
    <row r="5149" spans="7:7" ht="24" customHeight="1">
      <c r="G5149" s="8"/>
    </row>
    <row r="5150" spans="7:7" ht="24" customHeight="1">
      <c r="G5150" s="8"/>
    </row>
    <row r="5151" spans="7:7" ht="24" customHeight="1">
      <c r="G5151" s="8"/>
    </row>
    <row r="5152" spans="7:7" ht="24" customHeight="1">
      <c r="G5152" s="8"/>
    </row>
    <row r="5153" spans="7:7" ht="24" customHeight="1">
      <c r="G5153" s="8"/>
    </row>
    <row r="5154" spans="7:7" ht="24" customHeight="1">
      <c r="G5154" s="8"/>
    </row>
    <row r="5155" spans="7:7" ht="24" customHeight="1">
      <c r="G5155" s="8"/>
    </row>
    <row r="5156" spans="7:7" ht="24" customHeight="1">
      <c r="G5156" s="8"/>
    </row>
    <row r="5157" spans="7:7" ht="24" customHeight="1">
      <c r="G5157" s="8"/>
    </row>
    <row r="5158" spans="7:7" ht="24" customHeight="1">
      <c r="G5158" s="8"/>
    </row>
    <row r="5159" spans="7:7" ht="24" customHeight="1">
      <c r="G5159" s="8"/>
    </row>
    <row r="5160" spans="7:7" ht="24" customHeight="1">
      <c r="G5160" s="8"/>
    </row>
    <row r="5161" spans="7:7" ht="24" customHeight="1">
      <c r="G5161" s="8"/>
    </row>
    <row r="5162" spans="7:7" ht="24" customHeight="1">
      <c r="G5162" s="8"/>
    </row>
    <row r="5163" spans="7:7" ht="24" customHeight="1">
      <c r="G5163" s="8"/>
    </row>
    <row r="5164" spans="7:7" ht="24" customHeight="1">
      <c r="G5164" s="8"/>
    </row>
    <row r="5165" spans="7:7" ht="24" customHeight="1">
      <c r="G5165" s="8"/>
    </row>
    <row r="5166" spans="7:7" ht="24" customHeight="1">
      <c r="G5166" s="8"/>
    </row>
    <row r="5167" spans="7:7" ht="24" customHeight="1">
      <c r="G5167" s="8"/>
    </row>
    <row r="5168" spans="7:7" ht="24" customHeight="1">
      <c r="G5168" s="8"/>
    </row>
    <row r="5169" spans="7:7" ht="24" customHeight="1">
      <c r="G5169" s="8"/>
    </row>
    <row r="5170" spans="7:7" ht="24" customHeight="1">
      <c r="G5170" s="8"/>
    </row>
    <row r="5171" spans="7:7" ht="24" customHeight="1">
      <c r="G5171" s="8"/>
    </row>
    <row r="5172" spans="7:7" ht="24" customHeight="1">
      <c r="G5172" s="8"/>
    </row>
    <row r="5173" spans="7:7" ht="24" customHeight="1">
      <c r="G5173" s="8"/>
    </row>
    <row r="5174" spans="7:7" ht="24" customHeight="1">
      <c r="G5174" s="8"/>
    </row>
    <row r="5175" spans="7:7" ht="24" customHeight="1">
      <c r="G5175" s="8"/>
    </row>
    <row r="5176" spans="7:7" ht="24" customHeight="1">
      <c r="G5176" s="8"/>
    </row>
    <row r="5177" spans="7:7" ht="24" customHeight="1">
      <c r="G5177" s="8"/>
    </row>
    <row r="5178" spans="7:7" ht="24" customHeight="1">
      <c r="G5178" s="8"/>
    </row>
    <row r="5179" spans="7:7" ht="24" customHeight="1">
      <c r="G5179" s="8"/>
    </row>
    <row r="5180" spans="7:7" ht="24" customHeight="1">
      <c r="G5180" s="8"/>
    </row>
    <row r="5181" spans="7:7" ht="24" customHeight="1">
      <c r="G5181" s="8"/>
    </row>
    <row r="5182" spans="7:7" ht="24" customHeight="1">
      <c r="G5182" s="8"/>
    </row>
    <row r="5183" spans="7:7" ht="24" customHeight="1">
      <c r="G5183" s="8"/>
    </row>
    <row r="5184" spans="7:7" ht="24" customHeight="1">
      <c r="G5184" s="8"/>
    </row>
    <row r="5185" spans="7:7" ht="24" customHeight="1">
      <c r="G5185" s="8"/>
    </row>
    <row r="5186" spans="7:7" ht="24" customHeight="1">
      <c r="G5186" s="8"/>
    </row>
    <row r="5187" spans="7:7" ht="24" customHeight="1">
      <c r="G5187" s="8"/>
    </row>
    <row r="5188" spans="7:7" ht="24" customHeight="1">
      <c r="G5188" s="8"/>
    </row>
    <row r="5189" spans="7:7" ht="24" customHeight="1">
      <c r="G5189" s="8"/>
    </row>
    <row r="5190" spans="7:7" ht="24" customHeight="1">
      <c r="G5190" s="8"/>
    </row>
    <row r="5191" spans="7:7" ht="24" customHeight="1">
      <c r="G5191" s="8"/>
    </row>
    <row r="5192" spans="7:7" ht="24" customHeight="1">
      <c r="G5192" s="8"/>
    </row>
    <row r="5193" spans="7:7" ht="24" customHeight="1">
      <c r="G5193" s="8"/>
    </row>
    <row r="5194" spans="7:7" ht="24" customHeight="1">
      <c r="G5194" s="8"/>
    </row>
    <row r="5195" spans="7:7" ht="24" customHeight="1">
      <c r="G5195" s="8"/>
    </row>
    <row r="5196" spans="7:7" ht="24" customHeight="1">
      <c r="G5196" s="8"/>
    </row>
    <row r="5197" spans="7:7" ht="24" customHeight="1">
      <c r="G5197" s="8"/>
    </row>
    <row r="5198" spans="7:7" ht="24" customHeight="1">
      <c r="G5198" s="8"/>
    </row>
    <row r="5199" spans="7:7" ht="24" customHeight="1">
      <c r="G5199" s="8"/>
    </row>
    <row r="5200" spans="7:7" ht="24" customHeight="1">
      <c r="G5200" s="8"/>
    </row>
    <row r="5201" spans="7:7" ht="24" customHeight="1">
      <c r="G5201" s="8"/>
    </row>
    <row r="5202" spans="7:7" ht="24" customHeight="1">
      <c r="G5202" s="8"/>
    </row>
    <row r="5203" spans="7:7" ht="24" customHeight="1">
      <c r="G5203" s="8"/>
    </row>
    <row r="5204" spans="7:7" ht="24" customHeight="1">
      <c r="G5204" s="8"/>
    </row>
    <row r="5205" spans="7:7" ht="24" customHeight="1">
      <c r="G5205" s="8"/>
    </row>
    <row r="5206" spans="7:7" ht="24" customHeight="1">
      <c r="G5206" s="8"/>
    </row>
    <row r="5207" spans="7:7" ht="24" customHeight="1">
      <c r="G5207" s="8"/>
    </row>
    <row r="5208" spans="7:7" ht="24" customHeight="1">
      <c r="G5208" s="8"/>
    </row>
    <row r="5209" spans="7:7" ht="24" customHeight="1">
      <c r="G5209" s="8"/>
    </row>
    <row r="5210" spans="7:7" ht="24" customHeight="1">
      <c r="G5210" s="8"/>
    </row>
    <row r="5211" spans="7:7" ht="24" customHeight="1">
      <c r="G5211" s="8"/>
    </row>
    <row r="5212" spans="7:7" ht="24" customHeight="1">
      <c r="G5212" s="8"/>
    </row>
    <row r="5213" spans="7:7" ht="24" customHeight="1">
      <c r="G5213" s="8"/>
    </row>
    <row r="5214" spans="7:7" ht="24" customHeight="1">
      <c r="G5214" s="8"/>
    </row>
    <row r="5215" spans="7:7" ht="24" customHeight="1">
      <c r="G5215" s="8"/>
    </row>
    <row r="5216" spans="7:7" ht="24" customHeight="1">
      <c r="G5216" s="8"/>
    </row>
    <row r="5217" spans="7:7" ht="24" customHeight="1">
      <c r="G5217" s="8"/>
    </row>
    <row r="5218" spans="7:7" ht="24" customHeight="1">
      <c r="G5218" s="8"/>
    </row>
    <row r="5219" spans="7:7" ht="24" customHeight="1">
      <c r="G5219" s="8"/>
    </row>
    <row r="5220" spans="7:7" ht="24" customHeight="1">
      <c r="G5220" s="8"/>
    </row>
    <row r="5221" spans="7:7" ht="24" customHeight="1">
      <c r="G5221" s="8"/>
    </row>
    <row r="5222" spans="7:7" ht="24" customHeight="1">
      <c r="G5222" s="8"/>
    </row>
    <row r="5223" spans="7:7" ht="24" customHeight="1">
      <c r="G5223" s="8"/>
    </row>
    <row r="5224" spans="7:7" ht="24" customHeight="1">
      <c r="G5224" s="8"/>
    </row>
    <row r="5225" spans="7:7" ht="24" customHeight="1">
      <c r="G5225" s="8"/>
    </row>
    <row r="5226" spans="7:7" ht="24" customHeight="1">
      <c r="G5226" s="8"/>
    </row>
    <row r="5227" spans="7:7" ht="24" customHeight="1">
      <c r="G5227" s="8"/>
    </row>
    <row r="5228" spans="7:7" ht="24" customHeight="1">
      <c r="G5228" s="8"/>
    </row>
    <row r="5229" spans="7:7" ht="24" customHeight="1">
      <c r="G5229" s="8"/>
    </row>
    <row r="5230" spans="7:7" ht="24" customHeight="1">
      <c r="G5230" s="8"/>
    </row>
    <row r="5231" spans="7:7" ht="24" customHeight="1">
      <c r="G5231" s="8"/>
    </row>
    <row r="5232" spans="7:7" ht="24" customHeight="1">
      <c r="G5232" s="8"/>
    </row>
    <row r="5233" spans="7:7" ht="24" customHeight="1">
      <c r="G5233" s="8"/>
    </row>
    <row r="5234" spans="7:7" ht="24" customHeight="1">
      <c r="G5234" s="8"/>
    </row>
    <row r="5235" spans="7:7" ht="24" customHeight="1">
      <c r="G5235" s="8"/>
    </row>
    <row r="5236" spans="7:7" ht="24" customHeight="1">
      <c r="G5236" s="8"/>
    </row>
    <row r="5237" spans="7:7" ht="24" customHeight="1">
      <c r="G5237" s="8"/>
    </row>
    <row r="5238" spans="7:7" ht="24" customHeight="1">
      <c r="G5238" s="8"/>
    </row>
    <row r="5239" spans="7:7" ht="24" customHeight="1">
      <c r="G5239" s="8"/>
    </row>
    <row r="5240" spans="7:7" ht="24" customHeight="1">
      <c r="G5240" s="8"/>
    </row>
    <row r="5241" spans="7:7" ht="24" customHeight="1">
      <c r="G5241" s="8"/>
    </row>
    <row r="5242" spans="7:7" ht="24" customHeight="1">
      <c r="G5242" s="8"/>
    </row>
    <row r="5243" spans="7:7" ht="24" customHeight="1">
      <c r="G5243" s="8"/>
    </row>
    <row r="5244" spans="7:7" ht="24" customHeight="1">
      <c r="G5244" s="8"/>
    </row>
    <row r="5245" spans="7:7" ht="24" customHeight="1">
      <c r="G5245" s="8"/>
    </row>
    <row r="5246" spans="7:7" ht="24" customHeight="1">
      <c r="G5246" s="8"/>
    </row>
    <row r="5247" spans="7:7" ht="24" customHeight="1">
      <c r="G5247" s="8"/>
    </row>
    <row r="5248" spans="7:7" ht="24" customHeight="1">
      <c r="G5248" s="8"/>
    </row>
    <row r="5249" spans="7:7" ht="24" customHeight="1">
      <c r="G5249" s="8"/>
    </row>
    <row r="5250" spans="7:7" ht="24" customHeight="1">
      <c r="G5250" s="8"/>
    </row>
    <row r="5251" spans="7:7" ht="24" customHeight="1">
      <c r="G5251" s="8"/>
    </row>
    <row r="5252" spans="7:7" ht="24" customHeight="1">
      <c r="G5252" s="8"/>
    </row>
    <row r="5253" spans="7:7" ht="24" customHeight="1">
      <c r="G5253" s="8"/>
    </row>
    <row r="5254" spans="7:7" ht="24" customHeight="1">
      <c r="G5254" s="8"/>
    </row>
    <row r="5255" spans="7:7" ht="24" customHeight="1">
      <c r="G5255" s="8"/>
    </row>
    <row r="5256" spans="7:7" ht="24" customHeight="1">
      <c r="G5256" s="8"/>
    </row>
    <row r="5257" spans="7:7" ht="24" customHeight="1">
      <c r="G5257" s="8"/>
    </row>
    <row r="5258" spans="7:7" ht="24" customHeight="1">
      <c r="G5258" s="8"/>
    </row>
    <row r="5259" spans="7:7" ht="24" customHeight="1">
      <c r="G5259" s="8"/>
    </row>
    <row r="5260" spans="7:7" ht="24" customHeight="1">
      <c r="G5260" s="8"/>
    </row>
    <row r="5261" spans="7:7" ht="24" customHeight="1">
      <c r="G5261" s="8"/>
    </row>
    <row r="5262" spans="7:7" ht="24" customHeight="1">
      <c r="G5262" s="8"/>
    </row>
    <row r="5263" spans="7:7" ht="24" customHeight="1">
      <c r="G5263" s="8"/>
    </row>
    <row r="5264" spans="7:7" ht="24" customHeight="1">
      <c r="G5264" s="8"/>
    </row>
    <row r="5265" spans="7:7" ht="24" customHeight="1">
      <c r="G5265" s="8"/>
    </row>
    <row r="5266" spans="7:7" ht="24" customHeight="1">
      <c r="G5266" s="8"/>
    </row>
    <row r="5267" spans="7:7" ht="24" customHeight="1">
      <c r="G5267" s="8"/>
    </row>
    <row r="5268" spans="7:7" ht="24" customHeight="1">
      <c r="G5268" s="8"/>
    </row>
    <row r="5269" spans="7:7" ht="24" customHeight="1">
      <c r="G5269" s="8"/>
    </row>
    <row r="5270" spans="7:7" ht="24" customHeight="1">
      <c r="G5270" s="8"/>
    </row>
    <row r="5271" spans="7:7" ht="24" customHeight="1">
      <c r="G5271" s="8"/>
    </row>
    <row r="5272" spans="7:7" ht="24" customHeight="1">
      <c r="G5272" s="8"/>
    </row>
    <row r="5273" spans="7:7" ht="24" customHeight="1">
      <c r="G5273" s="8"/>
    </row>
    <row r="5274" spans="7:7" ht="24" customHeight="1">
      <c r="G5274" s="8"/>
    </row>
    <row r="5275" spans="7:7" ht="24" customHeight="1">
      <c r="G5275" s="8"/>
    </row>
    <row r="5276" spans="7:7" ht="24" customHeight="1">
      <c r="G5276" s="8"/>
    </row>
    <row r="5277" spans="7:7" ht="24" customHeight="1">
      <c r="G5277" s="8"/>
    </row>
    <row r="5278" spans="7:7" ht="24" customHeight="1">
      <c r="G5278" s="8"/>
    </row>
    <row r="5279" spans="7:7" ht="24" customHeight="1">
      <c r="G5279" s="8"/>
    </row>
    <row r="5280" spans="7:7" ht="24" customHeight="1">
      <c r="G5280" s="8"/>
    </row>
    <row r="5281" spans="7:7" ht="24" customHeight="1">
      <c r="G5281" s="8"/>
    </row>
    <row r="5282" spans="7:7" ht="24" customHeight="1">
      <c r="G5282" s="8"/>
    </row>
    <row r="5283" spans="7:7" ht="24" customHeight="1">
      <c r="G5283" s="8"/>
    </row>
    <row r="5284" spans="7:7" ht="24" customHeight="1">
      <c r="G5284" s="8"/>
    </row>
    <row r="5285" spans="7:7" ht="24" customHeight="1">
      <c r="G5285" s="8"/>
    </row>
    <row r="5286" spans="7:7" ht="24" customHeight="1">
      <c r="G5286" s="8"/>
    </row>
    <row r="5287" spans="7:7" ht="24" customHeight="1">
      <c r="G5287" s="8"/>
    </row>
    <row r="5288" spans="7:7" ht="24" customHeight="1">
      <c r="G5288" s="8"/>
    </row>
    <row r="5289" spans="7:7" ht="24" customHeight="1">
      <c r="G5289" s="8"/>
    </row>
    <row r="5290" spans="7:7" ht="24" customHeight="1">
      <c r="G5290" s="8"/>
    </row>
    <row r="5291" spans="7:7" ht="24" customHeight="1">
      <c r="G5291" s="8"/>
    </row>
    <row r="5292" spans="7:7" ht="24" customHeight="1">
      <c r="G5292" s="8"/>
    </row>
    <row r="5293" spans="7:7" ht="24" customHeight="1">
      <c r="G5293" s="8"/>
    </row>
    <row r="5294" spans="7:7" ht="24" customHeight="1">
      <c r="G5294" s="8"/>
    </row>
    <row r="5295" spans="7:7" ht="24" customHeight="1">
      <c r="G5295" s="8"/>
    </row>
    <row r="5296" spans="7:7" ht="24" customHeight="1">
      <c r="G5296" s="8"/>
    </row>
    <row r="5297" spans="7:7" ht="24" customHeight="1">
      <c r="G5297" s="8"/>
    </row>
    <row r="5298" spans="7:7" ht="24" customHeight="1">
      <c r="G5298" s="8"/>
    </row>
    <row r="5299" spans="7:7" ht="24" customHeight="1">
      <c r="G5299" s="8"/>
    </row>
    <row r="5300" spans="7:7" ht="24" customHeight="1">
      <c r="G5300" s="8"/>
    </row>
    <row r="5301" spans="7:7" ht="24" customHeight="1">
      <c r="G5301" s="8"/>
    </row>
    <row r="5302" spans="7:7" ht="24" customHeight="1">
      <c r="G5302" s="8"/>
    </row>
    <row r="5303" spans="7:7" ht="24" customHeight="1">
      <c r="G5303" s="8"/>
    </row>
    <row r="5304" spans="7:7" ht="24" customHeight="1">
      <c r="G5304" s="8"/>
    </row>
    <row r="5305" spans="7:7" ht="24" customHeight="1">
      <c r="G5305" s="8"/>
    </row>
    <row r="5306" spans="7:7" ht="24" customHeight="1">
      <c r="G5306" s="8"/>
    </row>
    <row r="5307" spans="7:7" ht="24" customHeight="1">
      <c r="G5307" s="8"/>
    </row>
    <row r="5308" spans="7:7" ht="24" customHeight="1">
      <c r="G5308" s="8"/>
    </row>
    <row r="5309" spans="7:7" ht="24" customHeight="1">
      <c r="G5309" s="8"/>
    </row>
    <row r="5310" spans="7:7" ht="24" customHeight="1">
      <c r="G5310" s="8"/>
    </row>
    <row r="5311" spans="7:7" ht="24" customHeight="1">
      <c r="G5311" s="8"/>
    </row>
    <row r="5312" spans="7:7" ht="24" customHeight="1">
      <c r="G5312" s="8"/>
    </row>
    <row r="5313" spans="7:7" ht="24" customHeight="1">
      <c r="G5313" s="8"/>
    </row>
    <row r="5314" spans="7:7" ht="24" customHeight="1">
      <c r="G5314" s="8"/>
    </row>
    <row r="5315" spans="7:7" ht="24" customHeight="1">
      <c r="G5315" s="8"/>
    </row>
    <row r="5316" spans="7:7" ht="24" customHeight="1">
      <c r="G5316" s="8"/>
    </row>
    <row r="5317" spans="7:7" ht="24" customHeight="1">
      <c r="G5317" s="8"/>
    </row>
    <row r="5318" spans="7:7" ht="24" customHeight="1">
      <c r="G5318" s="8"/>
    </row>
    <row r="5319" spans="7:7" ht="24" customHeight="1">
      <c r="G5319" s="8"/>
    </row>
    <row r="5320" spans="7:7" ht="24" customHeight="1">
      <c r="G5320" s="8"/>
    </row>
    <row r="5321" spans="7:7" ht="24" customHeight="1">
      <c r="G5321" s="8"/>
    </row>
    <row r="5322" spans="7:7" ht="24" customHeight="1">
      <c r="G5322" s="8"/>
    </row>
    <row r="5323" spans="7:7" ht="24" customHeight="1">
      <c r="G5323" s="8"/>
    </row>
    <row r="5324" spans="7:7" ht="24" customHeight="1">
      <c r="G5324" s="8"/>
    </row>
    <row r="5325" spans="7:7" ht="24" customHeight="1">
      <c r="G5325" s="8"/>
    </row>
    <row r="5326" spans="7:7" ht="24" customHeight="1">
      <c r="G5326" s="8"/>
    </row>
    <row r="5327" spans="7:7" ht="24" customHeight="1">
      <c r="G5327" s="8"/>
    </row>
    <row r="5328" spans="7:7" ht="24" customHeight="1">
      <c r="G5328" s="8"/>
    </row>
    <row r="5329" spans="7:7" ht="24" customHeight="1">
      <c r="G5329" s="8"/>
    </row>
    <row r="5330" spans="7:7" ht="24" customHeight="1">
      <c r="G5330" s="8"/>
    </row>
    <row r="5331" spans="7:7" ht="24" customHeight="1">
      <c r="G5331" s="8"/>
    </row>
    <row r="5332" spans="7:7" ht="24" customHeight="1">
      <c r="G5332" s="8"/>
    </row>
    <row r="5333" spans="7:7" ht="24" customHeight="1">
      <c r="G5333" s="8"/>
    </row>
    <row r="5334" spans="7:7" ht="24" customHeight="1">
      <c r="G5334" s="8"/>
    </row>
    <row r="5335" spans="7:7" ht="24" customHeight="1">
      <c r="G5335" s="8"/>
    </row>
    <row r="5336" spans="7:7" ht="24" customHeight="1">
      <c r="G5336" s="8"/>
    </row>
    <row r="5337" spans="7:7" ht="24" customHeight="1">
      <c r="G5337" s="8"/>
    </row>
    <row r="5338" spans="7:7" ht="24" customHeight="1">
      <c r="G5338" s="8"/>
    </row>
    <row r="5339" spans="7:7" ht="24" customHeight="1">
      <c r="G5339" s="8"/>
    </row>
    <row r="5340" spans="7:7" ht="24" customHeight="1">
      <c r="G5340" s="8"/>
    </row>
    <row r="5341" spans="7:7" ht="24" customHeight="1">
      <c r="G5341" s="8"/>
    </row>
    <row r="5342" spans="7:7" ht="24" customHeight="1">
      <c r="G5342" s="8"/>
    </row>
    <row r="5343" spans="7:7" ht="24" customHeight="1">
      <c r="G5343" s="8"/>
    </row>
    <row r="5344" spans="7:7" ht="24" customHeight="1">
      <c r="G5344" s="8"/>
    </row>
    <row r="5345" spans="7:7" ht="24" customHeight="1">
      <c r="G5345" s="8"/>
    </row>
    <row r="5346" spans="7:7" ht="24" customHeight="1">
      <c r="G5346" s="8"/>
    </row>
    <row r="5347" spans="7:7" ht="24" customHeight="1">
      <c r="G5347" s="8"/>
    </row>
    <row r="5348" spans="7:7" ht="24" customHeight="1">
      <c r="G5348" s="8"/>
    </row>
    <row r="5349" spans="7:7" ht="24" customHeight="1">
      <c r="G5349" s="8"/>
    </row>
    <row r="5350" spans="7:7" ht="24" customHeight="1">
      <c r="G5350" s="8"/>
    </row>
    <row r="5351" spans="7:7" ht="24" customHeight="1">
      <c r="G5351" s="8"/>
    </row>
    <row r="5352" spans="7:7" ht="24" customHeight="1">
      <c r="G5352" s="8"/>
    </row>
    <row r="5353" spans="7:7" ht="24" customHeight="1">
      <c r="G5353" s="8"/>
    </row>
    <row r="5354" spans="7:7" ht="24" customHeight="1">
      <c r="G5354" s="8"/>
    </row>
    <row r="5355" spans="7:7" ht="24" customHeight="1">
      <c r="G5355" s="8"/>
    </row>
    <row r="5356" spans="7:7" ht="24" customHeight="1">
      <c r="G5356" s="8"/>
    </row>
    <row r="5357" spans="7:7" ht="24" customHeight="1">
      <c r="G5357" s="8"/>
    </row>
    <row r="5358" spans="7:7" ht="24" customHeight="1">
      <c r="G5358" s="8"/>
    </row>
    <row r="5359" spans="7:7" ht="24" customHeight="1">
      <c r="G5359" s="8"/>
    </row>
    <row r="5360" spans="7:7" ht="24" customHeight="1">
      <c r="G5360" s="8"/>
    </row>
    <row r="5361" spans="7:7" ht="24" customHeight="1">
      <c r="G5361" s="8"/>
    </row>
    <row r="5362" spans="7:7" ht="24" customHeight="1">
      <c r="G5362" s="8"/>
    </row>
    <row r="5363" spans="7:7" ht="24" customHeight="1">
      <c r="G5363" s="8"/>
    </row>
    <row r="5364" spans="7:7" ht="24" customHeight="1">
      <c r="G5364" s="8"/>
    </row>
    <row r="5365" spans="7:7" ht="24" customHeight="1">
      <c r="G5365" s="8"/>
    </row>
    <row r="5366" spans="7:7" ht="24" customHeight="1">
      <c r="G5366" s="8"/>
    </row>
    <row r="5367" spans="7:7" ht="24" customHeight="1">
      <c r="G5367" s="8"/>
    </row>
    <row r="5368" spans="7:7" ht="24" customHeight="1">
      <c r="G5368" s="8"/>
    </row>
    <row r="5369" spans="7:7" ht="24" customHeight="1">
      <c r="G5369" s="8"/>
    </row>
    <row r="5370" spans="7:7" ht="24" customHeight="1">
      <c r="G5370" s="8"/>
    </row>
    <row r="5371" spans="7:7" ht="24" customHeight="1">
      <c r="G5371" s="8"/>
    </row>
    <row r="5372" spans="7:7" ht="24" customHeight="1">
      <c r="G5372" s="8"/>
    </row>
    <row r="5373" spans="7:7" ht="24" customHeight="1">
      <c r="G5373" s="8"/>
    </row>
    <row r="5374" spans="7:7" ht="24" customHeight="1">
      <c r="G5374" s="8"/>
    </row>
    <row r="5375" spans="7:7" ht="24" customHeight="1">
      <c r="G5375" s="8"/>
    </row>
    <row r="5376" spans="7:7" ht="24" customHeight="1">
      <c r="G5376" s="8"/>
    </row>
    <row r="5377" spans="7:7" ht="24" customHeight="1">
      <c r="G5377" s="8"/>
    </row>
    <row r="5378" spans="7:7" ht="24" customHeight="1">
      <c r="G5378" s="8"/>
    </row>
    <row r="5379" spans="7:7" ht="24" customHeight="1">
      <c r="G5379" s="8"/>
    </row>
    <row r="5380" spans="7:7" ht="24" customHeight="1">
      <c r="G5380" s="8"/>
    </row>
    <row r="5381" spans="7:7" ht="24" customHeight="1">
      <c r="G5381" s="8"/>
    </row>
    <row r="5382" spans="7:7" ht="24" customHeight="1">
      <c r="G5382" s="8"/>
    </row>
    <row r="5383" spans="7:7" ht="24" customHeight="1">
      <c r="G5383" s="8"/>
    </row>
    <row r="5384" spans="7:7" ht="24" customHeight="1">
      <c r="G5384" s="8"/>
    </row>
    <row r="5385" spans="7:7" ht="24" customHeight="1">
      <c r="G5385" s="8"/>
    </row>
    <row r="5386" spans="7:7" ht="24" customHeight="1">
      <c r="G5386" s="8"/>
    </row>
    <row r="5387" spans="7:7" ht="24" customHeight="1">
      <c r="G5387" s="8"/>
    </row>
    <row r="5388" spans="7:7" ht="24" customHeight="1">
      <c r="G5388" s="8"/>
    </row>
    <row r="5389" spans="7:7" ht="24" customHeight="1">
      <c r="G5389" s="8"/>
    </row>
    <row r="5390" spans="7:7" ht="24" customHeight="1">
      <c r="G5390" s="8"/>
    </row>
    <row r="5391" spans="7:7" ht="24" customHeight="1">
      <c r="G5391" s="8"/>
    </row>
    <row r="5392" spans="7:7" ht="24" customHeight="1">
      <c r="G5392" s="8"/>
    </row>
    <row r="5393" spans="7:7" ht="24" customHeight="1">
      <c r="G5393" s="8"/>
    </row>
    <row r="5394" spans="7:7" ht="24" customHeight="1">
      <c r="G5394" s="8"/>
    </row>
    <row r="5395" spans="7:7" ht="24" customHeight="1">
      <c r="G5395" s="8"/>
    </row>
    <row r="5396" spans="7:7" ht="24" customHeight="1">
      <c r="G5396" s="8"/>
    </row>
    <row r="5397" spans="7:7" ht="24" customHeight="1">
      <c r="G5397" s="8"/>
    </row>
    <row r="5398" spans="7:7" ht="24" customHeight="1">
      <c r="G5398" s="8"/>
    </row>
    <row r="5399" spans="7:7" ht="24" customHeight="1">
      <c r="G5399" s="8"/>
    </row>
    <row r="5400" spans="7:7" ht="24" customHeight="1">
      <c r="G5400" s="8"/>
    </row>
    <row r="5401" spans="7:7" ht="24" customHeight="1">
      <c r="G5401" s="8"/>
    </row>
    <row r="5402" spans="7:7" ht="24" customHeight="1">
      <c r="G5402" s="8"/>
    </row>
    <row r="5403" spans="7:7" ht="24" customHeight="1">
      <c r="G5403" s="8"/>
    </row>
    <row r="5404" spans="7:7" ht="24" customHeight="1">
      <c r="G5404" s="8"/>
    </row>
    <row r="5405" spans="7:7" ht="24" customHeight="1">
      <c r="G5405" s="8"/>
    </row>
    <row r="5406" spans="7:7" ht="24" customHeight="1">
      <c r="G5406" s="8"/>
    </row>
    <row r="5407" spans="7:7" ht="24" customHeight="1">
      <c r="G5407" s="8"/>
    </row>
    <row r="5408" spans="7:7" ht="24" customHeight="1">
      <c r="G5408" s="8"/>
    </row>
    <row r="5409" spans="7:7" ht="24" customHeight="1">
      <c r="G5409" s="8"/>
    </row>
    <row r="5410" spans="7:7" ht="24" customHeight="1">
      <c r="G5410" s="8"/>
    </row>
    <row r="5411" spans="7:7" ht="24" customHeight="1">
      <c r="G5411" s="8"/>
    </row>
    <row r="5412" spans="7:7" ht="24" customHeight="1">
      <c r="G5412" s="8"/>
    </row>
    <row r="5413" spans="7:7" ht="24" customHeight="1">
      <c r="G5413" s="8"/>
    </row>
    <row r="5414" spans="7:7" ht="24" customHeight="1">
      <c r="G5414" s="8"/>
    </row>
    <row r="5415" spans="7:7" ht="24" customHeight="1">
      <c r="G5415" s="8"/>
    </row>
    <row r="5416" spans="7:7" ht="24" customHeight="1">
      <c r="G5416" s="8"/>
    </row>
    <row r="5417" spans="7:7" ht="24" customHeight="1">
      <c r="G5417" s="8"/>
    </row>
    <row r="5418" spans="7:7" ht="24" customHeight="1">
      <c r="G5418" s="8"/>
    </row>
    <row r="5419" spans="7:7" ht="24" customHeight="1">
      <c r="G5419" s="8"/>
    </row>
    <row r="5420" spans="7:7" ht="24" customHeight="1">
      <c r="G5420" s="8"/>
    </row>
    <row r="5421" spans="7:7" ht="24" customHeight="1">
      <c r="G5421" s="8"/>
    </row>
    <row r="5422" spans="7:7" ht="24" customHeight="1">
      <c r="G5422" s="8"/>
    </row>
    <row r="5423" spans="7:7" ht="24" customHeight="1">
      <c r="G5423" s="8"/>
    </row>
    <row r="5424" spans="7:7" ht="24" customHeight="1">
      <c r="G5424" s="8"/>
    </row>
    <row r="5425" spans="7:7" ht="24" customHeight="1">
      <c r="G5425" s="8"/>
    </row>
    <row r="5426" spans="7:7" ht="24" customHeight="1">
      <c r="G5426" s="8"/>
    </row>
    <row r="5427" spans="7:7" ht="24" customHeight="1">
      <c r="G5427" s="8"/>
    </row>
    <row r="5428" spans="7:7" ht="24" customHeight="1">
      <c r="G5428" s="8"/>
    </row>
    <row r="5429" spans="7:7" ht="24" customHeight="1">
      <c r="G5429" s="8"/>
    </row>
    <row r="5430" spans="7:7" ht="24" customHeight="1">
      <c r="G5430" s="8"/>
    </row>
    <row r="5431" spans="7:7" ht="24" customHeight="1">
      <c r="G5431" s="8"/>
    </row>
    <row r="5432" spans="7:7" ht="24" customHeight="1">
      <c r="G5432" s="8"/>
    </row>
    <row r="5433" spans="7:7" ht="24" customHeight="1">
      <c r="G5433" s="8"/>
    </row>
    <row r="5434" spans="7:7" ht="24" customHeight="1">
      <c r="G5434" s="8"/>
    </row>
    <row r="5435" spans="7:7" ht="24" customHeight="1">
      <c r="G5435" s="8"/>
    </row>
    <row r="5436" spans="7:7" ht="24" customHeight="1">
      <c r="G5436" s="8"/>
    </row>
    <row r="5437" spans="7:7" ht="24" customHeight="1">
      <c r="G5437" s="8"/>
    </row>
    <row r="5438" spans="7:7" ht="24" customHeight="1">
      <c r="G5438" s="8"/>
    </row>
    <row r="5439" spans="7:7" ht="24" customHeight="1">
      <c r="G5439" s="8"/>
    </row>
    <row r="5440" spans="7:7" ht="24" customHeight="1">
      <c r="G5440" s="8"/>
    </row>
    <row r="5441" spans="7:7" ht="24" customHeight="1">
      <c r="G5441" s="8"/>
    </row>
    <row r="5442" spans="7:7" ht="24" customHeight="1">
      <c r="G5442" s="8"/>
    </row>
    <row r="5443" spans="7:7" ht="24" customHeight="1">
      <c r="G5443" s="8"/>
    </row>
    <row r="5444" spans="7:7" ht="24" customHeight="1">
      <c r="G5444" s="8"/>
    </row>
    <row r="5445" spans="7:7" ht="24" customHeight="1">
      <c r="G5445" s="8"/>
    </row>
    <row r="5446" spans="7:7" ht="24" customHeight="1">
      <c r="G5446" s="8"/>
    </row>
    <row r="5447" spans="7:7" ht="24" customHeight="1">
      <c r="G5447" s="8"/>
    </row>
    <row r="5448" spans="7:7" ht="24" customHeight="1">
      <c r="G5448" s="8"/>
    </row>
    <row r="5449" spans="7:7" ht="24" customHeight="1">
      <c r="G5449" s="8"/>
    </row>
    <row r="5450" spans="7:7" ht="24" customHeight="1">
      <c r="G5450" s="8"/>
    </row>
    <row r="5451" spans="7:7" ht="24" customHeight="1">
      <c r="G5451" s="8"/>
    </row>
    <row r="5452" spans="7:7" ht="24" customHeight="1">
      <c r="G5452" s="8"/>
    </row>
    <row r="5453" spans="7:7" ht="24" customHeight="1">
      <c r="G5453" s="8"/>
    </row>
    <row r="5454" spans="7:7" ht="24" customHeight="1">
      <c r="G5454" s="8"/>
    </row>
    <row r="5455" spans="7:7" ht="24" customHeight="1">
      <c r="G5455" s="8"/>
    </row>
    <row r="5456" spans="7:7" ht="24" customHeight="1">
      <c r="G5456" s="8"/>
    </row>
    <row r="5457" spans="7:7" ht="24" customHeight="1">
      <c r="G5457" s="8"/>
    </row>
    <row r="5458" spans="7:7" ht="24" customHeight="1">
      <c r="G5458" s="8"/>
    </row>
    <row r="5459" spans="7:7" ht="24" customHeight="1">
      <c r="G5459" s="8"/>
    </row>
    <row r="5460" spans="7:7" ht="24" customHeight="1">
      <c r="G5460" s="8"/>
    </row>
    <row r="5461" spans="7:7" ht="24" customHeight="1">
      <c r="G5461" s="8"/>
    </row>
    <row r="5462" spans="7:7" ht="24" customHeight="1">
      <c r="G5462" s="8"/>
    </row>
    <row r="5463" spans="7:7" ht="24" customHeight="1">
      <c r="G5463" s="8"/>
    </row>
    <row r="5464" spans="7:7" ht="24" customHeight="1">
      <c r="G5464" s="8"/>
    </row>
    <row r="5465" spans="7:7" ht="24" customHeight="1">
      <c r="G5465" s="8"/>
    </row>
    <row r="5466" spans="7:7" ht="24" customHeight="1">
      <c r="G5466" s="8"/>
    </row>
    <row r="5467" spans="7:7" ht="24" customHeight="1">
      <c r="G5467" s="8"/>
    </row>
    <row r="5468" spans="7:7" ht="24" customHeight="1">
      <c r="G5468" s="8"/>
    </row>
    <row r="5469" spans="7:7" ht="24" customHeight="1">
      <c r="G5469" s="8"/>
    </row>
    <row r="5470" spans="7:7" ht="24" customHeight="1">
      <c r="G5470" s="8"/>
    </row>
    <row r="5471" spans="7:7" ht="24" customHeight="1">
      <c r="G5471" s="8"/>
    </row>
    <row r="5472" spans="7:7" ht="24" customHeight="1">
      <c r="G5472" s="8"/>
    </row>
    <row r="5473" spans="7:7" ht="24" customHeight="1">
      <c r="G5473" s="8"/>
    </row>
    <row r="5474" spans="7:7" ht="24" customHeight="1">
      <c r="G5474" s="8"/>
    </row>
    <row r="5475" spans="7:7" ht="24" customHeight="1">
      <c r="G5475" s="8"/>
    </row>
    <row r="5476" spans="7:7" ht="24" customHeight="1">
      <c r="G5476" s="8"/>
    </row>
    <row r="5477" spans="7:7" ht="24" customHeight="1">
      <c r="G5477" s="8"/>
    </row>
    <row r="5478" spans="7:7" ht="24" customHeight="1">
      <c r="G5478" s="8"/>
    </row>
    <row r="5479" spans="7:7" ht="24" customHeight="1">
      <c r="G5479" s="8"/>
    </row>
    <row r="5480" spans="7:7" ht="24" customHeight="1">
      <c r="G5480" s="8"/>
    </row>
    <row r="5481" spans="7:7" ht="24" customHeight="1">
      <c r="G5481" s="8"/>
    </row>
    <row r="5482" spans="7:7" ht="24" customHeight="1">
      <c r="G5482" s="8"/>
    </row>
    <row r="5483" spans="7:7" ht="24" customHeight="1">
      <c r="G5483" s="8"/>
    </row>
    <row r="5484" spans="7:7" ht="24" customHeight="1">
      <c r="G5484" s="8"/>
    </row>
    <row r="5485" spans="7:7" ht="24" customHeight="1">
      <c r="G5485" s="8"/>
    </row>
    <row r="5486" spans="7:7" ht="24" customHeight="1">
      <c r="G5486" s="8"/>
    </row>
    <row r="5487" spans="7:7" ht="24" customHeight="1">
      <c r="G5487" s="8"/>
    </row>
    <row r="5488" spans="7:7" ht="24" customHeight="1">
      <c r="G5488" s="8"/>
    </row>
    <row r="5489" spans="7:7" ht="24" customHeight="1">
      <c r="G5489" s="8"/>
    </row>
    <row r="5490" spans="7:7" ht="24" customHeight="1">
      <c r="G5490" s="8"/>
    </row>
    <row r="5491" spans="7:7" ht="24" customHeight="1">
      <c r="G5491" s="8"/>
    </row>
    <row r="5492" spans="7:7" ht="24" customHeight="1">
      <c r="G5492" s="8"/>
    </row>
    <row r="5493" spans="7:7" ht="24" customHeight="1">
      <c r="G5493" s="8"/>
    </row>
    <row r="5494" spans="7:7" ht="24" customHeight="1">
      <c r="G5494" s="8"/>
    </row>
    <row r="5495" spans="7:7" ht="24" customHeight="1">
      <c r="G5495" s="8"/>
    </row>
    <row r="5496" spans="7:7" ht="24" customHeight="1">
      <c r="G5496" s="8"/>
    </row>
    <row r="5497" spans="7:7" ht="24" customHeight="1">
      <c r="G5497" s="8"/>
    </row>
    <row r="5498" spans="7:7" ht="24" customHeight="1">
      <c r="G5498" s="8"/>
    </row>
    <row r="5499" spans="7:7" ht="24" customHeight="1">
      <c r="G5499" s="8"/>
    </row>
    <row r="5500" spans="7:7" ht="24" customHeight="1">
      <c r="G5500" s="8"/>
    </row>
    <row r="5501" spans="7:7" ht="24" customHeight="1">
      <c r="G5501" s="8"/>
    </row>
    <row r="5502" spans="7:7" ht="24" customHeight="1">
      <c r="G5502" s="8"/>
    </row>
    <row r="5503" spans="7:7" ht="24" customHeight="1">
      <c r="G5503" s="8"/>
    </row>
    <row r="5504" spans="7:7" ht="24" customHeight="1">
      <c r="G5504" s="8"/>
    </row>
    <row r="5505" spans="7:7" ht="24" customHeight="1">
      <c r="G5505" s="8"/>
    </row>
    <row r="5506" spans="7:7" ht="24" customHeight="1">
      <c r="G5506" s="8"/>
    </row>
    <row r="5507" spans="7:7" ht="24" customHeight="1">
      <c r="G5507" s="8"/>
    </row>
    <row r="5508" spans="7:7" ht="24" customHeight="1">
      <c r="G5508" s="8"/>
    </row>
    <row r="5509" spans="7:7" ht="24" customHeight="1">
      <c r="G5509" s="8"/>
    </row>
    <row r="5510" spans="7:7" ht="24" customHeight="1">
      <c r="G5510" s="8"/>
    </row>
    <row r="5511" spans="7:7" ht="24" customHeight="1">
      <c r="G5511" s="8"/>
    </row>
    <row r="5512" spans="7:7" ht="24" customHeight="1">
      <c r="G5512" s="8"/>
    </row>
    <row r="5513" spans="7:7" ht="24" customHeight="1">
      <c r="G5513" s="8"/>
    </row>
    <row r="5514" spans="7:7" ht="24" customHeight="1">
      <c r="G5514" s="8"/>
    </row>
    <row r="5515" spans="7:7" ht="24" customHeight="1">
      <c r="G5515" s="8"/>
    </row>
    <row r="5516" spans="7:7" ht="24" customHeight="1">
      <c r="G5516" s="8"/>
    </row>
    <row r="5517" spans="7:7" ht="24" customHeight="1">
      <c r="G5517" s="8"/>
    </row>
    <row r="5518" spans="7:7" ht="24" customHeight="1">
      <c r="G5518" s="8"/>
    </row>
    <row r="5519" spans="7:7" ht="24" customHeight="1">
      <c r="G5519" s="8"/>
    </row>
    <row r="5520" spans="7:7" ht="24" customHeight="1">
      <c r="G5520" s="8"/>
    </row>
    <row r="5521" spans="7:7" ht="24" customHeight="1">
      <c r="G5521" s="8"/>
    </row>
    <row r="5522" spans="7:7" ht="24" customHeight="1">
      <c r="G5522" s="8"/>
    </row>
    <row r="5523" spans="7:7" ht="24" customHeight="1">
      <c r="G5523" s="8"/>
    </row>
    <row r="5524" spans="7:7" ht="24" customHeight="1">
      <c r="G5524" s="8"/>
    </row>
    <row r="5525" spans="7:7" ht="24" customHeight="1">
      <c r="G5525" s="8"/>
    </row>
    <row r="5526" spans="7:7" ht="24" customHeight="1">
      <c r="G5526" s="8"/>
    </row>
    <row r="5527" spans="7:7" ht="24" customHeight="1">
      <c r="G5527" s="8"/>
    </row>
    <row r="5528" spans="7:7" ht="24" customHeight="1">
      <c r="G5528" s="8"/>
    </row>
    <row r="5529" spans="7:7" ht="24" customHeight="1">
      <c r="G5529" s="8"/>
    </row>
    <row r="5530" spans="7:7" ht="24" customHeight="1">
      <c r="G5530" s="8"/>
    </row>
    <row r="5531" spans="7:7" ht="24" customHeight="1">
      <c r="G5531" s="8"/>
    </row>
    <row r="5532" spans="7:7" ht="24" customHeight="1">
      <c r="G5532" s="8"/>
    </row>
    <row r="5533" spans="7:7" ht="24" customHeight="1">
      <c r="G5533" s="8"/>
    </row>
    <row r="5534" spans="7:7" ht="24" customHeight="1">
      <c r="G5534" s="8"/>
    </row>
    <row r="5535" spans="7:7" ht="24" customHeight="1">
      <c r="G5535" s="8"/>
    </row>
    <row r="5536" spans="7:7" ht="24" customHeight="1">
      <c r="G5536" s="8"/>
    </row>
    <row r="5537" spans="7:7" ht="24" customHeight="1">
      <c r="G5537" s="8"/>
    </row>
    <row r="5538" spans="7:7" ht="24" customHeight="1">
      <c r="G5538" s="8"/>
    </row>
    <row r="5539" spans="7:7" ht="24" customHeight="1">
      <c r="G5539" s="8"/>
    </row>
    <row r="5540" spans="7:7" ht="24" customHeight="1">
      <c r="G5540" s="8"/>
    </row>
    <row r="5541" spans="7:7" ht="24" customHeight="1">
      <c r="G5541" s="8"/>
    </row>
    <row r="5542" spans="7:7" ht="24" customHeight="1">
      <c r="G5542" s="8"/>
    </row>
    <row r="5543" spans="7:7" ht="24" customHeight="1">
      <c r="G5543" s="8"/>
    </row>
    <row r="5544" spans="7:7" ht="24" customHeight="1">
      <c r="G5544" s="8"/>
    </row>
    <row r="5545" spans="7:7" ht="24" customHeight="1">
      <c r="G5545" s="8"/>
    </row>
    <row r="5546" spans="7:7" ht="24" customHeight="1">
      <c r="G5546" s="8"/>
    </row>
    <row r="5547" spans="7:7" ht="24" customHeight="1">
      <c r="G5547" s="8"/>
    </row>
    <row r="5548" spans="7:7" ht="24" customHeight="1">
      <c r="G5548" s="8"/>
    </row>
    <row r="5549" spans="7:7" ht="24" customHeight="1">
      <c r="G5549" s="8"/>
    </row>
    <row r="5550" spans="7:7" ht="24" customHeight="1">
      <c r="G5550" s="8"/>
    </row>
    <row r="5551" spans="7:7" ht="24" customHeight="1">
      <c r="G5551" s="8"/>
    </row>
    <row r="5552" spans="7:7" ht="24" customHeight="1">
      <c r="G5552" s="8"/>
    </row>
    <row r="5553" spans="7:7" ht="24" customHeight="1">
      <c r="G5553" s="8"/>
    </row>
    <row r="5554" spans="7:7" ht="24" customHeight="1">
      <c r="G5554" s="8"/>
    </row>
    <row r="5555" spans="7:7" ht="24" customHeight="1">
      <c r="G5555" s="8"/>
    </row>
    <row r="5556" spans="7:7" ht="24" customHeight="1">
      <c r="G5556" s="8"/>
    </row>
    <row r="5557" spans="7:7" ht="24" customHeight="1">
      <c r="G5557" s="8"/>
    </row>
    <row r="5558" spans="7:7" ht="24" customHeight="1">
      <c r="G5558" s="8"/>
    </row>
    <row r="5559" spans="7:7" ht="24" customHeight="1">
      <c r="G5559" s="8"/>
    </row>
    <row r="5560" spans="7:7" ht="24" customHeight="1">
      <c r="G5560" s="8"/>
    </row>
    <row r="5561" spans="7:7" ht="24" customHeight="1">
      <c r="G5561" s="8"/>
    </row>
    <row r="5562" spans="7:7" ht="24" customHeight="1">
      <c r="G5562" s="8"/>
    </row>
    <row r="5563" spans="7:7" ht="24" customHeight="1">
      <c r="G5563" s="8"/>
    </row>
    <row r="5564" spans="7:7" ht="24" customHeight="1">
      <c r="G5564" s="8"/>
    </row>
    <row r="5565" spans="7:7" ht="24" customHeight="1">
      <c r="G5565" s="8"/>
    </row>
    <row r="5566" spans="7:7" ht="24" customHeight="1">
      <c r="G5566" s="8"/>
    </row>
    <row r="5567" spans="7:7" ht="24" customHeight="1">
      <c r="G5567" s="8"/>
    </row>
    <row r="5568" spans="7:7" ht="24" customHeight="1">
      <c r="G5568" s="8"/>
    </row>
    <row r="5569" spans="7:7" ht="24" customHeight="1">
      <c r="G5569" s="8"/>
    </row>
    <row r="5570" spans="7:7" ht="24" customHeight="1">
      <c r="G5570" s="8"/>
    </row>
    <row r="5571" spans="7:7" ht="24" customHeight="1">
      <c r="G5571" s="8"/>
    </row>
    <row r="5572" spans="7:7" ht="24" customHeight="1">
      <c r="G5572" s="8"/>
    </row>
    <row r="5573" spans="7:7" ht="24" customHeight="1">
      <c r="G5573" s="8"/>
    </row>
    <row r="5574" spans="7:7" ht="24" customHeight="1">
      <c r="G5574" s="8"/>
    </row>
    <row r="5575" spans="7:7" ht="24" customHeight="1">
      <c r="G5575" s="8"/>
    </row>
    <row r="5576" spans="7:7" ht="24" customHeight="1">
      <c r="G5576" s="8"/>
    </row>
    <row r="5577" spans="7:7" ht="24" customHeight="1">
      <c r="G5577" s="8"/>
    </row>
    <row r="5578" spans="7:7" ht="24" customHeight="1">
      <c r="G5578" s="8"/>
    </row>
    <row r="5579" spans="7:7" ht="24" customHeight="1">
      <c r="G5579" s="8"/>
    </row>
    <row r="5580" spans="7:7" ht="24" customHeight="1">
      <c r="G5580" s="8"/>
    </row>
    <row r="5581" spans="7:7" ht="24" customHeight="1">
      <c r="G5581" s="8"/>
    </row>
    <row r="5582" spans="7:7" ht="24" customHeight="1">
      <c r="G5582" s="8"/>
    </row>
    <row r="5583" spans="7:7" ht="24" customHeight="1">
      <c r="G5583" s="8"/>
    </row>
    <row r="5584" spans="7:7" ht="24" customHeight="1">
      <c r="G5584" s="8"/>
    </row>
    <row r="5585" spans="7:7" ht="24" customHeight="1">
      <c r="G5585" s="8"/>
    </row>
    <row r="5586" spans="7:7" ht="24" customHeight="1">
      <c r="G5586" s="8"/>
    </row>
    <row r="5587" spans="7:7" ht="24" customHeight="1">
      <c r="G5587" s="8"/>
    </row>
    <row r="5588" spans="7:7" ht="24" customHeight="1">
      <c r="G5588" s="8"/>
    </row>
    <row r="5589" spans="7:7" ht="24" customHeight="1">
      <c r="G5589" s="8"/>
    </row>
    <row r="5590" spans="7:7" ht="24" customHeight="1">
      <c r="G5590" s="8"/>
    </row>
    <row r="5591" spans="7:7" ht="24" customHeight="1">
      <c r="G5591" s="8"/>
    </row>
    <row r="5592" spans="7:7" ht="24" customHeight="1">
      <c r="G5592" s="8"/>
    </row>
    <row r="5593" spans="7:7" ht="24" customHeight="1">
      <c r="G5593" s="8"/>
    </row>
    <row r="5594" spans="7:7" ht="24" customHeight="1">
      <c r="G5594" s="8"/>
    </row>
    <row r="5595" spans="7:7" ht="24" customHeight="1">
      <c r="G5595" s="8"/>
    </row>
    <row r="5596" spans="7:7" ht="24" customHeight="1">
      <c r="G5596" s="8"/>
    </row>
    <row r="5597" spans="7:7" ht="24" customHeight="1">
      <c r="G5597" s="8"/>
    </row>
    <row r="5598" spans="7:7" ht="24" customHeight="1">
      <c r="G5598" s="8"/>
    </row>
    <row r="5599" spans="7:7" ht="24" customHeight="1">
      <c r="G5599" s="8"/>
    </row>
    <row r="5600" spans="7:7" ht="24" customHeight="1">
      <c r="G5600" s="8"/>
    </row>
    <row r="5601" spans="7:7" ht="24" customHeight="1">
      <c r="G5601" s="8"/>
    </row>
    <row r="5602" spans="7:7" ht="24" customHeight="1">
      <c r="G5602" s="8"/>
    </row>
    <row r="5603" spans="7:7" ht="24" customHeight="1">
      <c r="G5603" s="8"/>
    </row>
    <row r="5604" spans="7:7" ht="24" customHeight="1">
      <c r="G5604" s="8"/>
    </row>
    <row r="5605" spans="7:7" ht="24" customHeight="1">
      <c r="G5605" s="8"/>
    </row>
    <row r="5606" spans="7:7" ht="24" customHeight="1">
      <c r="G5606" s="8"/>
    </row>
    <row r="5607" spans="7:7" ht="24" customHeight="1">
      <c r="G5607" s="8"/>
    </row>
    <row r="5608" spans="7:7" ht="24" customHeight="1">
      <c r="G5608" s="8"/>
    </row>
    <row r="5609" spans="7:7" ht="24" customHeight="1">
      <c r="G5609" s="8"/>
    </row>
    <row r="5610" spans="7:7" ht="24" customHeight="1">
      <c r="G5610" s="8"/>
    </row>
    <row r="5611" spans="7:7" ht="24" customHeight="1">
      <c r="G5611" s="8"/>
    </row>
    <row r="5612" spans="7:7" ht="24" customHeight="1">
      <c r="G5612" s="8"/>
    </row>
    <row r="5613" spans="7:7" ht="24" customHeight="1">
      <c r="G5613" s="8"/>
    </row>
    <row r="5614" spans="7:7" ht="24" customHeight="1">
      <c r="G5614" s="8"/>
    </row>
    <row r="5615" spans="7:7" ht="24" customHeight="1">
      <c r="G5615" s="8"/>
    </row>
    <row r="5616" spans="7:7" ht="24" customHeight="1">
      <c r="G5616" s="8"/>
    </row>
    <row r="5617" spans="7:7" ht="24" customHeight="1">
      <c r="G5617" s="8"/>
    </row>
    <row r="5618" spans="7:7" ht="24" customHeight="1">
      <c r="G5618" s="8"/>
    </row>
    <row r="5619" spans="7:7" ht="24" customHeight="1">
      <c r="G5619" s="8"/>
    </row>
    <row r="5620" spans="7:7" ht="24" customHeight="1">
      <c r="G5620" s="8"/>
    </row>
    <row r="5621" spans="7:7" ht="24" customHeight="1">
      <c r="G5621" s="8"/>
    </row>
    <row r="5622" spans="7:7" ht="24" customHeight="1">
      <c r="G5622" s="8"/>
    </row>
    <row r="5623" spans="7:7" ht="24" customHeight="1">
      <c r="G5623" s="8"/>
    </row>
    <row r="5624" spans="7:7" ht="24" customHeight="1">
      <c r="G5624" s="8"/>
    </row>
    <row r="5625" spans="7:7" ht="24" customHeight="1">
      <c r="G5625" s="8"/>
    </row>
    <row r="5626" spans="7:7" ht="24" customHeight="1">
      <c r="G5626" s="8"/>
    </row>
    <row r="5627" spans="7:7" ht="24" customHeight="1">
      <c r="G5627" s="8"/>
    </row>
    <row r="5628" spans="7:7" ht="24" customHeight="1">
      <c r="G5628" s="8"/>
    </row>
    <row r="5629" spans="7:7" ht="24" customHeight="1">
      <c r="G5629" s="8"/>
    </row>
    <row r="5630" spans="7:7" ht="24" customHeight="1">
      <c r="G5630" s="8"/>
    </row>
    <row r="5631" spans="7:7" ht="24" customHeight="1">
      <c r="G5631" s="8"/>
    </row>
    <row r="5632" spans="7:7" ht="24" customHeight="1">
      <c r="G5632" s="8"/>
    </row>
    <row r="5633" spans="7:7" ht="24" customHeight="1">
      <c r="G5633" s="8"/>
    </row>
    <row r="5634" spans="7:7" ht="24" customHeight="1">
      <c r="G5634" s="8"/>
    </row>
    <row r="5635" spans="7:7" ht="24" customHeight="1">
      <c r="G5635" s="8"/>
    </row>
    <row r="5636" spans="7:7" ht="24" customHeight="1">
      <c r="G5636" s="8"/>
    </row>
    <row r="5637" spans="7:7" ht="24" customHeight="1">
      <c r="G5637" s="8"/>
    </row>
    <row r="5638" spans="7:7" ht="24" customHeight="1">
      <c r="G5638" s="8"/>
    </row>
    <row r="5639" spans="7:7" ht="24" customHeight="1">
      <c r="G5639" s="8"/>
    </row>
    <row r="5640" spans="7:7" ht="24" customHeight="1">
      <c r="G5640" s="8"/>
    </row>
    <row r="5641" spans="7:7" ht="24" customHeight="1">
      <c r="G5641" s="8"/>
    </row>
    <row r="5642" spans="7:7" ht="24" customHeight="1">
      <c r="G5642" s="8"/>
    </row>
    <row r="5643" spans="7:7" ht="24" customHeight="1">
      <c r="G5643" s="8"/>
    </row>
    <row r="5644" spans="7:7" ht="24" customHeight="1">
      <c r="G5644" s="8"/>
    </row>
    <row r="5645" spans="7:7" ht="24" customHeight="1">
      <c r="G5645" s="8"/>
    </row>
    <row r="5646" spans="7:7" ht="24" customHeight="1">
      <c r="G5646" s="8"/>
    </row>
    <row r="5647" spans="7:7" ht="24" customHeight="1">
      <c r="G5647" s="8"/>
    </row>
    <row r="5648" spans="7:7" ht="24" customHeight="1">
      <c r="G5648" s="8"/>
    </row>
    <row r="5649" spans="7:7" ht="24" customHeight="1">
      <c r="G5649" s="8"/>
    </row>
    <row r="5650" spans="7:7" ht="24" customHeight="1">
      <c r="G5650" s="8"/>
    </row>
    <row r="5651" spans="7:7" ht="24" customHeight="1">
      <c r="G5651" s="8"/>
    </row>
    <row r="5652" spans="7:7" ht="24" customHeight="1">
      <c r="G5652" s="8"/>
    </row>
    <row r="5653" spans="7:7" ht="24" customHeight="1">
      <c r="G5653" s="8"/>
    </row>
    <row r="5654" spans="7:7" ht="24" customHeight="1">
      <c r="G5654" s="8"/>
    </row>
    <row r="5655" spans="7:7" ht="24" customHeight="1">
      <c r="G5655" s="8"/>
    </row>
    <row r="5656" spans="7:7" ht="24" customHeight="1">
      <c r="G5656" s="8"/>
    </row>
    <row r="5657" spans="7:7" ht="24" customHeight="1">
      <c r="G5657" s="8"/>
    </row>
    <row r="5658" spans="7:7" ht="24" customHeight="1">
      <c r="G5658" s="8"/>
    </row>
    <row r="5659" spans="7:7" ht="24" customHeight="1">
      <c r="G5659" s="8"/>
    </row>
    <row r="5660" spans="7:7" ht="24" customHeight="1">
      <c r="G5660" s="8"/>
    </row>
    <row r="5661" spans="7:7" ht="24" customHeight="1">
      <c r="G5661" s="8"/>
    </row>
    <row r="5662" spans="7:7" ht="24" customHeight="1">
      <c r="G5662" s="8"/>
    </row>
    <row r="5663" spans="7:7" ht="24" customHeight="1">
      <c r="G5663" s="8"/>
    </row>
    <row r="5664" spans="7:7" ht="24" customHeight="1">
      <c r="G5664" s="8"/>
    </row>
    <row r="5665" spans="7:7" ht="24" customHeight="1">
      <c r="G5665" s="8"/>
    </row>
    <row r="5666" spans="7:7" ht="24" customHeight="1">
      <c r="G5666" s="8"/>
    </row>
    <row r="5667" spans="7:7" ht="24" customHeight="1">
      <c r="G5667" s="8"/>
    </row>
    <row r="5668" spans="7:7" ht="24" customHeight="1">
      <c r="G5668" s="8"/>
    </row>
    <row r="5669" spans="7:7" ht="24" customHeight="1">
      <c r="G5669" s="8"/>
    </row>
    <row r="5670" spans="7:7" ht="24" customHeight="1">
      <c r="G5670" s="8"/>
    </row>
    <row r="5671" spans="7:7" ht="24" customHeight="1">
      <c r="G5671" s="8"/>
    </row>
    <row r="5672" spans="7:7" ht="24" customHeight="1">
      <c r="G5672" s="8"/>
    </row>
    <row r="5673" spans="7:7" ht="24" customHeight="1">
      <c r="G5673" s="8"/>
    </row>
    <row r="5674" spans="7:7" ht="24" customHeight="1">
      <c r="G5674" s="8"/>
    </row>
    <row r="5675" spans="7:7" ht="24" customHeight="1">
      <c r="G5675" s="8"/>
    </row>
    <row r="5676" spans="7:7" ht="24" customHeight="1">
      <c r="G5676" s="8"/>
    </row>
    <row r="5677" spans="7:7" ht="24" customHeight="1">
      <c r="G5677" s="8"/>
    </row>
    <row r="5678" spans="7:7" ht="24" customHeight="1">
      <c r="G5678" s="8"/>
    </row>
    <row r="5679" spans="7:7" ht="24" customHeight="1">
      <c r="G5679" s="8"/>
    </row>
    <row r="5680" spans="7:7" ht="24" customHeight="1">
      <c r="G5680" s="8"/>
    </row>
    <row r="5681" spans="7:7" ht="24" customHeight="1">
      <c r="G5681" s="8"/>
    </row>
    <row r="5682" spans="7:7" ht="24" customHeight="1">
      <c r="G5682" s="8"/>
    </row>
    <row r="5683" spans="7:7" ht="24" customHeight="1">
      <c r="G5683" s="8"/>
    </row>
    <row r="5684" spans="7:7" ht="24" customHeight="1">
      <c r="G5684" s="8"/>
    </row>
    <row r="5685" spans="7:7" ht="24" customHeight="1">
      <c r="G5685" s="8"/>
    </row>
    <row r="5686" spans="7:7" ht="24" customHeight="1">
      <c r="G5686" s="8"/>
    </row>
    <row r="5687" spans="7:7" ht="24" customHeight="1">
      <c r="G5687" s="8"/>
    </row>
    <row r="5688" spans="7:7" ht="24" customHeight="1">
      <c r="G5688" s="8"/>
    </row>
    <row r="5689" spans="7:7" ht="24" customHeight="1">
      <c r="G5689" s="8"/>
    </row>
    <row r="5690" spans="7:7" ht="24" customHeight="1">
      <c r="G5690" s="8"/>
    </row>
    <row r="5691" spans="7:7" ht="24" customHeight="1">
      <c r="G5691" s="8"/>
    </row>
    <row r="5692" spans="7:7" ht="24" customHeight="1">
      <c r="G5692" s="8"/>
    </row>
    <row r="5693" spans="7:7" ht="24" customHeight="1">
      <c r="G5693" s="8"/>
    </row>
    <row r="5694" spans="7:7" ht="24" customHeight="1">
      <c r="G5694" s="8"/>
    </row>
    <row r="5695" spans="7:7" ht="24" customHeight="1">
      <c r="G5695" s="8"/>
    </row>
    <row r="5696" spans="7:7" ht="24" customHeight="1">
      <c r="G5696" s="8"/>
    </row>
    <row r="5697" spans="7:7" ht="24" customHeight="1">
      <c r="G5697" s="8"/>
    </row>
    <row r="5698" spans="7:7" ht="24" customHeight="1">
      <c r="G5698" s="8"/>
    </row>
    <row r="5699" spans="7:7" ht="24" customHeight="1">
      <c r="G5699" s="8"/>
    </row>
    <row r="5700" spans="7:7" ht="24" customHeight="1">
      <c r="G5700" s="8"/>
    </row>
    <row r="5701" spans="7:7" ht="24" customHeight="1">
      <c r="G5701" s="8"/>
    </row>
    <row r="5702" spans="7:7" ht="24" customHeight="1">
      <c r="G5702" s="8"/>
    </row>
    <row r="5703" spans="7:7" ht="24" customHeight="1">
      <c r="G5703" s="8"/>
    </row>
    <row r="5704" spans="7:7" ht="24" customHeight="1">
      <c r="G5704" s="8"/>
    </row>
    <row r="5705" spans="7:7" ht="24" customHeight="1">
      <c r="G5705" s="8"/>
    </row>
    <row r="5706" spans="7:7" ht="24" customHeight="1">
      <c r="G5706" s="8"/>
    </row>
    <row r="5707" spans="7:7" ht="24" customHeight="1">
      <c r="G5707" s="8"/>
    </row>
    <row r="5708" spans="7:7" ht="24" customHeight="1">
      <c r="G5708" s="8"/>
    </row>
    <row r="5709" spans="7:7" ht="24" customHeight="1">
      <c r="G5709" s="8"/>
    </row>
    <row r="5710" spans="7:7" ht="24" customHeight="1">
      <c r="G5710" s="8"/>
    </row>
    <row r="5711" spans="7:7" ht="24" customHeight="1">
      <c r="G5711" s="8"/>
    </row>
    <row r="5712" spans="7:7" ht="24" customHeight="1">
      <c r="G5712" s="8"/>
    </row>
    <row r="5713" spans="7:7" ht="24" customHeight="1">
      <c r="G5713" s="8"/>
    </row>
    <row r="5714" spans="7:7" ht="24" customHeight="1">
      <c r="G5714" s="8"/>
    </row>
    <row r="5715" spans="7:7" ht="24" customHeight="1">
      <c r="G5715" s="8"/>
    </row>
    <row r="5716" spans="7:7" ht="24" customHeight="1">
      <c r="G5716" s="8"/>
    </row>
    <row r="5717" spans="7:7" ht="24" customHeight="1">
      <c r="G5717" s="8"/>
    </row>
    <row r="5718" spans="7:7" ht="24" customHeight="1">
      <c r="G5718" s="8"/>
    </row>
    <row r="5719" spans="7:7" ht="24" customHeight="1">
      <c r="G5719" s="8"/>
    </row>
    <row r="5720" spans="7:7" ht="24" customHeight="1">
      <c r="G5720" s="8"/>
    </row>
    <row r="5721" spans="7:7" ht="24" customHeight="1">
      <c r="G5721" s="8"/>
    </row>
    <row r="5722" spans="7:7" ht="24" customHeight="1">
      <c r="G5722" s="8"/>
    </row>
    <row r="5723" spans="7:7" ht="24" customHeight="1">
      <c r="G5723" s="8"/>
    </row>
    <row r="5724" spans="7:7" ht="24" customHeight="1">
      <c r="G5724" s="8"/>
    </row>
    <row r="5725" spans="7:7" ht="24" customHeight="1">
      <c r="G5725" s="8"/>
    </row>
    <row r="5726" spans="7:7" ht="24" customHeight="1">
      <c r="G5726" s="8"/>
    </row>
    <row r="5727" spans="7:7" ht="24" customHeight="1">
      <c r="G5727" s="8"/>
    </row>
    <row r="5728" spans="7:7" ht="24" customHeight="1">
      <c r="G5728" s="8"/>
    </row>
    <row r="5729" spans="7:7" ht="24" customHeight="1">
      <c r="G5729" s="8"/>
    </row>
    <row r="5730" spans="7:7" ht="24" customHeight="1">
      <c r="G5730" s="8"/>
    </row>
    <row r="5731" spans="7:7" ht="24" customHeight="1">
      <c r="G5731" s="8"/>
    </row>
    <row r="5732" spans="7:7" ht="24" customHeight="1">
      <c r="G5732" s="8"/>
    </row>
    <row r="5733" spans="7:7" ht="24" customHeight="1">
      <c r="G5733" s="8"/>
    </row>
    <row r="5734" spans="7:7" ht="24" customHeight="1">
      <c r="G5734" s="8"/>
    </row>
    <row r="5735" spans="7:7" ht="24" customHeight="1">
      <c r="G5735" s="8"/>
    </row>
    <row r="5736" spans="7:7" ht="24" customHeight="1">
      <c r="G5736" s="8"/>
    </row>
    <row r="5737" spans="7:7" ht="24" customHeight="1">
      <c r="G5737" s="8"/>
    </row>
    <row r="5738" spans="7:7" ht="24" customHeight="1">
      <c r="G5738" s="8"/>
    </row>
    <row r="5739" spans="7:7" ht="24" customHeight="1">
      <c r="G5739" s="8"/>
    </row>
    <row r="5740" spans="7:7" ht="24" customHeight="1">
      <c r="G5740" s="8"/>
    </row>
    <row r="5741" spans="7:7" ht="24" customHeight="1">
      <c r="G5741" s="8"/>
    </row>
    <row r="5742" spans="7:7" ht="24" customHeight="1">
      <c r="G5742" s="8"/>
    </row>
    <row r="5743" spans="7:7" ht="24" customHeight="1">
      <c r="G5743" s="8"/>
    </row>
    <row r="5744" spans="7:7" ht="24" customHeight="1">
      <c r="G5744" s="8"/>
    </row>
    <row r="5745" spans="7:7" ht="24" customHeight="1">
      <c r="G5745" s="8"/>
    </row>
    <row r="5746" spans="7:7" ht="24" customHeight="1">
      <c r="G5746" s="8"/>
    </row>
    <row r="5747" spans="7:7" ht="24" customHeight="1">
      <c r="G5747" s="8"/>
    </row>
    <row r="5748" spans="7:7" ht="24" customHeight="1">
      <c r="G5748" s="8"/>
    </row>
    <row r="5749" spans="7:7" ht="24" customHeight="1">
      <c r="G5749" s="8"/>
    </row>
    <row r="5750" spans="7:7" ht="24" customHeight="1">
      <c r="G5750" s="8"/>
    </row>
    <row r="5751" spans="7:7" ht="24" customHeight="1">
      <c r="G5751" s="8"/>
    </row>
    <row r="5752" spans="7:7" ht="24" customHeight="1">
      <c r="G5752" s="8"/>
    </row>
    <row r="5753" spans="7:7" ht="24" customHeight="1">
      <c r="G5753" s="8"/>
    </row>
    <row r="5754" spans="7:7" ht="24" customHeight="1">
      <c r="G5754" s="8"/>
    </row>
    <row r="5755" spans="7:7" ht="24" customHeight="1">
      <c r="G5755" s="8"/>
    </row>
    <row r="5756" spans="7:7" ht="24" customHeight="1">
      <c r="G5756" s="8"/>
    </row>
    <row r="5757" spans="7:7" ht="24" customHeight="1">
      <c r="G5757" s="8"/>
    </row>
    <row r="5758" spans="7:7" ht="24" customHeight="1">
      <c r="G5758" s="8"/>
    </row>
    <row r="5759" spans="7:7" ht="24" customHeight="1">
      <c r="G5759" s="8"/>
    </row>
    <row r="5760" spans="7:7" ht="24" customHeight="1">
      <c r="G5760" s="8"/>
    </row>
    <row r="5761" spans="7:7" ht="24" customHeight="1">
      <c r="G5761" s="8"/>
    </row>
    <row r="5762" spans="7:7" ht="24" customHeight="1">
      <c r="G5762" s="8"/>
    </row>
    <row r="5763" spans="7:7" ht="24" customHeight="1">
      <c r="G5763" s="8"/>
    </row>
    <row r="5764" spans="7:7" ht="24" customHeight="1">
      <c r="G5764" s="8"/>
    </row>
    <row r="5765" spans="7:7" ht="24" customHeight="1">
      <c r="G5765" s="8"/>
    </row>
    <row r="5766" spans="7:7" ht="24" customHeight="1">
      <c r="G5766" s="8"/>
    </row>
    <row r="5767" spans="7:7" ht="24" customHeight="1">
      <c r="G5767" s="8"/>
    </row>
    <row r="5768" spans="7:7" ht="24" customHeight="1">
      <c r="G5768" s="8"/>
    </row>
    <row r="5769" spans="7:7" ht="24" customHeight="1">
      <c r="G5769" s="8"/>
    </row>
    <row r="5770" spans="7:7" ht="24" customHeight="1">
      <c r="G5770" s="8"/>
    </row>
    <row r="5771" spans="7:7" ht="24" customHeight="1">
      <c r="G5771" s="8"/>
    </row>
    <row r="5772" spans="7:7" ht="24" customHeight="1">
      <c r="G5772" s="8"/>
    </row>
    <row r="5773" spans="7:7" ht="24" customHeight="1">
      <c r="G5773" s="8"/>
    </row>
    <row r="5774" spans="7:7" ht="24" customHeight="1">
      <c r="G5774" s="8"/>
    </row>
    <row r="5775" spans="7:7" ht="24" customHeight="1">
      <c r="G5775" s="8"/>
    </row>
    <row r="5776" spans="7:7" ht="24" customHeight="1">
      <c r="G5776" s="8"/>
    </row>
    <row r="5777" spans="7:7" ht="24" customHeight="1">
      <c r="G5777" s="8"/>
    </row>
    <row r="5778" spans="7:7" ht="24" customHeight="1">
      <c r="G5778" s="8"/>
    </row>
    <row r="5779" spans="7:7" ht="24" customHeight="1">
      <c r="G5779" s="8"/>
    </row>
    <row r="5780" spans="7:7" ht="24" customHeight="1">
      <c r="G5780" s="8"/>
    </row>
    <row r="5781" spans="7:7" ht="24" customHeight="1">
      <c r="G5781" s="8"/>
    </row>
    <row r="5782" spans="7:7" ht="24" customHeight="1">
      <c r="G5782" s="8"/>
    </row>
    <row r="5783" spans="7:7" ht="24" customHeight="1">
      <c r="G5783" s="8"/>
    </row>
    <row r="5784" spans="7:7" ht="24" customHeight="1">
      <c r="G5784" s="8"/>
    </row>
    <row r="5785" spans="7:7" ht="24" customHeight="1">
      <c r="G5785" s="8"/>
    </row>
    <row r="5786" spans="7:7" ht="24" customHeight="1">
      <c r="G5786" s="8"/>
    </row>
    <row r="5787" spans="7:7" ht="24" customHeight="1">
      <c r="G5787" s="8"/>
    </row>
    <row r="5788" spans="7:7" ht="24" customHeight="1">
      <c r="G5788" s="8"/>
    </row>
    <row r="5789" spans="7:7" ht="24" customHeight="1">
      <c r="G5789" s="8"/>
    </row>
    <row r="5790" spans="7:7" ht="24" customHeight="1">
      <c r="G5790" s="8"/>
    </row>
    <row r="5791" spans="7:7" ht="24" customHeight="1">
      <c r="G5791" s="8"/>
    </row>
    <row r="5792" spans="7:7" ht="24" customHeight="1">
      <c r="G5792" s="8"/>
    </row>
    <row r="5793" spans="7:7" ht="24" customHeight="1">
      <c r="G5793" s="8"/>
    </row>
    <row r="5794" spans="7:7" ht="24" customHeight="1">
      <c r="G5794" s="8"/>
    </row>
    <row r="5795" spans="7:7" ht="24" customHeight="1">
      <c r="G5795" s="8"/>
    </row>
    <row r="5796" spans="7:7" ht="24" customHeight="1">
      <c r="G5796" s="8"/>
    </row>
    <row r="5797" spans="7:7" ht="24" customHeight="1">
      <c r="G5797" s="8"/>
    </row>
    <row r="5798" spans="7:7" ht="24" customHeight="1">
      <c r="G5798" s="8"/>
    </row>
    <row r="5799" spans="7:7" ht="24" customHeight="1">
      <c r="G5799" s="8"/>
    </row>
    <row r="5800" spans="7:7" ht="24" customHeight="1">
      <c r="G5800" s="8"/>
    </row>
    <row r="5801" spans="7:7" ht="24" customHeight="1">
      <c r="G5801" s="8"/>
    </row>
    <row r="5802" spans="7:7" ht="24" customHeight="1">
      <c r="G5802" s="8"/>
    </row>
    <row r="5803" spans="7:7" ht="24" customHeight="1">
      <c r="G5803" s="8"/>
    </row>
    <row r="5804" spans="7:7" ht="24" customHeight="1">
      <c r="G5804" s="8"/>
    </row>
    <row r="5805" spans="7:7" ht="24" customHeight="1">
      <c r="G5805" s="8"/>
    </row>
    <row r="5806" spans="7:7" ht="24" customHeight="1">
      <c r="G5806" s="8"/>
    </row>
    <row r="5807" spans="7:7" ht="24" customHeight="1">
      <c r="G5807" s="8"/>
    </row>
    <row r="5808" spans="7:7" ht="24" customHeight="1">
      <c r="G5808" s="8"/>
    </row>
    <row r="5809" spans="7:7" ht="24" customHeight="1">
      <c r="G5809" s="8"/>
    </row>
    <row r="5810" spans="7:7" ht="24" customHeight="1">
      <c r="G5810" s="8"/>
    </row>
    <row r="5811" spans="7:7" ht="24" customHeight="1">
      <c r="G5811" s="8"/>
    </row>
    <row r="5812" spans="7:7" ht="24" customHeight="1">
      <c r="G5812" s="8"/>
    </row>
    <row r="5813" spans="7:7" ht="24" customHeight="1">
      <c r="G5813" s="8"/>
    </row>
    <row r="5814" spans="7:7" ht="24" customHeight="1">
      <c r="G5814" s="8"/>
    </row>
    <row r="5815" spans="7:7" ht="24" customHeight="1">
      <c r="G5815" s="8"/>
    </row>
    <row r="5816" spans="7:7" ht="24" customHeight="1">
      <c r="G5816" s="8"/>
    </row>
    <row r="5817" spans="7:7" ht="24" customHeight="1">
      <c r="G5817" s="8"/>
    </row>
    <row r="5818" spans="7:7" ht="24" customHeight="1">
      <c r="G5818" s="8"/>
    </row>
    <row r="5819" spans="7:7" ht="24" customHeight="1">
      <c r="G5819" s="8"/>
    </row>
    <row r="5820" spans="7:7" ht="24" customHeight="1">
      <c r="G5820" s="8"/>
    </row>
    <row r="5821" spans="7:7" ht="24" customHeight="1">
      <c r="G5821" s="8"/>
    </row>
    <row r="5822" spans="7:7" ht="24" customHeight="1">
      <c r="G5822" s="8"/>
    </row>
    <row r="5823" spans="7:7" ht="24" customHeight="1">
      <c r="G5823" s="8"/>
    </row>
    <row r="5824" spans="7:7" ht="24" customHeight="1">
      <c r="G5824" s="8"/>
    </row>
    <row r="5825" spans="7:7" ht="24" customHeight="1">
      <c r="G5825" s="8"/>
    </row>
    <row r="5826" spans="7:7" ht="24" customHeight="1">
      <c r="G5826" s="8"/>
    </row>
    <row r="5827" spans="7:7" ht="24" customHeight="1">
      <c r="G5827" s="8"/>
    </row>
    <row r="5828" spans="7:7" ht="24" customHeight="1">
      <c r="G5828" s="8"/>
    </row>
    <row r="5829" spans="7:7" ht="24" customHeight="1">
      <c r="G5829" s="8"/>
    </row>
    <row r="5830" spans="7:7" ht="24" customHeight="1">
      <c r="G5830" s="8"/>
    </row>
    <row r="5831" spans="7:7" ht="24" customHeight="1">
      <c r="G5831" s="8"/>
    </row>
    <row r="5832" spans="7:7" ht="24" customHeight="1">
      <c r="G5832" s="8"/>
    </row>
    <row r="5833" spans="7:7" ht="24" customHeight="1">
      <c r="G5833" s="8"/>
    </row>
    <row r="5834" spans="7:7" ht="24" customHeight="1">
      <c r="G5834" s="8"/>
    </row>
    <row r="5835" spans="7:7" ht="24" customHeight="1">
      <c r="G5835" s="8"/>
    </row>
    <row r="5836" spans="7:7" ht="24" customHeight="1">
      <c r="G5836" s="8"/>
    </row>
    <row r="5837" spans="7:7" ht="24" customHeight="1">
      <c r="G5837" s="8"/>
    </row>
    <row r="5838" spans="7:7" ht="24" customHeight="1">
      <c r="G5838" s="8"/>
    </row>
    <row r="5839" spans="7:7" ht="24" customHeight="1">
      <c r="G5839" s="8"/>
    </row>
    <row r="5840" spans="7:7" ht="24" customHeight="1">
      <c r="G5840" s="8"/>
    </row>
    <row r="5841" spans="7:7" ht="24" customHeight="1">
      <c r="G5841" s="8"/>
    </row>
    <row r="5842" spans="7:7" ht="24" customHeight="1">
      <c r="G5842" s="8"/>
    </row>
    <row r="5843" spans="7:7" ht="24" customHeight="1">
      <c r="G5843" s="8"/>
    </row>
    <row r="5844" spans="7:7" ht="24" customHeight="1">
      <c r="G5844" s="8"/>
    </row>
    <row r="5845" spans="7:7" ht="24" customHeight="1">
      <c r="G5845" s="8"/>
    </row>
    <row r="5846" spans="7:7" ht="24" customHeight="1">
      <c r="G5846" s="8"/>
    </row>
    <row r="5847" spans="7:7" ht="24" customHeight="1">
      <c r="G5847" s="8"/>
    </row>
    <row r="5848" spans="7:7" ht="24" customHeight="1">
      <c r="G5848" s="8"/>
    </row>
    <row r="5849" spans="7:7" ht="24" customHeight="1">
      <c r="G5849" s="8"/>
    </row>
    <row r="5850" spans="7:7" ht="24" customHeight="1">
      <c r="G5850" s="8"/>
    </row>
    <row r="5851" spans="7:7" ht="24" customHeight="1">
      <c r="G5851" s="8"/>
    </row>
    <row r="5852" spans="7:7" ht="24" customHeight="1">
      <c r="G5852" s="8"/>
    </row>
    <row r="5853" spans="7:7" ht="24" customHeight="1">
      <c r="G5853" s="8"/>
    </row>
    <row r="5854" spans="7:7" ht="24" customHeight="1">
      <c r="G5854" s="8"/>
    </row>
    <row r="5855" spans="7:7" ht="24" customHeight="1">
      <c r="G5855" s="8"/>
    </row>
    <row r="5856" spans="7:7" ht="24" customHeight="1">
      <c r="G5856" s="8"/>
    </row>
    <row r="5857" spans="7:7" ht="24" customHeight="1">
      <c r="G5857" s="8"/>
    </row>
    <row r="5858" spans="7:7" ht="24" customHeight="1">
      <c r="G5858" s="8"/>
    </row>
    <row r="5859" spans="7:7" ht="24" customHeight="1">
      <c r="G5859" s="8"/>
    </row>
    <row r="5860" spans="7:7" ht="24" customHeight="1">
      <c r="G5860" s="8"/>
    </row>
    <row r="5861" spans="7:7" ht="24" customHeight="1">
      <c r="G5861" s="8"/>
    </row>
    <row r="5862" spans="7:7" ht="24" customHeight="1">
      <c r="G5862" s="8"/>
    </row>
    <row r="5863" spans="7:7" ht="24" customHeight="1">
      <c r="G5863" s="8"/>
    </row>
    <row r="5864" spans="7:7" ht="24" customHeight="1">
      <c r="G5864" s="8"/>
    </row>
    <row r="5865" spans="7:7" ht="24" customHeight="1">
      <c r="G5865" s="8"/>
    </row>
    <row r="5866" spans="7:7" ht="24" customHeight="1">
      <c r="G5866" s="8"/>
    </row>
    <row r="5867" spans="7:7" ht="24" customHeight="1">
      <c r="G5867" s="8"/>
    </row>
    <row r="5868" spans="7:7" ht="24" customHeight="1">
      <c r="G5868" s="8"/>
    </row>
    <row r="5869" spans="7:7" ht="24" customHeight="1">
      <c r="G5869" s="8"/>
    </row>
    <row r="5870" spans="7:7" ht="24" customHeight="1">
      <c r="G5870" s="8"/>
    </row>
    <row r="5871" spans="7:7" ht="24" customHeight="1">
      <c r="G5871" s="8"/>
    </row>
    <row r="5872" spans="7:7" ht="24" customHeight="1">
      <c r="G5872" s="8"/>
    </row>
    <row r="5873" spans="7:7" ht="24" customHeight="1">
      <c r="G5873" s="8"/>
    </row>
    <row r="5874" spans="7:7" ht="24" customHeight="1">
      <c r="G5874" s="8"/>
    </row>
    <row r="5875" spans="7:7" ht="24" customHeight="1">
      <c r="G5875" s="8"/>
    </row>
    <row r="5876" spans="7:7" ht="24" customHeight="1">
      <c r="G5876" s="8"/>
    </row>
    <row r="5877" spans="7:7" ht="24" customHeight="1">
      <c r="G5877" s="8"/>
    </row>
    <row r="5878" spans="7:7" ht="24" customHeight="1">
      <c r="G5878" s="8"/>
    </row>
    <row r="5879" spans="7:7" ht="24" customHeight="1">
      <c r="G5879" s="8"/>
    </row>
    <row r="5880" spans="7:7" ht="24" customHeight="1">
      <c r="G5880" s="8"/>
    </row>
    <row r="5881" spans="7:7" ht="24" customHeight="1">
      <c r="G5881" s="8"/>
    </row>
    <row r="5882" spans="7:7" ht="24" customHeight="1">
      <c r="G5882" s="8"/>
    </row>
    <row r="5883" spans="7:7" ht="24" customHeight="1">
      <c r="G5883" s="8"/>
    </row>
    <row r="5884" spans="7:7" ht="24" customHeight="1">
      <c r="G5884" s="8"/>
    </row>
    <row r="5885" spans="7:7" ht="24" customHeight="1">
      <c r="G5885" s="8"/>
    </row>
    <row r="5886" spans="7:7" ht="24" customHeight="1">
      <c r="G5886" s="8"/>
    </row>
    <row r="5887" spans="7:7" ht="24" customHeight="1">
      <c r="G5887" s="8"/>
    </row>
    <row r="5888" spans="7:7" ht="24" customHeight="1">
      <c r="G5888" s="8"/>
    </row>
    <row r="5889" spans="7:7" ht="24" customHeight="1">
      <c r="G5889" s="8"/>
    </row>
    <row r="5890" spans="7:7" ht="24" customHeight="1">
      <c r="G5890" s="8"/>
    </row>
    <row r="5891" spans="7:7" ht="24" customHeight="1">
      <c r="G5891" s="8"/>
    </row>
    <row r="5892" spans="7:7" ht="24" customHeight="1">
      <c r="G5892" s="8"/>
    </row>
    <row r="5893" spans="7:7" ht="24" customHeight="1">
      <c r="G5893" s="8"/>
    </row>
    <row r="5894" spans="7:7" ht="24" customHeight="1">
      <c r="G5894" s="8"/>
    </row>
    <row r="5895" spans="7:7" ht="24" customHeight="1">
      <c r="G5895" s="8"/>
    </row>
    <row r="5896" spans="7:7" ht="24" customHeight="1">
      <c r="G5896" s="8"/>
    </row>
    <row r="5897" spans="7:7" ht="24" customHeight="1">
      <c r="G5897" s="8"/>
    </row>
    <row r="5898" spans="7:7" ht="24" customHeight="1">
      <c r="G5898" s="8"/>
    </row>
    <row r="5899" spans="7:7" ht="24" customHeight="1">
      <c r="G5899" s="8"/>
    </row>
    <row r="5900" spans="7:7" ht="24" customHeight="1">
      <c r="G5900" s="8"/>
    </row>
    <row r="5901" spans="7:7" ht="24" customHeight="1">
      <c r="G5901" s="8"/>
    </row>
    <row r="5902" spans="7:7" ht="24" customHeight="1">
      <c r="G5902" s="8"/>
    </row>
    <row r="5903" spans="7:7" ht="24" customHeight="1">
      <c r="G5903" s="8"/>
    </row>
    <row r="5904" spans="7:7" ht="24" customHeight="1">
      <c r="G5904" s="8"/>
    </row>
    <row r="5905" spans="7:7" ht="24" customHeight="1">
      <c r="G5905" s="8"/>
    </row>
    <row r="5906" spans="7:7" ht="24" customHeight="1">
      <c r="G5906" s="8"/>
    </row>
    <row r="5907" spans="7:7" ht="24" customHeight="1">
      <c r="G5907" s="8"/>
    </row>
    <row r="5908" spans="7:7" ht="24" customHeight="1">
      <c r="G5908" s="8"/>
    </row>
    <row r="5909" spans="7:7" ht="24" customHeight="1">
      <c r="G5909" s="8"/>
    </row>
    <row r="5910" spans="7:7" ht="24" customHeight="1">
      <c r="G5910" s="8"/>
    </row>
    <row r="5911" spans="7:7" ht="24" customHeight="1">
      <c r="G5911" s="8"/>
    </row>
    <row r="5912" spans="7:7" ht="24" customHeight="1">
      <c r="G5912" s="8"/>
    </row>
    <row r="5913" spans="7:7" ht="24" customHeight="1">
      <c r="G5913" s="8"/>
    </row>
    <row r="5914" spans="7:7" ht="24" customHeight="1">
      <c r="G5914" s="8"/>
    </row>
    <row r="5915" spans="7:7" ht="24" customHeight="1">
      <c r="G5915" s="8"/>
    </row>
    <row r="5916" spans="7:7" ht="24" customHeight="1">
      <c r="G5916" s="8"/>
    </row>
    <row r="5917" spans="7:7" ht="24" customHeight="1">
      <c r="G5917" s="8"/>
    </row>
    <row r="5918" spans="7:7" ht="24" customHeight="1">
      <c r="G5918" s="8"/>
    </row>
    <row r="5919" spans="7:7" ht="24" customHeight="1">
      <c r="G5919" s="8"/>
    </row>
    <row r="5920" spans="7:7" ht="24" customHeight="1">
      <c r="G5920" s="8"/>
    </row>
    <row r="5921" spans="7:7" ht="24" customHeight="1">
      <c r="G5921" s="8"/>
    </row>
    <row r="5922" spans="7:7" ht="24" customHeight="1">
      <c r="G5922" s="8"/>
    </row>
    <row r="5923" spans="7:7" ht="24" customHeight="1">
      <c r="G5923" s="8"/>
    </row>
    <row r="5924" spans="7:7" ht="24" customHeight="1">
      <c r="G5924" s="8"/>
    </row>
    <row r="5925" spans="7:7" ht="24" customHeight="1">
      <c r="G5925" s="8"/>
    </row>
    <row r="5926" spans="7:7" ht="24" customHeight="1">
      <c r="G5926" s="8"/>
    </row>
    <row r="5927" spans="7:7" ht="24" customHeight="1">
      <c r="G5927" s="8"/>
    </row>
    <row r="5928" spans="7:7" ht="24" customHeight="1">
      <c r="G5928" s="8"/>
    </row>
    <row r="5929" spans="7:7" ht="24" customHeight="1">
      <c r="G5929" s="8"/>
    </row>
    <row r="5930" spans="7:7" ht="24" customHeight="1">
      <c r="G5930" s="8"/>
    </row>
    <row r="5931" spans="7:7" ht="24" customHeight="1">
      <c r="G5931" s="8"/>
    </row>
    <row r="5932" spans="7:7" ht="24" customHeight="1">
      <c r="G5932" s="8"/>
    </row>
    <row r="5933" spans="7:7" ht="24" customHeight="1">
      <c r="G5933" s="8"/>
    </row>
    <row r="5934" spans="7:7" ht="24" customHeight="1">
      <c r="G5934" s="8"/>
    </row>
    <row r="5935" spans="7:7" ht="24" customHeight="1">
      <c r="G5935" s="8"/>
    </row>
    <row r="5936" spans="7:7" ht="24" customHeight="1">
      <c r="G5936" s="8"/>
    </row>
    <row r="5937" spans="7:7" ht="24" customHeight="1">
      <c r="G5937" s="8"/>
    </row>
    <row r="5938" spans="7:7" ht="24" customHeight="1">
      <c r="G5938" s="8"/>
    </row>
    <row r="5939" spans="7:7" ht="24" customHeight="1">
      <c r="G5939" s="8"/>
    </row>
    <row r="5940" spans="7:7" ht="24" customHeight="1">
      <c r="G5940" s="8"/>
    </row>
    <row r="5941" spans="7:7" ht="24" customHeight="1">
      <c r="G5941" s="8"/>
    </row>
    <row r="5942" spans="7:7" ht="24" customHeight="1">
      <c r="G5942" s="8"/>
    </row>
    <row r="5943" spans="7:7" ht="24" customHeight="1">
      <c r="G5943" s="8"/>
    </row>
    <row r="5944" spans="7:7" ht="24" customHeight="1">
      <c r="G5944" s="8"/>
    </row>
    <row r="5945" spans="7:7" ht="24" customHeight="1">
      <c r="G5945" s="8"/>
    </row>
    <row r="5946" spans="7:7" ht="24" customHeight="1">
      <c r="G5946" s="8"/>
    </row>
    <row r="5947" spans="7:7" ht="24" customHeight="1">
      <c r="G5947" s="8"/>
    </row>
    <row r="5948" spans="7:7" ht="24" customHeight="1">
      <c r="G5948" s="8"/>
    </row>
    <row r="5949" spans="7:7" ht="24" customHeight="1">
      <c r="G5949" s="8"/>
    </row>
    <row r="5950" spans="7:7" ht="24" customHeight="1">
      <c r="G5950" s="8"/>
    </row>
    <row r="5951" spans="7:7" ht="24" customHeight="1">
      <c r="G5951" s="8"/>
    </row>
    <row r="5952" spans="7:7" ht="24" customHeight="1">
      <c r="G5952" s="8"/>
    </row>
    <row r="5953" spans="7:7" ht="24" customHeight="1">
      <c r="G5953" s="8"/>
    </row>
    <row r="5954" spans="7:7" ht="24" customHeight="1">
      <c r="G5954" s="8"/>
    </row>
    <row r="5955" spans="7:7" ht="24" customHeight="1">
      <c r="G5955" s="8"/>
    </row>
    <row r="5956" spans="7:7" ht="24" customHeight="1">
      <c r="G5956" s="8"/>
    </row>
    <row r="5957" spans="7:7" ht="24" customHeight="1">
      <c r="G5957" s="8"/>
    </row>
    <row r="5958" spans="7:7" ht="24" customHeight="1">
      <c r="G5958" s="8"/>
    </row>
    <row r="5959" spans="7:7" ht="24" customHeight="1">
      <c r="G5959" s="8"/>
    </row>
    <row r="5960" spans="7:7" ht="24" customHeight="1">
      <c r="G5960" s="8"/>
    </row>
    <row r="5961" spans="7:7" ht="24" customHeight="1">
      <c r="G5961" s="8"/>
    </row>
    <row r="5962" spans="7:7" ht="24" customHeight="1">
      <c r="G5962" s="8"/>
    </row>
    <row r="5963" spans="7:7" ht="24" customHeight="1">
      <c r="G5963" s="8"/>
    </row>
    <row r="5964" spans="7:7" ht="24" customHeight="1">
      <c r="G5964" s="8"/>
    </row>
    <row r="5965" spans="7:7" ht="24" customHeight="1">
      <c r="G5965" s="8"/>
    </row>
    <row r="5966" spans="7:7" ht="24" customHeight="1">
      <c r="G5966" s="8"/>
    </row>
    <row r="5967" spans="7:7" ht="24" customHeight="1">
      <c r="G5967" s="8"/>
    </row>
    <row r="5968" spans="7:7" ht="24" customHeight="1">
      <c r="G5968" s="8"/>
    </row>
    <row r="5969" spans="7:7" ht="24" customHeight="1">
      <c r="G5969" s="8"/>
    </row>
    <row r="5970" spans="7:7" ht="24" customHeight="1">
      <c r="G5970" s="8"/>
    </row>
    <row r="5971" spans="7:7" ht="24" customHeight="1">
      <c r="G5971" s="8"/>
    </row>
    <row r="5972" spans="7:7" ht="24" customHeight="1">
      <c r="G5972" s="8"/>
    </row>
    <row r="5973" spans="7:7" ht="24" customHeight="1">
      <c r="G5973" s="8"/>
    </row>
    <row r="5974" spans="7:7" ht="24" customHeight="1">
      <c r="G5974" s="8"/>
    </row>
    <row r="5975" spans="7:7" ht="24" customHeight="1">
      <c r="G5975" s="8"/>
    </row>
    <row r="5976" spans="7:7" ht="24" customHeight="1">
      <c r="G5976" s="8"/>
    </row>
    <row r="5977" spans="7:7" ht="24" customHeight="1">
      <c r="G5977" s="8"/>
    </row>
    <row r="5978" spans="7:7" ht="24" customHeight="1">
      <c r="G5978" s="8"/>
    </row>
    <row r="5979" spans="7:7" ht="24" customHeight="1">
      <c r="G5979" s="8"/>
    </row>
    <row r="5980" spans="7:7" ht="24" customHeight="1">
      <c r="G5980" s="8"/>
    </row>
    <row r="5981" spans="7:7" ht="24" customHeight="1">
      <c r="G5981" s="8"/>
    </row>
    <row r="5982" spans="7:7" ht="24" customHeight="1">
      <c r="G5982" s="8"/>
    </row>
    <row r="5983" spans="7:7" ht="24" customHeight="1">
      <c r="G5983" s="8"/>
    </row>
    <row r="5984" spans="7:7" ht="24" customHeight="1">
      <c r="G5984" s="8"/>
    </row>
    <row r="5985" spans="7:7" ht="24" customHeight="1">
      <c r="G5985" s="8"/>
    </row>
    <row r="5986" spans="7:7" ht="24" customHeight="1">
      <c r="G5986" s="8"/>
    </row>
    <row r="5987" spans="7:7" ht="24" customHeight="1">
      <c r="G5987" s="8"/>
    </row>
    <row r="5988" spans="7:7" ht="24" customHeight="1">
      <c r="G5988" s="8"/>
    </row>
    <row r="5989" spans="7:7" ht="24" customHeight="1">
      <c r="G5989" s="8"/>
    </row>
    <row r="5990" spans="7:7" ht="24" customHeight="1">
      <c r="G5990" s="8"/>
    </row>
    <row r="5991" spans="7:7" ht="24" customHeight="1">
      <c r="G5991" s="8"/>
    </row>
    <row r="5992" spans="7:7" ht="24" customHeight="1">
      <c r="G5992" s="8"/>
    </row>
    <row r="5993" spans="7:7" ht="24" customHeight="1">
      <c r="G5993" s="8"/>
    </row>
    <row r="5994" spans="7:7" ht="24" customHeight="1">
      <c r="G5994" s="8"/>
    </row>
    <row r="5995" spans="7:7" ht="24" customHeight="1">
      <c r="G5995" s="8"/>
    </row>
    <row r="5996" spans="7:7" ht="24" customHeight="1">
      <c r="G5996" s="8"/>
    </row>
    <row r="5997" spans="7:7" ht="24" customHeight="1">
      <c r="G5997" s="8"/>
    </row>
    <row r="5998" spans="7:7" ht="24" customHeight="1">
      <c r="G5998" s="8"/>
    </row>
    <row r="5999" spans="7:7" ht="24" customHeight="1">
      <c r="G5999" s="8"/>
    </row>
    <row r="6000" spans="7:7" ht="24" customHeight="1">
      <c r="G6000" s="8"/>
    </row>
    <row r="6001" spans="7:7" ht="24" customHeight="1">
      <c r="G6001" s="8"/>
    </row>
    <row r="6002" spans="7:7" ht="24" customHeight="1">
      <c r="G6002" s="8"/>
    </row>
    <row r="6003" spans="7:7" ht="24" customHeight="1">
      <c r="G6003" s="8"/>
    </row>
    <row r="6004" spans="7:7" ht="24" customHeight="1">
      <c r="G6004" s="8"/>
    </row>
    <row r="6005" spans="7:7" ht="24" customHeight="1">
      <c r="G6005" s="8"/>
    </row>
    <row r="6006" spans="7:7" ht="24" customHeight="1">
      <c r="G6006" s="8"/>
    </row>
    <row r="6007" spans="7:7" ht="24" customHeight="1">
      <c r="G6007" s="8"/>
    </row>
    <row r="6008" spans="7:7" ht="24" customHeight="1">
      <c r="G6008" s="8"/>
    </row>
    <row r="6009" spans="7:7" ht="24" customHeight="1">
      <c r="G6009" s="8"/>
    </row>
    <row r="6010" spans="7:7" ht="24" customHeight="1">
      <c r="G6010" s="8"/>
    </row>
    <row r="6011" spans="7:7" ht="24" customHeight="1">
      <c r="G6011" s="8"/>
    </row>
    <row r="6012" spans="7:7" ht="24" customHeight="1">
      <c r="G6012" s="8"/>
    </row>
    <row r="6013" spans="7:7" ht="24" customHeight="1">
      <c r="G6013" s="8"/>
    </row>
    <row r="6014" spans="7:7" ht="24" customHeight="1">
      <c r="G6014" s="8"/>
    </row>
    <row r="6015" spans="7:7" ht="24" customHeight="1">
      <c r="G6015" s="8"/>
    </row>
    <row r="6016" spans="7:7" ht="24" customHeight="1">
      <c r="G6016" s="8"/>
    </row>
    <row r="6017" spans="7:7" ht="24" customHeight="1">
      <c r="G6017" s="8"/>
    </row>
    <row r="6018" spans="7:7" ht="24" customHeight="1">
      <c r="G6018" s="8"/>
    </row>
    <row r="6019" spans="7:7" ht="24" customHeight="1">
      <c r="G6019" s="8"/>
    </row>
    <row r="6020" spans="7:7" ht="24" customHeight="1">
      <c r="G6020" s="8"/>
    </row>
    <row r="6021" spans="7:7" ht="24" customHeight="1">
      <c r="G6021" s="8"/>
    </row>
    <row r="6022" spans="7:7" ht="24" customHeight="1">
      <c r="G6022" s="8"/>
    </row>
    <row r="6023" spans="7:7" ht="24" customHeight="1">
      <c r="G6023" s="8"/>
    </row>
    <row r="6024" spans="7:7" ht="24" customHeight="1">
      <c r="G6024" s="8"/>
    </row>
    <row r="6025" spans="7:7" ht="24" customHeight="1">
      <c r="G6025" s="8"/>
    </row>
    <row r="6026" spans="7:7" ht="24" customHeight="1">
      <c r="G6026" s="8"/>
    </row>
    <row r="6027" spans="7:7" ht="24" customHeight="1">
      <c r="G6027" s="8"/>
    </row>
    <row r="6028" spans="7:7" ht="24" customHeight="1">
      <c r="G6028" s="8"/>
    </row>
    <row r="6029" spans="7:7" ht="24" customHeight="1">
      <c r="G6029" s="8"/>
    </row>
    <row r="6030" spans="7:7" ht="24" customHeight="1">
      <c r="G6030" s="8"/>
    </row>
    <row r="6031" spans="7:7" ht="24" customHeight="1">
      <c r="G6031" s="8"/>
    </row>
    <row r="6032" spans="7:7" ht="24" customHeight="1">
      <c r="G6032" s="8"/>
    </row>
    <row r="6033" spans="7:7" ht="24" customHeight="1">
      <c r="G6033" s="8"/>
    </row>
    <row r="6034" spans="7:7" ht="24" customHeight="1">
      <c r="G6034" s="8"/>
    </row>
    <row r="6035" spans="7:7" ht="24" customHeight="1">
      <c r="G6035" s="8"/>
    </row>
    <row r="6036" spans="7:7" ht="24" customHeight="1">
      <c r="G6036" s="8"/>
    </row>
    <row r="6037" spans="7:7" ht="24" customHeight="1">
      <c r="G6037" s="8"/>
    </row>
    <row r="6038" spans="7:7" ht="24" customHeight="1">
      <c r="G6038" s="8"/>
    </row>
    <row r="6039" spans="7:7" ht="24" customHeight="1">
      <c r="G6039" s="8"/>
    </row>
    <row r="6040" spans="7:7" ht="24" customHeight="1">
      <c r="G6040" s="8"/>
    </row>
    <row r="6041" spans="7:7" ht="24" customHeight="1">
      <c r="G6041" s="8"/>
    </row>
    <row r="6042" spans="7:7" ht="24" customHeight="1">
      <c r="G6042" s="8"/>
    </row>
    <row r="6043" spans="7:7" ht="24" customHeight="1">
      <c r="G6043" s="8"/>
    </row>
    <row r="6044" spans="7:7" ht="24" customHeight="1">
      <c r="G6044" s="8"/>
    </row>
    <row r="6045" spans="7:7" ht="24" customHeight="1">
      <c r="G6045" s="8"/>
    </row>
    <row r="6046" spans="7:7" ht="24" customHeight="1">
      <c r="G6046" s="8"/>
    </row>
    <row r="6047" spans="7:7" ht="24" customHeight="1">
      <c r="G6047" s="8"/>
    </row>
    <row r="6048" spans="7:7" ht="24" customHeight="1">
      <c r="G6048" s="8"/>
    </row>
    <row r="6049" spans="7:7" ht="24" customHeight="1">
      <c r="G6049" s="8"/>
    </row>
    <row r="6050" spans="7:7" ht="24" customHeight="1">
      <c r="G6050" s="8"/>
    </row>
    <row r="6051" spans="7:7" ht="24" customHeight="1">
      <c r="G6051" s="8"/>
    </row>
    <row r="6052" spans="7:7" ht="24" customHeight="1">
      <c r="G6052" s="8"/>
    </row>
    <row r="6053" spans="7:7" ht="24" customHeight="1">
      <c r="G6053" s="8"/>
    </row>
    <row r="6054" spans="7:7" ht="24" customHeight="1">
      <c r="G6054" s="8"/>
    </row>
    <row r="6055" spans="7:7" ht="24" customHeight="1">
      <c r="G6055" s="8"/>
    </row>
    <row r="6056" spans="7:7" ht="24" customHeight="1">
      <c r="G6056" s="8"/>
    </row>
    <row r="6057" spans="7:7" ht="24" customHeight="1">
      <c r="G6057" s="8"/>
    </row>
    <row r="6058" spans="7:7" ht="24" customHeight="1">
      <c r="G6058" s="8"/>
    </row>
    <row r="6059" spans="7:7" ht="24" customHeight="1">
      <c r="G6059" s="8"/>
    </row>
    <row r="6060" spans="7:7" ht="24" customHeight="1">
      <c r="G6060" s="8"/>
    </row>
    <row r="6061" spans="7:7" ht="24" customHeight="1">
      <c r="G6061" s="8"/>
    </row>
    <row r="6062" spans="7:7" ht="24" customHeight="1">
      <c r="G6062" s="8"/>
    </row>
    <row r="6063" spans="7:7" ht="24" customHeight="1">
      <c r="G6063" s="8"/>
    </row>
    <row r="6064" spans="7:7" ht="24" customHeight="1">
      <c r="G6064" s="8"/>
    </row>
    <row r="6065" spans="7:7" ht="24" customHeight="1">
      <c r="G6065" s="8"/>
    </row>
    <row r="6066" spans="7:7" ht="24" customHeight="1">
      <c r="G6066" s="8"/>
    </row>
    <row r="6067" spans="7:7" ht="24" customHeight="1">
      <c r="G6067" s="8"/>
    </row>
    <row r="6068" spans="7:7" ht="24" customHeight="1">
      <c r="G6068" s="8"/>
    </row>
    <row r="6069" spans="7:7" ht="24" customHeight="1">
      <c r="G6069" s="8"/>
    </row>
    <row r="6070" spans="7:7" ht="24" customHeight="1">
      <c r="G6070" s="8"/>
    </row>
    <row r="6071" spans="7:7" ht="24" customHeight="1">
      <c r="G6071" s="8"/>
    </row>
    <row r="6072" spans="7:7" ht="24" customHeight="1">
      <c r="G6072" s="8"/>
    </row>
    <row r="6073" spans="7:7" ht="24" customHeight="1">
      <c r="G6073" s="8"/>
    </row>
    <row r="6074" spans="7:7" ht="24" customHeight="1">
      <c r="G6074" s="8"/>
    </row>
    <row r="6075" spans="7:7" ht="24" customHeight="1">
      <c r="G6075" s="8"/>
    </row>
    <row r="6076" spans="7:7" ht="24" customHeight="1">
      <c r="G6076" s="8"/>
    </row>
    <row r="6077" spans="7:7" ht="24" customHeight="1">
      <c r="G6077" s="8"/>
    </row>
    <row r="6078" spans="7:7" ht="24" customHeight="1">
      <c r="G6078" s="8"/>
    </row>
    <row r="6079" spans="7:7" ht="24" customHeight="1">
      <c r="G6079" s="8"/>
    </row>
    <row r="6080" spans="7:7" ht="24" customHeight="1">
      <c r="G6080" s="8"/>
    </row>
    <row r="6081" spans="7:7" ht="24" customHeight="1">
      <c r="G6081" s="8"/>
    </row>
    <row r="6082" spans="7:7" ht="24" customHeight="1">
      <c r="G6082" s="8"/>
    </row>
    <row r="6083" spans="7:7" ht="24" customHeight="1">
      <c r="G6083" s="8"/>
    </row>
    <row r="6084" spans="7:7" ht="24" customHeight="1">
      <c r="G6084" s="8"/>
    </row>
    <row r="6085" spans="7:7" ht="24" customHeight="1">
      <c r="G6085" s="8"/>
    </row>
    <row r="6086" spans="7:7" ht="24" customHeight="1">
      <c r="G6086" s="8"/>
    </row>
    <row r="6087" spans="7:7" ht="24" customHeight="1">
      <c r="G6087" s="8"/>
    </row>
    <row r="6088" spans="7:7" ht="24" customHeight="1">
      <c r="G6088" s="8"/>
    </row>
    <row r="6089" spans="7:7" ht="24" customHeight="1">
      <c r="G6089" s="8"/>
    </row>
    <row r="6090" spans="7:7" ht="24" customHeight="1">
      <c r="G6090" s="8"/>
    </row>
    <row r="6091" spans="7:7" ht="24" customHeight="1">
      <c r="G6091" s="8"/>
    </row>
    <row r="6092" spans="7:7" ht="24" customHeight="1">
      <c r="G6092" s="8"/>
    </row>
    <row r="6093" spans="7:7" ht="24" customHeight="1">
      <c r="G6093" s="8"/>
    </row>
    <row r="6094" spans="7:7" ht="24" customHeight="1">
      <c r="G6094" s="8"/>
    </row>
    <row r="6095" spans="7:7" ht="24" customHeight="1">
      <c r="G6095" s="8"/>
    </row>
    <row r="6096" spans="7:7" ht="24" customHeight="1">
      <c r="G6096" s="8"/>
    </row>
    <row r="6097" spans="7:7" ht="24" customHeight="1">
      <c r="G6097" s="8"/>
    </row>
    <row r="6098" spans="7:7" ht="24" customHeight="1">
      <c r="G6098" s="8"/>
    </row>
    <row r="6099" spans="7:7" ht="24" customHeight="1">
      <c r="G6099" s="8"/>
    </row>
    <row r="6100" spans="7:7" ht="24" customHeight="1">
      <c r="G6100" s="8"/>
    </row>
    <row r="6101" spans="7:7" ht="24" customHeight="1">
      <c r="G6101" s="8"/>
    </row>
    <row r="6102" spans="7:7" ht="24" customHeight="1">
      <c r="G6102" s="8"/>
    </row>
    <row r="6103" spans="7:7" ht="24" customHeight="1">
      <c r="G6103" s="8"/>
    </row>
    <row r="6104" spans="7:7" ht="24" customHeight="1">
      <c r="G6104" s="8"/>
    </row>
    <row r="6105" spans="7:7" ht="24" customHeight="1">
      <c r="G6105" s="8"/>
    </row>
    <row r="6106" spans="7:7" ht="24" customHeight="1">
      <c r="G6106" s="8"/>
    </row>
    <row r="6107" spans="7:7" ht="24" customHeight="1">
      <c r="G6107" s="8"/>
    </row>
    <row r="6108" spans="7:7" ht="24" customHeight="1">
      <c r="G6108" s="8"/>
    </row>
    <row r="6109" spans="7:7" ht="24" customHeight="1">
      <c r="G6109" s="8"/>
    </row>
    <row r="6110" spans="7:7" ht="24" customHeight="1">
      <c r="G6110" s="8"/>
    </row>
    <row r="6111" spans="7:7" ht="24" customHeight="1">
      <c r="G6111" s="8"/>
    </row>
    <row r="6112" spans="7:7" ht="24" customHeight="1">
      <c r="G6112" s="8"/>
    </row>
    <row r="6113" spans="7:7" ht="24" customHeight="1">
      <c r="G6113" s="8"/>
    </row>
    <row r="6114" spans="7:7" ht="24" customHeight="1">
      <c r="G6114" s="8"/>
    </row>
    <row r="6115" spans="7:7" ht="24" customHeight="1">
      <c r="G6115" s="8"/>
    </row>
    <row r="6116" spans="7:7" ht="24" customHeight="1">
      <c r="G6116" s="8"/>
    </row>
    <row r="6117" spans="7:7" ht="24" customHeight="1">
      <c r="G6117" s="8"/>
    </row>
    <row r="6118" spans="7:7" ht="24" customHeight="1">
      <c r="G6118" s="8"/>
    </row>
    <row r="6119" spans="7:7" ht="24" customHeight="1">
      <c r="G6119" s="8"/>
    </row>
    <row r="6120" spans="7:7" ht="24" customHeight="1">
      <c r="G6120" s="8"/>
    </row>
    <row r="6121" spans="7:7" ht="24" customHeight="1">
      <c r="G6121" s="8"/>
    </row>
    <row r="6122" spans="7:7" ht="24" customHeight="1">
      <c r="G6122" s="8"/>
    </row>
    <row r="6123" spans="7:7" ht="24" customHeight="1">
      <c r="G6123" s="8"/>
    </row>
    <row r="6124" spans="7:7" ht="24" customHeight="1">
      <c r="G6124" s="8"/>
    </row>
    <row r="6125" spans="7:7" ht="24" customHeight="1">
      <c r="G6125" s="8"/>
    </row>
    <row r="6126" spans="7:7" ht="24" customHeight="1">
      <c r="G6126" s="8"/>
    </row>
    <row r="6127" spans="7:7" ht="24" customHeight="1">
      <c r="G6127" s="8"/>
    </row>
    <row r="6128" spans="7:7" ht="24" customHeight="1">
      <c r="G6128" s="8"/>
    </row>
    <row r="6129" spans="7:7" ht="24" customHeight="1">
      <c r="G6129" s="8"/>
    </row>
    <row r="6130" spans="7:7" ht="24" customHeight="1">
      <c r="G6130" s="8"/>
    </row>
    <row r="6131" spans="7:7" ht="24" customHeight="1">
      <c r="G6131" s="8"/>
    </row>
    <row r="6132" spans="7:7" ht="24" customHeight="1">
      <c r="G6132" s="8"/>
    </row>
    <row r="6133" spans="7:7" ht="24" customHeight="1">
      <c r="G6133" s="8"/>
    </row>
    <row r="6134" spans="7:7" ht="24" customHeight="1">
      <c r="G6134" s="8"/>
    </row>
    <row r="6135" spans="7:7" ht="24" customHeight="1">
      <c r="G6135" s="8"/>
    </row>
    <row r="6136" spans="7:7" ht="24" customHeight="1">
      <c r="G6136" s="8"/>
    </row>
    <row r="6137" spans="7:7" ht="24" customHeight="1">
      <c r="G6137" s="8"/>
    </row>
    <row r="6138" spans="7:7" ht="24" customHeight="1">
      <c r="G6138" s="8"/>
    </row>
    <row r="6139" spans="7:7" ht="24" customHeight="1">
      <c r="G6139" s="8"/>
    </row>
    <row r="6140" spans="7:7" ht="24" customHeight="1">
      <c r="G6140" s="8"/>
    </row>
    <row r="6141" spans="7:7" ht="24" customHeight="1">
      <c r="G6141" s="8"/>
    </row>
    <row r="6142" spans="7:7" ht="24" customHeight="1">
      <c r="G6142" s="8"/>
    </row>
    <row r="6143" spans="7:7" ht="24" customHeight="1">
      <c r="G6143" s="8"/>
    </row>
    <row r="6144" spans="7:7" ht="24" customHeight="1">
      <c r="G6144" s="8"/>
    </row>
    <row r="6145" spans="7:7" ht="24" customHeight="1">
      <c r="G6145" s="8"/>
    </row>
    <row r="6146" spans="7:7" ht="24" customHeight="1">
      <c r="G6146" s="8"/>
    </row>
    <row r="6147" spans="7:7" ht="24" customHeight="1">
      <c r="G6147" s="8"/>
    </row>
    <row r="6148" spans="7:7" ht="24" customHeight="1">
      <c r="G6148" s="8"/>
    </row>
    <row r="6149" spans="7:7" ht="24" customHeight="1">
      <c r="G6149" s="8"/>
    </row>
    <row r="6150" spans="7:7" ht="24" customHeight="1">
      <c r="G6150" s="8"/>
    </row>
    <row r="6151" spans="7:7" ht="24" customHeight="1">
      <c r="G6151" s="8"/>
    </row>
    <row r="6152" spans="7:7" ht="24" customHeight="1">
      <c r="G6152" s="8"/>
    </row>
    <row r="6153" spans="7:7" ht="24" customHeight="1">
      <c r="G6153" s="8"/>
    </row>
    <row r="6154" spans="7:7" ht="24" customHeight="1">
      <c r="G6154" s="8"/>
    </row>
    <row r="6155" spans="7:7" ht="24" customHeight="1">
      <c r="G6155" s="8"/>
    </row>
    <row r="6156" spans="7:7" ht="24" customHeight="1">
      <c r="G6156" s="8"/>
    </row>
    <row r="6157" spans="7:7" ht="24" customHeight="1">
      <c r="G6157" s="8"/>
    </row>
    <row r="6158" spans="7:7" ht="24" customHeight="1">
      <c r="G6158" s="8"/>
    </row>
    <row r="6159" spans="7:7" ht="24" customHeight="1">
      <c r="G6159" s="8"/>
    </row>
    <row r="6160" spans="7:7" ht="24" customHeight="1">
      <c r="G6160" s="8"/>
    </row>
    <row r="6161" spans="7:7" ht="24" customHeight="1">
      <c r="G6161" s="8"/>
    </row>
    <row r="6162" spans="7:7" ht="24" customHeight="1">
      <c r="G6162" s="8"/>
    </row>
    <row r="6163" spans="7:7" ht="24" customHeight="1">
      <c r="G6163" s="8"/>
    </row>
    <row r="6164" spans="7:7" ht="24" customHeight="1">
      <c r="G6164" s="8"/>
    </row>
    <row r="6165" spans="7:7" ht="24" customHeight="1">
      <c r="G6165" s="8"/>
    </row>
    <row r="6166" spans="7:7" ht="24" customHeight="1">
      <c r="G6166" s="8"/>
    </row>
    <row r="6167" spans="7:7" ht="24" customHeight="1">
      <c r="G6167" s="8"/>
    </row>
    <row r="6168" spans="7:7" ht="24" customHeight="1">
      <c r="G6168" s="8"/>
    </row>
    <row r="6169" spans="7:7" ht="24" customHeight="1">
      <c r="G6169" s="8"/>
    </row>
    <row r="6170" spans="7:7" ht="24" customHeight="1">
      <c r="G6170" s="8"/>
    </row>
    <row r="6171" spans="7:7" ht="24" customHeight="1">
      <c r="G6171" s="8"/>
    </row>
    <row r="6172" spans="7:7" ht="24" customHeight="1">
      <c r="G6172" s="8"/>
    </row>
    <row r="6173" spans="7:7" ht="24" customHeight="1">
      <c r="G6173" s="8"/>
    </row>
    <row r="6174" spans="7:7" ht="24" customHeight="1">
      <c r="G6174" s="8"/>
    </row>
    <row r="6175" spans="7:7" ht="24" customHeight="1">
      <c r="G6175" s="8"/>
    </row>
    <row r="6176" spans="7:7" ht="24" customHeight="1">
      <c r="G6176" s="8"/>
    </row>
    <row r="6177" spans="7:7" ht="24" customHeight="1">
      <c r="G6177" s="8"/>
    </row>
    <row r="6178" spans="7:7" ht="24" customHeight="1">
      <c r="G6178" s="8"/>
    </row>
    <row r="6179" spans="7:7" ht="24" customHeight="1">
      <c r="G6179" s="8"/>
    </row>
    <row r="6180" spans="7:7" ht="24" customHeight="1">
      <c r="G6180" s="8"/>
    </row>
    <row r="6181" spans="7:7" ht="24" customHeight="1">
      <c r="G6181" s="8"/>
    </row>
    <row r="6182" spans="7:7" ht="24" customHeight="1">
      <c r="G6182" s="8"/>
    </row>
    <row r="6183" spans="7:7" ht="24" customHeight="1">
      <c r="G6183" s="8"/>
    </row>
    <row r="6184" spans="7:7" ht="24" customHeight="1">
      <c r="G6184" s="8"/>
    </row>
    <row r="6185" spans="7:7" ht="24" customHeight="1">
      <c r="G6185" s="8"/>
    </row>
    <row r="6186" spans="7:7" ht="24" customHeight="1">
      <c r="G6186" s="8"/>
    </row>
    <row r="6187" spans="7:7" ht="24" customHeight="1">
      <c r="G6187" s="8"/>
    </row>
    <row r="6188" spans="7:7" ht="24" customHeight="1">
      <c r="G6188" s="8"/>
    </row>
    <row r="6189" spans="7:7" ht="24" customHeight="1">
      <c r="G6189" s="8"/>
    </row>
    <row r="6190" spans="7:7" ht="24" customHeight="1">
      <c r="G6190" s="8"/>
    </row>
    <row r="6191" spans="7:7" ht="24" customHeight="1">
      <c r="G6191" s="8"/>
    </row>
    <row r="6192" spans="7:7" ht="24" customHeight="1">
      <c r="G6192" s="8"/>
    </row>
    <row r="6193" spans="7:7" ht="24" customHeight="1">
      <c r="G6193" s="8"/>
    </row>
    <row r="6194" spans="7:7" ht="24" customHeight="1">
      <c r="G6194" s="8"/>
    </row>
    <row r="6195" spans="7:7" ht="24" customHeight="1">
      <c r="G6195" s="8"/>
    </row>
    <row r="6196" spans="7:7" ht="24" customHeight="1">
      <c r="G6196" s="8"/>
    </row>
    <row r="6197" spans="7:7" ht="24" customHeight="1">
      <c r="G6197" s="8"/>
    </row>
    <row r="6198" spans="7:7" ht="24" customHeight="1">
      <c r="G6198" s="8"/>
    </row>
    <row r="6199" spans="7:7" ht="24" customHeight="1">
      <c r="G6199" s="8"/>
    </row>
    <row r="6200" spans="7:7" ht="24" customHeight="1">
      <c r="G6200" s="8"/>
    </row>
    <row r="6201" spans="7:7" ht="24" customHeight="1">
      <c r="G6201" s="8"/>
    </row>
    <row r="6202" spans="7:7" ht="24" customHeight="1">
      <c r="G6202" s="8"/>
    </row>
    <row r="6203" spans="7:7" ht="24" customHeight="1">
      <c r="G6203" s="8"/>
    </row>
    <row r="6204" spans="7:7" ht="24" customHeight="1">
      <c r="G6204" s="8"/>
    </row>
    <row r="6205" spans="7:7" ht="24" customHeight="1">
      <c r="G6205" s="8"/>
    </row>
    <row r="6206" spans="7:7" ht="24" customHeight="1">
      <c r="G6206" s="8"/>
    </row>
    <row r="6207" spans="7:7" ht="24" customHeight="1">
      <c r="G6207" s="8"/>
    </row>
    <row r="6208" spans="7:7" ht="24" customHeight="1">
      <c r="G6208" s="8"/>
    </row>
    <row r="6209" spans="7:7" ht="24" customHeight="1">
      <c r="G6209" s="8"/>
    </row>
    <row r="6210" spans="7:7" ht="24" customHeight="1">
      <c r="G6210" s="8"/>
    </row>
    <row r="6211" spans="7:7" ht="24" customHeight="1">
      <c r="G6211" s="8"/>
    </row>
    <row r="6212" spans="7:7" ht="24" customHeight="1">
      <c r="G6212" s="8"/>
    </row>
    <row r="6213" spans="7:7" ht="24" customHeight="1">
      <c r="G6213" s="8"/>
    </row>
    <row r="6214" spans="7:7" ht="24" customHeight="1">
      <c r="G6214" s="8"/>
    </row>
    <row r="6215" spans="7:7" ht="24" customHeight="1">
      <c r="G6215" s="8"/>
    </row>
    <row r="6216" spans="7:7" ht="24" customHeight="1">
      <c r="G6216" s="8"/>
    </row>
    <row r="6217" spans="7:7" ht="24" customHeight="1">
      <c r="G6217" s="8"/>
    </row>
    <row r="6218" spans="7:7" ht="24" customHeight="1">
      <c r="G6218" s="8"/>
    </row>
    <row r="6219" spans="7:7" ht="24" customHeight="1">
      <c r="G6219" s="8"/>
    </row>
    <row r="6220" spans="7:7" ht="24" customHeight="1">
      <c r="G6220" s="8"/>
    </row>
    <row r="6221" spans="7:7" ht="24" customHeight="1">
      <c r="G6221" s="8"/>
    </row>
    <row r="6222" spans="7:7" ht="24" customHeight="1">
      <c r="G6222" s="8"/>
    </row>
    <row r="6223" spans="7:7" ht="24" customHeight="1">
      <c r="G6223" s="8"/>
    </row>
    <row r="6224" spans="7:7" ht="24" customHeight="1">
      <c r="G6224" s="8"/>
    </row>
    <row r="6225" spans="7:7" ht="24" customHeight="1">
      <c r="G6225" s="8"/>
    </row>
    <row r="6226" spans="7:7" ht="24" customHeight="1">
      <c r="G6226" s="8"/>
    </row>
    <row r="6227" spans="7:7" ht="24" customHeight="1">
      <c r="G6227" s="8"/>
    </row>
    <row r="6228" spans="7:7" ht="24" customHeight="1">
      <c r="G6228" s="8"/>
    </row>
    <row r="6229" spans="7:7" ht="24" customHeight="1">
      <c r="G6229" s="8"/>
    </row>
    <row r="6230" spans="7:7" ht="24" customHeight="1">
      <c r="G6230" s="8"/>
    </row>
    <row r="6231" spans="7:7" ht="24" customHeight="1">
      <c r="G6231" s="8"/>
    </row>
    <row r="6232" spans="7:7" ht="24" customHeight="1">
      <c r="G6232" s="8"/>
    </row>
    <row r="6233" spans="7:7" ht="24" customHeight="1">
      <c r="G6233" s="8"/>
    </row>
    <row r="6234" spans="7:7" ht="24" customHeight="1">
      <c r="G6234" s="8"/>
    </row>
    <row r="6235" spans="7:7" ht="24" customHeight="1">
      <c r="G6235" s="8"/>
    </row>
    <row r="6236" spans="7:7" ht="24" customHeight="1">
      <c r="G6236" s="8"/>
    </row>
    <row r="6237" spans="7:7" ht="24" customHeight="1">
      <c r="G6237" s="8"/>
    </row>
    <row r="6238" spans="7:7" ht="24" customHeight="1">
      <c r="G6238" s="8"/>
    </row>
    <row r="6239" spans="7:7" ht="24" customHeight="1">
      <c r="G6239" s="8"/>
    </row>
    <row r="6240" spans="7:7" ht="24" customHeight="1">
      <c r="G6240" s="8"/>
    </row>
    <row r="6241" spans="7:7" ht="24" customHeight="1">
      <c r="G6241" s="8"/>
    </row>
    <row r="6242" spans="7:7" ht="24" customHeight="1">
      <c r="G6242" s="8"/>
    </row>
    <row r="6243" spans="7:7" ht="24" customHeight="1">
      <c r="G6243" s="8"/>
    </row>
    <row r="6244" spans="7:7" ht="24" customHeight="1">
      <c r="G6244" s="8"/>
    </row>
    <row r="6245" spans="7:7" ht="24" customHeight="1">
      <c r="G6245" s="8"/>
    </row>
    <row r="6246" spans="7:7" ht="24" customHeight="1">
      <c r="G6246" s="8"/>
    </row>
    <row r="6247" spans="7:7" ht="24" customHeight="1">
      <c r="G6247" s="8"/>
    </row>
    <row r="6248" spans="7:7" ht="24" customHeight="1">
      <c r="G6248" s="8"/>
    </row>
    <row r="6249" spans="7:7" ht="24" customHeight="1">
      <c r="G6249" s="8"/>
    </row>
    <row r="6250" spans="7:7" ht="24" customHeight="1">
      <c r="G6250" s="8"/>
    </row>
    <row r="6251" spans="7:7" ht="24" customHeight="1">
      <c r="G6251" s="8"/>
    </row>
    <row r="6252" spans="7:7" ht="24" customHeight="1">
      <c r="G6252" s="8"/>
    </row>
    <row r="6253" spans="7:7" ht="24" customHeight="1">
      <c r="G6253" s="8"/>
    </row>
    <row r="6254" spans="7:7" ht="24" customHeight="1">
      <c r="G6254" s="8"/>
    </row>
    <row r="6255" spans="7:7" ht="24" customHeight="1">
      <c r="G6255" s="8"/>
    </row>
    <row r="6256" spans="7:7" ht="24" customHeight="1">
      <c r="G6256" s="8"/>
    </row>
    <row r="6257" spans="7:7" ht="24" customHeight="1">
      <c r="G6257" s="8"/>
    </row>
    <row r="6258" spans="7:7" ht="24" customHeight="1">
      <c r="G6258" s="8"/>
    </row>
    <row r="6259" spans="7:7" ht="24" customHeight="1">
      <c r="G6259" s="8"/>
    </row>
    <row r="6260" spans="7:7" ht="24" customHeight="1">
      <c r="G6260" s="8"/>
    </row>
    <row r="6261" spans="7:7" ht="24" customHeight="1">
      <c r="G6261" s="8"/>
    </row>
    <row r="6262" spans="7:7" ht="24" customHeight="1">
      <c r="G6262" s="8"/>
    </row>
    <row r="6263" spans="7:7" ht="24" customHeight="1">
      <c r="G6263" s="8"/>
    </row>
    <row r="6264" spans="7:7" ht="24" customHeight="1">
      <c r="G6264" s="8"/>
    </row>
    <row r="6265" spans="7:7" ht="24" customHeight="1">
      <c r="G6265" s="8"/>
    </row>
    <row r="6266" spans="7:7" ht="24" customHeight="1">
      <c r="G6266" s="8"/>
    </row>
    <row r="6267" spans="7:7" ht="24" customHeight="1">
      <c r="G6267" s="8"/>
    </row>
    <row r="6268" spans="7:7" ht="24" customHeight="1">
      <c r="G6268" s="8"/>
    </row>
    <row r="6269" spans="7:7" ht="24" customHeight="1">
      <c r="G6269" s="8"/>
    </row>
    <row r="6270" spans="7:7" ht="24" customHeight="1">
      <c r="G6270" s="8"/>
    </row>
    <row r="6271" spans="7:7" ht="24" customHeight="1">
      <c r="G6271" s="8"/>
    </row>
    <row r="6272" spans="7:7" ht="24" customHeight="1">
      <c r="G6272" s="8"/>
    </row>
    <row r="6273" spans="7:7" ht="24" customHeight="1">
      <c r="G6273" s="8"/>
    </row>
    <row r="6274" spans="7:7" ht="24" customHeight="1">
      <c r="G6274" s="8"/>
    </row>
    <row r="6275" spans="7:7" ht="24" customHeight="1">
      <c r="G6275" s="8"/>
    </row>
    <row r="6276" spans="7:7" ht="24" customHeight="1">
      <c r="G6276" s="8"/>
    </row>
    <row r="6277" spans="7:7" ht="24" customHeight="1">
      <c r="G6277" s="8"/>
    </row>
    <row r="6278" spans="7:7" ht="24" customHeight="1">
      <c r="G6278" s="8"/>
    </row>
    <row r="6279" spans="7:7" ht="24" customHeight="1">
      <c r="G6279" s="8"/>
    </row>
    <row r="6280" spans="7:7" ht="24" customHeight="1">
      <c r="G6280" s="8"/>
    </row>
    <row r="6281" spans="7:7" ht="24" customHeight="1">
      <c r="G6281" s="8"/>
    </row>
    <row r="6282" spans="7:7" ht="24" customHeight="1">
      <c r="G6282" s="8"/>
    </row>
    <row r="6283" spans="7:7" ht="24" customHeight="1">
      <c r="G6283" s="8"/>
    </row>
    <row r="6284" spans="7:7" ht="24" customHeight="1">
      <c r="G6284" s="8"/>
    </row>
    <row r="6285" spans="7:7" ht="24" customHeight="1">
      <c r="G6285" s="8"/>
    </row>
    <row r="6286" spans="7:7" ht="24" customHeight="1">
      <c r="G6286" s="8"/>
    </row>
    <row r="6287" spans="7:7" ht="24" customHeight="1">
      <c r="G6287" s="8"/>
    </row>
    <row r="6288" spans="7:7" ht="24" customHeight="1">
      <c r="G6288" s="8"/>
    </row>
    <row r="6289" spans="7:7" ht="24" customHeight="1">
      <c r="G6289" s="8"/>
    </row>
    <row r="6290" spans="7:7" ht="24" customHeight="1">
      <c r="G6290" s="8"/>
    </row>
    <row r="6291" spans="7:7" ht="24" customHeight="1">
      <c r="G6291" s="8"/>
    </row>
    <row r="6292" spans="7:7" ht="24" customHeight="1">
      <c r="G6292" s="8"/>
    </row>
    <row r="6293" spans="7:7" ht="24" customHeight="1">
      <c r="G6293" s="8"/>
    </row>
    <row r="6294" spans="7:7" ht="24" customHeight="1">
      <c r="G6294" s="8"/>
    </row>
    <row r="6295" spans="7:7" ht="24" customHeight="1">
      <c r="G6295" s="8"/>
    </row>
    <row r="6296" spans="7:7" ht="24" customHeight="1">
      <c r="G6296" s="8"/>
    </row>
    <row r="6297" spans="7:7" ht="24" customHeight="1">
      <c r="G6297" s="8"/>
    </row>
    <row r="6298" spans="7:7" ht="24" customHeight="1">
      <c r="G6298" s="8"/>
    </row>
    <row r="6299" spans="7:7" ht="24" customHeight="1">
      <c r="G6299" s="8"/>
    </row>
    <row r="6300" spans="7:7" ht="24" customHeight="1">
      <c r="G6300" s="8"/>
    </row>
    <row r="6301" spans="7:7" ht="24" customHeight="1">
      <c r="G6301" s="8"/>
    </row>
    <row r="6302" spans="7:7" ht="24" customHeight="1">
      <c r="G6302" s="8"/>
    </row>
    <row r="6303" spans="7:7" ht="24" customHeight="1">
      <c r="G6303" s="8"/>
    </row>
    <row r="6304" spans="7:7" ht="24" customHeight="1">
      <c r="G6304" s="8"/>
    </row>
    <row r="6305" spans="7:7" ht="24" customHeight="1">
      <c r="G6305" s="8"/>
    </row>
    <row r="6306" spans="7:7" ht="24" customHeight="1">
      <c r="G6306" s="8"/>
    </row>
    <row r="6307" spans="7:7" ht="24" customHeight="1">
      <c r="G6307" s="8"/>
    </row>
    <row r="6308" spans="7:7" ht="24" customHeight="1">
      <c r="G6308" s="8"/>
    </row>
    <row r="6309" spans="7:7" ht="24" customHeight="1">
      <c r="G6309" s="8"/>
    </row>
    <row r="6310" spans="7:7" ht="24" customHeight="1">
      <c r="G6310" s="8"/>
    </row>
    <row r="6311" spans="7:7" ht="24" customHeight="1">
      <c r="G6311" s="8"/>
    </row>
    <row r="6312" spans="7:7" ht="24" customHeight="1">
      <c r="G6312" s="8"/>
    </row>
    <row r="6313" spans="7:7" ht="24" customHeight="1">
      <c r="G6313" s="8"/>
    </row>
    <row r="6314" spans="7:7" ht="24" customHeight="1">
      <c r="G6314" s="8"/>
    </row>
    <row r="6315" spans="7:7" ht="24" customHeight="1">
      <c r="G6315" s="8"/>
    </row>
    <row r="6316" spans="7:7" ht="24" customHeight="1">
      <c r="G6316" s="8"/>
    </row>
    <row r="6317" spans="7:7" ht="24" customHeight="1">
      <c r="G6317" s="8"/>
    </row>
    <row r="6318" spans="7:7" ht="24" customHeight="1">
      <c r="G6318" s="8"/>
    </row>
    <row r="6319" spans="7:7" ht="24" customHeight="1">
      <c r="G6319" s="8"/>
    </row>
    <row r="6320" spans="7:7" ht="24" customHeight="1">
      <c r="G6320" s="8"/>
    </row>
    <row r="6321" spans="7:7" ht="24" customHeight="1">
      <c r="G6321" s="8"/>
    </row>
    <row r="6322" spans="7:7" ht="24" customHeight="1">
      <c r="G6322" s="8"/>
    </row>
    <row r="6323" spans="7:7" ht="24" customHeight="1">
      <c r="G6323" s="8"/>
    </row>
    <row r="6324" spans="7:7" ht="24" customHeight="1">
      <c r="G6324" s="8"/>
    </row>
    <row r="6325" spans="7:7" ht="24" customHeight="1">
      <c r="G6325" s="8"/>
    </row>
    <row r="6326" spans="7:7" ht="24" customHeight="1">
      <c r="G6326" s="8"/>
    </row>
    <row r="6327" spans="7:7" ht="24" customHeight="1">
      <c r="G6327" s="8"/>
    </row>
    <row r="6328" spans="7:7" ht="24" customHeight="1">
      <c r="G6328" s="8"/>
    </row>
    <row r="6329" spans="7:7" ht="24" customHeight="1">
      <c r="G6329" s="8"/>
    </row>
    <row r="6330" spans="7:7" ht="24" customHeight="1">
      <c r="G6330" s="8"/>
    </row>
    <row r="6331" spans="7:7" ht="24" customHeight="1">
      <c r="G6331" s="8"/>
    </row>
    <row r="6332" spans="7:7" ht="24" customHeight="1">
      <c r="G6332" s="8"/>
    </row>
    <row r="6333" spans="7:7" ht="24" customHeight="1">
      <c r="G6333" s="8"/>
    </row>
    <row r="6334" spans="7:7" ht="24" customHeight="1">
      <c r="G6334" s="8"/>
    </row>
    <row r="6335" spans="7:7" ht="24" customHeight="1">
      <c r="G6335" s="8"/>
    </row>
    <row r="6336" spans="7:7" ht="24" customHeight="1">
      <c r="G6336" s="8"/>
    </row>
    <row r="6337" spans="7:7" ht="24" customHeight="1">
      <c r="G6337" s="8"/>
    </row>
    <row r="6338" spans="7:7" ht="24" customHeight="1">
      <c r="G6338" s="8"/>
    </row>
    <row r="6339" spans="7:7" ht="24" customHeight="1">
      <c r="G6339" s="8"/>
    </row>
    <row r="6340" spans="7:7" ht="24" customHeight="1">
      <c r="G6340" s="8"/>
    </row>
    <row r="6341" spans="7:7" ht="24" customHeight="1">
      <c r="G6341" s="8"/>
    </row>
    <row r="6342" spans="7:7" ht="24" customHeight="1">
      <c r="G6342" s="8"/>
    </row>
    <row r="6343" spans="7:7" ht="24" customHeight="1">
      <c r="G6343" s="8"/>
    </row>
    <row r="6344" spans="7:7" ht="24" customHeight="1">
      <c r="G6344" s="8"/>
    </row>
    <row r="6345" spans="7:7" ht="24" customHeight="1">
      <c r="G6345" s="8"/>
    </row>
    <row r="6346" spans="7:7" ht="24" customHeight="1">
      <c r="G6346" s="8"/>
    </row>
    <row r="6347" spans="7:7" ht="24" customHeight="1">
      <c r="G6347" s="8"/>
    </row>
    <row r="6348" spans="7:7" ht="24" customHeight="1">
      <c r="G6348" s="8"/>
    </row>
    <row r="6349" spans="7:7" ht="24" customHeight="1">
      <c r="G6349" s="8"/>
    </row>
    <row r="6350" spans="7:7" ht="24" customHeight="1">
      <c r="G6350" s="8"/>
    </row>
    <row r="6351" spans="7:7" ht="24" customHeight="1">
      <c r="G6351" s="8"/>
    </row>
    <row r="6352" spans="7:7" ht="24" customHeight="1">
      <c r="G6352" s="8"/>
    </row>
    <row r="6353" spans="7:7" ht="24" customHeight="1">
      <c r="G6353" s="8"/>
    </row>
    <row r="6354" spans="7:7" ht="24" customHeight="1">
      <c r="G6354" s="8"/>
    </row>
    <row r="6355" spans="7:7" ht="24" customHeight="1">
      <c r="G6355" s="8"/>
    </row>
    <row r="6356" spans="7:7" ht="24" customHeight="1">
      <c r="G6356" s="8"/>
    </row>
    <row r="6357" spans="7:7" ht="24" customHeight="1">
      <c r="G6357" s="8"/>
    </row>
    <row r="6358" spans="7:7" ht="24" customHeight="1">
      <c r="G6358" s="8"/>
    </row>
    <row r="6359" spans="7:7" ht="24" customHeight="1">
      <c r="G6359" s="8"/>
    </row>
    <row r="6360" spans="7:7" ht="24" customHeight="1">
      <c r="G6360" s="8"/>
    </row>
    <row r="6361" spans="7:7" ht="24" customHeight="1">
      <c r="G6361" s="8"/>
    </row>
    <row r="6362" spans="7:7" ht="24" customHeight="1">
      <c r="G6362" s="8"/>
    </row>
    <row r="6363" spans="7:7" ht="24" customHeight="1">
      <c r="G6363" s="8"/>
    </row>
    <row r="6364" spans="7:7" ht="24" customHeight="1">
      <c r="G6364" s="8"/>
    </row>
    <row r="6365" spans="7:7" ht="24" customHeight="1">
      <c r="G6365" s="8"/>
    </row>
    <row r="6366" spans="7:7" ht="24" customHeight="1">
      <c r="G6366" s="8"/>
    </row>
    <row r="6367" spans="7:7" ht="24" customHeight="1">
      <c r="G6367" s="8"/>
    </row>
    <row r="6368" spans="7:7" ht="24" customHeight="1">
      <c r="G6368" s="8"/>
    </row>
    <row r="6369" spans="7:7" ht="24" customHeight="1">
      <c r="G6369" s="8"/>
    </row>
    <row r="6370" spans="7:7" ht="24" customHeight="1">
      <c r="G6370" s="8"/>
    </row>
    <row r="6371" spans="7:7" ht="24" customHeight="1">
      <c r="G6371" s="8"/>
    </row>
    <row r="6372" spans="7:7" ht="24" customHeight="1">
      <c r="G6372" s="8"/>
    </row>
    <row r="6373" spans="7:7" ht="24" customHeight="1">
      <c r="G6373" s="8"/>
    </row>
    <row r="6374" spans="7:7" ht="24" customHeight="1">
      <c r="G6374" s="8"/>
    </row>
    <row r="6375" spans="7:7" ht="24" customHeight="1">
      <c r="G6375" s="8"/>
    </row>
    <row r="6376" spans="7:7" ht="24" customHeight="1">
      <c r="G6376" s="8"/>
    </row>
    <row r="6377" spans="7:7" ht="24" customHeight="1">
      <c r="G6377" s="8"/>
    </row>
    <row r="6378" spans="7:7" ht="24" customHeight="1">
      <c r="G6378" s="8"/>
    </row>
    <row r="6379" spans="7:7" ht="24" customHeight="1">
      <c r="G6379" s="8"/>
    </row>
    <row r="6380" spans="7:7" ht="24" customHeight="1">
      <c r="G6380" s="8"/>
    </row>
    <row r="6381" spans="7:7" ht="24" customHeight="1">
      <c r="G6381" s="8"/>
    </row>
    <row r="6382" spans="7:7" ht="24" customHeight="1">
      <c r="G6382" s="8"/>
    </row>
    <row r="6383" spans="7:7" ht="24" customHeight="1">
      <c r="G6383" s="8"/>
    </row>
    <row r="6384" spans="7:7" ht="24" customHeight="1">
      <c r="G6384" s="8"/>
    </row>
    <row r="6385" spans="7:7" ht="24" customHeight="1">
      <c r="G6385" s="8"/>
    </row>
    <row r="6386" spans="7:7" ht="24" customHeight="1">
      <c r="G6386" s="8"/>
    </row>
    <row r="6387" spans="7:7" ht="24" customHeight="1">
      <c r="G6387" s="8"/>
    </row>
    <row r="6388" spans="7:7" ht="24" customHeight="1">
      <c r="G6388" s="8"/>
    </row>
    <row r="6389" spans="7:7" ht="24" customHeight="1">
      <c r="G6389" s="8"/>
    </row>
    <row r="6390" spans="7:7" ht="24" customHeight="1">
      <c r="G6390" s="8"/>
    </row>
    <row r="6391" spans="7:7" ht="24" customHeight="1">
      <c r="G6391" s="8"/>
    </row>
    <row r="6392" spans="7:7" ht="24" customHeight="1">
      <c r="G6392" s="8"/>
    </row>
    <row r="6393" spans="7:7" ht="24" customHeight="1">
      <c r="G6393" s="8"/>
    </row>
    <row r="6394" spans="7:7" ht="24" customHeight="1">
      <c r="G6394" s="8"/>
    </row>
    <row r="6395" spans="7:7" ht="24" customHeight="1">
      <c r="G6395" s="8"/>
    </row>
    <row r="6396" spans="7:7" ht="24" customHeight="1">
      <c r="G6396" s="8"/>
    </row>
    <row r="6397" spans="7:7" ht="24" customHeight="1">
      <c r="G6397" s="8"/>
    </row>
    <row r="6398" spans="7:7" ht="24" customHeight="1">
      <c r="G6398" s="8"/>
    </row>
    <row r="6399" spans="7:7" ht="24" customHeight="1">
      <c r="G6399" s="8"/>
    </row>
    <row r="6400" spans="7:7" ht="24" customHeight="1">
      <c r="G6400" s="8"/>
    </row>
    <row r="6401" spans="7:7" ht="24" customHeight="1">
      <c r="G6401" s="8"/>
    </row>
    <row r="6402" spans="7:7" ht="24" customHeight="1">
      <c r="G6402" s="8"/>
    </row>
    <row r="6403" spans="7:7" ht="24" customHeight="1">
      <c r="G6403" s="8"/>
    </row>
    <row r="6404" spans="7:7" ht="24" customHeight="1">
      <c r="G6404" s="8"/>
    </row>
    <row r="6405" spans="7:7" ht="24" customHeight="1">
      <c r="G6405" s="8"/>
    </row>
    <row r="6406" spans="7:7" ht="24" customHeight="1">
      <c r="G6406" s="8"/>
    </row>
    <row r="6407" spans="7:7" ht="24" customHeight="1">
      <c r="G6407" s="8"/>
    </row>
    <row r="6408" spans="7:7" ht="24" customHeight="1">
      <c r="G6408" s="8"/>
    </row>
    <row r="6409" spans="7:7" ht="24" customHeight="1">
      <c r="G6409" s="8"/>
    </row>
    <row r="6410" spans="7:7" ht="24" customHeight="1">
      <c r="G6410" s="8"/>
    </row>
    <row r="6411" spans="7:7" ht="24" customHeight="1">
      <c r="G6411" s="8"/>
    </row>
    <row r="6412" spans="7:7" ht="24" customHeight="1">
      <c r="G6412" s="8"/>
    </row>
    <row r="6413" spans="7:7" ht="24" customHeight="1">
      <c r="G6413" s="8"/>
    </row>
    <row r="6414" spans="7:7" ht="24" customHeight="1">
      <c r="G6414" s="8"/>
    </row>
    <row r="6415" spans="7:7" ht="24" customHeight="1">
      <c r="G6415" s="8"/>
    </row>
    <row r="6416" spans="7:7" ht="24" customHeight="1">
      <c r="G6416" s="8"/>
    </row>
    <row r="6417" spans="7:7" ht="24" customHeight="1">
      <c r="G6417" s="8"/>
    </row>
    <row r="6418" spans="7:7" ht="24" customHeight="1">
      <c r="G6418" s="8"/>
    </row>
    <row r="6419" spans="7:7" ht="24" customHeight="1">
      <c r="G6419" s="8"/>
    </row>
    <row r="6420" spans="7:7" ht="24" customHeight="1">
      <c r="G6420" s="8"/>
    </row>
    <row r="6421" spans="7:7" ht="24" customHeight="1">
      <c r="G6421" s="8"/>
    </row>
    <row r="6422" spans="7:7" ht="24" customHeight="1">
      <c r="G6422" s="8"/>
    </row>
    <row r="6423" spans="7:7" ht="24" customHeight="1">
      <c r="G6423" s="8"/>
    </row>
    <row r="6424" spans="7:7" ht="24" customHeight="1">
      <c r="G6424" s="8"/>
    </row>
    <row r="6425" spans="7:7" ht="24" customHeight="1">
      <c r="G6425" s="8"/>
    </row>
    <row r="6426" spans="7:7" ht="24" customHeight="1">
      <c r="G6426" s="8"/>
    </row>
    <row r="6427" spans="7:7" ht="24" customHeight="1">
      <c r="G6427" s="8"/>
    </row>
    <row r="6428" spans="7:7" ht="24" customHeight="1">
      <c r="G6428" s="8"/>
    </row>
    <row r="6429" spans="7:7" ht="24" customHeight="1">
      <c r="G6429" s="8"/>
    </row>
    <row r="6430" spans="7:7" ht="24" customHeight="1">
      <c r="G6430" s="8"/>
    </row>
    <row r="6431" spans="7:7" ht="24" customHeight="1">
      <c r="G6431" s="8"/>
    </row>
    <row r="6432" spans="7:7" ht="24" customHeight="1">
      <c r="G6432" s="8"/>
    </row>
    <row r="6433" spans="7:7" ht="24" customHeight="1">
      <c r="G6433" s="8"/>
    </row>
    <row r="6434" spans="7:7" ht="24" customHeight="1">
      <c r="G6434" s="8"/>
    </row>
    <row r="6435" spans="7:7" ht="24" customHeight="1">
      <c r="G6435" s="8"/>
    </row>
    <row r="6436" spans="7:7" ht="24" customHeight="1">
      <c r="G6436" s="8"/>
    </row>
    <row r="6437" spans="7:7" ht="24" customHeight="1">
      <c r="G6437" s="8"/>
    </row>
    <row r="6438" spans="7:7" ht="24" customHeight="1">
      <c r="G6438" s="8"/>
    </row>
    <row r="6439" spans="7:7" ht="24" customHeight="1">
      <c r="G6439" s="8"/>
    </row>
    <row r="6440" spans="7:7" ht="24" customHeight="1">
      <c r="G6440" s="8"/>
    </row>
    <row r="6441" spans="7:7" ht="24" customHeight="1">
      <c r="G6441" s="8"/>
    </row>
    <row r="6442" spans="7:7" ht="24" customHeight="1">
      <c r="G6442" s="8"/>
    </row>
    <row r="6443" spans="7:7" ht="24" customHeight="1">
      <c r="G6443" s="8"/>
    </row>
    <row r="6444" spans="7:7" ht="24" customHeight="1">
      <c r="G6444" s="8"/>
    </row>
    <row r="6445" spans="7:7" ht="24" customHeight="1">
      <c r="G6445" s="8"/>
    </row>
    <row r="6446" spans="7:7" ht="24" customHeight="1">
      <c r="G6446" s="8"/>
    </row>
    <row r="6447" spans="7:7" ht="24" customHeight="1">
      <c r="G6447" s="8"/>
    </row>
    <row r="6448" spans="7:7" ht="24" customHeight="1">
      <c r="G6448" s="8"/>
    </row>
    <row r="6449" spans="7:7" ht="24" customHeight="1">
      <c r="G6449" s="8"/>
    </row>
    <row r="6450" spans="7:7" ht="24" customHeight="1">
      <c r="G6450" s="8"/>
    </row>
    <row r="6451" spans="7:7" ht="24" customHeight="1">
      <c r="G6451" s="8"/>
    </row>
    <row r="6452" spans="7:7" ht="24" customHeight="1">
      <c r="G6452" s="8"/>
    </row>
    <row r="6453" spans="7:7" ht="24" customHeight="1">
      <c r="G6453" s="8"/>
    </row>
    <row r="6454" spans="7:7" ht="24" customHeight="1">
      <c r="G6454" s="8"/>
    </row>
    <row r="6455" spans="7:7" ht="24" customHeight="1">
      <c r="G6455" s="8"/>
    </row>
    <row r="6456" spans="7:7" ht="24" customHeight="1">
      <c r="G6456" s="8"/>
    </row>
    <row r="6457" spans="7:7" ht="24" customHeight="1">
      <c r="G6457" s="8"/>
    </row>
    <row r="6458" spans="7:7" ht="24" customHeight="1">
      <c r="G6458" s="8"/>
    </row>
    <row r="6459" spans="7:7" ht="24" customHeight="1">
      <c r="G6459" s="8"/>
    </row>
    <row r="6460" spans="7:7" ht="24" customHeight="1">
      <c r="G6460" s="8"/>
    </row>
    <row r="6461" spans="7:7" ht="24" customHeight="1">
      <c r="G6461" s="8"/>
    </row>
    <row r="6462" spans="7:7" ht="24" customHeight="1">
      <c r="G6462" s="8"/>
    </row>
    <row r="6463" spans="7:7" ht="24" customHeight="1">
      <c r="G6463" s="8"/>
    </row>
    <row r="6464" spans="7:7" ht="24" customHeight="1">
      <c r="G6464" s="8"/>
    </row>
    <row r="6465" spans="7:7" ht="24" customHeight="1">
      <c r="G6465" s="8"/>
    </row>
    <row r="6466" spans="7:7" ht="24" customHeight="1">
      <c r="G6466" s="8"/>
    </row>
    <row r="6467" spans="7:7" ht="24" customHeight="1">
      <c r="G6467" s="8"/>
    </row>
    <row r="6468" spans="7:7" ht="24" customHeight="1">
      <c r="G6468" s="8"/>
    </row>
    <row r="6469" spans="7:7" ht="24" customHeight="1">
      <c r="G6469" s="8"/>
    </row>
    <row r="6470" spans="7:7" ht="24" customHeight="1">
      <c r="G6470" s="8"/>
    </row>
    <row r="6471" spans="7:7" ht="24" customHeight="1">
      <c r="G6471" s="8"/>
    </row>
    <row r="6472" spans="7:7" ht="24" customHeight="1">
      <c r="G6472" s="8"/>
    </row>
    <row r="6473" spans="7:7" ht="24" customHeight="1">
      <c r="G6473" s="8"/>
    </row>
    <row r="6474" spans="7:7" ht="24" customHeight="1">
      <c r="G6474" s="8"/>
    </row>
    <row r="6475" spans="7:7" ht="24" customHeight="1">
      <c r="G6475" s="8"/>
    </row>
    <row r="6476" spans="7:7" ht="24" customHeight="1">
      <c r="G6476" s="8"/>
    </row>
    <row r="6477" spans="7:7" ht="24" customHeight="1">
      <c r="G6477" s="8"/>
    </row>
    <row r="6478" spans="7:7" ht="24" customHeight="1">
      <c r="G6478" s="8"/>
    </row>
    <row r="6479" spans="7:7" ht="24" customHeight="1">
      <c r="G6479" s="8"/>
    </row>
    <row r="6480" spans="7:7" ht="24" customHeight="1">
      <c r="G6480" s="8"/>
    </row>
    <row r="6481" spans="7:7" ht="24" customHeight="1">
      <c r="G6481" s="8"/>
    </row>
    <row r="6482" spans="7:7" ht="24" customHeight="1">
      <c r="G6482" s="8"/>
    </row>
    <row r="6483" spans="7:7" ht="24" customHeight="1">
      <c r="G6483" s="8"/>
    </row>
    <row r="6484" spans="7:7" ht="24" customHeight="1">
      <c r="G6484" s="8"/>
    </row>
    <row r="6485" spans="7:7" ht="24" customHeight="1">
      <c r="G6485" s="8"/>
    </row>
    <row r="6486" spans="7:7" ht="24" customHeight="1">
      <c r="G6486" s="8"/>
    </row>
    <row r="6487" spans="7:7" ht="24" customHeight="1">
      <c r="G6487" s="8"/>
    </row>
    <row r="6488" spans="7:7" ht="24" customHeight="1">
      <c r="G6488" s="8"/>
    </row>
    <row r="6489" spans="7:7" ht="24" customHeight="1">
      <c r="G6489" s="8"/>
    </row>
    <row r="6490" spans="7:7" ht="24" customHeight="1">
      <c r="G6490" s="8"/>
    </row>
    <row r="6491" spans="7:7" ht="24" customHeight="1">
      <c r="G6491" s="8"/>
    </row>
    <row r="6492" spans="7:7" ht="24" customHeight="1">
      <c r="G6492" s="8"/>
    </row>
    <row r="6493" spans="7:7" ht="24" customHeight="1">
      <c r="G6493" s="8"/>
    </row>
    <row r="6494" spans="7:7" ht="24" customHeight="1">
      <c r="G6494" s="8"/>
    </row>
    <row r="6495" spans="7:7" ht="24" customHeight="1">
      <c r="G6495" s="8"/>
    </row>
    <row r="6496" spans="7:7" ht="24" customHeight="1">
      <c r="G6496" s="8"/>
    </row>
    <row r="6497" spans="7:7" ht="24" customHeight="1">
      <c r="G6497" s="8"/>
    </row>
    <row r="6498" spans="7:7" ht="24" customHeight="1">
      <c r="G6498" s="8"/>
    </row>
    <row r="6499" spans="7:7" ht="24" customHeight="1">
      <c r="G6499" s="8"/>
    </row>
    <row r="6500" spans="7:7" ht="24" customHeight="1">
      <c r="G6500" s="8"/>
    </row>
    <row r="6501" spans="7:7" ht="24" customHeight="1">
      <c r="G6501" s="8"/>
    </row>
    <row r="6502" spans="7:7" ht="24" customHeight="1">
      <c r="G6502" s="8"/>
    </row>
    <row r="6503" spans="7:7" ht="24" customHeight="1">
      <c r="G6503" s="8"/>
    </row>
    <row r="6504" spans="7:7" ht="24" customHeight="1">
      <c r="G6504" s="8"/>
    </row>
    <row r="6505" spans="7:7" ht="24" customHeight="1">
      <c r="G6505" s="8"/>
    </row>
    <row r="6506" spans="7:7" ht="24" customHeight="1">
      <c r="G6506" s="8"/>
    </row>
    <row r="6507" spans="7:7" ht="24" customHeight="1">
      <c r="G6507" s="8"/>
    </row>
    <row r="6508" spans="7:7" ht="24" customHeight="1">
      <c r="G6508" s="8"/>
    </row>
    <row r="6509" spans="7:7" ht="24" customHeight="1">
      <c r="G6509" s="8"/>
    </row>
    <row r="6510" spans="7:7" ht="24" customHeight="1">
      <c r="G6510" s="8"/>
    </row>
    <row r="6511" spans="7:7" ht="24" customHeight="1">
      <c r="G6511" s="8"/>
    </row>
    <row r="6512" spans="7:7" ht="24" customHeight="1">
      <c r="G6512" s="8"/>
    </row>
    <row r="6513" spans="7:7" ht="24" customHeight="1">
      <c r="G6513" s="8"/>
    </row>
    <row r="6514" spans="7:7" ht="24" customHeight="1">
      <c r="G6514" s="8"/>
    </row>
    <row r="6515" spans="7:7" ht="24" customHeight="1">
      <c r="G6515" s="8"/>
    </row>
    <row r="6516" spans="7:7" ht="24" customHeight="1">
      <c r="G6516" s="8"/>
    </row>
    <row r="6517" spans="7:7" ht="24" customHeight="1">
      <c r="G6517" s="8"/>
    </row>
    <row r="6518" spans="7:7" ht="24" customHeight="1">
      <c r="G6518" s="8"/>
    </row>
    <row r="6519" spans="7:7" ht="24" customHeight="1">
      <c r="G6519" s="8"/>
    </row>
    <row r="6520" spans="7:7" ht="24" customHeight="1">
      <c r="G6520" s="8"/>
    </row>
    <row r="6521" spans="7:7" ht="24" customHeight="1">
      <c r="G6521" s="8"/>
    </row>
    <row r="6522" spans="7:7" ht="24" customHeight="1">
      <c r="G6522" s="8"/>
    </row>
    <row r="6523" spans="7:7" ht="24" customHeight="1">
      <c r="G6523" s="8"/>
    </row>
    <row r="6524" spans="7:7" ht="24" customHeight="1">
      <c r="G6524" s="8"/>
    </row>
    <row r="6525" spans="7:7" ht="24" customHeight="1">
      <c r="G6525" s="8"/>
    </row>
    <row r="6526" spans="7:7" ht="24" customHeight="1">
      <c r="G6526" s="8"/>
    </row>
    <row r="6527" spans="7:7" ht="24" customHeight="1">
      <c r="G6527" s="8"/>
    </row>
    <row r="6528" spans="7:7" ht="24" customHeight="1">
      <c r="G6528" s="8"/>
    </row>
    <row r="6529" spans="7:7" ht="24" customHeight="1">
      <c r="G6529" s="8"/>
    </row>
    <row r="6530" spans="7:7" ht="24" customHeight="1">
      <c r="G6530" s="8"/>
    </row>
    <row r="6531" spans="7:7" ht="24" customHeight="1">
      <c r="G6531" s="8"/>
    </row>
    <row r="6532" spans="7:7" ht="24" customHeight="1">
      <c r="G6532" s="8"/>
    </row>
    <row r="6533" spans="7:7" ht="24" customHeight="1">
      <c r="G6533" s="8"/>
    </row>
    <row r="6534" spans="7:7" ht="24" customHeight="1">
      <c r="G6534" s="8"/>
    </row>
    <row r="6535" spans="7:7" ht="24" customHeight="1">
      <c r="G6535" s="8"/>
    </row>
    <row r="6536" spans="7:7" ht="24" customHeight="1">
      <c r="G6536" s="8"/>
    </row>
    <row r="6537" spans="7:7" ht="24" customHeight="1">
      <c r="G6537" s="8"/>
    </row>
    <row r="6538" spans="7:7" ht="24" customHeight="1">
      <c r="G6538" s="8"/>
    </row>
    <row r="6539" spans="7:7" ht="24" customHeight="1">
      <c r="G6539" s="8"/>
    </row>
    <row r="6540" spans="7:7" ht="24" customHeight="1">
      <c r="G6540" s="8"/>
    </row>
    <row r="6541" spans="7:7" ht="24" customHeight="1">
      <c r="G6541" s="8"/>
    </row>
    <row r="6542" spans="7:7" ht="24" customHeight="1">
      <c r="G6542" s="8"/>
    </row>
    <row r="6543" spans="7:7" ht="24" customHeight="1">
      <c r="G6543" s="8"/>
    </row>
    <row r="6544" spans="7:7" ht="24" customHeight="1">
      <c r="G6544" s="8"/>
    </row>
    <row r="6545" spans="7:7" ht="24" customHeight="1">
      <c r="G6545" s="8"/>
    </row>
    <row r="6546" spans="7:7" ht="24" customHeight="1">
      <c r="G6546" s="8"/>
    </row>
    <row r="6547" spans="7:7" ht="24" customHeight="1">
      <c r="G6547" s="8"/>
    </row>
    <row r="6548" spans="7:7" ht="24" customHeight="1">
      <c r="G6548" s="8"/>
    </row>
    <row r="6549" spans="7:7" ht="24" customHeight="1">
      <c r="G6549" s="8"/>
    </row>
    <row r="6550" spans="7:7" ht="24" customHeight="1">
      <c r="G6550" s="8"/>
    </row>
    <row r="6551" spans="7:7" ht="24" customHeight="1">
      <c r="G6551" s="8"/>
    </row>
    <row r="6552" spans="7:7" ht="24" customHeight="1">
      <c r="G6552" s="8"/>
    </row>
    <row r="6553" spans="7:7" ht="24" customHeight="1">
      <c r="G6553" s="8"/>
    </row>
    <row r="6554" spans="7:7" ht="24" customHeight="1">
      <c r="G6554" s="8"/>
    </row>
    <row r="6555" spans="7:7" ht="24" customHeight="1">
      <c r="G6555" s="8"/>
    </row>
    <row r="6556" spans="7:7" ht="24" customHeight="1">
      <c r="G6556" s="8"/>
    </row>
    <row r="6557" spans="7:7" ht="24" customHeight="1">
      <c r="G6557" s="8"/>
    </row>
    <row r="6558" spans="7:7" ht="24" customHeight="1">
      <c r="G6558" s="8"/>
    </row>
    <row r="6559" spans="7:7" ht="24" customHeight="1">
      <c r="G6559" s="8"/>
    </row>
    <row r="6560" spans="7:7" ht="24" customHeight="1">
      <c r="G6560" s="8"/>
    </row>
    <row r="6561" spans="7:7" ht="24" customHeight="1">
      <c r="G6561" s="8"/>
    </row>
    <row r="6562" spans="7:7" ht="24" customHeight="1">
      <c r="G6562" s="8"/>
    </row>
    <row r="6563" spans="7:7" ht="24" customHeight="1">
      <c r="G6563" s="8"/>
    </row>
    <row r="6564" spans="7:7" ht="24" customHeight="1">
      <c r="G6564" s="8"/>
    </row>
    <row r="6565" spans="7:7" ht="24" customHeight="1">
      <c r="G6565" s="8"/>
    </row>
    <row r="6566" spans="7:7" ht="24" customHeight="1">
      <c r="G6566" s="8"/>
    </row>
    <row r="6567" spans="7:7" ht="24" customHeight="1">
      <c r="G6567" s="8"/>
    </row>
    <row r="6568" spans="7:7" ht="24" customHeight="1">
      <c r="G6568" s="8"/>
    </row>
    <row r="6569" spans="7:7" ht="24" customHeight="1">
      <c r="G6569" s="8"/>
    </row>
    <row r="6570" spans="7:7" ht="24" customHeight="1">
      <c r="G6570" s="8"/>
    </row>
    <row r="6571" spans="7:7" ht="24" customHeight="1">
      <c r="G6571" s="8"/>
    </row>
    <row r="6572" spans="7:7" ht="24" customHeight="1">
      <c r="G6572" s="8"/>
    </row>
    <row r="6573" spans="7:7" ht="24" customHeight="1">
      <c r="G6573" s="8"/>
    </row>
    <row r="6574" spans="7:7" ht="24" customHeight="1">
      <c r="G6574" s="8"/>
    </row>
    <row r="6575" spans="7:7" ht="24" customHeight="1">
      <c r="G6575" s="8"/>
    </row>
    <row r="6576" spans="7:7" ht="24" customHeight="1">
      <c r="G6576" s="8"/>
    </row>
    <row r="6577" spans="7:7" ht="24" customHeight="1">
      <c r="G6577" s="8"/>
    </row>
    <row r="6578" spans="7:7" ht="24" customHeight="1">
      <c r="G6578" s="8"/>
    </row>
    <row r="6579" spans="7:7" ht="24" customHeight="1">
      <c r="G6579" s="8"/>
    </row>
    <row r="6580" spans="7:7" ht="24" customHeight="1">
      <c r="G6580" s="8"/>
    </row>
    <row r="6581" spans="7:7" ht="24" customHeight="1">
      <c r="G6581" s="8"/>
    </row>
    <row r="6582" spans="7:7" ht="24" customHeight="1">
      <c r="G6582" s="8"/>
    </row>
    <row r="6583" spans="7:7" ht="24" customHeight="1">
      <c r="G6583" s="8"/>
    </row>
    <row r="6584" spans="7:7" ht="24" customHeight="1">
      <c r="G6584" s="8"/>
    </row>
    <row r="6585" spans="7:7" ht="24" customHeight="1">
      <c r="G6585" s="8"/>
    </row>
    <row r="6586" spans="7:7" ht="24" customHeight="1">
      <c r="G6586" s="8"/>
    </row>
    <row r="6587" spans="7:7" ht="24" customHeight="1">
      <c r="G6587" s="8"/>
    </row>
    <row r="6588" spans="7:7" ht="24" customHeight="1">
      <c r="G6588" s="8"/>
    </row>
    <row r="6589" spans="7:7" ht="24" customHeight="1">
      <c r="G6589" s="8"/>
    </row>
    <row r="6590" spans="7:7" ht="24" customHeight="1">
      <c r="G6590" s="8"/>
    </row>
    <row r="6591" spans="7:7" ht="24" customHeight="1">
      <c r="G6591" s="8"/>
    </row>
    <row r="6592" spans="7:7" ht="24" customHeight="1">
      <c r="G6592" s="8"/>
    </row>
    <row r="6593" spans="7:7" ht="24" customHeight="1">
      <c r="G6593" s="8"/>
    </row>
    <row r="6594" spans="7:7" ht="24" customHeight="1">
      <c r="G6594" s="8"/>
    </row>
    <row r="6595" spans="7:7" ht="24" customHeight="1">
      <c r="G6595" s="8"/>
    </row>
    <row r="6596" spans="7:7" ht="24" customHeight="1">
      <c r="G6596" s="8"/>
    </row>
    <row r="6597" spans="7:7" ht="24" customHeight="1">
      <c r="G6597" s="8"/>
    </row>
    <row r="6598" spans="7:7" ht="24" customHeight="1">
      <c r="G6598" s="8"/>
    </row>
    <row r="6599" spans="7:7" ht="24" customHeight="1">
      <c r="G6599" s="8"/>
    </row>
    <row r="6600" spans="7:7" ht="24" customHeight="1">
      <c r="G6600" s="8"/>
    </row>
    <row r="6601" spans="7:7" ht="24" customHeight="1">
      <c r="G6601" s="8"/>
    </row>
    <row r="6602" spans="7:7" ht="24" customHeight="1">
      <c r="G6602" s="8"/>
    </row>
    <row r="6603" spans="7:7" ht="24" customHeight="1">
      <c r="G6603" s="8"/>
    </row>
    <row r="6604" spans="7:7" ht="24" customHeight="1">
      <c r="G6604" s="8"/>
    </row>
    <row r="6605" spans="7:7" ht="24" customHeight="1">
      <c r="G6605" s="8"/>
    </row>
    <row r="6606" spans="7:7" ht="24" customHeight="1">
      <c r="G6606" s="8"/>
    </row>
    <row r="6607" spans="7:7" ht="24" customHeight="1">
      <c r="G6607" s="8"/>
    </row>
    <row r="6608" spans="7:7" ht="24" customHeight="1">
      <c r="G6608" s="8"/>
    </row>
    <row r="6609" spans="7:7" ht="24" customHeight="1">
      <c r="G6609" s="8"/>
    </row>
    <row r="6610" spans="7:7" ht="24" customHeight="1">
      <c r="G6610" s="8"/>
    </row>
    <row r="6611" spans="7:7" ht="24" customHeight="1">
      <c r="G6611" s="8"/>
    </row>
    <row r="6612" spans="7:7" ht="24" customHeight="1">
      <c r="G6612" s="8"/>
    </row>
    <row r="6613" spans="7:7" ht="24" customHeight="1">
      <c r="G6613" s="8"/>
    </row>
    <row r="6614" spans="7:7" ht="24" customHeight="1">
      <c r="G6614" s="8"/>
    </row>
    <row r="6615" spans="7:7" ht="24" customHeight="1">
      <c r="G6615" s="8"/>
    </row>
    <row r="6616" spans="7:7" ht="24" customHeight="1">
      <c r="G6616" s="8"/>
    </row>
    <row r="6617" spans="7:7" ht="24" customHeight="1">
      <c r="G6617" s="8"/>
    </row>
    <row r="6618" spans="7:7" ht="24" customHeight="1">
      <c r="G6618" s="8"/>
    </row>
    <row r="6619" spans="7:7" ht="24" customHeight="1">
      <c r="G6619" s="8"/>
    </row>
    <row r="6620" spans="7:7" ht="24" customHeight="1">
      <c r="G6620" s="8"/>
    </row>
    <row r="6621" spans="7:7" ht="24" customHeight="1">
      <c r="G6621" s="8"/>
    </row>
    <row r="6622" spans="7:7" ht="24" customHeight="1">
      <c r="G6622" s="8"/>
    </row>
    <row r="6623" spans="7:7" ht="24" customHeight="1">
      <c r="G6623" s="8"/>
    </row>
    <row r="6624" spans="7:7" ht="24" customHeight="1">
      <c r="G6624" s="8"/>
    </row>
    <row r="6625" spans="7:7" ht="24" customHeight="1">
      <c r="G6625" s="8"/>
    </row>
    <row r="6626" spans="7:7" ht="24" customHeight="1">
      <c r="G6626" s="8"/>
    </row>
    <row r="6627" spans="7:7" ht="24" customHeight="1">
      <c r="G6627" s="8"/>
    </row>
    <row r="6628" spans="7:7" ht="24" customHeight="1">
      <c r="G6628" s="8"/>
    </row>
    <row r="6629" spans="7:7" ht="24" customHeight="1">
      <c r="G6629" s="8"/>
    </row>
    <row r="6630" spans="7:7" ht="24" customHeight="1">
      <c r="G6630" s="8"/>
    </row>
    <row r="6631" spans="7:7" ht="24" customHeight="1">
      <c r="G6631" s="8"/>
    </row>
    <row r="6632" spans="7:7" ht="24" customHeight="1">
      <c r="G6632" s="8"/>
    </row>
    <row r="6633" spans="7:7" ht="24" customHeight="1">
      <c r="G6633" s="8"/>
    </row>
    <row r="6634" spans="7:7" ht="24" customHeight="1">
      <c r="G6634" s="8"/>
    </row>
    <row r="6635" spans="7:7" ht="24" customHeight="1">
      <c r="G6635" s="8"/>
    </row>
    <row r="6636" spans="7:7" ht="24" customHeight="1">
      <c r="G6636" s="8"/>
    </row>
    <row r="6637" spans="7:7" ht="24" customHeight="1">
      <c r="G6637" s="8"/>
    </row>
    <row r="6638" spans="7:7" ht="24" customHeight="1">
      <c r="G6638" s="8"/>
    </row>
    <row r="6639" spans="7:7" ht="24" customHeight="1">
      <c r="G6639" s="8"/>
    </row>
    <row r="6640" spans="7:7" ht="24" customHeight="1">
      <c r="G6640" s="8"/>
    </row>
    <row r="6641" spans="7:7" ht="24" customHeight="1">
      <c r="G6641" s="8"/>
    </row>
    <row r="6642" spans="7:7" ht="24" customHeight="1">
      <c r="G6642" s="8"/>
    </row>
    <row r="6643" spans="7:7" ht="24" customHeight="1">
      <c r="G6643" s="8"/>
    </row>
    <row r="6644" spans="7:7" ht="24" customHeight="1">
      <c r="G6644" s="8"/>
    </row>
    <row r="6645" spans="7:7" ht="24" customHeight="1">
      <c r="G6645" s="8"/>
    </row>
    <row r="6646" spans="7:7" ht="24" customHeight="1">
      <c r="G6646" s="8"/>
    </row>
    <row r="6647" spans="7:7" ht="24" customHeight="1">
      <c r="G6647" s="8"/>
    </row>
    <row r="6648" spans="7:7" ht="24" customHeight="1">
      <c r="G6648" s="8"/>
    </row>
    <row r="6649" spans="7:7" ht="24" customHeight="1">
      <c r="G6649" s="8"/>
    </row>
    <row r="6650" spans="7:7" ht="24" customHeight="1">
      <c r="G6650" s="8"/>
    </row>
    <row r="6651" spans="7:7" ht="24" customHeight="1">
      <c r="G6651" s="8"/>
    </row>
    <row r="6652" spans="7:7" ht="24" customHeight="1">
      <c r="G6652" s="8"/>
    </row>
    <row r="6653" spans="7:7" ht="24" customHeight="1">
      <c r="G6653" s="8"/>
    </row>
    <row r="6654" spans="7:7" ht="24" customHeight="1">
      <c r="G6654" s="8"/>
    </row>
    <row r="6655" spans="7:7" ht="24" customHeight="1">
      <c r="G6655" s="8"/>
    </row>
    <row r="6656" spans="7:7" ht="24" customHeight="1">
      <c r="G6656" s="8"/>
    </row>
    <row r="6657" spans="7:7" ht="24" customHeight="1">
      <c r="G6657" s="8"/>
    </row>
    <row r="6658" spans="7:7" ht="24" customHeight="1">
      <c r="G6658" s="8"/>
    </row>
    <row r="6659" spans="7:7" ht="24" customHeight="1">
      <c r="G6659" s="8"/>
    </row>
    <row r="6660" spans="7:7" ht="24" customHeight="1">
      <c r="G6660" s="8"/>
    </row>
    <row r="6661" spans="7:7" ht="24" customHeight="1">
      <c r="G6661" s="8"/>
    </row>
    <row r="6662" spans="7:7" ht="24" customHeight="1">
      <c r="G6662" s="8"/>
    </row>
    <row r="6663" spans="7:7" ht="24" customHeight="1">
      <c r="G6663" s="8"/>
    </row>
    <row r="6664" spans="7:7" ht="24" customHeight="1">
      <c r="G6664" s="8"/>
    </row>
    <row r="6665" spans="7:7" ht="24" customHeight="1">
      <c r="G6665" s="8"/>
    </row>
    <row r="6666" spans="7:7" ht="24" customHeight="1">
      <c r="G6666" s="8"/>
    </row>
    <row r="6667" spans="7:7" ht="24" customHeight="1">
      <c r="G6667" s="8"/>
    </row>
    <row r="6668" spans="7:7" ht="24" customHeight="1">
      <c r="G6668" s="8"/>
    </row>
    <row r="6669" spans="7:7" ht="24" customHeight="1">
      <c r="G6669" s="8"/>
    </row>
    <row r="6670" spans="7:7" ht="24" customHeight="1">
      <c r="G6670" s="8"/>
    </row>
    <row r="6671" spans="7:7" ht="24" customHeight="1">
      <c r="G6671" s="8"/>
    </row>
    <row r="6672" spans="7:7" ht="24" customHeight="1">
      <c r="G6672" s="8"/>
    </row>
    <row r="6673" spans="7:7" ht="24" customHeight="1">
      <c r="G6673" s="8"/>
    </row>
    <row r="6674" spans="7:7" ht="24" customHeight="1">
      <c r="G6674" s="8"/>
    </row>
    <row r="6675" spans="7:7" ht="24" customHeight="1">
      <c r="G6675" s="8"/>
    </row>
    <row r="6676" spans="7:7" ht="24" customHeight="1">
      <c r="G6676" s="8"/>
    </row>
    <row r="6677" spans="7:7" ht="24" customHeight="1">
      <c r="G6677" s="8"/>
    </row>
    <row r="6678" spans="7:7" ht="24" customHeight="1">
      <c r="G6678" s="8"/>
    </row>
    <row r="6679" spans="7:7" ht="24" customHeight="1">
      <c r="G6679" s="8"/>
    </row>
    <row r="6680" spans="7:7" ht="24" customHeight="1">
      <c r="G6680" s="8"/>
    </row>
    <row r="6681" spans="7:7" ht="24" customHeight="1">
      <c r="G6681" s="8"/>
    </row>
    <row r="6682" spans="7:7" ht="24" customHeight="1">
      <c r="G6682" s="8"/>
    </row>
    <row r="6683" spans="7:7" ht="24" customHeight="1">
      <c r="G6683" s="8"/>
    </row>
    <row r="6684" spans="7:7" ht="24" customHeight="1">
      <c r="G6684" s="8"/>
    </row>
    <row r="6685" spans="7:7" ht="24" customHeight="1">
      <c r="G6685" s="8"/>
    </row>
    <row r="6686" spans="7:7" ht="24" customHeight="1">
      <c r="G6686" s="8"/>
    </row>
    <row r="6687" spans="7:7" ht="24" customHeight="1">
      <c r="G6687" s="8"/>
    </row>
    <row r="6688" spans="7:7" ht="24" customHeight="1">
      <c r="G6688" s="8"/>
    </row>
    <row r="6689" spans="7:7" ht="24" customHeight="1">
      <c r="G6689" s="8"/>
    </row>
    <row r="6690" spans="7:7" ht="24" customHeight="1">
      <c r="G6690" s="8"/>
    </row>
    <row r="6691" spans="7:7" ht="24" customHeight="1">
      <c r="G6691" s="8"/>
    </row>
    <row r="6692" spans="7:7" ht="24" customHeight="1">
      <c r="G6692" s="8"/>
    </row>
    <row r="6693" spans="7:7" ht="24" customHeight="1">
      <c r="G6693" s="8"/>
    </row>
    <row r="6694" spans="7:7" ht="24" customHeight="1">
      <c r="G6694" s="8"/>
    </row>
    <row r="6695" spans="7:7" ht="24" customHeight="1">
      <c r="G6695" s="8"/>
    </row>
    <row r="6696" spans="7:7" ht="24" customHeight="1">
      <c r="G6696" s="8"/>
    </row>
    <row r="6697" spans="7:7" ht="24" customHeight="1">
      <c r="G6697" s="8"/>
    </row>
    <row r="6698" spans="7:7" ht="24" customHeight="1">
      <c r="G6698" s="8"/>
    </row>
    <row r="6699" spans="7:7" ht="24" customHeight="1">
      <c r="G6699" s="8"/>
    </row>
    <row r="6700" spans="7:7" ht="24" customHeight="1">
      <c r="G6700" s="8"/>
    </row>
    <row r="6701" spans="7:7" ht="24" customHeight="1">
      <c r="G6701" s="8"/>
    </row>
    <row r="6702" spans="7:7" ht="24" customHeight="1">
      <c r="G6702" s="8"/>
    </row>
    <row r="6703" spans="7:7" ht="24" customHeight="1">
      <c r="G6703" s="8"/>
    </row>
    <row r="6704" spans="7:7" ht="24" customHeight="1">
      <c r="G6704" s="8"/>
    </row>
    <row r="6705" spans="7:7" ht="24" customHeight="1">
      <c r="G6705" s="8"/>
    </row>
    <row r="6706" spans="7:7" ht="24" customHeight="1">
      <c r="G6706" s="8"/>
    </row>
    <row r="6707" spans="7:7" ht="24" customHeight="1">
      <c r="G6707" s="8"/>
    </row>
    <row r="6708" spans="7:7" ht="24" customHeight="1">
      <c r="G6708" s="8"/>
    </row>
    <row r="6709" spans="7:7" ht="24" customHeight="1">
      <c r="G6709" s="8"/>
    </row>
    <row r="6710" spans="7:7" ht="24" customHeight="1">
      <c r="G6710" s="8"/>
    </row>
    <row r="6711" spans="7:7" ht="24" customHeight="1">
      <c r="G6711" s="8"/>
    </row>
    <row r="6712" spans="7:7" ht="24" customHeight="1">
      <c r="G6712" s="8"/>
    </row>
    <row r="6713" spans="7:7" ht="24" customHeight="1">
      <c r="G6713" s="8"/>
    </row>
    <row r="6714" spans="7:7" ht="24" customHeight="1">
      <c r="G6714" s="8"/>
    </row>
    <row r="6715" spans="7:7" ht="24" customHeight="1">
      <c r="G6715" s="8"/>
    </row>
    <row r="6716" spans="7:7" ht="24" customHeight="1">
      <c r="G6716" s="8"/>
    </row>
    <row r="6717" spans="7:7" ht="24" customHeight="1">
      <c r="G6717" s="8"/>
    </row>
    <row r="6718" spans="7:7" ht="24" customHeight="1">
      <c r="G6718" s="8"/>
    </row>
    <row r="6719" spans="7:7" ht="24" customHeight="1">
      <c r="G6719" s="8"/>
    </row>
    <row r="6720" spans="7:7" ht="24" customHeight="1">
      <c r="G6720" s="8"/>
    </row>
    <row r="6721" spans="7:7" ht="24" customHeight="1">
      <c r="G6721" s="8"/>
    </row>
    <row r="6722" spans="7:7" ht="24" customHeight="1">
      <c r="G6722" s="8"/>
    </row>
    <row r="6723" spans="7:7" ht="24" customHeight="1">
      <c r="G6723" s="8"/>
    </row>
    <row r="6724" spans="7:7" ht="24" customHeight="1">
      <c r="G6724" s="8"/>
    </row>
    <row r="6725" spans="7:7" ht="24" customHeight="1">
      <c r="G6725" s="8"/>
    </row>
    <row r="6726" spans="7:7" ht="24" customHeight="1">
      <c r="G6726" s="8"/>
    </row>
    <row r="6727" spans="7:7" ht="24" customHeight="1">
      <c r="G6727" s="8"/>
    </row>
    <row r="6728" spans="7:7" ht="24" customHeight="1">
      <c r="G6728" s="8"/>
    </row>
    <row r="6729" spans="7:7" ht="24" customHeight="1">
      <c r="G6729" s="8"/>
    </row>
    <row r="6730" spans="7:7" ht="24" customHeight="1">
      <c r="G6730" s="8"/>
    </row>
    <row r="6731" spans="7:7" ht="24" customHeight="1">
      <c r="G6731" s="8"/>
    </row>
    <row r="6732" spans="7:7" ht="24" customHeight="1">
      <c r="G6732" s="8"/>
    </row>
    <row r="6733" spans="7:7" ht="24" customHeight="1">
      <c r="G6733" s="8"/>
    </row>
    <row r="6734" spans="7:7" ht="24" customHeight="1">
      <c r="G6734" s="8"/>
    </row>
    <row r="6735" spans="7:7" ht="24" customHeight="1">
      <c r="G6735" s="8"/>
    </row>
    <row r="6736" spans="7:7" ht="24" customHeight="1">
      <c r="G6736" s="8"/>
    </row>
    <row r="6737" spans="7:7" ht="24" customHeight="1">
      <c r="G6737" s="8"/>
    </row>
    <row r="6738" spans="7:7" ht="24" customHeight="1">
      <c r="G6738" s="8"/>
    </row>
    <row r="6739" spans="7:7" ht="24" customHeight="1">
      <c r="G6739" s="8"/>
    </row>
    <row r="6740" spans="7:7" ht="24" customHeight="1">
      <c r="G6740" s="8"/>
    </row>
    <row r="6741" spans="7:7" ht="24" customHeight="1">
      <c r="G6741" s="8"/>
    </row>
    <row r="6742" spans="7:7" ht="24" customHeight="1">
      <c r="G6742" s="8"/>
    </row>
    <row r="6743" spans="7:7" ht="24" customHeight="1">
      <c r="G6743" s="8"/>
    </row>
    <row r="6744" spans="7:7" ht="24" customHeight="1">
      <c r="G6744" s="8"/>
    </row>
    <row r="6745" spans="7:7" ht="24" customHeight="1">
      <c r="G6745" s="8"/>
    </row>
    <row r="6746" spans="7:7" ht="24" customHeight="1">
      <c r="G6746" s="8"/>
    </row>
    <row r="6747" spans="7:7" ht="24" customHeight="1">
      <c r="G6747" s="8"/>
    </row>
    <row r="6748" spans="7:7" ht="24" customHeight="1">
      <c r="G6748" s="8"/>
    </row>
    <row r="6749" spans="7:7" ht="24" customHeight="1">
      <c r="G6749" s="8"/>
    </row>
    <row r="6750" spans="7:7" ht="24" customHeight="1">
      <c r="G6750" s="8"/>
    </row>
    <row r="6751" spans="7:7" ht="24" customHeight="1">
      <c r="G6751" s="8"/>
    </row>
    <row r="6752" spans="7:7" ht="24" customHeight="1">
      <c r="G6752" s="8"/>
    </row>
    <row r="6753" spans="7:7" ht="24" customHeight="1">
      <c r="G6753" s="8"/>
    </row>
    <row r="6754" spans="7:7" ht="24" customHeight="1">
      <c r="G6754" s="8"/>
    </row>
    <row r="6755" spans="7:7" ht="24" customHeight="1">
      <c r="G6755" s="8"/>
    </row>
    <row r="6756" spans="7:7" ht="24" customHeight="1">
      <c r="G6756" s="8"/>
    </row>
    <row r="6757" spans="7:7" ht="24" customHeight="1">
      <c r="G6757" s="8"/>
    </row>
    <row r="6758" spans="7:7" ht="24" customHeight="1">
      <c r="G6758" s="8"/>
    </row>
    <row r="6759" spans="7:7" ht="24" customHeight="1">
      <c r="G6759" s="8"/>
    </row>
    <row r="6760" spans="7:7" ht="24" customHeight="1">
      <c r="G6760" s="8"/>
    </row>
    <row r="6761" spans="7:7" ht="24" customHeight="1">
      <c r="G6761" s="8"/>
    </row>
    <row r="6762" spans="7:7" ht="24" customHeight="1">
      <c r="G6762" s="8"/>
    </row>
    <row r="6763" spans="7:7" ht="24" customHeight="1">
      <c r="G6763" s="8"/>
    </row>
    <row r="6764" spans="7:7" ht="24" customHeight="1">
      <c r="G6764" s="8"/>
    </row>
    <row r="6765" spans="7:7" ht="24" customHeight="1">
      <c r="G6765" s="8"/>
    </row>
    <row r="6766" spans="7:7" ht="24" customHeight="1">
      <c r="G6766" s="8"/>
    </row>
    <row r="6767" spans="7:7" ht="24" customHeight="1">
      <c r="G6767" s="8"/>
    </row>
    <row r="6768" spans="7:7" ht="24" customHeight="1">
      <c r="G6768" s="8"/>
    </row>
    <row r="6769" spans="7:7" ht="24" customHeight="1">
      <c r="G6769" s="8"/>
    </row>
    <row r="6770" spans="7:7" ht="24" customHeight="1">
      <c r="G6770" s="8"/>
    </row>
    <row r="6771" spans="7:7" ht="24" customHeight="1">
      <c r="G6771" s="8"/>
    </row>
    <row r="6772" spans="7:7" ht="24" customHeight="1">
      <c r="G6772" s="8"/>
    </row>
    <row r="6773" spans="7:7" ht="24" customHeight="1">
      <c r="G6773" s="8"/>
    </row>
    <row r="6774" spans="7:7" ht="24" customHeight="1">
      <c r="G6774" s="8"/>
    </row>
    <row r="6775" spans="7:7" ht="24" customHeight="1">
      <c r="G6775" s="8"/>
    </row>
    <row r="6776" spans="7:7" ht="24" customHeight="1">
      <c r="G6776" s="8"/>
    </row>
    <row r="6777" spans="7:7" ht="24" customHeight="1">
      <c r="G6777" s="8"/>
    </row>
    <row r="6778" spans="7:7" ht="24" customHeight="1">
      <c r="G6778" s="8"/>
    </row>
    <row r="6779" spans="7:7" ht="24" customHeight="1">
      <c r="G6779" s="8"/>
    </row>
    <row r="6780" spans="7:7" ht="24" customHeight="1">
      <c r="G6780" s="8"/>
    </row>
    <row r="6781" spans="7:7" ht="24" customHeight="1">
      <c r="G6781" s="8"/>
    </row>
    <row r="6782" spans="7:7" ht="24" customHeight="1">
      <c r="G6782" s="8"/>
    </row>
    <row r="6783" spans="7:7" ht="24" customHeight="1">
      <c r="G6783" s="8"/>
    </row>
    <row r="6784" spans="7:7" ht="24" customHeight="1">
      <c r="G6784" s="8"/>
    </row>
    <row r="6785" spans="7:7" ht="24" customHeight="1">
      <c r="G6785" s="8"/>
    </row>
    <row r="6786" spans="7:7" ht="24" customHeight="1">
      <c r="G6786" s="8"/>
    </row>
    <row r="6787" spans="7:7" ht="24" customHeight="1">
      <c r="G6787" s="8"/>
    </row>
    <row r="6788" spans="7:7" ht="24" customHeight="1">
      <c r="G6788" s="8"/>
    </row>
    <row r="6789" spans="7:7" ht="24" customHeight="1">
      <c r="G6789" s="8"/>
    </row>
    <row r="6790" spans="7:7" ht="24" customHeight="1">
      <c r="G6790" s="8"/>
    </row>
    <row r="6791" spans="7:7" ht="24" customHeight="1">
      <c r="G6791" s="8"/>
    </row>
    <row r="6792" spans="7:7" ht="24" customHeight="1">
      <c r="G6792" s="8"/>
    </row>
    <row r="6793" spans="7:7" ht="24" customHeight="1">
      <c r="G6793" s="8"/>
    </row>
    <row r="6794" spans="7:7" ht="24" customHeight="1">
      <c r="G6794" s="8"/>
    </row>
    <row r="6795" spans="7:7" ht="24" customHeight="1">
      <c r="G6795" s="8"/>
    </row>
    <row r="6796" spans="7:7" ht="24" customHeight="1">
      <c r="G6796" s="8"/>
    </row>
    <row r="6797" spans="7:7" ht="24" customHeight="1">
      <c r="G6797" s="8"/>
    </row>
    <row r="6798" spans="7:7" ht="24" customHeight="1">
      <c r="G6798" s="8"/>
    </row>
    <row r="6799" spans="7:7" ht="24" customHeight="1">
      <c r="G6799" s="8"/>
    </row>
    <row r="6800" spans="7:7" ht="24" customHeight="1">
      <c r="G6800" s="8"/>
    </row>
    <row r="6801" spans="7:7" ht="24" customHeight="1">
      <c r="G6801" s="8"/>
    </row>
    <row r="6802" spans="7:7" ht="24" customHeight="1">
      <c r="G6802" s="8"/>
    </row>
    <row r="6803" spans="7:7" ht="24" customHeight="1">
      <c r="G6803" s="8"/>
    </row>
    <row r="6804" spans="7:7" ht="24" customHeight="1">
      <c r="G6804" s="8"/>
    </row>
    <row r="6805" spans="7:7" ht="24" customHeight="1">
      <c r="G6805" s="8"/>
    </row>
    <row r="6806" spans="7:7" ht="24" customHeight="1">
      <c r="G6806" s="8"/>
    </row>
    <row r="6807" spans="7:7" ht="24" customHeight="1">
      <c r="G6807" s="8"/>
    </row>
    <row r="6808" spans="7:7" ht="24" customHeight="1">
      <c r="G6808" s="8"/>
    </row>
    <row r="6809" spans="7:7" ht="24" customHeight="1">
      <c r="G6809" s="8"/>
    </row>
    <row r="6810" spans="7:7" ht="24" customHeight="1">
      <c r="G6810" s="8"/>
    </row>
    <row r="6811" spans="7:7" ht="24" customHeight="1">
      <c r="G6811" s="8"/>
    </row>
    <row r="6812" spans="7:7" ht="24" customHeight="1">
      <c r="G6812" s="8"/>
    </row>
    <row r="6813" spans="7:7" ht="24" customHeight="1">
      <c r="G6813" s="8"/>
    </row>
    <row r="6814" spans="7:7" ht="24" customHeight="1">
      <c r="G6814" s="8"/>
    </row>
    <row r="6815" spans="7:7" ht="24" customHeight="1">
      <c r="G6815" s="8"/>
    </row>
    <row r="6816" spans="7:7" ht="24" customHeight="1">
      <c r="G6816" s="8"/>
    </row>
    <row r="6817" spans="7:7" ht="24" customHeight="1">
      <c r="G6817" s="8"/>
    </row>
    <row r="6818" spans="7:7" ht="24" customHeight="1">
      <c r="G6818" s="8"/>
    </row>
    <row r="6819" spans="7:7" ht="24" customHeight="1">
      <c r="G6819" s="8"/>
    </row>
    <row r="6820" spans="7:7" ht="24" customHeight="1">
      <c r="G6820" s="8"/>
    </row>
    <row r="6821" spans="7:7" ht="24" customHeight="1">
      <c r="G6821" s="8"/>
    </row>
    <row r="6822" spans="7:7" ht="24" customHeight="1">
      <c r="G6822" s="8"/>
    </row>
    <row r="6823" spans="7:7" ht="24" customHeight="1">
      <c r="G6823" s="8"/>
    </row>
    <row r="6824" spans="7:7" ht="24" customHeight="1">
      <c r="G6824" s="8"/>
    </row>
    <row r="6825" spans="7:7" ht="24" customHeight="1">
      <c r="G6825" s="8"/>
    </row>
    <row r="6826" spans="7:7" ht="24" customHeight="1">
      <c r="G6826" s="8"/>
    </row>
    <row r="6827" spans="7:7" ht="24" customHeight="1">
      <c r="G6827" s="8"/>
    </row>
    <row r="6828" spans="7:7" ht="24" customHeight="1">
      <c r="G6828" s="8"/>
    </row>
    <row r="6829" spans="7:7" ht="24" customHeight="1">
      <c r="G6829" s="8"/>
    </row>
    <row r="6830" spans="7:7" ht="24" customHeight="1">
      <c r="G6830" s="8"/>
    </row>
    <row r="6831" spans="7:7" ht="24" customHeight="1">
      <c r="G6831" s="8"/>
    </row>
    <row r="6832" spans="7:7" ht="24" customHeight="1">
      <c r="G6832" s="8"/>
    </row>
    <row r="6833" spans="7:7" ht="24" customHeight="1">
      <c r="G6833" s="8"/>
    </row>
    <row r="6834" spans="7:7" ht="24" customHeight="1">
      <c r="G6834" s="8"/>
    </row>
    <row r="6835" spans="7:7" ht="24" customHeight="1">
      <c r="G6835" s="8"/>
    </row>
    <row r="6836" spans="7:7" ht="24" customHeight="1">
      <c r="G6836" s="8"/>
    </row>
    <row r="6837" spans="7:7" ht="24" customHeight="1">
      <c r="G6837" s="8"/>
    </row>
    <row r="6838" spans="7:7" ht="24" customHeight="1">
      <c r="G6838" s="8"/>
    </row>
    <row r="6839" spans="7:7" ht="24" customHeight="1">
      <c r="G6839" s="8"/>
    </row>
    <row r="6840" spans="7:7" ht="24" customHeight="1">
      <c r="G6840" s="8"/>
    </row>
    <row r="6841" spans="7:7" ht="24" customHeight="1">
      <c r="G6841" s="8"/>
    </row>
    <row r="6842" spans="7:7" ht="24" customHeight="1">
      <c r="G6842" s="8"/>
    </row>
    <row r="6843" spans="7:7" ht="24" customHeight="1">
      <c r="G6843" s="8"/>
    </row>
    <row r="6844" spans="7:7" ht="24" customHeight="1">
      <c r="G6844" s="8"/>
    </row>
    <row r="6845" spans="7:7" ht="24" customHeight="1">
      <c r="G6845" s="8"/>
    </row>
    <row r="6846" spans="7:7" ht="24" customHeight="1">
      <c r="G6846" s="8"/>
    </row>
    <row r="6847" spans="7:7" ht="24" customHeight="1">
      <c r="G6847" s="8"/>
    </row>
    <row r="6848" spans="7:7" ht="24" customHeight="1">
      <c r="G6848" s="8"/>
    </row>
    <row r="6849" spans="7:7" ht="24" customHeight="1">
      <c r="G6849" s="8"/>
    </row>
    <row r="6850" spans="7:7" ht="24" customHeight="1">
      <c r="G6850" s="8"/>
    </row>
    <row r="6851" spans="7:7" ht="24" customHeight="1">
      <c r="G6851" s="8"/>
    </row>
    <row r="6852" spans="7:7" ht="24" customHeight="1">
      <c r="G6852" s="8"/>
    </row>
    <row r="6853" spans="7:7" ht="24" customHeight="1">
      <c r="G6853" s="8"/>
    </row>
    <row r="6854" spans="7:7" ht="24" customHeight="1">
      <c r="G6854" s="8"/>
    </row>
    <row r="6855" spans="7:7" ht="24" customHeight="1">
      <c r="G6855" s="8"/>
    </row>
    <row r="6856" spans="7:7" ht="24" customHeight="1">
      <c r="G6856" s="8"/>
    </row>
    <row r="6857" spans="7:7" ht="24" customHeight="1">
      <c r="G6857" s="8"/>
    </row>
    <row r="6858" spans="7:7" ht="24" customHeight="1">
      <c r="G6858" s="8"/>
    </row>
    <row r="6859" spans="7:7" ht="24" customHeight="1">
      <c r="G6859" s="8"/>
    </row>
    <row r="6860" spans="7:7" ht="24" customHeight="1">
      <c r="G6860" s="8"/>
    </row>
    <row r="6861" spans="7:7" ht="24" customHeight="1">
      <c r="G6861" s="8"/>
    </row>
    <row r="6862" spans="7:7" ht="24" customHeight="1">
      <c r="G6862" s="8"/>
    </row>
    <row r="6863" spans="7:7" ht="24" customHeight="1">
      <c r="G6863" s="8"/>
    </row>
    <row r="6864" spans="7:7" ht="24" customHeight="1">
      <c r="G6864" s="8"/>
    </row>
    <row r="6865" spans="7:7" ht="24" customHeight="1">
      <c r="G6865" s="8"/>
    </row>
    <row r="6866" spans="7:7" ht="24" customHeight="1">
      <c r="G6866" s="8"/>
    </row>
    <row r="6867" spans="7:7" ht="24" customHeight="1">
      <c r="G6867" s="8"/>
    </row>
    <row r="6868" spans="7:7" ht="24" customHeight="1">
      <c r="G6868" s="8"/>
    </row>
    <row r="6869" spans="7:7" ht="24" customHeight="1">
      <c r="G6869" s="8"/>
    </row>
    <row r="6870" spans="7:7" ht="24" customHeight="1">
      <c r="G6870" s="8"/>
    </row>
    <row r="6871" spans="7:7" ht="24" customHeight="1">
      <c r="G6871" s="8"/>
    </row>
    <row r="6872" spans="7:7" ht="24" customHeight="1">
      <c r="G6872" s="8"/>
    </row>
    <row r="6873" spans="7:7" ht="24" customHeight="1">
      <c r="G6873" s="8"/>
    </row>
    <row r="6874" spans="7:7" ht="24" customHeight="1">
      <c r="G6874" s="8"/>
    </row>
    <row r="6875" spans="7:7" ht="24" customHeight="1">
      <c r="G6875" s="8"/>
    </row>
    <row r="6876" spans="7:7" ht="24" customHeight="1">
      <c r="G6876" s="8"/>
    </row>
    <row r="6877" spans="7:7" ht="24" customHeight="1">
      <c r="G6877" s="8"/>
    </row>
    <row r="6878" spans="7:7" ht="24" customHeight="1">
      <c r="G6878" s="8"/>
    </row>
    <row r="6879" spans="7:7" ht="24" customHeight="1">
      <c r="G6879" s="8"/>
    </row>
    <row r="6880" spans="7:7" ht="24" customHeight="1">
      <c r="G6880" s="8"/>
    </row>
    <row r="6881" spans="7:7" ht="24" customHeight="1">
      <c r="G6881" s="8"/>
    </row>
    <row r="6882" spans="7:7" ht="24" customHeight="1">
      <c r="G6882" s="8"/>
    </row>
    <row r="6883" spans="7:7" ht="24" customHeight="1">
      <c r="G6883" s="8"/>
    </row>
    <row r="6884" spans="7:7" ht="24" customHeight="1">
      <c r="G6884" s="8"/>
    </row>
    <row r="6885" spans="7:7" ht="24" customHeight="1">
      <c r="G6885" s="8"/>
    </row>
    <row r="6886" spans="7:7" ht="24" customHeight="1">
      <c r="G6886" s="8"/>
    </row>
    <row r="6887" spans="7:7" ht="24" customHeight="1">
      <c r="G6887" s="8"/>
    </row>
    <row r="6888" spans="7:7" ht="24" customHeight="1">
      <c r="G6888" s="8"/>
    </row>
    <row r="6889" spans="7:7" ht="24" customHeight="1">
      <c r="G6889" s="8"/>
    </row>
    <row r="6890" spans="7:7" ht="24" customHeight="1">
      <c r="G6890" s="8"/>
    </row>
    <row r="6891" spans="7:7" ht="24" customHeight="1">
      <c r="G6891" s="8"/>
    </row>
    <row r="6892" spans="7:7" ht="24" customHeight="1">
      <c r="G6892" s="8"/>
    </row>
    <row r="6893" spans="7:7" ht="24" customHeight="1">
      <c r="G6893" s="8"/>
    </row>
    <row r="6894" spans="7:7" ht="24" customHeight="1">
      <c r="G6894" s="8"/>
    </row>
    <row r="6895" spans="7:7" ht="24" customHeight="1">
      <c r="G6895" s="8"/>
    </row>
    <row r="6896" spans="7:7" ht="24" customHeight="1">
      <c r="G6896" s="8"/>
    </row>
    <row r="6897" spans="7:7" ht="24" customHeight="1">
      <c r="G6897" s="8"/>
    </row>
    <row r="6898" spans="7:7" ht="24" customHeight="1">
      <c r="G6898" s="8"/>
    </row>
    <row r="6899" spans="7:7" ht="24" customHeight="1">
      <c r="G6899" s="8"/>
    </row>
    <row r="6900" spans="7:7" ht="24" customHeight="1">
      <c r="G6900" s="8"/>
    </row>
    <row r="6901" spans="7:7" ht="24" customHeight="1">
      <c r="G6901" s="8"/>
    </row>
    <row r="6902" spans="7:7" ht="24" customHeight="1">
      <c r="G6902" s="8"/>
    </row>
    <row r="6903" spans="7:7" ht="24" customHeight="1">
      <c r="G6903" s="8"/>
    </row>
    <row r="6904" spans="7:7" ht="24" customHeight="1">
      <c r="G6904" s="8"/>
    </row>
    <row r="6905" spans="7:7" ht="24" customHeight="1">
      <c r="G6905" s="8"/>
    </row>
    <row r="6906" spans="7:7" ht="24" customHeight="1">
      <c r="G6906" s="8"/>
    </row>
    <row r="6907" spans="7:7" ht="24" customHeight="1">
      <c r="G6907" s="8"/>
    </row>
    <row r="6908" spans="7:7" ht="24" customHeight="1">
      <c r="G6908" s="8"/>
    </row>
    <row r="6909" spans="7:7" ht="24" customHeight="1">
      <c r="G6909" s="8"/>
    </row>
    <row r="6910" spans="7:7" ht="24" customHeight="1">
      <c r="G6910" s="8"/>
    </row>
    <row r="6911" spans="7:7" ht="24" customHeight="1">
      <c r="G6911" s="8"/>
    </row>
    <row r="6912" spans="7:7" ht="24" customHeight="1">
      <c r="G6912" s="8"/>
    </row>
    <row r="6913" spans="7:7" ht="24" customHeight="1">
      <c r="G6913" s="8"/>
    </row>
    <row r="6914" spans="7:7" ht="24" customHeight="1">
      <c r="G6914" s="8"/>
    </row>
    <row r="6915" spans="7:7" ht="24" customHeight="1">
      <c r="G6915" s="8"/>
    </row>
    <row r="6916" spans="7:7" ht="24" customHeight="1">
      <c r="G6916" s="8"/>
    </row>
    <row r="6917" spans="7:7" ht="24" customHeight="1">
      <c r="G6917" s="8"/>
    </row>
    <row r="6918" spans="7:7" ht="24" customHeight="1">
      <c r="G6918" s="8"/>
    </row>
    <row r="6919" spans="7:7" ht="24" customHeight="1">
      <c r="G6919" s="8"/>
    </row>
    <row r="6920" spans="7:7" ht="24" customHeight="1">
      <c r="G6920" s="8"/>
    </row>
    <row r="6921" spans="7:7" ht="24" customHeight="1">
      <c r="G6921" s="8"/>
    </row>
    <row r="6922" spans="7:7" ht="24" customHeight="1">
      <c r="G6922" s="8"/>
    </row>
    <row r="6923" spans="7:7" ht="24" customHeight="1">
      <c r="G6923" s="8"/>
    </row>
    <row r="6924" spans="7:7" ht="24" customHeight="1">
      <c r="G6924" s="8"/>
    </row>
    <row r="6925" spans="7:7" ht="24" customHeight="1">
      <c r="G6925" s="8"/>
    </row>
    <row r="6926" spans="7:7" ht="24" customHeight="1">
      <c r="G6926" s="8"/>
    </row>
    <row r="6927" spans="7:7" ht="24" customHeight="1">
      <c r="G6927" s="8"/>
    </row>
    <row r="6928" spans="7:7" ht="24" customHeight="1">
      <c r="G6928" s="8"/>
    </row>
    <row r="6929" spans="7:7" ht="24" customHeight="1">
      <c r="G6929" s="8"/>
    </row>
    <row r="6930" spans="7:7" ht="24" customHeight="1">
      <c r="G6930" s="8"/>
    </row>
    <row r="6931" spans="7:7" ht="24" customHeight="1">
      <c r="G6931" s="8"/>
    </row>
    <row r="6932" spans="7:7" ht="24" customHeight="1">
      <c r="G6932" s="8"/>
    </row>
    <row r="6933" spans="7:7" ht="24" customHeight="1">
      <c r="G6933" s="8"/>
    </row>
    <row r="6934" spans="7:7" ht="24" customHeight="1">
      <c r="G6934" s="8"/>
    </row>
    <row r="6935" spans="7:7" ht="24" customHeight="1">
      <c r="G6935" s="8"/>
    </row>
    <row r="6936" spans="7:7" ht="24" customHeight="1">
      <c r="G6936" s="8"/>
    </row>
    <row r="6937" spans="7:7" ht="24" customHeight="1">
      <c r="G6937" s="8"/>
    </row>
    <row r="6938" spans="7:7" ht="24" customHeight="1">
      <c r="G6938" s="8"/>
    </row>
    <row r="6939" spans="7:7" ht="24" customHeight="1">
      <c r="G6939" s="8"/>
    </row>
    <row r="6940" spans="7:7" ht="24" customHeight="1">
      <c r="G6940" s="8"/>
    </row>
    <row r="6941" spans="7:7" ht="24" customHeight="1">
      <c r="G6941" s="8"/>
    </row>
    <row r="6942" spans="7:7" ht="24" customHeight="1">
      <c r="G6942" s="8"/>
    </row>
    <row r="6943" spans="7:7" ht="24" customHeight="1">
      <c r="G6943" s="8"/>
    </row>
    <row r="6944" spans="7:7" ht="24" customHeight="1">
      <c r="G6944" s="8"/>
    </row>
    <row r="6945" spans="7:7" ht="24" customHeight="1">
      <c r="G6945" s="8"/>
    </row>
    <row r="6946" spans="7:7" ht="24" customHeight="1">
      <c r="G6946" s="8"/>
    </row>
    <row r="6947" spans="7:7" ht="24" customHeight="1">
      <c r="G6947" s="8"/>
    </row>
    <row r="6948" spans="7:7" ht="24" customHeight="1">
      <c r="G6948" s="8"/>
    </row>
    <row r="6949" spans="7:7" ht="24" customHeight="1">
      <c r="G6949" s="8"/>
    </row>
    <row r="6950" spans="7:7" ht="24" customHeight="1">
      <c r="G6950" s="8"/>
    </row>
    <row r="6951" spans="7:7" ht="24" customHeight="1">
      <c r="G6951" s="8"/>
    </row>
    <row r="6952" spans="7:7" ht="24" customHeight="1">
      <c r="G6952" s="8"/>
    </row>
    <row r="6953" spans="7:7" ht="24" customHeight="1">
      <c r="G6953" s="8"/>
    </row>
    <row r="6954" spans="7:7" ht="24" customHeight="1">
      <c r="G6954" s="8"/>
    </row>
    <row r="6955" spans="7:7" ht="24" customHeight="1">
      <c r="G6955" s="8"/>
    </row>
    <row r="6956" spans="7:7" ht="24" customHeight="1">
      <c r="G6956" s="8"/>
    </row>
    <row r="6957" spans="7:7" ht="24" customHeight="1">
      <c r="G6957" s="8"/>
    </row>
    <row r="6958" spans="7:7" ht="24" customHeight="1">
      <c r="G6958" s="8"/>
    </row>
    <row r="6959" spans="7:7" ht="24" customHeight="1">
      <c r="G6959" s="8"/>
    </row>
    <row r="6960" spans="7:7" ht="24" customHeight="1">
      <c r="G6960" s="8"/>
    </row>
    <row r="6961" spans="7:7" ht="24" customHeight="1">
      <c r="G6961" s="8"/>
    </row>
    <row r="6962" spans="7:7" ht="24" customHeight="1">
      <c r="G6962" s="8"/>
    </row>
    <row r="6963" spans="7:7" ht="24" customHeight="1">
      <c r="G6963" s="8"/>
    </row>
    <row r="6964" spans="7:7" ht="24" customHeight="1">
      <c r="G6964" s="8"/>
    </row>
    <row r="6965" spans="7:7" ht="24" customHeight="1">
      <c r="G6965" s="8"/>
    </row>
    <row r="6966" spans="7:7" ht="24" customHeight="1">
      <c r="G6966" s="8"/>
    </row>
    <row r="6967" spans="7:7" ht="24" customHeight="1">
      <c r="G6967" s="8"/>
    </row>
    <row r="6968" spans="7:7" ht="24" customHeight="1">
      <c r="G6968" s="8"/>
    </row>
    <row r="6969" spans="7:7" ht="24" customHeight="1">
      <c r="G6969" s="8"/>
    </row>
    <row r="6970" spans="7:7" ht="24" customHeight="1">
      <c r="G6970" s="8"/>
    </row>
    <row r="6971" spans="7:7" ht="24" customHeight="1">
      <c r="G6971" s="8"/>
    </row>
    <row r="6972" spans="7:7" ht="24" customHeight="1">
      <c r="G6972" s="8"/>
    </row>
    <row r="6973" spans="7:7" ht="24" customHeight="1">
      <c r="G6973" s="8"/>
    </row>
    <row r="6974" spans="7:7" ht="24" customHeight="1">
      <c r="G6974" s="8"/>
    </row>
    <row r="6975" spans="7:7" ht="24" customHeight="1">
      <c r="G6975" s="8"/>
    </row>
    <row r="6976" spans="7:7" ht="24" customHeight="1">
      <c r="G6976" s="8"/>
    </row>
    <row r="6977" spans="7:7" ht="24" customHeight="1">
      <c r="G6977" s="8"/>
    </row>
    <row r="6978" spans="7:7" ht="24" customHeight="1">
      <c r="G6978" s="8"/>
    </row>
    <row r="6979" spans="7:7" ht="24" customHeight="1">
      <c r="G6979" s="8"/>
    </row>
    <row r="6980" spans="7:7" ht="24" customHeight="1">
      <c r="G6980" s="8"/>
    </row>
    <row r="6981" spans="7:7" ht="24" customHeight="1">
      <c r="G6981" s="8"/>
    </row>
    <row r="6982" spans="7:7" ht="24" customHeight="1">
      <c r="G6982" s="8"/>
    </row>
    <row r="6983" spans="7:7" ht="24" customHeight="1">
      <c r="G6983" s="8"/>
    </row>
    <row r="6984" spans="7:7" ht="24" customHeight="1">
      <c r="G6984" s="8"/>
    </row>
    <row r="6985" spans="7:7" ht="24" customHeight="1">
      <c r="G6985" s="8"/>
    </row>
    <row r="6986" spans="7:7" ht="24" customHeight="1">
      <c r="G6986" s="8"/>
    </row>
    <row r="6987" spans="7:7" ht="24" customHeight="1">
      <c r="G6987" s="8"/>
    </row>
    <row r="6988" spans="7:7" ht="24" customHeight="1">
      <c r="G6988" s="8"/>
    </row>
    <row r="6989" spans="7:7" ht="24" customHeight="1">
      <c r="G6989" s="8"/>
    </row>
    <row r="6990" spans="7:7" ht="24" customHeight="1">
      <c r="G6990" s="8"/>
    </row>
    <row r="6991" spans="7:7" ht="24" customHeight="1">
      <c r="G6991" s="8"/>
    </row>
    <row r="6992" spans="7:7" ht="24" customHeight="1">
      <c r="G6992" s="8"/>
    </row>
    <row r="6993" spans="7:7" ht="24" customHeight="1">
      <c r="G6993" s="8"/>
    </row>
    <row r="6994" spans="7:7" ht="24" customHeight="1">
      <c r="G6994" s="8"/>
    </row>
    <row r="6995" spans="7:7" ht="24" customHeight="1">
      <c r="G6995" s="8"/>
    </row>
    <row r="6996" spans="7:7" ht="24" customHeight="1">
      <c r="G6996" s="8"/>
    </row>
    <row r="6997" spans="7:7" ht="24" customHeight="1">
      <c r="G6997" s="8"/>
    </row>
    <row r="6998" spans="7:7" ht="24" customHeight="1">
      <c r="G6998" s="8"/>
    </row>
    <row r="6999" spans="7:7" ht="24" customHeight="1">
      <c r="G6999" s="8"/>
    </row>
    <row r="7000" spans="7:7" ht="24" customHeight="1">
      <c r="G7000" s="8"/>
    </row>
    <row r="7001" spans="7:7" ht="24" customHeight="1">
      <c r="G7001" s="8"/>
    </row>
    <row r="7002" spans="7:7" ht="24" customHeight="1">
      <c r="G7002" s="8"/>
    </row>
    <row r="7003" spans="7:7" ht="24" customHeight="1">
      <c r="G7003" s="8"/>
    </row>
    <row r="7004" spans="7:7" ht="24" customHeight="1">
      <c r="G7004" s="8"/>
    </row>
    <row r="7005" spans="7:7" ht="24" customHeight="1">
      <c r="G7005" s="8"/>
    </row>
    <row r="7006" spans="7:7" ht="24" customHeight="1">
      <c r="G7006" s="8"/>
    </row>
    <row r="7007" spans="7:7" ht="24" customHeight="1">
      <c r="G7007" s="8"/>
    </row>
    <row r="7008" spans="7:7" ht="24" customHeight="1">
      <c r="G7008" s="8"/>
    </row>
    <row r="7009" spans="7:7" ht="24" customHeight="1">
      <c r="G7009" s="8"/>
    </row>
    <row r="7010" spans="7:7" ht="24" customHeight="1">
      <c r="G7010" s="8"/>
    </row>
    <row r="7011" spans="7:7" ht="24" customHeight="1">
      <c r="G7011" s="8"/>
    </row>
    <row r="7012" spans="7:7" ht="24" customHeight="1">
      <c r="G7012" s="8"/>
    </row>
    <row r="7013" spans="7:7" ht="24" customHeight="1">
      <c r="G7013" s="8"/>
    </row>
    <row r="7014" spans="7:7" ht="24" customHeight="1">
      <c r="G7014" s="8"/>
    </row>
    <row r="7015" spans="7:7" ht="24" customHeight="1">
      <c r="G7015" s="8"/>
    </row>
    <row r="7016" spans="7:7" ht="24" customHeight="1">
      <c r="G7016" s="8"/>
    </row>
    <row r="7017" spans="7:7" ht="24" customHeight="1">
      <c r="G7017" s="8"/>
    </row>
    <row r="7018" spans="7:7" ht="24" customHeight="1">
      <c r="G7018" s="8"/>
    </row>
    <row r="7019" spans="7:7" ht="24" customHeight="1">
      <c r="G7019" s="8"/>
    </row>
    <row r="7020" spans="7:7" ht="24" customHeight="1">
      <c r="G7020" s="8"/>
    </row>
    <row r="7021" spans="7:7" ht="24" customHeight="1">
      <c r="G7021" s="8"/>
    </row>
    <row r="7022" spans="7:7" ht="24" customHeight="1">
      <c r="G7022" s="8"/>
    </row>
    <row r="7023" spans="7:7" ht="24" customHeight="1">
      <c r="G7023" s="8"/>
    </row>
    <row r="7024" spans="7:7" ht="24" customHeight="1">
      <c r="G7024" s="8"/>
    </row>
    <row r="7025" spans="7:7" ht="24" customHeight="1">
      <c r="G7025" s="8"/>
    </row>
    <row r="7026" spans="7:7" ht="24" customHeight="1">
      <c r="G7026" s="8"/>
    </row>
    <row r="7027" spans="7:7" ht="24" customHeight="1">
      <c r="G7027" s="8"/>
    </row>
    <row r="7028" spans="7:7" ht="24" customHeight="1">
      <c r="G7028" s="8"/>
    </row>
    <row r="7029" spans="7:7" ht="24" customHeight="1">
      <c r="G7029" s="8"/>
    </row>
    <row r="7030" spans="7:7" ht="24" customHeight="1">
      <c r="G7030" s="8"/>
    </row>
    <row r="7031" spans="7:7" ht="24" customHeight="1">
      <c r="G7031" s="8"/>
    </row>
    <row r="7032" spans="7:7" ht="24" customHeight="1">
      <c r="G7032" s="8"/>
    </row>
    <row r="7033" spans="7:7" ht="24" customHeight="1">
      <c r="G7033" s="8"/>
    </row>
    <row r="7034" spans="7:7" ht="24" customHeight="1">
      <c r="G7034" s="8"/>
    </row>
    <row r="7035" spans="7:7" ht="24" customHeight="1">
      <c r="G7035" s="8"/>
    </row>
    <row r="7036" spans="7:7" ht="24" customHeight="1">
      <c r="G7036" s="8"/>
    </row>
    <row r="7037" spans="7:7" ht="24" customHeight="1">
      <c r="G7037" s="8"/>
    </row>
    <row r="7038" spans="7:7" ht="24" customHeight="1">
      <c r="G7038" s="8"/>
    </row>
    <row r="7039" spans="7:7" ht="24" customHeight="1">
      <c r="G7039" s="8"/>
    </row>
    <row r="7040" spans="7:7" ht="24" customHeight="1">
      <c r="G7040" s="8"/>
    </row>
    <row r="7041" spans="7:7" ht="24" customHeight="1">
      <c r="G7041" s="8"/>
    </row>
    <row r="7042" spans="7:7" ht="24" customHeight="1">
      <c r="G7042" s="8"/>
    </row>
    <row r="7043" spans="7:7" ht="24" customHeight="1">
      <c r="G7043" s="8"/>
    </row>
    <row r="7044" spans="7:7" ht="24" customHeight="1">
      <c r="G7044" s="8"/>
    </row>
    <row r="7045" spans="7:7" ht="24" customHeight="1">
      <c r="G7045" s="8"/>
    </row>
    <row r="7046" spans="7:7" ht="24" customHeight="1">
      <c r="G7046" s="8"/>
    </row>
    <row r="7047" spans="7:7" ht="24" customHeight="1">
      <c r="G7047" s="8"/>
    </row>
    <row r="7048" spans="7:7" ht="24" customHeight="1">
      <c r="G7048" s="8"/>
    </row>
    <row r="7049" spans="7:7" ht="24" customHeight="1">
      <c r="G7049" s="8"/>
    </row>
    <row r="7050" spans="7:7" ht="24" customHeight="1">
      <c r="G7050" s="8"/>
    </row>
    <row r="7051" spans="7:7" ht="24" customHeight="1">
      <c r="G7051" s="8"/>
    </row>
    <row r="7052" spans="7:7" ht="24" customHeight="1">
      <c r="G7052" s="8"/>
    </row>
    <row r="7053" spans="7:7" ht="24" customHeight="1">
      <c r="G7053" s="8"/>
    </row>
    <row r="7054" spans="7:7" ht="24" customHeight="1">
      <c r="G7054" s="8"/>
    </row>
    <row r="7055" spans="7:7" ht="24" customHeight="1">
      <c r="G7055" s="8"/>
    </row>
    <row r="7056" spans="7:7" ht="24" customHeight="1">
      <c r="G7056" s="8"/>
    </row>
    <row r="7057" spans="7:7" ht="24" customHeight="1">
      <c r="G7057" s="8"/>
    </row>
    <row r="7058" spans="7:7" ht="24" customHeight="1">
      <c r="G7058" s="8"/>
    </row>
    <row r="7059" spans="7:7" ht="24" customHeight="1">
      <c r="G7059" s="8"/>
    </row>
    <row r="7060" spans="7:7" ht="24" customHeight="1">
      <c r="G7060" s="8"/>
    </row>
    <row r="7061" spans="7:7" ht="24" customHeight="1">
      <c r="G7061" s="8"/>
    </row>
    <row r="7062" spans="7:7" ht="24" customHeight="1">
      <c r="G7062" s="8"/>
    </row>
    <row r="7063" spans="7:7" ht="24" customHeight="1">
      <c r="G7063" s="8"/>
    </row>
    <row r="7064" spans="7:7" ht="24" customHeight="1">
      <c r="G7064" s="8"/>
    </row>
    <row r="7065" spans="7:7" ht="24" customHeight="1">
      <c r="G7065" s="8"/>
    </row>
    <row r="7066" spans="7:7" ht="24" customHeight="1">
      <c r="G7066" s="8"/>
    </row>
    <row r="7067" spans="7:7" ht="24" customHeight="1">
      <c r="G7067" s="8"/>
    </row>
    <row r="7068" spans="7:7" ht="24" customHeight="1">
      <c r="G7068" s="8"/>
    </row>
    <row r="7069" spans="7:7" ht="24" customHeight="1">
      <c r="G7069" s="8"/>
    </row>
    <row r="7070" spans="7:7" ht="24" customHeight="1">
      <c r="G7070" s="8"/>
    </row>
    <row r="7071" spans="7:7" ht="24" customHeight="1">
      <c r="G7071" s="8"/>
    </row>
    <row r="7072" spans="7:7" ht="24" customHeight="1">
      <c r="G7072" s="8"/>
    </row>
    <row r="7073" spans="7:7" ht="24" customHeight="1">
      <c r="G7073" s="8"/>
    </row>
    <row r="7074" spans="7:7" ht="24" customHeight="1">
      <c r="G7074" s="8"/>
    </row>
    <row r="7075" spans="7:7" ht="24" customHeight="1">
      <c r="G7075" s="8"/>
    </row>
    <row r="7076" spans="7:7" ht="24" customHeight="1">
      <c r="G7076" s="8"/>
    </row>
    <row r="7077" spans="7:7" ht="24" customHeight="1">
      <c r="G7077" s="8"/>
    </row>
    <row r="7078" spans="7:7" ht="24" customHeight="1">
      <c r="G7078" s="8"/>
    </row>
    <row r="7079" spans="7:7" ht="24" customHeight="1">
      <c r="G7079" s="8"/>
    </row>
    <row r="7080" spans="7:7" ht="24" customHeight="1">
      <c r="G7080" s="8"/>
    </row>
    <row r="7081" spans="7:7" ht="24" customHeight="1">
      <c r="G7081" s="8"/>
    </row>
    <row r="7082" spans="7:7" ht="24" customHeight="1">
      <c r="G7082" s="8"/>
    </row>
    <row r="7083" spans="7:7" ht="24" customHeight="1">
      <c r="G7083" s="8"/>
    </row>
    <row r="7084" spans="7:7" ht="24" customHeight="1">
      <c r="G7084" s="8"/>
    </row>
    <row r="7085" spans="7:7" ht="24" customHeight="1">
      <c r="G7085" s="8"/>
    </row>
    <row r="7086" spans="7:7" ht="24" customHeight="1">
      <c r="G7086" s="8"/>
    </row>
    <row r="7087" spans="7:7" ht="24" customHeight="1">
      <c r="G7087" s="8"/>
    </row>
    <row r="7088" spans="7:7" ht="24" customHeight="1">
      <c r="G7088" s="8"/>
    </row>
    <row r="7089" spans="7:7" ht="24" customHeight="1">
      <c r="G7089" s="8"/>
    </row>
    <row r="7090" spans="7:7" ht="24" customHeight="1">
      <c r="G7090" s="8"/>
    </row>
    <row r="7091" spans="7:7" ht="24" customHeight="1">
      <c r="G7091" s="8"/>
    </row>
    <row r="7092" spans="7:7" ht="24" customHeight="1">
      <c r="G7092" s="8"/>
    </row>
    <row r="7093" spans="7:7" ht="24" customHeight="1">
      <c r="G7093" s="8"/>
    </row>
    <row r="7094" spans="7:7" ht="24" customHeight="1">
      <c r="G7094" s="8"/>
    </row>
    <row r="7095" spans="7:7" ht="24" customHeight="1">
      <c r="G7095" s="8"/>
    </row>
    <row r="7096" spans="7:7" ht="24" customHeight="1">
      <c r="G7096" s="8"/>
    </row>
    <row r="7097" spans="7:7" ht="24" customHeight="1">
      <c r="G7097" s="8"/>
    </row>
    <row r="7098" spans="7:7" ht="24" customHeight="1">
      <c r="G7098" s="8"/>
    </row>
    <row r="7099" spans="7:7" ht="24" customHeight="1">
      <c r="G7099" s="8"/>
    </row>
    <row r="7100" spans="7:7" ht="24" customHeight="1">
      <c r="G7100" s="8"/>
    </row>
    <row r="7101" spans="7:7" ht="24" customHeight="1">
      <c r="G7101" s="8"/>
    </row>
    <row r="7102" spans="7:7" ht="24" customHeight="1">
      <c r="G7102" s="8"/>
    </row>
    <row r="7103" spans="7:7" ht="24" customHeight="1">
      <c r="G7103" s="8"/>
    </row>
    <row r="7104" spans="7:7" ht="24" customHeight="1">
      <c r="G7104" s="8"/>
    </row>
    <row r="7105" spans="7:7" ht="24" customHeight="1">
      <c r="G7105" s="8"/>
    </row>
    <row r="7106" spans="7:7" ht="24" customHeight="1">
      <c r="G7106" s="8"/>
    </row>
    <row r="7107" spans="7:7" ht="24" customHeight="1">
      <c r="G7107" s="8"/>
    </row>
    <row r="7108" spans="7:7" ht="24" customHeight="1">
      <c r="G7108" s="8"/>
    </row>
    <row r="7109" spans="7:7" ht="24" customHeight="1">
      <c r="G7109" s="8"/>
    </row>
    <row r="7110" spans="7:7" ht="24" customHeight="1">
      <c r="G7110" s="8"/>
    </row>
    <row r="7111" spans="7:7" ht="24" customHeight="1">
      <c r="G7111" s="8"/>
    </row>
    <row r="7112" spans="7:7" ht="24" customHeight="1">
      <c r="G7112" s="8"/>
    </row>
    <row r="7113" spans="7:7" ht="24" customHeight="1">
      <c r="G7113" s="8"/>
    </row>
    <row r="7114" spans="7:7" ht="24" customHeight="1">
      <c r="G7114" s="8"/>
    </row>
    <row r="7115" spans="7:7" ht="24" customHeight="1">
      <c r="G7115" s="8"/>
    </row>
    <row r="7116" spans="7:7" ht="24" customHeight="1">
      <c r="G7116" s="8"/>
    </row>
    <row r="7117" spans="7:7" ht="24" customHeight="1">
      <c r="G7117" s="8"/>
    </row>
    <row r="7118" spans="7:7" ht="24" customHeight="1">
      <c r="G7118" s="8"/>
    </row>
    <row r="7119" spans="7:7" ht="24" customHeight="1">
      <c r="G7119" s="8"/>
    </row>
    <row r="7120" spans="7:7" ht="24" customHeight="1">
      <c r="G7120" s="8"/>
    </row>
    <row r="7121" spans="7:7" ht="24" customHeight="1">
      <c r="G7121" s="8"/>
    </row>
    <row r="7122" spans="7:7" ht="24" customHeight="1">
      <c r="G7122" s="8"/>
    </row>
    <row r="7123" spans="7:7" ht="24" customHeight="1">
      <c r="G7123" s="8"/>
    </row>
    <row r="7124" spans="7:7" ht="24" customHeight="1">
      <c r="G7124" s="8"/>
    </row>
    <row r="7125" spans="7:7" ht="24" customHeight="1">
      <c r="G7125" s="8"/>
    </row>
    <row r="7126" spans="7:7" ht="24" customHeight="1">
      <c r="G7126" s="8"/>
    </row>
    <row r="7127" spans="7:7" ht="24" customHeight="1">
      <c r="G7127" s="8"/>
    </row>
    <row r="7128" spans="7:7" ht="24" customHeight="1">
      <c r="G7128" s="8"/>
    </row>
    <row r="7129" spans="7:7" ht="24" customHeight="1">
      <c r="G7129" s="8"/>
    </row>
    <row r="7130" spans="7:7" ht="24" customHeight="1">
      <c r="G7130" s="8"/>
    </row>
    <row r="7131" spans="7:7" ht="24" customHeight="1">
      <c r="G7131" s="8"/>
    </row>
    <row r="7132" spans="7:7" ht="24" customHeight="1">
      <c r="G7132" s="8"/>
    </row>
    <row r="7133" spans="7:7" ht="24" customHeight="1">
      <c r="G7133" s="8"/>
    </row>
    <row r="7134" spans="7:7" ht="24" customHeight="1">
      <c r="G7134" s="8"/>
    </row>
    <row r="7135" spans="7:7" ht="24" customHeight="1">
      <c r="G7135" s="8"/>
    </row>
    <row r="7136" spans="7:7" ht="24" customHeight="1">
      <c r="G7136" s="8"/>
    </row>
    <row r="7137" spans="7:7" ht="24" customHeight="1">
      <c r="G7137" s="8"/>
    </row>
    <row r="7138" spans="7:7" ht="24" customHeight="1">
      <c r="G7138" s="8"/>
    </row>
    <row r="7139" spans="7:7" ht="24" customHeight="1">
      <c r="G7139" s="8"/>
    </row>
    <row r="7140" spans="7:7" ht="24" customHeight="1">
      <c r="G7140" s="8"/>
    </row>
    <row r="7141" spans="7:7" ht="24" customHeight="1">
      <c r="G7141" s="8"/>
    </row>
    <row r="7142" spans="7:7" ht="24" customHeight="1">
      <c r="G7142" s="8"/>
    </row>
    <row r="7143" spans="7:7" ht="24" customHeight="1">
      <c r="G7143" s="8"/>
    </row>
    <row r="7144" spans="7:7" ht="24" customHeight="1">
      <c r="G7144" s="8"/>
    </row>
    <row r="7145" spans="7:7" ht="24" customHeight="1">
      <c r="G7145" s="8"/>
    </row>
    <row r="7146" spans="7:7" ht="24" customHeight="1">
      <c r="G7146" s="8"/>
    </row>
    <row r="7147" spans="7:7" ht="24" customHeight="1">
      <c r="G7147" s="8"/>
    </row>
    <row r="7148" spans="7:7" ht="24" customHeight="1">
      <c r="G7148" s="8"/>
    </row>
    <row r="7149" spans="7:7" ht="24" customHeight="1">
      <c r="G7149" s="8"/>
    </row>
    <row r="7150" spans="7:7" ht="24" customHeight="1">
      <c r="G7150" s="8"/>
    </row>
    <row r="7151" spans="7:7" ht="24" customHeight="1">
      <c r="G7151" s="8"/>
    </row>
    <row r="7152" spans="7:7" ht="24" customHeight="1">
      <c r="G7152" s="8"/>
    </row>
    <row r="7153" spans="7:7" ht="24" customHeight="1">
      <c r="G7153" s="8"/>
    </row>
    <row r="7154" spans="7:7" ht="24" customHeight="1">
      <c r="G7154" s="8"/>
    </row>
    <row r="7155" spans="7:7" ht="24" customHeight="1">
      <c r="G7155" s="8"/>
    </row>
    <row r="7156" spans="7:7" ht="24" customHeight="1">
      <c r="G7156" s="8"/>
    </row>
    <row r="7157" spans="7:7" ht="24" customHeight="1">
      <c r="G7157" s="8"/>
    </row>
    <row r="7158" spans="7:7" ht="24" customHeight="1">
      <c r="G7158" s="8"/>
    </row>
    <row r="7159" spans="7:7" ht="24" customHeight="1">
      <c r="G7159" s="8"/>
    </row>
    <row r="7160" spans="7:7" ht="24" customHeight="1">
      <c r="G7160" s="8"/>
    </row>
    <row r="7161" spans="7:7" ht="24" customHeight="1">
      <c r="G7161" s="8"/>
    </row>
    <row r="7162" spans="7:7" ht="24" customHeight="1">
      <c r="G7162" s="8"/>
    </row>
    <row r="7163" spans="7:7" ht="24" customHeight="1">
      <c r="G7163" s="8"/>
    </row>
    <row r="7164" spans="7:7" ht="24" customHeight="1">
      <c r="G7164" s="8"/>
    </row>
    <row r="7165" spans="7:7" ht="24" customHeight="1">
      <c r="G7165" s="8"/>
    </row>
    <row r="7166" spans="7:7" ht="24" customHeight="1">
      <c r="G7166" s="8"/>
    </row>
    <row r="7167" spans="7:7" ht="24" customHeight="1">
      <c r="G7167" s="8"/>
    </row>
    <row r="7168" spans="7:7" ht="24" customHeight="1">
      <c r="G7168" s="8"/>
    </row>
    <row r="7169" spans="7:7" ht="24" customHeight="1">
      <c r="G7169" s="8"/>
    </row>
    <row r="7170" spans="7:7" ht="24" customHeight="1">
      <c r="G7170" s="8"/>
    </row>
    <row r="7171" spans="7:7" ht="24" customHeight="1">
      <c r="G7171" s="8"/>
    </row>
    <row r="7172" spans="7:7" ht="24" customHeight="1">
      <c r="G7172" s="8"/>
    </row>
    <row r="7173" spans="7:7" ht="24" customHeight="1">
      <c r="G7173" s="8"/>
    </row>
    <row r="7174" spans="7:7" ht="24" customHeight="1">
      <c r="G7174" s="8"/>
    </row>
    <row r="7175" spans="7:7" ht="24" customHeight="1">
      <c r="G7175" s="8"/>
    </row>
    <row r="7176" spans="7:7" ht="24" customHeight="1">
      <c r="G7176" s="8"/>
    </row>
    <row r="7177" spans="7:7" ht="24" customHeight="1">
      <c r="G7177" s="8"/>
    </row>
    <row r="7178" spans="7:7" ht="24" customHeight="1">
      <c r="G7178" s="8"/>
    </row>
    <row r="7179" spans="7:7" ht="24" customHeight="1">
      <c r="G7179" s="8"/>
    </row>
    <row r="7180" spans="7:7" ht="24" customHeight="1">
      <c r="G7180" s="8"/>
    </row>
    <row r="7181" spans="7:7" ht="24" customHeight="1">
      <c r="G7181" s="8"/>
    </row>
    <row r="7182" spans="7:7" ht="24" customHeight="1">
      <c r="G7182" s="8"/>
    </row>
    <row r="7183" spans="7:7" ht="24" customHeight="1">
      <c r="G7183" s="8"/>
    </row>
    <row r="7184" spans="7:7" ht="24" customHeight="1">
      <c r="G7184" s="8"/>
    </row>
    <row r="7185" spans="7:7" ht="24" customHeight="1">
      <c r="G7185" s="8"/>
    </row>
    <row r="7186" spans="7:7" ht="24" customHeight="1">
      <c r="G7186" s="8"/>
    </row>
    <row r="7187" spans="7:7" ht="24" customHeight="1">
      <c r="G7187" s="8"/>
    </row>
    <row r="7188" spans="7:7" ht="24" customHeight="1">
      <c r="G7188" s="8"/>
    </row>
    <row r="7189" spans="7:7" ht="24" customHeight="1">
      <c r="G7189" s="8"/>
    </row>
    <row r="7190" spans="7:7" ht="24" customHeight="1">
      <c r="G7190" s="8"/>
    </row>
    <row r="7191" spans="7:7" ht="24" customHeight="1">
      <c r="G7191" s="8"/>
    </row>
    <row r="7192" spans="7:7" ht="24" customHeight="1">
      <c r="G7192" s="8"/>
    </row>
    <row r="7193" spans="7:7" ht="24" customHeight="1">
      <c r="G7193" s="8"/>
    </row>
    <row r="7194" spans="7:7" ht="24" customHeight="1">
      <c r="G7194" s="8"/>
    </row>
    <row r="7195" spans="7:7" ht="24" customHeight="1">
      <c r="G7195" s="8"/>
    </row>
    <row r="7196" spans="7:7" ht="24" customHeight="1">
      <c r="G7196" s="8"/>
    </row>
    <row r="7197" spans="7:7" ht="24" customHeight="1">
      <c r="G7197" s="8"/>
    </row>
    <row r="7198" spans="7:7" ht="24" customHeight="1">
      <c r="G7198" s="8"/>
    </row>
    <row r="7199" spans="7:7" ht="24" customHeight="1">
      <c r="G7199" s="8"/>
    </row>
    <row r="7200" spans="7:7" ht="24" customHeight="1">
      <c r="G7200" s="8"/>
    </row>
    <row r="7201" spans="7:7" ht="24" customHeight="1">
      <c r="G7201" s="8"/>
    </row>
    <row r="7202" spans="7:7" ht="24" customHeight="1">
      <c r="G7202" s="8"/>
    </row>
    <row r="7203" spans="7:7" ht="24" customHeight="1">
      <c r="G7203" s="8"/>
    </row>
    <row r="7204" spans="7:7" ht="24" customHeight="1">
      <c r="G7204" s="8"/>
    </row>
    <row r="7205" spans="7:7" ht="24" customHeight="1">
      <c r="G7205" s="8"/>
    </row>
    <row r="7206" spans="7:7" ht="24" customHeight="1">
      <c r="G7206" s="8"/>
    </row>
    <row r="7207" spans="7:7" ht="24" customHeight="1">
      <c r="G7207" s="8"/>
    </row>
    <row r="7208" spans="7:7" ht="24" customHeight="1">
      <c r="G7208" s="8"/>
    </row>
    <row r="7209" spans="7:7" ht="24" customHeight="1">
      <c r="G7209" s="8"/>
    </row>
    <row r="7210" spans="7:7" ht="24" customHeight="1">
      <c r="G7210" s="8"/>
    </row>
    <row r="7211" spans="7:7" ht="24" customHeight="1">
      <c r="G7211" s="8"/>
    </row>
    <row r="7212" spans="7:7" ht="24" customHeight="1">
      <c r="G7212" s="8"/>
    </row>
    <row r="7213" spans="7:7" ht="24" customHeight="1">
      <c r="G7213" s="8"/>
    </row>
    <row r="7214" spans="7:7" ht="24" customHeight="1">
      <c r="G7214" s="8"/>
    </row>
    <row r="7215" spans="7:7" ht="24" customHeight="1">
      <c r="G7215" s="8"/>
    </row>
    <row r="7216" spans="7:7" ht="24" customHeight="1">
      <c r="G7216" s="8"/>
    </row>
    <row r="7217" spans="7:7" ht="24" customHeight="1">
      <c r="G7217" s="8"/>
    </row>
    <row r="7218" spans="7:7" ht="24" customHeight="1">
      <c r="G7218" s="8"/>
    </row>
    <row r="7219" spans="7:7" ht="24" customHeight="1">
      <c r="G7219" s="8"/>
    </row>
    <row r="7220" spans="7:7" ht="24" customHeight="1">
      <c r="G7220" s="8"/>
    </row>
    <row r="7221" spans="7:7" ht="24" customHeight="1">
      <c r="G7221" s="8"/>
    </row>
    <row r="7222" spans="7:7" ht="24" customHeight="1">
      <c r="G7222" s="8"/>
    </row>
    <row r="7223" spans="7:7" ht="24" customHeight="1">
      <c r="G7223" s="8"/>
    </row>
    <row r="7224" spans="7:7" ht="24" customHeight="1">
      <c r="G7224" s="8"/>
    </row>
    <row r="7225" spans="7:7" ht="24" customHeight="1">
      <c r="G7225" s="8"/>
    </row>
    <row r="7226" spans="7:7" ht="24" customHeight="1">
      <c r="G7226" s="8"/>
    </row>
    <row r="7227" spans="7:7" ht="24" customHeight="1">
      <c r="G7227" s="8"/>
    </row>
    <row r="7228" spans="7:7" ht="24" customHeight="1">
      <c r="G7228" s="8"/>
    </row>
    <row r="7229" spans="7:7" ht="24" customHeight="1">
      <c r="G7229" s="8"/>
    </row>
    <row r="7230" spans="7:7" ht="24" customHeight="1">
      <c r="G7230" s="8"/>
    </row>
    <row r="7231" spans="7:7" ht="24" customHeight="1">
      <c r="G7231" s="8"/>
    </row>
    <row r="7232" spans="7:7" ht="24" customHeight="1">
      <c r="G7232" s="8"/>
    </row>
    <row r="7233" spans="7:7" ht="24" customHeight="1">
      <c r="G7233" s="8"/>
    </row>
    <row r="7234" spans="7:7" ht="24" customHeight="1">
      <c r="G7234" s="8"/>
    </row>
    <row r="7235" spans="7:7" ht="24" customHeight="1">
      <c r="G7235" s="8"/>
    </row>
    <row r="7236" spans="7:7" ht="24" customHeight="1">
      <c r="G7236" s="8"/>
    </row>
    <row r="7237" spans="7:7" ht="24" customHeight="1">
      <c r="G7237" s="8"/>
    </row>
    <row r="7238" spans="7:7" ht="24" customHeight="1">
      <c r="G7238" s="8"/>
    </row>
    <row r="7239" spans="7:7" ht="24" customHeight="1">
      <c r="G7239" s="8"/>
    </row>
    <row r="7240" spans="7:7" ht="24" customHeight="1">
      <c r="G7240" s="8"/>
    </row>
    <row r="7241" spans="7:7" ht="24" customHeight="1">
      <c r="G7241" s="8"/>
    </row>
    <row r="7242" spans="7:7" ht="24" customHeight="1">
      <c r="G7242" s="8"/>
    </row>
    <row r="7243" spans="7:7" ht="24" customHeight="1">
      <c r="G7243" s="8"/>
    </row>
    <row r="7244" spans="7:7" ht="24" customHeight="1">
      <c r="G7244" s="8"/>
    </row>
    <row r="7245" spans="7:7" ht="24" customHeight="1">
      <c r="G7245" s="8"/>
    </row>
    <row r="7246" spans="7:7" ht="24" customHeight="1">
      <c r="G7246" s="8"/>
    </row>
    <row r="7247" spans="7:7" ht="24" customHeight="1">
      <c r="G7247" s="8"/>
    </row>
    <row r="7248" spans="7:7" ht="24" customHeight="1">
      <c r="G7248" s="8"/>
    </row>
    <row r="7249" spans="7:7" ht="24" customHeight="1">
      <c r="G7249" s="8"/>
    </row>
    <row r="7250" spans="7:7" ht="24" customHeight="1">
      <c r="G7250" s="8"/>
    </row>
    <row r="7251" spans="7:7" ht="24" customHeight="1">
      <c r="G7251" s="8"/>
    </row>
    <row r="7252" spans="7:7" ht="24" customHeight="1">
      <c r="G7252" s="8"/>
    </row>
    <row r="7253" spans="7:7" ht="24" customHeight="1">
      <c r="G7253" s="8"/>
    </row>
    <row r="7254" spans="7:7" ht="24" customHeight="1">
      <c r="G7254" s="8"/>
    </row>
    <row r="7255" spans="7:7" ht="24" customHeight="1">
      <c r="G7255" s="8"/>
    </row>
    <row r="7256" spans="7:7" ht="24" customHeight="1">
      <c r="G7256" s="8"/>
    </row>
    <row r="7257" spans="7:7" ht="24" customHeight="1">
      <c r="G7257" s="8"/>
    </row>
    <row r="7258" spans="7:7" ht="24" customHeight="1">
      <c r="G7258" s="8"/>
    </row>
    <row r="7259" spans="7:7" ht="24" customHeight="1">
      <c r="G7259" s="8"/>
    </row>
    <row r="7260" spans="7:7" ht="24" customHeight="1">
      <c r="G7260" s="8"/>
    </row>
    <row r="7261" spans="7:7" ht="24" customHeight="1">
      <c r="G7261" s="8"/>
    </row>
    <row r="7262" spans="7:7" ht="24" customHeight="1">
      <c r="G7262" s="8"/>
    </row>
    <row r="7263" spans="7:7" ht="24" customHeight="1">
      <c r="G7263" s="8"/>
    </row>
    <row r="7264" spans="7:7" ht="24" customHeight="1">
      <c r="G7264" s="8"/>
    </row>
    <row r="7265" spans="7:7" ht="24" customHeight="1">
      <c r="G7265" s="8"/>
    </row>
    <row r="7266" spans="7:7" ht="24" customHeight="1">
      <c r="G7266" s="8"/>
    </row>
    <row r="7267" spans="7:7" ht="24" customHeight="1">
      <c r="G7267" s="8"/>
    </row>
    <row r="7268" spans="7:7" ht="24" customHeight="1">
      <c r="G7268" s="8"/>
    </row>
    <row r="7269" spans="7:7" ht="24" customHeight="1">
      <c r="G7269" s="8"/>
    </row>
    <row r="7270" spans="7:7" ht="24" customHeight="1">
      <c r="G7270" s="8"/>
    </row>
    <row r="7271" spans="7:7" ht="24" customHeight="1">
      <c r="G7271" s="8"/>
    </row>
    <row r="7272" spans="7:7" ht="24" customHeight="1">
      <c r="G7272" s="8"/>
    </row>
    <row r="7273" spans="7:7" ht="24" customHeight="1">
      <c r="G7273" s="8"/>
    </row>
    <row r="7274" spans="7:7" ht="24" customHeight="1">
      <c r="G7274" s="8"/>
    </row>
    <row r="7275" spans="7:7" ht="24" customHeight="1">
      <c r="G7275" s="8"/>
    </row>
    <row r="7276" spans="7:7" ht="24" customHeight="1">
      <c r="G7276" s="8"/>
    </row>
    <row r="7277" spans="7:7" ht="24" customHeight="1">
      <c r="G7277" s="8"/>
    </row>
    <row r="7278" spans="7:7" ht="24" customHeight="1">
      <c r="G7278" s="8"/>
    </row>
    <row r="7279" spans="7:7" ht="24" customHeight="1">
      <c r="G7279" s="8"/>
    </row>
    <row r="7280" spans="7:7" ht="24" customHeight="1">
      <c r="G7280" s="8"/>
    </row>
    <row r="7281" spans="7:7" ht="24" customHeight="1">
      <c r="G7281" s="8"/>
    </row>
    <row r="7282" spans="7:7" ht="24" customHeight="1">
      <c r="G7282" s="8"/>
    </row>
    <row r="7283" spans="7:7" ht="24" customHeight="1">
      <c r="G7283" s="8"/>
    </row>
    <row r="7284" spans="7:7" ht="24" customHeight="1">
      <c r="G7284" s="8"/>
    </row>
    <row r="7285" spans="7:7" ht="24" customHeight="1">
      <c r="G7285" s="8"/>
    </row>
    <row r="7286" spans="7:7" ht="24" customHeight="1">
      <c r="G7286" s="8"/>
    </row>
    <row r="7287" spans="7:7" ht="24" customHeight="1">
      <c r="G7287" s="8"/>
    </row>
    <row r="7288" spans="7:7" ht="24" customHeight="1">
      <c r="G7288" s="8"/>
    </row>
    <row r="7289" spans="7:7" ht="24" customHeight="1">
      <c r="G7289" s="8"/>
    </row>
    <row r="7290" spans="7:7" ht="24" customHeight="1">
      <c r="G7290" s="8"/>
    </row>
    <row r="7291" spans="7:7" ht="24" customHeight="1">
      <c r="G7291" s="8"/>
    </row>
    <row r="7292" spans="7:7" ht="24" customHeight="1">
      <c r="G7292" s="8"/>
    </row>
    <row r="7293" spans="7:7" ht="24" customHeight="1">
      <c r="G7293" s="8"/>
    </row>
    <row r="7294" spans="7:7" ht="24" customHeight="1">
      <c r="G7294" s="8"/>
    </row>
    <row r="7295" spans="7:7" ht="24" customHeight="1">
      <c r="G7295" s="8"/>
    </row>
    <row r="7296" spans="7:7" ht="24" customHeight="1">
      <c r="G7296" s="8"/>
    </row>
    <row r="7297" spans="7:7" ht="24" customHeight="1">
      <c r="G7297" s="8"/>
    </row>
    <row r="7298" spans="7:7" ht="24" customHeight="1">
      <c r="G7298" s="8"/>
    </row>
    <row r="7299" spans="7:7" ht="24" customHeight="1">
      <c r="G7299" s="8"/>
    </row>
    <row r="7300" spans="7:7" ht="24" customHeight="1">
      <c r="G7300" s="8"/>
    </row>
    <row r="7301" spans="7:7" ht="24" customHeight="1">
      <c r="G7301" s="8"/>
    </row>
    <row r="7302" spans="7:7" ht="24" customHeight="1">
      <c r="G7302" s="8"/>
    </row>
    <row r="7303" spans="7:7" ht="24" customHeight="1">
      <c r="G7303" s="8"/>
    </row>
    <row r="7304" spans="7:7" ht="24" customHeight="1">
      <c r="G7304" s="8"/>
    </row>
    <row r="7305" spans="7:7" ht="24" customHeight="1">
      <c r="G7305" s="8"/>
    </row>
    <row r="7306" spans="7:7" ht="24" customHeight="1">
      <c r="G7306" s="8"/>
    </row>
    <row r="7307" spans="7:7" ht="24" customHeight="1">
      <c r="G7307" s="8"/>
    </row>
    <row r="7308" spans="7:7" ht="24" customHeight="1">
      <c r="G7308" s="8"/>
    </row>
    <row r="7309" spans="7:7" ht="24" customHeight="1">
      <c r="G7309" s="8"/>
    </row>
    <row r="7310" spans="7:7" ht="24" customHeight="1">
      <c r="G7310" s="8"/>
    </row>
    <row r="7311" spans="7:7" ht="24" customHeight="1">
      <c r="G7311" s="8"/>
    </row>
    <row r="7312" spans="7:7" ht="24" customHeight="1">
      <c r="G7312" s="8"/>
    </row>
    <row r="7313" spans="7:7" ht="24" customHeight="1">
      <c r="G7313" s="8"/>
    </row>
    <row r="7314" spans="7:7" ht="24" customHeight="1">
      <c r="G7314" s="8"/>
    </row>
    <row r="7315" spans="7:7" ht="24" customHeight="1">
      <c r="G7315" s="8"/>
    </row>
    <row r="7316" spans="7:7" ht="24" customHeight="1">
      <c r="G7316" s="8"/>
    </row>
    <row r="7317" spans="7:7" ht="24" customHeight="1">
      <c r="G7317" s="8"/>
    </row>
    <row r="7318" spans="7:7" ht="24" customHeight="1">
      <c r="G7318" s="8"/>
    </row>
    <row r="7319" spans="7:7" ht="24" customHeight="1">
      <c r="G7319" s="8"/>
    </row>
    <row r="7320" spans="7:7" ht="24" customHeight="1">
      <c r="G7320" s="8"/>
    </row>
    <row r="7321" spans="7:7" ht="24" customHeight="1">
      <c r="G7321" s="8"/>
    </row>
    <row r="7322" spans="7:7" ht="24" customHeight="1">
      <c r="G7322" s="8"/>
    </row>
    <row r="7323" spans="7:7" ht="24" customHeight="1">
      <c r="G7323" s="8"/>
    </row>
    <row r="7324" spans="7:7" ht="24" customHeight="1">
      <c r="G7324" s="8"/>
    </row>
    <row r="7325" spans="7:7" ht="24" customHeight="1">
      <c r="G7325" s="8"/>
    </row>
    <row r="7326" spans="7:7" ht="24" customHeight="1">
      <c r="G7326" s="8"/>
    </row>
    <row r="7327" spans="7:7" ht="24" customHeight="1">
      <c r="G7327" s="8"/>
    </row>
    <row r="7328" spans="7:7" ht="24" customHeight="1">
      <c r="G7328" s="8"/>
    </row>
    <row r="7329" spans="7:7" ht="24" customHeight="1">
      <c r="G7329" s="8"/>
    </row>
    <row r="7330" spans="7:7" ht="24" customHeight="1">
      <c r="G7330" s="8"/>
    </row>
    <row r="7331" spans="7:7" ht="24" customHeight="1">
      <c r="G7331" s="8"/>
    </row>
    <row r="7332" spans="7:7" ht="24" customHeight="1">
      <c r="G7332" s="8"/>
    </row>
    <row r="7333" spans="7:7" ht="24" customHeight="1">
      <c r="G7333" s="8"/>
    </row>
    <row r="7334" spans="7:7" ht="24" customHeight="1">
      <c r="G7334" s="8"/>
    </row>
    <row r="7335" spans="7:7" ht="24" customHeight="1">
      <c r="G7335" s="8"/>
    </row>
    <row r="7336" spans="7:7" ht="24" customHeight="1">
      <c r="G7336" s="8"/>
    </row>
    <row r="7337" spans="7:7" ht="24" customHeight="1">
      <c r="G7337" s="8"/>
    </row>
    <row r="7338" spans="7:7" ht="24" customHeight="1">
      <c r="G7338" s="8"/>
    </row>
    <row r="7339" spans="7:7" ht="24" customHeight="1">
      <c r="G7339" s="8"/>
    </row>
    <row r="7340" spans="7:7" ht="24" customHeight="1">
      <c r="G7340" s="8"/>
    </row>
    <row r="7341" spans="7:7" ht="24" customHeight="1">
      <c r="G7341" s="8"/>
    </row>
    <row r="7342" spans="7:7" ht="24" customHeight="1">
      <c r="G7342" s="8"/>
    </row>
    <row r="7343" spans="7:7" ht="24" customHeight="1">
      <c r="G7343" s="8"/>
    </row>
    <row r="7344" spans="7:7" ht="24" customHeight="1">
      <c r="G7344" s="8"/>
    </row>
    <row r="7345" spans="7:7" ht="24" customHeight="1">
      <c r="G7345" s="8"/>
    </row>
    <row r="7346" spans="7:7" ht="24" customHeight="1">
      <c r="G7346" s="8"/>
    </row>
    <row r="7347" spans="7:7" ht="24" customHeight="1">
      <c r="G7347" s="8"/>
    </row>
    <row r="7348" spans="7:7" ht="24" customHeight="1">
      <c r="G7348" s="8"/>
    </row>
    <row r="7349" spans="7:7" ht="24" customHeight="1">
      <c r="G7349" s="8"/>
    </row>
    <row r="7350" spans="7:7" ht="24" customHeight="1">
      <c r="G7350" s="8"/>
    </row>
    <row r="7351" spans="7:7" ht="24" customHeight="1">
      <c r="G7351" s="8"/>
    </row>
    <row r="7352" spans="7:7" ht="24" customHeight="1">
      <c r="G7352" s="8"/>
    </row>
    <row r="7353" spans="7:7" ht="24" customHeight="1">
      <c r="G7353" s="8"/>
    </row>
    <row r="7354" spans="7:7" ht="24" customHeight="1">
      <c r="G7354" s="8"/>
    </row>
    <row r="7355" spans="7:7" ht="24" customHeight="1">
      <c r="G7355" s="8"/>
    </row>
    <row r="7356" spans="7:7" ht="24" customHeight="1">
      <c r="G7356" s="8"/>
    </row>
    <row r="7357" spans="7:7" ht="24" customHeight="1">
      <c r="G7357" s="8"/>
    </row>
    <row r="7358" spans="7:7" ht="24" customHeight="1">
      <c r="G7358" s="8"/>
    </row>
    <row r="7359" spans="7:7" ht="24" customHeight="1">
      <c r="G7359" s="8"/>
    </row>
    <row r="7360" spans="7:7" ht="24" customHeight="1">
      <c r="G7360" s="8"/>
    </row>
    <row r="7361" spans="7:7" ht="24" customHeight="1">
      <c r="G7361" s="8"/>
    </row>
    <row r="7362" spans="7:7" ht="24" customHeight="1">
      <c r="G7362" s="8"/>
    </row>
    <row r="7363" spans="7:7" ht="24" customHeight="1">
      <c r="G7363" s="8"/>
    </row>
    <row r="7364" spans="7:7" ht="24" customHeight="1">
      <c r="G7364" s="8"/>
    </row>
    <row r="7365" spans="7:7" ht="24" customHeight="1">
      <c r="G7365" s="8"/>
    </row>
    <row r="7366" spans="7:7" ht="24" customHeight="1">
      <c r="G7366" s="8"/>
    </row>
    <row r="7367" spans="7:7" ht="24" customHeight="1">
      <c r="G7367" s="8"/>
    </row>
    <row r="7368" spans="7:7" ht="24" customHeight="1">
      <c r="G7368" s="8"/>
    </row>
    <row r="7369" spans="7:7" ht="24" customHeight="1">
      <c r="G7369" s="8"/>
    </row>
    <row r="7370" spans="7:7" ht="24" customHeight="1">
      <c r="G7370" s="8"/>
    </row>
    <row r="7371" spans="7:7" ht="24" customHeight="1">
      <c r="G7371" s="8"/>
    </row>
    <row r="7372" spans="7:7" ht="24" customHeight="1">
      <c r="G7372" s="8"/>
    </row>
    <row r="7373" spans="7:7" ht="24" customHeight="1">
      <c r="G7373" s="8"/>
    </row>
    <row r="7374" spans="7:7" ht="24" customHeight="1">
      <c r="G7374" s="8"/>
    </row>
    <row r="7375" spans="7:7" ht="24" customHeight="1">
      <c r="G7375" s="8"/>
    </row>
    <row r="7376" spans="7:7" ht="24" customHeight="1">
      <c r="G7376" s="8"/>
    </row>
    <row r="7377" spans="7:7" ht="24" customHeight="1">
      <c r="G7377" s="8"/>
    </row>
    <row r="7378" spans="7:7" ht="24" customHeight="1">
      <c r="G7378" s="8"/>
    </row>
    <row r="7379" spans="7:7" ht="24" customHeight="1">
      <c r="G7379" s="8"/>
    </row>
    <row r="7380" spans="7:7" ht="24" customHeight="1">
      <c r="G7380" s="8"/>
    </row>
    <row r="7381" spans="7:7" ht="24" customHeight="1">
      <c r="G7381" s="8"/>
    </row>
    <row r="7382" spans="7:7" ht="24" customHeight="1">
      <c r="G7382" s="8"/>
    </row>
    <row r="7383" spans="7:7" ht="24" customHeight="1">
      <c r="G7383" s="8"/>
    </row>
    <row r="7384" spans="7:7" ht="24" customHeight="1">
      <c r="G7384" s="8"/>
    </row>
    <row r="7385" spans="7:7" ht="24" customHeight="1">
      <c r="G7385" s="8"/>
    </row>
    <row r="7386" spans="7:7" ht="24" customHeight="1">
      <c r="G7386" s="8"/>
    </row>
    <row r="7387" spans="7:7" ht="24" customHeight="1">
      <c r="G7387" s="8"/>
    </row>
    <row r="7388" spans="7:7" ht="24" customHeight="1">
      <c r="G7388" s="8"/>
    </row>
    <row r="7389" spans="7:7" ht="24" customHeight="1">
      <c r="G7389" s="8"/>
    </row>
    <row r="7390" spans="7:7" ht="24" customHeight="1">
      <c r="G7390" s="8"/>
    </row>
    <row r="7391" spans="7:7" ht="24" customHeight="1">
      <c r="G7391" s="8"/>
    </row>
    <row r="7392" spans="7:7" ht="24" customHeight="1">
      <c r="G7392" s="8"/>
    </row>
    <row r="7393" spans="7:7" ht="24" customHeight="1">
      <c r="G7393" s="8"/>
    </row>
    <row r="7394" spans="7:7" ht="24" customHeight="1">
      <c r="G7394" s="8"/>
    </row>
    <row r="7395" spans="7:7" ht="24" customHeight="1">
      <c r="G7395" s="8"/>
    </row>
    <row r="7396" spans="7:7" ht="24" customHeight="1">
      <c r="G7396" s="8"/>
    </row>
    <row r="7397" spans="7:7" ht="24" customHeight="1">
      <c r="G7397" s="8"/>
    </row>
    <row r="7398" spans="7:7" ht="24" customHeight="1">
      <c r="G7398" s="8"/>
    </row>
    <row r="7399" spans="7:7" ht="24" customHeight="1">
      <c r="G7399" s="8"/>
    </row>
    <row r="7400" spans="7:7" ht="24" customHeight="1">
      <c r="G7400" s="8"/>
    </row>
    <row r="7401" spans="7:7" ht="24" customHeight="1">
      <c r="G7401" s="8"/>
    </row>
    <row r="7402" spans="7:7" ht="24" customHeight="1">
      <c r="G7402" s="8"/>
    </row>
    <row r="7403" spans="7:7" ht="24" customHeight="1">
      <c r="G7403" s="8"/>
    </row>
    <row r="7404" spans="7:7" ht="24" customHeight="1">
      <c r="G7404" s="8"/>
    </row>
    <row r="7405" spans="7:7" ht="24" customHeight="1">
      <c r="G7405" s="8"/>
    </row>
    <row r="7406" spans="7:7" ht="24" customHeight="1">
      <c r="G7406" s="8"/>
    </row>
    <row r="7407" spans="7:7" ht="24" customHeight="1">
      <c r="G7407" s="8"/>
    </row>
    <row r="7408" spans="7:7" ht="24" customHeight="1">
      <c r="G7408" s="8"/>
    </row>
    <row r="7409" spans="7:7" ht="24" customHeight="1">
      <c r="G7409" s="8"/>
    </row>
    <row r="7410" spans="7:7" ht="24" customHeight="1">
      <c r="G7410" s="8"/>
    </row>
    <row r="7411" spans="7:7" ht="24" customHeight="1">
      <c r="G7411" s="8"/>
    </row>
    <row r="7412" spans="7:7" ht="24" customHeight="1">
      <c r="G7412" s="8"/>
    </row>
    <row r="7413" spans="7:7" ht="24" customHeight="1">
      <c r="G7413" s="8"/>
    </row>
    <row r="7414" spans="7:7" ht="24" customHeight="1">
      <c r="G7414" s="8"/>
    </row>
    <row r="7415" spans="7:7" ht="24" customHeight="1">
      <c r="G7415" s="8"/>
    </row>
    <row r="7416" spans="7:7" ht="24" customHeight="1">
      <c r="G7416" s="8"/>
    </row>
    <row r="7417" spans="7:7" ht="24" customHeight="1">
      <c r="G7417" s="8"/>
    </row>
    <row r="7418" spans="7:7" ht="24" customHeight="1">
      <c r="G7418" s="8"/>
    </row>
    <row r="7419" spans="7:7" ht="24" customHeight="1">
      <c r="G7419" s="8"/>
    </row>
    <row r="7420" spans="7:7" ht="24" customHeight="1">
      <c r="G7420" s="8"/>
    </row>
    <row r="7421" spans="7:7" ht="24" customHeight="1">
      <c r="G7421" s="8"/>
    </row>
    <row r="7422" spans="7:7" ht="24" customHeight="1">
      <c r="G7422" s="8"/>
    </row>
    <row r="7423" spans="7:7" ht="24" customHeight="1">
      <c r="G7423" s="8"/>
    </row>
    <row r="7424" spans="7:7" ht="24" customHeight="1">
      <c r="G7424" s="8"/>
    </row>
    <row r="7425" spans="7:7" ht="24" customHeight="1">
      <c r="G7425" s="8"/>
    </row>
    <row r="7426" spans="7:7" ht="24" customHeight="1">
      <c r="G7426" s="8"/>
    </row>
    <row r="7427" spans="7:7" ht="24" customHeight="1">
      <c r="G7427" s="8"/>
    </row>
    <row r="7428" spans="7:7" ht="24" customHeight="1">
      <c r="G7428" s="8"/>
    </row>
    <row r="7429" spans="7:7" ht="24" customHeight="1">
      <c r="G7429" s="8"/>
    </row>
    <row r="7430" spans="7:7" ht="24" customHeight="1">
      <c r="G7430" s="8"/>
    </row>
    <row r="7431" spans="7:7" ht="24" customHeight="1">
      <c r="G7431" s="8"/>
    </row>
    <row r="7432" spans="7:7" ht="24" customHeight="1">
      <c r="G7432" s="8"/>
    </row>
    <row r="7433" spans="7:7" ht="24" customHeight="1">
      <c r="G7433" s="8"/>
    </row>
    <row r="7434" spans="7:7" ht="24" customHeight="1">
      <c r="G7434" s="8"/>
    </row>
    <row r="7435" spans="7:7" ht="24" customHeight="1">
      <c r="G7435" s="8"/>
    </row>
    <row r="7436" spans="7:7" ht="24" customHeight="1">
      <c r="G7436" s="8"/>
    </row>
    <row r="7437" spans="7:7" ht="24" customHeight="1">
      <c r="G7437" s="8"/>
    </row>
    <row r="7438" spans="7:7" ht="24" customHeight="1">
      <c r="G7438" s="8"/>
    </row>
    <row r="7439" spans="7:7" ht="24" customHeight="1">
      <c r="G7439" s="8"/>
    </row>
    <row r="7440" spans="7:7" ht="24" customHeight="1">
      <c r="G7440" s="8"/>
    </row>
    <row r="7441" spans="7:7" ht="24" customHeight="1">
      <c r="G7441" s="8"/>
    </row>
    <row r="7442" spans="7:7" ht="24" customHeight="1">
      <c r="G7442" s="8"/>
    </row>
    <row r="7443" spans="7:7" ht="24" customHeight="1">
      <c r="G7443" s="8"/>
    </row>
    <row r="7444" spans="7:7" ht="24" customHeight="1">
      <c r="G7444" s="8"/>
    </row>
    <row r="7445" spans="7:7" ht="24" customHeight="1">
      <c r="G7445" s="8"/>
    </row>
    <row r="7446" spans="7:7" ht="24" customHeight="1">
      <c r="G7446" s="8"/>
    </row>
    <row r="7447" spans="7:7" ht="24" customHeight="1">
      <c r="G7447" s="8"/>
    </row>
    <row r="7448" spans="7:7" ht="24" customHeight="1">
      <c r="G7448" s="8"/>
    </row>
    <row r="7449" spans="7:7" ht="24" customHeight="1">
      <c r="G7449" s="8"/>
    </row>
    <row r="7450" spans="7:7" ht="24" customHeight="1">
      <c r="G7450" s="8"/>
    </row>
    <row r="7451" spans="7:7" ht="24" customHeight="1">
      <c r="G7451" s="8"/>
    </row>
    <row r="7452" spans="7:7" ht="24" customHeight="1">
      <c r="G7452" s="8"/>
    </row>
    <row r="7453" spans="7:7" ht="24" customHeight="1">
      <c r="G7453" s="8"/>
    </row>
    <row r="7454" spans="7:7" ht="24" customHeight="1">
      <c r="G7454" s="8"/>
    </row>
    <row r="7455" spans="7:7" ht="24" customHeight="1">
      <c r="G7455" s="8"/>
    </row>
    <row r="7456" spans="7:7" ht="24" customHeight="1">
      <c r="G7456" s="8"/>
    </row>
    <row r="7457" spans="7:7" ht="24" customHeight="1">
      <c r="G7457" s="8"/>
    </row>
    <row r="7458" spans="7:7" ht="24" customHeight="1">
      <c r="G7458" s="8"/>
    </row>
    <row r="7459" spans="7:7" ht="24" customHeight="1">
      <c r="G7459" s="8"/>
    </row>
    <row r="7460" spans="7:7" ht="24" customHeight="1">
      <c r="G7460" s="8"/>
    </row>
    <row r="7461" spans="7:7" ht="24" customHeight="1">
      <c r="G7461" s="8"/>
    </row>
    <row r="7462" spans="7:7" ht="24" customHeight="1">
      <c r="G7462" s="8"/>
    </row>
    <row r="7463" spans="7:7" ht="24" customHeight="1">
      <c r="G7463" s="8"/>
    </row>
    <row r="7464" spans="7:7" ht="24" customHeight="1">
      <c r="G7464" s="8"/>
    </row>
    <row r="7465" spans="7:7" ht="24" customHeight="1">
      <c r="G7465" s="8"/>
    </row>
    <row r="7466" spans="7:7" ht="24" customHeight="1">
      <c r="G7466" s="8"/>
    </row>
    <row r="7467" spans="7:7" ht="24" customHeight="1">
      <c r="G7467" s="8"/>
    </row>
    <row r="7468" spans="7:7" ht="24" customHeight="1">
      <c r="G7468" s="8"/>
    </row>
    <row r="7469" spans="7:7" ht="24" customHeight="1">
      <c r="G7469" s="8"/>
    </row>
    <row r="7470" spans="7:7" ht="24" customHeight="1">
      <c r="G7470" s="8"/>
    </row>
    <row r="7471" spans="7:7" ht="24" customHeight="1">
      <c r="G7471" s="8"/>
    </row>
    <row r="7472" spans="7:7" ht="24" customHeight="1">
      <c r="G7472" s="8"/>
    </row>
    <row r="7473" spans="7:7" ht="24" customHeight="1">
      <c r="G7473" s="8"/>
    </row>
    <row r="7474" spans="7:7" ht="24" customHeight="1">
      <c r="G7474" s="8"/>
    </row>
    <row r="7475" spans="7:7" ht="24" customHeight="1">
      <c r="G7475" s="8"/>
    </row>
    <row r="7476" spans="7:7" ht="24" customHeight="1">
      <c r="G7476" s="8"/>
    </row>
    <row r="7477" spans="7:7" ht="24" customHeight="1">
      <c r="G7477" s="8"/>
    </row>
    <row r="7478" spans="7:7" ht="24" customHeight="1">
      <c r="G7478" s="8"/>
    </row>
    <row r="7479" spans="7:7" ht="24" customHeight="1">
      <c r="G7479" s="8"/>
    </row>
    <row r="7480" spans="7:7" ht="24" customHeight="1">
      <c r="G7480" s="8"/>
    </row>
    <row r="7481" spans="7:7" ht="24" customHeight="1">
      <c r="G7481" s="8"/>
    </row>
    <row r="7482" spans="7:7" ht="24" customHeight="1">
      <c r="G7482" s="8"/>
    </row>
    <row r="7483" spans="7:7" ht="24" customHeight="1">
      <c r="G7483" s="8"/>
    </row>
    <row r="7484" spans="7:7" ht="24" customHeight="1">
      <c r="G7484" s="8"/>
    </row>
    <row r="7485" spans="7:7" ht="24" customHeight="1">
      <c r="G7485" s="8"/>
    </row>
    <row r="7486" spans="7:7" ht="24" customHeight="1">
      <c r="G7486" s="8"/>
    </row>
    <row r="7487" spans="7:7" ht="24" customHeight="1">
      <c r="G7487" s="8"/>
    </row>
    <row r="7488" spans="7:7" ht="24" customHeight="1">
      <c r="G7488" s="8"/>
    </row>
    <row r="7489" spans="7:7" ht="24" customHeight="1">
      <c r="G7489" s="8"/>
    </row>
    <row r="7490" spans="7:7" ht="24" customHeight="1">
      <c r="G7490" s="8"/>
    </row>
    <row r="7491" spans="7:7" ht="24" customHeight="1">
      <c r="G7491" s="8"/>
    </row>
    <row r="7492" spans="7:7" ht="24" customHeight="1">
      <c r="G7492" s="8"/>
    </row>
    <row r="7493" spans="7:7" ht="24" customHeight="1">
      <c r="G7493" s="8"/>
    </row>
    <row r="7494" spans="7:7" ht="24" customHeight="1">
      <c r="G7494" s="8"/>
    </row>
    <row r="7495" spans="7:7" ht="24" customHeight="1">
      <c r="G7495" s="8"/>
    </row>
    <row r="7496" spans="7:7" ht="24" customHeight="1">
      <c r="G7496" s="8"/>
    </row>
    <row r="7497" spans="7:7" ht="24" customHeight="1">
      <c r="G7497" s="8"/>
    </row>
    <row r="7498" spans="7:7" ht="24" customHeight="1">
      <c r="G7498" s="8"/>
    </row>
    <row r="7499" spans="7:7" ht="24" customHeight="1">
      <c r="G7499" s="8"/>
    </row>
    <row r="7500" spans="7:7" ht="24" customHeight="1">
      <c r="G7500" s="8"/>
    </row>
    <row r="7501" spans="7:7" ht="24" customHeight="1">
      <c r="G7501" s="8"/>
    </row>
    <row r="7502" spans="7:7" ht="24" customHeight="1">
      <c r="G7502" s="8"/>
    </row>
    <row r="7503" spans="7:7" ht="24" customHeight="1">
      <c r="G7503" s="8"/>
    </row>
    <row r="7504" spans="7:7" ht="24" customHeight="1">
      <c r="G7504" s="8"/>
    </row>
    <row r="7505" spans="7:7" ht="24" customHeight="1">
      <c r="G7505" s="8"/>
    </row>
    <row r="7506" spans="7:7" ht="24" customHeight="1">
      <c r="G7506" s="8"/>
    </row>
    <row r="7507" spans="7:7" ht="24" customHeight="1">
      <c r="G7507" s="8"/>
    </row>
    <row r="7508" spans="7:7" ht="24" customHeight="1">
      <c r="G7508" s="8"/>
    </row>
    <row r="7509" spans="7:7" ht="24" customHeight="1">
      <c r="G7509" s="8"/>
    </row>
    <row r="7510" spans="7:7" ht="24" customHeight="1">
      <c r="G7510" s="8"/>
    </row>
    <row r="7511" spans="7:7" ht="24" customHeight="1">
      <c r="G7511" s="8"/>
    </row>
    <row r="7512" spans="7:7" ht="24" customHeight="1">
      <c r="G7512" s="8"/>
    </row>
    <row r="7513" spans="7:7" ht="24" customHeight="1">
      <c r="G7513" s="8"/>
    </row>
    <row r="7514" spans="7:7" ht="24" customHeight="1">
      <c r="G7514" s="8"/>
    </row>
    <row r="7515" spans="7:7" ht="24" customHeight="1">
      <c r="G7515" s="8"/>
    </row>
    <row r="7516" spans="7:7" ht="24" customHeight="1">
      <c r="G7516" s="8"/>
    </row>
    <row r="7517" spans="7:7" ht="24" customHeight="1">
      <c r="G7517" s="8"/>
    </row>
    <row r="7518" spans="7:7" ht="24" customHeight="1">
      <c r="G7518" s="8"/>
    </row>
    <row r="7519" spans="7:7" ht="24" customHeight="1">
      <c r="G7519" s="8"/>
    </row>
    <row r="7520" spans="7:7" ht="24" customHeight="1">
      <c r="G7520" s="8"/>
    </row>
    <row r="7521" spans="7:7" ht="24" customHeight="1">
      <c r="G7521" s="8"/>
    </row>
    <row r="7522" spans="7:7" ht="24" customHeight="1">
      <c r="G7522" s="8"/>
    </row>
    <row r="7523" spans="7:7" ht="24" customHeight="1">
      <c r="G7523" s="8"/>
    </row>
    <row r="7524" spans="7:7" ht="24" customHeight="1">
      <c r="G7524" s="8"/>
    </row>
    <row r="7525" spans="7:7" ht="24" customHeight="1">
      <c r="G7525" s="8"/>
    </row>
    <row r="7526" spans="7:7" ht="24" customHeight="1">
      <c r="G7526" s="8"/>
    </row>
    <row r="7527" spans="7:7" ht="24" customHeight="1">
      <c r="G7527" s="8"/>
    </row>
    <row r="7528" spans="7:7" ht="24" customHeight="1">
      <c r="G7528" s="8"/>
    </row>
    <row r="7529" spans="7:7" ht="24" customHeight="1">
      <c r="G7529" s="8"/>
    </row>
    <row r="7530" spans="7:7" ht="24" customHeight="1">
      <c r="G7530" s="8"/>
    </row>
    <row r="7531" spans="7:7" ht="24" customHeight="1">
      <c r="G7531" s="8"/>
    </row>
    <row r="7532" spans="7:7" ht="24" customHeight="1">
      <c r="G7532" s="8"/>
    </row>
    <row r="7533" spans="7:7" ht="24" customHeight="1">
      <c r="G7533" s="8"/>
    </row>
    <row r="7534" spans="7:7" ht="24" customHeight="1">
      <c r="G7534" s="8"/>
    </row>
    <row r="7535" spans="7:7" ht="24" customHeight="1">
      <c r="G7535" s="8"/>
    </row>
    <row r="7536" spans="7:7" ht="24" customHeight="1">
      <c r="G7536" s="8"/>
    </row>
    <row r="7537" spans="7:7" ht="24" customHeight="1">
      <c r="G7537" s="8"/>
    </row>
    <row r="7538" spans="7:7" ht="24" customHeight="1">
      <c r="G7538" s="8"/>
    </row>
    <row r="7539" spans="7:7" ht="24" customHeight="1">
      <c r="G7539" s="8"/>
    </row>
    <row r="7540" spans="7:7" ht="24" customHeight="1">
      <c r="G7540" s="8"/>
    </row>
    <row r="7541" spans="7:7" ht="24" customHeight="1">
      <c r="G7541" s="8"/>
    </row>
    <row r="7542" spans="7:7" ht="24" customHeight="1">
      <c r="G7542" s="8"/>
    </row>
    <row r="7543" spans="7:7" ht="24" customHeight="1">
      <c r="G7543" s="8"/>
    </row>
    <row r="7544" spans="7:7" ht="24" customHeight="1">
      <c r="G7544" s="8"/>
    </row>
    <row r="7545" spans="7:7" ht="24" customHeight="1">
      <c r="G7545" s="8"/>
    </row>
    <row r="7546" spans="7:7" ht="24" customHeight="1">
      <c r="G7546" s="8"/>
    </row>
    <row r="7547" spans="7:7" ht="24" customHeight="1">
      <c r="G7547" s="8"/>
    </row>
    <row r="7548" spans="7:7" ht="24" customHeight="1">
      <c r="G7548" s="8"/>
    </row>
    <row r="7549" spans="7:7" ht="24" customHeight="1">
      <c r="G7549" s="8"/>
    </row>
    <row r="7550" spans="7:7" ht="24" customHeight="1">
      <c r="G7550" s="8"/>
    </row>
    <row r="7551" spans="7:7" ht="24" customHeight="1">
      <c r="G7551" s="8"/>
    </row>
    <row r="7552" spans="7:7" ht="24" customHeight="1">
      <c r="G7552" s="8"/>
    </row>
    <row r="7553" spans="7:7" ht="24" customHeight="1">
      <c r="G7553" s="8"/>
    </row>
    <row r="7554" spans="7:7" ht="24" customHeight="1">
      <c r="G7554" s="8"/>
    </row>
    <row r="7555" spans="7:7" ht="24" customHeight="1">
      <c r="G7555" s="8"/>
    </row>
    <row r="7556" spans="7:7" ht="24" customHeight="1">
      <c r="G7556" s="8"/>
    </row>
    <row r="7557" spans="7:7" ht="24" customHeight="1">
      <c r="G7557" s="8"/>
    </row>
    <row r="7558" spans="7:7" ht="24" customHeight="1">
      <c r="G7558" s="8"/>
    </row>
    <row r="7559" spans="7:7" ht="24" customHeight="1">
      <c r="G7559" s="8"/>
    </row>
    <row r="7560" spans="7:7" ht="24" customHeight="1">
      <c r="G7560" s="8"/>
    </row>
    <row r="7561" spans="7:7" ht="24" customHeight="1">
      <c r="G7561" s="8"/>
    </row>
    <row r="7562" spans="7:7" ht="24" customHeight="1">
      <c r="G7562" s="8"/>
    </row>
    <row r="7563" spans="7:7" ht="24" customHeight="1">
      <c r="G7563" s="8"/>
    </row>
    <row r="7564" spans="7:7" ht="24" customHeight="1">
      <c r="G7564" s="8"/>
    </row>
    <row r="7565" spans="7:7" ht="24" customHeight="1">
      <c r="G7565" s="8"/>
    </row>
    <row r="7566" spans="7:7" ht="24" customHeight="1">
      <c r="G7566" s="8"/>
    </row>
    <row r="7567" spans="7:7" ht="24" customHeight="1">
      <c r="G7567" s="8"/>
    </row>
    <row r="7568" spans="7:7" ht="24" customHeight="1">
      <c r="G7568" s="8"/>
    </row>
    <row r="7569" spans="7:7" ht="24" customHeight="1">
      <c r="G7569" s="8"/>
    </row>
    <row r="7570" spans="7:7" ht="24" customHeight="1">
      <c r="G7570" s="8"/>
    </row>
    <row r="7571" spans="7:7" ht="24" customHeight="1">
      <c r="G7571" s="8"/>
    </row>
    <row r="7572" spans="7:7" ht="24" customHeight="1">
      <c r="G7572" s="8"/>
    </row>
    <row r="7573" spans="7:7" ht="24" customHeight="1">
      <c r="G7573" s="8"/>
    </row>
    <row r="7574" spans="7:7" ht="24" customHeight="1">
      <c r="G7574" s="8"/>
    </row>
    <row r="7575" spans="7:7" ht="24" customHeight="1">
      <c r="G7575" s="8"/>
    </row>
    <row r="7576" spans="7:7" ht="24" customHeight="1">
      <c r="G7576" s="8"/>
    </row>
    <row r="7577" spans="7:7" ht="24" customHeight="1">
      <c r="G7577" s="8"/>
    </row>
    <row r="7578" spans="7:7" ht="24" customHeight="1">
      <c r="G7578" s="8"/>
    </row>
    <row r="7579" spans="7:7" ht="24" customHeight="1">
      <c r="G7579" s="8"/>
    </row>
    <row r="7580" spans="7:7" ht="24" customHeight="1">
      <c r="G7580" s="8"/>
    </row>
    <row r="7581" spans="7:7" ht="24" customHeight="1">
      <c r="G7581" s="8"/>
    </row>
    <row r="7582" spans="7:7" ht="24" customHeight="1">
      <c r="G7582" s="8"/>
    </row>
    <row r="7583" spans="7:7" ht="24" customHeight="1">
      <c r="G7583" s="8"/>
    </row>
    <row r="7584" spans="7:7" ht="24" customHeight="1">
      <c r="G7584" s="8"/>
    </row>
    <row r="7585" spans="7:7" ht="24" customHeight="1">
      <c r="G7585" s="8"/>
    </row>
    <row r="7586" spans="7:7" ht="24" customHeight="1">
      <c r="G7586" s="8"/>
    </row>
    <row r="7587" spans="7:7" ht="24" customHeight="1">
      <c r="G7587" s="8"/>
    </row>
    <row r="7588" spans="7:7" ht="24" customHeight="1">
      <c r="G7588" s="8"/>
    </row>
    <row r="7589" spans="7:7" ht="24" customHeight="1">
      <c r="G7589" s="8"/>
    </row>
    <row r="7590" spans="7:7" ht="24" customHeight="1">
      <c r="G7590" s="8"/>
    </row>
    <row r="7591" spans="7:7" ht="24" customHeight="1">
      <c r="G7591" s="8"/>
    </row>
    <row r="7592" spans="7:7" ht="24" customHeight="1">
      <c r="G7592" s="8"/>
    </row>
    <row r="7593" spans="7:7" ht="24" customHeight="1">
      <c r="G7593" s="8"/>
    </row>
    <row r="7594" spans="7:7" ht="24" customHeight="1">
      <c r="G7594" s="8"/>
    </row>
    <row r="7595" spans="7:7" ht="24" customHeight="1">
      <c r="G7595" s="8"/>
    </row>
    <row r="7596" spans="7:7" ht="24" customHeight="1">
      <c r="G7596" s="8"/>
    </row>
    <row r="7597" spans="7:7" ht="24" customHeight="1">
      <c r="G7597" s="8"/>
    </row>
    <row r="7598" spans="7:7" ht="24" customHeight="1">
      <c r="G7598" s="8"/>
    </row>
    <row r="7599" spans="7:7" ht="24" customHeight="1">
      <c r="G7599" s="8"/>
    </row>
    <row r="7600" spans="7:7" ht="24" customHeight="1">
      <c r="G7600" s="8"/>
    </row>
    <row r="7601" spans="7:7" ht="24" customHeight="1">
      <c r="G7601" s="8"/>
    </row>
    <row r="7602" spans="7:7" ht="24" customHeight="1">
      <c r="G7602" s="8"/>
    </row>
    <row r="7603" spans="7:7" ht="24" customHeight="1">
      <c r="G7603" s="8"/>
    </row>
    <row r="7604" spans="7:7" ht="24" customHeight="1">
      <c r="G7604" s="8"/>
    </row>
    <row r="7605" spans="7:7" ht="24" customHeight="1">
      <c r="G7605" s="8"/>
    </row>
    <row r="7606" spans="7:7" ht="24" customHeight="1">
      <c r="G7606" s="8"/>
    </row>
    <row r="7607" spans="7:7" ht="24" customHeight="1">
      <c r="G7607" s="8"/>
    </row>
    <row r="7608" spans="7:7" ht="24" customHeight="1">
      <c r="G7608" s="8"/>
    </row>
    <row r="7609" spans="7:7" ht="24" customHeight="1">
      <c r="G7609" s="8"/>
    </row>
    <row r="7610" spans="7:7" ht="24" customHeight="1">
      <c r="G7610" s="8"/>
    </row>
    <row r="7611" spans="7:7" ht="24" customHeight="1">
      <c r="G7611" s="8"/>
    </row>
    <row r="7612" spans="7:7" ht="24" customHeight="1">
      <c r="G7612" s="8"/>
    </row>
    <row r="7613" spans="7:7" ht="24" customHeight="1">
      <c r="G7613" s="8"/>
    </row>
    <row r="7614" spans="7:7" ht="24" customHeight="1">
      <c r="G7614" s="8"/>
    </row>
    <row r="7615" spans="7:7" ht="24" customHeight="1">
      <c r="G7615" s="8"/>
    </row>
    <row r="7616" spans="7:7" ht="24" customHeight="1">
      <c r="G7616" s="8"/>
    </row>
    <row r="7617" spans="7:7" ht="24" customHeight="1">
      <c r="G7617" s="8"/>
    </row>
    <row r="7618" spans="7:7" ht="24" customHeight="1">
      <c r="G7618" s="8"/>
    </row>
    <row r="7619" spans="7:7" ht="24" customHeight="1">
      <c r="G7619" s="8"/>
    </row>
    <row r="7620" spans="7:7" ht="24" customHeight="1">
      <c r="G7620" s="8"/>
    </row>
    <row r="7621" spans="7:7" ht="24" customHeight="1">
      <c r="G7621" s="8"/>
    </row>
    <row r="7622" spans="7:7" ht="24" customHeight="1">
      <c r="G7622" s="8"/>
    </row>
    <row r="7623" spans="7:7" ht="24" customHeight="1">
      <c r="G7623" s="8"/>
    </row>
    <row r="7624" spans="7:7" ht="24" customHeight="1">
      <c r="G7624" s="8"/>
    </row>
    <row r="7625" spans="7:7" ht="24" customHeight="1">
      <c r="G7625" s="8"/>
    </row>
    <row r="7626" spans="7:7" ht="24" customHeight="1">
      <c r="G7626" s="8"/>
    </row>
    <row r="7627" spans="7:7" ht="24" customHeight="1">
      <c r="G7627" s="8"/>
    </row>
    <row r="7628" spans="7:7" ht="24" customHeight="1">
      <c r="G7628" s="8"/>
    </row>
    <row r="7629" spans="7:7" ht="24" customHeight="1">
      <c r="G7629" s="8"/>
    </row>
    <row r="7630" spans="7:7" ht="24" customHeight="1">
      <c r="G7630" s="8"/>
    </row>
    <row r="7631" spans="7:7" ht="24" customHeight="1">
      <c r="G7631" s="8"/>
    </row>
    <row r="7632" spans="7:7" ht="24" customHeight="1">
      <c r="G7632" s="8"/>
    </row>
    <row r="7633" spans="7:7" ht="24" customHeight="1">
      <c r="G7633" s="8"/>
    </row>
    <row r="7634" spans="7:7" ht="24" customHeight="1">
      <c r="G7634" s="8"/>
    </row>
    <row r="7635" spans="7:7" ht="24" customHeight="1">
      <c r="G7635" s="8"/>
    </row>
    <row r="7636" spans="7:7" ht="24" customHeight="1">
      <c r="G7636" s="8"/>
    </row>
    <row r="7637" spans="7:7" ht="24" customHeight="1">
      <c r="G7637" s="8"/>
    </row>
    <row r="7638" spans="7:7" ht="24" customHeight="1">
      <c r="G7638" s="8"/>
    </row>
    <row r="7639" spans="7:7" ht="24" customHeight="1">
      <c r="G7639" s="8"/>
    </row>
    <row r="7640" spans="7:7" ht="24" customHeight="1">
      <c r="G7640" s="8"/>
    </row>
    <row r="7641" spans="7:7" ht="24" customHeight="1">
      <c r="G7641" s="8"/>
    </row>
    <row r="7642" spans="7:7" ht="24" customHeight="1">
      <c r="G7642" s="8"/>
    </row>
    <row r="7643" spans="7:7" ht="24" customHeight="1">
      <c r="G7643" s="8"/>
    </row>
    <row r="7644" spans="7:7" ht="24" customHeight="1">
      <c r="G7644" s="8"/>
    </row>
    <row r="7645" spans="7:7" ht="24" customHeight="1">
      <c r="G7645" s="8"/>
    </row>
    <row r="7646" spans="7:7" ht="24" customHeight="1">
      <c r="G7646" s="8"/>
    </row>
    <row r="7647" spans="7:7" ht="24" customHeight="1">
      <c r="G7647" s="8"/>
    </row>
    <row r="7648" spans="7:7" ht="24" customHeight="1">
      <c r="G7648" s="8"/>
    </row>
    <row r="7649" spans="7:7" ht="24" customHeight="1">
      <c r="G7649" s="8"/>
    </row>
    <row r="7650" spans="7:7" ht="24" customHeight="1">
      <c r="G7650" s="8"/>
    </row>
    <row r="7651" spans="7:7" ht="24" customHeight="1">
      <c r="G7651" s="8"/>
    </row>
    <row r="7652" spans="7:7" ht="24" customHeight="1">
      <c r="G7652" s="8"/>
    </row>
    <row r="7653" spans="7:7" ht="24" customHeight="1">
      <c r="G7653" s="8"/>
    </row>
    <row r="7654" spans="7:7" ht="24" customHeight="1">
      <c r="G7654" s="8"/>
    </row>
    <row r="7655" spans="7:7" ht="24" customHeight="1">
      <c r="G7655" s="8"/>
    </row>
    <row r="7656" spans="7:7" ht="24" customHeight="1">
      <c r="G7656" s="8"/>
    </row>
    <row r="7657" spans="7:7" ht="24" customHeight="1">
      <c r="G7657" s="8"/>
    </row>
    <row r="7658" spans="7:7" ht="24" customHeight="1">
      <c r="G7658" s="8"/>
    </row>
    <row r="7659" spans="7:7" ht="24" customHeight="1">
      <c r="G7659" s="8"/>
    </row>
    <row r="7660" spans="7:7" ht="24" customHeight="1">
      <c r="G7660" s="8"/>
    </row>
    <row r="7661" spans="7:7" ht="24" customHeight="1">
      <c r="G7661" s="8"/>
    </row>
    <row r="7662" spans="7:7" ht="24" customHeight="1">
      <c r="G7662" s="8"/>
    </row>
    <row r="7663" spans="7:7" ht="24" customHeight="1">
      <c r="G7663" s="8"/>
    </row>
    <row r="7664" spans="7:7" ht="24" customHeight="1">
      <c r="G7664" s="8"/>
    </row>
    <row r="7665" spans="7:7" ht="24" customHeight="1">
      <c r="G7665" s="8"/>
    </row>
    <row r="7666" spans="7:7" ht="24" customHeight="1">
      <c r="G7666" s="8"/>
    </row>
    <row r="7667" spans="7:7" ht="24" customHeight="1">
      <c r="G7667" s="8"/>
    </row>
    <row r="7668" spans="7:7" ht="24" customHeight="1">
      <c r="G7668" s="8"/>
    </row>
    <row r="7669" spans="7:7" ht="24" customHeight="1">
      <c r="G7669" s="8"/>
    </row>
    <row r="7670" spans="7:7" ht="24" customHeight="1">
      <c r="G7670" s="8"/>
    </row>
    <row r="7671" spans="7:7" ht="24" customHeight="1">
      <c r="G7671" s="8"/>
    </row>
    <row r="7672" spans="7:7" ht="24" customHeight="1">
      <c r="G7672" s="8"/>
    </row>
    <row r="7673" spans="7:7" ht="24" customHeight="1">
      <c r="G7673" s="8"/>
    </row>
    <row r="7674" spans="7:7" ht="24" customHeight="1">
      <c r="G7674" s="8"/>
    </row>
    <row r="7675" spans="7:7" ht="24" customHeight="1">
      <c r="G7675" s="8"/>
    </row>
    <row r="7676" spans="7:7" ht="24" customHeight="1">
      <c r="G7676" s="8"/>
    </row>
    <row r="7677" spans="7:7" ht="24" customHeight="1">
      <c r="G7677" s="8"/>
    </row>
    <row r="7678" spans="7:7" ht="24" customHeight="1">
      <c r="G7678" s="8"/>
    </row>
    <row r="7679" spans="7:7" ht="24" customHeight="1">
      <c r="G7679" s="8"/>
    </row>
    <row r="7680" spans="7:7" ht="24" customHeight="1">
      <c r="G7680" s="8"/>
    </row>
    <row r="7681" spans="7:7" ht="24" customHeight="1">
      <c r="G7681" s="8"/>
    </row>
    <row r="7682" spans="7:7" ht="24" customHeight="1">
      <c r="G7682" s="8"/>
    </row>
    <row r="7683" spans="7:7" ht="24" customHeight="1">
      <c r="G7683" s="8"/>
    </row>
    <row r="7684" spans="7:7" ht="24" customHeight="1">
      <c r="G7684" s="8"/>
    </row>
    <row r="7685" spans="7:7" ht="24" customHeight="1">
      <c r="G7685" s="8"/>
    </row>
    <row r="7686" spans="7:7" ht="24" customHeight="1">
      <c r="G7686" s="8"/>
    </row>
    <row r="7687" spans="7:7" ht="24" customHeight="1">
      <c r="G7687" s="8"/>
    </row>
    <row r="7688" spans="7:7" ht="24" customHeight="1">
      <c r="G7688" s="8"/>
    </row>
    <row r="7689" spans="7:7" ht="24" customHeight="1">
      <c r="G7689" s="8"/>
    </row>
    <row r="7690" spans="7:7" ht="24" customHeight="1">
      <c r="G7690" s="8"/>
    </row>
    <row r="7691" spans="7:7" ht="24" customHeight="1">
      <c r="G7691" s="8"/>
    </row>
    <row r="7692" spans="7:7" ht="24" customHeight="1">
      <c r="G7692" s="8"/>
    </row>
    <row r="7693" spans="7:7" ht="24" customHeight="1">
      <c r="G7693" s="8"/>
    </row>
    <row r="7694" spans="7:7" ht="24" customHeight="1">
      <c r="G7694" s="8"/>
    </row>
    <row r="7695" spans="7:7" ht="24" customHeight="1">
      <c r="G7695" s="8"/>
    </row>
    <row r="7696" spans="7:7" ht="24" customHeight="1">
      <c r="G7696" s="8"/>
    </row>
    <row r="7697" spans="7:7" ht="24" customHeight="1">
      <c r="G7697" s="8"/>
    </row>
    <row r="7698" spans="7:7" ht="24" customHeight="1">
      <c r="G7698" s="8"/>
    </row>
    <row r="7699" spans="7:7" ht="24" customHeight="1">
      <c r="G7699" s="8"/>
    </row>
    <row r="7700" spans="7:7" ht="24" customHeight="1">
      <c r="G7700" s="8"/>
    </row>
    <row r="7701" spans="7:7" ht="24" customHeight="1">
      <c r="G7701" s="8"/>
    </row>
    <row r="7702" spans="7:7" ht="24" customHeight="1">
      <c r="G7702" s="8"/>
    </row>
    <row r="7703" spans="7:7" ht="24" customHeight="1">
      <c r="G7703" s="8"/>
    </row>
    <row r="7704" spans="7:7" ht="24" customHeight="1">
      <c r="G7704" s="8"/>
    </row>
    <row r="7705" spans="7:7" ht="24" customHeight="1">
      <c r="G7705" s="8"/>
    </row>
    <row r="7706" spans="7:7" ht="24" customHeight="1">
      <c r="G7706" s="8"/>
    </row>
    <row r="7707" spans="7:7" ht="24" customHeight="1">
      <c r="G7707" s="8"/>
    </row>
    <row r="7708" spans="7:7" ht="24" customHeight="1">
      <c r="G7708" s="8"/>
    </row>
    <row r="7709" spans="7:7" ht="24" customHeight="1">
      <c r="G7709" s="8"/>
    </row>
    <row r="7710" spans="7:7" ht="24" customHeight="1">
      <c r="G7710" s="8"/>
    </row>
    <row r="7711" spans="7:7" ht="24" customHeight="1">
      <c r="G7711" s="8"/>
    </row>
    <row r="7712" spans="7:7" ht="24" customHeight="1">
      <c r="G7712" s="8"/>
    </row>
    <row r="7713" spans="7:7" ht="24" customHeight="1">
      <c r="G7713" s="8"/>
    </row>
    <row r="7714" spans="7:7" ht="24" customHeight="1">
      <c r="G7714" s="8"/>
    </row>
    <row r="7715" spans="7:7" ht="24" customHeight="1">
      <c r="G7715" s="8"/>
    </row>
    <row r="7716" spans="7:7" ht="24" customHeight="1">
      <c r="G7716" s="8"/>
    </row>
    <row r="7717" spans="7:7" ht="24" customHeight="1">
      <c r="G7717" s="8"/>
    </row>
    <row r="7718" spans="7:7" ht="24" customHeight="1">
      <c r="G7718" s="8"/>
    </row>
    <row r="7719" spans="7:7" ht="24" customHeight="1">
      <c r="G7719" s="8"/>
    </row>
    <row r="7720" spans="7:7" ht="24" customHeight="1">
      <c r="G7720" s="8"/>
    </row>
    <row r="7721" spans="7:7" ht="24" customHeight="1">
      <c r="G7721" s="8"/>
    </row>
    <row r="7722" spans="7:7" ht="24" customHeight="1">
      <c r="G7722" s="8"/>
    </row>
    <row r="7723" spans="7:7" ht="24" customHeight="1">
      <c r="G7723" s="8"/>
    </row>
    <row r="7724" spans="7:7" ht="24" customHeight="1">
      <c r="G7724" s="8"/>
    </row>
    <row r="7725" spans="7:7" ht="24" customHeight="1">
      <c r="G7725" s="8"/>
    </row>
    <row r="7726" spans="7:7" ht="24" customHeight="1">
      <c r="G7726" s="8"/>
    </row>
    <row r="7727" spans="7:7" ht="24" customHeight="1">
      <c r="G7727" s="8"/>
    </row>
    <row r="7728" spans="7:7" ht="24" customHeight="1">
      <c r="G7728" s="8"/>
    </row>
    <row r="7729" spans="7:7" ht="24" customHeight="1">
      <c r="G7729" s="8"/>
    </row>
    <row r="7730" spans="7:7" ht="24" customHeight="1">
      <c r="G7730" s="8"/>
    </row>
    <row r="7731" spans="7:7" ht="24" customHeight="1">
      <c r="G7731" s="8"/>
    </row>
    <row r="7732" spans="7:7" ht="24" customHeight="1">
      <c r="G7732" s="8"/>
    </row>
    <row r="7733" spans="7:7" ht="24" customHeight="1">
      <c r="G7733" s="8"/>
    </row>
    <row r="7734" spans="7:7" ht="24" customHeight="1">
      <c r="G7734" s="8"/>
    </row>
    <row r="7735" spans="7:7" ht="24" customHeight="1">
      <c r="G7735" s="8"/>
    </row>
    <row r="7736" spans="7:7" ht="24" customHeight="1">
      <c r="G7736" s="8"/>
    </row>
    <row r="7737" spans="7:7" ht="24" customHeight="1">
      <c r="G7737" s="8"/>
    </row>
    <row r="7738" spans="7:7" ht="24" customHeight="1">
      <c r="G7738" s="8"/>
    </row>
    <row r="7739" spans="7:7" ht="24" customHeight="1">
      <c r="G7739" s="8"/>
    </row>
    <row r="7740" spans="7:7" ht="24" customHeight="1">
      <c r="G7740" s="8"/>
    </row>
    <row r="7741" spans="7:7" ht="24" customHeight="1">
      <c r="G7741" s="8"/>
    </row>
    <row r="7742" spans="7:7" ht="24" customHeight="1">
      <c r="G7742" s="8"/>
    </row>
    <row r="7743" spans="7:7" ht="24" customHeight="1">
      <c r="G7743" s="8"/>
    </row>
    <row r="7744" spans="7:7" ht="24" customHeight="1">
      <c r="G7744" s="8"/>
    </row>
    <row r="7745" spans="7:7" ht="24" customHeight="1">
      <c r="G7745" s="8"/>
    </row>
    <row r="7746" spans="7:7" ht="24" customHeight="1">
      <c r="G7746" s="8"/>
    </row>
    <row r="7747" spans="7:7" ht="24" customHeight="1">
      <c r="G7747" s="8"/>
    </row>
    <row r="7748" spans="7:7" ht="24" customHeight="1">
      <c r="G7748" s="8"/>
    </row>
    <row r="7749" spans="7:7" ht="24" customHeight="1">
      <c r="G7749" s="8"/>
    </row>
    <row r="7750" spans="7:7" ht="24" customHeight="1">
      <c r="G7750" s="8"/>
    </row>
    <row r="7751" spans="7:7" ht="24" customHeight="1">
      <c r="G7751" s="8"/>
    </row>
    <row r="7752" spans="7:7" ht="24" customHeight="1">
      <c r="G7752" s="8"/>
    </row>
    <row r="7753" spans="7:7" ht="24" customHeight="1">
      <c r="G7753" s="8"/>
    </row>
    <row r="7754" spans="7:7" ht="24" customHeight="1">
      <c r="G7754" s="8"/>
    </row>
    <row r="7755" spans="7:7" ht="24" customHeight="1">
      <c r="G7755" s="8"/>
    </row>
    <row r="7756" spans="7:7" ht="24" customHeight="1">
      <c r="G7756" s="8"/>
    </row>
    <row r="7757" spans="7:7" ht="24" customHeight="1">
      <c r="G7757" s="8"/>
    </row>
    <row r="7758" spans="7:7" ht="24" customHeight="1">
      <c r="G7758" s="8"/>
    </row>
    <row r="7759" spans="7:7" ht="24" customHeight="1">
      <c r="G7759" s="8"/>
    </row>
    <row r="7760" spans="7:7" ht="24" customHeight="1">
      <c r="G7760" s="8"/>
    </row>
    <row r="7761" spans="7:7" ht="24" customHeight="1">
      <c r="G7761" s="8"/>
    </row>
    <row r="7762" spans="7:7" ht="24" customHeight="1">
      <c r="G7762" s="8"/>
    </row>
    <row r="7763" spans="7:7" ht="24" customHeight="1">
      <c r="G7763" s="8"/>
    </row>
    <row r="7764" spans="7:7" ht="24" customHeight="1">
      <c r="G7764" s="8"/>
    </row>
    <row r="7765" spans="7:7" ht="24" customHeight="1">
      <c r="G7765" s="8"/>
    </row>
    <row r="7766" spans="7:7" ht="24" customHeight="1">
      <c r="G7766" s="8"/>
    </row>
    <row r="7767" spans="7:7" ht="24" customHeight="1">
      <c r="G7767" s="8"/>
    </row>
    <row r="7768" spans="7:7" ht="24" customHeight="1">
      <c r="G7768" s="8"/>
    </row>
    <row r="7769" spans="7:7" ht="24" customHeight="1">
      <c r="G7769" s="8"/>
    </row>
    <row r="7770" spans="7:7" ht="24" customHeight="1">
      <c r="G7770" s="8"/>
    </row>
    <row r="7771" spans="7:7" ht="24" customHeight="1">
      <c r="G7771" s="8"/>
    </row>
    <row r="7772" spans="7:7" ht="24" customHeight="1">
      <c r="G7772" s="8"/>
    </row>
    <row r="7773" spans="7:7" ht="24" customHeight="1">
      <c r="G7773" s="8"/>
    </row>
    <row r="7774" spans="7:7" ht="24" customHeight="1">
      <c r="G7774" s="8"/>
    </row>
    <row r="7775" spans="7:7" ht="24" customHeight="1">
      <c r="G7775" s="8"/>
    </row>
    <row r="7776" spans="7:7" ht="24" customHeight="1">
      <c r="G7776" s="8"/>
    </row>
    <row r="7777" spans="7:7" ht="24" customHeight="1">
      <c r="G7777" s="8"/>
    </row>
    <row r="7778" spans="7:7" ht="24" customHeight="1">
      <c r="G7778" s="8"/>
    </row>
    <row r="7779" spans="7:7" ht="24" customHeight="1">
      <c r="G7779" s="8"/>
    </row>
    <row r="7780" spans="7:7" ht="24" customHeight="1">
      <c r="G7780" s="8"/>
    </row>
    <row r="7781" spans="7:7" ht="24" customHeight="1">
      <c r="G7781" s="8"/>
    </row>
    <row r="7782" spans="7:7" ht="24" customHeight="1">
      <c r="G7782" s="8"/>
    </row>
    <row r="7783" spans="7:7" ht="24" customHeight="1">
      <c r="G7783" s="8"/>
    </row>
    <row r="7784" spans="7:7" ht="24" customHeight="1">
      <c r="G7784" s="8"/>
    </row>
    <row r="7785" spans="7:7" ht="24" customHeight="1">
      <c r="G7785" s="8"/>
    </row>
    <row r="7786" spans="7:7" ht="24" customHeight="1">
      <c r="G7786" s="8"/>
    </row>
    <row r="7787" spans="7:7" ht="24" customHeight="1">
      <c r="G7787" s="8"/>
    </row>
    <row r="7788" spans="7:7" ht="24" customHeight="1">
      <c r="G7788" s="8"/>
    </row>
    <row r="7789" spans="7:7" ht="24" customHeight="1">
      <c r="G7789" s="8"/>
    </row>
    <row r="7790" spans="7:7" ht="24" customHeight="1">
      <c r="G7790" s="8"/>
    </row>
    <row r="7791" spans="7:7" ht="24" customHeight="1">
      <c r="G7791" s="8"/>
    </row>
    <row r="7792" spans="7:7" ht="24" customHeight="1">
      <c r="G7792" s="8"/>
    </row>
    <row r="7793" spans="7:7" ht="24" customHeight="1">
      <c r="G7793" s="8"/>
    </row>
    <row r="7794" spans="7:7" ht="24" customHeight="1">
      <c r="G7794" s="8"/>
    </row>
    <row r="7795" spans="7:7" ht="24" customHeight="1">
      <c r="G7795" s="8"/>
    </row>
    <row r="7796" spans="7:7" ht="24" customHeight="1">
      <c r="G7796" s="8"/>
    </row>
    <row r="7797" spans="7:7" ht="24" customHeight="1">
      <c r="G7797" s="8"/>
    </row>
    <row r="7798" spans="7:7" ht="24" customHeight="1">
      <c r="G7798" s="8"/>
    </row>
    <row r="7799" spans="7:7" ht="24" customHeight="1">
      <c r="G7799" s="8"/>
    </row>
    <row r="7800" spans="7:7" ht="24" customHeight="1">
      <c r="G7800" s="8"/>
    </row>
    <row r="7801" spans="7:7" ht="24" customHeight="1">
      <c r="G7801" s="8"/>
    </row>
    <row r="7802" spans="7:7" ht="24" customHeight="1">
      <c r="G7802" s="8"/>
    </row>
    <row r="7803" spans="7:7" ht="24" customHeight="1">
      <c r="G7803" s="8"/>
    </row>
    <row r="7804" spans="7:7" ht="24" customHeight="1">
      <c r="G7804" s="8"/>
    </row>
    <row r="7805" spans="7:7" ht="24" customHeight="1">
      <c r="G7805" s="8"/>
    </row>
    <row r="7806" spans="7:7" ht="24" customHeight="1">
      <c r="G7806" s="8"/>
    </row>
    <row r="7807" spans="7:7" ht="24" customHeight="1">
      <c r="G7807" s="8"/>
    </row>
    <row r="7808" spans="7:7" ht="24" customHeight="1">
      <c r="G7808" s="8"/>
    </row>
    <row r="7809" spans="7:7" ht="24" customHeight="1">
      <c r="G7809" s="8"/>
    </row>
    <row r="7810" spans="7:7" ht="24" customHeight="1">
      <c r="G7810" s="8"/>
    </row>
    <row r="7811" spans="7:7" ht="24" customHeight="1">
      <c r="G7811" s="8"/>
    </row>
    <row r="7812" spans="7:7" ht="24" customHeight="1">
      <c r="G7812" s="8"/>
    </row>
    <row r="7813" spans="7:7" ht="24" customHeight="1">
      <c r="G7813" s="8"/>
    </row>
    <row r="7814" spans="7:7" ht="24" customHeight="1">
      <c r="G7814" s="8"/>
    </row>
    <row r="7815" spans="7:7" ht="24" customHeight="1">
      <c r="G7815" s="8"/>
    </row>
    <row r="7816" spans="7:7" ht="24" customHeight="1">
      <c r="G7816" s="8"/>
    </row>
    <row r="7817" spans="7:7" ht="24" customHeight="1">
      <c r="G7817" s="8"/>
    </row>
    <row r="7818" spans="7:7" ht="24" customHeight="1">
      <c r="G7818" s="8"/>
    </row>
    <row r="7819" spans="7:7" ht="24" customHeight="1">
      <c r="G7819" s="8"/>
    </row>
    <row r="7820" spans="7:7" ht="24" customHeight="1">
      <c r="G7820" s="8"/>
    </row>
    <row r="7821" spans="7:7" ht="24" customHeight="1">
      <c r="G7821" s="8"/>
    </row>
    <row r="7822" spans="7:7" ht="24" customHeight="1">
      <c r="G7822" s="8"/>
    </row>
    <row r="7823" spans="7:7" ht="24" customHeight="1">
      <c r="G7823" s="8"/>
    </row>
    <row r="7824" spans="7:7" ht="24" customHeight="1">
      <c r="G7824" s="8"/>
    </row>
    <row r="7825" spans="7:7" ht="24" customHeight="1">
      <c r="G7825" s="8"/>
    </row>
    <row r="7826" spans="7:7" ht="24" customHeight="1">
      <c r="G7826" s="8"/>
    </row>
    <row r="7827" spans="7:7" ht="24" customHeight="1">
      <c r="G7827" s="8"/>
    </row>
    <row r="7828" spans="7:7" ht="24" customHeight="1">
      <c r="G7828" s="8"/>
    </row>
    <row r="7829" spans="7:7" ht="24" customHeight="1">
      <c r="G7829" s="8"/>
    </row>
    <row r="7830" spans="7:7" ht="24" customHeight="1">
      <c r="G7830" s="8"/>
    </row>
    <row r="7831" spans="7:7" ht="24" customHeight="1">
      <c r="G7831" s="8"/>
    </row>
    <row r="7832" spans="7:7" ht="24" customHeight="1">
      <c r="G7832" s="8"/>
    </row>
    <row r="7833" spans="7:7" ht="24" customHeight="1">
      <c r="G7833" s="8"/>
    </row>
    <row r="7834" spans="7:7" ht="24" customHeight="1">
      <c r="G7834" s="8"/>
    </row>
    <row r="7835" spans="7:7" ht="24" customHeight="1">
      <c r="G7835" s="8"/>
    </row>
    <row r="7836" spans="7:7" ht="24" customHeight="1">
      <c r="G7836" s="8"/>
    </row>
    <row r="7837" spans="7:7" ht="24" customHeight="1">
      <c r="G7837" s="8"/>
    </row>
    <row r="7838" spans="7:7" ht="24" customHeight="1">
      <c r="G7838" s="8"/>
    </row>
    <row r="7839" spans="7:7" ht="24" customHeight="1">
      <c r="G7839" s="8"/>
    </row>
    <row r="7840" spans="7:7" ht="24" customHeight="1">
      <c r="G7840" s="8"/>
    </row>
    <row r="7841" spans="7:7" ht="24" customHeight="1">
      <c r="G7841" s="8"/>
    </row>
    <row r="7842" spans="7:7" ht="24" customHeight="1">
      <c r="G7842" s="8"/>
    </row>
    <row r="7843" spans="7:7" ht="24" customHeight="1">
      <c r="G7843" s="8"/>
    </row>
    <row r="7844" spans="7:7" ht="24" customHeight="1">
      <c r="G7844" s="8"/>
    </row>
    <row r="7845" spans="7:7" ht="24" customHeight="1">
      <c r="G7845" s="8"/>
    </row>
    <row r="7846" spans="7:7" ht="24" customHeight="1">
      <c r="G7846" s="8"/>
    </row>
    <row r="7847" spans="7:7" ht="24" customHeight="1">
      <c r="G7847" s="8"/>
    </row>
    <row r="7848" spans="7:7" ht="24" customHeight="1">
      <c r="G7848" s="8"/>
    </row>
    <row r="7849" spans="7:7" ht="24" customHeight="1">
      <c r="G7849" s="8"/>
    </row>
    <row r="7850" spans="7:7" ht="24" customHeight="1">
      <c r="G7850" s="8"/>
    </row>
    <row r="7851" spans="7:7" ht="24" customHeight="1">
      <c r="G7851" s="8"/>
    </row>
    <row r="7852" spans="7:7" ht="24" customHeight="1">
      <c r="G7852" s="8"/>
    </row>
    <row r="7853" spans="7:7" ht="24" customHeight="1">
      <c r="G7853" s="8"/>
    </row>
    <row r="7854" spans="7:7" ht="24" customHeight="1">
      <c r="G7854" s="8"/>
    </row>
    <row r="7855" spans="7:7" ht="24" customHeight="1">
      <c r="G7855" s="8"/>
    </row>
    <row r="7856" spans="7:7" ht="24" customHeight="1">
      <c r="G7856" s="8"/>
    </row>
    <row r="7857" spans="7:7" ht="24" customHeight="1">
      <c r="G7857" s="8"/>
    </row>
    <row r="7858" spans="7:7" ht="24" customHeight="1">
      <c r="G7858" s="8"/>
    </row>
    <row r="7859" spans="7:7" ht="24" customHeight="1">
      <c r="G7859" s="8"/>
    </row>
    <row r="7860" spans="7:7" ht="24" customHeight="1">
      <c r="G7860" s="8"/>
    </row>
    <row r="7861" spans="7:7" ht="24" customHeight="1">
      <c r="G7861" s="8"/>
    </row>
    <row r="7862" spans="7:7" ht="24" customHeight="1">
      <c r="G7862" s="8"/>
    </row>
    <row r="7863" spans="7:7" ht="24" customHeight="1">
      <c r="G7863" s="8"/>
    </row>
    <row r="7864" spans="7:7" ht="24" customHeight="1">
      <c r="G7864" s="8"/>
    </row>
    <row r="7865" spans="7:7" ht="24" customHeight="1">
      <c r="G7865" s="8"/>
    </row>
    <row r="7866" spans="7:7" ht="24" customHeight="1">
      <c r="G7866" s="8"/>
    </row>
    <row r="7867" spans="7:7" ht="24" customHeight="1">
      <c r="G7867" s="8"/>
    </row>
    <row r="7868" spans="7:7" ht="24" customHeight="1">
      <c r="G7868" s="8"/>
    </row>
    <row r="7869" spans="7:7" ht="24" customHeight="1">
      <c r="G7869" s="8"/>
    </row>
    <row r="7870" spans="7:7" ht="24" customHeight="1">
      <c r="G7870" s="8"/>
    </row>
    <row r="7871" spans="7:7" ht="24" customHeight="1">
      <c r="G7871" s="8"/>
    </row>
    <row r="7872" spans="7:7" ht="24" customHeight="1">
      <c r="G7872" s="8"/>
    </row>
    <row r="7873" spans="7:7" ht="24" customHeight="1">
      <c r="G7873" s="8"/>
    </row>
    <row r="7874" spans="7:7" ht="24" customHeight="1">
      <c r="G7874" s="8"/>
    </row>
    <row r="7875" spans="7:7" ht="24" customHeight="1">
      <c r="G7875" s="8"/>
    </row>
    <row r="7876" spans="7:7" ht="24" customHeight="1">
      <c r="G7876" s="8"/>
    </row>
    <row r="7877" spans="7:7" ht="24" customHeight="1">
      <c r="G7877" s="8"/>
    </row>
    <row r="7878" spans="7:7" ht="24" customHeight="1">
      <c r="G7878" s="8"/>
    </row>
    <row r="7879" spans="7:7" ht="24" customHeight="1">
      <c r="G7879" s="8"/>
    </row>
    <row r="7880" spans="7:7" ht="24" customHeight="1">
      <c r="G7880" s="8"/>
    </row>
    <row r="7881" spans="7:7" ht="24" customHeight="1">
      <c r="G7881" s="8"/>
    </row>
    <row r="7882" spans="7:7" ht="24" customHeight="1">
      <c r="G7882" s="8"/>
    </row>
    <row r="7883" spans="7:7" ht="24" customHeight="1">
      <c r="G7883" s="8"/>
    </row>
    <row r="7884" spans="7:7" ht="24" customHeight="1">
      <c r="G7884" s="8"/>
    </row>
    <row r="7885" spans="7:7" ht="24" customHeight="1">
      <c r="G7885" s="8"/>
    </row>
    <row r="7886" spans="7:7" ht="24" customHeight="1">
      <c r="G7886" s="8"/>
    </row>
    <row r="7887" spans="7:7" ht="24" customHeight="1">
      <c r="G7887" s="8"/>
    </row>
    <row r="7888" spans="7:7" ht="24" customHeight="1">
      <c r="G7888" s="8"/>
    </row>
    <row r="7889" spans="7:7" ht="24" customHeight="1">
      <c r="G7889" s="8"/>
    </row>
    <row r="7890" spans="7:7" ht="24" customHeight="1">
      <c r="G7890" s="8"/>
    </row>
    <row r="7891" spans="7:7" ht="24" customHeight="1">
      <c r="G7891" s="8"/>
    </row>
    <row r="7892" spans="7:7" ht="24" customHeight="1">
      <c r="G7892" s="8"/>
    </row>
    <row r="7893" spans="7:7" ht="24" customHeight="1">
      <c r="G7893" s="8"/>
    </row>
    <row r="7894" spans="7:7" ht="24" customHeight="1">
      <c r="G7894" s="8"/>
    </row>
    <row r="7895" spans="7:7" ht="24" customHeight="1">
      <c r="G7895" s="8"/>
    </row>
    <row r="7896" spans="7:7" ht="24" customHeight="1">
      <c r="G7896" s="8"/>
    </row>
    <row r="7897" spans="7:7" ht="24" customHeight="1">
      <c r="G7897" s="8"/>
    </row>
    <row r="7898" spans="7:7" ht="24" customHeight="1">
      <c r="G7898" s="8"/>
    </row>
    <row r="7899" spans="7:7" ht="24" customHeight="1">
      <c r="G7899" s="8"/>
    </row>
    <row r="7900" spans="7:7" ht="24" customHeight="1">
      <c r="G7900" s="8"/>
    </row>
    <row r="7901" spans="7:7" ht="24" customHeight="1">
      <c r="G7901" s="8"/>
    </row>
    <row r="7902" spans="7:7" ht="24" customHeight="1">
      <c r="G7902" s="8"/>
    </row>
    <row r="7903" spans="7:7" ht="24" customHeight="1">
      <c r="G7903" s="8"/>
    </row>
    <row r="7904" spans="7:7" ht="24" customHeight="1">
      <c r="G7904" s="8"/>
    </row>
    <row r="7905" spans="7:7" ht="24" customHeight="1">
      <c r="G7905" s="8"/>
    </row>
    <row r="7906" spans="7:7" ht="24" customHeight="1">
      <c r="G7906" s="8"/>
    </row>
    <row r="7907" spans="7:7" ht="24" customHeight="1">
      <c r="G7907" s="8"/>
    </row>
    <row r="7908" spans="7:7" ht="24" customHeight="1">
      <c r="G7908" s="8"/>
    </row>
    <row r="7909" spans="7:7" ht="24" customHeight="1">
      <c r="G7909" s="8"/>
    </row>
    <row r="7910" spans="7:7" ht="24" customHeight="1">
      <c r="G7910" s="8"/>
    </row>
    <row r="7911" spans="7:7" ht="24" customHeight="1">
      <c r="G7911" s="8"/>
    </row>
    <row r="7912" spans="7:7" ht="24" customHeight="1">
      <c r="G7912" s="8"/>
    </row>
    <row r="7913" spans="7:7" ht="24" customHeight="1">
      <c r="G7913" s="8"/>
    </row>
    <row r="7914" spans="7:7" ht="24" customHeight="1">
      <c r="G7914" s="8"/>
    </row>
    <row r="7915" spans="7:7" ht="24" customHeight="1">
      <c r="G7915" s="8"/>
    </row>
    <row r="7916" spans="7:7" ht="24" customHeight="1">
      <c r="G7916" s="8"/>
    </row>
    <row r="7917" spans="7:7" ht="24" customHeight="1">
      <c r="G7917" s="8"/>
    </row>
    <row r="7918" spans="7:7" ht="24" customHeight="1">
      <c r="G7918" s="8"/>
    </row>
    <row r="7919" spans="7:7" ht="24" customHeight="1">
      <c r="G7919" s="8"/>
    </row>
    <row r="7920" spans="7:7" ht="24" customHeight="1">
      <c r="G7920" s="8"/>
    </row>
    <row r="7921" spans="7:7" ht="24" customHeight="1">
      <c r="G7921" s="8"/>
    </row>
    <row r="7922" spans="7:7" ht="24" customHeight="1">
      <c r="G7922" s="8"/>
    </row>
    <row r="7923" spans="7:7" ht="24" customHeight="1">
      <c r="G7923" s="8"/>
    </row>
    <row r="7924" spans="7:7" ht="24" customHeight="1">
      <c r="G7924" s="8"/>
    </row>
    <row r="7925" spans="7:7" ht="24" customHeight="1">
      <c r="G7925" s="8"/>
    </row>
    <row r="7926" spans="7:7" ht="24" customHeight="1">
      <c r="G7926" s="8"/>
    </row>
    <row r="7927" spans="7:7" ht="24" customHeight="1">
      <c r="G7927" s="8"/>
    </row>
    <row r="7928" spans="7:7" ht="24" customHeight="1">
      <c r="G7928" s="8"/>
    </row>
    <row r="7929" spans="7:7" ht="24" customHeight="1">
      <c r="G7929" s="8"/>
    </row>
    <row r="7930" spans="7:7" ht="24" customHeight="1">
      <c r="G7930" s="8"/>
    </row>
    <row r="7931" spans="7:7" ht="24" customHeight="1">
      <c r="G7931" s="8"/>
    </row>
    <row r="7932" spans="7:7" ht="24" customHeight="1">
      <c r="G7932" s="8"/>
    </row>
    <row r="7933" spans="7:7" ht="24" customHeight="1">
      <c r="G7933" s="8"/>
    </row>
    <row r="7934" spans="7:7" ht="24" customHeight="1">
      <c r="G7934" s="8"/>
    </row>
    <row r="7935" spans="7:7" ht="24" customHeight="1">
      <c r="G7935" s="8"/>
    </row>
    <row r="7936" spans="7:7" ht="24" customHeight="1">
      <c r="G7936" s="8"/>
    </row>
    <row r="7937" spans="7:7" ht="24" customHeight="1">
      <c r="G7937" s="8"/>
    </row>
    <row r="7938" spans="7:7" ht="24" customHeight="1">
      <c r="G7938" s="8"/>
    </row>
    <row r="7939" spans="7:7" ht="24" customHeight="1">
      <c r="G7939" s="8"/>
    </row>
    <row r="7940" spans="7:7" ht="24" customHeight="1">
      <c r="G7940" s="8"/>
    </row>
    <row r="7941" spans="7:7" ht="24" customHeight="1">
      <c r="G7941" s="8"/>
    </row>
    <row r="7942" spans="7:7" ht="24" customHeight="1">
      <c r="G7942" s="8"/>
    </row>
    <row r="7943" spans="7:7" ht="24" customHeight="1">
      <c r="G7943" s="8"/>
    </row>
    <row r="7944" spans="7:7" ht="24" customHeight="1">
      <c r="G7944" s="8"/>
    </row>
    <row r="7945" spans="7:7" ht="24" customHeight="1">
      <c r="G7945" s="8"/>
    </row>
    <row r="7946" spans="7:7" ht="24" customHeight="1">
      <c r="G7946" s="8"/>
    </row>
    <row r="7947" spans="7:7" ht="24" customHeight="1">
      <c r="G7947" s="8"/>
    </row>
    <row r="7948" spans="7:7" ht="24" customHeight="1">
      <c r="G7948" s="8"/>
    </row>
    <row r="7949" spans="7:7" ht="24" customHeight="1">
      <c r="G7949" s="8"/>
    </row>
    <row r="7950" spans="7:7" ht="24" customHeight="1">
      <c r="G7950" s="8"/>
    </row>
    <row r="7951" spans="7:7" ht="24" customHeight="1">
      <c r="G7951" s="8"/>
    </row>
    <row r="7952" spans="7:7" ht="24" customHeight="1">
      <c r="G7952" s="8"/>
    </row>
    <row r="7953" spans="7:7" ht="24" customHeight="1">
      <c r="G7953" s="8"/>
    </row>
    <row r="7954" spans="7:7" ht="24" customHeight="1">
      <c r="G7954" s="8"/>
    </row>
    <row r="7955" spans="7:7" ht="24" customHeight="1">
      <c r="G7955" s="8"/>
    </row>
    <row r="7956" spans="7:7" ht="24" customHeight="1">
      <c r="G7956" s="8"/>
    </row>
    <row r="7957" spans="7:7" ht="24" customHeight="1">
      <c r="G7957" s="8"/>
    </row>
    <row r="7958" spans="7:7" ht="24" customHeight="1">
      <c r="G7958" s="8"/>
    </row>
    <row r="7959" spans="7:7" ht="24" customHeight="1">
      <c r="G7959" s="8"/>
    </row>
    <row r="7960" spans="7:7" ht="24" customHeight="1">
      <c r="G7960" s="8"/>
    </row>
    <row r="7961" spans="7:7" ht="24" customHeight="1">
      <c r="G7961" s="8"/>
    </row>
    <row r="7962" spans="7:7" ht="24" customHeight="1">
      <c r="G7962" s="8"/>
    </row>
    <row r="7963" spans="7:7" ht="24" customHeight="1">
      <c r="G7963" s="8"/>
    </row>
    <row r="7964" spans="7:7" ht="24" customHeight="1">
      <c r="G7964" s="8"/>
    </row>
    <row r="7965" spans="7:7" ht="24" customHeight="1">
      <c r="G7965" s="8"/>
    </row>
    <row r="7966" spans="7:7" ht="24" customHeight="1">
      <c r="G7966" s="8"/>
    </row>
    <row r="7967" spans="7:7" ht="24" customHeight="1">
      <c r="G7967" s="8"/>
    </row>
    <row r="7968" spans="7:7" ht="24" customHeight="1">
      <c r="G7968" s="8"/>
    </row>
    <row r="7969" spans="7:7" ht="24" customHeight="1">
      <c r="G7969" s="8"/>
    </row>
    <row r="7970" spans="7:7" ht="24" customHeight="1">
      <c r="G7970" s="8"/>
    </row>
    <row r="7971" spans="7:7" ht="24" customHeight="1">
      <c r="G7971" s="8"/>
    </row>
    <row r="7972" spans="7:7" ht="24" customHeight="1">
      <c r="G7972" s="8"/>
    </row>
    <row r="7973" spans="7:7" ht="24" customHeight="1">
      <c r="G7973" s="8"/>
    </row>
    <row r="7974" spans="7:7" ht="24" customHeight="1">
      <c r="G7974" s="8"/>
    </row>
    <row r="7975" spans="7:7" ht="24" customHeight="1">
      <c r="G7975" s="8"/>
    </row>
    <row r="7976" spans="7:7" ht="24" customHeight="1">
      <c r="G7976" s="8"/>
    </row>
    <row r="7977" spans="7:7" ht="24" customHeight="1">
      <c r="G7977" s="8"/>
    </row>
    <row r="7978" spans="7:7" ht="24" customHeight="1">
      <c r="G7978" s="8"/>
    </row>
    <row r="7979" spans="7:7" ht="24" customHeight="1">
      <c r="G7979" s="8"/>
    </row>
    <row r="7980" spans="7:7" ht="24" customHeight="1">
      <c r="G7980" s="8"/>
    </row>
    <row r="7981" spans="7:7" ht="24" customHeight="1">
      <c r="G7981" s="8"/>
    </row>
    <row r="7982" spans="7:7" ht="24" customHeight="1">
      <c r="G7982" s="8"/>
    </row>
    <row r="7983" spans="7:7" ht="24" customHeight="1">
      <c r="G7983" s="8"/>
    </row>
    <row r="7984" spans="7:7" ht="24" customHeight="1">
      <c r="G7984" s="8"/>
    </row>
    <row r="7985" spans="7:7" ht="24" customHeight="1">
      <c r="G7985" s="8"/>
    </row>
    <row r="7986" spans="7:7" ht="24" customHeight="1">
      <c r="G7986" s="8"/>
    </row>
    <row r="7987" spans="7:7" ht="24" customHeight="1">
      <c r="G7987" s="8"/>
    </row>
    <row r="7988" spans="7:7" ht="24" customHeight="1">
      <c r="G7988" s="8"/>
    </row>
    <row r="7989" spans="7:7" ht="24" customHeight="1">
      <c r="G7989" s="8"/>
    </row>
    <row r="7990" spans="7:7" ht="24" customHeight="1">
      <c r="G7990" s="8"/>
    </row>
    <row r="7991" spans="7:7" ht="24" customHeight="1">
      <c r="G7991" s="8"/>
    </row>
    <row r="7992" spans="7:7" ht="24" customHeight="1">
      <c r="G7992" s="8"/>
    </row>
    <row r="7993" spans="7:7" ht="24" customHeight="1">
      <c r="G7993" s="8"/>
    </row>
    <row r="7994" spans="7:7" ht="24" customHeight="1">
      <c r="G7994" s="8"/>
    </row>
    <row r="7995" spans="7:7" ht="24" customHeight="1">
      <c r="G7995" s="8"/>
    </row>
    <row r="7996" spans="7:7" ht="24" customHeight="1">
      <c r="G7996" s="8"/>
    </row>
    <row r="7997" spans="7:7" ht="24" customHeight="1">
      <c r="G7997" s="8"/>
    </row>
    <row r="7998" spans="7:7" ht="24" customHeight="1">
      <c r="G7998" s="8"/>
    </row>
    <row r="7999" spans="7:7" ht="24" customHeight="1">
      <c r="G7999" s="8"/>
    </row>
    <row r="8000" spans="7:7" ht="24" customHeight="1">
      <c r="G8000" s="8"/>
    </row>
    <row r="8001" spans="7:7" ht="24" customHeight="1">
      <c r="G8001" s="8"/>
    </row>
    <row r="8002" spans="7:7" ht="24" customHeight="1">
      <c r="G8002" s="8"/>
    </row>
    <row r="8003" spans="7:7" ht="24" customHeight="1">
      <c r="G8003" s="8"/>
    </row>
    <row r="8004" spans="7:7" ht="24" customHeight="1">
      <c r="G8004" s="8"/>
    </row>
    <row r="8005" spans="7:7" ht="24" customHeight="1">
      <c r="G8005" s="8"/>
    </row>
    <row r="8006" spans="7:7" ht="24" customHeight="1">
      <c r="G8006" s="8"/>
    </row>
    <row r="8007" spans="7:7" ht="24" customHeight="1">
      <c r="G8007" s="8"/>
    </row>
    <row r="8008" spans="7:7" ht="24" customHeight="1">
      <c r="G8008" s="8"/>
    </row>
    <row r="8009" spans="7:7" ht="24" customHeight="1">
      <c r="G8009" s="8"/>
    </row>
    <row r="8010" spans="7:7" ht="24" customHeight="1">
      <c r="G8010" s="8"/>
    </row>
    <row r="8011" spans="7:7" ht="24" customHeight="1">
      <c r="G8011" s="8"/>
    </row>
    <row r="8012" spans="7:7" ht="24" customHeight="1">
      <c r="G8012" s="8"/>
    </row>
    <row r="8013" spans="7:7" ht="24" customHeight="1">
      <c r="G8013" s="8"/>
    </row>
    <row r="8014" spans="7:7" ht="24" customHeight="1">
      <c r="G8014" s="8"/>
    </row>
    <row r="8015" spans="7:7" ht="24" customHeight="1">
      <c r="G8015" s="8"/>
    </row>
    <row r="8016" spans="7:7" ht="24" customHeight="1">
      <c r="G8016" s="8"/>
    </row>
    <row r="8017" spans="7:7" ht="24" customHeight="1">
      <c r="G8017" s="8"/>
    </row>
    <row r="8018" spans="7:7" ht="24" customHeight="1">
      <c r="G8018" s="8"/>
    </row>
    <row r="8019" spans="7:7" ht="24" customHeight="1">
      <c r="G8019" s="8"/>
    </row>
    <row r="8020" spans="7:7" ht="24" customHeight="1">
      <c r="G8020" s="8"/>
    </row>
    <row r="8021" spans="7:7" ht="24" customHeight="1">
      <c r="G8021" s="8"/>
    </row>
    <row r="8022" spans="7:7" ht="24" customHeight="1">
      <c r="G8022" s="8"/>
    </row>
    <row r="8023" spans="7:7" ht="24" customHeight="1">
      <c r="G8023" s="8"/>
    </row>
    <row r="8024" spans="7:7" ht="24" customHeight="1">
      <c r="G8024" s="8"/>
    </row>
    <row r="8025" spans="7:7" ht="24" customHeight="1">
      <c r="G8025" s="8"/>
    </row>
    <row r="8026" spans="7:7" ht="24" customHeight="1">
      <c r="G8026" s="8"/>
    </row>
    <row r="8027" spans="7:7" ht="24" customHeight="1">
      <c r="G8027" s="8"/>
    </row>
    <row r="8028" spans="7:7" ht="24" customHeight="1">
      <c r="G8028" s="8"/>
    </row>
    <row r="8029" spans="7:7" ht="24" customHeight="1">
      <c r="G8029" s="8"/>
    </row>
    <row r="8030" spans="7:7" ht="24" customHeight="1">
      <c r="G8030" s="8"/>
    </row>
    <row r="8031" spans="7:7" ht="24" customHeight="1">
      <c r="G8031" s="8"/>
    </row>
    <row r="8032" spans="7:7" ht="24" customHeight="1">
      <c r="G8032" s="8"/>
    </row>
    <row r="8033" spans="7:7" ht="24" customHeight="1">
      <c r="G8033" s="8"/>
    </row>
    <row r="8034" spans="7:7" ht="24" customHeight="1">
      <c r="G8034" s="8"/>
    </row>
    <row r="8035" spans="7:7" ht="24" customHeight="1">
      <c r="G8035" s="8"/>
    </row>
    <row r="8036" spans="7:7" ht="24" customHeight="1">
      <c r="G8036" s="8"/>
    </row>
    <row r="8037" spans="7:7" ht="24" customHeight="1">
      <c r="G8037" s="8"/>
    </row>
    <row r="8038" spans="7:7" ht="24" customHeight="1">
      <c r="G8038" s="8"/>
    </row>
    <row r="8039" spans="7:7" ht="24" customHeight="1">
      <c r="G8039" s="8"/>
    </row>
    <row r="8040" spans="7:7" ht="24" customHeight="1">
      <c r="G8040" s="8"/>
    </row>
    <row r="8041" spans="7:7" ht="24" customHeight="1">
      <c r="G8041" s="8"/>
    </row>
    <row r="8042" spans="7:7" ht="24" customHeight="1">
      <c r="G8042" s="8"/>
    </row>
    <row r="8043" spans="7:7" ht="24" customHeight="1">
      <c r="G8043" s="8"/>
    </row>
    <row r="8044" spans="7:7" ht="24" customHeight="1">
      <c r="G8044" s="8"/>
    </row>
    <row r="8045" spans="7:7" ht="24" customHeight="1">
      <c r="G8045" s="8"/>
    </row>
    <row r="8046" spans="7:7" ht="24" customHeight="1">
      <c r="G8046" s="8"/>
    </row>
    <row r="8047" spans="7:7" ht="24" customHeight="1">
      <c r="G8047" s="8"/>
    </row>
    <row r="8048" spans="7:7" ht="24" customHeight="1">
      <c r="G8048" s="8"/>
    </row>
    <row r="8049" spans="7:7" ht="24" customHeight="1">
      <c r="G8049" s="8"/>
    </row>
    <row r="8050" spans="7:7" ht="24" customHeight="1">
      <c r="G8050" s="8"/>
    </row>
    <row r="8051" spans="7:7" ht="24" customHeight="1">
      <c r="G8051" s="8"/>
    </row>
    <row r="8052" spans="7:7" ht="24" customHeight="1">
      <c r="G8052" s="8"/>
    </row>
    <row r="8053" spans="7:7" ht="24" customHeight="1">
      <c r="G8053" s="8"/>
    </row>
    <row r="8054" spans="7:7" ht="24" customHeight="1">
      <c r="G8054" s="8"/>
    </row>
    <row r="8055" spans="7:7" ht="24" customHeight="1">
      <c r="G8055" s="8"/>
    </row>
    <row r="8056" spans="7:7" ht="24" customHeight="1">
      <c r="G8056" s="8"/>
    </row>
    <row r="8057" spans="7:7" ht="24" customHeight="1">
      <c r="G8057" s="8"/>
    </row>
    <row r="8058" spans="7:7" ht="24" customHeight="1">
      <c r="G8058" s="8"/>
    </row>
    <row r="8059" spans="7:7" ht="24" customHeight="1">
      <c r="G8059" s="8"/>
    </row>
    <row r="8060" spans="7:7" ht="24" customHeight="1">
      <c r="G8060" s="8"/>
    </row>
    <row r="8061" spans="7:7" ht="24" customHeight="1">
      <c r="G8061" s="8"/>
    </row>
    <row r="8062" spans="7:7" ht="24" customHeight="1">
      <c r="G8062" s="8"/>
    </row>
    <row r="8063" spans="7:7" ht="24" customHeight="1">
      <c r="G8063" s="8"/>
    </row>
    <row r="8064" spans="7:7" ht="24" customHeight="1">
      <c r="G8064" s="8"/>
    </row>
    <row r="8065" spans="7:7" ht="24" customHeight="1">
      <c r="G8065" s="8"/>
    </row>
    <row r="8066" spans="7:7" ht="24" customHeight="1">
      <c r="G8066" s="8"/>
    </row>
    <row r="8067" spans="7:7" ht="24" customHeight="1">
      <c r="G8067" s="8"/>
    </row>
    <row r="8068" spans="7:7" ht="24" customHeight="1">
      <c r="G8068" s="8"/>
    </row>
    <row r="8069" spans="7:7" ht="24" customHeight="1">
      <c r="G8069" s="8"/>
    </row>
    <row r="8070" spans="7:7" ht="24" customHeight="1">
      <c r="G8070" s="8"/>
    </row>
    <row r="8071" spans="7:7" ht="24" customHeight="1">
      <c r="G8071" s="8"/>
    </row>
    <row r="8072" spans="7:7" ht="24" customHeight="1">
      <c r="G8072" s="8"/>
    </row>
    <row r="8073" spans="7:7" ht="24" customHeight="1">
      <c r="G8073" s="8"/>
    </row>
    <row r="8074" spans="7:7" ht="24" customHeight="1">
      <c r="G8074" s="8"/>
    </row>
    <row r="8075" spans="7:7" ht="24" customHeight="1">
      <c r="G8075" s="8"/>
    </row>
    <row r="8076" spans="7:7" ht="24" customHeight="1">
      <c r="G8076" s="8"/>
    </row>
    <row r="8077" spans="7:7" ht="24" customHeight="1">
      <c r="G8077" s="8"/>
    </row>
    <row r="8078" spans="7:7" ht="24" customHeight="1">
      <c r="G8078" s="8"/>
    </row>
    <row r="8079" spans="7:7" ht="24" customHeight="1">
      <c r="G8079" s="8"/>
    </row>
    <row r="8080" spans="7:7" ht="24" customHeight="1">
      <c r="G8080" s="8"/>
    </row>
    <row r="8081" spans="7:7" ht="24" customHeight="1">
      <c r="G8081" s="8"/>
    </row>
    <row r="8082" spans="7:7" ht="24" customHeight="1">
      <c r="G8082" s="8"/>
    </row>
    <row r="8083" spans="7:7" ht="24" customHeight="1">
      <c r="G8083" s="8"/>
    </row>
    <row r="8084" spans="7:7" ht="24" customHeight="1">
      <c r="G8084" s="8"/>
    </row>
    <row r="8085" spans="7:7" ht="24" customHeight="1">
      <c r="G8085" s="8"/>
    </row>
    <row r="8086" spans="7:7" ht="24" customHeight="1">
      <c r="G8086" s="8"/>
    </row>
    <row r="8087" spans="7:7" ht="24" customHeight="1">
      <c r="G8087" s="8"/>
    </row>
    <row r="8088" spans="7:7" ht="24" customHeight="1">
      <c r="G8088" s="8"/>
    </row>
    <row r="8089" spans="7:7" ht="24" customHeight="1">
      <c r="G8089" s="8"/>
    </row>
    <row r="8090" spans="7:7" ht="24" customHeight="1">
      <c r="G8090" s="8"/>
    </row>
    <row r="8091" spans="7:7" ht="24" customHeight="1">
      <c r="G8091" s="8"/>
    </row>
    <row r="8092" spans="7:7" ht="24" customHeight="1">
      <c r="G8092" s="8"/>
    </row>
    <row r="8093" spans="7:7" ht="24" customHeight="1">
      <c r="G8093" s="8"/>
    </row>
    <row r="8094" spans="7:7" ht="24" customHeight="1">
      <c r="G8094" s="8"/>
    </row>
    <row r="8095" spans="7:7" ht="24" customHeight="1">
      <c r="G8095" s="8"/>
    </row>
    <row r="8096" spans="7:7" ht="24" customHeight="1">
      <c r="G8096" s="8"/>
    </row>
    <row r="8097" spans="7:7" ht="24" customHeight="1">
      <c r="G8097" s="8"/>
    </row>
    <row r="8098" spans="7:7" ht="24" customHeight="1">
      <c r="G8098" s="8"/>
    </row>
    <row r="8099" spans="7:7" ht="24" customHeight="1">
      <c r="G8099" s="8"/>
    </row>
    <row r="8100" spans="7:7" ht="24" customHeight="1">
      <c r="G8100" s="8"/>
    </row>
    <row r="8101" spans="7:7" ht="24" customHeight="1">
      <c r="G8101" s="8"/>
    </row>
    <row r="8102" spans="7:7" ht="24" customHeight="1">
      <c r="G8102" s="8"/>
    </row>
    <row r="8103" spans="7:7" ht="24" customHeight="1">
      <c r="G8103" s="8"/>
    </row>
    <row r="8104" spans="7:7" ht="24" customHeight="1">
      <c r="G8104" s="8"/>
    </row>
    <row r="8105" spans="7:7" ht="24" customHeight="1">
      <c r="G8105" s="8"/>
    </row>
    <row r="8106" spans="7:7" ht="24" customHeight="1">
      <c r="G8106" s="8"/>
    </row>
    <row r="8107" spans="7:7" ht="24" customHeight="1">
      <c r="G8107" s="8"/>
    </row>
    <row r="8108" spans="7:7" ht="24" customHeight="1">
      <c r="G8108" s="8"/>
    </row>
    <row r="8109" spans="7:7" ht="24" customHeight="1">
      <c r="G8109" s="8"/>
    </row>
    <row r="8110" spans="7:7" ht="24" customHeight="1">
      <c r="G8110" s="8"/>
    </row>
    <row r="8111" spans="7:7" ht="24" customHeight="1">
      <c r="G8111" s="8"/>
    </row>
    <row r="8112" spans="7:7" ht="24" customHeight="1">
      <c r="G8112" s="8"/>
    </row>
    <row r="8113" spans="7:7" ht="24" customHeight="1">
      <c r="G8113" s="8"/>
    </row>
    <row r="8114" spans="7:7" ht="24" customHeight="1">
      <c r="G8114" s="8"/>
    </row>
    <row r="8115" spans="7:7" ht="24" customHeight="1">
      <c r="G8115" s="8"/>
    </row>
    <row r="8116" spans="7:7" ht="24" customHeight="1">
      <c r="G8116" s="8"/>
    </row>
    <row r="8117" spans="7:7" ht="24" customHeight="1">
      <c r="G8117" s="8"/>
    </row>
    <row r="8118" spans="7:7" ht="24" customHeight="1">
      <c r="G8118" s="8"/>
    </row>
    <row r="8119" spans="7:7" ht="24" customHeight="1">
      <c r="G8119" s="8"/>
    </row>
    <row r="8120" spans="7:7" ht="24" customHeight="1">
      <c r="G8120" s="8"/>
    </row>
    <row r="8121" spans="7:7" ht="24" customHeight="1">
      <c r="G8121" s="8"/>
    </row>
    <row r="8122" spans="7:7" ht="24" customHeight="1">
      <c r="G8122" s="8"/>
    </row>
    <row r="8123" spans="7:7" ht="24" customHeight="1">
      <c r="G8123" s="8"/>
    </row>
    <row r="8124" spans="7:7" ht="24" customHeight="1">
      <c r="G8124" s="8"/>
    </row>
    <row r="8125" spans="7:7" ht="24" customHeight="1">
      <c r="G8125" s="8"/>
    </row>
    <row r="8126" spans="7:7" ht="24" customHeight="1">
      <c r="G8126" s="8"/>
    </row>
    <row r="8127" spans="7:7" ht="24" customHeight="1">
      <c r="G8127" s="8"/>
    </row>
    <row r="8128" spans="7:7" ht="24" customHeight="1">
      <c r="G8128" s="8"/>
    </row>
    <row r="8129" spans="7:7" ht="24" customHeight="1">
      <c r="G8129" s="8"/>
    </row>
    <row r="8130" spans="7:7" ht="24" customHeight="1">
      <c r="G8130" s="8"/>
    </row>
    <row r="8131" spans="7:7" ht="24" customHeight="1">
      <c r="G8131" s="8"/>
    </row>
    <row r="8132" spans="7:7" ht="24" customHeight="1">
      <c r="G8132" s="8"/>
    </row>
    <row r="8133" spans="7:7" ht="24" customHeight="1">
      <c r="G8133" s="8"/>
    </row>
    <row r="8134" spans="7:7" ht="24" customHeight="1">
      <c r="G8134" s="8"/>
    </row>
    <row r="8135" spans="7:7" ht="24" customHeight="1">
      <c r="G8135" s="8"/>
    </row>
    <row r="8136" spans="7:7" ht="24" customHeight="1">
      <c r="G8136" s="8"/>
    </row>
    <row r="8137" spans="7:7" ht="24" customHeight="1">
      <c r="G8137" s="8"/>
    </row>
    <row r="8138" spans="7:7" ht="24" customHeight="1">
      <c r="G8138" s="8"/>
    </row>
    <row r="8139" spans="7:7" ht="24" customHeight="1">
      <c r="G8139" s="8"/>
    </row>
    <row r="8140" spans="7:7" ht="24" customHeight="1">
      <c r="G8140" s="8"/>
    </row>
    <row r="8141" spans="7:7" ht="24" customHeight="1">
      <c r="G8141" s="8"/>
    </row>
    <row r="8142" spans="7:7" ht="24" customHeight="1">
      <c r="G8142" s="8"/>
    </row>
    <row r="8143" spans="7:7" ht="24" customHeight="1">
      <c r="G8143" s="8"/>
    </row>
    <row r="8144" spans="7:7" ht="24" customHeight="1">
      <c r="G8144" s="8"/>
    </row>
    <row r="8145" spans="7:7" ht="24" customHeight="1">
      <c r="G8145" s="8"/>
    </row>
    <row r="8146" spans="7:7" ht="24" customHeight="1">
      <c r="G8146" s="8"/>
    </row>
    <row r="8147" spans="7:7" ht="24" customHeight="1">
      <c r="G8147" s="8"/>
    </row>
    <row r="8148" spans="7:7" ht="24" customHeight="1">
      <c r="G8148" s="8"/>
    </row>
    <row r="8149" spans="7:7" ht="24" customHeight="1">
      <c r="G8149" s="8"/>
    </row>
    <row r="8150" spans="7:7" ht="24" customHeight="1">
      <c r="G8150" s="8"/>
    </row>
    <row r="8151" spans="7:7" ht="24" customHeight="1">
      <c r="G8151" s="8"/>
    </row>
    <row r="8152" spans="7:7" ht="24" customHeight="1">
      <c r="G8152" s="8"/>
    </row>
    <row r="8153" spans="7:7" ht="24" customHeight="1">
      <c r="G8153" s="8"/>
    </row>
    <row r="8154" spans="7:7" ht="24" customHeight="1">
      <c r="G8154" s="8"/>
    </row>
    <row r="8155" spans="7:7" ht="24" customHeight="1">
      <c r="G8155" s="8"/>
    </row>
    <row r="8156" spans="7:7" ht="24" customHeight="1">
      <c r="G8156" s="8"/>
    </row>
    <row r="8157" spans="7:7" ht="24" customHeight="1">
      <c r="G8157" s="8"/>
    </row>
    <row r="8158" spans="7:7" ht="24" customHeight="1">
      <c r="G8158" s="8"/>
    </row>
    <row r="8159" spans="7:7" ht="24" customHeight="1">
      <c r="G8159" s="8"/>
    </row>
    <row r="8160" spans="7:7" ht="24" customHeight="1">
      <c r="G8160" s="8"/>
    </row>
    <row r="8161" spans="7:7" ht="24" customHeight="1">
      <c r="G8161" s="8"/>
    </row>
    <row r="8162" spans="7:7" ht="24" customHeight="1">
      <c r="G8162" s="8"/>
    </row>
    <row r="8163" spans="7:7" ht="24" customHeight="1">
      <c r="G8163" s="8"/>
    </row>
    <row r="8164" spans="7:7" ht="24" customHeight="1">
      <c r="G8164" s="8"/>
    </row>
    <row r="8165" spans="7:7" ht="24" customHeight="1">
      <c r="G8165" s="8"/>
    </row>
    <row r="8166" spans="7:7" ht="24" customHeight="1">
      <c r="G8166" s="8"/>
    </row>
    <row r="8167" spans="7:7" ht="24" customHeight="1">
      <c r="G8167" s="8"/>
    </row>
    <row r="8168" spans="7:7" ht="24" customHeight="1">
      <c r="G8168" s="8"/>
    </row>
    <row r="8169" spans="7:7" ht="24" customHeight="1">
      <c r="G8169" s="8"/>
    </row>
    <row r="8170" spans="7:7" ht="24" customHeight="1">
      <c r="G8170" s="8"/>
    </row>
    <row r="8171" spans="7:7" ht="24" customHeight="1">
      <c r="G8171" s="8"/>
    </row>
    <row r="8172" spans="7:7" ht="24" customHeight="1">
      <c r="G8172" s="8"/>
    </row>
    <row r="8173" spans="7:7" ht="24" customHeight="1">
      <c r="G8173" s="8"/>
    </row>
    <row r="8174" spans="7:7" ht="24" customHeight="1">
      <c r="G8174" s="8"/>
    </row>
    <row r="8175" spans="7:7" ht="24" customHeight="1">
      <c r="G8175" s="8"/>
    </row>
    <row r="8176" spans="7:7" ht="24" customHeight="1">
      <c r="G8176" s="8"/>
    </row>
    <row r="8177" spans="7:7" ht="24" customHeight="1">
      <c r="G8177" s="8"/>
    </row>
    <row r="8178" spans="7:7" ht="24" customHeight="1">
      <c r="G8178" s="8"/>
    </row>
    <row r="8179" spans="7:7" ht="24" customHeight="1">
      <c r="G8179" s="8"/>
    </row>
    <row r="8180" spans="7:7" ht="24" customHeight="1">
      <c r="G8180" s="8"/>
    </row>
    <row r="8181" spans="7:7" ht="24" customHeight="1">
      <c r="G8181" s="8"/>
    </row>
    <row r="8182" spans="7:7" ht="24" customHeight="1">
      <c r="G8182" s="8"/>
    </row>
    <row r="8183" spans="7:7" ht="24" customHeight="1">
      <c r="G8183" s="8"/>
    </row>
    <row r="8184" spans="7:7" ht="24" customHeight="1">
      <c r="G8184" s="8"/>
    </row>
    <row r="8185" spans="7:7" ht="24" customHeight="1">
      <c r="G8185" s="8"/>
    </row>
    <row r="8186" spans="7:7" ht="24" customHeight="1">
      <c r="G8186" s="8"/>
    </row>
    <row r="8187" spans="7:7" ht="24" customHeight="1">
      <c r="G8187" s="8"/>
    </row>
    <row r="8188" spans="7:7" ht="24" customHeight="1">
      <c r="G8188" s="8"/>
    </row>
    <row r="8189" spans="7:7" ht="24" customHeight="1">
      <c r="G8189" s="8"/>
    </row>
    <row r="8190" spans="7:7" ht="24" customHeight="1">
      <c r="G8190" s="8"/>
    </row>
    <row r="8191" spans="7:7" ht="24" customHeight="1">
      <c r="G8191" s="8"/>
    </row>
    <row r="8192" spans="7:7" ht="24" customHeight="1">
      <c r="G8192" s="8"/>
    </row>
    <row r="8193" spans="7:7" ht="24" customHeight="1">
      <c r="G8193" s="8"/>
    </row>
    <row r="8194" spans="7:7" ht="24" customHeight="1">
      <c r="G8194" s="8"/>
    </row>
    <row r="8195" spans="7:7" ht="24" customHeight="1">
      <c r="G8195" s="8"/>
    </row>
    <row r="8196" spans="7:7" ht="24" customHeight="1">
      <c r="G8196" s="8"/>
    </row>
    <row r="8197" spans="7:7" ht="24" customHeight="1">
      <c r="G8197" s="8"/>
    </row>
    <row r="8198" spans="7:7" ht="24" customHeight="1">
      <c r="G8198" s="8"/>
    </row>
    <row r="8199" spans="7:7" ht="24" customHeight="1">
      <c r="G8199" s="8"/>
    </row>
    <row r="8200" spans="7:7" ht="24" customHeight="1">
      <c r="G8200" s="8"/>
    </row>
    <row r="8201" spans="7:7" ht="24" customHeight="1">
      <c r="G8201" s="8"/>
    </row>
    <row r="8202" spans="7:7" ht="24" customHeight="1">
      <c r="G8202" s="8"/>
    </row>
    <row r="8203" spans="7:7" ht="24" customHeight="1">
      <c r="G8203" s="8"/>
    </row>
    <row r="8204" spans="7:7" ht="24" customHeight="1">
      <c r="G8204" s="8"/>
    </row>
    <row r="8205" spans="7:7" ht="24" customHeight="1">
      <c r="G8205" s="8"/>
    </row>
    <row r="8206" spans="7:7" ht="24" customHeight="1">
      <c r="G8206" s="8"/>
    </row>
    <row r="8207" spans="7:7" ht="24" customHeight="1">
      <c r="G8207" s="8"/>
    </row>
    <row r="8208" spans="7:7" ht="24" customHeight="1">
      <c r="G8208" s="8"/>
    </row>
    <row r="8209" spans="7:7" ht="24" customHeight="1">
      <c r="G8209" s="8"/>
    </row>
    <row r="8210" spans="7:7" ht="24" customHeight="1">
      <c r="G8210" s="8"/>
    </row>
    <row r="8211" spans="7:7" ht="24" customHeight="1">
      <c r="G8211" s="8"/>
    </row>
    <row r="8212" spans="7:7" ht="24" customHeight="1">
      <c r="G8212" s="8"/>
    </row>
    <row r="8213" spans="7:7" ht="24" customHeight="1">
      <c r="G8213" s="8"/>
    </row>
    <row r="8214" spans="7:7" ht="24" customHeight="1">
      <c r="G8214" s="8"/>
    </row>
    <row r="8215" spans="7:7" ht="24" customHeight="1">
      <c r="G8215" s="8"/>
    </row>
    <row r="8216" spans="7:7" ht="24" customHeight="1">
      <c r="G8216" s="8"/>
    </row>
    <row r="8217" spans="7:7" ht="24" customHeight="1">
      <c r="G8217" s="8"/>
    </row>
    <row r="8218" spans="7:7" ht="24" customHeight="1">
      <c r="G8218" s="8"/>
    </row>
    <row r="8219" spans="7:7" ht="24" customHeight="1">
      <c r="G8219" s="8"/>
    </row>
    <row r="8220" spans="7:7" ht="24" customHeight="1">
      <c r="G8220" s="8"/>
    </row>
    <row r="8221" spans="7:7" ht="24" customHeight="1">
      <c r="G8221" s="8"/>
    </row>
    <row r="8222" spans="7:7" ht="24" customHeight="1">
      <c r="G8222" s="8"/>
    </row>
    <row r="8223" spans="7:7" ht="24" customHeight="1">
      <c r="G8223" s="8"/>
    </row>
    <row r="8224" spans="7:7" ht="24" customHeight="1">
      <c r="G8224" s="8"/>
    </row>
    <row r="8225" spans="7:7" ht="24" customHeight="1">
      <c r="G8225" s="8"/>
    </row>
    <row r="8226" spans="7:7" ht="24" customHeight="1">
      <c r="G8226" s="8"/>
    </row>
    <row r="8227" spans="7:7" ht="24" customHeight="1">
      <c r="G8227" s="8"/>
    </row>
    <row r="8228" spans="7:7" ht="24" customHeight="1">
      <c r="G8228" s="8"/>
    </row>
    <row r="8229" spans="7:7" ht="24" customHeight="1">
      <c r="G8229" s="8"/>
    </row>
    <row r="8230" spans="7:7" ht="24" customHeight="1">
      <c r="G8230" s="8"/>
    </row>
    <row r="8231" spans="7:7" ht="24" customHeight="1">
      <c r="G8231" s="8"/>
    </row>
    <row r="8232" spans="7:7" ht="24" customHeight="1">
      <c r="G8232" s="8"/>
    </row>
    <row r="8233" spans="7:7" ht="24" customHeight="1">
      <c r="G8233" s="8"/>
    </row>
    <row r="8234" spans="7:7" ht="24" customHeight="1">
      <c r="G8234" s="8"/>
    </row>
    <row r="8235" spans="7:7" ht="24" customHeight="1">
      <c r="G8235" s="8"/>
    </row>
    <row r="8236" spans="7:7" ht="24" customHeight="1">
      <c r="G8236" s="8"/>
    </row>
    <row r="8237" spans="7:7" ht="24" customHeight="1">
      <c r="G8237" s="8"/>
    </row>
    <row r="8238" spans="7:7" ht="24" customHeight="1">
      <c r="G8238" s="8"/>
    </row>
    <row r="8239" spans="7:7" ht="24" customHeight="1">
      <c r="G8239" s="8"/>
    </row>
    <row r="8240" spans="7:7" ht="24" customHeight="1">
      <c r="G8240" s="8"/>
    </row>
    <row r="8241" spans="7:7" ht="24" customHeight="1">
      <c r="G8241" s="8"/>
    </row>
    <row r="8242" spans="7:7" ht="24" customHeight="1">
      <c r="G8242" s="8"/>
    </row>
    <row r="8243" spans="7:7" ht="24" customHeight="1">
      <c r="G8243" s="8"/>
    </row>
    <row r="8244" spans="7:7" ht="24" customHeight="1">
      <c r="G8244" s="8"/>
    </row>
    <row r="8245" spans="7:7" ht="24" customHeight="1">
      <c r="G8245" s="8"/>
    </row>
    <row r="8246" spans="7:7" ht="24" customHeight="1">
      <c r="G8246" s="8"/>
    </row>
    <row r="8247" spans="7:7" ht="24" customHeight="1">
      <c r="G8247" s="8"/>
    </row>
    <row r="8248" spans="7:7" ht="24" customHeight="1">
      <c r="G8248" s="8"/>
    </row>
    <row r="8249" spans="7:7" ht="24" customHeight="1">
      <c r="G8249" s="8"/>
    </row>
    <row r="8250" spans="7:7" ht="24" customHeight="1">
      <c r="G8250" s="8"/>
    </row>
    <row r="8251" spans="7:7" ht="24" customHeight="1">
      <c r="G8251" s="8"/>
    </row>
    <row r="8252" spans="7:7" ht="24" customHeight="1">
      <c r="G8252" s="8"/>
    </row>
    <row r="8253" spans="7:7" ht="24" customHeight="1">
      <c r="G8253" s="8"/>
    </row>
    <row r="8254" spans="7:7" ht="24" customHeight="1">
      <c r="G8254" s="8"/>
    </row>
    <row r="8255" spans="7:7" ht="24" customHeight="1">
      <c r="G8255" s="8"/>
    </row>
    <row r="8256" spans="7:7" ht="24" customHeight="1">
      <c r="G8256" s="8"/>
    </row>
    <row r="8257" spans="7:7" ht="24" customHeight="1">
      <c r="G8257" s="8"/>
    </row>
    <row r="8258" spans="7:7" ht="24" customHeight="1">
      <c r="G8258" s="8"/>
    </row>
    <row r="8259" spans="7:7" ht="24" customHeight="1">
      <c r="G8259" s="8"/>
    </row>
    <row r="8260" spans="7:7" ht="24" customHeight="1">
      <c r="G8260" s="8"/>
    </row>
    <row r="8261" spans="7:7" ht="24" customHeight="1">
      <c r="G8261" s="8"/>
    </row>
    <row r="8262" spans="7:7" ht="24" customHeight="1">
      <c r="G8262" s="8"/>
    </row>
    <row r="8263" spans="7:7" ht="24" customHeight="1">
      <c r="G8263" s="8"/>
    </row>
    <row r="8264" spans="7:7" ht="24" customHeight="1">
      <c r="G8264" s="8"/>
    </row>
    <row r="8265" spans="7:7" ht="24" customHeight="1">
      <c r="G8265" s="8"/>
    </row>
    <row r="8266" spans="7:7" ht="24" customHeight="1">
      <c r="G8266" s="8"/>
    </row>
    <row r="8267" spans="7:7" ht="24" customHeight="1">
      <c r="G8267" s="8"/>
    </row>
    <row r="8268" spans="7:7" ht="24" customHeight="1">
      <c r="G8268" s="8"/>
    </row>
    <row r="8269" spans="7:7" ht="24" customHeight="1">
      <c r="G8269" s="8"/>
    </row>
    <row r="8270" spans="7:7" ht="24" customHeight="1">
      <c r="G8270" s="8"/>
    </row>
    <row r="8271" spans="7:7" ht="24" customHeight="1">
      <c r="G8271" s="8"/>
    </row>
    <row r="8272" spans="7:7" ht="24" customHeight="1">
      <c r="G8272" s="8"/>
    </row>
    <row r="8273" spans="7:7" ht="24" customHeight="1">
      <c r="G8273" s="8"/>
    </row>
    <row r="8274" spans="7:7" ht="24" customHeight="1">
      <c r="G8274" s="8"/>
    </row>
    <row r="8275" spans="7:7" ht="24" customHeight="1">
      <c r="G8275" s="8"/>
    </row>
    <row r="8276" spans="7:7" ht="24" customHeight="1">
      <c r="G8276" s="8"/>
    </row>
    <row r="8277" spans="7:7" ht="24" customHeight="1">
      <c r="G8277" s="8"/>
    </row>
    <row r="8278" spans="7:7" ht="24" customHeight="1">
      <c r="G8278" s="8"/>
    </row>
    <row r="8279" spans="7:7" ht="24" customHeight="1">
      <c r="G8279" s="8"/>
    </row>
    <row r="8280" spans="7:7" ht="24" customHeight="1">
      <c r="G8280" s="8"/>
    </row>
    <row r="8281" spans="7:7" ht="24" customHeight="1">
      <c r="G8281" s="8"/>
    </row>
    <row r="8282" spans="7:7" ht="24" customHeight="1">
      <c r="G8282" s="8"/>
    </row>
    <row r="8283" spans="7:7" ht="24" customHeight="1">
      <c r="G8283" s="8"/>
    </row>
    <row r="8284" spans="7:7" ht="24" customHeight="1">
      <c r="G8284" s="8"/>
    </row>
    <row r="8285" spans="7:7" ht="24" customHeight="1">
      <c r="G8285" s="8"/>
    </row>
    <row r="8286" spans="7:7" ht="24" customHeight="1">
      <c r="G8286" s="8"/>
    </row>
    <row r="8287" spans="7:7" ht="24" customHeight="1">
      <c r="G8287" s="8"/>
    </row>
    <row r="8288" spans="7:7" ht="24" customHeight="1">
      <c r="G8288" s="8"/>
    </row>
    <row r="8289" spans="7:7" ht="24" customHeight="1">
      <c r="G8289" s="8"/>
    </row>
    <row r="8290" spans="7:7" ht="24" customHeight="1">
      <c r="G8290" s="8"/>
    </row>
    <row r="8291" spans="7:7" ht="24" customHeight="1">
      <c r="G8291" s="8"/>
    </row>
    <row r="8292" spans="7:7" ht="24" customHeight="1">
      <c r="G8292" s="8"/>
    </row>
    <row r="8293" spans="7:7" ht="24" customHeight="1">
      <c r="G8293" s="8"/>
    </row>
    <row r="8294" spans="7:7" ht="24" customHeight="1">
      <c r="G8294" s="8"/>
    </row>
    <row r="8295" spans="7:7" ht="24" customHeight="1">
      <c r="G8295" s="8"/>
    </row>
    <row r="8296" spans="7:7" ht="24" customHeight="1">
      <c r="G8296" s="8"/>
    </row>
    <row r="8297" spans="7:7" ht="24" customHeight="1">
      <c r="G8297" s="8"/>
    </row>
    <row r="8298" spans="7:7" ht="24" customHeight="1">
      <c r="G8298" s="8"/>
    </row>
    <row r="8299" spans="7:7" ht="24" customHeight="1">
      <c r="G8299" s="8"/>
    </row>
    <row r="8300" spans="7:7" ht="24" customHeight="1">
      <c r="G8300" s="8"/>
    </row>
    <row r="8301" spans="7:7" ht="24" customHeight="1">
      <c r="G8301" s="8"/>
    </row>
    <row r="8302" spans="7:7" ht="24" customHeight="1">
      <c r="G8302" s="8"/>
    </row>
    <row r="8303" spans="7:7" ht="24" customHeight="1">
      <c r="G8303" s="8"/>
    </row>
    <row r="8304" spans="7:7" ht="24" customHeight="1">
      <c r="G8304" s="8"/>
    </row>
    <row r="8305" spans="7:7" ht="24" customHeight="1">
      <c r="G8305" s="8"/>
    </row>
    <row r="8306" spans="7:7" ht="24" customHeight="1">
      <c r="G8306" s="8"/>
    </row>
    <row r="8307" spans="7:7" ht="24" customHeight="1">
      <c r="G8307" s="8"/>
    </row>
    <row r="8308" spans="7:7" ht="24" customHeight="1">
      <c r="G8308" s="8"/>
    </row>
    <row r="8309" spans="7:7" ht="24" customHeight="1">
      <c r="G8309" s="8"/>
    </row>
    <row r="8310" spans="7:7" ht="24" customHeight="1">
      <c r="G8310" s="8"/>
    </row>
    <row r="8311" spans="7:7" ht="24" customHeight="1">
      <c r="G8311" s="8"/>
    </row>
    <row r="8312" spans="7:7" ht="24" customHeight="1">
      <c r="G8312" s="8"/>
    </row>
    <row r="8313" spans="7:7" ht="24" customHeight="1">
      <c r="G8313" s="8"/>
    </row>
    <row r="8314" spans="7:7" ht="24" customHeight="1">
      <c r="G8314" s="8"/>
    </row>
    <row r="8315" spans="7:7" ht="24" customHeight="1">
      <c r="G8315" s="8"/>
    </row>
    <row r="8316" spans="7:7" ht="24" customHeight="1">
      <c r="G8316" s="8"/>
    </row>
    <row r="8317" spans="7:7" ht="24" customHeight="1">
      <c r="G8317" s="8"/>
    </row>
    <row r="8318" spans="7:7" ht="24" customHeight="1">
      <c r="G8318" s="8"/>
    </row>
    <row r="8319" spans="7:7" ht="24" customHeight="1">
      <c r="G8319" s="8"/>
    </row>
    <row r="8320" spans="7:7" ht="24" customHeight="1">
      <c r="G8320" s="8"/>
    </row>
    <row r="8321" spans="7:7" ht="24" customHeight="1">
      <c r="G8321" s="8"/>
    </row>
    <row r="8322" spans="7:7" ht="24" customHeight="1">
      <c r="G8322" s="8"/>
    </row>
    <row r="8323" spans="7:7" ht="24" customHeight="1">
      <c r="G8323" s="8"/>
    </row>
    <row r="8324" spans="7:7" ht="24" customHeight="1">
      <c r="G8324" s="8"/>
    </row>
    <row r="8325" spans="7:7" ht="24" customHeight="1">
      <c r="G8325" s="8"/>
    </row>
    <row r="8326" spans="7:7" ht="24" customHeight="1">
      <c r="G8326" s="8"/>
    </row>
    <row r="8327" spans="7:7" ht="24" customHeight="1">
      <c r="G8327" s="8"/>
    </row>
    <row r="8328" spans="7:7" ht="24" customHeight="1">
      <c r="G8328" s="8"/>
    </row>
    <row r="8329" spans="7:7" ht="24" customHeight="1">
      <c r="G8329" s="8"/>
    </row>
    <row r="8330" spans="7:7" ht="24" customHeight="1">
      <c r="G8330" s="8"/>
    </row>
    <row r="8331" spans="7:7" ht="24" customHeight="1">
      <c r="G8331" s="8"/>
    </row>
    <row r="8332" spans="7:7" ht="24" customHeight="1">
      <c r="G8332" s="8"/>
    </row>
    <row r="8333" spans="7:7" ht="24" customHeight="1">
      <c r="G8333" s="8"/>
    </row>
    <row r="8334" spans="7:7" ht="24" customHeight="1">
      <c r="G8334" s="8"/>
    </row>
    <row r="8335" spans="7:7" ht="24" customHeight="1">
      <c r="G8335" s="8"/>
    </row>
    <row r="8336" spans="7:7" ht="24" customHeight="1">
      <c r="G8336" s="8"/>
    </row>
    <row r="8337" spans="7:7" ht="24" customHeight="1">
      <c r="G8337" s="8"/>
    </row>
    <row r="8338" spans="7:7" ht="24" customHeight="1">
      <c r="G8338" s="8"/>
    </row>
    <row r="8339" spans="7:7" ht="24" customHeight="1">
      <c r="G8339" s="8"/>
    </row>
    <row r="8340" spans="7:7" ht="24" customHeight="1">
      <c r="G8340" s="8"/>
    </row>
    <row r="8341" spans="7:7" ht="24" customHeight="1">
      <c r="G8341" s="8"/>
    </row>
    <row r="8342" spans="7:7" ht="24" customHeight="1">
      <c r="G8342" s="8"/>
    </row>
    <row r="8343" spans="7:7" ht="24" customHeight="1">
      <c r="G8343" s="8"/>
    </row>
    <row r="8344" spans="7:7" ht="24" customHeight="1">
      <c r="G8344" s="8"/>
    </row>
    <row r="8345" spans="7:7" ht="24" customHeight="1">
      <c r="G8345" s="8"/>
    </row>
    <row r="8346" spans="7:7" ht="24" customHeight="1">
      <c r="G8346" s="8"/>
    </row>
    <row r="8347" spans="7:7" ht="24" customHeight="1">
      <c r="G8347" s="8"/>
    </row>
    <row r="8348" spans="7:7" ht="24" customHeight="1">
      <c r="G8348" s="8"/>
    </row>
    <row r="8349" spans="7:7" ht="24" customHeight="1">
      <c r="G8349" s="8"/>
    </row>
    <row r="8350" spans="7:7" ht="24" customHeight="1">
      <c r="G8350" s="8"/>
    </row>
    <row r="8351" spans="7:7" ht="24" customHeight="1">
      <c r="G8351" s="8"/>
    </row>
    <row r="8352" spans="7:7" ht="24" customHeight="1">
      <c r="G8352" s="8"/>
    </row>
    <row r="8353" spans="7:7" ht="24" customHeight="1">
      <c r="G8353" s="8"/>
    </row>
    <row r="8354" spans="7:7" ht="24" customHeight="1">
      <c r="G8354" s="8"/>
    </row>
    <row r="8355" spans="7:7" ht="24" customHeight="1">
      <c r="G8355" s="8"/>
    </row>
    <row r="8356" spans="7:7" ht="24" customHeight="1">
      <c r="G8356" s="8"/>
    </row>
    <row r="8357" spans="7:7" ht="24" customHeight="1">
      <c r="G8357" s="8"/>
    </row>
    <row r="8358" spans="7:7" ht="24" customHeight="1">
      <c r="G8358" s="8"/>
    </row>
    <row r="8359" spans="7:7" ht="24" customHeight="1">
      <c r="G8359" s="8"/>
    </row>
    <row r="8360" spans="7:7" ht="24" customHeight="1">
      <c r="G8360" s="8"/>
    </row>
    <row r="8361" spans="7:7" ht="24" customHeight="1">
      <c r="G8361" s="8"/>
    </row>
    <row r="8362" spans="7:7" ht="24" customHeight="1">
      <c r="G8362" s="8"/>
    </row>
    <row r="8363" spans="7:7" ht="24" customHeight="1">
      <c r="G8363" s="8"/>
    </row>
    <row r="8364" spans="7:7" ht="24" customHeight="1">
      <c r="G8364" s="8"/>
    </row>
    <row r="8365" spans="7:7" ht="24" customHeight="1">
      <c r="G8365" s="8"/>
    </row>
    <row r="8366" spans="7:7" ht="24" customHeight="1">
      <c r="G8366" s="8"/>
    </row>
    <row r="8367" spans="7:7" ht="24" customHeight="1">
      <c r="G8367" s="8"/>
    </row>
    <row r="8368" spans="7:7" ht="24" customHeight="1">
      <c r="G8368" s="8"/>
    </row>
    <row r="8369" spans="7:7" ht="24" customHeight="1">
      <c r="G8369" s="8"/>
    </row>
    <row r="8370" spans="7:7" ht="24" customHeight="1">
      <c r="G8370" s="8"/>
    </row>
    <row r="8371" spans="7:7" ht="24" customHeight="1">
      <c r="G8371" s="8"/>
    </row>
    <row r="8372" spans="7:7" ht="24" customHeight="1">
      <c r="G8372" s="8"/>
    </row>
    <row r="8373" spans="7:7" ht="24" customHeight="1">
      <c r="G8373" s="8"/>
    </row>
    <row r="8374" spans="7:7" ht="24" customHeight="1">
      <c r="G8374" s="8"/>
    </row>
    <row r="8375" spans="7:7" ht="24" customHeight="1">
      <c r="G8375" s="8"/>
    </row>
    <row r="8376" spans="7:7" ht="24" customHeight="1">
      <c r="G8376" s="8"/>
    </row>
    <row r="8377" spans="7:7" ht="24" customHeight="1">
      <c r="G8377" s="8"/>
    </row>
    <row r="8378" spans="7:7" ht="24" customHeight="1">
      <c r="G8378" s="8"/>
    </row>
    <row r="8379" spans="7:7" ht="24" customHeight="1">
      <c r="G8379" s="8"/>
    </row>
    <row r="8380" spans="7:7" ht="24" customHeight="1">
      <c r="G8380" s="8"/>
    </row>
    <row r="8381" spans="7:7" ht="24" customHeight="1">
      <c r="G8381" s="8"/>
    </row>
    <row r="8382" spans="7:7" ht="24" customHeight="1">
      <c r="G8382" s="8"/>
    </row>
    <row r="8383" spans="7:7" ht="24" customHeight="1">
      <c r="G8383" s="8"/>
    </row>
    <row r="8384" spans="7:7" ht="24" customHeight="1">
      <c r="G8384" s="8"/>
    </row>
    <row r="8385" spans="7:7" ht="24" customHeight="1">
      <c r="G8385" s="8"/>
    </row>
    <row r="8386" spans="7:7" ht="24" customHeight="1">
      <c r="G8386" s="8"/>
    </row>
    <row r="8387" spans="7:7" ht="24" customHeight="1">
      <c r="G8387" s="8"/>
    </row>
    <row r="8388" spans="7:7" ht="24" customHeight="1">
      <c r="G8388" s="8"/>
    </row>
    <row r="8389" spans="7:7" ht="24" customHeight="1">
      <c r="G8389" s="8"/>
    </row>
    <row r="8390" spans="7:7" ht="24" customHeight="1">
      <c r="G8390" s="8"/>
    </row>
    <row r="8391" spans="7:7" ht="24" customHeight="1">
      <c r="G8391" s="8"/>
    </row>
    <row r="8392" spans="7:7" ht="24" customHeight="1">
      <c r="G8392" s="8"/>
    </row>
    <row r="8393" spans="7:7" ht="24" customHeight="1">
      <c r="G8393" s="8"/>
    </row>
    <row r="8394" spans="7:7" ht="24" customHeight="1">
      <c r="G8394" s="8"/>
    </row>
    <row r="8395" spans="7:7" ht="24" customHeight="1">
      <c r="G8395" s="8"/>
    </row>
    <row r="8396" spans="7:7" ht="24" customHeight="1">
      <c r="G8396" s="8"/>
    </row>
    <row r="8397" spans="7:7" ht="24" customHeight="1">
      <c r="G8397" s="8"/>
    </row>
    <row r="8398" spans="7:7" ht="24" customHeight="1">
      <c r="G8398" s="8"/>
    </row>
    <row r="8399" spans="7:7" ht="24" customHeight="1">
      <c r="G8399" s="8"/>
    </row>
    <row r="8400" spans="7:7" ht="24" customHeight="1">
      <c r="G8400" s="8"/>
    </row>
    <row r="8401" spans="7:7" ht="24" customHeight="1">
      <c r="G8401" s="8"/>
    </row>
    <row r="8402" spans="7:7" ht="24" customHeight="1">
      <c r="G8402" s="8"/>
    </row>
    <row r="8403" spans="7:7" ht="24" customHeight="1">
      <c r="G8403" s="8"/>
    </row>
    <row r="8404" spans="7:7" ht="24" customHeight="1">
      <c r="G8404" s="8"/>
    </row>
    <row r="8405" spans="7:7" ht="24" customHeight="1">
      <c r="G8405" s="8"/>
    </row>
    <row r="8406" spans="7:7" ht="24" customHeight="1">
      <c r="G8406" s="8"/>
    </row>
    <row r="8407" spans="7:7" ht="24" customHeight="1">
      <c r="G8407" s="8"/>
    </row>
    <row r="8408" spans="7:7" ht="24" customHeight="1">
      <c r="G8408" s="8"/>
    </row>
    <row r="8409" spans="7:7" ht="24" customHeight="1">
      <c r="G8409" s="8"/>
    </row>
    <row r="8410" spans="7:7" ht="24" customHeight="1">
      <c r="G8410" s="8"/>
    </row>
    <row r="8411" spans="7:7" ht="24" customHeight="1">
      <c r="G8411" s="8"/>
    </row>
    <row r="8412" spans="7:7" ht="24" customHeight="1">
      <c r="G8412" s="8"/>
    </row>
    <row r="8413" spans="7:7" ht="24" customHeight="1">
      <c r="G8413" s="8"/>
    </row>
    <row r="8414" spans="7:7" ht="24" customHeight="1">
      <c r="G8414" s="8"/>
    </row>
    <row r="8415" spans="7:7" ht="24" customHeight="1">
      <c r="G8415" s="8"/>
    </row>
    <row r="8416" spans="7:7" ht="24" customHeight="1">
      <c r="G8416" s="8"/>
    </row>
    <row r="8417" spans="7:7" ht="24" customHeight="1">
      <c r="G8417" s="8"/>
    </row>
    <row r="8418" spans="7:7" ht="24" customHeight="1">
      <c r="G8418" s="8"/>
    </row>
    <row r="8419" spans="7:7" ht="24" customHeight="1">
      <c r="G8419" s="8"/>
    </row>
    <row r="8420" spans="7:7" ht="24" customHeight="1">
      <c r="G8420" s="8"/>
    </row>
    <row r="8421" spans="7:7" ht="24" customHeight="1">
      <c r="G8421" s="8"/>
    </row>
    <row r="8422" spans="7:7" ht="24" customHeight="1">
      <c r="G8422" s="8"/>
    </row>
    <row r="8423" spans="7:7" ht="24" customHeight="1">
      <c r="G8423" s="8"/>
    </row>
    <row r="8424" spans="7:7" ht="24" customHeight="1">
      <c r="G8424" s="8"/>
    </row>
    <row r="8425" spans="7:7" ht="24" customHeight="1">
      <c r="G8425" s="8"/>
    </row>
    <row r="8426" spans="7:7" ht="24" customHeight="1">
      <c r="G8426" s="8"/>
    </row>
    <row r="8427" spans="7:7" ht="24" customHeight="1">
      <c r="G8427" s="8"/>
    </row>
    <row r="8428" spans="7:7" ht="24" customHeight="1">
      <c r="G8428" s="8"/>
    </row>
    <row r="8429" spans="7:7" ht="24" customHeight="1">
      <c r="G8429" s="8"/>
    </row>
    <row r="8430" spans="7:7" ht="24" customHeight="1">
      <c r="G8430" s="8"/>
    </row>
    <row r="8431" spans="7:7" ht="24" customHeight="1">
      <c r="G8431" s="8"/>
    </row>
    <row r="8432" spans="7:7" ht="24" customHeight="1">
      <c r="G8432" s="8"/>
    </row>
    <row r="8433" spans="7:7" ht="24" customHeight="1">
      <c r="G8433" s="8"/>
    </row>
    <row r="8434" spans="7:7" ht="24" customHeight="1">
      <c r="G8434" s="8"/>
    </row>
    <row r="8435" spans="7:7" ht="24" customHeight="1">
      <c r="G8435" s="8"/>
    </row>
    <row r="8436" spans="7:7" ht="24" customHeight="1">
      <c r="G8436" s="8"/>
    </row>
    <row r="8437" spans="7:7" ht="24" customHeight="1">
      <c r="G8437" s="8"/>
    </row>
    <row r="8438" spans="7:7" ht="24" customHeight="1">
      <c r="G8438" s="8"/>
    </row>
    <row r="8439" spans="7:7" ht="24" customHeight="1">
      <c r="G8439" s="8"/>
    </row>
    <row r="8440" spans="7:7" ht="24" customHeight="1">
      <c r="G8440" s="8"/>
    </row>
    <row r="8441" spans="7:7" ht="24" customHeight="1">
      <c r="G8441" s="8"/>
    </row>
    <row r="8442" spans="7:7" ht="24" customHeight="1">
      <c r="G8442" s="8"/>
    </row>
    <row r="8443" spans="7:7" ht="24" customHeight="1">
      <c r="G8443" s="8"/>
    </row>
    <row r="8444" spans="7:7" ht="24" customHeight="1">
      <c r="G8444" s="8"/>
    </row>
    <row r="8445" spans="7:7" ht="24" customHeight="1">
      <c r="G8445" s="8"/>
    </row>
    <row r="8446" spans="7:7" ht="24" customHeight="1">
      <c r="G8446" s="8"/>
    </row>
    <row r="8447" spans="7:7" ht="24" customHeight="1">
      <c r="G8447" s="8"/>
    </row>
    <row r="8448" spans="7:7" ht="24" customHeight="1">
      <c r="G8448" s="8"/>
    </row>
    <row r="8449" spans="7:7" ht="24" customHeight="1">
      <c r="G8449" s="8"/>
    </row>
    <row r="8450" spans="7:7" ht="24" customHeight="1">
      <c r="G8450" s="8"/>
    </row>
    <row r="8451" spans="7:7" ht="24" customHeight="1">
      <c r="G8451" s="8"/>
    </row>
    <row r="8452" spans="7:7" ht="24" customHeight="1">
      <c r="G8452" s="8"/>
    </row>
    <row r="8453" spans="7:7" ht="24" customHeight="1">
      <c r="G8453" s="8"/>
    </row>
    <row r="8454" spans="7:7" ht="24" customHeight="1">
      <c r="G8454" s="8"/>
    </row>
    <row r="8455" spans="7:7" ht="24" customHeight="1">
      <c r="G8455" s="8"/>
    </row>
    <row r="8456" spans="7:7" ht="24" customHeight="1">
      <c r="G8456" s="8"/>
    </row>
    <row r="8457" spans="7:7" ht="24" customHeight="1">
      <c r="G8457" s="8"/>
    </row>
    <row r="8458" spans="7:7" ht="24" customHeight="1">
      <c r="G8458" s="8"/>
    </row>
    <row r="8459" spans="7:7" ht="24" customHeight="1">
      <c r="G8459" s="8"/>
    </row>
    <row r="8460" spans="7:7" ht="24" customHeight="1">
      <c r="G8460" s="8"/>
    </row>
    <row r="8461" spans="7:7" ht="24" customHeight="1">
      <c r="G8461" s="8"/>
    </row>
    <row r="8462" spans="7:7" ht="24" customHeight="1">
      <c r="G8462" s="8"/>
    </row>
    <row r="8463" spans="7:7" ht="24" customHeight="1">
      <c r="G8463" s="8"/>
    </row>
    <row r="8464" spans="7:7" ht="24" customHeight="1">
      <c r="G8464" s="8"/>
    </row>
    <row r="8465" spans="7:7" ht="24" customHeight="1">
      <c r="G8465" s="8"/>
    </row>
    <row r="8466" spans="7:7" ht="24" customHeight="1">
      <c r="G8466" s="8"/>
    </row>
    <row r="8467" spans="7:7" ht="24" customHeight="1">
      <c r="G8467" s="8"/>
    </row>
    <row r="8468" spans="7:7" ht="24" customHeight="1">
      <c r="G8468" s="8"/>
    </row>
    <row r="8469" spans="7:7" ht="24" customHeight="1">
      <c r="G8469" s="8"/>
    </row>
    <row r="8470" spans="7:7" ht="24" customHeight="1">
      <c r="G8470" s="8"/>
    </row>
    <row r="8471" spans="7:7" ht="24" customHeight="1">
      <c r="G8471" s="8"/>
    </row>
    <row r="8472" spans="7:7" ht="24" customHeight="1">
      <c r="G8472" s="8"/>
    </row>
    <row r="8473" spans="7:7" ht="24" customHeight="1">
      <c r="G8473" s="8"/>
    </row>
    <row r="8474" spans="7:7" ht="24" customHeight="1">
      <c r="G8474" s="8"/>
    </row>
    <row r="8475" spans="7:7" ht="24" customHeight="1">
      <c r="G8475" s="8"/>
    </row>
    <row r="8476" spans="7:7" ht="24" customHeight="1">
      <c r="G8476" s="8"/>
    </row>
    <row r="8477" spans="7:7" ht="24" customHeight="1">
      <c r="G8477" s="8"/>
    </row>
    <row r="8478" spans="7:7" ht="24" customHeight="1">
      <c r="G8478" s="8"/>
    </row>
    <row r="8479" spans="7:7" ht="24" customHeight="1">
      <c r="G8479" s="8"/>
    </row>
    <row r="8480" spans="7:7" ht="24" customHeight="1">
      <c r="G8480" s="8"/>
    </row>
    <row r="8481" spans="7:7" ht="24" customHeight="1">
      <c r="G8481" s="8"/>
    </row>
    <row r="8482" spans="7:7" ht="24" customHeight="1">
      <c r="G8482" s="8"/>
    </row>
    <row r="8483" spans="7:7" ht="24" customHeight="1">
      <c r="G8483" s="8"/>
    </row>
    <row r="8484" spans="7:7" ht="24" customHeight="1">
      <c r="G8484" s="8"/>
    </row>
    <row r="8485" spans="7:7" ht="24" customHeight="1">
      <c r="G8485" s="8"/>
    </row>
    <row r="8486" spans="7:7" ht="24" customHeight="1">
      <c r="G8486" s="8"/>
    </row>
    <row r="8487" spans="7:7" ht="24" customHeight="1">
      <c r="G8487" s="8"/>
    </row>
    <row r="8488" spans="7:7" ht="24" customHeight="1">
      <c r="G8488" s="8"/>
    </row>
    <row r="8489" spans="7:7" ht="24" customHeight="1">
      <c r="G8489" s="8"/>
    </row>
    <row r="8490" spans="7:7" ht="24" customHeight="1">
      <c r="G8490" s="8"/>
    </row>
    <row r="8491" spans="7:7" ht="24" customHeight="1">
      <c r="G8491" s="8"/>
    </row>
    <row r="8492" spans="7:7" ht="24" customHeight="1">
      <c r="G8492" s="8"/>
    </row>
    <row r="8493" spans="7:7" ht="24" customHeight="1">
      <c r="G8493" s="8"/>
    </row>
    <row r="8494" spans="7:7" ht="24" customHeight="1">
      <c r="G8494" s="8"/>
    </row>
    <row r="8495" spans="7:7" ht="24" customHeight="1">
      <c r="G8495" s="8"/>
    </row>
    <row r="8496" spans="7:7" ht="24" customHeight="1">
      <c r="G8496" s="8"/>
    </row>
    <row r="8497" spans="7:7" ht="24" customHeight="1">
      <c r="G8497" s="8"/>
    </row>
    <row r="8498" spans="7:7" ht="24" customHeight="1">
      <c r="G8498" s="8"/>
    </row>
    <row r="8499" spans="7:7" ht="24" customHeight="1">
      <c r="G8499" s="8"/>
    </row>
    <row r="8500" spans="7:7" ht="24" customHeight="1">
      <c r="G8500" s="8"/>
    </row>
    <row r="8501" spans="7:7" ht="24" customHeight="1">
      <c r="G8501" s="8"/>
    </row>
    <row r="8502" spans="7:7" ht="24" customHeight="1">
      <c r="G8502" s="8"/>
    </row>
    <row r="8503" spans="7:7" ht="24" customHeight="1">
      <c r="G8503" s="8"/>
    </row>
    <row r="8504" spans="7:7" ht="24" customHeight="1">
      <c r="G8504" s="8"/>
    </row>
    <row r="8505" spans="7:7" ht="24" customHeight="1">
      <c r="G8505" s="8"/>
    </row>
    <row r="8506" spans="7:7" ht="24" customHeight="1">
      <c r="G8506" s="8"/>
    </row>
    <row r="8507" spans="7:7" ht="24" customHeight="1">
      <c r="G8507" s="8"/>
    </row>
    <row r="8508" spans="7:7" ht="24" customHeight="1">
      <c r="G8508" s="8"/>
    </row>
    <row r="8509" spans="7:7" ht="24" customHeight="1">
      <c r="G8509" s="8"/>
    </row>
    <row r="8510" spans="7:7" ht="24" customHeight="1">
      <c r="G8510" s="8"/>
    </row>
    <row r="8511" spans="7:7" ht="24" customHeight="1">
      <c r="G8511" s="8"/>
    </row>
    <row r="8512" spans="7:7" ht="24" customHeight="1">
      <c r="G8512" s="8"/>
    </row>
    <row r="8513" spans="7:7" ht="24" customHeight="1">
      <c r="G8513" s="8"/>
    </row>
    <row r="8514" spans="7:7" ht="24" customHeight="1">
      <c r="G8514" s="8"/>
    </row>
    <row r="8515" spans="7:7" ht="24" customHeight="1">
      <c r="G8515" s="8"/>
    </row>
    <row r="8516" spans="7:7" ht="24" customHeight="1">
      <c r="G8516" s="8"/>
    </row>
    <row r="8517" spans="7:7" ht="24" customHeight="1">
      <c r="G8517" s="8"/>
    </row>
    <row r="8518" spans="7:7" ht="24" customHeight="1">
      <c r="G8518" s="8"/>
    </row>
    <row r="8519" spans="7:7" ht="24" customHeight="1">
      <c r="G8519" s="8"/>
    </row>
    <row r="8520" spans="7:7" ht="24" customHeight="1">
      <c r="G8520" s="8"/>
    </row>
    <row r="8521" spans="7:7" ht="24" customHeight="1">
      <c r="G8521" s="8"/>
    </row>
    <row r="8522" spans="7:7" ht="24" customHeight="1">
      <c r="G8522" s="8"/>
    </row>
    <row r="8523" spans="7:7" ht="24" customHeight="1">
      <c r="G8523" s="8"/>
    </row>
    <row r="8524" spans="7:7" ht="24" customHeight="1">
      <c r="G8524" s="8"/>
    </row>
    <row r="8525" spans="7:7" ht="24" customHeight="1">
      <c r="G8525" s="8"/>
    </row>
    <row r="8526" spans="7:7" ht="24" customHeight="1">
      <c r="G8526" s="8"/>
    </row>
    <row r="8527" spans="7:7" ht="24" customHeight="1">
      <c r="G8527" s="8"/>
    </row>
    <row r="8528" spans="7:7" ht="24" customHeight="1">
      <c r="G8528" s="8"/>
    </row>
    <row r="8529" spans="7:7" ht="24" customHeight="1">
      <c r="G8529" s="8"/>
    </row>
    <row r="8530" spans="7:7" ht="24" customHeight="1">
      <c r="G8530" s="8"/>
    </row>
    <row r="8531" spans="7:7" ht="24" customHeight="1">
      <c r="G8531" s="8"/>
    </row>
    <row r="8532" spans="7:7" ht="24" customHeight="1">
      <c r="G8532" s="8"/>
    </row>
    <row r="8533" spans="7:7" ht="24" customHeight="1">
      <c r="G8533" s="8"/>
    </row>
    <row r="8534" spans="7:7" ht="24" customHeight="1">
      <c r="G8534" s="8"/>
    </row>
    <row r="8535" spans="7:7" ht="24" customHeight="1">
      <c r="G8535" s="8"/>
    </row>
    <row r="8536" spans="7:7" ht="24" customHeight="1">
      <c r="G8536" s="8"/>
    </row>
    <row r="8537" spans="7:7" ht="24" customHeight="1">
      <c r="G8537" s="8"/>
    </row>
    <row r="8538" spans="7:7" ht="24" customHeight="1">
      <c r="G8538" s="8"/>
    </row>
    <row r="8539" spans="7:7" ht="24" customHeight="1">
      <c r="G8539" s="8"/>
    </row>
    <row r="8540" spans="7:7" ht="24" customHeight="1">
      <c r="G8540" s="8"/>
    </row>
    <row r="8541" spans="7:7" ht="24" customHeight="1">
      <c r="G8541" s="8"/>
    </row>
    <row r="8542" spans="7:7" ht="24" customHeight="1">
      <c r="G8542" s="8"/>
    </row>
    <row r="8543" spans="7:7" ht="24" customHeight="1">
      <c r="G8543" s="8"/>
    </row>
    <row r="8544" spans="7:7" ht="24" customHeight="1">
      <c r="G8544" s="8"/>
    </row>
    <row r="8545" spans="7:7" ht="24" customHeight="1">
      <c r="G8545" s="8"/>
    </row>
    <row r="8546" spans="7:7" ht="24" customHeight="1">
      <c r="G8546" s="8"/>
    </row>
    <row r="8547" spans="7:7" ht="24" customHeight="1">
      <c r="G8547" s="8"/>
    </row>
    <row r="8548" spans="7:7" ht="24" customHeight="1">
      <c r="G8548" s="8"/>
    </row>
    <row r="8549" spans="7:7" ht="24" customHeight="1">
      <c r="G8549" s="8"/>
    </row>
    <row r="8550" spans="7:7" ht="24" customHeight="1">
      <c r="G8550" s="8"/>
    </row>
    <row r="8551" spans="7:7" ht="24" customHeight="1">
      <c r="G8551" s="8"/>
    </row>
    <row r="8552" spans="7:7" ht="24" customHeight="1">
      <c r="G8552" s="8"/>
    </row>
    <row r="8553" spans="7:7" ht="24" customHeight="1">
      <c r="G8553" s="8"/>
    </row>
    <row r="8554" spans="7:7" ht="24" customHeight="1">
      <c r="G8554" s="8"/>
    </row>
    <row r="8555" spans="7:7" ht="24" customHeight="1">
      <c r="G8555" s="8"/>
    </row>
    <row r="8556" spans="7:7" ht="24" customHeight="1">
      <c r="G8556" s="8"/>
    </row>
    <row r="8557" spans="7:7" ht="24" customHeight="1">
      <c r="G8557" s="8"/>
    </row>
    <row r="8558" spans="7:7" ht="24" customHeight="1">
      <c r="G8558" s="8"/>
    </row>
    <row r="8559" spans="7:7" ht="24" customHeight="1">
      <c r="G8559" s="8"/>
    </row>
    <row r="8560" spans="7:7" ht="24" customHeight="1">
      <c r="G8560" s="8"/>
    </row>
    <row r="8561" spans="7:7" ht="24" customHeight="1">
      <c r="G8561" s="8"/>
    </row>
    <row r="8562" spans="7:7" ht="24" customHeight="1">
      <c r="G8562" s="8"/>
    </row>
    <row r="8563" spans="7:7" ht="24" customHeight="1">
      <c r="G8563" s="8"/>
    </row>
    <row r="8564" spans="7:7" ht="24" customHeight="1">
      <c r="G8564" s="8"/>
    </row>
    <row r="8565" spans="7:7" ht="24" customHeight="1">
      <c r="G8565" s="8"/>
    </row>
    <row r="8566" spans="7:7" ht="24" customHeight="1">
      <c r="G8566" s="8"/>
    </row>
    <row r="8567" spans="7:7" ht="24" customHeight="1">
      <c r="G8567" s="8"/>
    </row>
    <row r="8568" spans="7:7" ht="24" customHeight="1">
      <c r="G8568" s="8"/>
    </row>
    <row r="8569" spans="7:7" ht="24" customHeight="1">
      <c r="G8569" s="8"/>
    </row>
    <row r="8570" spans="7:7" ht="24" customHeight="1">
      <c r="G8570" s="8"/>
    </row>
    <row r="8571" spans="7:7" ht="24" customHeight="1">
      <c r="G8571" s="8"/>
    </row>
    <row r="8572" spans="7:7" ht="24" customHeight="1">
      <c r="G8572" s="8"/>
    </row>
    <row r="8573" spans="7:7" ht="24" customHeight="1">
      <c r="G8573" s="8"/>
    </row>
    <row r="8574" spans="7:7" ht="24" customHeight="1">
      <c r="G8574" s="8"/>
    </row>
    <row r="8575" spans="7:7" ht="24" customHeight="1">
      <c r="G8575" s="8"/>
    </row>
    <row r="8576" spans="7:7" ht="24" customHeight="1">
      <c r="G8576" s="8"/>
    </row>
    <row r="8577" spans="7:7" ht="24" customHeight="1">
      <c r="G8577" s="8"/>
    </row>
    <row r="8578" spans="7:7" ht="24" customHeight="1">
      <c r="G8578" s="8"/>
    </row>
    <row r="8579" spans="7:7" ht="24" customHeight="1">
      <c r="G8579" s="8"/>
    </row>
    <row r="8580" spans="7:7" ht="24" customHeight="1">
      <c r="G8580" s="8"/>
    </row>
    <row r="8581" spans="7:7" ht="24" customHeight="1">
      <c r="G8581" s="8"/>
    </row>
    <row r="8582" spans="7:7" ht="24" customHeight="1">
      <c r="G8582" s="8"/>
    </row>
    <row r="8583" spans="7:7" ht="24" customHeight="1">
      <c r="G8583" s="8"/>
    </row>
    <row r="8584" spans="7:7" ht="24" customHeight="1">
      <c r="G8584" s="8"/>
    </row>
    <row r="8585" spans="7:7" ht="24" customHeight="1">
      <c r="G8585" s="8"/>
    </row>
    <row r="8586" spans="7:7" ht="24" customHeight="1">
      <c r="G8586" s="8"/>
    </row>
    <row r="8587" spans="7:7" ht="24" customHeight="1">
      <c r="G8587" s="8"/>
    </row>
    <row r="8588" spans="7:7" ht="24" customHeight="1">
      <c r="G8588" s="8"/>
    </row>
    <row r="8589" spans="7:7" ht="24" customHeight="1">
      <c r="G8589" s="8"/>
    </row>
    <row r="8590" spans="7:7" ht="24" customHeight="1">
      <c r="G8590" s="8"/>
    </row>
    <row r="8591" spans="7:7" ht="24" customHeight="1">
      <c r="G8591" s="8"/>
    </row>
    <row r="8592" spans="7:7" ht="24" customHeight="1">
      <c r="G8592" s="8"/>
    </row>
    <row r="8593" spans="7:7" ht="24" customHeight="1">
      <c r="G8593" s="8"/>
    </row>
    <row r="8594" spans="7:7" ht="24" customHeight="1">
      <c r="G8594" s="8"/>
    </row>
    <row r="8595" spans="7:7" ht="24" customHeight="1">
      <c r="G8595" s="8"/>
    </row>
    <row r="8596" spans="7:7" ht="24" customHeight="1">
      <c r="G8596" s="8"/>
    </row>
    <row r="8597" spans="7:7" ht="24" customHeight="1">
      <c r="G8597" s="8"/>
    </row>
    <row r="8598" spans="7:7" ht="24" customHeight="1">
      <c r="G8598" s="8"/>
    </row>
    <row r="8599" spans="7:7" ht="24" customHeight="1">
      <c r="G8599" s="8"/>
    </row>
    <row r="8600" spans="7:7" ht="24" customHeight="1">
      <c r="G8600" s="8"/>
    </row>
    <row r="8601" spans="7:7" ht="24" customHeight="1">
      <c r="G8601" s="8"/>
    </row>
    <row r="8602" spans="7:7" ht="24" customHeight="1">
      <c r="G8602" s="8"/>
    </row>
    <row r="8603" spans="7:7" ht="24" customHeight="1">
      <c r="G8603" s="8"/>
    </row>
    <row r="8604" spans="7:7" ht="24" customHeight="1">
      <c r="G8604" s="8"/>
    </row>
    <row r="8605" spans="7:7" ht="24" customHeight="1">
      <c r="G8605" s="8"/>
    </row>
    <row r="8606" spans="7:7" ht="24" customHeight="1">
      <c r="G8606" s="8"/>
    </row>
    <row r="8607" spans="7:7" ht="24" customHeight="1">
      <c r="G8607" s="8"/>
    </row>
    <row r="8608" spans="7:7" ht="24" customHeight="1">
      <c r="G8608" s="8"/>
    </row>
    <row r="8609" spans="7:7" ht="24" customHeight="1">
      <c r="G8609" s="8"/>
    </row>
    <row r="8610" spans="7:7" ht="24" customHeight="1">
      <c r="G8610" s="8"/>
    </row>
    <row r="8611" spans="7:7" ht="24" customHeight="1">
      <c r="G8611" s="8"/>
    </row>
    <row r="8612" spans="7:7" ht="24" customHeight="1">
      <c r="G8612" s="8"/>
    </row>
    <row r="8613" spans="7:7" ht="24" customHeight="1">
      <c r="G8613" s="8"/>
    </row>
    <row r="8614" spans="7:7" ht="24" customHeight="1">
      <c r="G8614" s="8"/>
    </row>
    <row r="8615" spans="7:7" ht="24" customHeight="1">
      <c r="G8615" s="8"/>
    </row>
    <row r="8616" spans="7:7" ht="24" customHeight="1">
      <c r="G8616" s="8"/>
    </row>
    <row r="8617" spans="7:7" ht="24" customHeight="1">
      <c r="G8617" s="8"/>
    </row>
    <row r="8618" spans="7:7" ht="24" customHeight="1">
      <c r="G8618" s="8"/>
    </row>
    <row r="8619" spans="7:7" ht="24" customHeight="1">
      <c r="G8619" s="8"/>
    </row>
    <row r="8620" spans="7:7" ht="24" customHeight="1">
      <c r="G8620" s="8"/>
    </row>
    <row r="8621" spans="7:7" ht="24" customHeight="1">
      <c r="G8621" s="8"/>
    </row>
    <row r="8622" spans="7:7" ht="24" customHeight="1">
      <c r="G8622" s="8"/>
    </row>
    <row r="8623" spans="7:7" ht="24" customHeight="1">
      <c r="G8623" s="8"/>
    </row>
    <row r="8624" spans="7:7" ht="24" customHeight="1">
      <c r="G8624" s="8"/>
    </row>
    <row r="8625" spans="7:7" ht="24" customHeight="1">
      <c r="G8625" s="8"/>
    </row>
    <row r="8626" spans="7:7" ht="24" customHeight="1">
      <c r="G8626" s="8"/>
    </row>
    <row r="8627" spans="7:7" ht="24" customHeight="1">
      <c r="G8627" s="8"/>
    </row>
    <row r="8628" spans="7:7" ht="24" customHeight="1">
      <c r="G8628" s="8"/>
    </row>
    <row r="8629" spans="7:7" ht="24" customHeight="1">
      <c r="G8629" s="8"/>
    </row>
    <row r="8630" spans="7:7" ht="24" customHeight="1">
      <c r="G8630" s="8"/>
    </row>
    <row r="8631" spans="7:7" ht="24" customHeight="1">
      <c r="G8631" s="8"/>
    </row>
    <row r="8632" spans="7:7" ht="24" customHeight="1">
      <c r="G8632" s="8"/>
    </row>
    <row r="8633" spans="7:7" ht="24" customHeight="1">
      <c r="G8633" s="8"/>
    </row>
    <row r="8634" spans="7:7" ht="24" customHeight="1">
      <c r="G8634" s="8"/>
    </row>
    <row r="8635" spans="7:7" ht="24" customHeight="1">
      <c r="G8635" s="8"/>
    </row>
    <row r="8636" spans="7:7" ht="24" customHeight="1">
      <c r="G8636" s="8"/>
    </row>
    <row r="8637" spans="7:7" ht="24" customHeight="1">
      <c r="G8637" s="8"/>
    </row>
    <row r="8638" spans="7:7" ht="24" customHeight="1">
      <c r="G8638" s="8"/>
    </row>
    <row r="8639" spans="7:7" ht="24" customHeight="1">
      <c r="G8639" s="8"/>
    </row>
    <row r="8640" spans="7:7" ht="24" customHeight="1">
      <c r="G8640" s="8"/>
    </row>
    <row r="8641" spans="7:7" ht="24" customHeight="1">
      <c r="G8641" s="8"/>
    </row>
    <row r="8642" spans="7:7" ht="24" customHeight="1">
      <c r="G8642" s="8"/>
    </row>
    <row r="8643" spans="7:7" ht="24" customHeight="1">
      <c r="G8643" s="8"/>
    </row>
    <row r="8644" spans="7:7" ht="24" customHeight="1">
      <c r="G8644" s="8"/>
    </row>
    <row r="8645" spans="7:7" ht="24" customHeight="1">
      <c r="G8645" s="8"/>
    </row>
    <row r="8646" spans="7:7" ht="24" customHeight="1">
      <c r="G8646" s="8"/>
    </row>
    <row r="8647" spans="7:7" ht="24" customHeight="1">
      <c r="G8647" s="8"/>
    </row>
    <row r="8648" spans="7:7" ht="24" customHeight="1">
      <c r="G8648" s="8"/>
    </row>
    <row r="8649" spans="7:7" ht="24" customHeight="1">
      <c r="G8649" s="8"/>
    </row>
    <row r="8650" spans="7:7" ht="24" customHeight="1">
      <c r="G8650" s="8"/>
    </row>
    <row r="8651" spans="7:7" ht="24" customHeight="1">
      <c r="G8651" s="8"/>
    </row>
    <row r="8652" spans="7:7" ht="24" customHeight="1">
      <c r="G8652" s="8"/>
    </row>
    <row r="8653" spans="7:7" ht="24" customHeight="1">
      <c r="G8653" s="8"/>
    </row>
    <row r="8654" spans="7:7" ht="24" customHeight="1">
      <c r="G8654" s="8"/>
    </row>
    <row r="8655" spans="7:7" ht="24" customHeight="1">
      <c r="G8655" s="8"/>
    </row>
    <row r="8656" spans="7:7" ht="24" customHeight="1">
      <c r="G8656" s="8"/>
    </row>
    <row r="8657" spans="7:7" ht="24" customHeight="1">
      <c r="G8657" s="8"/>
    </row>
    <row r="8658" spans="7:7" ht="24" customHeight="1">
      <c r="G8658" s="8"/>
    </row>
    <row r="8659" spans="7:7" ht="24" customHeight="1">
      <c r="G8659" s="8"/>
    </row>
    <row r="8660" spans="7:7" ht="24" customHeight="1">
      <c r="G8660" s="8"/>
    </row>
    <row r="8661" spans="7:7" ht="24" customHeight="1">
      <c r="G8661" s="8"/>
    </row>
    <row r="8662" spans="7:7" ht="24" customHeight="1">
      <c r="G8662" s="8"/>
    </row>
    <row r="8663" spans="7:7" ht="24" customHeight="1">
      <c r="G8663" s="8"/>
    </row>
    <row r="8664" spans="7:7" ht="24" customHeight="1">
      <c r="G8664" s="8"/>
    </row>
    <row r="8665" spans="7:7" ht="24" customHeight="1">
      <c r="G8665" s="8"/>
    </row>
    <row r="8666" spans="7:7" ht="24" customHeight="1">
      <c r="G8666" s="8"/>
    </row>
    <row r="8667" spans="7:7" ht="24" customHeight="1">
      <c r="G8667" s="8"/>
    </row>
    <row r="8668" spans="7:7" ht="24" customHeight="1">
      <c r="G8668" s="8"/>
    </row>
    <row r="8669" spans="7:7" ht="24" customHeight="1">
      <c r="G8669" s="8"/>
    </row>
    <row r="8670" spans="7:7" ht="24" customHeight="1">
      <c r="G8670" s="8"/>
    </row>
    <row r="8671" spans="7:7" ht="24" customHeight="1">
      <c r="G8671" s="8"/>
    </row>
    <row r="8672" spans="7:7" ht="24" customHeight="1">
      <c r="G8672" s="8"/>
    </row>
    <row r="8673" spans="7:7" ht="24" customHeight="1">
      <c r="G8673" s="8"/>
    </row>
    <row r="8674" spans="7:7" ht="24" customHeight="1">
      <c r="G8674" s="8"/>
    </row>
    <row r="8675" spans="7:7" ht="24" customHeight="1">
      <c r="G8675" s="8"/>
    </row>
    <row r="8676" spans="7:7" ht="24" customHeight="1">
      <c r="G8676" s="8"/>
    </row>
    <row r="8677" spans="7:7" ht="24" customHeight="1">
      <c r="G8677" s="8"/>
    </row>
    <row r="8678" spans="7:7" ht="24" customHeight="1">
      <c r="G8678" s="8"/>
    </row>
    <row r="8679" spans="7:7" ht="24" customHeight="1">
      <c r="G8679" s="8"/>
    </row>
    <row r="8680" spans="7:7" ht="24" customHeight="1">
      <c r="G8680" s="8"/>
    </row>
    <row r="8681" spans="7:7" ht="24" customHeight="1">
      <c r="G8681" s="8"/>
    </row>
    <row r="8682" spans="7:7" ht="24" customHeight="1">
      <c r="G8682" s="8"/>
    </row>
    <row r="8683" spans="7:7" ht="24" customHeight="1">
      <c r="G8683" s="8"/>
    </row>
    <row r="8684" spans="7:7" ht="24" customHeight="1">
      <c r="G8684" s="8"/>
    </row>
    <row r="8685" spans="7:7" ht="24" customHeight="1">
      <c r="G8685" s="8"/>
    </row>
    <row r="8686" spans="7:7" ht="24" customHeight="1">
      <c r="G8686" s="8"/>
    </row>
    <row r="8687" spans="7:7" ht="24" customHeight="1">
      <c r="G8687" s="8"/>
    </row>
    <row r="8688" spans="7:7" ht="24" customHeight="1">
      <c r="G8688" s="8"/>
    </row>
    <row r="8689" spans="7:7" ht="24" customHeight="1">
      <c r="G8689" s="8"/>
    </row>
    <row r="8690" spans="7:7" ht="24" customHeight="1">
      <c r="G8690" s="8"/>
    </row>
    <row r="8691" spans="7:7" ht="24" customHeight="1">
      <c r="G8691" s="8"/>
    </row>
    <row r="8692" spans="7:7" ht="24" customHeight="1">
      <c r="G8692" s="8"/>
    </row>
    <row r="8693" spans="7:7" ht="24" customHeight="1">
      <c r="G8693" s="8"/>
    </row>
    <row r="8694" spans="7:7" ht="24" customHeight="1">
      <c r="G8694" s="8"/>
    </row>
    <row r="8695" spans="7:7" ht="24" customHeight="1">
      <c r="G8695" s="8"/>
    </row>
    <row r="8696" spans="7:7" ht="24" customHeight="1">
      <c r="G8696" s="8"/>
    </row>
    <row r="8697" spans="7:7" ht="24" customHeight="1">
      <c r="G8697" s="8"/>
    </row>
    <row r="8698" spans="7:7" ht="24" customHeight="1">
      <c r="G8698" s="8"/>
    </row>
    <row r="8699" spans="7:7" ht="24" customHeight="1">
      <c r="G8699" s="8"/>
    </row>
    <row r="8700" spans="7:7" ht="24" customHeight="1">
      <c r="G8700" s="8"/>
    </row>
    <row r="8701" spans="7:7" ht="24" customHeight="1">
      <c r="G8701" s="8"/>
    </row>
    <row r="8702" spans="7:7" ht="24" customHeight="1">
      <c r="G8702" s="8"/>
    </row>
    <row r="8703" spans="7:7" ht="24" customHeight="1">
      <c r="G8703" s="8"/>
    </row>
    <row r="8704" spans="7:7" ht="24" customHeight="1">
      <c r="G8704" s="8"/>
    </row>
    <row r="8705" spans="7:7" ht="24" customHeight="1">
      <c r="G8705" s="8"/>
    </row>
    <row r="8706" spans="7:7" ht="24" customHeight="1">
      <c r="G8706" s="8"/>
    </row>
    <row r="8707" spans="7:7" ht="24" customHeight="1">
      <c r="G8707" s="8"/>
    </row>
    <row r="8708" spans="7:7" ht="24" customHeight="1">
      <c r="G8708" s="8"/>
    </row>
    <row r="8709" spans="7:7" ht="24" customHeight="1">
      <c r="G8709" s="8"/>
    </row>
    <row r="8710" spans="7:7" ht="24" customHeight="1">
      <c r="G8710" s="8"/>
    </row>
    <row r="8711" spans="7:7" ht="24" customHeight="1">
      <c r="G8711" s="8"/>
    </row>
    <row r="8712" spans="7:7" ht="24" customHeight="1">
      <c r="G8712" s="8"/>
    </row>
    <row r="8713" spans="7:7" ht="24" customHeight="1">
      <c r="G8713" s="8"/>
    </row>
    <row r="8714" spans="7:7" ht="24" customHeight="1">
      <c r="G8714" s="8"/>
    </row>
    <row r="8715" spans="7:7" ht="24" customHeight="1">
      <c r="G8715" s="8"/>
    </row>
    <row r="8716" spans="7:7" ht="24" customHeight="1">
      <c r="G8716" s="8"/>
    </row>
    <row r="8717" spans="7:7" ht="24" customHeight="1">
      <c r="G8717" s="8"/>
    </row>
    <row r="8718" spans="7:7" ht="24" customHeight="1">
      <c r="G8718" s="8"/>
    </row>
    <row r="8719" spans="7:7" ht="24" customHeight="1">
      <c r="G8719" s="8"/>
    </row>
    <row r="8720" spans="7:7" ht="24" customHeight="1">
      <c r="G8720" s="8"/>
    </row>
    <row r="8721" spans="7:7" ht="24" customHeight="1">
      <c r="G8721" s="8"/>
    </row>
    <row r="8722" spans="7:7" ht="24" customHeight="1">
      <c r="G8722" s="8"/>
    </row>
    <row r="8723" spans="7:7" ht="24" customHeight="1">
      <c r="G8723" s="8"/>
    </row>
    <row r="8724" spans="7:7" ht="24" customHeight="1">
      <c r="G8724" s="8"/>
    </row>
    <row r="8725" spans="7:7" ht="24" customHeight="1">
      <c r="G8725" s="8"/>
    </row>
    <row r="8726" spans="7:7" ht="24" customHeight="1">
      <c r="G8726" s="8"/>
    </row>
    <row r="8727" spans="7:7" ht="24" customHeight="1">
      <c r="G8727" s="8"/>
    </row>
    <row r="8728" spans="7:7" ht="24" customHeight="1">
      <c r="G8728" s="8"/>
    </row>
    <row r="8729" spans="7:7" ht="24" customHeight="1">
      <c r="G8729" s="8"/>
    </row>
    <row r="8730" spans="7:7" ht="24" customHeight="1">
      <c r="G8730" s="8"/>
    </row>
    <row r="8731" spans="7:7" ht="24" customHeight="1">
      <c r="G8731" s="8"/>
    </row>
    <row r="8732" spans="7:7" ht="24" customHeight="1">
      <c r="G8732" s="8"/>
    </row>
    <row r="8733" spans="7:7" ht="24" customHeight="1">
      <c r="G8733" s="8"/>
    </row>
    <row r="8734" spans="7:7" ht="24" customHeight="1">
      <c r="G8734" s="8"/>
    </row>
    <row r="8735" spans="7:7" ht="24" customHeight="1">
      <c r="G8735" s="8"/>
    </row>
    <row r="8736" spans="7:7" ht="24" customHeight="1">
      <c r="G8736" s="8"/>
    </row>
    <row r="8737" spans="7:7" ht="24" customHeight="1">
      <c r="G8737" s="8"/>
    </row>
    <row r="8738" spans="7:7" ht="24" customHeight="1">
      <c r="G8738" s="8"/>
    </row>
    <row r="8739" spans="7:7" ht="24" customHeight="1">
      <c r="G8739" s="8"/>
    </row>
    <row r="8740" spans="7:7" ht="24" customHeight="1">
      <c r="G8740" s="8"/>
    </row>
    <row r="8741" spans="7:7" ht="24" customHeight="1">
      <c r="G8741" s="8"/>
    </row>
    <row r="8742" spans="7:7" ht="24" customHeight="1">
      <c r="G8742" s="8"/>
    </row>
    <row r="8743" spans="7:7" ht="24" customHeight="1">
      <c r="G8743" s="8"/>
    </row>
    <row r="8744" spans="7:7" ht="24" customHeight="1">
      <c r="G8744" s="8"/>
    </row>
    <row r="8745" spans="7:7" ht="24" customHeight="1">
      <c r="G8745" s="8"/>
    </row>
    <row r="8746" spans="7:7" ht="24" customHeight="1">
      <c r="G8746" s="8"/>
    </row>
    <row r="8747" spans="7:7" ht="24" customHeight="1">
      <c r="G8747" s="8"/>
    </row>
    <row r="8748" spans="7:7" ht="24" customHeight="1">
      <c r="G8748" s="8"/>
    </row>
    <row r="8749" spans="7:7" ht="24" customHeight="1">
      <c r="G8749" s="8"/>
    </row>
    <row r="8750" spans="7:7" ht="24" customHeight="1">
      <c r="G8750" s="8"/>
    </row>
    <row r="8751" spans="7:7" ht="24" customHeight="1">
      <c r="G8751" s="8"/>
    </row>
    <row r="8752" spans="7:7" ht="24" customHeight="1">
      <c r="G8752" s="8"/>
    </row>
    <row r="8753" spans="7:7" ht="24" customHeight="1">
      <c r="G8753" s="8"/>
    </row>
    <row r="8754" spans="7:7" ht="24" customHeight="1">
      <c r="G8754" s="8"/>
    </row>
    <row r="8755" spans="7:7" ht="24" customHeight="1">
      <c r="G8755" s="8"/>
    </row>
    <row r="8756" spans="7:7" ht="24" customHeight="1">
      <c r="G8756" s="8"/>
    </row>
    <row r="8757" spans="7:7" ht="24" customHeight="1">
      <c r="G8757" s="8"/>
    </row>
    <row r="8758" spans="7:7" ht="24" customHeight="1">
      <c r="G8758" s="8"/>
    </row>
    <row r="8759" spans="7:7" ht="24" customHeight="1">
      <c r="G8759" s="8"/>
    </row>
    <row r="8760" spans="7:7" ht="24" customHeight="1">
      <c r="G8760" s="8"/>
    </row>
    <row r="8761" spans="7:7" ht="24" customHeight="1">
      <c r="G8761" s="8"/>
    </row>
    <row r="8762" spans="7:7" ht="24" customHeight="1">
      <c r="G8762" s="8"/>
    </row>
    <row r="8763" spans="7:7" ht="24" customHeight="1">
      <c r="G8763" s="8"/>
    </row>
    <row r="8764" spans="7:7" ht="24" customHeight="1">
      <c r="G8764" s="8"/>
    </row>
    <row r="8765" spans="7:7" ht="24" customHeight="1">
      <c r="G8765" s="8"/>
    </row>
    <row r="8766" spans="7:7" ht="24" customHeight="1">
      <c r="G8766" s="8"/>
    </row>
    <row r="8767" spans="7:7" ht="24" customHeight="1">
      <c r="G8767" s="8"/>
    </row>
    <row r="8768" spans="7:7" ht="24" customHeight="1">
      <c r="G8768" s="8"/>
    </row>
    <row r="8769" spans="7:7" ht="24" customHeight="1">
      <c r="G8769" s="8"/>
    </row>
    <row r="8770" spans="7:7" ht="24" customHeight="1">
      <c r="G8770" s="8"/>
    </row>
    <row r="8771" spans="7:7" ht="24" customHeight="1">
      <c r="G8771" s="8"/>
    </row>
    <row r="8772" spans="7:7" ht="24" customHeight="1">
      <c r="G8772" s="8"/>
    </row>
    <row r="8773" spans="7:7" ht="24" customHeight="1">
      <c r="G8773" s="8"/>
    </row>
    <row r="8774" spans="7:7" ht="24" customHeight="1">
      <c r="G8774" s="8"/>
    </row>
    <row r="8775" spans="7:7" ht="24" customHeight="1">
      <c r="G8775" s="8"/>
    </row>
    <row r="8776" spans="7:7" ht="24" customHeight="1">
      <c r="G8776" s="8"/>
    </row>
    <row r="8777" spans="7:7" ht="24" customHeight="1">
      <c r="G8777" s="8"/>
    </row>
    <row r="8778" spans="7:7" ht="24" customHeight="1">
      <c r="G8778" s="8"/>
    </row>
    <row r="8779" spans="7:7" ht="24" customHeight="1">
      <c r="G8779" s="8"/>
    </row>
    <row r="8780" spans="7:7" ht="24" customHeight="1">
      <c r="G8780" s="8"/>
    </row>
    <row r="8781" spans="7:7" ht="24" customHeight="1">
      <c r="G8781" s="8"/>
    </row>
    <row r="8782" spans="7:7" ht="24" customHeight="1">
      <c r="G8782" s="8"/>
    </row>
    <row r="8783" spans="7:7" ht="24" customHeight="1">
      <c r="G8783" s="8"/>
    </row>
    <row r="8784" spans="7:7" ht="24" customHeight="1">
      <c r="G8784" s="8"/>
    </row>
    <row r="8785" spans="7:7" ht="24" customHeight="1">
      <c r="G8785" s="8"/>
    </row>
    <row r="8786" spans="7:7" ht="24" customHeight="1">
      <c r="G8786" s="8"/>
    </row>
    <row r="8787" spans="7:7" ht="24" customHeight="1">
      <c r="G8787" s="8"/>
    </row>
    <row r="8788" spans="7:7" ht="24" customHeight="1">
      <c r="G8788" s="8"/>
    </row>
    <row r="8789" spans="7:7" ht="24" customHeight="1">
      <c r="G8789" s="8"/>
    </row>
    <row r="8790" spans="7:7" ht="24" customHeight="1">
      <c r="G8790" s="8"/>
    </row>
    <row r="8791" spans="7:7" ht="24" customHeight="1">
      <c r="G8791" s="8"/>
    </row>
    <row r="8792" spans="7:7" ht="24" customHeight="1">
      <c r="G8792" s="8"/>
    </row>
    <row r="8793" spans="7:7" ht="24" customHeight="1">
      <c r="G8793" s="8"/>
    </row>
    <row r="8794" spans="7:7" ht="24" customHeight="1">
      <c r="G8794" s="8"/>
    </row>
    <row r="8795" spans="7:7" ht="24" customHeight="1">
      <c r="G8795" s="8"/>
    </row>
    <row r="8796" spans="7:7" ht="24" customHeight="1">
      <c r="G8796" s="8"/>
    </row>
    <row r="8797" spans="7:7" ht="24" customHeight="1">
      <c r="G8797" s="8"/>
    </row>
    <row r="8798" spans="7:7" ht="24" customHeight="1">
      <c r="G8798" s="8"/>
    </row>
    <row r="8799" spans="7:7" ht="24" customHeight="1">
      <c r="G8799" s="8"/>
    </row>
    <row r="8800" spans="7:7" ht="24" customHeight="1">
      <c r="G8800" s="8"/>
    </row>
    <row r="8801" spans="7:7" ht="24" customHeight="1">
      <c r="G8801" s="8"/>
    </row>
    <row r="8802" spans="7:7" ht="24" customHeight="1">
      <c r="G8802" s="8"/>
    </row>
    <row r="8803" spans="7:7" ht="24" customHeight="1">
      <c r="G8803" s="8"/>
    </row>
    <row r="8804" spans="7:7" ht="24" customHeight="1">
      <c r="G8804" s="8"/>
    </row>
    <row r="8805" spans="7:7" ht="24" customHeight="1">
      <c r="G8805" s="8"/>
    </row>
    <row r="8806" spans="7:7" ht="24" customHeight="1">
      <c r="G8806" s="8"/>
    </row>
    <row r="8807" spans="7:7" ht="24" customHeight="1">
      <c r="G8807" s="8"/>
    </row>
    <row r="8808" spans="7:7" ht="24" customHeight="1">
      <c r="G8808" s="8"/>
    </row>
    <row r="8809" spans="7:7" ht="24" customHeight="1">
      <c r="G8809" s="8"/>
    </row>
    <row r="8810" spans="7:7" ht="24" customHeight="1">
      <c r="G8810" s="8"/>
    </row>
    <row r="8811" spans="7:7" ht="24" customHeight="1">
      <c r="G8811" s="8"/>
    </row>
    <row r="8812" spans="7:7" ht="24" customHeight="1">
      <c r="G8812" s="8"/>
    </row>
    <row r="8813" spans="7:7" ht="24" customHeight="1">
      <c r="G8813" s="8"/>
    </row>
    <row r="8814" spans="7:7" ht="24" customHeight="1">
      <c r="G8814" s="8"/>
    </row>
    <row r="8815" spans="7:7" ht="24" customHeight="1">
      <c r="G8815" s="8"/>
    </row>
    <row r="8816" spans="7:7" ht="24" customHeight="1">
      <c r="G8816" s="8"/>
    </row>
    <row r="8817" spans="7:7" ht="24" customHeight="1">
      <c r="G8817" s="8"/>
    </row>
    <row r="8818" spans="7:7" ht="24" customHeight="1">
      <c r="G8818" s="8"/>
    </row>
    <row r="8819" spans="7:7" ht="24" customHeight="1">
      <c r="G8819" s="8"/>
    </row>
    <row r="8820" spans="7:7" ht="24" customHeight="1">
      <c r="G8820" s="8"/>
    </row>
    <row r="8821" spans="7:7" ht="24" customHeight="1">
      <c r="G8821" s="8"/>
    </row>
    <row r="8822" spans="7:7" ht="24" customHeight="1">
      <c r="G8822" s="8"/>
    </row>
    <row r="8823" spans="7:7" ht="24" customHeight="1">
      <c r="G8823" s="8"/>
    </row>
    <row r="8824" spans="7:7" ht="24" customHeight="1">
      <c r="G8824" s="8"/>
    </row>
    <row r="8825" spans="7:7" ht="24" customHeight="1">
      <c r="G8825" s="8"/>
    </row>
    <row r="8826" spans="7:7" ht="24" customHeight="1">
      <c r="G8826" s="8"/>
    </row>
    <row r="8827" spans="7:7" ht="24" customHeight="1">
      <c r="G8827" s="8"/>
    </row>
    <row r="8828" spans="7:7" ht="24" customHeight="1">
      <c r="G8828" s="8"/>
    </row>
    <row r="8829" spans="7:7" ht="24" customHeight="1">
      <c r="G8829" s="8"/>
    </row>
    <row r="8830" spans="7:7" ht="24" customHeight="1">
      <c r="G8830" s="8"/>
    </row>
    <row r="8831" spans="7:7" ht="24" customHeight="1">
      <c r="G8831" s="8"/>
    </row>
    <row r="8832" spans="7:7" ht="24" customHeight="1">
      <c r="G8832" s="8"/>
    </row>
    <row r="8833" spans="7:7" ht="24" customHeight="1">
      <c r="G8833" s="8"/>
    </row>
    <row r="8834" spans="7:7" ht="24" customHeight="1">
      <c r="G8834" s="8"/>
    </row>
    <row r="8835" spans="7:7" ht="24" customHeight="1">
      <c r="G8835" s="8"/>
    </row>
    <row r="8836" spans="7:7" ht="24" customHeight="1">
      <c r="G8836" s="8"/>
    </row>
    <row r="8837" spans="7:7" ht="24" customHeight="1">
      <c r="G8837" s="8"/>
    </row>
    <row r="8838" spans="7:7" ht="24" customHeight="1">
      <c r="G8838" s="8"/>
    </row>
    <row r="8839" spans="7:7" ht="24" customHeight="1">
      <c r="G8839" s="8"/>
    </row>
    <row r="8840" spans="7:7" ht="24" customHeight="1">
      <c r="G8840" s="8"/>
    </row>
    <row r="8841" spans="7:7" ht="24" customHeight="1">
      <c r="G8841" s="8"/>
    </row>
    <row r="8842" spans="7:7" ht="24" customHeight="1">
      <c r="G8842" s="8"/>
    </row>
    <row r="8843" spans="7:7" ht="24" customHeight="1">
      <c r="G8843" s="8"/>
    </row>
    <row r="8844" spans="7:7" ht="24" customHeight="1">
      <c r="G8844" s="8"/>
    </row>
    <row r="8845" spans="7:7" ht="24" customHeight="1">
      <c r="G8845" s="8"/>
    </row>
    <row r="8846" spans="7:7" ht="24" customHeight="1">
      <c r="G8846" s="8"/>
    </row>
    <row r="8847" spans="7:7" ht="24" customHeight="1">
      <c r="G8847" s="8"/>
    </row>
    <row r="8848" spans="7:7" ht="24" customHeight="1">
      <c r="G8848" s="8"/>
    </row>
    <row r="8849" spans="7:7" ht="24" customHeight="1">
      <c r="G8849" s="8"/>
    </row>
    <row r="8850" spans="7:7" ht="24" customHeight="1">
      <c r="G8850" s="8"/>
    </row>
    <row r="8851" spans="7:7" ht="24" customHeight="1">
      <c r="G8851" s="8"/>
    </row>
    <row r="8852" spans="7:7" ht="24" customHeight="1">
      <c r="G8852" s="8"/>
    </row>
    <row r="8853" spans="7:7" ht="24" customHeight="1">
      <c r="G8853" s="8"/>
    </row>
    <row r="8854" spans="7:7" ht="24" customHeight="1">
      <c r="G8854" s="8"/>
    </row>
    <row r="8855" spans="7:7" ht="24" customHeight="1">
      <c r="G8855" s="8"/>
    </row>
    <row r="8856" spans="7:7" ht="24" customHeight="1">
      <c r="G8856" s="8"/>
    </row>
    <row r="8857" spans="7:7" ht="24" customHeight="1">
      <c r="G8857" s="8"/>
    </row>
    <row r="8858" spans="7:7" ht="24" customHeight="1">
      <c r="G8858" s="8"/>
    </row>
    <row r="8859" spans="7:7" ht="24" customHeight="1">
      <c r="G8859" s="8"/>
    </row>
    <row r="8860" spans="7:7" ht="24" customHeight="1">
      <c r="G8860" s="8"/>
    </row>
    <row r="8861" spans="7:7" ht="24" customHeight="1">
      <c r="G8861" s="8"/>
    </row>
    <row r="8862" spans="7:7" ht="24" customHeight="1">
      <c r="G8862" s="8"/>
    </row>
    <row r="8863" spans="7:7" ht="24" customHeight="1">
      <c r="G8863" s="8"/>
    </row>
    <row r="8864" spans="7:7" ht="24" customHeight="1">
      <c r="G8864" s="8"/>
    </row>
    <row r="8865" spans="7:7" ht="24" customHeight="1">
      <c r="G8865" s="8"/>
    </row>
    <row r="8866" spans="7:7" ht="24" customHeight="1">
      <c r="G8866" s="8"/>
    </row>
    <row r="8867" spans="7:7" ht="24" customHeight="1">
      <c r="G8867" s="8"/>
    </row>
    <row r="8868" spans="7:7" ht="24" customHeight="1">
      <c r="G8868" s="8"/>
    </row>
    <row r="8869" spans="7:7" ht="24" customHeight="1">
      <c r="G8869" s="8"/>
    </row>
    <row r="8870" spans="7:7" ht="24" customHeight="1">
      <c r="G8870" s="8"/>
    </row>
    <row r="8871" spans="7:7" ht="24" customHeight="1">
      <c r="G8871" s="8"/>
    </row>
    <row r="8872" spans="7:7" ht="24" customHeight="1">
      <c r="G8872" s="8"/>
    </row>
    <row r="8873" spans="7:7" ht="24" customHeight="1">
      <c r="G8873" s="8"/>
    </row>
    <row r="8874" spans="7:7" ht="24" customHeight="1">
      <c r="G8874" s="8"/>
    </row>
    <row r="8875" spans="7:7" ht="24" customHeight="1">
      <c r="G8875" s="8"/>
    </row>
    <row r="8876" spans="7:7" ht="24" customHeight="1">
      <c r="G8876" s="8"/>
    </row>
    <row r="8877" spans="7:7" ht="24" customHeight="1">
      <c r="G8877" s="8"/>
    </row>
    <row r="8878" spans="7:7" ht="24" customHeight="1">
      <c r="G8878" s="8"/>
    </row>
    <row r="8879" spans="7:7" ht="24" customHeight="1">
      <c r="G8879" s="8"/>
    </row>
    <row r="8880" spans="7:7" ht="24" customHeight="1">
      <c r="G8880" s="8"/>
    </row>
    <row r="8881" spans="7:7" ht="24" customHeight="1">
      <c r="G8881" s="8"/>
    </row>
    <row r="8882" spans="7:7" ht="24" customHeight="1">
      <c r="G8882" s="8"/>
    </row>
    <row r="8883" spans="7:7" ht="24" customHeight="1">
      <c r="G8883" s="8"/>
    </row>
    <row r="8884" spans="7:7" ht="24" customHeight="1">
      <c r="G8884" s="8"/>
    </row>
    <row r="8885" spans="7:7" ht="24" customHeight="1">
      <c r="G8885" s="8"/>
    </row>
    <row r="8886" spans="7:7" ht="24" customHeight="1">
      <c r="G8886" s="8"/>
    </row>
    <row r="8887" spans="7:7" ht="24" customHeight="1">
      <c r="G8887" s="8"/>
    </row>
    <row r="8888" spans="7:7" ht="24" customHeight="1">
      <c r="G8888" s="8"/>
    </row>
    <row r="8889" spans="7:7" ht="24" customHeight="1">
      <c r="G8889" s="8"/>
    </row>
    <row r="8890" spans="7:7" ht="24" customHeight="1">
      <c r="G8890" s="8"/>
    </row>
    <row r="8891" spans="7:7" ht="24" customHeight="1">
      <c r="G8891" s="8"/>
    </row>
    <row r="8892" spans="7:7" ht="24" customHeight="1">
      <c r="G8892" s="8"/>
    </row>
    <row r="8893" spans="7:7" ht="24" customHeight="1">
      <c r="G8893" s="8"/>
    </row>
    <row r="8894" spans="7:7" ht="24" customHeight="1">
      <c r="G8894" s="8"/>
    </row>
    <row r="8895" spans="7:7" ht="24" customHeight="1">
      <c r="G8895" s="8"/>
    </row>
    <row r="8896" spans="7:7" ht="24" customHeight="1">
      <c r="G8896" s="8"/>
    </row>
    <row r="8897" spans="7:7" ht="24" customHeight="1">
      <c r="G8897" s="8"/>
    </row>
    <row r="8898" spans="7:7" ht="24" customHeight="1">
      <c r="G8898" s="8"/>
    </row>
    <row r="8899" spans="7:7" ht="24" customHeight="1">
      <c r="G8899" s="8"/>
    </row>
    <row r="8900" spans="7:7" ht="24" customHeight="1">
      <c r="G8900" s="8"/>
    </row>
    <row r="8901" spans="7:7" ht="24" customHeight="1">
      <c r="G8901" s="8"/>
    </row>
    <row r="8902" spans="7:7" ht="24" customHeight="1">
      <c r="G8902" s="8"/>
    </row>
    <row r="8903" spans="7:7" ht="24" customHeight="1">
      <c r="G8903" s="8"/>
    </row>
    <row r="8904" spans="7:7" ht="24" customHeight="1">
      <c r="G8904" s="8"/>
    </row>
    <row r="8905" spans="7:7" ht="24" customHeight="1">
      <c r="G8905" s="8"/>
    </row>
    <row r="8906" spans="7:7" ht="24" customHeight="1">
      <c r="G8906" s="8"/>
    </row>
    <row r="8907" spans="7:7" ht="24" customHeight="1">
      <c r="G8907" s="8"/>
    </row>
    <row r="8908" spans="7:7" ht="24" customHeight="1">
      <c r="G8908" s="8"/>
    </row>
    <row r="8909" spans="7:7" ht="24" customHeight="1">
      <c r="G8909" s="8"/>
    </row>
    <row r="8910" spans="7:7" ht="24" customHeight="1">
      <c r="G8910" s="8"/>
    </row>
    <row r="8911" spans="7:7" ht="24" customHeight="1">
      <c r="G8911" s="8"/>
    </row>
    <row r="8912" spans="7:7" ht="24" customHeight="1">
      <c r="G8912" s="8"/>
    </row>
    <row r="8913" spans="7:7" ht="24" customHeight="1">
      <c r="G8913" s="8"/>
    </row>
    <row r="8914" spans="7:7" ht="24" customHeight="1">
      <c r="G8914" s="8"/>
    </row>
    <row r="8915" spans="7:7" ht="24" customHeight="1">
      <c r="G8915" s="8"/>
    </row>
    <row r="8916" spans="7:7" ht="24" customHeight="1">
      <c r="G8916" s="8"/>
    </row>
    <row r="8917" spans="7:7" ht="24" customHeight="1">
      <c r="G8917" s="8"/>
    </row>
    <row r="8918" spans="7:7" ht="24" customHeight="1">
      <c r="G8918" s="8"/>
    </row>
    <row r="8919" spans="7:7" ht="24" customHeight="1">
      <c r="G8919" s="8"/>
    </row>
    <row r="8920" spans="7:7" ht="24" customHeight="1">
      <c r="G8920" s="8"/>
    </row>
    <row r="8921" spans="7:7" ht="24" customHeight="1">
      <c r="G8921" s="8"/>
    </row>
    <row r="8922" spans="7:7" ht="24" customHeight="1">
      <c r="G8922" s="8"/>
    </row>
    <row r="8923" spans="7:7" ht="24" customHeight="1">
      <c r="G8923" s="8"/>
    </row>
    <row r="8924" spans="7:7" ht="24" customHeight="1">
      <c r="G8924" s="8"/>
    </row>
    <row r="8925" spans="7:7" ht="24" customHeight="1">
      <c r="G8925" s="8"/>
    </row>
    <row r="8926" spans="7:7" ht="24" customHeight="1">
      <c r="G8926" s="8"/>
    </row>
    <row r="8927" spans="7:7" ht="24" customHeight="1">
      <c r="G8927" s="8"/>
    </row>
    <row r="8928" spans="7:7" ht="24" customHeight="1">
      <c r="G8928" s="8"/>
    </row>
    <row r="8929" spans="7:7" ht="24" customHeight="1">
      <c r="G8929" s="8"/>
    </row>
    <row r="8930" spans="7:7" ht="24" customHeight="1">
      <c r="G8930" s="8"/>
    </row>
    <row r="8931" spans="7:7" ht="24" customHeight="1">
      <c r="G8931" s="8"/>
    </row>
    <row r="8932" spans="7:7" ht="24" customHeight="1">
      <c r="G8932" s="8"/>
    </row>
    <row r="8933" spans="7:7" ht="24" customHeight="1">
      <c r="G8933" s="8"/>
    </row>
    <row r="8934" spans="7:7" ht="24" customHeight="1">
      <c r="G8934" s="8"/>
    </row>
    <row r="8935" spans="7:7" ht="24" customHeight="1">
      <c r="G8935" s="8"/>
    </row>
    <row r="8936" spans="7:7" ht="24" customHeight="1">
      <c r="G8936" s="8"/>
    </row>
    <row r="8937" spans="7:7" ht="24" customHeight="1">
      <c r="G8937" s="8"/>
    </row>
    <row r="8938" spans="7:7" ht="24" customHeight="1">
      <c r="G8938" s="8"/>
    </row>
    <row r="8939" spans="7:7" ht="24" customHeight="1">
      <c r="G8939" s="8"/>
    </row>
    <row r="8940" spans="7:7" ht="24" customHeight="1">
      <c r="G8940" s="8"/>
    </row>
    <row r="8941" spans="7:7" ht="24" customHeight="1">
      <c r="G8941" s="8"/>
    </row>
    <row r="8942" spans="7:7" ht="24" customHeight="1">
      <c r="G8942" s="8"/>
    </row>
    <row r="8943" spans="7:7" ht="24" customHeight="1">
      <c r="G8943" s="8"/>
    </row>
    <row r="8944" spans="7:7" ht="24" customHeight="1">
      <c r="G8944" s="8"/>
    </row>
    <row r="8945" spans="7:7" ht="24" customHeight="1">
      <c r="G8945" s="8"/>
    </row>
    <row r="8946" spans="7:7" ht="24" customHeight="1">
      <c r="G8946" s="8"/>
    </row>
    <row r="8947" spans="7:7" ht="24" customHeight="1">
      <c r="G8947" s="8"/>
    </row>
    <row r="8948" spans="7:7" ht="24" customHeight="1">
      <c r="G8948" s="8"/>
    </row>
    <row r="8949" spans="7:7" ht="24" customHeight="1">
      <c r="G8949" s="8"/>
    </row>
    <row r="8950" spans="7:7" ht="24" customHeight="1">
      <c r="G8950" s="8"/>
    </row>
    <row r="8951" spans="7:7" ht="24" customHeight="1">
      <c r="G8951" s="8"/>
    </row>
    <row r="8952" spans="7:7" ht="24" customHeight="1">
      <c r="G8952" s="8"/>
    </row>
    <row r="8953" spans="7:7" ht="24" customHeight="1">
      <c r="G8953" s="8"/>
    </row>
    <row r="8954" spans="7:7" ht="24" customHeight="1">
      <c r="G8954" s="8"/>
    </row>
    <row r="8955" spans="7:7" ht="24" customHeight="1">
      <c r="G8955" s="8"/>
    </row>
    <row r="8956" spans="7:7" ht="24" customHeight="1">
      <c r="G8956" s="8"/>
    </row>
    <row r="8957" spans="7:7" ht="24" customHeight="1">
      <c r="G8957" s="8"/>
    </row>
    <row r="8958" spans="7:7" ht="24" customHeight="1">
      <c r="G8958" s="8"/>
    </row>
    <row r="8959" spans="7:7" ht="24" customHeight="1">
      <c r="G8959" s="8"/>
    </row>
    <row r="8960" spans="7:7" ht="24" customHeight="1">
      <c r="G8960" s="8"/>
    </row>
    <row r="8961" spans="7:7" ht="24" customHeight="1">
      <c r="G8961" s="8"/>
    </row>
    <row r="8962" spans="7:7" ht="24" customHeight="1">
      <c r="G8962" s="8"/>
    </row>
    <row r="8963" spans="7:7" ht="24" customHeight="1">
      <c r="G8963" s="8"/>
    </row>
    <row r="8964" spans="7:7" ht="24" customHeight="1">
      <c r="G8964" s="8"/>
    </row>
    <row r="8965" spans="7:7" ht="24" customHeight="1">
      <c r="G8965" s="8"/>
    </row>
    <row r="8966" spans="7:7" ht="24" customHeight="1">
      <c r="G8966" s="8"/>
    </row>
    <row r="8967" spans="7:7" ht="24" customHeight="1">
      <c r="G8967" s="8"/>
    </row>
    <row r="8968" spans="7:7" ht="24" customHeight="1">
      <c r="G8968" s="8"/>
    </row>
    <row r="8969" spans="7:7" ht="24" customHeight="1">
      <c r="G8969" s="8"/>
    </row>
    <row r="8970" spans="7:7" ht="24" customHeight="1">
      <c r="G8970" s="8"/>
    </row>
    <row r="8971" spans="7:7" ht="24" customHeight="1">
      <c r="G8971" s="8"/>
    </row>
    <row r="8972" spans="7:7" ht="24" customHeight="1">
      <c r="G8972" s="8"/>
    </row>
    <row r="8973" spans="7:7" ht="24" customHeight="1">
      <c r="G8973" s="8"/>
    </row>
    <row r="8974" spans="7:7" ht="24" customHeight="1">
      <c r="G8974" s="8"/>
    </row>
    <row r="8975" spans="7:7" ht="24" customHeight="1">
      <c r="G8975" s="8"/>
    </row>
    <row r="8976" spans="7:7" ht="24" customHeight="1">
      <c r="G8976" s="8"/>
    </row>
    <row r="8977" spans="7:7" ht="24" customHeight="1">
      <c r="G8977" s="8"/>
    </row>
    <row r="8978" spans="7:7" ht="24" customHeight="1">
      <c r="G8978" s="8"/>
    </row>
    <row r="8979" spans="7:7" ht="24" customHeight="1">
      <c r="G8979" s="8"/>
    </row>
    <row r="8980" spans="7:7" ht="24" customHeight="1">
      <c r="G8980" s="8"/>
    </row>
    <row r="8981" spans="7:7" ht="24" customHeight="1">
      <c r="G8981" s="8"/>
    </row>
    <row r="8982" spans="7:7" ht="24" customHeight="1">
      <c r="G8982" s="8"/>
    </row>
    <row r="8983" spans="7:7" ht="24" customHeight="1">
      <c r="G8983" s="8"/>
    </row>
    <row r="8984" spans="7:7" ht="24" customHeight="1">
      <c r="G8984" s="8"/>
    </row>
    <row r="8985" spans="7:7" ht="24" customHeight="1">
      <c r="G8985" s="8"/>
    </row>
    <row r="8986" spans="7:7" ht="24" customHeight="1">
      <c r="G8986" s="8"/>
    </row>
    <row r="8987" spans="7:7" ht="24" customHeight="1">
      <c r="G8987" s="8"/>
    </row>
    <row r="8988" spans="7:7" ht="24" customHeight="1">
      <c r="G8988" s="8"/>
    </row>
    <row r="8989" spans="7:7" ht="24" customHeight="1">
      <c r="G8989" s="8"/>
    </row>
    <row r="8990" spans="7:7" ht="24" customHeight="1">
      <c r="G8990" s="8"/>
    </row>
    <row r="8991" spans="7:7" ht="24" customHeight="1">
      <c r="G8991" s="8"/>
    </row>
    <row r="8992" spans="7:7" ht="24" customHeight="1">
      <c r="G8992" s="8"/>
    </row>
    <row r="8993" spans="7:7" ht="24" customHeight="1">
      <c r="G8993" s="8"/>
    </row>
    <row r="8994" spans="7:7" ht="24" customHeight="1">
      <c r="G8994" s="8"/>
    </row>
    <row r="8995" spans="7:7" ht="24" customHeight="1">
      <c r="G8995" s="8"/>
    </row>
    <row r="8996" spans="7:7" ht="24" customHeight="1">
      <c r="G8996" s="8"/>
    </row>
    <row r="8997" spans="7:7" ht="24" customHeight="1">
      <c r="G8997" s="8"/>
    </row>
    <row r="8998" spans="7:7" ht="24" customHeight="1">
      <c r="G8998" s="8"/>
    </row>
    <row r="8999" spans="7:7" ht="24" customHeight="1">
      <c r="G8999" s="8"/>
    </row>
    <row r="9000" spans="7:7" ht="24" customHeight="1">
      <c r="G9000" s="8"/>
    </row>
    <row r="9001" spans="7:7" ht="24" customHeight="1">
      <c r="G9001" s="8"/>
    </row>
    <row r="9002" spans="7:7" ht="24" customHeight="1">
      <c r="G9002" s="8"/>
    </row>
    <row r="9003" spans="7:7" ht="24" customHeight="1">
      <c r="G9003" s="8"/>
    </row>
    <row r="9004" spans="7:7" ht="24" customHeight="1">
      <c r="G9004" s="8"/>
    </row>
    <row r="9005" spans="7:7" ht="24" customHeight="1">
      <c r="G9005" s="8"/>
    </row>
    <row r="9006" spans="7:7" ht="24" customHeight="1">
      <c r="G9006" s="8"/>
    </row>
    <row r="9007" spans="7:7" ht="24" customHeight="1">
      <c r="G9007" s="8"/>
    </row>
    <row r="9008" spans="7:7" ht="24" customHeight="1">
      <c r="G9008" s="8"/>
    </row>
    <row r="9009" spans="7:7" ht="24" customHeight="1">
      <c r="G9009" s="8"/>
    </row>
    <row r="9010" spans="7:7" ht="24" customHeight="1">
      <c r="G9010" s="8"/>
    </row>
    <row r="9011" spans="7:7" ht="24" customHeight="1">
      <c r="G9011" s="8"/>
    </row>
    <row r="9012" spans="7:7" ht="24" customHeight="1">
      <c r="G9012" s="8"/>
    </row>
    <row r="9013" spans="7:7" ht="24" customHeight="1">
      <c r="G9013" s="8"/>
    </row>
    <row r="9014" spans="7:7" ht="24" customHeight="1">
      <c r="G9014" s="8"/>
    </row>
    <row r="9015" spans="7:7" ht="24" customHeight="1">
      <c r="G9015" s="8"/>
    </row>
    <row r="9016" spans="7:7" ht="24" customHeight="1">
      <c r="G9016" s="8"/>
    </row>
    <row r="9017" spans="7:7" ht="24" customHeight="1">
      <c r="G9017" s="8"/>
    </row>
    <row r="9018" spans="7:7" ht="24" customHeight="1">
      <c r="G9018" s="8"/>
    </row>
    <row r="9019" spans="7:7" ht="24" customHeight="1">
      <c r="G9019" s="8"/>
    </row>
    <row r="9020" spans="7:7" ht="24" customHeight="1">
      <c r="G9020" s="8"/>
    </row>
    <row r="9021" spans="7:7" ht="24" customHeight="1">
      <c r="G9021" s="8"/>
    </row>
    <row r="9022" spans="7:7" ht="24" customHeight="1">
      <c r="G9022" s="8"/>
    </row>
    <row r="9023" spans="7:7" ht="24" customHeight="1">
      <c r="G9023" s="8"/>
    </row>
    <row r="9024" spans="7:7" ht="24" customHeight="1">
      <c r="G9024" s="8"/>
    </row>
    <row r="9025" spans="7:7" ht="24" customHeight="1">
      <c r="G9025" s="8"/>
    </row>
    <row r="9026" spans="7:7" ht="24" customHeight="1">
      <c r="G9026" s="8"/>
    </row>
    <row r="9027" spans="7:7" ht="24" customHeight="1">
      <c r="G9027" s="8"/>
    </row>
    <row r="9028" spans="7:7" ht="24" customHeight="1">
      <c r="G9028" s="8"/>
    </row>
    <row r="9029" spans="7:7" ht="24" customHeight="1">
      <c r="G9029" s="8"/>
    </row>
    <row r="9030" spans="7:7" ht="24" customHeight="1">
      <c r="G9030" s="8"/>
    </row>
    <row r="9031" spans="7:7" ht="24" customHeight="1">
      <c r="G9031" s="8"/>
    </row>
    <row r="9032" spans="7:7" ht="24" customHeight="1">
      <c r="G9032" s="8"/>
    </row>
    <row r="9033" spans="7:7" ht="24" customHeight="1">
      <c r="G9033" s="8"/>
    </row>
    <row r="9034" spans="7:7" ht="24" customHeight="1">
      <c r="G9034" s="8"/>
    </row>
    <row r="9035" spans="7:7" ht="24" customHeight="1">
      <c r="G9035" s="8"/>
    </row>
    <row r="9036" spans="7:7" ht="24" customHeight="1">
      <c r="G9036" s="8"/>
    </row>
    <row r="9037" spans="7:7" ht="24" customHeight="1">
      <c r="G9037" s="8"/>
    </row>
    <row r="9038" spans="7:7" ht="24" customHeight="1">
      <c r="G9038" s="8"/>
    </row>
    <row r="9039" spans="7:7" ht="24" customHeight="1">
      <c r="G9039" s="8"/>
    </row>
    <row r="9040" spans="7:7" ht="24" customHeight="1">
      <c r="G9040" s="8"/>
    </row>
    <row r="9041" spans="7:7" ht="24" customHeight="1">
      <c r="G9041" s="8"/>
    </row>
    <row r="9042" spans="7:7" ht="24" customHeight="1">
      <c r="G9042" s="8"/>
    </row>
    <row r="9043" spans="7:7" ht="24" customHeight="1">
      <c r="G9043" s="8"/>
    </row>
    <row r="9044" spans="7:7" ht="24" customHeight="1">
      <c r="G9044" s="8"/>
    </row>
    <row r="9045" spans="7:7" ht="24" customHeight="1">
      <c r="G9045" s="8"/>
    </row>
    <row r="9046" spans="7:7" ht="24" customHeight="1">
      <c r="G9046" s="8"/>
    </row>
    <row r="9047" spans="7:7" ht="24" customHeight="1">
      <c r="G9047" s="8"/>
    </row>
    <row r="9048" spans="7:7" ht="24" customHeight="1">
      <c r="G9048" s="8"/>
    </row>
    <row r="9049" spans="7:7" ht="24" customHeight="1">
      <c r="G9049" s="8"/>
    </row>
    <row r="9050" spans="7:7" ht="24" customHeight="1">
      <c r="G9050" s="8"/>
    </row>
    <row r="9051" spans="7:7" ht="24" customHeight="1">
      <c r="G9051" s="8"/>
    </row>
    <row r="9052" spans="7:7" ht="24" customHeight="1">
      <c r="G9052" s="8"/>
    </row>
    <row r="9053" spans="7:7" ht="24" customHeight="1">
      <c r="G9053" s="8"/>
    </row>
    <row r="9054" spans="7:7" ht="24" customHeight="1">
      <c r="G9054" s="8"/>
    </row>
    <row r="9055" spans="7:7" ht="24" customHeight="1">
      <c r="G9055" s="8"/>
    </row>
    <row r="9056" spans="7:7" ht="24" customHeight="1">
      <c r="G9056" s="8"/>
    </row>
    <row r="9057" spans="7:7" ht="24" customHeight="1">
      <c r="G9057" s="8"/>
    </row>
    <row r="9058" spans="7:7" ht="24" customHeight="1">
      <c r="G9058" s="8"/>
    </row>
    <row r="9059" spans="7:7" ht="24" customHeight="1">
      <c r="G9059" s="8"/>
    </row>
    <row r="9060" spans="7:7" ht="24" customHeight="1">
      <c r="G9060" s="8"/>
    </row>
    <row r="9061" spans="7:7" ht="24" customHeight="1">
      <c r="G9061" s="8"/>
    </row>
    <row r="9062" spans="7:7" ht="24" customHeight="1">
      <c r="G9062" s="8"/>
    </row>
    <row r="9063" spans="7:7" ht="24" customHeight="1">
      <c r="G9063" s="8"/>
    </row>
    <row r="9064" spans="7:7" ht="24" customHeight="1">
      <c r="G9064" s="8"/>
    </row>
    <row r="9065" spans="7:7" ht="24" customHeight="1">
      <c r="G9065" s="8"/>
    </row>
    <row r="9066" spans="7:7" ht="24" customHeight="1">
      <c r="G9066" s="8"/>
    </row>
    <row r="9067" spans="7:7" ht="24" customHeight="1">
      <c r="G9067" s="8"/>
    </row>
    <row r="9068" spans="7:7" ht="24" customHeight="1">
      <c r="G9068" s="8"/>
    </row>
    <row r="9069" spans="7:7" ht="24" customHeight="1">
      <c r="G9069" s="8"/>
    </row>
    <row r="9070" spans="7:7" ht="24" customHeight="1">
      <c r="G9070" s="8"/>
    </row>
    <row r="9071" spans="7:7" ht="24" customHeight="1">
      <c r="G9071" s="8"/>
    </row>
    <row r="9072" spans="7:7" ht="24" customHeight="1">
      <c r="G9072" s="8"/>
    </row>
    <row r="9073" spans="7:7" ht="24" customHeight="1">
      <c r="G9073" s="8"/>
    </row>
    <row r="9074" spans="7:7" ht="24" customHeight="1">
      <c r="G9074" s="8"/>
    </row>
    <row r="9075" spans="7:7" ht="24" customHeight="1">
      <c r="G9075" s="8"/>
    </row>
    <row r="9076" spans="7:7" ht="24" customHeight="1">
      <c r="G9076" s="8"/>
    </row>
    <row r="9077" spans="7:7" ht="24" customHeight="1">
      <c r="G9077" s="8"/>
    </row>
    <row r="9078" spans="7:7" ht="24" customHeight="1">
      <c r="G9078" s="8"/>
    </row>
    <row r="9079" spans="7:7" ht="24" customHeight="1">
      <c r="G9079" s="8"/>
    </row>
    <row r="9080" spans="7:7" ht="24" customHeight="1">
      <c r="G9080" s="8"/>
    </row>
    <row r="9081" spans="7:7" ht="24" customHeight="1">
      <c r="G9081" s="8"/>
    </row>
    <row r="9082" spans="7:7" ht="24" customHeight="1">
      <c r="G9082" s="8"/>
    </row>
    <row r="9083" spans="7:7" ht="24" customHeight="1">
      <c r="G9083" s="8"/>
    </row>
    <row r="9084" spans="7:7" ht="24" customHeight="1">
      <c r="G9084" s="8"/>
    </row>
    <row r="9085" spans="7:7" ht="24" customHeight="1">
      <c r="G9085" s="8"/>
    </row>
    <row r="9086" spans="7:7" ht="24" customHeight="1">
      <c r="G9086" s="8"/>
    </row>
    <row r="9087" spans="7:7" ht="24" customHeight="1">
      <c r="G9087" s="8"/>
    </row>
    <row r="9088" spans="7:7" ht="24" customHeight="1">
      <c r="G9088" s="8"/>
    </row>
    <row r="9089" spans="7:7" ht="24" customHeight="1">
      <c r="G9089" s="8"/>
    </row>
    <row r="9090" spans="7:7" ht="24" customHeight="1">
      <c r="G9090" s="8"/>
    </row>
    <row r="9091" spans="7:7" ht="24" customHeight="1">
      <c r="G9091" s="8"/>
    </row>
    <row r="9092" spans="7:7" ht="24" customHeight="1">
      <c r="G9092" s="8"/>
    </row>
    <row r="9093" spans="7:7" ht="24" customHeight="1">
      <c r="G9093" s="8"/>
    </row>
    <row r="9094" spans="7:7" ht="24" customHeight="1">
      <c r="G9094" s="8"/>
    </row>
    <row r="9095" spans="7:7" ht="24" customHeight="1">
      <c r="G9095" s="8"/>
    </row>
    <row r="9096" spans="7:7" ht="24" customHeight="1">
      <c r="G9096" s="8"/>
    </row>
    <row r="9097" spans="7:7" ht="24" customHeight="1">
      <c r="G9097" s="8"/>
    </row>
    <row r="9098" spans="7:7" ht="24" customHeight="1">
      <c r="G9098" s="8"/>
    </row>
    <row r="9099" spans="7:7" ht="24" customHeight="1">
      <c r="G9099" s="8"/>
    </row>
    <row r="9100" spans="7:7" ht="24" customHeight="1">
      <c r="G9100" s="8"/>
    </row>
    <row r="9101" spans="7:7" ht="24" customHeight="1">
      <c r="G9101" s="8"/>
    </row>
    <row r="9102" spans="7:7" ht="24" customHeight="1">
      <c r="G9102" s="8"/>
    </row>
    <row r="9103" spans="7:7" ht="24" customHeight="1">
      <c r="G9103" s="8"/>
    </row>
    <row r="9104" spans="7:7" ht="24" customHeight="1">
      <c r="G9104" s="8"/>
    </row>
    <row r="9105" spans="7:7" ht="24" customHeight="1">
      <c r="G9105" s="8"/>
    </row>
    <row r="9106" spans="7:7" ht="24" customHeight="1">
      <c r="G9106" s="8"/>
    </row>
    <row r="9107" spans="7:7" ht="24" customHeight="1">
      <c r="G9107" s="8"/>
    </row>
    <row r="9108" spans="7:7" ht="24" customHeight="1">
      <c r="G9108" s="8"/>
    </row>
    <row r="9109" spans="7:7" ht="24" customHeight="1">
      <c r="G9109" s="8"/>
    </row>
    <row r="9110" spans="7:7" ht="24" customHeight="1">
      <c r="G9110" s="8"/>
    </row>
    <row r="9111" spans="7:7" ht="24" customHeight="1">
      <c r="G9111" s="8"/>
    </row>
    <row r="9112" spans="7:7" ht="24" customHeight="1">
      <c r="G9112" s="8"/>
    </row>
    <row r="9113" spans="7:7" ht="24" customHeight="1">
      <c r="G9113" s="8"/>
    </row>
    <row r="9114" spans="7:7" ht="24" customHeight="1">
      <c r="G9114" s="8"/>
    </row>
    <row r="9115" spans="7:7" ht="24" customHeight="1">
      <c r="G9115" s="8"/>
    </row>
    <row r="9116" spans="7:7" ht="24" customHeight="1">
      <c r="G9116" s="8"/>
    </row>
    <row r="9117" spans="7:7" ht="24" customHeight="1">
      <c r="G9117" s="8"/>
    </row>
    <row r="9118" spans="7:7" ht="24" customHeight="1">
      <c r="G9118" s="8"/>
    </row>
    <row r="9119" spans="7:7" ht="24" customHeight="1">
      <c r="G9119" s="8"/>
    </row>
    <row r="9120" spans="7:7" ht="24" customHeight="1">
      <c r="G9120" s="8"/>
    </row>
    <row r="9121" spans="7:7" ht="24" customHeight="1">
      <c r="G9121" s="8"/>
    </row>
    <row r="9122" spans="7:7" ht="24" customHeight="1">
      <c r="G9122" s="8"/>
    </row>
    <row r="9123" spans="7:7" ht="24" customHeight="1">
      <c r="G9123" s="8"/>
    </row>
    <row r="9124" spans="7:7" ht="24" customHeight="1">
      <c r="G9124" s="8"/>
    </row>
    <row r="9125" spans="7:7" ht="24" customHeight="1">
      <c r="G9125" s="8"/>
    </row>
    <row r="9126" spans="7:7" ht="24" customHeight="1">
      <c r="G9126" s="8"/>
    </row>
    <row r="9127" spans="7:7" ht="24" customHeight="1">
      <c r="G9127" s="8"/>
    </row>
    <row r="9128" spans="7:7" ht="24" customHeight="1">
      <c r="G9128" s="8"/>
    </row>
    <row r="9129" spans="7:7" ht="24" customHeight="1">
      <c r="G9129" s="8"/>
    </row>
    <row r="9130" spans="7:7" ht="24" customHeight="1">
      <c r="G9130" s="8"/>
    </row>
    <row r="9131" spans="7:7" ht="24" customHeight="1">
      <c r="G9131" s="8"/>
    </row>
    <row r="9132" spans="7:7" ht="24" customHeight="1">
      <c r="G9132" s="8"/>
    </row>
    <row r="9133" spans="7:7" ht="24" customHeight="1">
      <c r="G9133" s="8"/>
    </row>
    <row r="9134" spans="7:7" ht="24" customHeight="1">
      <c r="G9134" s="8"/>
    </row>
    <row r="9135" spans="7:7" ht="24" customHeight="1">
      <c r="G9135" s="8"/>
    </row>
    <row r="9136" spans="7:7" ht="24" customHeight="1">
      <c r="G9136" s="8"/>
    </row>
    <row r="9137" spans="7:7" ht="24" customHeight="1">
      <c r="G9137" s="8"/>
    </row>
    <row r="9138" spans="7:7" ht="24" customHeight="1">
      <c r="G9138" s="8"/>
    </row>
    <row r="9139" spans="7:7" ht="24" customHeight="1">
      <c r="G9139" s="8"/>
    </row>
    <row r="9140" spans="7:7" ht="24" customHeight="1">
      <c r="G9140" s="8"/>
    </row>
    <row r="9141" spans="7:7" ht="24" customHeight="1">
      <c r="G9141" s="8"/>
    </row>
    <row r="9142" spans="7:7" ht="24" customHeight="1">
      <c r="G9142" s="8"/>
    </row>
    <row r="9143" spans="7:7" ht="24" customHeight="1">
      <c r="G9143" s="8"/>
    </row>
    <row r="9144" spans="7:7" ht="24" customHeight="1">
      <c r="G9144" s="8"/>
    </row>
    <row r="9145" spans="7:7" ht="24" customHeight="1">
      <c r="G9145" s="8"/>
    </row>
    <row r="9146" spans="7:7" ht="24" customHeight="1">
      <c r="G9146" s="8"/>
    </row>
    <row r="9147" spans="7:7" ht="24" customHeight="1">
      <c r="G9147" s="8"/>
    </row>
    <row r="9148" spans="7:7" ht="24" customHeight="1">
      <c r="G9148" s="8"/>
    </row>
    <row r="9149" spans="7:7" ht="24" customHeight="1">
      <c r="G9149" s="8"/>
    </row>
    <row r="9150" spans="7:7" ht="24" customHeight="1">
      <c r="G9150" s="8"/>
    </row>
    <row r="9151" spans="7:7" ht="24" customHeight="1">
      <c r="G9151" s="8"/>
    </row>
    <row r="9152" spans="7:7" ht="24" customHeight="1">
      <c r="G9152" s="8"/>
    </row>
    <row r="9153" spans="7:7" ht="24" customHeight="1">
      <c r="G9153" s="8"/>
    </row>
    <row r="9154" spans="7:7" ht="24" customHeight="1">
      <c r="G9154" s="8"/>
    </row>
    <row r="9155" spans="7:7" ht="24" customHeight="1">
      <c r="G9155" s="8"/>
    </row>
    <row r="9156" spans="7:7" ht="24" customHeight="1">
      <c r="G9156" s="8"/>
    </row>
    <row r="9157" spans="7:7" ht="24" customHeight="1">
      <c r="G9157" s="8"/>
    </row>
    <row r="9158" spans="7:7" ht="24" customHeight="1">
      <c r="G9158" s="8"/>
    </row>
    <row r="9159" spans="7:7" ht="24" customHeight="1">
      <c r="G9159" s="8"/>
    </row>
    <row r="9160" spans="7:7" ht="24" customHeight="1">
      <c r="G9160" s="8"/>
    </row>
    <row r="9161" spans="7:7" ht="24" customHeight="1">
      <c r="G9161" s="8"/>
    </row>
    <row r="9162" spans="7:7" ht="24" customHeight="1">
      <c r="G9162" s="8"/>
    </row>
    <row r="9163" spans="7:7" ht="24" customHeight="1">
      <c r="G9163" s="8"/>
    </row>
    <row r="9164" spans="7:7" ht="24" customHeight="1">
      <c r="G9164" s="8"/>
    </row>
    <row r="9165" spans="7:7" ht="24" customHeight="1">
      <c r="G9165" s="8"/>
    </row>
    <row r="9166" spans="7:7" ht="24" customHeight="1">
      <c r="G9166" s="8"/>
    </row>
    <row r="9167" spans="7:7" ht="24" customHeight="1">
      <c r="G9167" s="8"/>
    </row>
    <row r="9168" spans="7:7" ht="24" customHeight="1">
      <c r="G9168" s="8"/>
    </row>
    <row r="9169" spans="7:7" ht="24" customHeight="1">
      <c r="G9169" s="8"/>
    </row>
    <row r="9170" spans="7:7" ht="24" customHeight="1">
      <c r="G9170" s="8"/>
    </row>
    <row r="9171" spans="7:7" ht="24" customHeight="1">
      <c r="G9171" s="8"/>
    </row>
    <row r="9172" spans="7:7" ht="24" customHeight="1">
      <c r="G9172" s="8"/>
    </row>
    <row r="9173" spans="7:7" ht="24" customHeight="1">
      <c r="G9173" s="8"/>
    </row>
    <row r="9174" spans="7:7" ht="24" customHeight="1">
      <c r="G9174" s="8"/>
    </row>
    <row r="9175" spans="7:7" ht="24" customHeight="1">
      <c r="G9175" s="8"/>
    </row>
    <row r="9176" spans="7:7" ht="24" customHeight="1">
      <c r="G9176" s="8"/>
    </row>
    <row r="9177" spans="7:7" ht="24" customHeight="1">
      <c r="G9177" s="8"/>
    </row>
    <row r="9178" spans="7:7" ht="24" customHeight="1">
      <c r="G9178" s="8"/>
    </row>
    <row r="9179" spans="7:7" ht="24" customHeight="1">
      <c r="G9179" s="8"/>
    </row>
    <row r="9180" spans="7:7" ht="24" customHeight="1">
      <c r="G9180" s="8"/>
    </row>
    <row r="9181" spans="7:7" ht="24" customHeight="1">
      <c r="G9181" s="8"/>
    </row>
    <row r="9182" spans="7:7" ht="24" customHeight="1">
      <c r="G9182" s="8"/>
    </row>
    <row r="9183" spans="7:7" ht="24" customHeight="1">
      <c r="G9183" s="8"/>
    </row>
    <row r="9184" spans="7:7" ht="24" customHeight="1">
      <c r="G9184" s="8"/>
    </row>
    <row r="9185" spans="7:7" ht="24" customHeight="1">
      <c r="G9185" s="8"/>
    </row>
    <row r="9186" spans="7:7" ht="24" customHeight="1">
      <c r="G9186" s="8"/>
    </row>
    <row r="9187" spans="7:7" ht="24" customHeight="1">
      <c r="G9187" s="8"/>
    </row>
    <row r="9188" spans="7:7" ht="24" customHeight="1">
      <c r="G9188" s="8"/>
    </row>
    <row r="9189" spans="7:7" ht="24" customHeight="1">
      <c r="G9189" s="8"/>
    </row>
    <row r="9190" spans="7:7" ht="24" customHeight="1">
      <c r="G9190" s="8"/>
    </row>
    <row r="9191" spans="7:7" ht="24" customHeight="1">
      <c r="G9191" s="8"/>
    </row>
    <row r="9192" spans="7:7" ht="24" customHeight="1">
      <c r="G9192" s="8"/>
    </row>
    <row r="9193" spans="7:7" ht="24" customHeight="1">
      <c r="G9193" s="8"/>
    </row>
    <row r="9194" spans="7:7" ht="24" customHeight="1">
      <c r="G9194" s="8"/>
    </row>
    <row r="9195" spans="7:7" ht="24" customHeight="1">
      <c r="G9195" s="8"/>
    </row>
    <row r="9196" spans="7:7" ht="24" customHeight="1">
      <c r="G9196" s="8"/>
    </row>
    <row r="9197" spans="7:7" ht="24" customHeight="1">
      <c r="G9197" s="8"/>
    </row>
    <row r="9198" spans="7:7" ht="24" customHeight="1">
      <c r="G9198" s="8"/>
    </row>
    <row r="9199" spans="7:7" ht="24" customHeight="1">
      <c r="G9199" s="8"/>
    </row>
    <row r="9200" spans="7:7" ht="24" customHeight="1">
      <c r="G9200" s="8"/>
    </row>
    <row r="9201" spans="7:7" ht="24" customHeight="1">
      <c r="G9201" s="8"/>
    </row>
    <row r="9202" spans="7:7" ht="24" customHeight="1">
      <c r="G9202" s="8"/>
    </row>
    <row r="9203" spans="7:7" ht="24" customHeight="1">
      <c r="G9203" s="8"/>
    </row>
    <row r="9204" spans="7:7" ht="24" customHeight="1">
      <c r="G9204" s="8"/>
    </row>
    <row r="9205" spans="7:7" ht="24" customHeight="1">
      <c r="G9205" s="8"/>
    </row>
    <row r="9206" spans="7:7" ht="24" customHeight="1">
      <c r="G9206" s="8"/>
    </row>
    <row r="9207" spans="7:7" ht="24" customHeight="1">
      <c r="G9207" s="8"/>
    </row>
    <row r="9208" spans="7:7" ht="24" customHeight="1">
      <c r="G9208" s="8"/>
    </row>
    <row r="9209" spans="7:7" ht="24" customHeight="1">
      <c r="G9209" s="8"/>
    </row>
    <row r="9210" spans="7:7" ht="24" customHeight="1">
      <c r="G9210" s="8"/>
    </row>
    <row r="9211" spans="7:7" ht="24" customHeight="1">
      <c r="G9211" s="8"/>
    </row>
    <row r="9212" spans="7:7" ht="24" customHeight="1">
      <c r="G9212" s="8"/>
    </row>
    <row r="9213" spans="7:7" ht="24" customHeight="1">
      <c r="G9213" s="8"/>
    </row>
    <row r="9214" spans="7:7" ht="24" customHeight="1">
      <c r="G9214" s="8"/>
    </row>
    <row r="9215" spans="7:7" ht="24" customHeight="1">
      <c r="G9215" s="8"/>
    </row>
    <row r="9216" spans="7:7" ht="24" customHeight="1">
      <c r="G9216" s="8"/>
    </row>
    <row r="9217" spans="7:7" ht="24" customHeight="1">
      <c r="G9217" s="8"/>
    </row>
    <row r="9218" spans="7:7" ht="24" customHeight="1">
      <c r="G9218" s="8"/>
    </row>
    <row r="9219" spans="7:7" ht="24" customHeight="1">
      <c r="G9219" s="8"/>
    </row>
    <row r="9220" spans="7:7" ht="24" customHeight="1">
      <c r="G9220" s="8"/>
    </row>
    <row r="9221" spans="7:7" ht="24" customHeight="1">
      <c r="G9221" s="8"/>
    </row>
    <row r="9222" spans="7:7" ht="24" customHeight="1">
      <c r="G9222" s="8"/>
    </row>
    <row r="9223" spans="7:7" ht="24" customHeight="1">
      <c r="G9223" s="8"/>
    </row>
    <row r="9224" spans="7:7" ht="24" customHeight="1">
      <c r="G9224" s="8"/>
    </row>
    <row r="9225" spans="7:7" ht="24" customHeight="1">
      <c r="G9225" s="8"/>
    </row>
    <row r="9226" spans="7:7" ht="24" customHeight="1">
      <c r="G9226" s="8"/>
    </row>
    <row r="9227" spans="7:7" ht="24" customHeight="1">
      <c r="G9227" s="8"/>
    </row>
    <row r="9228" spans="7:7" ht="24" customHeight="1">
      <c r="G9228" s="8"/>
    </row>
    <row r="9229" spans="7:7" ht="24" customHeight="1">
      <c r="G9229" s="8"/>
    </row>
    <row r="9230" spans="7:7" ht="24" customHeight="1">
      <c r="G9230" s="8"/>
    </row>
    <row r="9231" spans="7:7" ht="24" customHeight="1">
      <c r="G9231" s="8"/>
    </row>
    <row r="9232" spans="7:7" ht="24" customHeight="1">
      <c r="G9232" s="8"/>
    </row>
    <row r="9233" spans="7:7" ht="24" customHeight="1">
      <c r="G9233" s="8"/>
    </row>
    <row r="9234" spans="7:7" ht="24" customHeight="1">
      <c r="G9234" s="8"/>
    </row>
    <row r="9235" spans="7:7" ht="24" customHeight="1">
      <c r="G9235" s="8"/>
    </row>
    <row r="9236" spans="7:7" ht="24" customHeight="1">
      <c r="G9236" s="8"/>
    </row>
    <row r="9237" spans="7:7" ht="24" customHeight="1">
      <c r="G9237" s="8"/>
    </row>
    <row r="9238" spans="7:7" ht="24" customHeight="1">
      <c r="G9238" s="8"/>
    </row>
    <row r="9239" spans="7:7" ht="24" customHeight="1">
      <c r="G9239" s="8"/>
    </row>
    <row r="9240" spans="7:7" ht="24" customHeight="1">
      <c r="G9240" s="8"/>
    </row>
    <row r="9241" spans="7:7" ht="24" customHeight="1">
      <c r="G9241" s="8"/>
    </row>
    <row r="9242" spans="7:7" ht="24" customHeight="1">
      <c r="G9242" s="8"/>
    </row>
    <row r="9243" spans="7:7" ht="24" customHeight="1">
      <c r="G9243" s="8"/>
    </row>
    <row r="9244" spans="7:7" ht="24" customHeight="1">
      <c r="G9244" s="8"/>
    </row>
    <row r="9245" spans="7:7" ht="24" customHeight="1">
      <c r="G9245" s="8"/>
    </row>
    <row r="9246" spans="7:7" ht="24" customHeight="1">
      <c r="G9246" s="8"/>
    </row>
    <row r="9247" spans="7:7" ht="24" customHeight="1">
      <c r="G9247" s="8"/>
    </row>
    <row r="9248" spans="7:7" ht="24" customHeight="1">
      <c r="G9248" s="8"/>
    </row>
    <row r="9249" spans="7:7" ht="24" customHeight="1">
      <c r="G9249" s="8"/>
    </row>
    <row r="9250" spans="7:7" ht="24" customHeight="1">
      <c r="G9250" s="8"/>
    </row>
    <row r="9251" spans="7:7" ht="24" customHeight="1">
      <c r="G9251" s="8"/>
    </row>
    <row r="9252" spans="7:7" ht="24" customHeight="1">
      <c r="G9252" s="8"/>
    </row>
    <row r="9253" spans="7:7" ht="24" customHeight="1">
      <c r="G9253" s="8"/>
    </row>
    <row r="9254" spans="7:7" ht="24" customHeight="1">
      <c r="G9254" s="8"/>
    </row>
    <row r="9255" spans="7:7" ht="24" customHeight="1">
      <c r="G9255" s="8"/>
    </row>
    <row r="9256" spans="7:7" ht="24" customHeight="1">
      <c r="G9256" s="8"/>
    </row>
    <row r="9257" spans="7:7" ht="24" customHeight="1">
      <c r="G9257" s="8"/>
    </row>
    <row r="9258" spans="7:7" ht="24" customHeight="1">
      <c r="G9258" s="8"/>
    </row>
    <row r="9259" spans="7:7" ht="24" customHeight="1">
      <c r="G9259" s="8"/>
    </row>
    <row r="9260" spans="7:7" ht="24" customHeight="1">
      <c r="G9260" s="8"/>
    </row>
    <row r="9261" spans="7:7" ht="24" customHeight="1">
      <c r="G9261" s="8"/>
    </row>
    <row r="9262" spans="7:7" ht="24" customHeight="1">
      <c r="G9262" s="8"/>
    </row>
    <row r="9263" spans="7:7" ht="24" customHeight="1">
      <c r="G9263" s="8"/>
    </row>
    <row r="9264" spans="7:7" ht="24" customHeight="1">
      <c r="G9264" s="8"/>
    </row>
    <row r="9265" spans="7:7" ht="24" customHeight="1">
      <c r="G9265" s="8"/>
    </row>
    <row r="9266" spans="7:7" ht="24" customHeight="1">
      <c r="G9266" s="8"/>
    </row>
    <row r="9267" spans="7:7" ht="24" customHeight="1">
      <c r="G9267" s="8"/>
    </row>
    <row r="9268" spans="7:7" ht="24" customHeight="1">
      <c r="G9268" s="8"/>
    </row>
    <row r="9269" spans="7:7" ht="24" customHeight="1">
      <c r="G9269" s="8"/>
    </row>
    <row r="9270" spans="7:7" ht="24" customHeight="1">
      <c r="G9270" s="8"/>
    </row>
    <row r="9271" spans="7:7" ht="24" customHeight="1">
      <c r="G9271" s="8"/>
    </row>
    <row r="9272" spans="7:7" ht="24" customHeight="1">
      <c r="G9272" s="8"/>
    </row>
    <row r="9273" spans="7:7" ht="24" customHeight="1">
      <c r="G9273" s="8"/>
    </row>
    <row r="9274" spans="7:7" ht="24" customHeight="1">
      <c r="G9274" s="8"/>
    </row>
    <row r="9275" spans="7:7" ht="24" customHeight="1">
      <c r="G9275" s="8"/>
    </row>
    <row r="9276" spans="7:7" ht="24" customHeight="1">
      <c r="G9276" s="8"/>
    </row>
    <row r="9277" spans="7:7" ht="24" customHeight="1">
      <c r="G9277" s="8"/>
    </row>
    <row r="9278" spans="7:7" ht="24" customHeight="1">
      <c r="G9278" s="8"/>
    </row>
    <row r="9279" spans="7:7" ht="24" customHeight="1">
      <c r="G9279" s="8"/>
    </row>
    <row r="9280" spans="7:7" ht="24" customHeight="1">
      <c r="G9280" s="8"/>
    </row>
    <row r="9281" spans="7:7" ht="24" customHeight="1">
      <c r="G9281" s="8"/>
    </row>
    <row r="9282" spans="7:7" ht="24" customHeight="1">
      <c r="G9282" s="8"/>
    </row>
    <row r="9283" spans="7:7" ht="24" customHeight="1">
      <c r="G9283" s="8"/>
    </row>
    <row r="9284" spans="7:7" ht="24" customHeight="1">
      <c r="G9284" s="8"/>
    </row>
    <row r="9285" spans="7:7" ht="24" customHeight="1">
      <c r="G9285" s="8"/>
    </row>
    <row r="9286" spans="7:7" ht="24" customHeight="1">
      <c r="G9286" s="8"/>
    </row>
    <row r="9287" spans="7:7" ht="24" customHeight="1">
      <c r="G9287" s="8"/>
    </row>
    <row r="9288" spans="7:7" ht="24" customHeight="1">
      <c r="G9288" s="8"/>
    </row>
    <row r="9289" spans="7:7" ht="24" customHeight="1">
      <c r="G9289" s="8"/>
    </row>
    <row r="9290" spans="7:7" ht="24" customHeight="1">
      <c r="G9290" s="8"/>
    </row>
    <row r="9291" spans="7:7" ht="24" customHeight="1">
      <c r="G9291" s="8"/>
    </row>
    <row r="9292" spans="7:7" ht="24" customHeight="1">
      <c r="G9292" s="8"/>
    </row>
    <row r="9293" spans="7:7" ht="24" customHeight="1">
      <c r="G9293" s="8"/>
    </row>
    <row r="9294" spans="7:7" ht="24" customHeight="1">
      <c r="G9294" s="8"/>
    </row>
    <row r="9295" spans="7:7" ht="24" customHeight="1">
      <c r="G9295" s="8"/>
    </row>
    <row r="9296" spans="7:7" ht="24" customHeight="1">
      <c r="G9296" s="8"/>
    </row>
    <row r="9297" spans="7:7" ht="24" customHeight="1">
      <c r="G9297" s="8"/>
    </row>
    <row r="9298" spans="7:7" ht="24" customHeight="1">
      <c r="G9298" s="8"/>
    </row>
    <row r="9299" spans="7:7" ht="24" customHeight="1">
      <c r="G9299" s="8"/>
    </row>
    <row r="9300" spans="7:7" ht="24" customHeight="1">
      <c r="G9300" s="8"/>
    </row>
    <row r="9301" spans="7:7" ht="24" customHeight="1">
      <c r="G9301" s="8"/>
    </row>
    <row r="9302" spans="7:7" ht="24" customHeight="1">
      <c r="G9302" s="8"/>
    </row>
    <row r="9303" spans="7:7" ht="24" customHeight="1">
      <c r="G9303" s="8"/>
    </row>
    <row r="9304" spans="7:7" ht="24" customHeight="1">
      <c r="G9304" s="8"/>
    </row>
    <row r="9305" spans="7:7" ht="24" customHeight="1">
      <c r="G9305" s="8"/>
    </row>
    <row r="9306" spans="7:7" ht="24" customHeight="1">
      <c r="G9306" s="8"/>
    </row>
    <row r="9307" spans="7:7" ht="24" customHeight="1">
      <c r="G9307" s="8"/>
    </row>
    <row r="9308" spans="7:7" ht="24" customHeight="1">
      <c r="G9308" s="8"/>
    </row>
    <row r="9309" spans="7:7" ht="24" customHeight="1">
      <c r="G9309" s="8"/>
    </row>
    <row r="9310" spans="7:7" ht="24" customHeight="1">
      <c r="G9310" s="8"/>
    </row>
    <row r="9311" spans="7:7" ht="24" customHeight="1">
      <c r="G9311" s="8"/>
    </row>
    <row r="9312" spans="7:7" ht="24" customHeight="1">
      <c r="G9312" s="8"/>
    </row>
    <row r="9313" spans="7:7" ht="24" customHeight="1">
      <c r="G9313" s="8"/>
    </row>
    <row r="9314" spans="7:7" ht="24" customHeight="1">
      <c r="G9314" s="8"/>
    </row>
    <row r="9315" spans="7:7" ht="24" customHeight="1">
      <c r="G9315" s="8"/>
    </row>
    <row r="9316" spans="7:7" ht="24" customHeight="1">
      <c r="G9316" s="8"/>
    </row>
    <row r="9317" spans="7:7" ht="24" customHeight="1">
      <c r="G9317" s="8"/>
    </row>
    <row r="9318" spans="7:7" ht="24" customHeight="1">
      <c r="G9318" s="8"/>
    </row>
    <row r="9319" spans="7:7" ht="24" customHeight="1">
      <c r="G9319" s="8"/>
    </row>
    <row r="9320" spans="7:7" ht="24" customHeight="1">
      <c r="G9320" s="8"/>
    </row>
    <row r="9321" spans="7:7" ht="24" customHeight="1">
      <c r="G9321" s="8"/>
    </row>
    <row r="9322" spans="7:7" ht="24" customHeight="1">
      <c r="G9322" s="8"/>
    </row>
    <row r="9323" spans="7:7" ht="24" customHeight="1">
      <c r="G9323" s="8"/>
    </row>
    <row r="9324" spans="7:7" ht="24" customHeight="1">
      <c r="G9324" s="8"/>
    </row>
    <row r="9325" spans="7:7" ht="24" customHeight="1">
      <c r="G9325" s="8"/>
    </row>
    <row r="9326" spans="7:7" ht="24" customHeight="1">
      <c r="G9326" s="8"/>
    </row>
    <row r="9327" spans="7:7" ht="24" customHeight="1">
      <c r="G9327" s="8"/>
    </row>
    <row r="9328" spans="7:7" ht="24" customHeight="1">
      <c r="G9328" s="8"/>
    </row>
    <row r="9329" spans="7:7" ht="24" customHeight="1">
      <c r="G9329" s="8"/>
    </row>
    <row r="9330" spans="7:7" ht="24" customHeight="1">
      <c r="G9330" s="8"/>
    </row>
    <row r="9331" spans="7:7" ht="24" customHeight="1">
      <c r="G9331" s="8"/>
    </row>
    <row r="9332" spans="7:7" ht="24" customHeight="1">
      <c r="G9332" s="8"/>
    </row>
    <row r="9333" spans="7:7" ht="24" customHeight="1">
      <c r="G9333" s="8"/>
    </row>
    <row r="9334" spans="7:7" ht="24" customHeight="1">
      <c r="G9334" s="8"/>
    </row>
    <row r="9335" spans="7:7" ht="24" customHeight="1">
      <c r="G9335" s="8"/>
    </row>
    <row r="9336" spans="7:7" ht="24" customHeight="1">
      <c r="G9336" s="8"/>
    </row>
    <row r="9337" spans="7:7" ht="24" customHeight="1">
      <c r="G9337" s="8"/>
    </row>
    <row r="9338" spans="7:7" ht="24" customHeight="1">
      <c r="G9338" s="8"/>
    </row>
    <row r="9339" spans="7:7" ht="24" customHeight="1">
      <c r="G9339" s="8"/>
    </row>
    <row r="9340" spans="7:7" ht="24" customHeight="1">
      <c r="G9340" s="8"/>
    </row>
    <row r="9341" spans="7:7" ht="24" customHeight="1">
      <c r="G9341" s="8"/>
    </row>
    <row r="9342" spans="7:7" ht="24" customHeight="1">
      <c r="G9342" s="8"/>
    </row>
    <row r="9343" spans="7:7" ht="24" customHeight="1">
      <c r="G9343" s="8"/>
    </row>
    <row r="9344" spans="7:7" ht="24" customHeight="1">
      <c r="G9344" s="8"/>
    </row>
    <row r="9345" spans="7:7" ht="24" customHeight="1">
      <c r="G9345" s="8"/>
    </row>
    <row r="9346" spans="7:7" ht="24" customHeight="1">
      <c r="G9346" s="8"/>
    </row>
    <row r="9347" spans="7:7" ht="24" customHeight="1">
      <c r="G9347" s="8"/>
    </row>
    <row r="9348" spans="7:7" ht="24" customHeight="1">
      <c r="G9348" s="8"/>
    </row>
    <row r="9349" spans="7:7" ht="24" customHeight="1">
      <c r="G9349" s="8"/>
    </row>
    <row r="9350" spans="7:7" ht="24" customHeight="1">
      <c r="G9350" s="8"/>
    </row>
    <row r="9351" spans="7:7" ht="24" customHeight="1">
      <c r="G9351" s="8"/>
    </row>
    <row r="9352" spans="7:7" ht="24" customHeight="1">
      <c r="G9352" s="8"/>
    </row>
    <row r="9353" spans="7:7" ht="24" customHeight="1">
      <c r="G9353" s="8"/>
    </row>
    <row r="9354" spans="7:7" ht="24" customHeight="1">
      <c r="G9354" s="8"/>
    </row>
    <row r="9355" spans="7:7" ht="24" customHeight="1">
      <c r="G9355" s="8"/>
    </row>
    <row r="9356" spans="7:7" ht="24" customHeight="1">
      <c r="G9356" s="8"/>
    </row>
    <row r="9357" spans="7:7" ht="24" customHeight="1">
      <c r="G9357" s="8"/>
    </row>
    <row r="9358" spans="7:7" ht="24" customHeight="1">
      <c r="G9358" s="8"/>
    </row>
    <row r="9359" spans="7:7" ht="24" customHeight="1">
      <c r="G9359" s="8"/>
    </row>
    <row r="9360" spans="7:7" ht="24" customHeight="1">
      <c r="G9360" s="8"/>
    </row>
    <row r="9361" spans="7:7" ht="24" customHeight="1">
      <c r="G9361" s="8"/>
    </row>
    <row r="9362" spans="7:7" ht="24" customHeight="1">
      <c r="G9362" s="8"/>
    </row>
    <row r="9363" spans="7:7" ht="24" customHeight="1">
      <c r="G9363" s="8"/>
    </row>
    <row r="9364" spans="7:7" ht="24" customHeight="1">
      <c r="G9364" s="8"/>
    </row>
    <row r="9365" spans="7:7" ht="24" customHeight="1">
      <c r="G9365" s="8"/>
    </row>
    <row r="9366" spans="7:7" ht="24" customHeight="1">
      <c r="G9366" s="8"/>
    </row>
    <row r="9367" spans="7:7" ht="24" customHeight="1">
      <c r="G9367" s="8"/>
    </row>
    <row r="9368" spans="7:7" ht="24" customHeight="1">
      <c r="G9368" s="8"/>
    </row>
    <row r="9369" spans="7:7" ht="24" customHeight="1">
      <c r="G9369" s="8"/>
    </row>
    <row r="9370" spans="7:7" ht="24" customHeight="1">
      <c r="G9370" s="8"/>
    </row>
    <row r="9371" spans="7:7" ht="24" customHeight="1">
      <c r="G9371" s="8"/>
    </row>
    <row r="9372" spans="7:7" ht="24" customHeight="1">
      <c r="G9372" s="8"/>
    </row>
    <row r="9373" spans="7:7" ht="24" customHeight="1">
      <c r="G9373" s="8"/>
    </row>
    <row r="9374" spans="7:7" ht="24" customHeight="1">
      <c r="G9374" s="8"/>
    </row>
    <row r="9375" spans="7:7" ht="24" customHeight="1">
      <c r="G9375" s="8"/>
    </row>
    <row r="9376" spans="7:7" ht="24" customHeight="1">
      <c r="G9376" s="8"/>
    </row>
    <row r="9377" spans="7:7" ht="24" customHeight="1">
      <c r="G9377" s="8"/>
    </row>
    <row r="9378" spans="7:7" ht="24" customHeight="1">
      <c r="G9378" s="8"/>
    </row>
    <row r="9379" spans="7:7" ht="24" customHeight="1">
      <c r="G9379" s="8"/>
    </row>
    <row r="9380" spans="7:7" ht="24" customHeight="1">
      <c r="G9380" s="8"/>
    </row>
    <row r="9381" spans="7:7" ht="24" customHeight="1">
      <c r="G9381" s="8"/>
    </row>
    <row r="9382" spans="7:7" ht="24" customHeight="1">
      <c r="G9382" s="8"/>
    </row>
    <row r="9383" spans="7:7" ht="24" customHeight="1">
      <c r="G9383" s="8"/>
    </row>
    <row r="9384" spans="7:7" ht="24" customHeight="1">
      <c r="G9384" s="8"/>
    </row>
    <row r="9385" spans="7:7" ht="24" customHeight="1">
      <c r="G9385" s="8"/>
    </row>
    <row r="9386" spans="7:7" ht="24" customHeight="1">
      <c r="G9386" s="8"/>
    </row>
    <row r="9387" spans="7:7" ht="24" customHeight="1">
      <c r="G9387" s="8"/>
    </row>
    <row r="9388" spans="7:7" ht="24" customHeight="1">
      <c r="G9388" s="8"/>
    </row>
    <row r="9389" spans="7:7" ht="24" customHeight="1">
      <c r="G9389" s="8"/>
    </row>
    <row r="9390" spans="7:7" ht="24" customHeight="1">
      <c r="G9390" s="8"/>
    </row>
    <row r="9391" spans="7:7" ht="24" customHeight="1">
      <c r="G9391" s="8"/>
    </row>
    <row r="9392" spans="7:7" ht="24" customHeight="1">
      <c r="G9392" s="8"/>
    </row>
    <row r="9393" spans="7:7" ht="24" customHeight="1">
      <c r="G9393" s="8"/>
    </row>
    <row r="9394" spans="7:7" ht="24" customHeight="1">
      <c r="G9394" s="8"/>
    </row>
    <row r="9395" spans="7:7" ht="24" customHeight="1">
      <c r="G9395" s="8"/>
    </row>
    <row r="9396" spans="7:7" ht="24" customHeight="1">
      <c r="G9396" s="8"/>
    </row>
    <row r="9397" spans="7:7" ht="24" customHeight="1">
      <c r="G9397" s="8"/>
    </row>
    <row r="9398" spans="7:7" ht="24" customHeight="1">
      <c r="G9398" s="8"/>
    </row>
    <row r="9399" spans="7:7" ht="24" customHeight="1">
      <c r="G9399" s="8"/>
    </row>
    <row r="9400" spans="7:7" ht="24" customHeight="1">
      <c r="G9400" s="8"/>
    </row>
    <row r="9401" spans="7:7" ht="24" customHeight="1">
      <c r="G9401" s="8"/>
    </row>
    <row r="9402" spans="7:7" ht="24" customHeight="1">
      <c r="G9402" s="8"/>
    </row>
    <row r="9403" spans="7:7" ht="24" customHeight="1">
      <c r="G9403" s="8"/>
    </row>
    <row r="9404" spans="7:7" ht="24" customHeight="1">
      <c r="G9404" s="8"/>
    </row>
    <row r="9405" spans="7:7" ht="24" customHeight="1">
      <c r="G9405" s="8"/>
    </row>
    <row r="9406" spans="7:7" ht="24" customHeight="1">
      <c r="G9406" s="8"/>
    </row>
    <row r="9407" spans="7:7" ht="24" customHeight="1">
      <c r="G9407" s="8"/>
    </row>
    <row r="9408" spans="7:7" ht="24" customHeight="1">
      <c r="G9408" s="8"/>
    </row>
    <row r="9409" spans="7:7" ht="24" customHeight="1">
      <c r="G9409" s="8"/>
    </row>
    <row r="9410" spans="7:7" ht="24" customHeight="1">
      <c r="G9410" s="8"/>
    </row>
    <row r="9411" spans="7:7" ht="24" customHeight="1">
      <c r="G9411" s="8"/>
    </row>
    <row r="9412" spans="7:7" ht="24" customHeight="1">
      <c r="G9412" s="8"/>
    </row>
    <row r="9413" spans="7:7" ht="24" customHeight="1">
      <c r="G9413" s="8"/>
    </row>
    <row r="9414" spans="7:7" ht="24" customHeight="1">
      <c r="G9414" s="8"/>
    </row>
    <row r="9415" spans="7:7" ht="24" customHeight="1">
      <c r="G9415" s="8"/>
    </row>
    <row r="9416" spans="7:7" ht="24" customHeight="1">
      <c r="G9416" s="8"/>
    </row>
    <row r="9417" spans="7:7" ht="24" customHeight="1">
      <c r="G9417" s="8"/>
    </row>
    <row r="9418" spans="7:7" ht="24" customHeight="1">
      <c r="G9418" s="8"/>
    </row>
    <row r="9419" spans="7:7" ht="24" customHeight="1">
      <c r="G9419" s="8"/>
    </row>
    <row r="9420" spans="7:7" ht="24" customHeight="1">
      <c r="G9420" s="8"/>
    </row>
    <row r="9421" spans="7:7" ht="24" customHeight="1">
      <c r="G9421" s="8"/>
    </row>
    <row r="9422" spans="7:7" ht="24" customHeight="1">
      <c r="G9422" s="8"/>
    </row>
    <row r="9423" spans="7:7" ht="24" customHeight="1">
      <c r="G9423" s="8"/>
    </row>
    <row r="9424" spans="7:7" ht="24" customHeight="1">
      <c r="G9424" s="8"/>
    </row>
    <row r="9425" spans="7:7" ht="24" customHeight="1">
      <c r="G9425" s="8"/>
    </row>
    <row r="9426" spans="7:7" ht="24" customHeight="1">
      <c r="G9426" s="8"/>
    </row>
    <row r="9427" spans="7:7" ht="24" customHeight="1">
      <c r="G9427" s="8"/>
    </row>
    <row r="9428" spans="7:7" ht="24" customHeight="1">
      <c r="G9428" s="8"/>
    </row>
    <row r="9429" spans="7:7" ht="24" customHeight="1">
      <c r="G9429" s="8"/>
    </row>
    <row r="9430" spans="7:7" ht="24" customHeight="1">
      <c r="G9430" s="8"/>
    </row>
    <row r="9431" spans="7:7" ht="24" customHeight="1">
      <c r="G9431" s="8"/>
    </row>
    <row r="9432" spans="7:7" ht="24" customHeight="1">
      <c r="G9432" s="8"/>
    </row>
    <row r="9433" spans="7:7" ht="24" customHeight="1">
      <c r="G9433" s="8"/>
    </row>
    <row r="9434" spans="7:7" ht="24" customHeight="1">
      <c r="G9434" s="8"/>
    </row>
    <row r="9435" spans="7:7" ht="24" customHeight="1">
      <c r="G9435" s="8"/>
    </row>
    <row r="9436" spans="7:7" ht="24" customHeight="1">
      <c r="G9436" s="8"/>
    </row>
    <row r="9437" spans="7:7" ht="24" customHeight="1">
      <c r="G9437" s="8"/>
    </row>
    <row r="9438" spans="7:7" ht="24" customHeight="1">
      <c r="G9438" s="8"/>
    </row>
    <row r="9439" spans="7:7" ht="24" customHeight="1">
      <c r="G9439" s="8"/>
    </row>
    <row r="9440" spans="7:7" ht="24" customHeight="1">
      <c r="G9440" s="8"/>
    </row>
    <row r="9441" spans="7:7" ht="24" customHeight="1">
      <c r="G9441" s="8"/>
    </row>
    <row r="9442" spans="7:7" ht="24" customHeight="1">
      <c r="G9442" s="8"/>
    </row>
    <row r="9443" spans="7:7" ht="24" customHeight="1">
      <c r="G9443" s="8"/>
    </row>
    <row r="9444" spans="7:7" ht="24" customHeight="1">
      <c r="G9444" s="8"/>
    </row>
    <row r="9445" spans="7:7" ht="24" customHeight="1">
      <c r="G9445" s="8"/>
    </row>
    <row r="9446" spans="7:7" ht="24" customHeight="1">
      <c r="G9446" s="8"/>
    </row>
    <row r="9447" spans="7:7" ht="24" customHeight="1">
      <c r="G9447" s="8"/>
    </row>
    <row r="9448" spans="7:7" ht="24" customHeight="1">
      <c r="G9448" s="8"/>
    </row>
    <row r="9449" spans="7:7" ht="24" customHeight="1">
      <c r="G9449" s="8"/>
    </row>
    <row r="9450" spans="7:7" ht="24" customHeight="1">
      <c r="G9450" s="8"/>
    </row>
    <row r="9451" spans="7:7" ht="24" customHeight="1">
      <c r="G9451" s="8"/>
    </row>
    <row r="9452" spans="7:7" ht="24" customHeight="1">
      <c r="G9452" s="8"/>
    </row>
    <row r="9453" spans="7:7" ht="24" customHeight="1">
      <c r="G9453" s="8"/>
    </row>
    <row r="9454" spans="7:7" ht="24" customHeight="1">
      <c r="G9454" s="8"/>
    </row>
    <row r="9455" spans="7:7" ht="24" customHeight="1">
      <c r="G9455" s="8"/>
    </row>
    <row r="9456" spans="7:7" ht="24" customHeight="1">
      <c r="G9456" s="8"/>
    </row>
    <row r="9457" spans="7:7" ht="24" customHeight="1">
      <c r="G9457" s="8"/>
    </row>
    <row r="9458" spans="7:7" ht="24" customHeight="1">
      <c r="G9458" s="8"/>
    </row>
    <row r="9459" spans="7:7" ht="24" customHeight="1">
      <c r="G9459" s="8"/>
    </row>
    <row r="9460" spans="7:7" ht="24" customHeight="1">
      <c r="G9460" s="8"/>
    </row>
    <row r="9461" spans="7:7" ht="24" customHeight="1">
      <c r="G9461" s="8"/>
    </row>
    <row r="9462" spans="7:7" ht="24" customHeight="1">
      <c r="G9462" s="8"/>
    </row>
    <row r="9463" spans="7:7" ht="24" customHeight="1">
      <c r="G9463" s="8"/>
    </row>
    <row r="9464" spans="7:7" ht="24" customHeight="1">
      <c r="G9464" s="8"/>
    </row>
    <row r="9465" spans="7:7" ht="24" customHeight="1">
      <c r="G9465" s="8"/>
    </row>
    <row r="9466" spans="7:7" ht="24" customHeight="1">
      <c r="G9466" s="8"/>
    </row>
    <row r="9467" spans="7:7" ht="24" customHeight="1">
      <c r="G9467" s="8"/>
    </row>
    <row r="9468" spans="7:7" ht="24" customHeight="1">
      <c r="G9468" s="8"/>
    </row>
    <row r="9469" spans="7:7" ht="24" customHeight="1">
      <c r="G9469" s="8"/>
    </row>
    <row r="9470" spans="7:7" ht="24" customHeight="1">
      <c r="G9470" s="8"/>
    </row>
    <row r="9471" spans="7:7" ht="24" customHeight="1">
      <c r="G9471" s="8"/>
    </row>
    <row r="9472" spans="7:7" ht="24" customHeight="1">
      <c r="G9472" s="8"/>
    </row>
    <row r="9473" spans="7:7" ht="24" customHeight="1">
      <c r="G9473" s="8"/>
    </row>
    <row r="9474" spans="7:7" ht="24" customHeight="1">
      <c r="G9474" s="8"/>
    </row>
    <row r="9475" spans="7:7" ht="24" customHeight="1">
      <c r="G9475" s="8"/>
    </row>
    <row r="9476" spans="7:7" ht="24" customHeight="1">
      <c r="G9476" s="8"/>
    </row>
    <row r="9477" spans="7:7" ht="24" customHeight="1">
      <c r="G9477" s="8"/>
    </row>
    <row r="9478" spans="7:7" ht="24" customHeight="1">
      <c r="G9478" s="8"/>
    </row>
    <row r="9479" spans="7:7" ht="24" customHeight="1">
      <c r="G9479" s="8"/>
    </row>
    <row r="9480" spans="7:7" ht="24" customHeight="1">
      <c r="G9480" s="8"/>
    </row>
    <row r="9481" spans="7:7" ht="24" customHeight="1">
      <c r="G9481" s="8"/>
    </row>
    <row r="9482" spans="7:7" ht="24" customHeight="1">
      <c r="G9482" s="8"/>
    </row>
    <row r="9483" spans="7:7" ht="24" customHeight="1">
      <c r="G9483" s="8"/>
    </row>
    <row r="9484" spans="7:7" ht="24" customHeight="1">
      <c r="G9484" s="8"/>
    </row>
    <row r="9485" spans="7:7" ht="24" customHeight="1">
      <c r="G9485" s="8"/>
    </row>
    <row r="9486" spans="7:7" ht="24" customHeight="1">
      <c r="G9486" s="8"/>
    </row>
    <row r="9487" spans="7:7" ht="24" customHeight="1">
      <c r="G9487" s="8"/>
    </row>
    <row r="9488" spans="7:7" ht="24" customHeight="1">
      <c r="G9488" s="8"/>
    </row>
    <row r="9489" spans="7:7" ht="24" customHeight="1">
      <c r="G9489" s="8"/>
    </row>
    <row r="9490" spans="7:7" ht="24" customHeight="1">
      <c r="G9490" s="8"/>
    </row>
    <row r="9491" spans="7:7" ht="24" customHeight="1">
      <c r="G9491" s="8"/>
    </row>
    <row r="9492" spans="7:7" ht="24" customHeight="1">
      <c r="G9492" s="8"/>
    </row>
    <row r="9493" spans="7:7" ht="24" customHeight="1">
      <c r="G9493" s="8"/>
    </row>
    <row r="9494" spans="7:7" ht="24" customHeight="1">
      <c r="G9494" s="8"/>
    </row>
    <row r="9495" spans="7:7" ht="24" customHeight="1">
      <c r="G9495" s="8"/>
    </row>
    <row r="9496" spans="7:7" ht="24" customHeight="1">
      <c r="G9496" s="8"/>
    </row>
    <row r="9497" spans="7:7" ht="24" customHeight="1">
      <c r="G9497" s="8"/>
    </row>
    <row r="9498" spans="7:7" ht="24" customHeight="1">
      <c r="G9498" s="8"/>
    </row>
    <row r="9499" spans="7:7" ht="24" customHeight="1">
      <c r="G9499" s="8"/>
    </row>
    <row r="9500" spans="7:7" ht="24" customHeight="1">
      <c r="G9500" s="8"/>
    </row>
    <row r="9501" spans="7:7" ht="24" customHeight="1">
      <c r="G9501" s="8"/>
    </row>
    <row r="9502" spans="7:7" ht="24" customHeight="1">
      <c r="G9502" s="8"/>
    </row>
    <row r="9503" spans="7:7" ht="24" customHeight="1">
      <c r="G9503" s="8"/>
    </row>
    <row r="9504" spans="7:7" ht="24" customHeight="1">
      <c r="G9504" s="8"/>
    </row>
    <row r="9505" spans="7:7" ht="24" customHeight="1">
      <c r="G9505" s="8"/>
    </row>
    <row r="9506" spans="7:7" ht="24" customHeight="1">
      <c r="G9506" s="8"/>
    </row>
    <row r="9507" spans="7:7" ht="24" customHeight="1">
      <c r="G9507" s="8"/>
    </row>
    <row r="9508" spans="7:7" ht="24" customHeight="1">
      <c r="G9508" s="8"/>
    </row>
    <row r="9509" spans="7:7" ht="24" customHeight="1">
      <c r="G9509" s="8"/>
    </row>
    <row r="9510" spans="7:7" ht="24" customHeight="1">
      <c r="G9510" s="8"/>
    </row>
    <row r="9511" spans="7:7" ht="24" customHeight="1">
      <c r="G9511" s="8"/>
    </row>
    <row r="9512" spans="7:7" ht="24" customHeight="1">
      <c r="G9512" s="8"/>
    </row>
    <row r="9513" spans="7:7" ht="24" customHeight="1">
      <c r="G9513" s="8"/>
    </row>
    <row r="9514" spans="7:7" ht="24" customHeight="1">
      <c r="G9514" s="8"/>
    </row>
    <row r="9515" spans="7:7" ht="24" customHeight="1">
      <c r="G9515" s="8"/>
    </row>
    <row r="9516" spans="7:7" ht="24" customHeight="1">
      <c r="G9516" s="8"/>
    </row>
    <row r="9517" spans="7:7" ht="24" customHeight="1">
      <c r="G9517" s="8"/>
    </row>
    <row r="9518" spans="7:7" ht="24" customHeight="1">
      <c r="G9518" s="8"/>
    </row>
    <row r="9519" spans="7:7" ht="24" customHeight="1">
      <c r="G9519" s="8"/>
    </row>
    <row r="9520" spans="7:7" ht="24" customHeight="1">
      <c r="G9520" s="8"/>
    </row>
    <row r="9521" spans="7:7" ht="24" customHeight="1">
      <c r="G9521" s="8"/>
    </row>
    <row r="9522" spans="7:7" ht="24" customHeight="1">
      <c r="G9522" s="8"/>
    </row>
    <row r="9523" spans="7:7" ht="24" customHeight="1">
      <c r="G9523" s="8"/>
    </row>
    <row r="9524" spans="7:7" ht="24" customHeight="1">
      <c r="G9524" s="8"/>
    </row>
    <row r="9525" spans="7:7" ht="24" customHeight="1">
      <c r="G9525" s="8"/>
    </row>
    <row r="9526" spans="7:7" ht="24" customHeight="1">
      <c r="G9526" s="8"/>
    </row>
    <row r="9527" spans="7:7" ht="24" customHeight="1">
      <c r="G9527" s="8"/>
    </row>
    <row r="9528" spans="7:7" ht="24" customHeight="1">
      <c r="G9528" s="8"/>
    </row>
    <row r="9529" spans="7:7" ht="24" customHeight="1">
      <c r="G9529" s="8"/>
    </row>
    <row r="9530" spans="7:7" ht="24" customHeight="1">
      <c r="G9530" s="8"/>
    </row>
    <row r="9531" spans="7:7" ht="24" customHeight="1">
      <c r="G9531" s="8"/>
    </row>
    <row r="9532" spans="7:7" ht="24" customHeight="1">
      <c r="G9532" s="8"/>
    </row>
    <row r="9533" spans="7:7" ht="24" customHeight="1">
      <c r="G9533" s="8"/>
    </row>
    <row r="9534" spans="7:7" ht="24" customHeight="1">
      <c r="G9534" s="8"/>
    </row>
    <row r="9535" spans="7:7" ht="24" customHeight="1">
      <c r="G9535" s="8"/>
    </row>
    <row r="9536" spans="7:7" ht="24" customHeight="1">
      <c r="G9536" s="8"/>
    </row>
    <row r="9537" spans="7:7" ht="24" customHeight="1">
      <c r="G9537" s="8"/>
    </row>
    <row r="9538" spans="7:7" ht="24" customHeight="1">
      <c r="G9538" s="8"/>
    </row>
    <row r="9539" spans="7:7" ht="24" customHeight="1">
      <c r="G9539" s="8"/>
    </row>
    <row r="9540" spans="7:7" ht="24" customHeight="1">
      <c r="G9540" s="8"/>
    </row>
    <row r="9541" spans="7:7" ht="24" customHeight="1">
      <c r="G9541" s="8"/>
    </row>
    <row r="9542" spans="7:7" ht="24" customHeight="1">
      <c r="G9542" s="8"/>
    </row>
    <row r="9543" spans="7:7" ht="24" customHeight="1">
      <c r="G9543" s="8"/>
    </row>
    <row r="9544" spans="7:7" ht="24" customHeight="1">
      <c r="G9544" s="8"/>
    </row>
    <row r="9545" spans="7:7" ht="24" customHeight="1">
      <c r="G9545" s="8"/>
    </row>
    <row r="9546" spans="7:7" ht="24" customHeight="1">
      <c r="G9546" s="8"/>
    </row>
    <row r="9547" spans="7:7" ht="24" customHeight="1">
      <c r="G9547" s="8"/>
    </row>
    <row r="9548" spans="7:7" ht="24" customHeight="1">
      <c r="G9548" s="8"/>
    </row>
    <row r="9549" spans="7:7" ht="24" customHeight="1">
      <c r="G9549" s="8"/>
    </row>
    <row r="9550" spans="7:7" ht="24" customHeight="1">
      <c r="G9550" s="8"/>
    </row>
    <row r="9551" spans="7:7" ht="24" customHeight="1">
      <c r="G9551" s="8"/>
    </row>
    <row r="9552" spans="7:7" ht="24" customHeight="1">
      <c r="G9552" s="8"/>
    </row>
    <row r="9553" spans="7:7" ht="24" customHeight="1">
      <c r="G9553" s="8"/>
    </row>
    <row r="9554" spans="7:7" ht="24" customHeight="1">
      <c r="G9554" s="8"/>
    </row>
    <row r="9555" spans="7:7" ht="24" customHeight="1">
      <c r="G9555" s="8"/>
    </row>
    <row r="9556" spans="7:7" ht="24" customHeight="1">
      <c r="G9556" s="8"/>
    </row>
    <row r="9557" spans="7:7" ht="24" customHeight="1">
      <c r="G9557" s="8"/>
    </row>
    <row r="9558" spans="7:7" ht="24" customHeight="1">
      <c r="G9558" s="8"/>
    </row>
    <row r="9559" spans="7:7" ht="24" customHeight="1">
      <c r="G9559" s="8"/>
    </row>
    <row r="9560" spans="7:7" ht="24" customHeight="1">
      <c r="G9560" s="8"/>
    </row>
    <row r="9561" spans="7:7" ht="24" customHeight="1">
      <c r="G9561" s="8"/>
    </row>
    <row r="9562" spans="7:7" ht="24" customHeight="1">
      <c r="G9562" s="8"/>
    </row>
    <row r="9563" spans="7:7" ht="24" customHeight="1">
      <c r="G9563" s="8"/>
    </row>
    <row r="9564" spans="7:7" ht="24" customHeight="1">
      <c r="G9564" s="8"/>
    </row>
    <row r="9565" spans="7:7" ht="24" customHeight="1">
      <c r="G9565" s="8"/>
    </row>
    <row r="9566" spans="7:7" ht="24" customHeight="1">
      <c r="G9566" s="8"/>
    </row>
    <row r="9567" spans="7:7" ht="24" customHeight="1">
      <c r="G9567" s="8"/>
    </row>
    <row r="9568" spans="7:7" ht="24" customHeight="1">
      <c r="G9568" s="8"/>
    </row>
    <row r="9569" spans="7:7" ht="24" customHeight="1">
      <c r="G9569" s="8"/>
    </row>
    <row r="9570" spans="7:7" ht="24" customHeight="1">
      <c r="G9570" s="8"/>
    </row>
    <row r="9571" spans="7:7" ht="24" customHeight="1">
      <c r="G9571" s="8"/>
    </row>
    <row r="9572" spans="7:7" ht="24" customHeight="1">
      <c r="G9572" s="8"/>
    </row>
    <row r="9573" spans="7:7" ht="24" customHeight="1">
      <c r="G9573" s="8"/>
    </row>
    <row r="9574" spans="7:7" ht="24" customHeight="1">
      <c r="G9574" s="8"/>
    </row>
    <row r="9575" spans="7:7" ht="24" customHeight="1">
      <c r="G9575" s="8"/>
    </row>
    <row r="9576" spans="7:7" ht="24" customHeight="1">
      <c r="G9576" s="8"/>
    </row>
    <row r="9577" spans="7:7" ht="24" customHeight="1">
      <c r="G9577" s="8"/>
    </row>
    <row r="9578" spans="7:7" ht="24" customHeight="1">
      <c r="G9578" s="8"/>
    </row>
    <row r="9579" spans="7:7" ht="24" customHeight="1">
      <c r="G9579" s="8"/>
    </row>
    <row r="9580" spans="7:7" ht="24" customHeight="1">
      <c r="G9580" s="8"/>
    </row>
    <row r="9581" spans="7:7" ht="24" customHeight="1">
      <c r="G9581" s="8"/>
    </row>
    <row r="9582" spans="7:7" ht="24" customHeight="1">
      <c r="G9582" s="8"/>
    </row>
    <row r="9583" spans="7:7" ht="24" customHeight="1">
      <c r="G9583" s="8"/>
    </row>
    <row r="9584" spans="7:7" ht="24" customHeight="1">
      <c r="G9584" s="8"/>
    </row>
    <row r="9585" spans="7:7" ht="24" customHeight="1">
      <c r="G9585" s="8"/>
    </row>
    <row r="9586" spans="7:7" ht="24" customHeight="1">
      <c r="G9586" s="8"/>
    </row>
    <row r="9587" spans="7:7" ht="24" customHeight="1">
      <c r="G9587" s="8"/>
    </row>
    <row r="9588" spans="7:7" ht="24" customHeight="1">
      <c r="G9588" s="8"/>
    </row>
    <row r="9589" spans="7:7" ht="24" customHeight="1">
      <c r="G9589" s="8"/>
    </row>
    <row r="9590" spans="7:7" ht="24" customHeight="1">
      <c r="G9590" s="8"/>
    </row>
    <row r="9591" spans="7:7" ht="24" customHeight="1">
      <c r="G9591" s="8"/>
    </row>
    <row r="9592" spans="7:7" ht="24" customHeight="1">
      <c r="G9592" s="8"/>
    </row>
    <row r="9593" spans="7:7" ht="24" customHeight="1">
      <c r="G9593" s="8"/>
    </row>
    <row r="9594" spans="7:7" ht="24" customHeight="1">
      <c r="G9594" s="8"/>
    </row>
    <row r="9595" spans="7:7" ht="24" customHeight="1">
      <c r="G9595" s="8"/>
    </row>
    <row r="9596" spans="7:7" ht="24" customHeight="1">
      <c r="G9596" s="8"/>
    </row>
    <row r="9597" spans="7:7" ht="24" customHeight="1">
      <c r="G9597" s="8"/>
    </row>
    <row r="9598" spans="7:7" ht="24" customHeight="1">
      <c r="G9598" s="8"/>
    </row>
    <row r="9599" spans="7:7" ht="24" customHeight="1">
      <c r="G9599" s="8"/>
    </row>
    <row r="9600" spans="7:7" ht="24" customHeight="1">
      <c r="G9600" s="8"/>
    </row>
    <row r="9601" spans="7:7" ht="24" customHeight="1">
      <c r="G9601" s="8"/>
    </row>
    <row r="9602" spans="7:7" ht="24" customHeight="1">
      <c r="G9602" s="8"/>
    </row>
    <row r="9603" spans="7:7" ht="24" customHeight="1">
      <c r="G9603" s="8"/>
    </row>
    <row r="9604" spans="7:7" ht="24" customHeight="1">
      <c r="G9604" s="8"/>
    </row>
    <row r="9605" spans="7:7" ht="24" customHeight="1">
      <c r="G9605" s="8"/>
    </row>
    <row r="9606" spans="7:7" ht="24" customHeight="1">
      <c r="G9606" s="8"/>
    </row>
    <row r="9607" spans="7:7" ht="24" customHeight="1">
      <c r="G9607" s="8"/>
    </row>
    <row r="9608" spans="7:7" ht="24" customHeight="1">
      <c r="G9608" s="8"/>
    </row>
    <row r="9609" spans="7:7" ht="24" customHeight="1">
      <c r="G9609" s="8"/>
    </row>
    <row r="9610" spans="7:7" ht="24" customHeight="1">
      <c r="G9610" s="8"/>
    </row>
    <row r="9611" spans="7:7" ht="24" customHeight="1">
      <c r="G9611" s="8"/>
    </row>
    <row r="9612" spans="7:7" ht="24" customHeight="1">
      <c r="G9612" s="8"/>
    </row>
    <row r="9613" spans="7:7" ht="24" customHeight="1">
      <c r="G9613" s="8"/>
    </row>
    <row r="9614" spans="7:7" ht="24" customHeight="1">
      <c r="G9614" s="8"/>
    </row>
    <row r="9615" spans="7:7" ht="24" customHeight="1">
      <c r="G9615" s="8"/>
    </row>
    <row r="9616" spans="7:7" ht="24" customHeight="1">
      <c r="G9616" s="8"/>
    </row>
    <row r="9617" spans="7:7" ht="24" customHeight="1">
      <c r="G9617" s="8"/>
    </row>
    <row r="9618" spans="7:7" ht="24" customHeight="1">
      <c r="G9618" s="8"/>
    </row>
    <row r="9619" spans="7:7" ht="24" customHeight="1">
      <c r="G9619" s="8"/>
    </row>
    <row r="9620" spans="7:7" ht="24" customHeight="1">
      <c r="G9620" s="8"/>
    </row>
    <row r="9621" spans="7:7" ht="24" customHeight="1">
      <c r="G9621" s="8"/>
    </row>
    <row r="9622" spans="7:7" ht="24" customHeight="1">
      <c r="G9622" s="8"/>
    </row>
    <row r="9623" spans="7:7" ht="24" customHeight="1">
      <c r="G9623" s="8"/>
    </row>
    <row r="9624" spans="7:7" ht="24" customHeight="1">
      <c r="G9624" s="8"/>
    </row>
    <row r="9625" spans="7:7" ht="24" customHeight="1">
      <c r="G9625" s="8"/>
    </row>
    <row r="9626" spans="7:7" ht="24" customHeight="1">
      <c r="G9626" s="8"/>
    </row>
    <row r="9627" spans="7:7" ht="24" customHeight="1">
      <c r="G9627" s="8"/>
    </row>
    <row r="9628" spans="7:7" ht="24" customHeight="1">
      <c r="G9628" s="8"/>
    </row>
    <row r="9629" spans="7:7" ht="24" customHeight="1">
      <c r="G9629" s="8"/>
    </row>
    <row r="9630" spans="7:7" ht="24" customHeight="1">
      <c r="G9630" s="8"/>
    </row>
    <row r="9631" spans="7:7" ht="24" customHeight="1">
      <c r="G9631" s="8"/>
    </row>
    <row r="9632" spans="7:7" ht="24" customHeight="1">
      <c r="G9632" s="8"/>
    </row>
    <row r="9633" spans="7:7" ht="24" customHeight="1">
      <c r="G9633" s="8"/>
    </row>
    <row r="9634" spans="7:7" ht="24" customHeight="1">
      <c r="G9634" s="8"/>
    </row>
    <row r="9635" spans="7:7" ht="24" customHeight="1">
      <c r="G9635" s="8"/>
    </row>
    <row r="9636" spans="7:7" ht="24" customHeight="1">
      <c r="G9636" s="8"/>
    </row>
    <row r="9637" spans="7:7" ht="24" customHeight="1">
      <c r="G9637" s="8"/>
    </row>
    <row r="9638" spans="7:7" ht="24" customHeight="1">
      <c r="G9638" s="8"/>
    </row>
    <row r="9639" spans="7:7" ht="24" customHeight="1">
      <c r="G9639" s="8"/>
    </row>
    <row r="9640" spans="7:7" ht="24" customHeight="1">
      <c r="G9640" s="8"/>
    </row>
    <row r="9641" spans="7:7" ht="24" customHeight="1">
      <c r="G9641" s="8"/>
    </row>
    <row r="9642" spans="7:7" ht="24" customHeight="1">
      <c r="G9642" s="8"/>
    </row>
    <row r="9643" spans="7:7" ht="24" customHeight="1">
      <c r="G9643" s="8"/>
    </row>
    <row r="9644" spans="7:7" ht="24" customHeight="1">
      <c r="G9644" s="8"/>
    </row>
    <row r="9645" spans="7:7" ht="24" customHeight="1">
      <c r="G9645" s="8"/>
    </row>
    <row r="9646" spans="7:7" ht="24" customHeight="1">
      <c r="G9646" s="8"/>
    </row>
    <row r="9647" spans="7:7" ht="24" customHeight="1">
      <c r="G9647" s="8"/>
    </row>
    <row r="9648" spans="7:7" ht="24" customHeight="1">
      <c r="G9648" s="8"/>
    </row>
    <row r="9649" spans="7:7" ht="24" customHeight="1">
      <c r="G9649" s="8"/>
    </row>
    <row r="9650" spans="7:7" ht="24" customHeight="1">
      <c r="G9650" s="8"/>
    </row>
    <row r="9651" spans="7:7" ht="24" customHeight="1">
      <c r="G9651" s="8"/>
    </row>
    <row r="9652" spans="7:7" ht="24" customHeight="1">
      <c r="G9652" s="8"/>
    </row>
    <row r="9653" spans="7:7" ht="24" customHeight="1">
      <c r="G9653" s="8"/>
    </row>
    <row r="9654" spans="7:7" ht="24" customHeight="1">
      <c r="G9654" s="8"/>
    </row>
    <row r="9655" spans="7:7" ht="24" customHeight="1">
      <c r="G9655" s="8"/>
    </row>
    <row r="9656" spans="7:7" ht="24" customHeight="1">
      <c r="G9656" s="8"/>
    </row>
    <row r="9657" spans="7:7" ht="24" customHeight="1">
      <c r="G9657" s="8"/>
    </row>
    <row r="9658" spans="7:7" ht="24" customHeight="1">
      <c r="G9658" s="8"/>
    </row>
    <row r="9659" spans="7:7" ht="24" customHeight="1">
      <c r="G9659" s="8"/>
    </row>
    <row r="9660" spans="7:7" ht="24" customHeight="1">
      <c r="G9660" s="8"/>
    </row>
    <row r="9661" spans="7:7" ht="24" customHeight="1">
      <c r="G9661" s="8"/>
    </row>
    <row r="9662" spans="7:7" ht="24" customHeight="1">
      <c r="G9662" s="8"/>
    </row>
    <row r="9663" spans="7:7" ht="24" customHeight="1">
      <c r="G9663" s="8"/>
    </row>
    <row r="9664" spans="7:7" ht="24" customHeight="1">
      <c r="G9664" s="8"/>
    </row>
    <row r="9665" spans="7:7" ht="24" customHeight="1">
      <c r="G9665" s="8"/>
    </row>
    <row r="9666" spans="7:7" ht="24" customHeight="1">
      <c r="G9666" s="8"/>
    </row>
    <row r="9667" spans="7:7" ht="24" customHeight="1">
      <c r="G9667" s="8"/>
    </row>
    <row r="9668" spans="7:7" ht="24" customHeight="1">
      <c r="G9668" s="8"/>
    </row>
    <row r="9669" spans="7:7" ht="24" customHeight="1">
      <c r="G9669" s="8"/>
    </row>
    <row r="9670" spans="7:7" ht="24" customHeight="1">
      <c r="G9670" s="8"/>
    </row>
    <row r="9671" spans="7:7" ht="24" customHeight="1">
      <c r="G9671" s="8"/>
    </row>
    <row r="9672" spans="7:7" ht="24" customHeight="1">
      <c r="G9672" s="8"/>
    </row>
    <row r="9673" spans="7:7" ht="24" customHeight="1">
      <c r="G9673" s="8"/>
    </row>
    <row r="9674" spans="7:7" ht="24" customHeight="1">
      <c r="G9674" s="8"/>
    </row>
    <row r="9675" spans="7:7" ht="24" customHeight="1">
      <c r="G9675" s="8"/>
    </row>
    <row r="9676" spans="7:7" ht="24" customHeight="1">
      <c r="G9676" s="8"/>
    </row>
    <row r="9677" spans="7:7" ht="24" customHeight="1">
      <c r="G9677" s="8"/>
    </row>
    <row r="9678" spans="7:7" ht="24" customHeight="1">
      <c r="G9678" s="8"/>
    </row>
    <row r="9679" spans="7:7" ht="24" customHeight="1">
      <c r="G9679" s="8"/>
    </row>
    <row r="9680" spans="7:7" ht="24" customHeight="1">
      <c r="G9680" s="8"/>
    </row>
    <row r="9681" spans="7:7" ht="24" customHeight="1">
      <c r="G9681" s="8"/>
    </row>
    <row r="9682" spans="7:7" ht="24" customHeight="1">
      <c r="G9682" s="8"/>
    </row>
    <row r="9683" spans="7:7" ht="24" customHeight="1">
      <c r="G9683" s="8"/>
    </row>
    <row r="9684" spans="7:7" ht="24" customHeight="1">
      <c r="G9684" s="8"/>
    </row>
    <row r="9685" spans="7:7" ht="24" customHeight="1">
      <c r="G9685" s="8"/>
    </row>
    <row r="9686" spans="7:7" ht="24" customHeight="1">
      <c r="G9686" s="8"/>
    </row>
    <row r="9687" spans="7:7" ht="24" customHeight="1">
      <c r="G9687" s="8"/>
    </row>
    <row r="9688" spans="7:7" ht="24" customHeight="1">
      <c r="G9688" s="8"/>
    </row>
    <row r="9689" spans="7:7" ht="24" customHeight="1">
      <c r="G9689" s="8"/>
    </row>
    <row r="9690" spans="7:7" ht="24" customHeight="1">
      <c r="G9690" s="8"/>
    </row>
    <row r="9691" spans="7:7" ht="24" customHeight="1">
      <c r="G9691" s="8"/>
    </row>
    <row r="9692" spans="7:7" ht="24" customHeight="1">
      <c r="G9692" s="8"/>
    </row>
    <row r="9693" spans="7:7" ht="24" customHeight="1">
      <c r="G9693" s="8"/>
    </row>
    <row r="9694" spans="7:7" ht="24" customHeight="1">
      <c r="G9694" s="8"/>
    </row>
    <row r="9695" spans="7:7" ht="24" customHeight="1">
      <c r="G9695" s="8"/>
    </row>
    <row r="9696" spans="7:7" ht="24" customHeight="1">
      <c r="G9696" s="8"/>
    </row>
    <row r="9697" spans="7:7" ht="24" customHeight="1">
      <c r="G9697" s="8"/>
    </row>
    <row r="9698" spans="7:7" ht="24" customHeight="1">
      <c r="G9698" s="8"/>
    </row>
    <row r="9699" spans="7:7" ht="24" customHeight="1">
      <c r="G9699" s="8"/>
    </row>
    <row r="9700" spans="7:7" ht="24" customHeight="1">
      <c r="G9700" s="8"/>
    </row>
    <row r="9701" spans="7:7" ht="24" customHeight="1">
      <c r="G9701" s="8"/>
    </row>
    <row r="9702" spans="7:7" ht="24" customHeight="1">
      <c r="G9702" s="8"/>
    </row>
    <row r="9703" spans="7:7" ht="24" customHeight="1">
      <c r="G9703" s="8"/>
    </row>
    <row r="9704" spans="7:7" ht="24" customHeight="1">
      <c r="G9704" s="8"/>
    </row>
    <row r="9705" spans="7:7" ht="24" customHeight="1">
      <c r="G9705" s="8"/>
    </row>
    <row r="9706" spans="7:7" ht="24" customHeight="1">
      <c r="G9706" s="8"/>
    </row>
    <row r="9707" spans="7:7" ht="24" customHeight="1">
      <c r="G9707" s="8"/>
    </row>
    <row r="9708" spans="7:7" ht="24" customHeight="1">
      <c r="G9708" s="8"/>
    </row>
    <row r="9709" spans="7:7" ht="24" customHeight="1">
      <c r="G9709" s="8"/>
    </row>
    <row r="9710" spans="7:7" ht="24" customHeight="1">
      <c r="G9710" s="8"/>
    </row>
    <row r="9711" spans="7:7" ht="24" customHeight="1">
      <c r="G9711" s="8"/>
    </row>
    <row r="9712" spans="7:7" ht="24" customHeight="1">
      <c r="G9712" s="8"/>
    </row>
    <row r="9713" spans="7:7" ht="24" customHeight="1">
      <c r="G9713" s="8"/>
    </row>
    <row r="9714" spans="7:7" ht="24" customHeight="1">
      <c r="G9714" s="8"/>
    </row>
    <row r="9715" spans="7:7" ht="24" customHeight="1">
      <c r="G9715" s="8"/>
    </row>
    <row r="9716" spans="7:7" ht="24" customHeight="1">
      <c r="G9716" s="8"/>
    </row>
    <row r="9717" spans="7:7" ht="24" customHeight="1">
      <c r="G9717" s="8"/>
    </row>
    <row r="9718" spans="7:7" ht="24" customHeight="1">
      <c r="G9718" s="8"/>
    </row>
    <row r="9719" spans="7:7" ht="24" customHeight="1">
      <c r="G9719" s="8"/>
    </row>
    <row r="9720" spans="7:7" ht="24" customHeight="1">
      <c r="G9720" s="8"/>
    </row>
    <row r="9721" spans="7:7" ht="24" customHeight="1">
      <c r="G9721" s="8"/>
    </row>
    <row r="9722" spans="7:7" ht="24" customHeight="1">
      <c r="G9722" s="8"/>
    </row>
    <row r="9723" spans="7:7" ht="24" customHeight="1">
      <c r="G9723" s="8"/>
    </row>
    <row r="9724" spans="7:7" ht="24" customHeight="1">
      <c r="G9724" s="8"/>
    </row>
    <row r="9725" spans="7:7" ht="24" customHeight="1">
      <c r="G9725" s="8"/>
    </row>
    <row r="9726" spans="7:7" ht="24" customHeight="1">
      <c r="G9726" s="8"/>
    </row>
    <row r="9727" spans="7:7" ht="24" customHeight="1">
      <c r="G9727" s="8"/>
    </row>
    <row r="9728" spans="7:7" ht="24" customHeight="1">
      <c r="G9728" s="8"/>
    </row>
    <row r="9729" spans="7:7" ht="24" customHeight="1">
      <c r="G9729" s="8"/>
    </row>
    <row r="9730" spans="7:7" ht="24" customHeight="1">
      <c r="G9730" s="8"/>
    </row>
    <row r="9731" spans="7:7" ht="24" customHeight="1">
      <c r="G9731" s="8"/>
    </row>
    <row r="9732" spans="7:7" ht="24" customHeight="1">
      <c r="G9732" s="8"/>
    </row>
    <row r="9733" spans="7:7" ht="24" customHeight="1">
      <c r="G9733" s="8"/>
    </row>
    <row r="9734" spans="7:7" ht="24" customHeight="1">
      <c r="G9734" s="8"/>
    </row>
    <row r="9735" spans="7:7" ht="24" customHeight="1">
      <c r="G9735" s="8"/>
    </row>
    <row r="9736" spans="7:7" ht="24" customHeight="1">
      <c r="G9736" s="8"/>
    </row>
    <row r="9737" spans="7:7" ht="24" customHeight="1">
      <c r="G9737" s="8"/>
    </row>
    <row r="9738" spans="7:7" ht="24" customHeight="1">
      <c r="G9738" s="8"/>
    </row>
    <row r="9739" spans="7:7" ht="24" customHeight="1">
      <c r="G9739" s="8"/>
    </row>
    <row r="9740" spans="7:7" ht="24" customHeight="1">
      <c r="G9740" s="8"/>
    </row>
    <row r="9741" spans="7:7" ht="24" customHeight="1">
      <c r="G9741" s="8"/>
    </row>
    <row r="9742" spans="7:7" ht="24" customHeight="1">
      <c r="G9742" s="8"/>
    </row>
    <row r="9743" spans="7:7" ht="24" customHeight="1">
      <c r="G9743" s="8"/>
    </row>
    <row r="9744" spans="7:7" ht="24" customHeight="1">
      <c r="G9744" s="8"/>
    </row>
    <row r="9745" spans="7:7" ht="24" customHeight="1">
      <c r="G9745" s="8"/>
    </row>
    <row r="9746" spans="7:7" ht="24" customHeight="1">
      <c r="G9746" s="8"/>
    </row>
    <row r="9747" spans="7:7" ht="24" customHeight="1">
      <c r="G9747" s="8"/>
    </row>
    <row r="9748" spans="7:7" ht="24" customHeight="1">
      <c r="G9748" s="8"/>
    </row>
    <row r="9749" spans="7:7" ht="24" customHeight="1">
      <c r="G9749" s="8"/>
    </row>
    <row r="9750" spans="7:7" ht="24" customHeight="1">
      <c r="G9750" s="8"/>
    </row>
    <row r="9751" spans="7:7" ht="24" customHeight="1">
      <c r="G9751" s="8"/>
    </row>
    <row r="9752" spans="7:7" ht="24" customHeight="1">
      <c r="G9752" s="8"/>
    </row>
    <row r="9753" spans="7:7" ht="24" customHeight="1">
      <c r="G9753" s="8"/>
    </row>
    <row r="9754" spans="7:7" ht="24" customHeight="1">
      <c r="G9754" s="8"/>
    </row>
    <row r="9755" spans="7:7" ht="24" customHeight="1">
      <c r="G9755" s="8"/>
    </row>
    <row r="9756" spans="7:7" ht="24" customHeight="1">
      <c r="G9756" s="8"/>
    </row>
    <row r="9757" spans="7:7" ht="24" customHeight="1">
      <c r="G9757" s="8"/>
    </row>
    <row r="9758" spans="7:7" ht="24" customHeight="1">
      <c r="G9758" s="8"/>
    </row>
    <row r="9759" spans="7:7" ht="24" customHeight="1">
      <c r="G9759" s="8"/>
    </row>
    <row r="9760" spans="7:7" ht="24" customHeight="1">
      <c r="G9760" s="8"/>
    </row>
    <row r="9761" spans="7:7" ht="24" customHeight="1">
      <c r="G9761" s="8"/>
    </row>
    <row r="9762" spans="7:7" ht="24" customHeight="1">
      <c r="G9762" s="8"/>
    </row>
    <row r="9763" spans="7:7" ht="24" customHeight="1">
      <c r="G9763" s="8"/>
    </row>
    <row r="9764" spans="7:7" ht="24" customHeight="1">
      <c r="G9764" s="8"/>
    </row>
    <row r="9765" spans="7:7" ht="24" customHeight="1">
      <c r="G9765" s="8"/>
    </row>
    <row r="9766" spans="7:7" ht="24" customHeight="1">
      <c r="G9766" s="8"/>
    </row>
    <row r="9767" spans="7:7" ht="24" customHeight="1">
      <c r="G9767" s="8"/>
    </row>
    <row r="9768" spans="7:7" ht="24" customHeight="1">
      <c r="G9768" s="8"/>
    </row>
    <row r="9769" spans="7:7" ht="24" customHeight="1">
      <c r="G9769" s="8"/>
    </row>
    <row r="9770" spans="7:7" ht="24" customHeight="1">
      <c r="G9770" s="8"/>
    </row>
    <row r="9771" spans="7:7" ht="24" customHeight="1">
      <c r="G9771" s="8"/>
    </row>
    <row r="9772" spans="7:7" ht="24" customHeight="1">
      <c r="G9772" s="8"/>
    </row>
    <row r="9773" spans="7:7" ht="24" customHeight="1">
      <c r="G9773" s="8"/>
    </row>
    <row r="9774" spans="7:7" ht="24" customHeight="1">
      <c r="G9774" s="8"/>
    </row>
    <row r="9775" spans="7:7" ht="24" customHeight="1">
      <c r="G9775" s="8"/>
    </row>
    <row r="9776" spans="7:7" ht="24" customHeight="1">
      <c r="G9776" s="8"/>
    </row>
    <row r="9777" spans="7:7" ht="24" customHeight="1">
      <c r="G9777" s="8"/>
    </row>
    <row r="9778" spans="7:7" ht="24" customHeight="1">
      <c r="G9778" s="8"/>
    </row>
    <row r="9779" spans="7:7" ht="24" customHeight="1">
      <c r="G9779" s="8"/>
    </row>
    <row r="9780" spans="7:7" ht="24" customHeight="1">
      <c r="G9780" s="8"/>
    </row>
    <row r="9781" spans="7:7" ht="24" customHeight="1">
      <c r="G9781" s="8"/>
    </row>
    <row r="9782" spans="7:7" ht="24" customHeight="1">
      <c r="G9782" s="8"/>
    </row>
    <row r="9783" spans="7:7" ht="24" customHeight="1">
      <c r="G9783" s="8"/>
    </row>
    <row r="9784" spans="7:7" ht="24" customHeight="1">
      <c r="G9784" s="8"/>
    </row>
    <row r="9785" spans="7:7" ht="24" customHeight="1">
      <c r="G9785" s="8"/>
    </row>
    <row r="9786" spans="7:7" ht="24" customHeight="1">
      <c r="G9786" s="8"/>
    </row>
    <row r="9787" spans="7:7" ht="24" customHeight="1">
      <c r="G9787" s="8"/>
    </row>
    <row r="9788" spans="7:7" ht="24" customHeight="1">
      <c r="G9788" s="8"/>
    </row>
    <row r="9789" spans="7:7" ht="24" customHeight="1">
      <c r="G9789" s="8"/>
    </row>
    <row r="9790" spans="7:7" ht="24" customHeight="1">
      <c r="G9790" s="8"/>
    </row>
    <row r="9791" spans="7:7" ht="24" customHeight="1">
      <c r="G9791" s="8"/>
    </row>
    <row r="9792" spans="7:7" ht="24" customHeight="1">
      <c r="G9792" s="8"/>
    </row>
    <row r="9793" spans="7:7" ht="24" customHeight="1">
      <c r="G9793" s="8"/>
    </row>
    <row r="9794" spans="7:7" ht="24" customHeight="1">
      <c r="G9794" s="8"/>
    </row>
    <row r="9795" spans="7:7" ht="24" customHeight="1">
      <c r="G9795" s="8"/>
    </row>
    <row r="9796" spans="7:7" ht="24" customHeight="1">
      <c r="G9796" s="8"/>
    </row>
    <row r="9797" spans="7:7" ht="24" customHeight="1">
      <c r="G9797" s="8"/>
    </row>
    <row r="9798" spans="7:7" ht="24" customHeight="1">
      <c r="G9798" s="8"/>
    </row>
    <row r="9799" spans="7:7" ht="24" customHeight="1">
      <c r="G9799" s="8"/>
    </row>
    <row r="9800" spans="7:7" ht="24" customHeight="1">
      <c r="G9800" s="8"/>
    </row>
    <row r="9801" spans="7:7" ht="24" customHeight="1">
      <c r="G9801" s="8"/>
    </row>
    <row r="9802" spans="7:7" ht="24" customHeight="1">
      <c r="G9802" s="8"/>
    </row>
    <row r="9803" spans="7:7" ht="24" customHeight="1">
      <c r="G9803" s="8"/>
    </row>
    <row r="9804" spans="7:7" ht="24" customHeight="1">
      <c r="G9804" s="8"/>
    </row>
    <row r="9805" spans="7:7" ht="24" customHeight="1">
      <c r="G9805" s="8"/>
    </row>
    <row r="9806" spans="7:7" ht="24" customHeight="1">
      <c r="G9806" s="8"/>
    </row>
    <row r="9807" spans="7:7" ht="24" customHeight="1">
      <c r="G9807" s="8"/>
    </row>
    <row r="9808" spans="7:7" ht="24" customHeight="1">
      <c r="G9808" s="8"/>
    </row>
    <row r="9809" spans="7:7" ht="24" customHeight="1">
      <c r="G9809" s="8"/>
    </row>
    <row r="9810" spans="7:7" ht="24" customHeight="1">
      <c r="G9810" s="8"/>
    </row>
    <row r="9811" spans="7:7" ht="24" customHeight="1">
      <c r="G9811" s="8"/>
    </row>
    <row r="9812" spans="7:7" ht="24" customHeight="1">
      <c r="G9812" s="8"/>
    </row>
    <row r="9813" spans="7:7" ht="24" customHeight="1">
      <c r="G9813" s="8"/>
    </row>
    <row r="9814" spans="7:7" ht="24" customHeight="1">
      <c r="G9814" s="8"/>
    </row>
    <row r="9815" spans="7:7" ht="24" customHeight="1">
      <c r="G9815" s="8"/>
    </row>
    <row r="9816" spans="7:7" ht="24" customHeight="1">
      <c r="G9816" s="8"/>
    </row>
    <row r="9817" spans="7:7" ht="24" customHeight="1">
      <c r="G9817" s="8"/>
    </row>
    <row r="9818" spans="7:7" ht="24" customHeight="1">
      <c r="G9818" s="8"/>
    </row>
    <row r="9819" spans="7:7" ht="24" customHeight="1">
      <c r="G9819" s="8"/>
    </row>
    <row r="9820" spans="7:7" ht="24" customHeight="1">
      <c r="G9820" s="8"/>
    </row>
    <row r="9821" spans="7:7" ht="24" customHeight="1">
      <c r="G9821" s="8"/>
    </row>
    <row r="9822" spans="7:7" ht="24" customHeight="1">
      <c r="G9822" s="8"/>
    </row>
    <row r="9823" spans="7:7" ht="24" customHeight="1">
      <c r="G9823" s="8"/>
    </row>
    <row r="9824" spans="7:7" ht="24" customHeight="1">
      <c r="G9824" s="8"/>
    </row>
    <row r="9825" spans="7:7" ht="24" customHeight="1">
      <c r="G9825" s="8"/>
    </row>
    <row r="9826" spans="7:7" ht="24" customHeight="1">
      <c r="G9826" s="8"/>
    </row>
    <row r="9827" spans="7:7" ht="24" customHeight="1">
      <c r="G9827" s="8"/>
    </row>
    <row r="9828" spans="7:7" ht="24" customHeight="1">
      <c r="G9828" s="8"/>
    </row>
    <row r="9829" spans="7:7" ht="24" customHeight="1">
      <c r="G9829" s="8"/>
    </row>
    <row r="9830" spans="7:7" ht="24" customHeight="1">
      <c r="G9830" s="8"/>
    </row>
    <row r="9831" spans="7:7" ht="24" customHeight="1">
      <c r="G9831" s="8"/>
    </row>
    <row r="9832" spans="7:7" ht="24" customHeight="1">
      <c r="G9832" s="8"/>
    </row>
    <row r="9833" spans="7:7" ht="24" customHeight="1">
      <c r="G9833" s="8"/>
    </row>
    <row r="9834" spans="7:7" ht="24" customHeight="1">
      <c r="G9834" s="8"/>
    </row>
    <row r="9835" spans="7:7" ht="24" customHeight="1">
      <c r="G9835" s="8"/>
    </row>
    <row r="9836" spans="7:7" ht="24" customHeight="1">
      <c r="G9836" s="8"/>
    </row>
    <row r="9837" spans="7:7" ht="24" customHeight="1">
      <c r="G9837" s="8"/>
    </row>
    <row r="9838" spans="7:7" ht="24" customHeight="1">
      <c r="G9838" s="8"/>
    </row>
    <row r="9839" spans="7:7" ht="24" customHeight="1">
      <c r="G9839" s="8"/>
    </row>
    <row r="9840" spans="7:7" ht="24" customHeight="1">
      <c r="G9840" s="8"/>
    </row>
    <row r="9841" spans="7:7" ht="24" customHeight="1">
      <c r="G9841" s="8"/>
    </row>
    <row r="9842" spans="7:7" ht="24" customHeight="1">
      <c r="G9842" s="8"/>
    </row>
    <row r="9843" spans="7:7" ht="24" customHeight="1">
      <c r="G9843" s="8"/>
    </row>
    <row r="9844" spans="7:7" ht="24" customHeight="1">
      <c r="G9844" s="8"/>
    </row>
    <row r="9845" spans="7:7" ht="24" customHeight="1">
      <c r="G9845" s="8"/>
    </row>
    <row r="9846" spans="7:7" ht="24" customHeight="1">
      <c r="G9846" s="8"/>
    </row>
    <row r="9847" spans="7:7" ht="24" customHeight="1">
      <c r="G9847" s="8"/>
    </row>
    <row r="9848" spans="7:7" ht="24" customHeight="1">
      <c r="G9848" s="8"/>
    </row>
    <row r="9849" spans="7:7" ht="24" customHeight="1">
      <c r="G9849" s="8"/>
    </row>
    <row r="9850" spans="7:7" ht="24" customHeight="1">
      <c r="G9850" s="8"/>
    </row>
    <row r="9851" spans="7:7" ht="24" customHeight="1">
      <c r="G9851" s="8"/>
    </row>
    <row r="9852" spans="7:7" ht="24" customHeight="1">
      <c r="G9852" s="8"/>
    </row>
    <row r="9853" spans="7:7" ht="24" customHeight="1">
      <c r="G9853" s="8"/>
    </row>
    <row r="9854" spans="7:7" ht="24" customHeight="1">
      <c r="G9854" s="8"/>
    </row>
    <row r="9855" spans="7:7" ht="24" customHeight="1">
      <c r="G9855" s="8"/>
    </row>
    <row r="9856" spans="7:7" ht="24" customHeight="1">
      <c r="G9856" s="8"/>
    </row>
    <row r="9857" spans="7:7" ht="24" customHeight="1">
      <c r="G9857" s="8"/>
    </row>
    <row r="9858" spans="7:7" ht="24" customHeight="1">
      <c r="G9858" s="8"/>
    </row>
    <row r="9859" spans="7:7" ht="24" customHeight="1">
      <c r="G9859" s="8"/>
    </row>
    <row r="9860" spans="7:7" ht="24" customHeight="1">
      <c r="G9860" s="8"/>
    </row>
    <row r="9861" spans="7:7" ht="24" customHeight="1">
      <c r="G9861" s="8"/>
    </row>
    <row r="9862" spans="7:7" ht="24" customHeight="1">
      <c r="G9862" s="8"/>
    </row>
    <row r="9863" spans="7:7" ht="24" customHeight="1">
      <c r="G9863" s="8"/>
    </row>
    <row r="9864" spans="7:7" ht="24" customHeight="1">
      <c r="G9864" s="8"/>
    </row>
    <row r="9865" spans="7:7" ht="24" customHeight="1">
      <c r="G9865" s="8"/>
    </row>
    <row r="9866" spans="7:7" ht="24" customHeight="1">
      <c r="G9866" s="8"/>
    </row>
    <row r="9867" spans="7:7" ht="24" customHeight="1">
      <c r="G9867" s="8"/>
    </row>
    <row r="9868" spans="7:7" ht="24" customHeight="1">
      <c r="G9868" s="8"/>
    </row>
    <row r="9869" spans="7:7" ht="24" customHeight="1">
      <c r="G9869" s="8"/>
    </row>
    <row r="9870" spans="7:7" ht="24" customHeight="1">
      <c r="G9870" s="8"/>
    </row>
    <row r="9871" spans="7:7" ht="24" customHeight="1">
      <c r="G9871" s="8"/>
    </row>
    <row r="9872" spans="7:7" ht="24" customHeight="1">
      <c r="G9872" s="8"/>
    </row>
    <row r="9873" spans="7:7" ht="24" customHeight="1">
      <c r="G9873" s="8"/>
    </row>
    <row r="9874" spans="7:7" ht="24" customHeight="1">
      <c r="G9874" s="8"/>
    </row>
    <row r="9875" spans="7:7" ht="24" customHeight="1">
      <c r="G9875" s="8"/>
    </row>
    <row r="9876" spans="7:7" ht="24" customHeight="1">
      <c r="G9876" s="8"/>
    </row>
    <row r="9877" spans="7:7" ht="24" customHeight="1">
      <c r="G9877" s="8"/>
    </row>
    <row r="9878" spans="7:7" ht="24" customHeight="1">
      <c r="G9878" s="8"/>
    </row>
    <row r="9879" spans="7:7" ht="24" customHeight="1">
      <c r="G9879" s="8"/>
    </row>
    <row r="9880" spans="7:7" ht="24" customHeight="1">
      <c r="G9880" s="8"/>
    </row>
    <row r="9881" spans="7:7" ht="24" customHeight="1">
      <c r="G9881" s="8"/>
    </row>
    <row r="9882" spans="7:7" ht="24" customHeight="1">
      <c r="G9882" s="8"/>
    </row>
    <row r="9883" spans="7:7" ht="24" customHeight="1">
      <c r="G9883" s="8"/>
    </row>
    <row r="9884" spans="7:7" ht="24" customHeight="1">
      <c r="G9884" s="8"/>
    </row>
    <row r="9885" spans="7:7" ht="24" customHeight="1">
      <c r="G9885" s="8"/>
    </row>
    <row r="9886" spans="7:7" ht="24" customHeight="1">
      <c r="G9886" s="8"/>
    </row>
    <row r="9887" spans="7:7" ht="24" customHeight="1">
      <c r="G9887" s="8"/>
    </row>
    <row r="9888" spans="7:7" ht="24" customHeight="1">
      <c r="G9888" s="8"/>
    </row>
    <row r="9889" spans="7:7" ht="24" customHeight="1">
      <c r="G9889" s="8"/>
    </row>
    <row r="9890" spans="7:7" ht="24" customHeight="1">
      <c r="G9890" s="8"/>
    </row>
    <row r="9891" spans="7:7" ht="24" customHeight="1">
      <c r="G9891" s="8"/>
    </row>
    <row r="9892" spans="7:7" ht="24" customHeight="1">
      <c r="G9892" s="8"/>
    </row>
    <row r="9893" spans="7:7" ht="24" customHeight="1">
      <c r="G9893" s="8"/>
    </row>
    <row r="9894" spans="7:7" ht="24" customHeight="1">
      <c r="G9894" s="8"/>
    </row>
    <row r="9895" spans="7:7" ht="24" customHeight="1">
      <c r="G9895" s="8"/>
    </row>
    <row r="9896" spans="7:7" ht="24" customHeight="1">
      <c r="G9896" s="8"/>
    </row>
    <row r="9897" spans="7:7" ht="24" customHeight="1">
      <c r="G9897" s="8"/>
    </row>
    <row r="9898" spans="7:7" ht="24" customHeight="1">
      <c r="G9898" s="8"/>
    </row>
    <row r="9899" spans="7:7" ht="24" customHeight="1">
      <c r="G9899" s="8"/>
    </row>
    <row r="9900" spans="7:7" ht="24" customHeight="1">
      <c r="G9900" s="8"/>
    </row>
    <row r="9901" spans="7:7" ht="24" customHeight="1">
      <c r="G9901" s="8"/>
    </row>
    <row r="9902" spans="7:7" ht="24" customHeight="1">
      <c r="G9902" s="8"/>
    </row>
    <row r="9903" spans="7:7" ht="24" customHeight="1">
      <c r="G9903" s="8"/>
    </row>
    <row r="9904" spans="7:7" ht="24" customHeight="1">
      <c r="G9904" s="8"/>
    </row>
    <row r="9905" spans="7:7" ht="24" customHeight="1">
      <c r="G9905" s="8"/>
    </row>
    <row r="9906" spans="7:7" ht="24" customHeight="1">
      <c r="G9906" s="8"/>
    </row>
    <row r="9907" spans="7:7" ht="24" customHeight="1">
      <c r="G9907" s="8"/>
    </row>
    <row r="9908" spans="7:7" ht="24" customHeight="1">
      <c r="G9908" s="8"/>
    </row>
    <row r="9909" spans="7:7" ht="24" customHeight="1">
      <c r="G9909" s="8"/>
    </row>
    <row r="9910" spans="7:7" ht="24" customHeight="1">
      <c r="G9910" s="8"/>
    </row>
    <row r="9911" spans="7:7" ht="24" customHeight="1">
      <c r="G9911" s="8"/>
    </row>
    <row r="9912" spans="7:7" ht="24" customHeight="1">
      <c r="G9912" s="8"/>
    </row>
    <row r="9913" spans="7:7" ht="24" customHeight="1">
      <c r="G9913" s="8"/>
    </row>
    <row r="9914" spans="7:7" ht="24" customHeight="1">
      <c r="G9914" s="8"/>
    </row>
    <row r="9915" spans="7:7" ht="24" customHeight="1">
      <c r="G9915" s="8"/>
    </row>
    <row r="9916" spans="7:7" ht="24" customHeight="1">
      <c r="G9916" s="8"/>
    </row>
    <row r="9917" spans="7:7" ht="24" customHeight="1">
      <c r="G9917" s="8"/>
    </row>
    <row r="9918" spans="7:7" ht="24" customHeight="1">
      <c r="G9918" s="8"/>
    </row>
    <row r="9919" spans="7:7" ht="24" customHeight="1">
      <c r="G9919" s="8"/>
    </row>
    <row r="9920" spans="7:7" ht="24" customHeight="1">
      <c r="G9920" s="8"/>
    </row>
    <row r="9921" spans="7:7" ht="24" customHeight="1">
      <c r="G9921" s="8"/>
    </row>
    <row r="9922" spans="7:7" ht="24" customHeight="1">
      <c r="G9922" s="8"/>
    </row>
    <row r="9923" spans="7:7" ht="24" customHeight="1">
      <c r="G9923" s="8"/>
    </row>
    <row r="9924" spans="7:7" ht="24" customHeight="1">
      <c r="G9924" s="8"/>
    </row>
    <row r="9925" spans="7:7" ht="24" customHeight="1">
      <c r="G9925" s="8"/>
    </row>
    <row r="9926" spans="7:7" ht="24" customHeight="1">
      <c r="G9926" s="8"/>
    </row>
    <row r="9927" spans="7:7" ht="24" customHeight="1">
      <c r="G9927" s="8"/>
    </row>
    <row r="9928" spans="7:7" ht="24" customHeight="1">
      <c r="G9928" s="8"/>
    </row>
    <row r="9929" spans="7:7" ht="24" customHeight="1">
      <c r="G9929" s="8"/>
    </row>
    <row r="9930" spans="7:7" ht="24" customHeight="1">
      <c r="G9930" s="8"/>
    </row>
    <row r="9931" spans="7:7" ht="24" customHeight="1">
      <c r="G9931" s="8"/>
    </row>
    <row r="9932" spans="7:7" ht="24" customHeight="1">
      <c r="G9932" s="8"/>
    </row>
    <row r="9933" spans="7:7" ht="24" customHeight="1">
      <c r="G9933" s="8"/>
    </row>
    <row r="9934" spans="7:7" ht="24" customHeight="1">
      <c r="G9934" s="8"/>
    </row>
    <row r="9935" spans="7:7" ht="24" customHeight="1">
      <c r="G9935" s="8"/>
    </row>
    <row r="9936" spans="7:7" ht="24" customHeight="1">
      <c r="G9936" s="8"/>
    </row>
    <row r="9937" spans="7:7" ht="24" customHeight="1">
      <c r="G9937" s="8"/>
    </row>
    <row r="9938" spans="7:7" ht="24" customHeight="1">
      <c r="G9938" s="8"/>
    </row>
    <row r="9939" spans="7:7" ht="24" customHeight="1">
      <c r="G9939" s="8"/>
    </row>
    <row r="9940" spans="7:7" ht="24" customHeight="1">
      <c r="G9940" s="8"/>
    </row>
    <row r="9941" spans="7:7" ht="24" customHeight="1">
      <c r="G9941" s="8"/>
    </row>
    <row r="9942" spans="7:7" ht="24" customHeight="1">
      <c r="G9942" s="8"/>
    </row>
    <row r="9943" spans="7:7" ht="24" customHeight="1">
      <c r="G9943" s="8"/>
    </row>
    <row r="9944" spans="7:7" ht="24" customHeight="1">
      <c r="G9944" s="8"/>
    </row>
    <row r="9945" spans="7:7" ht="24" customHeight="1">
      <c r="G9945" s="8"/>
    </row>
    <row r="9946" spans="7:7" ht="24" customHeight="1">
      <c r="G9946" s="8"/>
    </row>
    <row r="9947" spans="7:7" ht="24" customHeight="1">
      <c r="G9947" s="8"/>
    </row>
    <row r="9948" spans="7:7" ht="24" customHeight="1">
      <c r="G9948" s="8"/>
    </row>
    <row r="9949" spans="7:7" ht="24" customHeight="1">
      <c r="G9949" s="8"/>
    </row>
    <row r="9950" spans="7:7" ht="24" customHeight="1">
      <c r="G9950" s="8"/>
    </row>
    <row r="9951" spans="7:7" ht="24" customHeight="1">
      <c r="G9951" s="8"/>
    </row>
    <row r="9952" spans="7:7" ht="24" customHeight="1">
      <c r="G9952" s="8"/>
    </row>
    <row r="9953" spans="7:7" ht="24" customHeight="1">
      <c r="G9953" s="8"/>
    </row>
    <row r="9954" spans="7:7" ht="24" customHeight="1">
      <c r="G9954" s="8"/>
    </row>
    <row r="9955" spans="7:7" ht="24" customHeight="1">
      <c r="G9955" s="8"/>
    </row>
    <row r="9956" spans="7:7" ht="24" customHeight="1">
      <c r="G9956" s="8"/>
    </row>
    <row r="9957" spans="7:7" ht="24" customHeight="1">
      <c r="G9957" s="8"/>
    </row>
    <row r="9958" spans="7:7" ht="24" customHeight="1">
      <c r="G9958" s="8"/>
    </row>
    <row r="9959" spans="7:7" ht="24" customHeight="1">
      <c r="G9959" s="8"/>
    </row>
    <row r="9960" spans="7:7" ht="24" customHeight="1">
      <c r="G9960" s="8"/>
    </row>
    <row r="9961" spans="7:7" ht="24" customHeight="1">
      <c r="G9961" s="8"/>
    </row>
    <row r="9962" spans="7:7" ht="24" customHeight="1">
      <c r="G9962" s="8"/>
    </row>
    <row r="9963" spans="7:7" ht="24" customHeight="1">
      <c r="G9963" s="8"/>
    </row>
    <row r="9964" spans="7:7" ht="24" customHeight="1">
      <c r="G9964" s="8"/>
    </row>
    <row r="9965" spans="7:7" ht="24" customHeight="1">
      <c r="G9965" s="8"/>
    </row>
    <row r="9966" spans="7:7" ht="24" customHeight="1">
      <c r="G9966" s="8"/>
    </row>
    <row r="9967" spans="7:7" ht="24" customHeight="1">
      <c r="G9967" s="8"/>
    </row>
    <row r="9968" spans="7:7" ht="24" customHeight="1">
      <c r="G9968" s="8"/>
    </row>
    <row r="9969" spans="7:7" ht="24" customHeight="1">
      <c r="G9969" s="8"/>
    </row>
    <row r="9970" spans="7:7" ht="24" customHeight="1">
      <c r="G9970" s="8"/>
    </row>
    <row r="9971" spans="7:7" ht="24" customHeight="1">
      <c r="G9971" s="8"/>
    </row>
    <row r="9972" spans="7:7" ht="24" customHeight="1">
      <c r="G9972" s="8"/>
    </row>
    <row r="9973" spans="7:7" ht="24" customHeight="1">
      <c r="G9973" s="8"/>
    </row>
    <row r="9974" spans="7:7" ht="24" customHeight="1">
      <c r="G9974" s="8"/>
    </row>
    <row r="9975" spans="7:7" ht="24" customHeight="1">
      <c r="G9975" s="8"/>
    </row>
    <row r="9976" spans="7:7" ht="24" customHeight="1">
      <c r="G9976" s="8"/>
    </row>
    <row r="9977" spans="7:7" ht="24" customHeight="1">
      <c r="G9977" s="8"/>
    </row>
    <row r="9978" spans="7:7" ht="24" customHeight="1">
      <c r="G9978" s="8"/>
    </row>
    <row r="9979" spans="7:7" ht="24" customHeight="1">
      <c r="G9979" s="8"/>
    </row>
    <row r="9980" spans="7:7" ht="24" customHeight="1">
      <c r="G9980" s="8"/>
    </row>
    <row r="9981" spans="7:7" ht="24" customHeight="1">
      <c r="G9981" s="8"/>
    </row>
    <row r="9982" spans="7:7" ht="24" customHeight="1">
      <c r="G9982" s="8"/>
    </row>
    <row r="9983" spans="7:7" ht="24" customHeight="1">
      <c r="G9983" s="8"/>
    </row>
    <row r="9984" spans="7:7" ht="24" customHeight="1">
      <c r="G9984" s="8"/>
    </row>
    <row r="9985" spans="7:7" ht="24" customHeight="1">
      <c r="G9985" s="8"/>
    </row>
    <row r="9986" spans="7:7" ht="24" customHeight="1">
      <c r="G9986" s="8"/>
    </row>
    <row r="9987" spans="7:7" ht="24" customHeight="1">
      <c r="G9987" s="8"/>
    </row>
    <row r="9988" spans="7:7" ht="24" customHeight="1">
      <c r="G9988" s="8"/>
    </row>
    <row r="9989" spans="7:7" ht="24" customHeight="1">
      <c r="G9989" s="8"/>
    </row>
    <row r="9990" spans="7:7" ht="24" customHeight="1">
      <c r="G9990" s="8"/>
    </row>
    <row r="9991" spans="7:7" ht="24" customHeight="1">
      <c r="G9991" s="8"/>
    </row>
    <row r="9992" spans="7:7" ht="24" customHeight="1">
      <c r="G9992" s="8"/>
    </row>
    <row r="9993" spans="7:7" ht="24" customHeight="1">
      <c r="G9993" s="8"/>
    </row>
    <row r="9994" spans="7:7" ht="24" customHeight="1">
      <c r="G9994" s="8"/>
    </row>
    <row r="9995" spans="7:7" ht="24" customHeight="1">
      <c r="G9995" s="8"/>
    </row>
    <row r="9996" spans="7:7" ht="24" customHeight="1">
      <c r="G9996" s="8"/>
    </row>
    <row r="9997" spans="7:7" ht="24" customHeight="1">
      <c r="G9997" s="8"/>
    </row>
    <row r="9998" spans="7:7" ht="24" customHeight="1">
      <c r="G9998" s="8"/>
    </row>
    <row r="9999" spans="7:7" ht="24" customHeight="1">
      <c r="G9999" s="8"/>
    </row>
    <row r="10000" spans="7:7" ht="24" customHeight="1">
      <c r="G10000" s="8"/>
    </row>
    <row r="10001" spans="7:7" ht="24" customHeight="1">
      <c r="G10001" s="8"/>
    </row>
    <row r="10002" spans="7:7" ht="24" customHeight="1">
      <c r="G10002" s="8"/>
    </row>
    <row r="10003" spans="7:7" ht="24" customHeight="1">
      <c r="G10003" s="8"/>
    </row>
    <row r="10004" spans="7:7" ht="24" customHeight="1">
      <c r="G10004" s="8"/>
    </row>
    <row r="10005" spans="7:7" ht="24" customHeight="1">
      <c r="G10005" s="8"/>
    </row>
    <row r="10006" spans="7:7" ht="24" customHeight="1">
      <c r="G10006" s="8"/>
    </row>
    <row r="10007" spans="7:7" ht="24" customHeight="1">
      <c r="G10007" s="8"/>
    </row>
    <row r="10008" spans="7:7" ht="24" customHeight="1">
      <c r="G10008" s="8"/>
    </row>
    <row r="10009" spans="7:7" ht="24" customHeight="1">
      <c r="G10009" s="8"/>
    </row>
    <row r="10010" spans="7:7" ht="24" customHeight="1">
      <c r="G10010" s="8"/>
    </row>
    <row r="10011" spans="7:7" ht="24" customHeight="1">
      <c r="G10011" s="8"/>
    </row>
    <row r="10012" spans="7:7" ht="24" customHeight="1">
      <c r="G10012" s="8"/>
    </row>
    <row r="10013" spans="7:7" ht="24" customHeight="1">
      <c r="G10013" s="8"/>
    </row>
    <row r="10014" spans="7:7" ht="24" customHeight="1">
      <c r="G10014" s="8"/>
    </row>
    <row r="10015" spans="7:7" ht="24" customHeight="1">
      <c r="G10015" s="8"/>
    </row>
    <row r="10016" spans="7:7" ht="24" customHeight="1">
      <c r="G10016" s="8"/>
    </row>
    <row r="10017" spans="7:7" ht="24" customHeight="1">
      <c r="G10017" s="8"/>
    </row>
    <row r="10018" spans="7:7" ht="24" customHeight="1">
      <c r="G10018" s="8"/>
    </row>
    <row r="10019" spans="7:7" ht="24" customHeight="1">
      <c r="G10019" s="8"/>
    </row>
    <row r="10020" spans="7:7" ht="24" customHeight="1">
      <c r="G10020" s="8"/>
    </row>
    <row r="10021" spans="7:7" ht="24" customHeight="1">
      <c r="G10021" s="8"/>
    </row>
    <row r="10022" spans="7:7" ht="24" customHeight="1">
      <c r="G10022" s="8"/>
    </row>
    <row r="10023" spans="7:7" ht="24" customHeight="1">
      <c r="G10023" s="8"/>
    </row>
    <row r="10024" spans="7:7" ht="24" customHeight="1">
      <c r="G10024" s="8"/>
    </row>
    <row r="10025" spans="7:7" ht="24" customHeight="1">
      <c r="G10025" s="8"/>
    </row>
    <row r="10026" spans="7:7" ht="24" customHeight="1">
      <c r="G10026" s="8"/>
    </row>
    <row r="10027" spans="7:7" ht="24" customHeight="1">
      <c r="G10027" s="8"/>
    </row>
    <row r="10028" spans="7:7" ht="24" customHeight="1">
      <c r="G10028" s="8"/>
    </row>
    <row r="10029" spans="7:7" ht="24" customHeight="1">
      <c r="G10029" s="8"/>
    </row>
    <row r="10030" spans="7:7" ht="24" customHeight="1">
      <c r="G10030" s="8"/>
    </row>
    <row r="10031" spans="7:7" ht="24" customHeight="1">
      <c r="G10031" s="8"/>
    </row>
    <row r="10032" spans="7:7" ht="24" customHeight="1">
      <c r="G10032" s="8"/>
    </row>
    <row r="10033" spans="7:7" ht="24" customHeight="1">
      <c r="G10033" s="8"/>
    </row>
    <row r="10034" spans="7:7" ht="24" customHeight="1">
      <c r="G10034" s="8"/>
    </row>
    <row r="10035" spans="7:7" ht="24" customHeight="1">
      <c r="G10035" s="8"/>
    </row>
    <row r="10036" spans="7:7" ht="24" customHeight="1">
      <c r="G10036" s="8"/>
    </row>
    <row r="10037" spans="7:7" ht="24" customHeight="1">
      <c r="G10037" s="8"/>
    </row>
    <row r="10038" spans="7:7" ht="24" customHeight="1">
      <c r="G10038" s="8"/>
    </row>
    <row r="10039" spans="7:7" ht="24" customHeight="1">
      <c r="G10039" s="8"/>
    </row>
    <row r="10040" spans="7:7" ht="24" customHeight="1">
      <c r="G10040" s="8"/>
    </row>
    <row r="10041" spans="7:7" ht="24" customHeight="1">
      <c r="G10041" s="8"/>
    </row>
    <row r="10042" spans="7:7" ht="24" customHeight="1">
      <c r="G10042" s="8"/>
    </row>
    <row r="10043" spans="7:7" ht="24" customHeight="1">
      <c r="G10043" s="8"/>
    </row>
    <row r="10044" spans="7:7" ht="24" customHeight="1">
      <c r="G10044" s="8"/>
    </row>
    <row r="10045" spans="7:7" ht="24" customHeight="1">
      <c r="G10045" s="8"/>
    </row>
    <row r="10046" spans="7:7" ht="24" customHeight="1">
      <c r="G10046" s="8"/>
    </row>
    <row r="10047" spans="7:7" ht="24" customHeight="1">
      <c r="G10047" s="8"/>
    </row>
    <row r="10048" spans="7:7" ht="24" customHeight="1">
      <c r="G10048" s="8"/>
    </row>
    <row r="10049" spans="7:7" ht="24" customHeight="1">
      <c r="G10049" s="8"/>
    </row>
    <row r="10050" spans="7:7" ht="24" customHeight="1">
      <c r="G10050" s="8"/>
    </row>
    <row r="10051" spans="7:7" ht="24" customHeight="1">
      <c r="G10051" s="8"/>
    </row>
    <row r="10052" spans="7:7" ht="24" customHeight="1">
      <c r="G10052" s="8"/>
    </row>
    <row r="10053" spans="7:7" ht="24" customHeight="1">
      <c r="G10053" s="8"/>
    </row>
    <row r="10054" spans="7:7" ht="24" customHeight="1">
      <c r="G10054" s="8"/>
    </row>
    <row r="10055" spans="7:7" ht="24" customHeight="1">
      <c r="G10055" s="8"/>
    </row>
    <row r="10056" spans="7:7" ht="24" customHeight="1">
      <c r="G10056" s="8"/>
    </row>
    <row r="10057" spans="7:7" ht="24" customHeight="1">
      <c r="G10057" s="8"/>
    </row>
    <row r="10058" spans="7:7" ht="24" customHeight="1">
      <c r="G10058" s="8"/>
    </row>
    <row r="10059" spans="7:7" ht="24" customHeight="1">
      <c r="G10059" s="8"/>
    </row>
    <row r="10060" spans="7:7" ht="24" customHeight="1">
      <c r="G10060" s="8"/>
    </row>
    <row r="10061" spans="7:7" ht="24" customHeight="1">
      <c r="G10061" s="8"/>
    </row>
    <row r="10062" spans="7:7" ht="24" customHeight="1">
      <c r="G10062" s="8"/>
    </row>
    <row r="10063" spans="7:7" ht="24" customHeight="1">
      <c r="G10063" s="8"/>
    </row>
    <row r="10064" spans="7:7" ht="24" customHeight="1">
      <c r="G10064" s="8"/>
    </row>
    <row r="10065" spans="7:7" ht="24" customHeight="1">
      <c r="G10065" s="8"/>
    </row>
    <row r="10066" spans="7:7" ht="24" customHeight="1">
      <c r="G10066" s="8"/>
    </row>
    <row r="10067" spans="7:7" ht="24" customHeight="1">
      <c r="G10067" s="8"/>
    </row>
    <row r="10068" spans="7:7" ht="24" customHeight="1">
      <c r="G10068" s="8"/>
    </row>
    <row r="10069" spans="7:7" ht="24" customHeight="1">
      <c r="G10069" s="8"/>
    </row>
    <row r="10070" spans="7:7" ht="24" customHeight="1">
      <c r="G10070" s="8"/>
    </row>
    <row r="10071" spans="7:7" ht="24" customHeight="1">
      <c r="G10071" s="8"/>
    </row>
    <row r="10072" spans="7:7" ht="24" customHeight="1">
      <c r="G10072" s="8"/>
    </row>
    <row r="10073" spans="7:7" ht="24" customHeight="1">
      <c r="G10073" s="8"/>
    </row>
    <row r="10074" spans="7:7" ht="24" customHeight="1">
      <c r="G10074" s="8"/>
    </row>
    <row r="10075" spans="7:7" ht="24" customHeight="1">
      <c r="G10075" s="8"/>
    </row>
    <row r="10076" spans="7:7" ht="24" customHeight="1">
      <c r="G10076" s="8"/>
    </row>
    <row r="10077" spans="7:7" ht="24" customHeight="1">
      <c r="G10077" s="8"/>
    </row>
    <row r="10078" spans="7:7" ht="24" customHeight="1">
      <c r="G10078" s="8"/>
    </row>
    <row r="10079" spans="7:7" ht="24" customHeight="1">
      <c r="G10079" s="8"/>
    </row>
    <row r="10080" spans="7:7" ht="24" customHeight="1">
      <c r="G10080" s="8"/>
    </row>
    <row r="10081" spans="7:7" ht="24" customHeight="1">
      <c r="G10081" s="8"/>
    </row>
    <row r="10082" spans="7:7" ht="24" customHeight="1">
      <c r="G10082" s="8"/>
    </row>
    <row r="10083" spans="7:7" ht="24" customHeight="1">
      <c r="G10083" s="8"/>
    </row>
    <row r="10084" spans="7:7" ht="24" customHeight="1">
      <c r="G10084" s="8"/>
    </row>
    <row r="10085" spans="7:7" ht="24" customHeight="1">
      <c r="G10085" s="8"/>
    </row>
    <row r="10086" spans="7:7" ht="24" customHeight="1">
      <c r="G10086" s="8"/>
    </row>
    <row r="10087" spans="7:7" ht="24" customHeight="1">
      <c r="G10087" s="8"/>
    </row>
    <row r="10088" spans="7:7" ht="24" customHeight="1">
      <c r="G10088" s="8"/>
    </row>
    <row r="10089" spans="7:7" ht="24" customHeight="1">
      <c r="G10089" s="8"/>
    </row>
    <row r="10090" spans="7:7" ht="24" customHeight="1">
      <c r="G10090" s="8"/>
    </row>
    <row r="10091" spans="7:7" ht="24" customHeight="1">
      <c r="G10091" s="8"/>
    </row>
    <row r="10092" spans="7:7" ht="24" customHeight="1">
      <c r="G10092" s="8"/>
    </row>
    <row r="10093" spans="7:7" ht="24" customHeight="1">
      <c r="G10093" s="8"/>
    </row>
    <row r="10094" spans="7:7" ht="24" customHeight="1">
      <c r="G10094" s="8"/>
    </row>
    <row r="10095" spans="7:7" ht="24" customHeight="1">
      <c r="G10095" s="8"/>
    </row>
    <row r="10096" spans="7:7" ht="24" customHeight="1">
      <c r="G10096" s="8"/>
    </row>
    <row r="10097" spans="7:7" ht="24" customHeight="1">
      <c r="G10097" s="8"/>
    </row>
    <row r="10098" spans="7:7" ht="24" customHeight="1">
      <c r="G10098" s="8"/>
    </row>
    <row r="10099" spans="7:7" ht="24" customHeight="1">
      <c r="G10099" s="8"/>
    </row>
    <row r="10100" spans="7:7" ht="24" customHeight="1">
      <c r="G10100" s="8"/>
    </row>
    <row r="10101" spans="7:7" ht="24" customHeight="1">
      <c r="G10101" s="8"/>
    </row>
    <row r="10102" spans="7:7" ht="24" customHeight="1">
      <c r="G10102" s="8"/>
    </row>
    <row r="10103" spans="7:7" ht="24" customHeight="1">
      <c r="G10103" s="8"/>
    </row>
    <row r="10104" spans="7:7" ht="24" customHeight="1">
      <c r="G10104" s="8"/>
    </row>
    <row r="10105" spans="7:7" ht="24" customHeight="1">
      <c r="G10105" s="8"/>
    </row>
    <row r="10106" spans="7:7" ht="24" customHeight="1">
      <c r="G10106" s="8"/>
    </row>
    <row r="10107" spans="7:7" ht="24" customHeight="1">
      <c r="G10107" s="8"/>
    </row>
    <row r="10108" spans="7:7" ht="24" customHeight="1">
      <c r="G10108" s="8"/>
    </row>
    <row r="10109" spans="7:7" ht="24" customHeight="1">
      <c r="G10109" s="8"/>
    </row>
    <row r="10110" spans="7:7" ht="24" customHeight="1">
      <c r="G10110" s="8"/>
    </row>
    <row r="10111" spans="7:7" ht="24" customHeight="1">
      <c r="G10111" s="8"/>
    </row>
    <row r="10112" spans="7:7" ht="24" customHeight="1">
      <c r="G10112" s="8"/>
    </row>
    <row r="10113" spans="7:7" ht="24" customHeight="1">
      <c r="G10113" s="8"/>
    </row>
    <row r="10114" spans="7:7" ht="24" customHeight="1">
      <c r="G10114" s="8"/>
    </row>
    <row r="10115" spans="7:7" ht="24" customHeight="1">
      <c r="G10115" s="8"/>
    </row>
    <row r="10116" spans="7:7" ht="24" customHeight="1">
      <c r="G10116" s="8"/>
    </row>
    <row r="10117" spans="7:7" ht="24" customHeight="1">
      <c r="G10117" s="8"/>
    </row>
    <row r="10118" spans="7:7" ht="24" customHeight="1">
      <c r="G10118" s="8"/>
    </row>
    <row r="10119" spans="7:7" ht="24" customHeight="1">
      <c r="G10119" s="8"/>
    </row>
    <row r="10120" spans="7:7" ht="24" customHeight="1">
      <c r="G10120" s="8"/>
    </row>
    <row r="10121" spans="7:7" ht="24" customHeight="1">
      <c r="G10121" s="8"/>
    </row>
    <row r="10122" spans="7:7" ht="24" customHeight="1">
      <c r="G10122" s="8"/>
    </row>
    <row r="10123" spans="7:7" ht="24" customHeight="1">
      <c r="G10123" s="8"/>
    </row>
    <row r="10124" spans="7:7" ht="24" customHeight="1">
      <c r="G10124" s="8"/>
    </row>
    <row r="10125" spans="7:7" ht="24" customHeight="1">
      <c r="G10125" s="8"/>
    </row>
    <row r="10126" spans="7:7" ht="24" customHeight="1">
      <c r="G10126" s="8"/>
    </row>
    <row r="10127" spans="7:7" ht="24" customHeight="1">
      <c r="G10127" s="8"/>
    </row>
    <row r="10128" spans="7:7" ht="24" customHeight="1">
      <c r="G10128" s="8"/>
    </row>
    <row r="10129" spans="7:7" ht="24" customHeight="1">
      <c r="G10129" s="8"/>
    </row>
    <row r="10130" spans="7:7" ht="24" customHeight="1">
      <c r="G10130" s="8"/>
    </row>
    <row r="10131" spans="7:7" ht="24" customHeight="1">
      <c r="G10131" s="8"/>
    </row>
    <row r="10132" spans="7:7" ht="24" customHeight="1">
      <c r="G10132" s="8"/>
    </row>
    <row r="10133" spans="7:7" ht="24" customHeight="1">
      <c r="G10133" s="8"/>
    </row>
    <row r="10134" spans="7:7" ht="24" customHeight="1">
      <c r="G10134" s="8"/>
    </row>
    <row r="10135" spans="7:7" ht="24" customHeight="1">
      <c r="G10135" s="8"/>
    </row>
    <row r="10136" spans="7:7" ht="24" customHeight="1">
      <c r="G10136" s="8"/>
    </row>
    <row r="10137" spans="7:7" ht="24" customHeight="1">
      <c r="G10137" s="8"/>
    </row>
    <row r="10138" spans="7:7" ht="24" customHeight="1">
      <c r="G10138" s="8"/>
    </row>
    <row r="10139" spans="7:7" ht="24" customHeight="1">
      <c r="G10139" s="8"/>
    </row>
    <row r="10140" spans="7:7" ht="24" customHeight="1">
      <c r="G10140" s="8"/>
    </row>
    <row r="10141" spans="7:7" ht="24" customHeight="1">
      <c r="G10141" s="8"/>
    </row>
    <row r="10142" spans="7:7" ht="24" customHeight="1">
      <c r="G10142" s="8"/>
    </row>
    <row r="10143" spans="7:7" ht="24" customHeight="1">
      <c r="G10143" s="8"/>
    </row>
    <row r="10144" spans="7:7" ht="24" customHeight="1">
      <c r="G10144" s="8"/>
    </row>
    <row r="10145" spans="7:7" ht="24" customHeight="1">
      <c r="G10145" s="8"/>
    </row>
    <row r="10146" spans="7:7" ht="24" customHeight="1">
      <c r="G10146" s="8"/>
    </row>
    <row r="10147" spans="7:7" ht="24" customHeight="1">
      <c r="G10147" s="8"/>
    </row>
    <row r="10148" spans="7:7" ht="24" customHeight="1">
      <c r="G10148" s="8"/>
    </row>
    <row r="10149" spans="7:7" ht="24" customHeight="1">
      <c r="G10149" s="8"/>
    </row>
    <row r="10150" spans="7:7" ht="24" customHeight="1">
      <c r="G10150" s="8"/>
    </row>
    <row r="10151" spans="7:7" ht="24" customHeight="1">
      <c r="G10151" s="8"/>
    </row>
    <row r="10152" spans="7:7" ht="24" customHeight="1">
      <c r="G10152" s="8"/>
    </row>
    <row r="10153" spans="7:7" ht="24" customHeight="1">
      <c r="G10153" s="8"/>
    </row>
    <row r="10154" spans="7:7" ht="24" customHeight="1">
      <c r="G10154" s="8"/>
    </row>
    <row r="10155" spans="7:7" ht="24" customHeight="1">
      <c r="G10155" s="8"/>
    </row>
    <row r="10156" spans="7:7" ht="24" customHeight="1">
      <c r="G10156" s="8"/>
    </row>
    <row r="10157" spans="7:7" ht="24" customHeight="1">
      <c r="G10157" s="8"/>
    </row>
    <row r="10158" spans="7:7" ht="24" customHeight="1">
      <c r="G10158" s="8"/>
    </row>
    <row r="10159" spans="7:7" ht="24" customHeight="1">
      <c r="G10159" s="8"/>
    </row>
    <row r="10160" spans="7:7" ht="24" customHeight="1">
      <c r="G10160" s="8"/>
    </row>
    <row r="10161" spans="7:7" ht="24" customHeight="1">
      <c r="G10161" s="8"/>
    </row>
    <row r="10162" spans="7:7" ht="24" customHeight="1">
      <c r="G10162" s="8"/>
    </row>
    <row r="10163" spans="7:7" ht="24" customHeight="1">
      <c r="G10163" s="8"/>
    </row>
    <row r="10164" spans="7:7" ht="24" customHeight="1">
      <c r="G10164" s="8"/>
    </row>
    <row r="10165" spans="7:7" ht="24" customHeight="1">
      <c r="G10165" s="8"/>
    </row>
    <row r="10166" spans="7:7" ht="24" customHeight="1">
      <c r="G10166" s="8"/>
    </row>
    <row r="10167" spans="7:7" ht="24" customHeight="1">
      <c r="G10167" s="8"/>
    </row>
    <row r="10168" spans="7:7" ht="24" customHeight="1">
      <c r="G10168" s="8"/>
    </row>
    <row r="10169" spans="7:7" ht="24" customHeight="1">
      <c r="G10169" s="8"/>
    </row>
    <row r="10170" spans="7:7" ht="24" customHeight="1">
      <c r="G10170" s="8"/>
    </row>
    <row r="10171" spans="7:7" ht="24" customHeight="1">
      <c r="G10171" s="8"/>
    </row>
    <row r="10172" spans="7:7" ht="24" customHeight="1">
      <c r="G10172" s="8"/>
    </row>
    <row r="10173" spans="7:7" ht="24" customHeight="1">
      <c r="G10173" s="8"/>
    </row>
    <row r="10174" spans="7:7" ht="24" customHeight="1">
      <c r="G10174" s="8"/>
    </row>
    <row r="10175" spans="7:7" ht="24" customHeight="1">
      <c r="G10175" s="8"/>
    </row>
    <row r="10176" spans="7:7" ht="24" customHeight="1">
      <c r="G10176" s="8"/>
    </row>
    <row r="10177" spans="7:7" ht="24" customHeight="1">
      <c r="G10177" s="8"/>
    </row>
    <row r="10178" spans="7:7" ht="24" customHeight="1">
      <c r="G10178" s="8"/>
    </row>
    <row r="10179" spans="7:7" ht="24" customHeight="1">
      <c r="G10179" s="8"/>
    </row>
    <row r="10180" spans="7:7" ht="24" customHeight="1">
      <c r="G10180" s="8"/>
    </row>
    <row r="10181" spans="7:7" ht="24" customHeight="1">
      <c r="G10181" s="8"/>
    </row>
    <row r="10182" spans="7:7" ht="24" customHeight="1">
      <c r="G10182" s="8"/>
    </row>
    <row r="10183" spans="7:7" ht="24" customHeight="1">
      <c r="G10183" s="8"/>
    </row>
    <row r="10184" spans="7:7" ht="24" customHeight="1">
      <c r="G10184" s="8"/>
    </row>
    <row r="10185" spans="7:7" ht="24" customHeight="1">
      <c r="G10185" s="8"/>
    </row>
    <row r="10186" spans="7:7" ht="24" customHeight="1">
      <c r="G10186" s="8"/>
    </row>
    <row r="10187" spans="7:7" ht="24" customHeight="1">
      <c r="G10187" s="8"/>
    </row>
    <row r="10188" spans="7:7" ht="24" customHeight="1">
      <c r="G10188" s="8"/>
    </row>
    <row r="10189" spans="7:7" ht="24" customHeight="1">
      <c r="G10189" s="8"/>
    </row>
    <row r="10190" spans="7:7" ht="24" customHeight="1">
      <c r="G10190" s="8"/>
    </row>
    <row r="10191" spans="7:7" ht="24" customHeight="1">
      <c r="G10191" s="8"/>
    </row>
    <row r="10192" spans="7:7" ht="24" customHeight="1">
      <c r="G10192" s="8"/>
    </row>
    <row r="10193" spans="7:7" ht="24" customHeight="1">
      <c r="G10193" s="8"/>
    </row>
    <row r="10194" spans="7:7" ht="24" customHeight="1">
      <c r="G10194" s="8"/>
    </row>
    <row r="10195" spans="7:7" ht="24" customHeight="1">
      <c r="G10195" s="8"/>
    </row>
    <row r="10196" spans="7:7" ht="24" customHeight="1">
      <c r="G10196" s="8"/>
    </row>
    <row r="10197" spans="7:7" ht="24" customHeight="1">
      <c r="G10197" s="8"/>
    </row>
    <row r="10198" spans="7:7" ht="24" customHeight="1">
      <c r="G10198" s="8"/>
    </row>
    <row r="10199" spans="7:7" ht="24" customHeight="1">
      <c r="G10199" s="8"/>
    </row>
    <row r="10200" spans="7:7" ht="24" customHeight="1">
      <c r="G10200" s="8"/>
    </row>
    <row r="10201" spans="7:7" ht="24" customHeight="1">
      <c r="G10201" s="8"/>
    </row>
    <row r="10202" spans="7:7" ht="24" customHeight="1">
      <c r="G10202" s="8"/>
    </row>
    <row r="10203" spans="7:7" ht="24" customHeight="1">
      <c r="G10203" s="8"/>
    </row>
    <row r="10204" spans="7:7" ht="24" customHeight="1">
      <c r="G10204" s="8"/>
    </row>
    <row r="10205" spans="7:7" ht="24" customHeight="1">
      <c r="G10205" s="8"/>
    </row>
    <row r="10206" spans="7:7" ht="24" customHeight="1">
      <c r="G10206" s="8"/>
    </row>
    <row r="10207" spans="7:7" ht="24" customHeight="1">
      <c r="G10207" s="8"/>
    </row>
    <row r="10208" spans="7:7" ht="24" customHeight="1">
      <c r="G10208" s="8"/>
    </row>
    <row r="10209" spans="7:7" ht="24" customHeight="1">
      <c r="G10209" s="8"/>
    </row>
    <row r="10210" spans="7:7" ht="24" customHeight="1">
      <c r="G10210" s="8"/>
    </row>
    <row r="10211" spans="7:7" ht="24" customHeight="1">
      <c r="G10211" s="8"/>
    </row>
    <row r="10212" spans="7:7" ht="24" customHeight="1">
      <c r="G10212" s="8"/>
    </row>
    <row r="10213" spans="7:7" ht="24" customHeight="1">
      <c r="G10213" s="8"/>
    </row>
    <row r="10214" spans="7:7" ht="24" customHeight="1">
      <c r="G10214" s="8"/>
    </row>
    <row r="10215" spans="7:7" ht="24" customHeight="1">
      <c r="G10215" s="8"/>
    </row>
    <row r="10216" spans="7:7" ht="24" customHeight="1">
      <c r="G10216" s="8"/>
    </row>
    <row r="10217" spans="7:7" ht="24" customHeight="1">
      <c r="G10217" s="8"/>
    </row>
    <row r="10218" spans="7:7" ht="24" customHeight="1">
      <c r="G10218" s="8"/>
    </row>
    <row r="10219" spans="7:7" ht="24" customHeight="1">
      <c r="G10219" s="8"/>
    </row>
    <row r="10220" spans="7:7" ht="24" customHeight="1">
      <c r="G10220" s="8"/>
    </row>
    <row r="10221" spans="7:7" ht="24" customHeight="1">
      <c r="G10221" s="8"/>
    </row>
    <row r="10222" spans="7:7" ht="24" customHeight="1">
      <c r="G10222" s="8"/>
    </row>
    <row r="10223" spans="7:7" ht="24" customHeight="1">
      <c r="G10223" s="8"/>
    </row>
    <row r="10224" spans="7:7" ht="24" customHeight="1">
      <c r="G10224" s="8"/>
    </row>
    <row r="10225" spans="7:7" ht="24" customHeight="1">
      <c r="G10225" s="8"/>
    </row>
    <row r="10226" spans="7:7" ht="24" customHeight="1">
      <c r="G10226" s="8"/>
    </row>
    <row r="10227" spans="7:7" ht="24" customHeight="1">
      <c r="G10227" s="8"/>
    </row>
    <row r="10228" spans="7:7" ht="24" customHeight="1">
      <c r="G10228" s="8"/>
    </row>
    <row r="10229" spans="7:7" ht="24" customHeight="1">
      <c r="G10229" s="8"/>
    </row>
    <row r="10230" spans="7:7" ht="24" customHeight="1">
      <c r="G10230" s="8"/>
    </row>
    <row r="10231" spans="7:7" ht="24" customHeight="1">
      <c r="G10231" s="8"/>
    </row>
    <row r="10232" spans="7:7" ht="24" customHeight="1">
      <c r="G10232" s="8"/>
    </row>
    <row r="10233" spans="7:7" ht="24" customHeight="1">
      <c r="G10233" s="8"/>
    </row>
    <row r="10234" spans="7:7" ht="24" customHeight="1">
      <c r="G10234" s="8"/>
    </row>
    <row r="10235" spans="7:7" ht="24" customHeight="1">
      <c r="G10235" s="8"/>
    </row>
    <row r="10236" spans="7:7" ht="24" customHeight="1">
      <c r="G10236" s="8"/>
    </row>
    <row r="10237" spans="7:7" ht="24" customHeight="1">
      <c r="G10237" s="8"/>
    </row>
    <row r="10238" spans="7:7" ht="24" customHeight="1">
      <c r="G10238" s="8"/>
    </row>
    <row r="10239" spans="7:7" ht="24" customHeight="1">
      <c r="G10239" s="8"/>
    </row>
    <row r="10240" spans="7:7" ht="24" customHeight="1">
      <c r="G10240" s="8"/>
    </row>
    <row r="10241" spans="7:7" ht="24" customHeight="1">
      <c r="G10241" s="8"/>
    </row>
    <row r="10242" spans="7:7" ht="24" customHeight="1">
      <c r="G10242" s="8"/>
    </row>
    <row r="10243" spans="7:7" ht="24" customHeight="1">
      <c r="G10243" s="8"/>
    </row>
    <row r="10244" spans="7:7" ht="24" customHeight="1">
      <c r="G10244" s="8"/>
    </row>
    <row r="10245" spans="7:7" ht="24" customHeight="1">
      <c r="G10245" s="8"/>
    </row>
    <row r="10246" spans="7:7" ht="24" customHeight="1">
      <c r="G10246" s="8"/>
    </row>
    <row r="10247" spans="7:7" ht="24" customHeight="1">
      <c r="G10247" s="8"/>
    </row>
    <row r="10248" spans="7:7" ht="24" customHeight="1">
      <c r="G10248" s="8"/>
    </row>
    <row r="10249" spans="7:7" ht="24" customHeight="1">
      <c r="G10249" s="8"/>
    </row>
    <row r="10250" spans="7:7" ht="24" customHeight="1">
      <c r="G10250" s="8"/>
    </row>
    <row r="10251" spans="7:7" ht="24" customHeight="1">
      <c r="G10251" s="8"/>
    </row>
    <row r="10252" spans="7:7" ht="24" customHeight="1">
      <c r="G10252" s="8"/>
    </row>
    <row r="10253" spans="7:7" ht="24" customHeight="1">
      <c r="G10253" s="8"/>
    </row>
    <row r="10254" spans="7:7" ht="24" customHeight="1">
      <c r="G10254" s="8"/>
    </row>
    <row r="10255" spans="7:7" ht="24" customHeight="1">
      <c r="G10255" s="8"/>
    </row>
    <row r="10256" spans="7:7" ht="24" customHeight="1">
      <c r="G10256" s="8"/>
    </row>
    <row r="10257" spans="7:7" ht="24" customHeight="1">
      <c r="G10257" s="8"/>
    </row>
    <row r="10258" spans="7:7" ht="24" customHeight="1">
      <c r="G10258" s="8"/>
    </row>
    <row r="10259" spans="7:7" ht="24" customHeight="1">
      <c r="G10259" s="8"/>
    </row>
    <row r="10260" spans="7:7" ht="24" customHeight="1">
      <c r="G10260" s="8"/>
    </row>
    <row r="10261" spans="7:7" ht="24" customHeight="1">
      <c r="G10261" s="8"/>
    </row>
    <row r="10262" spans="7:7" ht="24" customHeight="1">
      <c r="G10262" s="8"/>
    </row>
    <row r="10263" spans="7:7" ht="24" customHeight="1">
      <c r="G10263" s="8"/>
    </row>
    <row r="10264" spans="7:7" ht="24" customHeight="1">
      <c r="G10264" s="8"/>
    </row>
    <row r="10265" spans="7:7" ht="24" customHeight="1">
      <c r="G10265" s="8"/>
    </row>
    <row r="10266" spans="7:7" ht="24" customHeight="1">
      <c r="G10266" s="8"/>
    </row>
    <row r="10267" spans="7:7" ht="24" customHeight="1">
      <c r="G10267" s="8"/>
    </row>
    <row r="10268" spans="7:7" ht="24" customHeight="1">
      <c r="G10268" s="8"/>
    </row>
    <row r="10269" spans="7:7" ht="24" customHeight="1">
      <c r="G10269" s="8"/>
    </row>
    <row r="10270" spans="7:7" ht="24" customHeight="1">
      <c r="G10270" s="8"/>
    </row>
    <row r="10271" spans="7:7" ht="24" customHeight="1">
      <c r="G10271" s="8"/>
    </row>
    <row r="10272" spans="7:7" ht="24" customHeight="1">
      <c r="G10272" s="8"/>
    </row>
    <row r="10273" spans="7:7" ht="24" customHeight="1">
      <c r="G10273" s="8"/>
    </row>
    <row r="10274" spans="7:7" ht="24" customHeight="1">
      <c r="G10274" s="8"/>
    </row>
    <row r="10275" spans="7:7" ht="24" customHeight="1">
      <c r="G10275" s="8"/>
    </row>
    <row r="10276" spans="7:7" ht="24" customHeight="1">
      <c r="G10276" s="8"/>
    </row>
    <row r="10277" spans="7:7" ht="24" customHeight="1">
      <c r="G10277" s="8"/>
    </row>
    <row r="10278" spans="7:7" ht="24" customHeight="1">
      <c r="G10278" s="8"/>
    </row>
    <row r="10279" spans="7:7" ht="24" customHeight="1">
      <c r="G10279" s="8"/>
    </row>
    <row r="10280" spans="7:7" ht="24" customHeight="1">
      <c r="G10280" s="8"/>
    </row>
    <row r="10281" spans="7:7" ht="24" customHeight="1">
      <c r="G10281" s="8"/>
    </row>
    <row r="10282" spans="7:7" ht="24" customHeight="1">
      <c r="G10282" s="8"/>
    </row>
    <row r="10283" spans="7:7" ht="24" customHeight="1">
      <c r="G10283" s="8"/>
    </row>
    <row r="10284" spans="7:7" ht="24" customHeight="1">
      <c r="G10284" s="8"/>
    </row>
    <row r="10285" spans="7:7" ht="24" customHeight="1">
      <c r="G10285" s="8"/>
    </row>
    <row r="10286" spans="7:7" ht="24" customHeight="1">
      <c r="G10286" s="8"/>
    </row>
    <row r="10287" spans="7:7" ht="24" customHeight="1">
      <c r="G10287" s="8"/>
    </row>
    <row r="10288" spans="7:7" ht="24" customHeight="1">
      <c r="G10288" s="8"/>
    </row>
    <row r="10289" spans="7:7" ht="24" customHeight="1">
      <c r="G10289" s="8"/>
    </row>
    <row r="10290" spans="7:7" ht="24" customHeight="1">
      <c r="G10290" s="8"/>
    </row>
    <row r="10291" spans="7:7" ht="24" customHeight="1">
      <c r="G10291" s="8"/>
    </row>
    <row r="10292" spans="7:7" ht="24" customHeight="1">
      <c r="G10292" s="8"/>
    </row>
    <row r="10293" spans="7:7" ht="24" customHeight="1">
      <c r="G10293" s="8"/>
    </row>
    <row r="10294" spans="7:7" ht="24" customHeight="1">
      <c r="G10294" s="8"/>
    </row>
    <row r="10295" spans="7:7" ht="24" customHeight="1">
      <c r="G10295" s="8"/>
    </row>
    <row r="10296" spans="7:7" ht="24" customHeight="1">
      <c r="G10296" s="8"/>
    </row>
    <row r="10297" spans="7:7" ht="24" customHeight="1">
      <c r="G10297" s="8"/>
    </row>
    <row r="10298" spans="7:7" ht="24" customHeight="1">
      <c r="G10298" s="8"/>
    </row>
    <row r="10299" spans="7:7" ht="24" customHeight="1">
      <c r="G10299" s="8"/>
    </row>
    <row r="10300" spans="7:7" ht="24" customHeight="1">
      <c r="G10300" s="8"/>
    </row>
    <row r="10301" spans="7:7" ht="24" customHeight="1">
      <c r="G10301" s="8"/>
    </row>
    <row r="10302" spans="7:7" ht="24" customHeight="1">
      <c r="G10302" s="8"/>
    </row>
    <row r="10303" spans="7:7" ht="24" customHeight="1">
      <c r="G10303" s="8"/>
    </row>
    <row r="10304" spans="7:7" ht="24" customHeight="1">
      <c r="G10304" s="8"/>
    </row>
    <row r="10305" spans="7:7" ht="24" customHeight="1">
      <c r="G10305" s="8"/>
    </row>
    <row r="10306" spans="7:7" ht="24" customHeight="1">
      <c r="G10306" s="8"/>
    </row>
    <row r="10307" spans="7:7" ht="24" customHeight="1">
      <c r="G10307" s="8"/>
    </row>
    <row r="10308" spans="7:7" ht="24" customHeight="1">
      <c r="G10308" s="8"/>
    </row>
    <row r="10309" spans="7:7" ht="24" customHeight="1">
      <c r="G10309" s="8"/>
    </row>
    <row r="10310" spans="7:7" ht="24" customHeight="1">
      <c r="G10310" s="8"/>
    </row>
    <row r="10311" spans="7:7" ht="24" customHeight="1">
      <c r="G10311" s="8"/>
    </row>
    <row r="10312" spans="7:7" ht="24" customHeight="1">
      <c r="G10312" s="8"/>
    </row>
    <row r="10313" spans="7:7" ht="24" customHeight="1">
      <c r="G10313" s="8"/>
    </row>
    <row r="10314" spans="7:7" ht="24" customHeight="1">
      <c r="G10314" s="8"/>
    </row>
    <row r="10315" spans="7:7" ht="24" customHeight="1">
      <c r="G10315" s="8"/>
    </row>
    <row r="10316" spans="7:7" ht="24" customHeight="1">
      <c r="G10316" s="8"/>
    </row>
    <row r="10317" spans="7:7" ht="24" customHeight="1">
      <c r="G10317" s="8"/>
    </row>
    <row r="10318" spans="7:7" ht="24" customHeight="1">
      <c r="G10318" s="8"/>
    </row>
    <row r="10319" spans="7:7" ht="24" customHeight="1">
      <c r="G10319" s="8"/>
    </row>
    <row r="10320" spans="7:7" ht="24" customHeight="1">
      <c r="G10320" s="8"/>
    </row>
    <row r="10321" spans="7:7" ht="24" customHeight="1">
      <c r="G10321" s="8"/>
    </row>
    <row r="10322" spans="7:7" ht="24" customHeight="1">
      <c r="G10322" s="8"/>
    </row>
    <row r="10323" spans="7:7" ht="24" customHeight="1">
      <c r="G10323" s="8"/>
    </row>
    <row r="10324" spans="7:7" ht="24" customHeight="1">
      <c r="G10324" s="8"/>
    </row>
    <row r="10325" spans="7:7" ht="24" customHeight="1">
      <c r="G10325" s="8"/>
    </row>
    <row r="10326" spans="7:7" ht="24" customHeight="1">
      <c r="G10326" s="8"/>
    </row>
    <row r="10327" spans="7:7" ht="24" customHeight="1">
      <c r="G10327" s="8"/>
    </row>
    <row r="10328" spans="7:7" ht="24" customHeight="1">
      <c r="G10328" s="8"/>
    </row>
    <row r="10329" spans="7:7" ht="24" customHeight="1">
      <c r="G10329" s="8"/>
    </row>
    <row r="10330" spans="7:7" ht="24" customHeight="1">
      <c r="G10330" s="8"/>
    </row>
    <row r="10331" spans="7:7" ht="24" customHeight="1">
      <c r="G10331" s="8"/>
    </row>
    <row r="10332" spans="7:7" ht="24" customHeight="1">
      <c r="G10332" s="8"/>
    </row>
    <row r="10333" spans="7:7" ht="24" customHeight="1">
      <c r="G10333" s="8"/>
    </row>
    <row r="10334" spans="7:7" ht="24" customHeight="1">
      <c r="G10334" s="8"/>
    </row>
    <row r="10335" spans="7:7" ht="24" customHeight="1">
      <c r="G10335" s="8"/>
    </row>
    <row r="10336" spans="7:7" ht="24" customHeight="1">
      <c r="G10336" s="8"/>
    </row>
    <row r="10337" spans="7:7" ht="24" customHeight="1">
      <c r="G10337" s="8"/>
    </row>
    <row r="10338" spans="7:7" ht="24" customHeight="1">
      <c r="G10338" s="8"/>
    </row>
    <row r="10339" spans="7:7" ht="24" customHeight="1">
      <c r="G10339" s="8"/>
    </row>
    <row r="10340" spans="7:7" ht="24" customHeight="1">
      <c r="G10340" s="8"/>
    </row>
    <row r="10341" spans="7:7" ht="24" customHeight="1">
      <c r="G10341" s="8"/>
    </row>
    <row r="10342" spans="7:7" ht="24" customHeight="1">
      <c r="G10342" s="8"/>
    </row>
    <row r="10343" spans="7:7" ht="24" customHeight="1">
      <c r="G10343" s="8"/>
    </row>
    <row r="10344" spans="7:7" ht="24" customHeight="1">
      <c r="G10344" s="8"/>
    </row>
    <row r="10345" spans="7:7" ht="24" customHeight="1">
      <c r="G10345" s="8"/>
    </row>
    <row r="10346" spans="7:7" ht="24" customHeight="1">
      <c r="G10346" s="8"/>
    </row>
    <row r="10347" spans="7:7" ht="24" customHeight="1">
      <c r="G10347" s="8"/>
    </row>
    <row r="10348" spans="7:7" ht="24" customHeight="1">
      <c r="G10348" s="8"/>
    </row>
    <row r="10349" spans="7:7" ht="24" customHeight="1">
      <c r="G10349" s="8"/>
    </row>
    <row r="10350" spans="7:7" ht="24" customHeight="1">
      <c r="G10350" s="8"/>
    </row>
    <row r="10351" spans="7:7" ht="24" customHeight="1">
      <c r="G10351" s="8"/>
    </row>
    <row r="10352" spans="7:7" ht="24" customHeight="1">
      <c r="G10352" s="8"/>
    </row>
    <row r="10353" spans="7:7" ht="24" customHeight="1">
      <c r="G10353" s="8"/>
    </row>
    <row r="10354" spans="7:7" ht="24" customHeight="1">
      <c r="G10354" s="8"/>
    </row>
    <row r="10355" spans="7:7" ht="24" customHeight="1">
      <c r="G10355" s="8"/>
    </row>
    <row r="10356" spans="7:7" ht="24" customHeight="1">
      <c r="G10356" s="8"/>
    </row>
    <row r="10357" spans="7:7" ht="24" customHeight="1">
      <c r="G10357" s="8"/>
    </row>
    <row r="10358" spans="7:7" ht="24" customHeight="1">
      <c r="G10358" s="8"/>
    </row>
    <row r="10359" spans="7:7" ht="24" customHeight="1">
      <c r="G10359" s="8"/>
    </row>
    <row r="10360" spans="7:7" ht="24" customHeight="1">
      <c r="G10360" s="8"/>
    </row>
    <row r="10361" spans="7:7" ht="24" customHeight="1">
      <c r="G10361" s="8"/>
    </row>
    <row r="10362" spans="7:7" ht="24" customHeight="1">
      <c r="G10362" s="8"/>
    </row>
    <row r="10363" spans="7:7" ht="24" customHeight="1">
      <c r="G10363" s="8"/>
    </row>
    <row r="10364" spans="7:7" ht="24" customHeight="1">
      <c r="G10364" s="8"/>
    </row>
    <row r="10365" spans="7:7" ht="24" customHeight="1">
      <c r="G10365" s="8"/>
    </row>
    <row r="10366" spans="7:7" ht="24" customHeight="1">
      <c r="G10366" s="8"/>
    </row>
    <row r="10367" spans="7:7" ht="24" customHeight="1">
      <c r="G10367" s="8"/>
    </row>
    <row r="10368" spans="7:7" ht="24" customHeight="1">
      <c r="G10368" s="8"/>
    </row>
    <row r="10369" spans="7:7" ht="24" customHeight="1">
      <c r="G10369" s="8"/>
    </row>
    <row r="10370" spans="7:7" ht="24" customHeight="1">
      <c r="G10370" s="8"/>
    </row>
    <row r="10371" spans="7:7" ht="24" customHeight="1">
      <c r="G10371" s="8"/>
    </row>
    <row r="10372" spans="7:7" ht="24" customHeight="1">
      <c r="G10372" s="8"/>
    </row>
    <row r="10373" spans="7:7" ht="24" customHeight="1">
      <c r="G10373" s="8"/>
    </row>
    <row r="10374" spans="7:7" ht="24" customHeight="1">
      <c r="G10374" s="8"/>
    </row>
    <row r="10375" spans="7:7" ht="24" customHeight="1">
      <c r="G10375" s="8"/>
    </row>
    <row r="10376" spans="7:7" ht="24" customHeight="1">
      <c r="G10376" s="8"/>
    </row>
    <row r="10377" spans="7:7" ht="24" customHeight="1">
      <c r="G10377" s="8"/>
    </row>
    <row r="10378" spans="7:7" ht="24" customHeight="1">
      <c r="G10378" s="8"/>
    </row>
    <row r="10379" spans="7:7" ht="24" customHeight="1">
      <c r="G10379" s="8"/>
    </row>
    <row r="10380" spans="7:7" ht="24" customHeight="1">
      <c r="G10380" s="8"/>
    </row>
    <row r="10381" spans="7:7" ht="24" customHeight="1">
      <c r="G10381" s="8"/>
    </row>
    <row r="10382" spans="7:7" ht="24" customHeight="1">
      <c r="G10382" s="8"/>
    </row>
    <row r="10383" spans="7:7" ht="24" customHeight="1">
      <c r="G10383" s="8"/>
    </row>
    <row r="10384" spans="7:7" ht="24" customHeight="1">
      <c r="G10384" s="8"/>
    </row>
    <row r="10385" spans="7:7" ht="24" customHeight="1">
      <c r="G10385" s="8"/>
    </row>
    <row r="10386" spans="7:7" ht="24" customHeight="1">
      <c r="G10386" s="8"/>
    </row>
    <row r="10387" spans="7:7" ht="24" customHeight="1">
      <c r="G10387" s="8"/>
    </row>
    <row r="10388" spans="7:7" ht="24" customHeight="1">
      <c r="G10388" s="8"/>
    </row>
    <row r="10389" spans="7:7" ht="24" customHeight="1">
      <c r="G10389" s="8"/>
    </row>
    <row r="10390" spans="7:7" ht="24" customHeight="1">
      <c r="G10390" s="8"/>
    </row>
    <row r="10391" spans="7:7" ht="24" customHeight="1">
      <c r="G10391" s="8"/>
    </row>
    <row r="10392" spans="7:7" ht="24" customHeight="1">
      <c r="G10392" s="8"/>
    </row>
    <row r="10393" spans="7:7" ht="24" customHeight="1">
      <c r="G10393" s="8"/>
    </row>
    <row r="10394" spans="7:7" ht="24" customHeight="1">
      <c r="G10394" s="8"/>
    </row>
    <row r="10395" spans="7:7" ht="24" customHeight="1">
      <c r="G10395" s="8"/>
    </row>
    <row r="10396" spans="7:7" ht="24" customHeight="1">
      <c r="G10396" s="8"/>
    </row>
    <row r="10397" spans="7:7" ht="24" customHeight="1">
      <c r="G10397" s="8"/>
    </row>
    <row r="10398" spans="7:7" ht="24" customHeight="1">
      <c r="G10398" s="8"/>
    </row>
    <row r="10399" spans="7:7" ht="24" customHeight="1">
      <c r="G10399" s="8"/>
    </row>
    <row r="10400" spans="7:7" ht="24" customHeight="1">
      <c r="G10400" s="8"/>
    </row>
    <row r="10401" spans="7:7" ht="24" customHeight="1">
      <c r="G10401" s="8"/>
    </row>
    <row r="10402" spans="7:7" ht="24" customHeight="1">
      <c r="G10402" s="8"/>
    </row>
    <row r="10403" spans="7:7" ht="24" customHeight="1">
      <c r="G10403" s="8"/>
    </row>
    <row r="10404" spans="7:7" ht="24" customHeight="1">
      <c r="G10404" s="8"/>
    </row>
    <row r="10405" spans="7:7" ht="24" customHeight="1">
      <c r="G10405" s="8"/>
    </row>
    <row r="10406" spans="7:7" ht="24" customHeight="1">
      <c r="G10406" s="8"/>
    </row>
    <row r="10407" spans="7:7" ht="24" customHeight="1">
      <c r="G10407" s="8"/>
    </row>
    <row r="10408" spans="7:7" ht="24" customHeight="1">
      <c r="G10408" s="8"/>
    </row>
    <row r="10409" spans="7:7" ht="24" customHeight="1">
      <c r="G10409" s="8"/>
    </row>
    <row r="10410" spans="7:7" ht="24" customHeight="1">
      <c r="G10410" s="8"/>
    </row>
    <row r="10411" spans="7:7" ht="24" customHeight="1">
      <c r="G10411" s="8"/>
    </row>
    <row r="10412" spans="7:7" ht="24" customHeight="1">
      <c r="G10412" s="8"/>
    </row>
    <row r="10413" spans="7:7" ht="24" customHeight="1">
      <c r="G10413" s="8"/>
    </row>
    <row r="10414" spans="7:7" ht="24" customHeight="1">
      <c r="G10414" s="8"/>
    </row>
    <row r="10415" spans="7:7" ht="24" customHeight="1">
      <c r="G10415" s="8"/>
    </row>
    <row r="10416" spans="7:7" ht="24" customHeight="1">
      <c r="G10416" s="8"/>
    </row>
    <row r="10417" spans="7:7" ht="24" customHeight="1">
      <c r="G10417" s="8"/>
    </row>
    <row r="10418" spans="7:7" ht="24" customHeight="1">
      <c r="G10418" s="8"/>
    </row>
    <row r="10419" spans="7:7" ht="24" customHeight="1">
      <c r="G10419" s="8"/>
    </row>
    <row r="10420" spans="7:7" ht="24" customHeight="1">
      <c r="G10420" s="8"/>
    </row>
    <row r="10421" spans="7:7" ht="24" customHeight="1">
      <c r="G10421" s="8"/>
    </row>
    <row r="10422" spans="7:7" ht="24" customHeight="1">
      <c r="G10422" s="8"/>
    </row>
    <row r="10423" spans="7:7" ht="24" customHeight="1">
      <c r="G10423" s="8"/>
    </row>
    <row r="10424" spans="7:7" ht="24" customHeight="1">
      <c r="G10424" s="8"/>
    </row>
    <row r="10425" spans="7:7" ht="24" customHeight="1">
      <c r="G10425" s="8"/>
    </row>
    <row r="10426" spans="7:7" ht="24" customHeight="1">
      <c r="G10426" s="8"/>
    </row>
    <row r="10427" spans="7:7" ht="24" customHeight="1">
      <c r="G10427" s="8"/>
    </row>
    <row r="10428" spans="7:7" ht="24" customHeight="1">
      <c r="G10428" s="8"/>
    </row>
    <row r="10429" spans="7:7" ht="24" customHeight="1">
      <c r="G10429" s="8"/>
    </row>
    <row r="10430" spans="7:7" ht="24" customHeight="1">
      <c r="G10430" s="8"/>
    </row>
    <row r="10431" spans="7:7" ht="24" customHeight="1">
      <c r="G10431" s="8"/>
    </row>
    <row r="10432" spans="7:7" ht="24" customHeight="1">
      <c r="G10432" s="8"/>
    </row>
    <row r="10433" spans="7:7" ht="24" customHeight="1">
      <c r="G10433" s="8"/>
    </row>
    <row r="10434" spans="7:7" ht="24" customHeight="1">
      <c r="G10434" s="8"/>
    </row>
    <row r="10435" spans="7:7" ht="24" customHeight="1">
      <c r="G10435" s="8"/>
    </row>
    <row r="10436" spans="7:7" ht="24" customHeight="1">
      <c r="G10436" s="8"/>
    </row>
    <row r="10437" spans="7:7" ht="24" customHeight="1">
      <c r="G10437" s="8"/>
    </row>
    <row r="10438" spans="7:7" ht="24" customHeight="1">
      <c r="G10438" s="8"/>
    </row>
    <row r="10439" spans="7:7" ht="24" customHeight="1">
      <c r="G10439" s="8"/>
    </row>
    <row r="10440" spans="7:7" ht="24" customHeight="1">
      <c r="G10440" s="8"/>
    </row>
    <row r="10441" spans="7:7" ht="24" customHeight="1">
      <c r="G10441" s="8"/>
    </row>
    <row r="10442" spans="7:7" ht="24" customHeight="1">
      <c r="G10442" s="8"/>
    </row>
    <row r="10443" spans="7:7" ht="24" customHeight="1">
      <c r="G10443" s="8"/>
    </row>
    <row r="10444" spans="7:7" ht="24" customHeight="1">
      <c r="G10444" s="8"/>
    </row>
    <row r="10445" spans="7:7" ht="24" customHeight="1">
      <c r="G10445" s="8"/>
    </row>
    <row r="10446" spans="7:7" ht="24" customHeight="1">
      <c r="G10446" s="8"/>
    </row>
    <row r="10447" spans="7:7" ht="24" customHeight="1">
      <c r="G10447" s="8"/>
    </row>
    <row r="10448" spans="7:7" ht="24" customHeight="1">
      <c r="G10448" s="8"/>
    </row>
    <row r="10449" spans="7:7" ht="24" customHeight="1">
      <c r="G10449" s="8"/>
    </row>
    <row r="10450" spans="7:7" ht="24" customHeight="1">
      <c r="G10450" s="8"/>
    </row>
    <row r="10451" spans="7:7" ht="24" customHeight="1">
      <c r="G10451" s="8"/>
    </row>
    <row r="10452" spans="7:7" ht="24" customHeight="1">
      <c r="G10452" s="8"/>
    </row>
    <row r="10453" spans="7:7" ht="24" customHeight="1">
      <c r="G10453" s="8"/>
    </row>
    <row r="10454" spans="7:7" ht="24" customHeight="1">
      <c r="G10454" s="8"/>
    </row>
    <row r="10455" spans="7:7" ht="24" customHeight="1">
      <c r="G10455" s="8"/>
    </row>
    <row r="10456" spans="7:7" ht="24" customHeight="1">
      <c r="G10456" s="8"/>
    </row>
    <row r="10457" spans="7:7" ht="24" customHeight="1">
      <c r="G10457" s="8"/>
    </row>
    <row r="10458" spans="7:7" ht="24" customHeight="1">
      <c r="G10458" s="8"/>
    </row>
    <row r="10459" spans="7:7" ht="24" customHeight="1">
      <c r="G10459" s="8"/>
    </row>
    <row r="10460" spans="7:7" ht="24" customHeight="1">
      <c r="G10460" s="8"/>
    </row>
    <row r="10461" spans="7:7" ht="24" customHeight="1">
      <c r="G10461" s="8"/>
    </row>
    <row r="10462" spans="7:7" ht="24" customHeight="1">
      <c r="G10462" s="8"/>
    </row>
    <row r="10463" spans="7:7" ht="24" customHeight="1">
      <c r="G10463" s="8"/>
    </row>
    <row r="10464" spans="7:7" ht="24" customHeight="1">
      <c r="G10464" s="8"/>
    </row>
    <row r="10465" spans="7:7" ht="24" customHeight="1">
      <c r="G10465" s="8"/>
    </row>
    <row r="10466" spans="7:7" ht="24" customHeight="1">
      <c r="G10466" s="8"/>
    </row>
    <row r="10467" spans="7:7" ht="24" customHeight="1">
      <c r="G10467" s="8"/>
    </row>
    <row r="10468" spans="7:7" ht="24" customHeight="1">
      <c r="G10468" s="8"/>
    </row>
    <row r="10469" spans="7:7" ht="24" customHeight="1">
      <c r="G10469" s="8"/>
    </row>
    <row r="10470" spans="7:7" ht="24" customHeight="1">
      <c r="G10470" s="8"/>
    </row>
    <row r="10471" spans="7:7" ht="24" customHeight="1">
      <c r="G10471" s="8"/>
    </row>
    <row r="10472" spans="7:7" ht="24" customHeight="1">
      <c r="G10472" s="8"/>
    </row>
    <row r="10473" spans="7:7" ht="24" customHeight="1">
      <c r="G10473" s="8"/>
    </row>
    <row r="10474" spans="7:7" ht="24" customHeight="1">
      <c r="G10474" s="8"/>
    </row>
    <row r="10475" spans="7:7" ht="24" customHeight="1">
      <c r="G10475" s="8"/>
    </row>
    <row r="10476" spans="7:7" ht="24" customHeight="1">
      <c r="G10476" s="8"/>
    </row>
    <row r="10477" spans="7:7" ht="24" customHeight="1">
      <c r="G10477" s="8"/>
    </row>
    <row r="10478" spans="7:7" ht="24" customHeight="1">
      <c r="G10478" s="8"/>
    </row>
    <row r="10479" spans="7:7" ht="24" customHeight="1">
      <c r="G10479" s="8"/>
    </row>
    <row r="10480" spans="7:7" ht="24" customHeight="1">
      <c r="G10480" s="8"/>
    </row>
    <row r="10481" spans="7:7" ht="24" customHeight="1">
      <c r="G10481" s="8"/>
    </row>
    <row r="10482" spans="7:7" ht="24" customHeight="1">
      <c r="G10482" s="8"/>
    </row>
    <row r="10483" spans="7:7" ht="24" customHeight="1">
      <c r="G10483" s="8"/>
    </row>
    <row r="10484" spans="7:7" ht="24" customHeight="1">
      <c r="G10484" s="8"/>
    </row>
    <row r="10485" spans="7:7" ht="24" customHeight="1">
      <c r="G10485" s="8"/>
    </row>
    <row r="10486" spans="7:7" ht="24" customHeight="1">
      <c r="G10486" s="8"/>
    </row>
    <row r="10487" spans="7:7" ht="24" customHeight="1">
      <c r="G10487" s="8"/>
    </row>
    <row r="10488" spans="7:7" ht="24" customHeight="1">
      <c r="G10488" s="8"/>
    </row>
    <row r="10489" spans="7:7" ht="24" customHeight="1">
      <c r="G10489" s="8"/>
    </row>
    <row r="10490" spans="7:7" ht="24" customHeight="1">
      <c r="G10490" s="8"/>
    </row>
    <row r="10491" spans="7:7" ht="24" customHeight="1">
      <c r="G10491" s="8"/>
    </row>
    <row r="10492" spans="7:7" ht="24" customHeight="1">
      <c r="G10492" s="8"/>
    </row>
    <row r="10493" spans="7:7" ht="24" customHeight="1">
      <c r="G10493" s="8"/>
    </row>
    <row r="10494" spans="7:7" ht="24" customHeight="1">
      <c r="G10494" s="8"/>
    </row>
    <row r="10495" spans="7:7" ht="24" customHeight="1">
      <c r="G10495" s="8"/>
    </row>
    <row r="10496" spans="7:7" ht="24" customHeight="1">
      <c r="G10496" s="8"/>
    </row>
    <row r="10497" spans="7:7" ht="24" customHeight="1">
      <c r="G10497" s="8"/>
    </row>
    <row r="10498" spans="7:7" ht="24" customHeight="1">
      <c r="G10498" s="8"/>
    </row>
    <row r="10499" spans="7:7" ht="24" customHeight="1">
      <c r="G10499" s="8"/>
    </row>
    <row r="10500" spans="7:7" ht="24" customHeight="1">
      <c r="G10500" s="8"/>
    </row>
    <row r="10501" spans="7:7" ht="24" customHeight="1">
      <c r="G10501" s="8"/>
    </row>
    <row r="10502" spans="7:7" ht="24" customHeight="1">
      <c r="G10502" s="8"/>
    </row>
    <row r="10503" spans="7:7" ht="24" customHeight="1">
      <c r="G10503" s="8"/>
    </row>
    <row r="10504" spans="7:7" ht="24" customHeight="1">
      <c r="G10504" s="8"/>
    </row>
    <row r="10505" spans="7:7" ht="24" customHeight="1">
      <c r="G10505" s="8"/>
    </row>
    <row r="10506" spans="7:7" ht="24" customHeight="1">
      <c r="G10506" s="8"/>
    </row>
    <row r="10507" spans="7:7" ht="24" customHeight="1">
      <c r="G10507" s="8"/>
    </row>
    <row r="10508" spans="7:7" ht="24" customHeight="1">
      <c r="G10508" s="8"/>
    </row>
    <row r="10509" spans="7:7" ht="24" customHeight="1">
      <c r="G10509" s="8"/>
    </row>
    <row r="10510" spans="7:7" ht="24" customHeight="1">
      <c r="G10510" s="8"/>
    </row>
    <row r="10511" spans="7:7" ht="24" customHeight="1">
      <c r="G10511" s="8"/>
    </row>
    <row r="10512" spans="7:7" ht="24" customHeight="1">
      <c r="G10512" s="8"/>
    </row>
    <row r="10513" spans="7:7" ht="24" customHeight="1">
      <c r="G10513" s="8"/>
    </row>
    <row r="10514" spans="7:7" ht="24" customHeight="1">
      <c r="G10514" s="8"/>
    </row>
    <row r="10515" spans="7:7" ht="24" customHeight="1">
      <c r="G10515" s="8"/>
    </row>
    <row r="10516" spans="7:7" ht="24" customHeight="1">
      <c r="G10516" s="8"/>
    </row>
    <row r="10517" spans="7:7" ht="24" customHeight="1">
      <c r="G10517" s="8"/>
    </row>
    <row r="10518" spans="7:7" ht="24" customHeight="1">
      <c r="G10518" s="8"/>
    </row>
    <row r="10519" spans="7:7" ht="24" customHeight="1">
      <c r="G10519" s="8"/>
    </row>
    <row r="10520" spans="7:7" ht="24" customHeight="1">
      <c r="G10520" s="8"/>
    </row>
    <row r="10521" spans="7:7" ht="24" customHeight="1">
      <c r="G10521" s="8"/>
    </row>
    <row r="10522" spans="7:7" ht="24" customHeight="1">
      <c r="G10522" s="8"/>
    </row>
    <row r="10523" spans="7:7" ht="24" customHeight="1">
      <c r="G10523" s="8"/>
    </row>
    <row r="10524" spans="7:7" ht="24" customHeight="1">
      <c r="G10524" s="8"/>
    </row>
    <row r="10525" spans="7:7" ht="24" customHeight="1">
      <c r="G10525" s="8"/>
    </row>
    <row r="10526" spans="7:7" ht="24" customHeight="1">
      <c r="G10526" s="8"/>
    </row>
    <row r="10527" spans="7:7" ht="24" customHeight="1">
      <c r="G10527" s="8"/>
    </row>
    <row r="10528" spans="7:7" ht="24" customHeight="1">
      <c r="G10528" s="8"/>
    </row>
    <row r="10529" spans="7:7" ht="24" customHeight="1">
      <c r="G10529" s="8"/>
    </row>
    <row r="10530" spans="7:7" ht="24" customHeight="1">
      <c r="G10530" s="8"/>
    </row>
    <row r="10531" spans="7:7" ht="24" customHeight="1">
      <c r="G10531" s="8"/>
    </row>
    <row r="10532" spans="7:7" ht="24" customHeight="1">
      <c r="G10532" s="8"/>
    </row>
    <row r="10533" spans="7:7" ht="24" customHeight="1">
      <c r="G10533" s="8"/>
    </row>
    <row r="10534" spans="7:7" ht="24" customHeight="1">
      <c r="G10534" s="8"/>
    </row>
    <row r="10535" spans="7:7" ht="24" customHeight="1">
      <c r="G10535" s="8"/>
    </row>
    <row r="10536" spans="7:7" ht="24" customHeight="1">
      <c r="G10536" s="8"/>
    </row>
    <row r="10537" spans="7:7" ht="24" customHeight="1">
      <c r="G10537" s="8"/>
    </row>
    <row r="10538" spans="7:7" ht="24" customHeight="1">
      <c r="G10538" s="8"/>
    </row>
    <row r="10539" spans="7:7" ht="24" customHeight="1">
      <c r="G10539" s="8"/>
    </row>
    <row r="10540" spans="7:7" ht="24" customHeight="1">
      <c r="G10540" s="8"/>
    </row>
    <row r="10541" spans="7:7" ht="24" customHeight="1">
      <c r="G10541" s="8"/>
    </row>
    <row r="10542" spans="7:7" ht="24" customHeight="1">
      <c r="G10542" s="8"/>
    </row>
    <row r="10543" spans="7:7" ht="24" customHeight="1">
      <c r="G10543" s="8"/>
    </row>
    <row r="10544" spans="7:7" ht="24" customHeight="1">
      <c r="G10544" s="8"/>
    </row>
    <row r="10545" spans="7:7" ht="24" customHeight="1">
      <c r="G10545" s="8"/>
    </row>
    <row r="10546" spans="7:7" ht="24" customHeight="1">
      <c r="G10546" s="8"/>
    </row>
    <row r="10547" spans="7:7" ht="24" customHeight="1">
      <c r="G10547" s="8"/>
    </row>
    <row r="10548" spans="7:7" ht="24" customHeight="1">
      <c r="G10548" s="8"/>
    </row>
    <row r="10549" spans="7:7" ht="24" customHeight="1">
      <c r="G10549" s="8"/>
    </row>
    <row r="10550" spans="7:7" ht="24" customHeight="1">
      <c r="G10550" s="8"/>
    </row>
    <row r="10551" spans="7:7" ht="24" customHeight="1">
      <c r="G10551" s="8"/>
    </row>
    <row r="10552" spans="7:7" ht="24" customHeight="1">
      <c r="G10552" s="8"/>
    </row>
    <row r="10553" spans="7:7" ht="24" customHeight="1">
      <c r="G10553" s="8"/>
    </row>
    <row r="10554" spans="7:7" ht="24" customHeight="1">
      <c r="G10554" s="8"/>
    </row>
    <row r="10555" spans="7:7" ht="24" customHeight="1">
      <c r="G10555" s="8"/>
    </row>
    <row r="10556" spans="7:7" ht="24" customHeight="1">
      <c r="G10556" s="8"/>
    </row>
    <row r="10557" spans="7:7" ht="24" customHeight="1">
      <c r="G10557" s="8"/>
    </row>
    <row r="10558" spans="7:7" ht="24" customHeight="1">
      <c r="G10558" s="8"/>
    </row>
    <row r="10559" spans="7:7" ht="24" customHeight="1">
      <c r="G10559" s="8"/>
    </row>
    <row r="10560" spans="7:7" ht="24" customHeight="1">
      <c r="G10560" s="8"/>
    </row>
    <row r="10561" spans="7:7" ht="24" customHeight="1">
      <c r="G10561" s="8"/>
    </row>
    <row r="10562" spans="7:7" ht="24" customHeight="1">
      <c r="G10562" s="8"/>
    </row>
    <row r="10563" spans="7:7" ht="24" customHeight="1">
      <c r="G10563" s="8"/>
    </row>
    <row r="10564" spans="7:7" ht="24" customHeight="1">
      <c r="G10564" s="8"/>
    </row>
    <row r="10565" spans="7:7" ht="24" customHeight="1">
      <c r="G10565" s="8"/>
    </row>
    <row r="10566" spans="7:7" ht="24" customHeight="1">
      <c r="G10566" s="8"/>
    </row>
    <row r="10567" spans="7:7" ht="24" customHeight="1">
      <c r="G10567" s="8"/>
    </row>
    <row r="10568" spans="7:7" ht="24" customHeight="1">
      <c r="G10568" s="8"/>
    </row>
    <row r="10569" spans="7:7" ht="24" customHeight="1">
      <c r="G10569" s="8"/>
    </row>
    <row r="10570" spans="7:7" ht="24" customHeight="1">
      <c r="G10570" s="8"/>
    </row>
    <row r="10571" spans="7:7" ht="24" customHeight="1">
      <c r="G10571" s="8"/>
    </row>
    <row r="10572" spans="7:7" ht="24" customHeight="1">
      <c r="G10572" s="8"/>
    </row>
    <row r="10573" spans="7:7" ht="24" customHeight="1">
      <c r="G10573" s="8"/>
    </row>
    <row r="10574" spans="7:7" ht="24" customHeight="1">
      <c r="G10574" s="8"/>
    </row>
    <row r="10575" spans="7:7" ht="24" customHeight="1">
      <c r="G10575" s="8"/>
    </row>
    <row r="10576" spans="7:7" ht="24" customHeight="1">
      <c r="G10576" s="8"/>
    </row>
    <row r="10577" spans="7:7" ht="24" customHeight="1">
      <c r="G10577" s="8"/>
    </row>
    <row r="10578" spans="7:7" ht="24" customHeight="1">
      <c r="G10578" s="8"/>
    </row>
    <row r="10579" spans="7:7" ht="24" customHeight="1">
      <c r="G10579" s="8"/>
    </row>
    <row r="10580" spans="7:7" ht="24" customHeight="1">
      <c r="G10580" s="8"/>
    </row>
    <row r="10581" spans="7:7" ht="24" customHeight="1">
      <c r="G10581" s="8"/>
    </row>
    <row r="10582" spans="7:7" ht="24" customHeight="1">
      <c r="G10582" s="8"/>
    </row>
    <row r="10583" spans="7:7" ht="24" customHeight="1">
      <c r="G10583" s="8"/>
    </row>
    <row r="10584" spans="7:7" ht="24" customHeight="1">
      <c r="G10584" s="8"/>
    </row>
    <row r="10585" spans="7:7" ht="24" customHeight="1">
      <c r="G10585" s="8"/>
    </row>
    <row r="10586" spans="7:7" ht="24" customHeight="1">
      <c r="G10586" s="8"/>
    </row>
    <row r="10587" spans="7:7" ht="24" customHeight="1">
      <c r="G10587" s="8"/>
    </row>
    <row r="10588" spans="7:7" ht="24" customHeight="1">
      <c r="G10588" s="8"/>
    </row>
    <row r="10589" spans="7:7" ht="24" customHeight="1">
      <c r="G10589" s="8"/>
    </row>
    <row r="10590" spans="7:7" ht="24" customHeight="1">
      <c r="G10590" s="8"/>
    </row>
    <row r="10591" spans="7:7" ht="24" customHeight="1">
      <c r="G10591" s="8"/>
    </row>
    <row r="10592" spans="7:7" ht="24" customHeight="1">
      <c r="G10592" s="8"/>
    </row>
    <row r="10593" spans="7:7" ht="24" customHeight="1">
      <c r="G10593" s="8"/>
    </row>
    <row r="10594" spans="7:7" ht="24" customHeight="1">
      <c r="G10594" s="8"/>
    </row>
    <row r="10595" spans="7:7" ht="24" customHeight="1">
      <c r="G10595" s="8"/>
    </row>
    <row r="10596" spans="7:7" ht="24" customHeight="1">
      <c r="G10596" s="8"/>
    </row>
    <row r="10597" spans="7:7" ht="24" customHeight="1">
      <c r="G10597" s="8"/>
    </row>
    <row r="10598" spans="7:7" ht="24" customHeight="1">
      <c r="G10598" s="8"/>
    </row>
    <row r="10599" spans="7:7" ht="24" customHeight="1">
      <c r="G10599" s="8"/>
    </row>
    <row r="10600" spans="7:7" ht="24" customHeight="1">
      <c r="G10600" s="8"/>
    </row>
    <row r="10601" spans="7:7" ht="24" customHeight="1">
      <c r="G10601" s="8"/>
    </row>
    <row r="10602" spans="7:7" ht="24" customHeight="1">
      <c r="G10602" s="8"/>
    </row>
    <row r="10603" spans="7:7" ht="24" customHeight="1">
      <c r="G10603" s="8"/>
    </row>
    <row r="10604" spans="7:7" ht="24" customHeight="1">
      <c r="G10604" s="8"/>
    </row>
    <row r="10605" spans="7:7" ht="24" customHeight="1">
      <c r="G10605" s="8"/>
    </row>
    <row r="10606" spans="7:7" ht="24" customHeight="1">
      <c r="G10606" s="8"/>
    </row>
    <row r="10607" spans="7:7" ht="24" customHeight="1">
      <c r="G10607" s="8"/>
    </row>
    <row r="10608" spans="7:7" ht="24" customHeight="1">
      <c r="G10608" s="8"/>
    </row>
    <row r="10609" spans="7:7" ht="24" customHeight="1">
      <c r="G10609" s="8"/>
    </row>
    <row r="10610" spans="7:7" ht="24" customHeight="1">
      <c r="G10610" s="8"/>
    </row>
    <row r="10611" spans="7:7" ht="24" customHeight="1">
      <c r="G10611" s="8"/>
    </row>
    <row r="10612" spans="7:7" ht="24" customHeight="1">
      <c r="G10612" s="8"/>
    </row>
    <row r="10613" spans="7:7" ht="24" customHeight="1">
      <c r="G10613" s="8"/>
    </row>
    <row r="10614" spans="7:7" ht="24" customHeight="1">
      <c r="G10614" s="8"/>
    </row>
    <row r="10615" spans="7:7" ht="24" customHeight="1">
      <c r="G10615" s="8"/>
    </row>
    <row r="10616" spans="7:7" ht="24" customHeight="1">
      <c r="G10616" s="8"/>
    </row>
    <row r="10617" spans="7:7" ht="24" customHeight="1">
      <c r="G10617" s="8"/>
    </row>
    <row r="10618" spans="7:7" ht="24" customHeight="1">
      <c r="G10618" s="8"/>
    </row>
    <row r="10619" spans="7:7" ht="24" customHeight="1">
      <c r="G10619" s="8"/>
    </row>
    <row r="10620" spans="7:7" ht="24" customHeight="1">
      <c r="G10620" s="8"/>
    </row>
    <row r="10621" spans="7:7" ht="24" customHeight="1">
      <c r="G10621" s="8"/>
    </row>
    <row r="10622" spans="7:7" ht="24" customHeight="1">
      <c r="G10622" s="8"/>
    </row>
    <row r="10623" spans="7:7" ht="24" customHeight="1">
      <c r="G10623" s="8"/>
    </row>
    <row r="10624" spans="7:7" ht="24" customHeight="1">
      <c r="G10624" s="8"/>
    </row>
    <row r="10625" spans="7:7" ht="24" customHeight="1">
      <c r="G10625" s="8"/>
    </row>
    <row r="10626" spans="7:7" ht="24" customHeight="1">
      <c r="G10626" s="8"/>
    </row>
    <row r="10627" spans="7:7" ht="24" customHeight="1">
      <c r="G10627" s="8"/>
    </row>
    <row r="10628" spans="7:7" ht="24" customHeight="1">
      <c r="G10628" s="8"/>
    </row>
    <row r="10629" spans="7:7" ht="24" customHeight="1">
      <c r="G10629" s="8"/>
    </row>
    <row r="10630" spans="7:7" ht="24" customHeight="1">
      <c r="G10630" s="8"/>
    </row>
    <row r="10631" spans="7:7" ht="24" customHeight="1">
      <c r="G10631" s="8"/>
    </row>
    <row r="10632" spans="7:7" ht="24" customHeight="1">
      <c r="G10632" s="8"/>
    </row>
    <row r="10633" spans="7:7" ht="24" customHeight="1">
      <c r="G10633" s="8"/>
    </row>
    <row r="10634" spans="7:7" ht="24" customHeight="1">
      <c r="G10634" s="8"/>
    </row>
    <row r="10635" spans="7:7" ht="24" customHeight="1">
      <c r="G10635" s="8"/>
    </row>
    <row r="10636" spans="7:7" ht="24" customHeight="1">
      <c r="G10636" s="8"/>
    </row>
    <row r="10637" spans="7:7" ht="24" customHeight="1">
      <c r="G10637" s="8"/>
    </row>
    <row r="10638" spans="7:7" ht="24" customHeight="1">
      <c r="G10638" s="8"/>
    </row>
    <row r="10639" spans="7:7" ht="24" customHeight="1">
      <c r="G10639" s="8"/>
    </row>
    <row r="10640" spans="7:7" ht="24" customHeight="1">
      <c r="G10640" s="8"/>
    </row>
    <row r="10641" spans="7:7" ht="24" customHeight="1">
      <c r="G10641" s="8"/>
    </row>
    <row r="10642" spans="7:7" ht="24" customHeight="1">
      <c r="G10642" s="8"/>
    </row>
    <row r="10643" spans="7:7" ht="24" customHeight="1">
      <c r="G10643" s="8"/>
    </row>
    <row r="10644" spans="7:7" ht="24" customHeight="1">
      <c r="G10644" s="8"/>
    </row>
    <row r="10645" spans="7:7" ht="24" customHeight="1">
      <c r="G10645" s="8"/>
    </row>
    <row r="10646" spans="7:7" ht="24" customHeight="1">
      <c r="G10646" s="8"/>
    </row>
    <row r="10647" spans="7:7" ht="24" customHeight="1">
      <c r="G10647" s="8"/>
    </row>
    <row r="10648" spans="7:7" ht="24" customHeight="1">
      <c r="G10648" s="8"/>
    </row>
    <row r="10649" spans="7:7" ht="24" customHeight="1">
      <c r="G10649" s="8"/>
    </row>
    <row r="10650" spans="7:7" ht="24" customHeight="1">
      <c r="G10650" s="8"/>
    </row>
    <row r="10651" spans="7:7" ht="24" customHeight="1">
      <c r="G10651" s="8"/>
    </row>
    <row r="10652" spans="7:7" ht="24" customHeight="1">
      <c r="G10652" s="8"/>
    </row>
    <row r="10653" spans="7:7" ht="24" customHeight="1">
      <c r="G10653" s="8"/>
    </row>
    <row r="10654" spans="7:7" ht="24" customHeight="1">
      <c r="G10654" s="8"/>
    </row>
    <row r="10655" spans="7:7" ht="24" customHeight="1">
      <c r="G10655" s="8"/>
    </row>
    <row r="10656" spans="7:7" ht="24" customHeight="1">
      <c r="G10656" s="8"/>
    </row>
    <row r="10657" spans="7:7" ht="24" customHeight="1">
      <c r="G10657" s="8"/>
    </row>
    <row r="10658" spans="7:7" ht="24" customHeight="1">
      <c r="G10658" s="8"/>
    </row>
    <row r="10659" spans="7:7" ht="24" customHeight="1">
      <c r="G10659" s="8"/>
    </row>
    <row r="10660" spans="7:7" ht="24" customHeight="1">
      <c r="G10660" s="8"/>
    </row>
    <row r="10661" spans="7:7" ht="24" customHeight="1">
      <c r="G10661" s="8"/>
    </row>
    <row r="10662" spans="7:7" ht="24" customHeight="1">
      <c r="G10662" s="8"/>
    </row>
    <row r="10663" spans="7:7" ht="24" customHeight="1">
      <c r="G10663" s="8"/>
    </row>
    <row r="10664" spans="7:7" ht="24" customHeight="1">
      <c r="G10664" s="8"/>
    </row>
    <row r="10665" spans="7:7" ht="24" customHeight="1">
      <c r="G10665" s="8"/>
    </row>
    <row r="10666" spans="7:7" ht="24" customHeight="1">
      <c r="G10666" s="8"/>
    </row>
    <row r="10667" spans="7:7" ht="24" customHeight="1">
      <c r="G10667" s="8"/>
    </row>
    <row r="10668" spans="7:7" ht="24" customHeight="1">
      <c r="G10668" s="8"/>
    </row>
    <row r="10669" spans="7:7" ht="24" customHeight="1">
      <c r="G10669" s="8"/>
    </row>
    <row r="10670" spans="7:7" ht="24" customHeight="1">
      <c r="G10670" s="8"/>
    </row>
    <row r="10671" spans="7:7" ht="24" customHeight="1">
      <c r="G10671" s="8"/>
    </row>
    <row r="10672" spans="7:7" ht="24" customHeight="1">
      <c r="G10672" s="8"/>
    </row>
    <row r="10673" spans="7:7" ht="24" customHeight="1">
      <c r="G10673" s="8"/>
    </row>
    <row r="10674" spans="7:7" ht="24" customHeight="1">
      <c r="G10674" s="8"/>
    </row>
    <row r="10675" spans="7:7" ht="24" customHeight="1">
      <c r="G10675" s="8"/>
    </row>
    <row r="10676" spans="7:7" ht="24" customHeight="1">
      <c r="G10676" s="8"/>
    </row>
    <row r="10677" spans="7:7" ht="24" customHeight="1">
      <c r="G10677" s="8"/>
    </row>
    <row r="10678" spans="7:7" ht="24" customHeight="1">
      <c r="G10678" s="8"/>
    </row>
    <row r="10679" spans="7:7" ht="24" customHeight="1">
      <c r="G10679" s="8"/>
    </row>
    <row r="10680" spans="7:7" ht="24" customHeight="1">
      <c r="G10680" s="8"/>
    </row>
    <row r="10681" spans="7:7" ht="24" customHeight="1">
      <c r="G10681" s="8"/>
    </row>
    <row r="10682" spans="7:7" ht="24" customHeight="1">
      <c r="G10682" s="8"/>
    </row>
    <row r="10683" spans="7:7" ht="24" customHeight="1">
      <c r="G10683" s="8"/>
    </row>
    <row r="10684" spans="7:7" ht="24" customHeight="1">
      <c r="G10684" s="8"/>
    </row>
    <row r="10685" spans="7:7" ht="24" customHeight="1">
      <c r="G10685" s="8"/>
    </row>
    <row r="10686" spans="7:7" ht="24" customHeight="1">
      <c r="G10686" s="8"/>
    </row>
    <row r="10687" spans="7:7" ht="24" customHeight="1">
      <c r="G10687" s="8"/>
    </row>
    <row r="10688" spans="7:7" ht="24" customHeight="1">
      <c r="G10688" s="8"/>
    </row>
    <row r="10689" spans="7:7" ht="24" customHeight="1">
      <c r="G10689" s="8"/>
    </row>
    <row r="10690" spans="7:7" ht="24" customHeight="1">
      <c r="G10690" s="8"/>
    </row>
    <row r="10691" spans="7:7" ht="24" customHeight="1">
      <c r="G10691" s="8"/>
    </row>
    <row r="10692" spans="7:7" ht="24" customHeight="1">
      <c r="G10692" s="8"/>
    </row>
    <row r="10693" spans="7:7" ht="24" customHeight="1">
      <c r="G10693" s="8"/>
    </row>
    <row r="10694" spans="7:7" ht="24" customHeight="1">
      <c r="G10694" s="8"/>
    </row>
    <row r="10695" spans="7:7" ht="24" customHeight="1">
      <c r="G10695" s="8"/>
    </row>
    <row r="10696" spans="7:7" ht="24" customHeight="1">
      <c r="G10696" s="8"/>
    </row>
    <row r="10697" spans="7:7" ht="24" customHeight="1">
      <c r="G10697" s="8"/>
    </row>
    <row r="10698" spans="7:7" ht="24" customHeight="1">
      <c r="G10698" s="8"/>
    </row>
    <row r="10699" spans="7:7" ht="24" customHeight="1">
      <c r="G10699" s="8"/>
    </row>
    <row r="10700" spans="7:7" ht="24" customHeight="1">
      <c r="G10700" s="8"/>
    </row>
    <row r="10701" spans="7:7" ht="24" customHeight="1">
      <c r="G10701" s="8"/>
    </row>
    <row r="10702" spans="7:7" ht="24" customHeight="1">
      <c r="G10702" s="8"/>
    </row>
    <row r="10703" spans="7:7" ht="24" customHeight="1">
      <c r="G10703" s="8"/>
    </row>
    <row r="10704" spans="7:7" ht="24" customHeight="1">
      <c r="G10704" s="8"/>
    </row>
    <row r="10705" spans="7:7" ht="24" customHeight="1">
      <c r="G10705" s="8"/>
    </row>
    <row r="10706" spans="7:7" ht="24" customHeight="1">
      <c r="G10706" s="8"/>
    </row>
    <row r="10707" spans="7:7" ht="24" customHeight="1">
      <c r="G10707" s="8"/>
    </row>
    <row r="10708" spans="7:7" ht="24" customHeight="1">
      <c r="G10708" s="8"/>
    </row>
    <row r="10709" spans="7:7" ht="24" customHeight="1">
      <c r="G10709" s="8"/>
    </row>
    <row r="10710" spans="7:7" ht="24" customHeight="1">
      <c r="G10710" s="8"/>
    </row>
    <row r="10711" spans="7:7" ht="24" customHeight="1">
      <c r="G10711" s="8"/>
    </row>
    <row r="10712" spans="7:7" ht="24" customHeight="1">
      <c r="G10712" s="8"/>
    </row>
    <row r="10713" spans="7:7" ht="24" customHeight="1">
      <c r="G10713" s="8"/>
    </row>
    <row r="10714" spans="7:7" ht="24" customHeight="1">
      <c r="G10714" s="8"/>
    </row>
    <row r="10715" spans="7:7" ht="24" customHeight="1">
      <c r="G10715" s="8"/>
    </row>
    <row r="10716" spans="7:7" ht="24" customHeight="1">
      <c r="G10716" s="8"/>
    </row>
    <row r="10717" spans="7:7" ht="24" customHeight="1">
      <c r="G10717" s="8"/>
    </row>
    <row r="10718" spans="7:7" ht="24" customHeight="1">
      <c r="G10718" s="8"/>
    </row>
    <row r="10719" spans="7:7" ht="24" customHeight="1">
      <c r="G10719" s="8"/>
    </row>
    <row r="10720" spans="7:7" ht="24" customHeight="1">
      <c r="G10720" s="8"/>
    </row>
    <row r="10721" spans="7:7" ht="24" customHeight="1">
      <c r="G10721" s="8"/>
    </row>
    <row r="10722" spans="7:7" ht="24" customHeight="1">
      <c r="G10722" s="8"/>
    </row>
    <row r="10723" spans="7:7" ht="24" customHeight="1">
      <c r="G10723" s="8"/>
    </row>
    <row r="10724" spans="7:7" ht="24" customHeight="1">
      <c r="G10724" s="8"/>
    </row>
    <row r="10725" spans="7:7" ht="24" customHeight="1">
      <c r="G10725" s="8"/>
    </row>
    <row r="10726" spans="7:7" ht="24" customHeight="1">
      <c r="G10726" s="8"/>
    </row>
    <row r="10727" spans="7:7" ht="24" customHeight="1">
      <c r="G10727" s="8"/>
    </row>
    <row r="10728" spans="7:7" ht="24" customHeight="1">
      <c r="G10728" s="8"/>
    </row>
    <row r="10729" spans="7:7" ht="24" customHeight="1">
      <c r="G10729" s="8"/>
    </row>
    <row r="10730" spans="7:7" ht="24" customHeight="1">
      <c r="G10730" s="8"/>
    </row>
    <row r="10731" spans="7:7" ht="24" customHeight="1">
      <c r="G10731" s="8"/>
    </row>
    <row r="10732" spans="7:7" ht="24" customHeight="1">
      <c r="G10732" s="8"/>
    </row>
    <row r="10733" spans="7:7" ht="24" customHeight="1">
      <c r="G10733" s="8"/>
    </row>
    <row r="10734" spans="7:7" ht="24" customHeight="1">
      <c r="G10734" s="8"/>
    </row>
    <row r="10735" spans="7:7" ht="24" customHeight="1">
      <c r="G10735" s="8"/>
    </row>
    <row r="10736" spans="7:7" ht="24" customHeight="1">
      <c r="G10736" s="8"/>
    </row>
    <row r="10737" spans="7:7" ht="24" customHeight="1">
      <c r="G10737" s="8"/>
    </row>
    <row r="10738" spans="7:7" ht="24" customHeight="1">
      <c r="G10738" s="8"/>
    </row>
    <row r="10739" spans="7:7" ht="24" customHeight="1">
      <c r="G10739" s="8"/>
    </row>
    <row r="10740" spans="7:7" ht="24" customHeight="1">
      <c r="G10740" s="8"/>
    </row>
    <row r="10741" spans="7:7" ht="24" customHeight="1">
      <c r="G10741" s="8"/>
    </row>
    <row r="10742" spans="7:7" ht="24" customHeight="1">
      <c r="G10742" s="8"/>
    </row>
    <row r="10743" spans="7:7" ht="24" customHeight="1">
      <c r="G10743" s="8"/>
    </row>
    <row r="10744" spans="7:7" ht="24" customHeight="1">
      <c r="G10744" s="8"/>
    </row>
    <row r="10745" spans="7:7" ht="24" customHeight="1">
      <c r="G10745" s="8"/>
    </row>
    <row r="10746" spans="7:7" ht="24" customHeight="1">
      <c r="G10746" s="8"/>
    </row>
    <row r="10747" spans="7:7" ht="24" customHeight="1">
      <c r="G10747" s="8"/>
    </row>
    <row r="10748" spans="7:7" ht="24" customHeight="1">
      <c r="G10748" s="8"/>
    </row>
    <row r="10749" spans="7:7" ht="24" customHeight="1">
      <c r="G10749" s="8"/>
    </row>
    <row r="10750" spans="7:7" ht="24" customHeight="1">
      <c r="G10750" s="8"/>
    </row>
    <row r="10751" spans="7:7" ht="24" customHeight="1">
      <c r="G10751" s="8"/>
    </row>
    <row r="10752" spans="7:7" ht="24" customHeight="1">
      <c r="G10752" s="8"/>
    </row>
    <row r="10753" spans="7:7" ht="24" customHeight="1">
      <c r="G10753" s="8"/>
    </row>
    <row r="10754" spans="7:7" ht="24" customHeight="1">
      <c r="G10754" s="8"/>
    </row>
    <row r="10755" spans="7:7" ht="24" customHeight="1">
      <c r="G10755" s="8"/>
    </row>
    <row r="10756" spans="7:7" ht="24" customHeight="1">
      <c r="G10756" s="8"/>
    </row>
    <row r="10757" spans="7:7" ht="24" customHeight="1">
      <c r="G10757" s="8"/>
    </row>
    <row r="10758" spans="7:7" ht="24" customHeight="1">
      <c r="G10758" s="8"/>
    </row>
    <row r="10759" spans="7:7" ht="24" customHeight="1">
      <c r="G10759" s="8"/>
    </row>
    <row r="10760" spans="7:7" ht="24" customHeight="1">
      <c r="G10760" s="8"/>
    </row>
    <row r="10761" spans="7:7" ht="24" customHeight="1">
      <c r="G10761" s="8"/>
    </row>
    <row r="10762" spans="7:7" ht="24" customHeight="1">
      <c r="G10762" s="8"/>
    </row>
    <row r="10763" spans="7:7" ht="24" customHeight="1">
      <c r="G10763" s="8"/>
    </row>
    <row r="10764" spans="7:7" ht="24" customHeight="1">
      <c r="G10764" s="8"/>
    </row>
    <row r="10765" spans="7:7" ht="24" customHeight="1">
      <c r="G10765" s="8"/>
    </row>
    <row r="10766" spans="7:7" ht="24" customHeight="1">
      <c r="G10766" s="8"/>
    </row>
    <row r="10767" spans="7:7" ht="24" customHeight="1">
      <c r="G10767" s="8"/>
    </row>
    <row r="10768" spans="7:7" ht="24" customHeight="1">
      <c r="G10768" s="8"/>
    </row>
    <row r="10769" spans="7:7" ht="24" customHeight="1">
      <c r="G10769" s="8"/>
    </row>
    <row r="10770" spans="7:7" ht="24" customHeight="1">
      <c r="G10770" s="8"/>
    </row>
    <row r="10771" spans="7:7" ht="24" customHeight="1">
      <c r="G10771" s="8"/>
    </row>
    <row r="10772" spans="7:7" ht="24" customHeight="1">
      <c r="G10772" s="8"/>
    </row>
    <row r="10773" spans="7:7" ht="24" customHeight="1">
      <c r="G10773" s="8"/>
    </row>
    <row r="10774" spans="7:7" ht="24" customHeight="1">
      <c r="G10774" s="8"/>
    </row>
    <row r="10775" spans="7:7" ht="24" customHeight="1">
      <c r="G10775" s="8"/>
    </row>
    <row r="10776" spans="7:7" ht="24" customHeight="1">
      <c r="G10776" s="8"/>
    </row>
    <row r="10777" spans="7:7" ht="24" customHeight="1">
      <c r="G10777" s="8"/>
    </row>
    <row r="10778" spans="7:7" ht="24" customHeight="1">
      <c r="G10778" s="8"/>
    </row>
    <row r="10779" spans="7:7" ht="24" customHeight="1">
      <c r="G10779" s="8"/>
    </row>
    <row r="10780" spans="7:7" ht="24" customHeight="1">
      <c r="G10780" s="8"/>
    </row>
    <row r="10781" spans="7:7" ht="24" customHeight="1">
      <c r="G10781" s="8"/>
    </row>
    <row r="10782" spans="7:7" ht="24" customHeight="1">
      <c r="G10782" s="8"/>
    </row>
    <row r="10783" spans="7:7" ht="24" customHeight="1">
      <c r="G10783" s="8"/>
    </row>
    <row r="10784" spans="7:7" ht="24" customHeight="1">
      <c r="G10784" s="8"/>
    </row>
    <row r="10785" spans="7:7" ht="24" customHeight="1">
      <c r="G10785" s="8"/>
    </row>
    <row r="10786" spans="7:7" ht="24" customHeight="1">
      <c r="G10786" s="8"/>
    </row>
    <row r="10787" spans="7:7" ht="24" customHeight="1">
      <c r="G10787" s="8"/>
    </row>
    <row r="10788" spans="7:7" ht="24" customHeight="1">
      <c r="G10788" s="8"/>
    </row>
    <row r="10789" spans="7:7" ht="24" customHeight="1">
      <c r="G10789" s="8"/>
    </row>
    <row r="10790" spans="7:7" ht="24" customHeight="1">
      <c r="G10790" s="8"/>
    </row>
    <row r="10791" spans="7:7" ht="24" customHeight="1">
      <c r="G10791" s="8"/>
    </row>
    <row r="10792" spans="7:7" ht="24" customHeight="1">
      <c r="G10792" s="8"/>
    </row>
    <row r="10793" spans="7:7" ht="24" customHeight="1">
      <c r="G10793" s="8"/>
    </row>
    <row r="10794" spans="7:7" ht="24" customHeight="1">
      <c r="G10794" s="8"/>
    </row>
    <row r="10795" spans="7:7" ht="24" customHeight="1">
      <c r="G10795" s="8"/>
    </row>
    <row r="10796" spans="7:7" ht="24" customHeight="1">
      <c r="G10796" s="8"/>
    </row>
    <row r="10797" spans="7:7" ht="24" customHeight="1">
      <c r="G10797" s="8"/>
    </row>
    <row r="10798" spans="7:7" ht="24" customHeight="1">
      <c r="G10798" s="8"/>
    </row>
    <row r="10799" spans="7:7" ht="24" customHeight="1">
      <c r="G10799" s="8"/>
    </row>
    <row r="10800" spans="7:7" ht="24" customHeight="1">
      <c r="G10800" s="8"/>
    </row>
    <row r="10801" spans="7:7" ht="24" customHeight="1">
      <c r="G10801" s="8"/>
    </row>
    <row r="10802" spans="7:7" ht="24" customHeight="1">
      <c r="G10802" s="8"/>
    </row>
    <row r="10803" spans="7:7" ht="24" customHeight="1">
      <c r="G10803" s="8"/>
    </row>
    <row r="10804" spans="7:7" ht="24" customHeight="1">
      <c r="G10804" s="8"/>
    </row>
    <row r="10805" spans="7:7" ht="24" customHeight="1">
      <c r="G10805" s="8"/>
    </row>
    <row r="10806" spans="7:7" ht="24" customHeight="1">
      <c r="G10806" s="8"/>
    </row>
    <row r="10807" spans="7:7" ht="24" customHeight="1">
      <c r="G10807" s="8"/>
    </row>
    <row r="10808" spans="7:7" ht="24" customHeight="1">
      <c r="G10808" s="8"/>
    </row>
    <row r="10809" spans="7:7" ht="24" customHeight="1">
      <c r="G10809" s="8"/>
    </row>
    <row r="10810" spans="7:7" ht="24" customHeight="1">
      <c r="G10810" s="8"/>
    </row>
    <row r="10811" spans="7:7" ht="24" customHeight="1">
      <c r="G10811" s="8"/>
    </row>
    <row r="10812" spans="7:7" ht="24" customHeight="1">
      <c r="G10812" s="8"/>
    </row>
    <row r="10813" spans="7:7" ht="24" customHeight="1">
      <c r="G10813" s="8"/>
    </row>
    <row r="10814" spans="7:7" ht="24" customHeight="1">
      <c r="G10814" s="8"/>
    </row>
    <row r="10815" spans="7:7" ht="24" customHeight="1">
      <c r="G10815" s="8"/>
    </row>
    <row r="10816" spans="7:7" ht="24" customHeight="1">
      <c r="G10816" s="8"/>
    </row>
    <row r="10817" spans="7:7" ht="24" customHeight="1">
      <c r="G10817" s="8"/>
    </row>
    <row r="10818" spans="7:7" ht="24" customHeight="1">
      <c r="G10818" s="8"/>
    </row>
    <row r="10819" spans="7:7" ht="24" customHeight="1">
      <c r="G10819" s="8"/>
    </row>
    <row r="10820" spans="7:7" ht="24" customHeight="1">
      <c r="G10820" s="8"/>
    </row>
    <row r="10821" spans="7:7" ht="24" customHeight="1">
      <c r="G10821" s="8"/>
    </row>
    <row r="10822" spans="7:7" ht="24" customHeight="1">
      <c r="G10822" s="8"/>
    </row>
    <row r="10823" spans="7:7" ht="24" customHeight="1">
      <c r="G10823" s="8"/>
    </row>
    <row r="10824" spans="7:7" ht="24" customHeight="1">
      <c r="G10824" s="8"/>
    </row>
    <row r="10825" spans="7:7" ht="24" customHeight="1">
      <c r="G10825" s="8"/>
    </row>
    <row r="10826" spans="7:7" ht="24" customHeight="1">
      <c r="G10826" s="8"/>
    </row>
    <row r="10827" spans="7:7" ht="24" customHeight="1">
      <c r="G10827" s="8"/>
    </row>
    <row r="10828" spans="7:7" ht="24" customHeight="1">
      <c r="G10828" s="8"/>
    </row>
    <row r="10829" spans="7:7" ht="24" customHeight="1">
      <c r="G10829" s="8"/>
    </row>
    <row r="10830" spans="7:7" ht="24" customHeight="1">
      <c r="G10830" s="8"/>
    </row>
    <row r="10831" spans="7:7" ht="24" customHeight="1">
      <c r="G10831" s="8"/>
    </row>
    <row r="10832" spans="7:7" ht="24" customHeight="1">
      <c r="G10832" s="8"/>
    </row>
    <row r="10833" spans="7:7" ht="24" customHeight="1">
      <c r="G10833" s="8"/>
    </row>
    <row r="10834" spans="7:7" ht="24" customHeight="1">
      <c r="G10834" s="8"/>
    </row>
    <row r="10835" spans="7:7" ht="24" customHeight="1">
      <c r="G10835" s="8"/>
    </row>
    <row r="10836" spans="7:7" ht="24" customHeight="1">
      <c r="G10836" s="8"/>
    </row>
    <row r="10837" spans="7:7" ht="24" customHeight="1">
      <c r="G10837" s="8"/>
    </row>
    <row r="10838" spans="7:7" ht="24" customHeight="1">
      <c r="G10838" s="8"/>
    </row>
    <row r="10839" spans="7:7" ht="24" customHeight="1">
      <c r="G10839" s="8"/>
    </row>
    <row r="10840" spans="7:7" ht="24" customHeight="1">
      <c r="G10840" s="8"/>
    </row>
    <row r="10841" spans="7:7" ht="24" customHeight="1">
      <c r="G10841" s="8"/>
    </row>
    <row r="10842" spans="7:7" ht="24" customHeight="1">
      <c r="G10842" s="8"/>
    </row>
    <row r="10843" spans="7:7" ht="24" customHeight="1">
      <c r="G10843" s="8"/>
    </row>
    <row r="10844" spans="7:7" ht="24" customHeight="1">
      <c r="G10844" s="8"/>
    </row>
    <row r="10845" spans="7:7" ht="24" customHeight="1">
      <c r="G10845" s="8"/>
    </row>
    <row r="10846" spans="7:7" ht="24" customHeight="1">
      <c r="G10846" s="8"/>
    </row>
    <row r="10847" spans="7:7" ht="24" customHeight="1">
      <c r="G10847" s="8"/>
    </row>
    <row r="10848" spans="7:7" ht="24" customHeight="1">
      <c r="G10848" s="8"/>
    </row>
    <row r="10849" spans="7:7" ht="24" customHeight="1">
      <c r="G10849" s="8"/>
    </row>
    <row r="10850" spans="7:7" ht="24" customHeight="1">
      <c r="G10850" s="8"/>
    </row>
    <row r="10851" spans="7:7" ht="24" customHeight="1">
      <c r="G10851" s="8"/>
    </row>
    <row r="10852" spans="7:7" ht="24" customHeight="1">
      <c r="G10852" s="8"/>
    </row>
    <row r="10853" spans="7:7" ht="24" customHeight="1">
      <c r="G10853" s="8"/>
    </row>
    <row r="10854" spans="7:7" ht="24" customHeight="1">
      <c r="G10854" s="8"/>
    </row>
    <row r="10855" spans="7:7" ht="24" customHeight="1">
      <c r="G10855" s="8"/>
    </row>
    <row r="10856" spans="7:7" ht="24" customHeight="1">
      <c r="G10856" s="8"/>
    </row>
    <row r="10857" spans="7:7" ht="24" customHeight="1">
      <c r="G10857" s="8"/>
    </row>
    <row r="10858" spans="7:7" ht="24" customHeight="1">
      <c r="G10858" s="8"/>
    </row>
    <row r="10859" spans="7:7" ht="24" customHeight="1">
      <c r="G10859" s="8"/>
    </row>
    <row r="10860" spans="7:7" ht="24" customHeight="1">
      <c r="G10860" s="8"/>
    </row>
    <row r="10861" spans="7:7" ht="24" customHeight="1">
      <c r="G10861" s="8"/>
    </row>
    <row r="10862" spans="7:7" ht="24" customHeight="1">
      <c r="G10862" s="8"/>
    </row>
    <row r="10863" spans="7:7" ht="24" customHeight="1">
      <c r="G10863" s="8"/>
    </row>
    <row r="10864" spans="7:7" ht="24" customHeight="1">
      <c r="G10864" s="8"/>
    </row>
    <row r="10865" spans="7:7" ht="24" customHeight="1">
      <c r="G10865" s="8"/>
    </row>
    <row r="10866" spans="7:7" ht="24" customHeight="1">
      <c r="G10866" s="8"/>
    </row>
    <row r="10867" spans="7:7" ht="24" customHeight="1">
      <c r="G10867" s="8"/>
    </row>
    <row r="10868" spans="7:7" ht="24" customHeight="1">
      <c r="G10868" s="8"/>
    </row>
    <row r="10869" spans="7:7" ht="24" customHeight="1">
      <c r="G10869" s="8"/>
    </row>
    <row r="10870" spans="7:7" ht="24" customHeight="1">
      <c r="G10870" s="8"/>
    </row>
    <row r="10871" spans="7:7" ht="24" customHeight="1">
      <c r="G10871" s="8"/>
    </row>
    <row r="10872" spans="7:7" ht="24" customHeight="1">
      <c r="G10872" s="8"/>
    </row>
    <row r="10873" spans="7:7" ht="24" customHeight="1">
      <c r="G10873" s="8"/>
    </row>
    <row r="10874" spans="7:7" ht="24" customHeight="1">
      <c r="G10874" s="8"/>
    </row>
    <row r="10875" spans="7:7" ht="24" customHeight="1">
      <c r="G10875" s="8"/>
    </row>
    <row r="10876" spans="7:7" ht="24" customHeight="1">
      <c r="G10876" s="8"/>
    </row>
    <row r="10877" spans="7:7" ht="24" customHeight="1">
      <c r="G10877" s="8"/>
    </row>
    <row r="10878" spans="7:7" ht="24" customHeight="1">
      <c r="G10878" s="8"/>
    </row>
    <row r="10879" spans="7:7" ht="24" customHeight="1">
      <c r="G10879" s="8"/>
    </row>
    <row r="10880" spans="7:7" ht="24" customHeight="1">
      <c r="G10880" s="8"/>
    </row>
    <row r="10881" spans="7:7" ht="24" customHeight="1">
      <c r="G10881" s="8"/>
    </row>
    <row r="10882" spans="7:7" ht="24" customHeight="1">
      <c r="G10882" s="8"/>
    </row>
    <row r="10883" spans="7:7" ht="24" customHeight="1">
      <c r="G10883" s="8"/>
    </row>
    <row r="10884" spans="7:7" ht="24" customHeight="1">
      <c r="G10884" s="8"/>
    </row>
    <row r="10885" spans="7:7" ht="24" customHeight="1">
      <c r="G10885" s="8"/>
    </row>
    <row r="10886" spans="7:7" ht="24" customHeight="1">
      <c r="G10886" s="8"/>
    </row>
    <row r="10887" spans="7:7" ht="24" customHeight="1">
      <c r="G10887" s="8"/>
    </row>
    <row r="10888" spans="7:7" ht="24" customHeight="1">
      <c r="G10888" s="8"/>
    </row>
    <row r="10889" spans="7:7" ht="24" customHeight="1">
      <c r="G10889" s="8"/>
    </row>
    <row r="10890" spans="7:7" ht="24" customHeight="1">
      <c r="G10890" s="8"/>
    </row>
    <row r="10891" spans="7:7" ht="24" customHeight="1">
      <c r="G10891" s="8"/>
    </row>
    <row r="10892" spans="7:7" ht="24" customHeight="1">
      <c r="G10892" s="8"/>
    </row>
    <row r="10893" spans="7:7" ht="24" customHeight="1">
      <c r="G10893" s="8"/>
    </row>
    <row r="10894" spans="7:7" ht="24" customHeight="1">
      <c r="G10894" s="8"/>
    </row>
    <row r="10895" spans="7:7" ht="24" customHeight="1">
      <c r="G10895" s="8"/>
    </row>
    <row r="10896" spans="7:7" ht="24" customHeight="1">
      <c r="G10896" s="8"/>
    </row>
    <row r="10897" spans="7:7" ht="24" customHeight="1">
      <c r="G10897" s="8"/>
    </row>
    <row r="10898" spans="7:7" ht="24" customHeight="1">
      <c r="G10898" s="8"/>
    </row>
    <row r="10899" spans="7:7" ht="24" customHeight="1">
      <c r="G10899" s="8"/>
    </row>
    <row r="10900" spans="7:7" ht="24" customHeight="1">
      <c r="G10900" s="8"/>
    </row>
    <row r="10901" spans="7:7" ht="24" customHeight="1">
      <c r="G10901" s="8"/>
    </row>
    <row r="10902" spans="7:7" ht="24" customHeight="1">
      <c r="G10902" s="8"/>
    </row>
    <row r="10903" spans="7:7" ht="24" customHeight="1">
      <c r="G10903" s="8"/>
    </row>
    <row r="10904" spans="7:7" ht="24" customHeight="1">
      <c r="G10904" s="8"/>
    </row>
    <row r="10905" spans="7:7" ht="24" customHeight="1">
      <c r="G10905" s="8"/>
    </row>
    <row r="10906" spans="7:7" ht="24" customHeight="1">
      <c r="G10906" s="8"/>
    </row>
    <row r="10907" spans="7:7" ht="24" customHeight="1">
      <c r="G10907" s="8"/>
    </row>
    <row r="10908" spans="7:7" ht="24" customHeight="1">
      <c r="G10908" s="8"/>
    </row>
    <row r="10909" spans="7:7" ht="24" customHeight="1">
      <c r="G10909" s="8"/>
    </row>
    <row r="10910" spans="7:7" ht="24" customHeight="1">
      <c r="G10910" s="8"/>
    </row>
    <row r="10911" spans="7:7" ht="24" customHeight="1">
      <c r="G10911" s="8"/>
    </row>
    <row r="10912" spans="7:7" ht="24" customHeight="1">
      <c r="G10912" s="8"/>
    </row>
    <row r="10913" spans="7:7" ht="24" customHeight="1">
      <c r="G10913" s="8"/>
    </row>
    <row r="10914" spans="7:7" ht="24" customHeight="1">
      <c r="G10914" s="8"/>
    </row>
    <row r="10915" spans="7:7" ht="24" customHeight="1">
      <c r="G10915" s="8"/>
    </row>
    <row r="10916" spans="7:7" ht="24" customHeight="1">
      <c r="G10916" s="8"/>
    </row>
    <row r="10917" spans="7:7" ht="24" customHeight="1">
      <c r="G10917" s="8"/>
    </row>
    <row r="10918" spans="7:7" ht="24" customHeight="1">
      <c r="G10918" s="8"/>
    </row>
    <row r="10919" spans="7:7" ht="24" customHeight="1">
      <c r="G10919" s="8"/>
    </row>
    <row r="10920" spans="7:7" ht="24" customHeight="1">
      <c r="G10920" s="8"/>
    </row>
    <row r="10921" spans="7:7" ht="24" customHeight="1">
      <c r="G10921" s="8"/>
    </row>
    <row r="10922" spans="7:7" ht="24" customHeight="1">
      <c r="G10922" s="8"/>
    </row>
    <row r="10923" spans="7:7" ht="24" customHeight="1">
      <c r="G10923" s="8"/>
    </row>
    <row r="10924" spans="7:7" ht="24" customHeight="1">
      <c r="G10924" s="8"/>
    </row>
    <row r="10925" spans="7:7" ht="24" customHeight="1">
      <c r="G10925" s="8"/>
    </row>
    <row r="10926" spans="7:7" ht="24" customHeight="1">
      <c r="G10926" s="8"/>
    </row>
    <row r="10927" spans="7:7" ht="24" customHeight="1">
      <c r="G10927" s="8"/>
    </row>
    <row r="10928" spans="7:7" ht="24" customHeight="1">
      <c r="G10928" s="8"/>
    </row>
    <row r="10929" spans="7:7" ht="24" customHeight="1">
      <c r="G10929" s="8"/>
    </row>
    <row r="10930" spans="7:7" ht="24" customHeight="1">
      <c r="G10930" s="8"/>
    </row>
    <row r="10931" spans="7:7" ht="24" customHeight="1">
      <c r="G10931" s="8"/>
    </row>
    <row r="10932" spans="7:7" ht="24" customHeight="1">
      <c r="G10932" s="8"/>
    </row>
    <row r="10933" spans="7:7" ht="24" customHeight="1">
      <c r="G10933" s="8"/>
    </row>
    <row r="10934" spans="7:7" ht="24" customHeight="1">
      <c r="G10934" s="8"/>
    </row>
    <row r="10935" spans="7:7" ht="24" customHeight="1">
      <c r="G10935" s="8"/>
    </row>
    <row r="10936" spans="7:7" ht="24" customHeight="1">
      <c r="G10936" s="8"/>
    </row>
    <row r="10937" spans="7:7" ht="24" customHeight="1">
      <c r="G10937" s="8"/>
    </row>
    <row r="10938" spans="7:7" ht="24" customHeight="1">
      <c r="G10938" s="8"/>
    </row>
    <row r="10939" spans="7:7" ht="24" customHeight="1">
      <c r="G10939" s="8"/>
    </row>
    <row r="10940" spans="7:7" ht="24" customHeight="1">
      <c r="G10940" s="8"/>
    </row>
    <row r="10941" spans="7:7" ht="24" customHeight="1">
      <c r="G10941" s="8"/>
    </row>
    <row r="10942" spans="7:7" ht="24" customHeight="1">
      <c r="G10942" s="8"/>
    </row>
    <row r="10943" spans="7:7" ht="24" customHeight="1">
      <c r="G10943" s="8"/>
    </row>
    <row r="10944" spans="7:7" ht="24" customHeight="1">
      <c r="G10944" s="8"/>
    </row>
    <row r="10945" spans="7:7" ht="24" customHeight="1">
      <c r="G10945" s="8"/>
    </row>
    <row r="10946" spans="7:7" ht="24" customHeight="1">
      <c r="G10946" s="8"/>
    </row>
    <row r="10947" spans="7:7" ht="24" customHeight="1">
      <c r="G10947" s="8"/>
    </row>
    <row r="10948" spans="7:7" ht="24" customHeight="1">
      <c r="G10948" s="8"/>
    </row>
    <row r="10949" spans="7:7" ht="24" customHeight="1">
      <c r="G10949" s="8"/>
    </row>
    <row r="10950" spans="7:7" ht="24" customHeight="1">
      <c r="G10950" s="8"/>
    </row>
    <row r="10951" spans="7:7" ht="24" customHeight="1">
      <c r="G10951" s="8"/>
    </row>
    <row r="10952" spans="7:7" ht="24" customHeight="1">
      <c r="G10952" s="8"/>
    </row>
    <row r="10953" spans="7:7" ht="24" customHeight="1">
      <c r="G10953" s="8"/>
    </row>
    <row r="10954" spans="7:7" ht="24" customHeight="1">
      <c r="G10954" s="8"/>
    </row>
    <row r="10955" spans="7:7" ht="24" customHeight="1">
      <c r="G10955" s="8"/>
    </row>
    <row r="10956" spans="7:7" ht="24" customHeight="1">
      <c r="G10956" s="8"/>
    </row>
    <row r="10957" spans="7:7" ht="24" customHeight="1">
      <c r="G10957" s="8"/>
    </row>
    <row r="10958" spans="7:7" ht="24" customHeight="1">
      <c r="G10958" s="8"/>
    </row>
    <row r="10959" spans="7:7" ht="24" customHeight="1">
      <c r="G10959" s="8"/>
    </row>
    <row r="10960" spans="7:7" ht="24" customHeight="1">
      <c r="G10960" s="8"/>
    </row>
    <row r="10961" spans="7:7" ht="24" customHeight="1">
      <c r="G10961" s="8"/>
    </row>
    <row r="10962" spans="7:7" ht="24" customHeight="1">
      <c r="G10962" s="8"/>
    </row>
    <row r="10963" spans="7:7" ht="24" customHeight="1">
      <c r="G10963" s="8"/>
    </row>
    <row r="10964" spans="7:7" ht="24" customHeight="1">
      <c r="G10964" s="8"/>
    </row>
    <row r="10965" spans="7:7" ht="24" customHeight="1">
      <c r="G10965" s="8"/>
    </row>
    <row r="10966" spans="7:7" ht="24" customHeight="1">
      <c r="G10966" s="8"/>
    </row>
    <row r="10967" spans="7:7" ht="24" customHeight="1">
      <c r="G10967" s="8"/>
    </row>
    <row r="10968" spans="7:7" ht="24" customHeight="1">
      <c r="G10968" s="8"/>
    </row>
    <row r="10969" spans="7:7" ht="24" customHeight="1">
      <c r="G10969" s="8"/>
    </row>
    <row r="10970" spans="7:7" ht="24" customHeight="1">
      <c r="G10970" s="8"/>
    </row>
    <row r="10971" spans="7:7" ht="24" customHeight="1">
      <c r="G10971" s="8"/>
    </row>
    <row r="10972" spans="7:7" ht="24" customHeight="1">
      <c r="G10972" s="8"/>
    </row>
    <row r="10973" spans="7:7" ht="24" customHeight="1">
      <c r="G10973" s="8"/>
    </row>
    <row r="10974" spans="7:7" ht="24" customHeight="1">
      <c r="G10974" s="8"/>
    </row>
    <row r="10975" spans="7:7" ht="24" customHeight="1">
      <c r="G10975" s="8"/>
    </row>
    <row r="10976" spans="7:7" ht="24" customHeight="1">
      <c r="G10976" s="8"/>
    </row>
    <row r="10977" spans="7:7" ht="24" customHeight="1">
      <c r="G10977" s="8"/>
    </row>
    <row r="10978" spans="7:7" ht="24" customHeight="1">
      <c r="G10978" s="8"/>
    </row>
    <row r="10979" spans="7:7" ht="24" customHeight="1">
      <c r="G10979" s="8"/>
    </row>
    <row r="10980" spans="7:7" ht="24" customHeight="1">
      <c r="G10980" s="8"/>
    </row>
    <row r="10981" spans="7:7" ht="24" customHeight="1">
      <c r="G10981" s="8"/>
    </row>
    <row r="10982" spans="7:7" ht="24" customHeight="1">
      <c r="G10982" s="8"/>
    </row>
    <row r="10983" spans="7:7" ht="24" customHeight="1">
      <c r="G10983" s="8"/>
    </row>
    <row r="10984" spans="7:7" ht="24" customHeight="1">
      <c r="G10984" s="8"/>
    </row>
    <row r="10985" spans="7:7" ht="24" customHeight="1">
      <c r="G10985" s="8"/>
    </row>
    <row r="10986" spans="7:7" ht="24" customHeight="1">
      <c r="G10986" s="8"/>
    </row>
    <row r="10987" spans="7:7" ht="24" customHeight="1">
      <c r="G10987" s="8"/>
    </row>
    <row r="10988" spans="7:7" ht="24" customHeight="1">
      <c r="G10988" s="8"/>
    </row>
    <row r="10989" spans="7:7" ht="24" customHeight="1">
      <c r="G10989" s="8"/>
    </row>
    <row r="10990" spans="7:7" ht="24" customHeight="1">
      <c r="G10990" s="8"/>
    </row>
    <row r="10991" spans="7:7" ht="24" customHeight="1">
      <c r="G10991" s="8"/>
    </row>
    <row r="10992" spans="7:7" ht="24" customHeight="1">
      <c r="G10992" s="8"/>
    </row>
    <row r="10993" spans="7:7" ht="24" customHeight="1">
      <c r="G10993" s="8"/>
    </row>
    <row r="10994" spans="7:7" ht="24" customHeight="1">
      <c r="G10994" s="8"/>
    </row>
    <row r="10995" spans="7:7" ht="24" customHeight="1">
      <c r="G10995" s="8"/>
    </row>
    <row r="10996" spans="7:7" ht="24" customHeight="1">
      <c r="G10996" s="8"/>
    </row>
    <row r="10997" spans="7:7" ht="24" customHeight="1">
      <c r="G10997" s="8"/>
    </row>
    <row r="10998" spans="7:7" ht="24" customHeight="1">
      <c r="G10998" s="8"/>
    </row>
    <row r="10999" spans="7:7" ht="24" customHeight="1">
      <c r="G10999" s="8"/>
    </row>
    <row r="11000" spans="7:7" ht="24" customHeight="1">
      <c r="G11000" s="8"/>
    </row>
    <row r="11001" spans="7:7" ht="24" customHeight="1">
      <c r="G11001" s="8"/>
    </row>
    <row r="11002" spans="7:7" ht="24" customHeight="1">
      <c r="G11002" s="8"/>
    </row>
    <row r="11003" spans="7:7" ht="24" customHeight="1">
      <c r="G11003" s="8"/>
    </row>
    <row r="11004" spans="7:7" ht="24" customHeight="1">
      <c r="G11004" s="8"/>
    </row>
    <row r="11005" spans="7:7" ht="24" customHeight="1">
      <c r="G11005" s="8"/>
    </row>
    <row r="11006" spans="7:7" ht="24" customHeight="1">
      <c r="G11006" s="8"/>
    </row>
    <row r="11007" spans="7:7" ht="24" customHeight="1">
      <c r="G11007" s="8"/>
    </row>
    <row r="11008" spans="7:7" ht="24" customHeight="1">
      <c r="G11008" s="8"/>
    </row>
    <row r="11009" spans="7:7" ht="24" customHeight="1">
      <c r="G11009" s="8"/>
    </row>
    <row r="11010" spans="7:7" ht="24" customHeight="1">
      <c r="G11010" s="8"/>
    </row>
    <row r="11011" spans="7:7" ht="24" customHeight="1">
      <c r="G11011" s="8"/>
    </row>
    <row r="11012" spans="7:7" ht="24" customHeight="1">
      <c r="G11012" s="8"/>
    </row>
    <row r="11013" spans="7:7" ht="24" customHeight="1">
      <c r="G11013" s="8"/>
    </row>
    <row r="11014" spans="7:7" ht="24" customHeight="1">
      <c r="G11014" s="8"/>
    </row>
    <row r="11015" spans="7:7" ht="24" customHeight="1">
      <c r="G11015" s="8"/>
    </row>
    <row r="11016" spans="7:7" ht="24" customHeight="1">
      <c r="G11016" s="8"/>
    </row>
    <row r="11017" spans="7:7" ht="24" customHeight="1">
      <c r="G11017" s="8"/>
    </row>
    <row r="11018" spans="7:7" ht="24" customHeight="1">
      <c r="G11018" s="8"/>
    </row>
    <row r="11019" spans="7:7" ht="24" customHeight="1">
      <c r="G11019" s="8"/>
    </row>
    <row r="11020" spans="7:7" ht="24" customHeight="1">
      <c r="G11020" s="8"/>
    </row>
    <row r="11021" spans="7:7" ht="24" customHeight="1">
      <c r="G11021" s="8"/>
    </row>
    <row r="11022" spans="7:7" ht="24" customHeight="1">
      <c r="G11022" s="8"/>
    </row>
    <row r="11023" spans="7:7" ht="24" customHeight="1">
      <c r="G11023" s="8"/>
    </row>
    <row r="11024" spans="7:7" ht="24" customHeight="1">
      <c r="G11024" s="8"/>
    </row>
    <row r="11025" spans="7:7" ht="24" customHeight="1">
      <c r="G11025" s="8"/>
    </row>
    <row r="11026" spans="7:7" ht="24" customHeight="1">
      <c r="G11026" s="8"/>
    </row>
    <row r="11027" spans="7:7" ht="24" customHeight="1">
      <c r="G11027" s="8"/>
    </row>
    <row r="11028" spans="7:7" ht="24" customHeight="1">
      <c r="G11028" s="8"/>
    </row>
    <row r="11029" spans="7:7" ht="24" customHeight="1">
      <c r="G11029" s="8"/>
    </row>
    <row r="11030" spans="7:7" ht="24" customHeight="1">
      <c r="G11030" s="8"/>
    </row>
    <row r="11031" spans="7:7" ht="24" customHeight="1">
      <c r="G11031" s="8"/>
    </row>
    <row r="11032" spans="7:7" ht="24" customHeight="1">
      <c r="G11032" s="8"/>
    </row>
    <row r="11033" spans="7:7" ht="24" customHeight="1">
      <c r="G11033" s="8"/>
    </row>
    <row r="11034" spans="7:7" ht="24" customHeight="1">
      <c r="G11034" s="8"/>
    </row>
    <row r="11035" spans="7:7" ht="24" customHeight="1">
      <c r="G11035" s="8"/>
    </row>
    <row r="11036" spans="7:7" ht="24" customHeight="1">
      <c r="G11036" s="8"/>
    </row>
    <row r="11037" spans="7:7" ht="24" customHeight="1">
      <c r="G11037" s="8"/>
    </row>
    <row r="11038" spans="7:7" ht="24" customHeight="1">
      <c r="G11038" s="8"/>
    </row>
    <row r="11039" spans="7:7" ht="24" customHeight="1">
      <c r="G11039" s="8"/>
    </row>
    <row r="11040" spans="7:7" ht="24" customHeight="1">
      <c r="G11040" s="8"/>
    </row>
    <row r="11041" spans="7:7" ht="24" customHeight="1">
      <c r="G11041" s="8"/>
    </row>
    <row r="11042" spans="7:7" ht="24" customHeight="1">
      <c r="G11042" s="8"/>
    </row>
    <row r="11043" spans="7:7" ht="24" customHeight="1">
      <c r="G11043" s="8"/>
    </row>
    <row r="11044" spans="7:7" ht="24" customHeight="1">
      <c r="G11044" s="8"/>
    </row>
    <row r="11045" spans="7:7" ht="24" customHeight="1">
      <c r="G11045" s="8"/>
    </row>
    <row r="11046" spans="7:7" ht="24" customHeight="1">
      <c r="G11046" s="8"/>
    </row>
    <row r="11047" spans="7:7" ht="24" customHeight="1">
      <c r="G11047" s="8"/>
    </row>
    <row r="11048" spans="7:7" ht="24" customHeight="1">
      <c r="G11048" s="8"/>
    </row>
    <row r="11049" spans="7:7" ht="24" customHeight="1">
      <c r="G11049" s="8"/>
    </row>
    <row r="11050" spans="7:7" ht="24" customHeight="1">
      <c r="G11050" s="8"/>
    </row>
    <row r="11051" spans="7:7" ht="24" customHeight="1">
      <c r="G11051" s="8"/>
    </row>
    <row r="11052" spans="7:7" ht="24" customHeight="1">
      <c r="G11052" s="8"/>
    </row>
    <row r="11053" spans="7:7" ht="24" customHeight="1">
      <c r="G11053" s="8"/>
    </row>
    <row r="11054" spans="7:7" ht="24" customHeight="1">
      <c r="G11054" s="8"/>
    </row>
    <row r="11055" spans="7:7" ht="24" customHeight="1">
      <c r="G11055" s="8"/>
    </row>
    <row r="11056" spans="7:7" ht="24" customHeight="1">
      <c r="G11056" s="8"/>
    </row>
    <row r="11057" spans="7:7" ht="24" customHeight="1">
      <c r="G11057" s="8"/>
    </row>
    <row r="11058" spans="7:7" ht="24" customHeight="1">
      <c r="G11058" s="8"/>
    </row>
    <row r="11059" spans="7:7" ht="24" customHeight="1">
      <c r="G11059" s="8"/>
    </row>
    <row r="11060" spans="7:7" ht="24" customHeight="1">
      <c r="G11060" s="8"/>
    </row>
    <row r="11061" spans="7:7" ht="24" customHeight="1">
      <c r="G11061" s="8"/>
    </row>
    <row r="11062" spans="7:7" ht="24" customHeight="1">
      <c r="G11062" s="8"/>
    </row>
    <row r="11063" spans="7:7" ht="24" customHeight="1">
      <c r="G11063" s="8"/>
    </row>
    <row r="11064" spans="7:7" ht="24" customHeight="1">
      <c r="G11064" s="8"/>
    </row>
    <row r="11065" spans="7:7" ht="24" customHeight="1">
      <c r="G11065" s="8"/>
    </row>
    <row r="11066" spans="7:7" ht="24" customHeight="1">
      <c r="G11066" s="8"/>
    </row>
    <row r="11067" spans="7:7" ht="24" customHeight="1">
      <c r="G11067" s="8"/>
    </row>
    <row r="11068" spans="7:7" ht="24" customHeight="1">
      <c r="G11068" s="8"/>
    </row>
    <row r="11069" spans="7:7" ht="24" customHeight="1">
      <c r="G11069" s="8"/>
    </row>
    <row r="11070" spans="7:7" ht="24" customHeight="1">
      <c r="G11070" s="8"/>
    </row>
    <row r="11071" spans="7:7" ht="24" customHeight="1">
      <c r="G11071" s="8"/>
    </row>
    <row r="11072" spans="7:7" ht="24" customHeight="1">
      <c r="G11072" s="8"/>
    </row>
    <row r="11073" spans="7:7" ht="24" customHeight="1">
      <c r="G11073" s="8"/>
    </row>
    <row r="11074" spans="7:7" ht="24" customHeight="1">
      <c r="G11074" s="8"/>
    </row>
    <row r="11075" spans="7:7" ht="24" customHeight="1">
      <c r="G11075" s="8"/>
    </row>
    <row r="11076" spans="7:7" ht="24" customHeight="1">
      <c r="G11076" s="8"/>
    </row>
    <row r="11077" spans="7:7" ht="24" customHeight="1">
      <c r="G11077" s="8"/>
    </row>
    <row r="11078" spans="7:7" ht="24" customHeight="1">
      <c r="G11078" s="8"/>
    </row>
    <row r="11079" spans="7:7" ht="24" customHeight="1">
      <c r="G11079" s="8"/>
    </row>
    <row r="11080" spans="7:7" ht="24" customHeight="1">
      <c r="G11080" s="8"/>
    </row>
    <row r="11081" spans="7:7" ht="24" customHeight="1">
      <c r="G11081" s="8"/>
    </row>
    <row r="11082" spans="7:7" ht="24" customHeight="1">
      <c r="G11082" s="8"/>
    </row>
    <row r="11083" spans="7:7" ht="24" customHeight="1">
      <c r="G11083" s="8"/>
    </row>
    <row r="11084" spans="7:7" ht="24" customHeight="1">
      <c r="G11084" s="8"/>
    </row>
    <row r="11085" spans="7:7" ht="24" customHeight="1">
      <c r="G11085" s="8"/>
    </row>
    <row r="11086" spans="7:7" ht="24" customHeight="1">
      <c r="G11086" s="8"/>
    </row>
    <row r="11087" spans="7:7" ht="24" customHeight="1">
      <c r="G11087" s="8"/>
    </row>
    <row r="11088" spans="7:7" ht="24" customHeight="1">
      <c r="G11088" s="8"/>
    </row>
    <row r="11089" spans="7:7" ht="24" customHeight="1">
      <c r="G11089" s="8"/>
    </row>
    <row r="11090" spans="7:7" ht="24" customHeight="1">
      <c r="G11090" s="8"/>
    </row>
    <row r="11091" spans="7:7" ht="24" customHeight="1">
      <c r="G11091" s="8"/>
    </row>
    <row r="11092" spans="7:7" ht="24" customHeight="1">
      <c r="G11092" s="8"/>
    </row>
    <row r="11093" spans="7:7" ht="24" customHeight="1">
      <c r="G11093" s="8"/>
    </row>
    <row r="11094" spans="7:7" ht="24" customHeight="1">
      <c r="G11094" s="8"/>
    </row>
    <row r="11095" spans="7:7" ht="24" customHeight="1">
      <c r="G11095" s="8"/>
    </row>
    <row r="11096" spans="7:7" ht="24" customHeight="1">
      <c r="G11096" s="8"/>
    </row>
    <row r="11097" spans="7:7" ht="24" customHeight="1">
      <c r="G11097" s="8"/>
    </row>
    <row r="11098" spans="7:7" ht="24" customHeight="1">
      <c r="G11098" s="8"/>
    </row>
    <row r="11099" spans="7:7" ht="24" customHeight="1">
      <c r="G11099" s="8"/>
    </row>
    <row r="11100" spans="7:7" ht="24" customHeight="1">
      <c r="G11100" s="8"/>
    </row>
    <row r="11101" spans="7:7" ht="24" customHeight="1">
      <c r="G11101" s="8"/>
    </row>
    <row r="11102" spans="7:7" ht="24" customHeight="1">
      <c r="G11102" s="8"/>
    </row>
    <row r="11103" spans="7:7" ht="24" customHeight="1">
      <c r="G11103" s="8"/>
    </row>
    <row r="11104" spans="7:7" ht="24" customHeight="1">
      <c r="G11104" s="8"/>
    </row>
    <row r="11105" spans="7:7" ht="24" customHeight="1">
      <c r="G11105" s="8"/>
    </row>
    <row r="11106" spans="7:7" ht="24" customHeight="1">
      <c r="G11106" s="8"/>
    </row>
    <row r="11107" spans="7:7" ht="24" customHeight="1">
      <c r="G11107" s="8"/>
    </row>
    <row r="11108" spans="7:7" ht="24" customHeight="1">
      <c r="G11108" s="8"/>
    </row>
    <row r="11109" spans="7:7" ht="24" customHeight="1">
      <c r="G11109" s="8"/>
    </row>
    <row r="11110" spans="7:7" ht="24" customHeight="1">
      <c r="G11110" s="8"/>
    </row>
    <row r="11111" spans="7:7" ht="24" customHeight="1">
      <c r="G11111" s="8"/>
    </row>
    <row r="11112" spans="7:7" ht="24" customHeight="1">
      <c r="G11112" s="8"/>
    </row>
    <row r="11113" spans="7:7" ht="24" customHeight="1">
      <c r="G11113" s="8"/>
    </row>
    <row r="11114" spans="7:7" ht="24" customHeight="1">
      <c r="G11114" s="8"/>
    </row>
    <row r="11115" spans="7:7" ht="24" customHeight="1">
      <c r="G11115" s="8"/>
    </row>
    <row r="11116" spans="7:7" ht="24" customHeight="1">
      <c r="G11116" s="8"/>
    </row>
    <row r="11117" spans="7:7" ht="24" customHeight="1">
      <c r="G11117" s="8"/>
    </row>
    <row r="11118" spans="7:7" ht="24" customHeight="1">
      <c r="G11118" s="8"/>
    </row>
    <row r="11119" spans="7:7" ht="24" customHeight="1">
      <c r="G11119" s="8"/>
    </row>
    <row r="11120" spans="7:7" ht="24" customHeight="1">
      <c r="G11120" s="8"/>
    </row>
    <row r="11121" spans="7:7" ht="24" customHeight="1">
      <c r="G11121" s="8"/>
    </row>
    <row r="11122" spans="7:7" ht="24" customHeight="1">
      <c r="G11122" s="8"/>
    </row>
    <row r="11123" spans="7:7" ht="24" customHeight="1">
      <c r="G11123" s="8"/>
    </row>
    <row r="11124" spans="7:7" ht="24" customHeight="1">
      <c r="G11124" s="8"/>
    </row>
    <row r="11125" spans="7:7" ht="24" customHeight="1">
      <c r="G11125" s="8"/>
    </row>
    <row r="11126" spans="7:7" ht="24" customHeight="1">
      <c r="G11126" s="8"/>
    </row>
    <row r="11127" spans="7:7" ht="24" customHeight="1">
      <c r="G11127" s="8"/>
    </row>
    <row r="11128" spans="7:7" ht="24" customHeight="1">
      <c r="G11128" s="8"/>
    </row>
    <row r="11129" spans="7:7" ht="24" customHeight="1">
      <c r="G11129" s="8"/>
    </row>
    <row r="11130" spans="7:7" ht="24" customHeight="1">
      <c r="G11130" s="8"/>
    </row>
    <row r="11131" spans="7:7" ht="24" customHeight="1">
      <c r="G11131" s="8"/>
    </row>
    <row r="11132" spans="7:7" ht="24" customHeight="1">
      <c r="G11132" s="8"/>
    </row>
    <row r="11133" spans="7:7" ht="24" customHeight="1">
      <c r="G11133" s="8"/>
    </row>
    <row r="11134" spans="7:7" ht="24" customHeight="1">
      <c r="G11134" s="8"/>
    </row>
    <row r="11135" spans="7:7" ht="24" customHeight="1">
      <c r="G11135" s="8"/>
    </row>
    <row r="11136" spans="7:7" ht="24" customHeight="1">
      <c r="G11136" s="8"/>
    </row>
    <row r="11137" spans="7:7" ht="24" customHeight="1">
      <c r="G11137" s="8"/>
    </row>
    <row r="11138" spans="7:7" ht="24" customHeight="1">
      <c r="G11138" s="8"/>
    </row>
    <row r="11139" spans="7:7" ht="24" customHeight="1">
      <c r="G11139" s="8"/>
    </row>
    <row r="11140" spans="7:7" ht="24" customHeight="1">
      <c r="G11140" s="8"/>
    </row>
    <row r="11141" spans="7:7" ht="24" customHeight="1">
      <c r="G11141" s="8"/>
    </row>
    <row r="11142" spans="7:7" ht="24" customHeight="1">
      <c r="G11142" s="8"/>
    </row>
    <row r="11143" spans="7:7" ht="24" customHeight="1">
      <c r="G11143" s="8"/>
    </row>
    <row r="11144" spans="7:7" ht="24" customHeight="1">
      <c r="G11144" s="8"/>
    </row>
    <row r="11145" spans="7:7" ht="24" customHeight="1">
      <c r="G11145" s="8"/>
    </row>
    <row r="11146" spans="7:7" ht="24" customHeight="1">
      <c r="G11146" s="8"/>
    </row>
    <row r="11147" spans="7:7" ht="24" customHeight="1">
      <c r="G11147" s="8"/>
    </row>
    <row r="11148" spans="7:7" ht="24" customHeight="1">
      <c r="G11148" s="8"/>
    </row>
    <row r="11149" spans="7:7" ht="24" customHeight="1">
      <c r="G11149" s="8"/>
    </row>
    <row r="11150" spans="7:7" ht="24" customHeight="1">
      <c r="G11150" s="8"/>
    </row>
    <row r="11151" spans="7:7" ht="24" customHeight="1">
      <c r="G11151" s="8"/>
    </row>
    <row r="11152" spans="7:7" ht="24" customHeight="1">
      <c r="G11152" s="8"/>
    </row>
    <row r="11153" spans="7:7" ht="24" customHeight="1">
      <c r="G11153" s="8"/>
    </row>
    <row r="11154" spans="7:7" ht="24" customHeight="1">
      <c r="G11154" s="8"/>
    </row>
    <row r="11155" spans="7:7" ht="24" customHeight="1">
      <c r="G11155" s="8"/>
    </row>
    <row r="11156" spans="7:7" ht="24" customHeight="1">
      <c r="G11156" s="8"/>
    </row>
    <row r="11157" spans="7:7" ht="24" customHeight="1">
      <c r="G11157" s="8"/>
    </row>
    <row r="11158" spans="7:7" ht="24" customHeight="1">
      <c r="G11158" s="8"/>
    </row>
    <row r="11159" spans="7:7" ht="24" customHeight="1">
      <c r="G11159" s="8"/>
    </row>
    <row r="11160" spans="7:7" ht="24" customHeight="1">
      <c r="G11160" s="8"/>
    </row>
    <row r="11161" spans="7:7" ht="24" customHeight="1">
      <c r="G11161" s="8"/>
    </row>
    <row r="11162" spans="7:7" ht="24" customHeight="1">
      <c r="G11162" s="8"/>
    </row>
    <row r="11163" spans="7:7" ht="24" customHeight="1">
      <c r="G11163" s="8"/>
    </row>
    <row r="11164" spans="7:7" ht="24" customHeight="1">
      <c r="G11164" s="8"/>
    </row>
    <row r="11165" spans="7:7" ht="24" customHeight="1">
      <c r="G11165" s="8"/>
    </row>
    <row r="11166" spans="7:7" ht="24" customHeight="1">
      <c r="G11166" s="8"/>
    </row>
    <row r="11167" spans="7:7" ht="24" customHeight="1">
      <c r="G11167" s="8"/>
    </row>
    <row r="11168" spans="7:7" ht="24" customHeight="1">
      <c r="G11168" s="8"/>
    </row>
    <row r="11169" spans="7:7" ht="24" customHeight="1">
      <c r="G11169" s="8"/>
    </row>
    <row r="11170" spans="7:7" ht="24" customHeight="1">
      <c r="G11170" s="8"/>
    </row>
    <row r="11171" spans="7:7" ht="24" customHeight="1">
      <c r="G11171" s="8"/>
    </row>
    <row r="11172" spans="7:7" ht="24" customHeight="1">
      <c r="G11172" s="8"/>
    </row>
    <row r="11173" spans="7:7" ht="24" customHeight="1">
      <c r="G11173" s="8"/>
    </row>
    <row r="11174" spans="7:7" ht="24" customHeight="1">
      <c r="G11174" s="8"/>
    </row>
    <row r="11175" spans="7:7" ht="24" customHeight="1">
      <c r="G11175" s="8"/>
    </row>
    <row r="11176" spans="7:7" ht="24" customHeight="1">
      <c r="G11176" s="8"/>
    </row>
    <row r="11177" spans="7:7" ht="24" customHeight="1">
      <c r="G11177" s="8"/>
    </row>
    <row r="11178" spans="7:7" ht="24" customHeight="1">
      <c r="G11178" s="8"/>
    </row>
    <row r="11179" spans="7:7" ht="24" customHeight="1">
      <c r="G11179" s="8"/>
    </row>
    <row r="11180" spans="7:7" ht="24" customHeight="1">
      <c r="G11180" s="8"/>
    </row>
    <row r="11181" spans="7:7" ht="24" customHeight="1">
      <c r="G11181" s="8"/>
    </row>
    <row r="11182" spans="7:7" ht="24" customHeight="1">
      <c r="G11182" s="8"/>
    </row>
    <row r="11183" spans="7:7" ht="24" customHeight="1">
      <c r="G11183" s="8"/>
    </row>
    <row r="11184" spans="7:7" ht="24" customHeight="1">
      <c r="G11184" s="8"/>
    </row>
    <row r="11185" spans="7:7" ht="24" customHeight="1">
      <c r="G11185" s="8"/>
    </row>
    <row r="11186" spans="7:7" ht="24" customHeight="1">
      <c r="G11186" s="8"/>
    </row>
    <row r="11187" spans="7:7" ht="24" customHeight="1">
      <c r="G11187" s="8"/>
    </row>
    <row r="11188" spans="7:7" ht="24" customHeight="1">
      <c r="G11188" s="8"/>
    </row>
    <row r="11189" spans="7:7" ht="24" customHeight="1">
      <c r="G11189" s="8"/>
    </row>
    <row r="11190" spans="7:7" ht="24" customHeight="1">
      <c r="G11190" s="8"/>
    </row>
    <row r="11191" spans="7:7" ht="24" customHeight="1">
      <c r="G11191" s="8"/>
    </row>
    <row r="11192" spans="7:7" ht="24" customHeight="1">
      <c r="G11192" s="8"/>
    </row>
    <row r="11193" spans="7:7" ht="24" customHeight="1">
      <c r="G11193" s="8"/>
    </row>
    <row r="11194" spans="7:7" ht="24" customHeight="1">
      <c r="G11194" s="8"/>
    </row>
    <row r="11195" spans="7:7" ht="24" customHeight="1">
      <c r="G11195" s="8"/>
    </row>
    <row r="11196" spans="7:7" ht="24" customHeight="1">
      <c r="G11196" s="8"/>
    </row>
    <row r="11197" spans="7:7" ht="24" customHeight="1">
      <c r="G11197" s="8"/>
    </row>
    <row r="11198" spans="7:7" ht="24" customHeight="1">
      <c r="G11198" s="8"/>
    </row>
    <row r="11199" spans="7:7" ht="24" customHeight="1">
      <c r="G11199" s="8"/>
    </row>
    <row r="11200" spans="7:7" ht="24" customHeight="1">
      <c r="G11200" s="8"/>
    </row>
    <row r="11201" spans="7:7" ht="24" customHeight="1">
      <c r="G11201" s="8"/>
    </row>
    <row r="11202" spans="7:7" ht="24" customHeight="1">
      <c r="G11202" s="8"/>
    </row>
    <row r="11203" spans="7:7" ht="24" customHeight="1">
      <c r="G11203" s="8"/>
    </row>
    <row r="11204" spans="7:7" ht="24" customHeight="1">
      <c r="G11204" s="8"/>
    </row>
    <row r="11205" spans="7:7" ht="24" customHeight="1">
      <c r="G11205" s="8"/>
    </row>
    <row r="11206" spans="7:7" ht="24" customHeight="1">
      <c r="G11206" s="8"/>
    </row>
    <row r="11207" spans="7:7" ht="24" customHeight="1">
      <c r="G11207" s="8"/>
    </row>
    <row r="11208" spans="7:7" ht="24" customHeight="1">
      <c r="G11208" s="8"/>
    </row>
    <row r="11209" spans="7:7" ht="24" customHeight="1">
      <c r="G11209" s="8"/>
    </row>
    <row r="11210" spans="7:7" ht="24" customHeight="1">
      <c r="G11210" s="8"/>
    </row>
    <row r="11211" spans="7:7" ht="24" customHeight="1">
      <c r="G11211" s="8"/>
    </row>
    <row r="11212" spans="7:7" ht="24" customHeight="1">
      <c r="G11212" s="8"/>
    </row>
    <row r="11213" spans="7:7" ht="24" customHeight="1">
      <c r="G11213" s="8"/>
    </row>
    <row r="11214" spans="7:7" ht="24" customHeight="1">
      <c r="G11214" s="8"/>
    </row>
    <row r="11215" spans="7:7" ht="24" customHeight="1">
      <c r="G11215" s="8"/>
    </row>
    <row r="11216" spans="7:7" ht="24" customHeight="1">
      <c r="G11216" s="8"/>
    </row>
    <row r="11217" spans="7:7" ht="24" customHeight="1">
      <c r="G11217" s="8"/>
    </row>
    <row r="11218" spans="7:7" ht="24" customHeight="1">
      <c r="G11218" s="8"/>
    </row>
    <row r="11219" spans="7:7" ht="24" customHeight="1">
      <c r="G11219" s="8"/>
    </row>
    <row r="11220" spans="7:7" ht="24" customHeight="1">
      <c r="G11220" s="8"/>
    </row>
    <row r="11221" spans="7:7" ht="24" customHeight="1">
      <c r="G11221" s="8"/>
    </row>
    <row r="11222" spans="7:7" ht="24" customHeight="1">
      <c r="G11222" s="8"/>
    </row>
    <row r="11223" spans="7:7" ht="24" customHeight="1">
      <c r="G11223" s="8"/>
    </row>
    <row r="11224" spans="7:7" ht="24" customHeight="1">
      <c r="G11224" s="8"/>
    </row>
    <row r="11225" spans="7:7" ht="24" customHeight="1">
      <c r="G11225" s="8"/>
    </row>
    <row r="11226" spans="7:7" ht="24" customHeight="1">
      <c r="G11226" s="8"/>
    </row>
    <row r="11227" spans="7:7" ht="24" customHeight="1">
      <c r="G11227" s="8"/>
    </row>
    <row r="11228" spans="7:7" ht="24" customHeight="1">
      <c r="G11228" s="8"/>
    </row>
    <row r="11229" spans="7:7" ht="24" customHeight="1">
      <c r="G11229" s="8"/>
    </row>
    <row r="11230" spans="7:7" ht="24" customHeight="1">
      <c r="G11230" s="8"/>
    </row>
    <row r="11231" spans="7:7" ht="24" customHeight="1">
      <c r="G11231" s="8"/>
    </row>
    <row r="11232" spans="7:7" ht="24" customHeight="1">
      <c r="G11232" s="8"/>
    </row>
    <row r="11233" spans="7:7" ht="24" customHeight="1">
      <c r="G11233" s="8"/>
    </row>
    <row r="11234" spans="7:7" ht="24" customHeight="1">
      <c r="G11234" s="8"/>
    </row>
    <row r="11235" spans="7:7" ht="24" customHeight="1">
      <c r="G11235" s="8"/>
    </row>
    <row r="11236" spans="7:7" ht="24" customHeight="1">
      <c r="G11236" s="8"/>
    </row>
    <row r="11237" spans="7:7" ht="24" customHeight="1">
      <c r="G11237" s="8"/>
    </row>
    <row r="11238" spans="7:7" ht="24" customHeight="1">
      <c r="G11238" s="8"/>
    </row>
    <row r="11239" spans="7:7" ht="24" customHeight="1">
      <c r="G11239" s="8"/>
    </row>
    <row r="11240" spans="7:7" ht="24" customHeight="1">
      <c r="G11240" s="8"/>
    </row>
    <row r="11241" spans="7:7" ht="24" customHeight="1">
      <c r="G11241" s="8"/>
    </row>
    <row r="11242" spans="7:7" ht="24" customHeight="1">
      <c r="G11242" s="8"/>
    </row>
    <row r="11243" spans="7:7" ht="24" customHeight="1">
      <c r="G11243" s="8"/>
    </row>
    <row r="11244" spans="7:7" ht="24" customHeight="1">
      <c r="G11244" s="8"/>
    </row>
    <row r="11245" spans="7:7" ht="24" customHeight="1">
      <c r="G11245" s="8"/>
    </row>
    <row r="11246" spans="7:7" ht="24" customHeight="1">
      <c r="G11246" s="8"/>
    </row>
    <row r="11247" spans="7:7" ht="24" customHeight="1">
      <c r="G11247" s="8"/>
    </row>
    <row r="11248" spans="7:7" ht="24" customHeight="1">
      <c r="G11248" s="8"/>
    </row>
    <row r="11249" spans="7:7" ht="24" customHeight="1">
      <c r="G11249" s="8"/>
    </row>
    <row r="11250" spans="7:7" ht="24" customHeight="1">
      <c r="G11250" s="8"/>
    </row>
    <row r="11251" spans="7:7" ht="24" customHeight="1">
      <c r="G11251" s="8"/>
    </row>
    <row r="11252" spans="7:7" ht="24" customHeight="1">
      <c r="G11252" s="8"/>
    </row>
    <row r="11253" spans="7:7" ht="24" customHeight="1">
      <c r="G11253" s="8"/>
    </row>
    <row r="11254" spans="7:7" ht="24" customHeight="1">
      <c r="G11254" s="8"/>
    </row>
    <row r="11255" spans="7:7" ht="24" customHeight="1">
      <c r="G11255" s="8"/>
    </row>
    <row r="11256" spans="7:7" ht="24" customHeight="1">
      <c r="G11256" s="8"/>
    </row>
    <row r="11257" spans="7:7" ht="24" customHeight="1">
      <c r="G11257" s="8"/>
    </row>
    <row r="11258" spans="7:7" ht="24" customHeight="1">
      <c r="G11258" s="8"/>
    </row>
    <row r="11259" spans="7:7" ht="24" customHeight="1">
      <c r="G11259" s="8"/>
    </row>
    <row r="11260" spans="7:7" ht="24" customHeight="1">
      <c r="G11260" s="8"/>
    </row>
    <row r="11261" spans="7:7" ht="24" customHeight="1">
      <c r="G11261" s="8"/>
    </row>
    <row r="11262" spans="7:7" ht="24" customHeight="1">
      <c r="G11262" s="8"/>
    </row>
    <row r="11263" spans="7:7" ht="24" customHeight="1">
      <c r="G11263" s="8"/>
    </row>
    <row r="11264" spans="7:7" ht="24" customHeight="1">
      <c r="G11264" s="8"/>
    </row>
    <row r="11265" spans="7:7" ht="24" customHeight="1">
      <c r="G11265" s="8"/>
    </row>
    <row r="11266" spans="7:7" ht="24" customHeight="1">
      <c r="G11266" s="8"/>
    </row>
    <row r="11267" spans="7:7" ht="24" customHeight="1">
      <c r="G11267" s="8"/>
    </row>
    <row r="11268" spans="7:7" ht="24" customHeight="1">
      <c r="G11268" s="8"/>
    </row>
    <row r="11269" spans="7:7" ht="24" customHeight="1">
      <c r="G11269" s="8"/>
    </row>
    <row r="11270" spans="7:7" ht="24" customHeight="1">
      <c r="G11270" s="8"/>
    </row>
    <row r="11271" spans="7:7" ht="24" customHeight="1">
      <c r="G11271" s="8"/>
    </row>
    <row r="11272" spans="7:7" ht="24" customHeight="1">
      <c r="G11272" s="8"/>
    </row>
    <row r="11273" spans="7:7" ht="24" customHeight="1">
      <c r="G11273" s="8"/>
    </row>
    <row r="11274" spans="7:7" ht="24" customHeight="1">
      <c r="G11274" s="8"/>
    </row>
    <row r="11275" spans="7:7" ht="24" customHeight="1">
      <c r="G11275" s="8"/>
    </row>
    <row r="11276" spans="7:7" ht="24" customHeight="1">
      <c r="G11276" s="8"/>
    </row>
    <row r="11277" spans="7:7" ht="24" customHeight="1">
      <c r="G11277" s="8"/>
    </row>
    <row r="11278" spans="7:7" ht="24" customHeight="1">
      <c r="G11278" s="8"/>
    </row>
    <row r="11279" spans="7:7" ht="24" customHeight="1">
      <c r="G11279" s="8"/>
    </row>
    <row r="11280" spans="7:7" ht="24" customHeight="1">
      <c r="G11280" s="8"/>
    </row>
    <row r="11281" spans="7:7" ht="24" customHeight="1">
      <c r="G11281" s="8"/>
    </row>
    <row r="11282" spans="7:7" ht="24" customHeight="1">
      <c r="G11282" s="8"/>
    </row>
    <row r="11283" spans="7:7" ht="24" customHeight="1">
      <c r="G11283" s="8"/>
    </row>
    <row r="11284" spans="7:7" ht="24" customHeight="1">
      <c r="G11284" s="8"/>
    </row>
    <row r="11285" spans="7:7" ht="24" customHeight="1">
      <c r="G11285" s="8"/>
    </row>
    <row r="11286" spans="7:7" ht="24" customHeight="1">
      <c r="G11286" s="8"/>
    </row>
    <row r="11287" spans="7:7" ht="24" customHeight="1">
      <c r="G11287" s="8"/>
    </row>
    <row r="11288" spans="7:7" ht="24" customHeight="1">
      <c r="G11288" s="8"/>
    </row>
    <row r="11289" spans="7:7" ht="24" customHeight="1">
      <c r="G11289" s="8"/>
    </row>
    <row r="11290" spans="7:7" ht="24" customHeight="1">
      <c r="G11290" s="8"/>
    </row>
    <row r="11291" spans="7:7" ht="24" customHeight="1">
      <c r="G11291" s="8"/>
    </row>
    <row r="11292" spans="7:7" ht="24" customHeight="1">
      <c r="G11292" s="8"/>
    </row>
    <row r="11293" spans="7:7" ht="24" customHeight="1">
      <c r="G11293" s="8"/>
    </row>
    <row r="11294" spans="7:7" ht="24" customHeight="1">
      <c r="G11294" s="8"/>
    </row>
    <row r="11295" spans="7:7" ht="24" customHeight="1">
      <c r="G11295" s="8"/>
    </row>
    <row r="11296" spans="7:7" ht="24" customHeight="1">
      <c r="G11296" s="8"/>
    </row>
    <row r="11297" spans="7:7" ht="24" customHeight="1">
      <c r="G11297" s="8"/>
    </row>
    <row r="11298" spans="7:7" ht="24" customHeight="1">
      <c r="G11298" s="8"/>
    </row>
    <row r="11299" spans="7:7" ht="24" customHeight="1">
      <c r="G11299" s="8"/>
    </row>
    <row r="11300" spans="7:7" ht="24" customHeight="1">
      <c r="G11300" s="8"/>
    </row>
    <row r="11301" spans="7:7" ht="24" customHeight="1">
      <c r="G11301" s="8"/>
    </row>
    <row r="11302" spans="7:7" ht="24" customHeight="1">
      <c r="G11302" s="8"/>
    </row>
    <row r="11303" spans="7:7" ht="24" customHeight="1">
      <c r="G11303" s="8"/>
    </row>
    <row r="11304" spans="7:7" ht="24" customHeight="1">
      <c r="G11304" s="8"/>
    </row>
    <row r="11305" spans="7:7" ht="24" customHeight="1">
      <c r="G11305" s="8"/>
    </row>
    <row r="11306" spans="7:7" ht="24" customHeight="1">
      <c r="G11306" s="8"/>
    </row>
    <row r="11307" spans="7:7" ht="24" customHeight="1">
      <c r="G11307" s="8"/>
    </row>
    <row r="11308" spans="7:7" ht="24" customHeight="1">
      <c r="G11308" s="8"/>
    </row>
    <row r="11309" spans="7:7" ht="24" customHeight="1">
      <c r="G11309" s="8"/>
    </row>
    <row r="11310" spans="7:7" ht="24" customHeight="1">
      <c r="G11310" s="8"/>
    </row>
    <row r="11311" spans="7:7" ht="24" customHeight="1">
      <c r="G11311" s="8"/>
    </row>
    <row r="11312" spans="7:7" ht="24" customHeight="1">
      <c r="G11312" s="8"/>
    </row>
    <row r="11313" spans="7:7" ht="24" customHeight="1">
      <c r="G11313" s="8"/>
    </row>
    <row r="11314" spans="7:7" ht="24" customHeight="1">
      <c r="G11314" s="8"/>
    </row>
    <row r="11315" spans="7:7" ht="24" customHeight="1">
      <c r="G11315" s="8"/>
    </row>
    <row r="11316" spans="7:7" ht="24" customHeight="1">
      <c r="G11316" s="8"/>
    </row>
    <row r="11317" spans="7:7" ht="24" customHeight="1">
      <c r="G11317" s="8"/>
    </row>
    <row r="11318" spans="7:7" ht="24" customHeight="1">
      <c r="G11318" s="8"/>
    </row>
    <row r="11319" spans="7:7" ht="24" customHeight="1">
      <c r="G11319" s="8"/>
    </row>
    <row r="11320" spans="7:7" ht="24" customHeight="1">
      <c r="G11320" s="8"/>
    </row>
    <row r="11321" spans="7:7" ht="24" customHeight="1">
      <c r="G11321" s="8"/>
    </row>
    <row r="11322" spans="7:7" ht="24" customHeight="1">
      <c r="G11322" s="8"/>
    </row>
    <row r="11323" spans="7:7" ht="24" customHeight="1">
      <c r="G11323" s="8"/>
    </row>
    <row r="11324" spans="7:7" ht="24" customHeight="1">
      <c r="G11324" s="8"/>
    </row>
    <row r="11325" spans="7:7" ht="24" customHeight="1">
      <c r="G11325" s="8"/>
    </row>
    <row r="11326" spans="7:7" ht="24" customHeight="1">
      <c r="G11326" s="8"/>
    </row>
    <row r="11327" spans="7:7" ht="24" customHeight="1">
      <c r="G11327" s="8"/>
    </row>
    <row r="11328" spans="7:7" ht="24" customHeight="1">
      <c r="G11328" s="8"/>
    </row>
    <row r="11329" spans="7:7" ht="24" customHeight="1">
      <c r="G11329" s="8"/>
    </row>
    <row r="11330" spans="7:7" ht="24" customHeight="1">
      <c r="G11330" s="8"/>
    </row>
    <row r="11331" spans="7:7" ht="24" customHeight="1">
      <c r="G11331" s="8"/>
    </row>
    <row r="11332" spans="7:7" ht="24" customHeight="1">
      <c r="G11332" s="8"/>
    </row>
    <row r="11333" spans="7:7" ht="24" customHeight="1">
      <c r="G11333" s="8"/>
    </row>
    <row r="11334" spans="7:7" ht="24" customHeight="1">
      <c r="G11334" s="8"/>
    </row>
    <row r="11335" spans="7:7" ht="24" customHeight="1">
      <c r="G11335" s="8"/>
    </row>
    <row r="11336" spans="7:7" ht="24" customHeight="1">
      <c r="G11336" s="8"/>
    </row>
    <row r="11337" spans="7:7" ht="24" customHeight="1">
      <c r="G11337" s="8"/>
    </row>
    <row r="11338" spans="7:7" ht="24" customHeight="1">
      <c r="G11338" s="8"/>
    </row>
    <row r="11339" spans="7:7" ht="24" customHeight="1">
      <c r="G11339" s="8"/>
    </row>
    <row r="11340" spans="7:7" ht="24" customHeight="1">
      <c r="G11340" s="8"/>
    </row>
    <row r="11341" spans="7:7" ht="24" customHeight="1">
      <c r="G11341" s="8"/>
    </row>
    <row r="11342" spans="7:7" ht="24" customHeight="1">
      <c r="G11342" s="8"/>
    </row>
    <row r="11343" spans="7:7" ht="24" customHeight="1">
      <c r="G11343" s="8"/>
    </row>
    <row r="11344" spans="7:7" ht="24" customHeight="1">
      <c r="G11344" s="8"/>
    </row>
    <row r="11345" spans="7:7" ht="24" customHeight="1">
      <c r="G11345" s="8"/>
    </row>
    <row r="11346" spans="7:7" ht="24" customHeight="1">
      <c r="G11346" s="8"/>
    </row>
    <row r="11347" spans="7:7" ht="24" customHeight="1">
      <c r="G11347" s="8"/>
    </row>
    <row r="11348" spans="7:7" ht="24" customHeight="1">
      <c r="G11348" s="8"/>
    </row>
    <row r="11349" spans="7:7" ht="24" customHeight="1">
      <c r="G11349" s="8"/>
    </row>
    <row r="11350" spans="7:7" ht="24" customHeight="1">
      <c r="G11350" s="8"/>
    </row>
    <row r="11351" spans="7:7" ht="24" customHeight="1">
      <c r="G11351" s="8"/>
    </row>
    <row r="11352" spans="7:7" ht="24" customHeight="1">
      <c r="G11352" s="8"/>
    </row>
    <row r="11353" spans="7:7" ht="24" customHeight="1">
      <c r="G11353" s="8"/>
    </row>
    <row r="11354" spans="7:7" ht="24" customHeight="1">
      <c r="G11354" s="8"/>
    </row>
    <row r="11355" spans="7:7" ht="24" customHeight="1">
      <c r="G11355" s="8"/>
    </row>
    <row r="11356" spans="7:7" ht="24" customHeight="1">
      <c r="G11356" s="8"/>
    </row>
    <row r="11357" spans="7:7" ht="24" customHeight="1">
      <c r="G11357" s="8"/>
    </row>
    <row r="11358" spans="7:7" ht="24" customHeight="1">
      <c r="G11358" s="8"/>
    </row>
    <row r="11359" spans="7:7" ht="24" customHeight="1">
      <c r="G11359" s="8"/>
    </row>
    <row r="11360" spans="7:7" ht="24" customHeight="1">
      <c r="G11360" s="8"/>
    </row>
    <row r="11361" spans="7:7" ht="24" customHeight="1">
      <c r="G11361" s="8"/>
    </row>
    <row r="11362" spans="7:7" ht="24" customHeight="1">
      <c r="G11362" s="8"/>
    </row>
    <row r="11363" spans="7:7" ht="24" customHeight="1">
      <c r="G11363" s="8"/>
    </row>
    <row r="11364" spans="7:7" ht="24" customHeight="1">
      <c r="G11364" s="8"/>
    </row>
    <row r="11365" spans="7:7" ht="24" customHeight="1">
      <c r="G11365" s="8"/>
    </row>
    <row r="11366" spans="7:7" ht="24" customHeight="1">
      <c r="G11366" s="8"/>
    </row>
    <row r="11367" spans="7:7" ht="24" customHeight="1">
      <c r="G11367" s="8"/>
    </row>
    <row r="11368" spans="7:7" ht="24" customHeight="1">
      <c r="G11368" s="8"/>
    </row>
    <row r="11369" spans="7:7" ht="24" customHeight="1">
      <c r="G11369" s="8"/>
    </row>
    <row r="11370" spans="7:7" ht="24" customHeight="1">
      <c r="G11370" s="8"/>
    </row>
    <row r="11371" spans="7:7" ht="24" customHeight="1">
      <c r="G11371" s="8"/>
    </row>
    <row r="11372" spans="7:7" ht="24" customHeight="1">
      <c r="G11372" s="8"/>
    </row>
    <row r="11373" spans="7:7" ht="24" customHeight="1">
      <c r="G11373" s="8"/>
    </row>
    <row r="11374" spans="7:7" ht="24" customHeight="1">
      <c r="G11374" s="8"/>
    </row>
    <row r="11375" spans="7:7" ht="24" customHeight="1">
      <c r="G11375" s="8"/>
    </row>
    <row r="11376" spans="7:7" ht="24" customHeight="1">
      <c r="G11376" s="8"/>
    </row>
    <row r="11377" spans="7:7" ht="24" customHeight="1">
      <c r="G11377" s="8"/>
    </row>
    <row r="11378" spans="7:7" ht="24" customHeight="1">
      <c r="G11378" s="8"/>
    </row>
    <row r="11379" spans="7:7" ht="24" customHeight="1">
      <c r="G11379" s="8"/>
    </row>
    <row r="11380" spans="7:7" ht="24" customHeight="1">
      <c r="G11380" s="8"/>
    </row>
    <row r="11381" spans="7:7" ht="24" customHeight="1">
      <c r="G11381" s="8"/>
    </row>
    <row r="11382" spans="7:7" ht="24" customHeight="1">
      <c r="G11382" s="8"/>
    </row>
    <row r="11383" spans="7:7" ht="24" customHeight="1">
      <c r="G11383" s="8"/>
    </row>
    <row r="11384" spans="7:7" ht="24" customHeight="1">
      <c r="G11384" s="8"/>
    </row>
    <row r="11385" spans="7:7" ht="24" customHeight="1">
      <c r="G11385" s="8"/>
    </row>
    <row r="11386" spans="7:7" ht="24" customHeight="1">
      <c r="G11386" s="8"/>
    </row>
    <row r="11387" spans="7:7" ht="24" customHeight="1">
      <c r="G11387" s="8"/>
    </row>
    <row r="11388" spans="7:7" ht="24" customHeight="1">
      <c r="G11388" s="8"/>
    </row>
    <row r="11389" spans="7:7" ht="24" customHeight="1">
      <c r="G11389" s="8"/>
    </row>
    <row r="11390" spans="7:7" ht="24" customHeight="1">
      <c r="G11390" s="8"/>
    </row>
    <row r="11391" spans="7:7" ht="24" customHeight="1">
      <c r="G11391" s="8"/>
    </row>
    <row r="11392" spans="7:7" ht="24" customHeight="1">
      <c r="G11392" s="8"/>
    </row>
    <row r="11393" spans="7:7" ht="24" customHeight="1">
      <c r="G11393" s="8"/>
    </row>
    <row r="11394" spans="7:7" ht="24" customHeight="1">
      <c r="G11394" s="8"/>
    </row>
    <row r="11395" spans="7:7" ht="24" customHeight="1">
      <c r="G11395" s="8"/>
    </row>
    <row r="11396" spans="7:7" ht="24" customHeight="1">
      <c r="G11396" s="8"/>
    </row>
    <row r="11397" spans="7:7" ht="24" customHeight="1">
      <c r="G11397" s="8"/>
    </row>
    <row r="11398" spans="7:7" ht="24" customHeight="1">
      <c r="G11398" s="8"/>
    </row>
    <row r="11399" spans="7:7" ht="24" customHeight="1">
      <c r="G11399" s="8"/>
    </row>
    <row r="11400" spans="7:7" ht="24" customHeight="1">
      <c r="G11400" s="8"/>
    </row>
    <row r="11401" spans="7:7" ht="24" customHeight="1">
      <c r="G11401" s="8"/>
    </row>
    <row r="11402" spans="7:7" ht="24" customHeight="1">
      <c r="G11402" s="8"/>
    </row>
    <row r="11403" spans="7:7" ht="24" customHeight="1">
      <c r="G11403" s="8"/>
    </row>
    <row r="11404" spans="7:7" ht="24" customHeight="1">
      <c r="G11404" s="8"/>
    </row>
    <row r="11405" spans="7:7" ht="24" customHeight="1">
      <c r="G11405" s="8"/>
    </row>
    <row r="11406" spans="7:7" ht="24" customHeight="1">
      <c r="G11406" s="8"/>
    </row>
    <row r="11407" spans="7:7" ht="24" customHeight="1">
      <c r="G11407" s="8"/>
    </row>
    <row r="11408" spans="7:7" ht="24" customHeight="1">
      <c r="G11408" s="8"/>
    </row>
    <row r="11409" spans="7:7" ht="24" customHeight="1">
      <c r="G11409" s="8"/>
    </row>
    <row r="11410" spans="7:7" ht="24" customHeight="1">
      <c r="G11410" s="8"/>
    </row>
    <row r="11411" spans="7:7" ht="24" customHeight="1">
      <c r="G11411" s="8"/>
    </row>
    <row r="11412" spans="7:7" ht="24" customHeight="1">
      <c r="G11412" s="8"/>
    </row>
    <row r="11413" spans="7:7" ht="24" customHeight="1">
      <c r="G11413" s="8"/>
    </row>
    <row r="11414" spans="7:7" ht="24" customHeight="1">
      <c r="G11414" s="8"/>
    </row>
    <row r="11415" spans="7:7" ht="24" customHeight="1">
      <c r="G11415" s="8"/>
    </row>
    <row r="11416" spans="7:7" ht="24" customHeight="1">
      <c r="G11416" s="8"/>
    </row>
    <row r="11417" spans="7:7" ht="24" customHeight="1">
      <c r="G11417" s="8"/>
    </row>
    <row r="11418" spans="7:7" ht="24" customHeight="1">
      <c r="G11418" s="8"/>
    </row>
    <row r="11419" spans="7:7" ht="24" customHeight="1">
      <c r="G11419" s="8"/>
    </row>
    <row r="11420" spans="7:7" ht="24" customHeight="1">
      <c r="G11420" s="8"/>
    </row>
    <row r="11421" spans="7:7" ht="24" customHeight="1">
      <c r="G11421" s="8"/>
    </row>
    <row r="11422" spans="7:7" ht="24" customHeight="1">
      <c r="G11422" s="8"/>
    </row>
    <row r="11423" spans="7:7" ht="24" customHeight="1">
      <c r="G11423" s="8"/>
    </row>
    <row r="11424" spans="7:7" ht="24" customHeight="1">
      <c r="G11424" s="8"/>
    </row>
    <row r="11425" spans="7:7" ht="24" customHeight="1">
      <c r="G11425" s="8"/>
    </row>
    <row r="11426" spans="7:7" ht="24" customHeight="1">
      <c r="G11426" s="8"/>
    </row>
    <row r="11427" spans="7:7" ht="24" customHeight="1">
      <c r="G11427" s="8"/>
    </row>
    <row r="11428" spans="7:7" ht="24" customHeight="1">
      <c r="G11428" s="8"/>
    </row>
    <row r="11429" spans="7:7" ht="24" customHeight="1">
      <c r="G11429" s="8"/>
    </row>
    <row r="11430" spans="7:7" ht="24" customHeight="1">
      <c r="G11430" s="8"/>
    </row>
    <row r="11431" spans="7:7" ht="24" customHeight="1">
      <c r="G11431" s="8"/>
    </row>
    <row r="11432" spans="7:7" ht="24" customHeight="1">
      <c r="G11432" s="8"/>
    </row>
    <row r="11433" spans="7:7" ht="24" customHeight="1">
      <c r="G11433" s="8"/>
    </row>
    <row r="11434" spans="7:7" ht="24" customHeight="1">
      <c r="G11434" s="8"/>
    </row>
    <row r="11435" spans="7:7" ht="24" customHeight="1">
      <c r="G11435" s="8"/>
    </row>
    <row r="11436" spans="7:7" ht="24" customHeight="1">
      <c r="G11436" s="8"/>
    </row>
    <row r="11437" spans="7:7" ht="24" customHeight="1">
      <c r="G11437" s="8"/>
    </row>
    <row r="11438" spans="7:7" ht="24" customHeight="1">
      <c r="G11438" s="8"/>
    </row>
    <row r="11439" spans="7:7" ht="24" customHeight="1">
      <c r="G11439" s="8"/>
    </row>
    <row r="11440" spans="7:7" ht="24" customHeight="1">
      <c r="G11440" s="8"/>
    </row>
    <row r="11441" spans="7:7" ht="24" customHeight="1">
      <c r="G11441" s="8"/>
    </row>
    <row r="11442" spans="7:7" ht="24" customHeight="1">
      <c r="G11442" s="8"/>
    </row>
    <row r="11443" spans="7:7" ht="24" customHeight="1">
      <c r="G11443" s="8"/>
    </row>
    <row r="11444" spans="7:7" ht="24" customHeight="1">
      <c r="G11444" s="8"/>
    </row>
    <row r="11445" spans="7:7" ht="24" customHeight="1">
      <c r="G11445" s="8"/>
    </row>
    <row r="11446" spans="7:7" ht="24" customHeight="1">
      <c r="G11446" s="8"/>
    </row>
    <row r="11447" spans="7:7" ht="24" customHeight="1">
      <c r="G11447" s="8"/>
    </row>
    <row r="11448" spans="7:7" ht="24" customHeight="1">
      <c r="G11448" s="8"/>
    </row>
    <row r="11449" spans="7:7" ht="24" customHeight="1">
      <c r="G11449" s="8"/>
    </row>
    <row r="11450" spans="7:7" ht="24" customHeight="1">
      <c r="G11450" s="8"/>
    </row>
    <row r="11451" spans="7:7" ht="24" customHeight="1">
      <c r="G11451" s="8"/>
    </row>
    <row r="11452" spans="7:7" ht="24" customHeight="1">
      <c r="G11452" s="8"/>
    </row>
    <row r="11453" spans="7:7" ht="24" customHeight="1">
      <c r="G11453" s="8"/>
    </row>
    <row r="11454" spans="7:7" ht="24" customHeight="1">
      <c r="G11454" s="8"/>
    </row>
    <row r="11455" spans="7:7" ht="24" customHeight="1">
      <c r="G11455" s="8"/>
    </row>
    <row r="11456" spans="7:7" ht="24" customHeight="1">
      <c r="G11456" s="8"/>
    </row>
    <row r="11457" spans="7:7" ht="24" customHeight="1">
      <c r="G11457" s="8"/>
    </row>
    <row r="11458" spans="7:7" ht="24" customHeight="1">
      <c r="G11458" s="8"/>
    </row>
    <row r="11459" spans="7:7" ht="24" customHeight="1">
      <c r="G11459" s="8"/>
    </row>
    <row r="11460" spans="7:7" ht="24" customHeight="1">
      <c r="G11460" s="8"/>
    </row>
    <row r="11461" spans="7:7" ht="24" customHeight="1">
      <c r="G11461" s="8"/>
    </row>
    <row r="11462" spans="7:7" ht="24" customHeight="1">
      <c r="G11462" s="8"/>
    </row>
    <row r="11463" spans="7:7" ht="24" customHeight="1">
      <c r="G11463" s="8"/>
    </row>
    <row r="11464" spans="7:7" ht="24" customHeight="1">
      <c r="G11464" s="8"/>
    </row>
    <row r="11465" spans="7:7" ht="24" customHeight="1">
      <c r="G11465" s="8"/>
    </row>
    <row r="11466" spans="7:7" ht="24" customHeight="1">
      <c r="G11466" s="8"/>
    </row>
    <row r="11467" spans="7:7" ht="24" customHeight="1">
      <c r="G11467" s="8"/>
    </row>
    <row r="11468" spans="7:7" ht="24" customHeight="1">
      <c r="G11468" s="8"/>
    </row>
    <row r="11469" spans="7:7" ht="24" customHeight="1">
      <c r="G11469" s="8"/>
    </row>
    <row r="11470" spans="7:7" ht="24" customHeight="1">
      <c r="G11470" s="8"/>
    </row>
    <row r="11471" spans="7:7" ht="24" customHeight="1">
      <c r="G11471" s="8"/>
    </row>
    <row r="11472" spans="7:7" ht="24" customHeight="1">
      <c r="G11472" s="8"/>
    </row>
    <row r="11473" spans="7:7" ht="24" customHeight="1">
      <c r="G11473" s="8"/>
    </row>
    <row r="11474" spans="7:7" ht="24" customHeight="1">
      <c r="G11474" s="8"/>
    </row>
    <row r="11475" spans="7:7" ht="24" customHeight="1">
      <c r="G11475" s="8"/>
    </row>
    <row r="11476" spans="7:7" ht="24" customHeight="1">
      <c r="G11476" s="8"/>
    </row>
    <row r="11477" spans="7:7" ht="24" customHeight="1">
      <c r="G11477" s="8"/>
    </row>
    <row r="11478" spans="7:7" ht="24" customHeight="1">
      <c r="G11478" s="8"/>
    </row>
    <row r="11479" spans="7:7" ht="24" customHeight="1">
      <c r="G11479" s="8"/>
    </row>
    <row r="11480" spans="7:7" ht="24" customHeight="1">
      <c r="G11480" s="8"/>
    </row>
    <row r="11481" spans="7:7" ht="24" customHeight="1">
      <c r="G11481" s="8"/>
    </row>
    <row r="11482" spans="7:7" ht="24" customHeight="1">
      <c r="G11482" s="8"/>
    </row>
    <row r="11483" spans="7:7" ht="24" customHeight="1">
      <c r="G11483" s="8"/>
    </row>
    <row r="11484" spans="7:7" ht="24" customHeight="1">
      <c r="G11484" s="8"/>
    </row>
    <row r="11485" spans="7:7" ht="24" customHeight="1">
      <c r="G11485" s="8"/>
    </row>
    <row r="11486" spans="7:7" ht="24" customHeight="1">
      <c r="G11486" s="8"/>
    </row>
    <row r="11487" spans="7:7" ht="24" customHeight="1">
      <c r="G11487" s="8"/>
    </row>
    <row r="11488" spans="7:7" ht="24" customHeight="1">
      <c r="G11488" s="8"/>
    </row>
    <row r="11489" spans="7:7" ht="24" customHeight="1">
      <c r="G11489" s="8"/>
    </row>
    <row r="11490" spans="7:7" ht="24" customHeight="1">
      <c r="G11490" s="8"/>
    </row>
    <row r="11491" spans="7:7" ht="24" customHeight="1">
      <c r="G11491" s="8"/>
    </row>
    <row r="11492" spans="7:7" ht="24" customHeight="1">
      <c r="G11492" s="8"/>
    </row>
    <row r="11493" spans="7:7" ht="24" customHeight="1">
      <c r="G11493" s="8"/>
    </row>
    <row r="11494" spans="7:7" ht="24" customHeight="1">
      <c r="G11494" s="8"/>
    </row>
    <row r="11495" spans="7:7" ht="24" customHeight="1">
      <c r="G11495" s="8"/>
    </row>
    <row r="11496" spans="7:7" ht="24" customHeight="1">
      <c r="G11496" s="8"/>
    </row>
    <row r="11497" spans="7:7" ht="24" customHeight="1">
      <c r="G11497" s="8"/>
    </row>
    <row r="11498" spans="7:7" ht="24" customHeight="1">
      <c r="G11498" s="8"/>
    </row>
    <row r="11499" spans="7:7" ht="24" customHeight="1">
      <c r="G11499" s="8"/>
    </row>
    <row r="11500" spans="7:7" ht="24" customHeight="1">
      <c r="G11500" s="8"/>
    </row>
    <row r="11501" spans="7:7" ht="24" customHeight="1">
      <c r="G11501" s="8"/>
    </row>
    <row r="11502" spans="7:7" ht="24" customHeight="1">
      <c r="G11502" s="8"/>
    </row>
    <row r="11503" spans="7:7" ht="24" customHeight="1">
      <c r="G11503" s="8"/>
    </row>
    <row r="11504" spans="7:7" ht="24" customHeight="1">
      <c r="G11504" s="8"/>
    </row>
    <row r="11505" spans="7:7" ht="24" customHeight="1">
      <c r="G11505" s="8"/>
    </row>
    <row r="11506" spans="7:7" ht="24" customHeight="1">
      <c r="G11506" s="8"/>
    </row>
    <row r="11507" spans="7:7" ht="24" customHeight="1">
      <c r="G11507" s="8"/>
    </row>
    <row r="11508" spans="7:7" ht="24" customHeight="1">
      <c r="G11508" s="8"/>
    </row>
    <row r="11509" spans="7:7" ht="24" customHeight="1">
      <c r="G11509" s="8"/>
    </row>
    <row r="11510" spans="7:7" ht="24" customHeight="1">
      <c r="G11510" s="8"/>
    </row>
    <row r="11511" spans="7:7" ht="24" customHeight="1">
      <c r="G11511" s="8"/>
    </row>
    <row r="11512" spans="7:7" ht="24" customHeight="1">
      <c r="G11512" s="8"/>
    </row>
    <row r="11513" spans="7:7" ht="24" customHeight="1">
      <c r="G11513" s="8"/>
    </row>
    <row r="11514" spans="7:7" ht="24" customHeight="1">
      <c r="G11514" s="8"/>
    </row>
    <row r="11515" spans="7:7" ht="24" customHeight="1">
      <c r="G11515" s="8"/>
    </row>
    <row r="11516" spans="7:7" ht="24" customHeight="1">
      <c r="G11516" s="8"/>
    </row>
    <row r="11517" spans="7:7" ht="24" customHeight="1">
      <c r="G11517" s="8"/>
    </row>
    <row r="11518" spans="7:7" ht="24" customHeight="1">
      <c r="G11518" s="8"/>
    </row>
    <row r="11519" spans="7:7" ht="24" customHeight="1">
      <c r="G11519" s="8"/>
    </row>
    <row r="11520" spans="7:7" ht="24" customHeight="1">
      <c r="G11520" s="8"/>
    </row>
    <row r="11521" spans="7:7" ht="24" customHeight="1">
      <c r="G11521" s="8"/>
    </row>
    <row r="11522" spans="7:7" ht="24" customHeight="1">
      <c r="G11522" s="8"/>
    </row>
    <row r="11523" spans="7:7" ht="24" customHeight="1">
      <c r="G11523" s="8"/>
    </row>
    <row r="11524" spans="7:7" ht="24" customHeight="1">
      <c r="G11524" s="8"/>
    </row>
    <row r="11525" spans="7:7" ht="24" customHeight="1">
      <c r="G11525" s="8"/>
    </row>
    <row r="11526" spans="7:7" ht="24" customHeight="1">
      <c r="G11526" s="8"/>
    </row>
    <row r="11527" spans="7:7" ht="24" customHeight="1">
      <c r="G11527" s="8"/>
    </row>
    <row r="11528" spans="7:7" ht="24" customHeight="1">
      <c r="G11528" s="8"/>
    </row>
    <row r="11529" spans="7:7" ht="24" customHeight="1">
      <c r="G11529" s="8"/>
    </row>
    <row r="11530" spans="7:7" ht="24" customHeight="1">
      <c r="G11530" s="8"/>
    </row>
    <row r="11531" spans="7:7" ht="24" customHeight="1">
      <c r="G11531" s="8"/>
    </row>
    <row r="11532" spans="7:7" ht="24" customHeight="1">
      <c r="G11532" s="8"/>
    </row>
    <row r="11533" spans="7:7" ht="24" customHeight="1">
      <c r="G11533" s="8"/>
    </row>
    <row r="11534" spans="7:7" ht="24" customHeight="1">
      <c r="G11534" s="8"/>
    </row>
    <row r="11535" spans="7:7" ht="24" customHeight="1">
      <c r="G11535" s="8"/>
    </row>
    <row r="11536" spans="7:7" ht="24" customHeight="1">
      <c r="G11536" s="8"/>
    </row>
    <row r="11537" spans="7:7" ht="24" customHeight="1">
      <c r="G11537" s="8"/>
    </row>
    <row r="11538" spans="7:7" ht="24" customHeight="1">
      <c r="G11538" s="8"/>
    </row>
    <row r="11539" spans="7:7" ht="24" customHeight="1">
      <c r="G11539" s="8"/>
    </row>
    <row r="11540" spans="7:7" ht="24" customHeight="1">
      <c r="G11540" s="8"/>
    </row>
    <row r="11541" spans="7:7" ht="24" customHeight="1">
      <c r="G11541" s="8"/>
    </row>
    <row r="11542" spans="7:7" ht="24" customHeight="1">
      <c r="G11542" s="8"/>
    </row>
    <row r="11543" spans="7:7" ht="24" customHeight="1">
      <c r="G11543" s="8"/>
    </row>
    <row r="11544" spans="7:7" ht="24" customHeight="1">
      <c r="G11544" s="8"/>
    </row>
    <row r="11545" spans="7:7" ht="24" customHeight="1">
      <c r="G11545" s="8"/>
    </row>
    <row r="11546" spans="7:7" ht="24" customHeight="1">
      <c r="G11546" s="8"/>
    </row>
    <row r="11547" spans="7:7" ht="24" customHeight="1">
      <c r="G11547" s="8"/>
    </row>
    <row r="11548" spans="7:7" ht="24" customHeight="1">
      <c r="G11548" s="8"/>
    </row>
    <row r="11549" spans="7:7" ht="24" customHeight="1">
      <c r="G11549" s="8"/>
    </row>
    <row r="11550" spans="7:7" ht="24" customHeight="1">
      <c r="G11550" s="8"/>
    </row>
    <row r="11551" spans="7:7" ht="24" customHeight="1">
      <c r="G11551" s="8"/>
    </row>
    <row r="11552" spans="7:7" ht="24" customHeight="1">
      <c r="G11552" s="8"/>
    </row>
    <row r="11553" spans="7:7" ht="24" customHeight="1">
      <c r="G11553" s="8"/>
    </row>
    <row r="11554" spans="7:7" ht="24" customHeight="1">
      <c r="G11554" s="8"/>
    </row>
    <row r="11555" spans="7:7" ht="24" customHeight="1">
      <c r="G11555" s="8"/>
    </row>
    <row r="11556" spans="7:7" ht="24" customHeight="1">
      <c r="G11556" s="8"/>
    </row>
    <row r="11557" spans="7:7" ht="24" customHeight="1">
      <c r="G11557" s="8"/>
    </row>
    <row r="11558" spans="7:7" ht="24" customHeight="1">
      <c r="G11558" s="8"/>
    </row>
    <row r="11559" spans="7:7" ht="24" customHeight="1">
      <c r="G11559" s="8"/>
    </row>
    <row r="11560" spans="7:7" ht="24" customHeight="1">
      <c r="G11560" s="8"/>
    </row>
    <row r="11561" spans="7:7" ht="24" customHeight="1">
      <c r="G11561" s="8"/>
    </row>
    <row r="11562" spans="7:7" ht="24" customHeight="1">
      <c r="G11562" s="8"/>
    </row>
    <row r="11563" spans="7:7" ht="24" customHeight="1">
      <c r="G11563" s="8"/>
    </row>
    <row r="11564" spans="7:7" ht="24" customHeight="1">
      <c r="G11564" s="8"/>
    </row>
    <row r="11565" spans="7:7" ht="24" customHeight="1">
      <c r="G11565" s="8"/>
    </row>
    <row r="11566" spans="7:7" ht="24" customHeight="1">
      <c r="G11566" s="8"/>
    </row>
    <row r="11567" spans="7:7" ht="24" customHeight="1">
      <c r="G11567" s="8"/>
    </row>
    <row r="11568" spans="7:7" ht="24" customHeight="1">
      <c r="G11568" s="8"/>
    </row>
    <row r="11569" spans="7:7" ht="24" customHeight="1">
      <c r="G11569" s="8"/>
    </row>
    <row r="11570" spans="7:7" ht="24" customHeight="1">
      <c r="G11570" s="8"/>
    </row>
    <row r="11571" spans="7:7" ht="24" customHeight="1">
      <c r="G11571" s="8"/>
    </row>
    <row r="11572" spans="7:7" ht="24" customHeight="1">
      <c r="G11572" s="8"/>
    </row>
    <row r="11573" spans="7:7" ht="24" customHeight="1">
      <c r="G11573" s="8"/>
    </row>
    <row r="11574" spans="7:7" ht="24" customHeight="1">
      <c r="G11574" s="8"/>
    </row>
    <row r="11575" spans="7:7" ht="24" customHeight="1">
      <c r="G11575" s="8"/>
    </row>
    <row r="11576" spans="7:7" ht="24" customHeight="1">
      <c r="G11576" s="8"/>
    </row>
    <row r="11577" spans="7:7" ht="24" customHeight="1">
      <c r="G11577" s="8"/>
    </row>
    <row r="11578" spans="7:7" ht="24" customHeight="1">
      <c r="G11578" s="8"/>
    </row>
    <row r="11579" spans="7:7" ht="24" customHeight="1">
      <c r="G11579" s="8"/>
    </row>
    <row r="11580" spans="7:7" ht="24" customHeight="1">
      <c r="G11580" s="8"/>
    </row>
    <row r="11581" spans="7:7" ht="24" customHeight="1">
      <c r="G11581" s="8"/>
    </row>
    <row r="11582" spans="7:7" ht="24" customHeight="1">
      <c r="G11582" s="8"/>
    </row>
    <row r="11583" spans="7:7" ht="24" customHeight="1">
      <c r="G11583" s="8"/>
    </row>
    <row r="11584" spans="7:7" ht="24" customHeight="1">
      <c r="G11584" s="8"/>
    </row>
    <row r="11585" spans="7:7" ht="24" customHeight="1">
      <c r="G11585" s="8"/>
    </row>
    <row r="11586" spans="7:7" ht="24" customHeight="1">
      <c r="G11586" s="8"/>
    </row>
    <row r="11587" spans="7:7" ht="24" customHeight="1">
      <c r="G11587" s="8"/>
    </row>
    <row r="11588" spans="7:7" ht="24" customHeight="1">
      <c r="G11588" s="8"/>
    </row>
    <row r="11589" spans="7:7" ht="24" customHeight="1">
      <c r="G11589" s="8"/>
    </row>
    <row r="11590" spans="7:7" ht="24" customHeight="1">
      <c r="G11590" s="8"/>
    </row>
    <row r="11591" spans="7:7" ht="24" customHeight="1">
      <c r="G11591" s="8"/>
    </row>
    <row r="11592" spans="7:7" ht="24" customHeight="1">
      <c r="G11592" s="8"/>
    </row>
    <row r="11593" spans="7:7" ht="24" customHeight="1">
      <c r="G11593" s="8"/>
    </row>
    <row r="11594" spans="7:7" ht="24" customHeight="1">
      <c r="G11594" s="8"/>
    </row>
    <row r="11595" spans="7:7" ht="24" customHeight="1">
      <c r="G11595" s="8"/>
    </row>
    <row r="11596" spans="7:7" ht="24" customHeight="1">
      <c r="G11596" s="8"/>
    </row>
    <row r="11597" spans="7:7" ht="24" customHeight="1">
      <c r="G11597" s="8"/>
    </row>
    <row r="11598" spans="7:7" ht="24" customHeight="1">
      <c r="G11598" s="8"/>
    </row>
    <row r="11599" spans="7:7" ht="24" customHeight="1">
      <c r="G11599" s="8"/>
    </row>
    <row r="11600" spans="7:7" ht="24" customHeight="1">
      <c r="G11600" s="8"/>
    </row>
    <row r="11601" spans="7:7" ht="24" customHeight="1">
      <c r="G11601" s="8"/>
    </row>
    <row r="11602" spans="7:7" ht="24" customHeight="1">
      <c r="G11602" s="8"/>
    </row>
    <row r="11603" spans="7:7" ht="24" customHeight="1">
      <c r="G11603" s="8"/>
    </row>
    <row r="11604" spans="7:7" ht="24" customHeight="1">
      <c r="G11604" s="8"/>
    </row>
    <row r="11605" spans="7:7" ht="24" customHeight="1">
      <c r="G11605" s="8"/>
    </row>
    <row r="11606" spans="7:7" ht="24" customHeight="1">
      <c r="G11606" s="8"/>
    </row>
    <row r="11607" spans="7:7" ht="24" customHeight="1">
      <c r="G11607" s="8"/>
    </row>
    <row r="11608" spans="7:7" ht="24" customHeight="1">
      <c r="G11608" s="8"/>
    </row>
    <row r="11609" spans="7:7" ht="24" customHeight="1">
      <c r="G11609" s="8"/>
    </row>
    <row r="11610" spans="7:7" ht="24" customHeight="1">
      <c r="G11610" s="8"/>
    </row>
    <row r="11611" spans="7:7" ht="24" customHeight="1">
      <c r="G11611" s="8"/>
    </row>
    <row r="11612" spans="7:7" ht="24" customHeight="1">
      <c r="G11612" s="8"/>
    </row>
    <row r="11613" spans="7:7" ht="24" customHeight="1">
      <c r="G11613" s="8"/>
    </row>
    <row r="11614" spans="7:7" ht="24" customHeight="1">
      <c r="G11614" s="8"/>
    </row>
    <row r="11615" spans="7:7" ht="24" customHeight="1">
      <c r="G11615" s="8"/>
    </row>
    <row r="11616" spans="7:7" ht="24" customHeight="1">
      <c r="G11616" s="8"/>
    </row>
    <row r="11617" spans="7:7" ht="24" customHeight="1">
      <c r="G11617" s="8"/>
    </row>
    <row r="11618" spans="7:7" ht="24" customHeight="1">
      <c r="G11618" s="8"/>
    </row>
    <row r="11619" spans="7:7" ht="24" customHeight="1">
      <c r="G11619" s="8"/>
    </row>
    <row r="11620" spans="7:7" ht="24" customHeight="1">
      <c r="G11620" s="8"/>
    </row>
    <row r="11621" spans="7:7" ht="24" customHeight="1">
      <c r="G11621" s="8"/>
    </row>
    <row r="11622" spans="7:7" ht="24" customHeight="1">
      <c r="G11622" s="8"/>
    </row>
    <row r="11623" spans="7:7" ht="24" customHeight="1">
      <c r="G11623" s="8"/>
    </row>
    <row r="11624" spans="7:7" ht="24" customHeight="1">
      <c r="G11624" s="8"/>
    </row>
    <row r="11625" spans="7:7" ht="24" customHeight="1">
      <c r="G11625" s="8"/>
    </row>
    <row r="11626" spans="7:7" ht="24" customHeight="1">
      <c r="G11626" s="8"/>
    </row>
    <row r="11627" spans="7:7" ht="24" customHeight="1">
      <c r="G11627" s="8"/>
    </row>
    <row r="11628" spans="7:7" ht="24" customHeight="1">
      <c r="G11628" s="8"/>
    </row>
    <row r="11629" spans="7:7" ht="24" customHeight="1">
      <c r="G11629" s="8"/>
    </row>
    <row r="11630" spans="7:7" ht="24" customHeight="1">
      <c r="G11630" s="8"/>
    </row>
    <row r="11631" spans="7:7" ht="24" customHeight="1">
      <c r="G11631" s="8"/>
    </row>
    <row r="11632" spans="7:7" ht="24" customHeight="1">
      <c r="G11632" s="8"/>
    </row>
    <row r="11633" spans="7:7" ht="24" customHeight="1">
      <c r="G11633" s="8"/>
    </row>
    <row r="11634" spans="7:7" ht="24" customHeight="1">
      <c r="G11634" s="8"/>
    </row>
    <row r="11635" spans="7:7" ht="24" customHeight="1">
      <c r="G11635" s="8"/>
    </row>
    <row r="11636" spans="7:7" ht="24" customHeight="1">
      <c r="G11636" s="8"/>
    </row>
    <row r="11637" spans="7:7" ht="24" customHeight="1">
      <c r="G11637" s="8"/>
    </row>
    <row r="11638" spans="7:7" ht="24" customHeight="1">
      <c r="G11638" s="8"/>
    </row>
    <row r="11639" spans="7:7" ht="24" customHeight="1">
      <c r="G11639" s="8"/>
    </row>
    <row r="11640" spans="7:7" ht="24" customHeight="1">
      <c r="G11640" s="8"/>
    </row>
    <row r="11641" spans="7:7" ht="24" customHeight="1">
      <c r="G11641" s="8"/>
    </row>
    <row r="11642" spans="7:7" ht="24" customHeight="1">
      <c r="G11642" s="8"/>
    </row>
    <row r="11643" spans="7:7" ht="24" customHeight="1">
      <c r="G11643" s="8"/>
    </row>
    <row r="11644" spans="7:7" ht="24" customHeight="1">
      <c r="G11644" s="8"/>
    </row>
    <row r="11645" spans="7:7" ht="24" customHeight="1">
      <c r="G11645" s="8"/>
    </row>
    <row r="11646" spans="7:7" ht="24" customHeight="1">
      <c r="G11646" s="8"/>
    </row>
    <row r="11647" spans="7:7" ht="24" customHeight="1">
      <c r="G11647" s="8"/>
    </row>
    <row r="11648" spans="7:7" ht="24" customHeight="1">
      <c r="G11648" s="8"/>
    </row>
    <row r="11649" spans="7:7" ht="24" customHeight="1">
      <c r="G11649" s="8"/>
    </row>
    <row r="11650" spans="7:7" ht="24" customHeight="1">
      <c r="G11650" s="8"/>
    </row>
    <row r="11651" spans="7:7" ht="24" customHeight="1">
      <c r="G11651" s="8"/>
    </row>
    <row r="11652" spans="7:7" ht="24" customHeight="1">
      <c r="G11652" s="8"/>
    </row>
    <row r="11653" spans="7:7" ht="24" customHeight="1">
      <c r="G11653" s="8"/>
    </row>
    <row r="11654" spans="7:7" ht="24" customHeight="1">
      <c r="G11654" s="8"/>
    </row>
    <row r="11655" spans="7:7" ht="24" customHeight="1">
      <c r="G11655" s="8"/>
    </row>
    <row r="11656" spans="7:7" ht="24" customHeight="1">
      <c r="G11656" s="8"/>
    </row>
    <row r="11657" spans="7:7" ht="24" customHeight="1">
      <c r="G11657" s="8"/>
    </row>
    <row r="11658" spans="7:7" ht="24" customHeight="1">
      <c r="G11658" s="8"/>
    </row>
    <row r="11659" spans="7:7" ht="24" customHeight="1">
      <c r="G11659" s="8"/>
    </row>
    <row r="11660" spans="7:7" ht="24" customHeight="1">
      <c r="G11660" s="8"/>
    </row>
    <row r="11661" spans="7:7" ht="24" customHeight="1">
      <c r="G11661" s="8"/>
    </row>
    <row r="11662" spans="7:7" ht="24" customHeight="1">
      <c r="G11662" s="8"/>
    </row>
    <row r="11663" spans="7:7" ht="24" customHeight="1">
      <c r="G11663" s="8"/>
    </row>
    <row r="11664" spans="7:7" ht="24" customHeight="1">
      <c r="G11664" s="8"/>
    </row>
    <row r="11665" spans="7:7" ht="24" customHeight="1">
      <c r="G11665" s="8"/>
    </row>
    <row r="11666" spans="7:7" ht="24" customHeight="1">
      <c r="G11666" s="8"/>
    </row>
    <row r="11667" spans="7:7" ht="24" customHeight="1">
      <c r="G11667" s="8"/>
    </row>
    <row r="11668" spans="7:7" ht="24" customHeight="1">
      <c r="G11668" s="8"/>
    </row>
    <row r="11669" spans="7:7" ht="24" customHeight="1">
      <c r="G11669" s="8"/>
    </row>
    <row r="11670" spans="7:7" ht="24" customHeight="1">
      <c r="G11670" s="8"/>
    </row>
    <row r="11671" spans="7:7" ht="24" customHeight="1">
      <c r="G11671" s="8"/>
    </row>
    <row r="11672" spans="7:7" ht="24" customHeight="1">
      <c r="G11672" s="8"/>
    </row>
    <row r="11673" spans="7:7" ht="24" customHeight="1">
      <c r="G11673" s="8"/>
    </row>
    <row r="11674" spans="7:7" ht="24" customHeight="1">
      <c r="G11674" s="8"/>
    </row>
    <row r="11675" spans="7:7" ht="24" customHeight="1">
      <c r="G11675" s="8"/>
    </row>
    <row r="11676" spans="7:7" ht="24" customHeight="1">
      <c r="G11676" s="8"/>
    </row>
    <row r="11677" spans="7:7" ht="24" customHeight="1">
      <c r="G11677" s="8"/>
    </row>
    <row r="11678" spans="7:7" ht="24" customHeight="1">
      <c r="G11678" s="8"/>
    </row>
    <row r="11679" spans="7:7" ht="24" customHeight="1">
      <c r="G11679" s="8"/>
    </row>
    <row r="11680" spans="7:7" ht="24" customHeight="1">
      <c r="G11680" s="8"/>
    </row>
    <row r="11681" spans="7:7" ht="24" customHeight="1">
      <c r="G11681" s="8"/>
    </row>
    <row r="11682" spans="7:7" ht="24" customHeight="1">
      <c r="G11682" s="8"/>
    </row>
    <row r="11683" spans="7:7" ht="24" customHeight="1">
      <c r="G11683" s="8"/>
    </row>
    <row r="11684" spans="7:7" ht="24" customHeight="1">
      <c r="G11684" s="8"/>
    </row>
    <row r="11685" spans="7:7" ht="24" customHeight="1">
      <c r="G11685" s="8"/>
    </row>
    <row r="11686" spans="7:7" ht="24" customHeight="1">
      <c r="G11686" s="8"/>
    </row>
    <row r="11687" spans="7:7" ht="24" customHeight="1">
      <c r="G11687" s="8"/>
    </row>
    <row r="11688" spans="7:7" ht="24" customHeight="1">
      <c r="G11688" s="8"/>
    </row>
    <row r="11689" spans="7:7" ht="24" customHeight="1">
      <c r="G11689" s="8"/>
    </row>
    <row r="11690" spans="7:7" ht="24" customHeight="1">
      <c r="G11690" s="8"/>
    </row>
    <row r="11691" spans="7:7" ht="24" customHeight="1">
      <c r="G11691" s="8"/>
    </row>
    <row r="11692" spans="7:7" ht="24" customHeight="1">
      <c r="G11692" s="8"/>
    </row>
    <row r="11693" spans="7:7" ht="24" customHeight="1">
      <c r="G11693" s="8"/>
    </row>
    <row r="11694" spans="7:7" ht="24" customHeight="1">
      <c r="G11694" s="8"/>
    </row>
    <row r="11695" spans="7:7" ht="24" customHeight="1">
      <c r="G11695" s="8"/>
    </row>
    <row r="11696" spans="7:7" ht="24" customHeight="1">
      <c r="G11696" s="8"/>
    </row>
    <row r="11697" spans="7:7" ht="24" customHeight="1">
      <c r="G11697" s="8"/>
    </row>
    <row r="11698" spans="7:7" ht="24" customHeight="1">
      <c r="G11698" s="8"/>
    </row>
    <row r="11699" spans="7:7" ht="24" customHeight="1">
      <c r="G11699" s="8"/>
    </row>
    <row r="11700" spans="7:7" ht="24" customHeight="1">
      <c r="G11700" s="8"/>
    </row>
    <row r="11701" spans="7:7" ht="24" customHeight="1">
      <c r="G11701" s="8"/>
    </row>
    <row r="11702" spans="7:7" ht="24" customHeight="1">
      <c r="G11702" s="8"/>
    </row>
    <row r="11703" spans="7:7" ht="24" customHeight="1">
      <c r="G11703" s="8"/>
    </row>
    <row r="11704" spans="7:7" ht="24" customHeight="1">
      <c r="G11704" s="8"/>
    </row>
    <row r="11705" spans="7:7" ht="24" customHeight="1">
      <c r="G11705" s="8"/>
    </row>
    <row r="11706" spans="7:7" ht="24" customHeight="1">
      <c r="G11706" s="8"/>
    </row>
    <row r="11707" spans="7:7" ht="24" customHeight="1">
      <c r="G11707" s="8"/>
    </row>
    <row r="11708" spans="7:7" ht="24" customHeight="1">
      <c r="G11708" s="8"/>
    </row>
    <row r="11709" spans="7:7" ht="24" customHeight="1">
      <c r="G11709" s="8"/>
    </row>
    <row r="11710" spans="7:7" ht="24" customHeight="1">
      <c r="G11710" s="8"/>
    </row>
    <row r="11711" spans="7:7" ht="24" customHeight="1">
      <c r="G11711" s="8"/>
    </row>
    <row r="11712" spans="7:7" ht="24" customHeight="1">
      <c r="G11712" s="8"/>
    </row>
    <row r="11713" spans="7:7" ht="24" customHeight="1">
      <c r="G11713" s="8"/>
    </row>
    <row r="11714" spans="7:7" ht="24" customHeight="1">
      <c r="G11714" s="8"/>
    </row>
    <row r="11715" spans="7:7" ht="24" customHeight="1">
      <c r="G11715" s="8"/>
    </row>
    <row r="11716" spans="7:7" ht="24" customHeight="1">
      <c r="G11716" s="8"/>
    </row>
    <row r="11717" spans="7:7" ht="24" customHeight="1">
      <c r="G11717" s="8"/>
    </row>
    <row r="11718" spans="7:7" ht="24" customHeight="1">
      <c r="G11718" s="8"/>
    </row>
    <row r="11719" spans="7:7" ht="24" customHeight="1">
      <c r="G11719" s="8"/>
    </row>
    <row r="11720" spans="7:7" ht="24" customHeight="1">
      <c r="G11720" s="8"/>
    </row>
    <row r="11721" spans="7:7" ht="24" customHeight="1">
      <c r="G11721" s="8"/>
    </row>
    <row r="11722" spans="7:7" ht="24" customHeight="1">
      <c r="G11722" s="8"/>
    </row>
    <row r="11723" spans="7:7" ht="24" customHeight="1">
      <c r="G11723" s="8"/>
    </row>
    <row r="11724" spans="7:7" ht="24" customHeight="1">
      <c r="G11724" s="8"/>
    </row>
    <row r="11725" spans="7:7" ht="24" customHeight="1">
      <c r="G11725" s="8"/>
    </row>
    <row r="11726" spans="7:7" ht="24" customHeight="1">
      <c r="G11726" s="8"/>
    </row>
    <row r="11727" spans="7:7" ht="24" customHeight="1">
      <c r="G11727" s="8"/>
    </row>
    <row r="11728" spans="7:7" ht="24" customHeight="1">
      <c r="G11728" s="8"/>
    </row>
    <row r="11729" spans="7:7" ht="24" customHeight="1">
      <c r="G11729" s="8"/>
    </row>
    <row r="11730" spans="7:7" ht="24" customHeight="1">
      <c r="G11730" s="8"/>
    </row>
    <row r="11731" spans="7:7" ht="24" customHeight="1">
      <c r="G11731" s="8"/>
    </row>
    <row r="11732" spans="7:7" ht="24" customHeight="1">
      <c r="G11732" s="8"/>
    </row>
    <row r="11733" spans="7:7" ht="24" customHeight="1">
      <c r="G11733" s="8"/>
    </row>
    <row r="11734" spans="7:7" ht="24" customHeight="1">
      <c r="G11734" s="8"/>
    </row>
    <row r="11735" spans="7:7" ht="24" customHeight="1">
      <c r="G11735" s="8"/>
    </row>
    <row r="11736" spans="7:7" ht="24" customHeight="1">
      <c r="G11736" s="8"/>
    </row>
    <row r="11737" spans="7:7" ht="24" customHeight="1">
      <c r="G11737" s="8"/>
    </row>
    <row r="11738" spans="7:7" ht="24" customHeight="1">
      <c r="G11738" s="8"/>
    </row>
    <row r="11739" spans="7:7" ht="24" customHeight="1">
      <c r="G11739" s="8"/>
    </row>
    <row r="11740" spans="7:7" ht="24" customHeight="1">
      <c r="G11740" s="8"/>
    </row>
    <row r="11741" spans="7:7" ht="24" customHeight="1">
      <c r="G11741" s="8"/>
    </row>
    <row r="11742" spans="7:7" ht="24" customHeight="1">
      <c r="G11742" s="8"/>
    </row>
    <row r="11743" spans="7:7" ht="24" customHeight="1">
      <c r="G11743" s="8"/>
    </row>
    <row r="11744" spans="7:7" ht="24" customHeight="1">
      <c r="G11744" s="8"/>
    </row>
    <row r="11745" spans="7:7" ht="24" customHeight="1">
      <c r="G11745" s="8"/>
    </row>
    <row r="11746" spans="7:7" ht="24" customHeight="1">
      <c r="G11746" s="8"/>
    </row>
    <row r="11747" spans="7:7" ht="24" customHeight="1">
      <c r="G11747" s="8"/>
    </row>
    <row r="11748" spans="7:7" ht="24" customHeight="1">
      <c r="G11748" s="8"/>
    </row>
    <row r="11749" spans="7:7" ht="24" customHeight="1">
      <c r="G11749" s="8"/>
    </row>
    <row r="11750" spans="7:7" ht="24" customHeight="1">
      <c r="G11750" s="8"/>
    </row>
    <row r="11751" spans="7:7" ht="24" customHeight="1">
      <c r="G11751" s="8"/>
    </row>
    <row r="11752" spans="7:7" ht="24" customHeight="1">
      <c r="G11752" s="8"/>
    </row>
    <row r="11753" spans="7:7" ht="24" customHeight="1">
      <c r="G11753" s="8"/>
    </row>
    <row r="11754" spans="7:7" ht="24" customHeight="1">
      <c r="G11754" s="8"/>
    </row>
    <row r="11755" spans="7:7" ht="24" customHeight="1">
      <c r="G11755" s="8"/>
    </row>
    <row r="11756" spans="7:7" ht="24" customHeight="1">
      <c r="G11756" s="8"/>
    </row>
    <row r="11757" spans="7:7" ht="24" customHeight="1">
      <c r="G11757" s="8"/>
    </row>
    <row r="11758" spans="7:7" ht="24" customHeight="1">
      <c r="G11758" s="8"/>
    </row>
    <row r="11759" spans="7:7" ht="24" customHeight="1">
      <c r="G11759" s="8"/>
    </row>
    <row r="11760" spans="7:7" ht="24" customHeight="1">
      <c r="G11760" s="8"/>
    </row>
    <row r="11761" spans="7:7" ht="24" customHeight="1">
      <c r="G11761" s="8"/>
    </row>
    <row r="11762" spans="7:7" ht="24" customHeight="1">
      <c r="G11762" s="8"/>
    </row>
    <row r="11763" spans="7:7" ht="24" customHeight="1">
      <c r="G11763" s="8"/>
    </row>
    <row r="11764" spans="7:7" ht="24" customHeight="1">
      <c r="G11764" s="8"/>
    </row>
    <row r="11765" spans="7:7" ht="24" customHeight="1">
      <c r="G11765" s="8"/>
    </row>
    <row r="11766" spans="7:7" ht="24" customHeight="1">
      <c r="G11766" s="8"/>
    </row>
    <row r="11767" spans="7:7" ht="24" customHeight="1">
      <c r="G11767" s="8"/>
    </row>
    <row r="11768" spans="7:7" ht="24" customHeight="1">
      <c r="G11768" s="8"/>
    </row>
    <row r="11769" spans="7:7" ht="24" customHeight="1">
      <c r="G11769" s="8"/>
    </row>
    <row r="11770" spans="7:7" ht="24" customHeight="1">
      <c r="G11770" s="8"/>
    </row>
    <row r="11771" spans="7:7" ht="24" customHeight="1">
      <c r="G11771" s="8"/>
    </row>
    <row r="11772" spans="7:7" ht="24" customHeight="1">
      <c r="G11772" s="8"/>
    </row>
    <row r="11773" spans="7:7" ht="24" customHeight="1">
      <c r="G11773" s="8"/>
    </row>
    <row r="11774" spans="7:7" ht="24" customHeight="1">
      <c r="G11774" s="8"/>
    </row>
    <row r="11775" spans="7:7" ht="24" customHeight="1">
      <c r="G11775" s="8"/>
    </row>
    <row r="11776" spans="7:7" ht="24" customHeight="1">
      <c r="G11776" s="8"/>
    </row>
    <row r="11777" spans="7:7" ht="24" customHeight="1">
      <c r="G11777" s="8"/>
    </row>
    <row r="11778" spans="7:7" ht="24" customHeight="1">
      <c r="G11778" s="8"/>
    </row>
    <row r="11779" spans="7:7" ht="24" customHeight="1">
      <c r="G11779" s="8"/>
    </row>
    <row r="11780" spans="7:7" ht="24" customHeight="1">
      <c r="G11780" s="8"/>
    </row>
    <row r="11781" spans="7:7" ht="24" customHeight="1">
      <c r="G11781" s="8"/>
    </row>
    <row r="11782" spans="7:7" ht="24" customHeight="1">
      <c r="G11782" s="8"/>
    </row>
    <row r="11783" spans="7:7" ht="24" customHeight="1">
      <c r="G11783" s="8"/>
    </row>
    <row r="11784" spans="7:7" ht="24" customHeight="1">
      <c r="G11784" s="8"/>
    </row>
    <row r="11785" spans="7:7" ht="24" customHeight="1">
      <c r="G11785" s="8"/>
    </row>
    <row r="11786" spans="7:7" ht="24" customHeight="1">
      <c r="G11786" s="8"/>
    </row>
    <row r="11787" spans="7:7" ht="24" customHeight="1">
      <c r="G11787" s="8"/>
    </row>
    <row r="11788" spans="7:7" ht="24" customHeight="1">
      <c r="G11788" s="8"/>
    </row>
    <row r="11789" spans="7:7" ht="24" customHeight="1">
      <c r="G11789" s="8"/>
    </row>
    <row r="11790" spans="7:7" ht="24" customHeight="1">
      <c r="G11790" s="8"/>
    </row>
    <row r="11791" spans="7:7" ht="24" customHeight="1">
      <c r="G11791" s="8"/>
    </row>
    <row r="11792" spans="7:7" ht="24" customHeight="1">
      <c r="G11792" s="8"/>
    </row>
    <row r="11793" spans="7:7" ht="24" customHeight="1">
      <c r="G11793" s="8"/>
    </row>
    <row r="11794" spans="7:7" ht="24" customHeight="1">
      <c r="G11794" s="8"/>
    </row>
    <row r="11795" spans="7:7" ht="24" customHeight="1">
      <c r="G11795" s="8"/>
    </row>
    <row r="11796" spans="7:7" ht="24" customHeight="1">
      <c r="G11796" s="8"/>
    </row>
    <row r="11797" spans="7:7" ht="24" customHeight="1">
      <c r="G11797" s="8"/>
    </row>
    <row r="11798" spans="7:7" ht="24" customHeight="1">
      <c r="G11798" s="8"/>
    </row>
    <row r="11799" spans="7:7" ht="24" customHeight="1">
      <c r="G11799" s="8"/>
    </row>
    <row r="11800" spans="7:7" ht="24" customHeight="1">
      <c r="G11800" s="8"/>
    </row>
    <row r="11801" spans="7:7" ht="24" customHeight="1">
      <c r="G11801" s="8"/>
    </row>
    <row r="11802" spans="7:7" ht="24" customHeight="1">
      <c r="G11802" s="8"/>
    </row>
    <row r="11803" spans="7:7" ht="24" customHeight="1">
      <c r="G11803" s="8"/>
    </row>
    <row r="11804" spans="7:7" ht="24" customHeight="1">
      <c r="G11804" s="8"/>
    </row>
    <row r="11805" spans="7:7" ht="24" customHeight="1">
      <c r="G11805" s="8"/>
    </row>
    <row r="11806" spans="7:7" ht="24" customHeight="1">
      <c r="G11806" s="8"/>
    </row>
    <row r="11807" spans="7:7" ht="24" customHeight="1">
      <c r="G11807" s="8"/>
    </row>
    <row r="11808" spans="7:7" ht="24" customHeight="1">
      <c r="G11808" s="8"/>
    </row>
    <row r="11809" spans="7:7" ht="24" customHeight="1">
      <c r="G11809" s="8"/>
    </row>
    <row r="11810" spans="7:7" ht="24" customHeight="1">
      <c r="G11810" s="8"/>
    </row>
    <row r="11811" spans="7:7" ht="24" customHeight="1">
      <c r="G11811" s="8"/>
    </row>
    <row r="11812" spans="7:7" ht="24" customHeight="1">
      <c r="G11812" s="8"/>
    </row>
    <row r="11813" spans="7:7" ht="24" customHeight="1">
      <c r="G11813" s="8"/>
    </row>
    <row r="11814" spans="7:7" ht="24" customHeight="1">
      <c r="G11814" s="8"/>
    </row>
    <row r="11815" spans="7:7" ht="24" customHeight="1">
      <c r="G11815" s="8"/>
    </row>
    <row r="11816" spans="7:7" ht="24" customHeight="1">
      <c r="G11816" s="8"/>
    </row>
    <row r="11817" spans="7:7" ht="24" customHeight="1">
      <c r="G11817" s="8"/>
    </row>
    <row r="11818" spans="7:7" ht="24" customHeight="1">
      <c r="G11818" s="8"/>
    </row>
    <row r="11819" spans="7:7" ht="24" customHeight="1">
      <c r="G11819" s="8"/>
    </row>
    <row r="11820" spans="7:7" ht="24" customHeight="1">
      <c r="G11820" s="8"/>
    </row>
    <row r="11821" spans="7:7" ht="24" customHeight="1">
      <c r="G11821" s="8"/>
    </row>
    <row r="11822" spans="7:7" ht="24" customHeight="1">
      <c r="G11822" s="8"/>
    </row>
    <row r="11823" spans="7:7" ht="24" customHeight="1">
      <c r="G11823" s="8"/>
    </row>
    <row r="11824" spans="7:7" ht="24" customHeight="1">
      <c r="G11824" s="8"/>
    </row>
    <row r="11825" spans="7:7" ht="24" customHeight="1">
      <c r="G11825" s="8"/>
    </row>
    <row r="11826" spans="7:7" ht="24" customHeight="1">
      <c r="G11826" s="8"/>
    </row>
    <row r="11827" spans="7:7" ht="24" customHeight="1">
      <c r="G11827" s="8"/>
    </row>
    <row r="11828" spans="7:7" ht="24" customHeight="1">
      <c r="G11828" s="8"/>
    </row>
    <row r="11829" spans="7:7" ht="24" customHeight="1">
      <c r="G11829" s="8"/>
    </row>
    <row r="11830" spans="7:7" ht="24" customHeight="1">
      <c r="G11830" s="8"/>
    </row>
    <row r="11831" spans="7:7" ht="24" customHeight="1">
      <c r="G11831" s="8"/>
    </row>
    <row r="11832" spans="7:7" ht="24" customHeight="1">
      <c r="G11832" s="8"/>
    </row>
    <row r="11833" spans="7:7" ht="24" customHeight="1">
      <c r="G11833" s="8"/>
    </row>
    <row r="11834" spans="7:7" ht="24" customHeight="1">
      <c r="G11834" s="8"/>
    </row>
    <row r="11835" spans="7:7" ht="24" customHeight="1">
      <c r="G11835" s="8"/>
    </row>
    <row r="11836" spans="7:7" ht="24" customHeight="1">
      <c r="G11836" s="8"/>
    </row>
    <row r="11837" spans="7:7" ht="24" customHeight="1">
      <c r="G11837" s="8"/>
    </row>
    <row r="11838" spans="7:7" ht="24" customHeight="1">
      <c r="G11838" s="8"/>
    </row>
    <row r="11839" spans="7:7" ht="24" customHeight="1">
      <c r="G11839" s="8"/>
    </row>
    <row r="11840" spans="7:7" ht="24" customHeight="1">
      <c r="G11840" s="8"/>
    </row>
    <row r="11841" spans="7:7" ht="24" customHeight="1">
      <c r="G11841" s="8"/>
    </row>
    <row r="11842" spans="7:7" ht="24" customHeight="1">
      <c r="G11842" s="8"/>
    </row>
    <row r="11843" spans="7:7" ht="24" customHeight="1">
      <c r="G11843" s="8"/>
    </row>
    <row r="11844" spans="7:7" ht="24" customHeight="1">
      <c r="G11844" s="8"/>
    </row>
    <row r="11845" spans="7:7" ht="24" customHeight="1">
      <c r="G11845" s="8"/>
    </row>
    <row r="11846" spans="7:7" ht="24" customHeight="1">
      <c r="G11846" s="8"/>
    </row>
    <row r="11847" spans="7:7" ht="24" customHeight="1">
      <c r="G11847" s="8"/>
    </row>
    <row r="11848" spans="7:7" ht="24" customHeight="1">
      <c r="G11848" s="8"/>
    </row>
    <row r="11849" spans="7:7" ht="24" customHeight="1">
      <c r="G11849" s="8"/>
    </row>
    <row r="11850" spans="7:7" ht="24" customHeight="1">
      <c r="G11850" s="8"/>
    </row>
    <row r="11851" spans="7:7" ht="24" customHeight="1">
      <c r="G11851" s="8"/>
    </row>
    <row r="11852" spans="7:7" ht="24" customHeight="1">
      <c r="G11852" s="8"/>
    </row>
    <row r="11853" spans="7:7" ht="24" customHeight="1">
      <c r="G11853" s="8"/>
    </row>
    <row r="11854" spans="7:7" ht="24" customHeight="1">
      <c r="G11854" s="8"/>
    </row>
    <row r="11855" spans="7:7" ht="24" customHeight="1">
      <c r="G11855" s="8"/>
    </row>
    <row r="11856" spans="7:7" ht="24" customHeight="1">
      <c r="G11856" s="8"/>
    </row>
    <row r="11857" spans="7:7" ht="24" customHeight="1">
      <c r="G11857" s="8"/>
    </row>
    <row r="11858" spans="7:7" ht="24" customHeight="1">
      <c r="G11858" s="8"/>
    </row>
    <row r="11859" spans="7:7" ht="24" customHeight="1">
      <c r="G11859" s="8"/>
    </row>
    <row r="11860" spans="7:7" ht="24" customHeight="1">
      <c r="G11860" s="8"/>
    </row>
    <row r="11861" spans="7:7" ht="24" customHeight="1">
      <c r="G11861" s="8"/>
    </row>
    <row r="11862" spans="7:7" ht="24" customHeight="1">
      <c r="G11862" s="8"/>
    </row>
    <row r="11863" spans="7:7" ht="24" customHeight="1">
      <c r="G11863" s="8"/>
    </row>
    <row r="11864" spans="7:7" ht="24" customHeight="1">
      <c r="G11864" s="8"/>
    </row>
    <row r="11865" spans="7:7" ht="24" customHeight="1">
      <c r="G11865" s="8"/>
    </row>
    <row r="11866" spans="7:7" ht="24" customHeight="1">
      <c r="G11866" s="8"/>
    </row>
    <row r="11867" spans="7:7" ht="24" customHeight="1">
      <c r="G11867" s="8"/>
    </row>
    <row r="11868" spans="7:7" ht="24" customHeight="1">
      <c r="G11868" s="8"/>
    </row>
    <row r="11869" spans="7:7" ht="24" customHeight="1">
      <c r="G11869" s="8"/>
    </row>
    <row r="11870" spans="7:7" ht="24" customHeight="1">
      <c r="G11870" s="8"/>
    </row>
    <row r="11871" spans="7:7" ht="24" customHeight="1">
      <c r="G11871" s="8"/>
    </row>
    <row r="11872" spans="7:7" ht="24" customHeight="1">
      <c r="G11872" s="8"/>
    </row>
    <row r="11873" spans="7:7" ht="24" customHeight="1">
      <c r="G11873" s="8"/>
    </row>
    <row r="11874" spans="7:7" ht="24" customHeight="1">
      <c r="G11874" s="8"/>
    </row>
    <row r="11875" spans="7:7" ht="24" customHeight="1">
      <c r="G11875" s="8"/>
    </row>
    <row r="11876" spans="7:7" ht="24" customHeight="1">
      <c r="G11876" s="8"/>
    </row>
    <row r="11877" spans="7:7" ht="24" customHeight="1">
      <c r="G11877" s="8"/>
    </row>
    <row r="11878" spans="7:7" ht="24" customHeight="1">
      <c r="G11878" s="8"/>
    </row>
    <row r="11879" spans="7:7" ht="24" customHeight="1">
      <c r="G11879" s="8"/>
    </row>
    <row r="11880" spans="7:7" ht="24" customHeight="1">
      <c r="G11880" s="8"/>
    </row>
    <row r="11881" spans="7:7" ht="24" customHeight="1">
      <c r="G11881" s="8"/>
    </row>
    <row r="11882" spans="7:7" ht="24" customHeight="1">
      <c r="G11882" s="8"/>
    </row>
    <row r="11883" spans="7:7" ht="24" customHeight="1">
      <c r="G11883" s="8"/>
    </row>
    <row r="11884" spans="7:7" ht="24" customHeight="1">
      <c r="G11884" s="8"/>
    </row>
    <row r="11885" spans="7:7" ht="24" customHeight="1">
      <c r="G11885" s="8"/>
    </row>
    <row r="11886" spans="7:7" ht="24" customHeight="1">
      <c r="G11886" s="8"/>
    </row>
    <row r="11887" spans="7:7" ht="24" customHeight="1">
      <c r="G11887" s="8"/>
    </row>
    <row r="11888" spans="7:7" ht="24" customHeight="1">
      <c r="G11888" s="8"/>
    </row>
    <row r="11889" spans="7:7" ht="24" customHeight="1">
      <c r="G11889" s="8"/>
    </row>
    <row r="11890" spans="7:7" ht="24" customHeight="1">
      <c r="G11890" s="8"/>
    </row>
    <row r="11891" spans="7:7" ht="24" customHeight="1">
      <c r="G11891" s="8"/>
    </row>
    <row r="11892" spans="7:7" ht="24" customHeight="1">
      <c r="G11892" s="8"/>
    </row>
    <row r="11893" spans="7:7" ht="24" customHeight="1">
      <c r="G11893" s="8"/>
    </row>
    <row r="11894" spans="7:7" ht="24" customHeight="1">
      <c r="G11894" s="8"/>
    </row>
    <row r="11895" spans="7:7" ht="24" customHeight="1">
      <c r="G11895" s="8"/>
    </row>
    <row r="11896" spans="7:7" ht="24" customHeight="1">
      <c r="G11896" s="8"/>
    </row>
    <row r="11897" spans="7:7" ht="24" customHeight="1">
      <c r="G11897" s="8"/>
    </row>
    <row r="11898" spans="7:7" ht="24" customHeight="1">
      <c r="G11898" s="8"/>
    </row>
    <row r="11899" spans="7:7" ht="24" customHeight="1">
      <c r="G11899" s="8"/>
    </row>
    <row r="11900" spans="7:7" ht="24" customHeight="1">
      <c r="G11900" s="8"/>
    </row>
    <row r="11901" spans="7:7" ht="24" customHeight="1">
      <c r="G11901" s="8"/>
    </row>
    <row r="11902" spans="7:7" ht="24" customHeight="1">
      <c r="G11902" s="8"/>
    </row>
    <row r="11903" spans="7:7" ht="24" customHeight="1">
      <c r="G11903" s="8"/>
    </row>
    <row r="11904" spans="7:7" ht="24" customHeight="1">
      <c r="G11904" s="8"/>
    </row>
    <row r="11905" spans="7:7" ht="24" customHeight="1">
      <c r="G11905" s="8"/>
    </row>
    <row r="11906" spans="7:7" ht="24" customHeight="1">
      <c r="G11906" s="8"/>
    </row>
    <row r="11907" spans="7:7" ht="24" customHeight="1">
      <c r="G11907" s="8"/>
    </row>
    <row r="11908" spans="7:7" ht="24" customHeight="1">
      <c r="G11908" s="8"/>
    </row>
    <row r="11909" spans="7:7" ht="24" customHeight="1">
      <c r="G11909" s="8"/>
    </row>
    <row r="11910" spans="7:7" ht="24" customHeight="1">
      <c r="G11910" s="8"/>
    </row>
    <row r="11911" spans="7:7" ht="24" customHeight="1">
      <c r="G11911" s="8"/>
    </row>
    <row r="11912" spans="7:7" ht="24" customHeight="1">
      <c r="G11912" s="8"/>
    </row>
    <row r="11913" spans="7:7" ht="24" customHeight="1">
      <c r="G11913" s="8"/>
    </row>
    <row r="11914" spans="7:7" ht="24" customHeight="1">
      <c r="G11914" s="8"/>
    </row>
    <row r="11915" spans="7:7" ht="24" customHeight="1">
      <c r="G11915" s="8"/>
    </row>
    <row r="11916" spans="7:7" ht="24" customHeight="1">
      <c r="G11916" s="8"/>
    </row>
    <row r="11917" spans="7:7" ht="24" customHeight="1">
      <c r="G11917" s="8"/>
    </row>
    <row r="11918" spans="7:7" ht="24" customHeight="1">
      <c r="G11918" s="8"/>
    </row>
    <row r="11919" spans="7:7" ht="24" customHeight="1">
      <c r="G11919" s="8"/>
    </row>
    <row r="11920" spans="7:7" ht="24" customHeight="1">
      <c r="G11920" s="8"/>
    </row>
    <row r="11921" spans="7:7" ht="24" customHeight="1">
      <c r="G11921" s="8"/>
    </row>
    <row r="11922" spans="7:7" ht="24" customHeight="1">
      <c r="G11922" s="8"/>
    </row>
    <row r="11923" spans="7:7" ht="24" customHeight="1">
      <c r="G11923" s="8"/>
    </row>
    <row r="11924" spans="7:7" ht="24" customHeight="1">
      <c r="G11924" s="8"/>
    </row>
    <row r="11925" spans="7:7" ht="24" customHeight="1">
      <c r="G11925" s="8"/>
    </row>
    <row r="11926" spans="7:7" ht="24" customHeight="1">
      <c r="G11926" s="8"/>
    </row>
    <row r="11927" spans="7:7" ht="24" customHeight="1">
      <c r="G11927" s="8"/>
    </row>
    <row r="11928" spans="7:7" ht="24" customHeight="1">
      <c r="G11928" s="8"/>
    </row>
    <row r="11929" spans="7:7" ht="24" customHeight="1">
      <c r="G11929" s="8"/>
    </row>
    <row r="11930" spans="7:7" ht="24" customHeight="1">
      <c r="G11930" s="8"/>
    </row>
    <row r="11931" spans="7:7" ht="24" customHeight="1">
      <c r="G11931" s="8"/>
    </row>
    <row r="11932" spans="7:7" ht="24" customHeight="1">
      <c r="G11932" s="8"/>
    </row>
    <row r="11933" spans="7:7" ht="24" customHeight="1">
      <c r="G11933" s="8"/>
    </row>
    <row r="11934" spans="7:7" ht="24" customHeight="1">
      <c r="G11934" s="8"/>
    </row>
    <row r="11935" spans="7:7" ht="24" customHeight="1">
      <c r="G11935" s="8"/>
    </row>
    <row r="11936" spans="7:7" ht="24" customHeight="1">
      <c r="G11936" s="8"/>
    </row>
    <row r="11937" spans="7:7" ht="24" customHeight="1">
      <c r="G11937" s="8"/>
    </row>
    <row r="11938" spans="7:7" ht="24" customHeight="1">
      <c r="G11938" s="8"/>
    </row>
    <row r="11939" spans="7:7" ht="24" customHeight="1">
      <c r="G11939" s="8"/>
    </row>
    <row r="11940" spans="7:7" ht="24" customHeight="1">
      <c r="G11940" s="8"/>
    </row>
    <row r="11941" spans="7:7" ht="24" customHeight="1">
      <c r="G11941" s="8"/>
    </row>
    <row r="11942" spans="7:7" ht="24" customHeight="1">
      <c r="G11942" s="8"/>
    </row>
    <row r="11943" spans="7:7" ht="24" customHeight="1">
      <c r="G11943" s="8"/>
    </row>
    <row r="11944" spans="7:7" ht="24" customHeight="1">
      <c r="G11944" s="8"/>
    </row>
    <row r="11945" spans="7:7" ht="24" customHeight="1">
      <c r="G11945" s="8"/>
    </row>
    <row r="11946" spans="7:7" ht="24" customHeight="1">
      <c r="G11946" s="8"/>
    </row>
    <row r="11947" spans="7:7" ht="24" customHeight="1">
      <c r="G11947" s="8"/>
    </row>
    <row r="11948" spans="7:7" ht="24" customHeight="1">
      <c r="G11948" s="8"/>
    </row>
    <row r="11949" spans="7:7" ht="24" customHeight="1">
      <c r="G11949" s="8"/>
    </row>
    <row r="11950" spans="7:7" ht="24" customHeight="1">
      <c r="G11950" s="8"/>
    </row>
    <row r="11951" spans="7:7" ht="24" customHeight="1">
      <c r="G11951" s="8"/>
    </row>
    <row r="11952" spans="7:7" ht="24" customHeight="1">
      <c r="G11952" s="8"/>
    </row>
    <row r="11953" spans="7:7" ht="24" customHeight="1">
      <c r="G11953" s="8"/>
    </row>
    <row r="11954" spans="7:7" ht="24" customHeight="1">
      <c r="G11954" s="8"/>
    </row>
    <row r="11955" spans="7:7" ht="24" customHeight="1">
      <c r="G11955" s="8"/>
    </row>
    <row r="11956" spans="7:7" ht="24" customHeight="1">
      <c r="G11956" s="8"/>
    </row>
    <row r="11957" spans="7:7" ht="24" customHeight="1">
      <c r="G11957" s="8"/>
    </row>
    <row r="11958" spans="7:7" ht="24" customHeight="1">
      <c r="G11958" s="8"/>
    </row>
    <row r="11959" spans="7:7" ht="24" customHeight="1">
      <c r="G11959" s="8"/>
    </row>
    <row r="11960" spans="7:7" ht="24" customHeight="1">
      <c r="G11960" s="8"/>
    </row>
    <row r="11961" spans="7:7" ht="24" customHeight="1">
      <c r="G11961" s="8"/>
    </row>
    <row r="11962" spans="7:7" ht="24" customHeight="1">
      <c r="G11962" s="8"/>
    </row>
    <row r="11963" spans="7:7" ht="24" customHeight="1">
      <c r="G11963" s="8"/>
    </row>
    <row r="11964" spans="7:7" ht="24" customHeight="1">
      <c r="G11964" s="8"/>
    </row>
    <row r="11965" spans="7:7" ht="24" customHeight="1">
      <c r="G11965" s="8"/>
    </row>
    <row r="11966" spans="7:7" ht="24" customHeight="1">
      <c r="G11966" s="8"/>
    </row>
    <row r="11967" spans="7:7" ht="24" customHeight="1">
      <c r="G11967" s="8"/>
    </row>
    <row r="11968" spans="7:7" ht="24" customHeight="1">
      <c r="G11968" s="8"/>
    </row>
    <row r="11969" spans="7:7" ht="24" customHeight="1">
      <c r="G11969" s="8"/>
    </row>
    <row r="11970" spans="7:7" ht="24" customHeight="1">
      <c r="G11970" s="8"/>
    </row>
    <row r="11971" spans="7:7" ht="24" customHeight="1">
      <c r="G11971" s="8"/>
    </row>
    <row r="11972" spans="7:7" ht="24" customHeight="1">
      <c r="G11972" s="8"/>
    </row>
    <row r="11973" spans="7:7" ht="24" customHeight="1">
      <c r="G11973" s="8"/>
    </row>
    <row r="11974" spans="7:7" ht="24" customHeight="1">
      <c r="G11974" s="8"/>
    </row>
    <row r="11975" spans="7:7" ht="24" customHeight="1">
      <c r="G11975" s="8"/>
    </row>
    <row r="11976" spans="7:7" ht="24" customHeight="1">
      <c r="G11976" s="8"/>
    </row>
    <row r="11977" spans="7:7" ht="24" customHeight="1">
      <c r="G11977" s="8"/>
    </row>
    <row r="11978" spans="7:7" ht="24" customHeight="1">
      <c r="G11978" s="8"/>
    </row>
    <row r="11979" spans="7:7" ht="24" customHeight="1">
      <c r="G11979" s="8"/>
    </row>
    <row r="11980" spans="7:7" ht="24" customHeight="1">
      <c r="G11980" s="8"/>
    </row>
    <row r="11981" spans="7:7" ht="24" customHeight="1">
      <c r="G11981" s="8"/>
    </row>
    <row r="11982" spans="7:7" ht="24" customHeight="1">
      <c r="G11982" s="8"/>
    </row>
    <row r="11983" spans="7:7" ht="24" customHeight="1">
      <c r="G11983" s="8"/>
    </row>
    <row r="11984" spans="7:7" ht="24" customHeight="1">
      <c r="G11984" s="8"/>
    </row>
    <row r="11985" spans="7:7" ht="24" customHeight="1">
      <c r="G11985" s="8"/>
    </row>
    <row r="11986" spans="7:7" ht="24" customHeight="1">
      <c r="G11986" s="8"/>
    </row>
    <row r="11987" spans="7:7" ht="24" customHeight="1">
      <c r="G11987" s="8"/>
    </row>
    <row r="11988" spans="7:7" ht="24" customHeight="1">
      <c r="G11988" s="8"/>
    </row>
    <row r="11989" spans="7:7" ht="24" customHeight="1">
      <c r="G11989" s="8"/>
    </row>
    <row r="11990" spans="7:7" ht="24" customHeight="1">
      <c r="G11990" s="8"/>
    </row>
    <row r="11991" spans="7:7" ht="24" customHeight="1">
      <c r="G11991" s="8"/>
    </row>
    <row r="11992" spans="7:7" ht="24" customHeight="1">
      <c r="G11992" s="8"/>
    </row>
    <row r="11993" spans="7:7" ht="24" customHeight="1">
      <c r="G11993" s="8"/>
    </row>
    <row r="11994" spans="7:7" ht="24" customHeight="1">
      <c r="G11994" s="8"/>
    </row>
    <row r="11995" spans="7:7" ht="24" customHeight="1">
      <c r="G11995" s="8"/>
    </row>
    <row r="11996" spans="7:7" ht="24" customHeight="1">
      <c r="G11996" s="8"/>
    </row>
    <row r="11997" spans="7:7" ht="24" customHeight="1">
      <c r="G11997" s="8"/>
    </row>
    <row r="11998" spans="7:7" ht="24" customHeight="1">
      <c r="G11998" s="8"/>
    </row>
    <row r="11999" spans="7:7" ht="24" customHeight="1">
      <c r="G11999" s="8"/>
    </row>
    <row r="12000" spans="7:7" ht="24" customHeight="1">
      <c r="G12000" s="8"/>
    </row>
    <row r="12001" spans="7:7" ht="24" customHeight="1">
      <c r="G12001" s="8"/>
    </row>
    <row r="12002" spans="7:7" ht="24" customHeight="1">
      <c r="G12002" s="8"/>
    </row>
    <row r="12003" spans="7:7" ht="24" customHeight="1">
      <c r="G12003" s="8"/>
    </row>
    <row r="12004" spans="7:7" ht="24" customHeight="1">
      <c r="G12004" s="8"/>
    </row>
    <row r="12005" spans="7:7" ht="24" customHeight="1">
      <c r="G12005" s="8"/>
    </row>
    <row r="12006" spans="7:7" ht="24" customHeight="1">
      <c r="G12006" s="8"/>
    </row>
    <row r="12007" spans="7:7" ht="24" customHeight="1">
      <c r="G12007" s="8"/>
    </row>
    <row r="12008" spans="7:7" ht="24" customHeight="1">
      <c r="G12008" s="8"/>
    </row>
    <row r="12009" spans="7:7" ht="24" customHeight="1">
      <c r="G12009" s="8"/>
    </row>
    <row r="12010" spans="7:7" ht="24" customHeight="1">
      <c r="G12010" s="8"/>
    </row>
    <row r="12011" spans="7:7" ht="24" customHeight="1">
      <c r="G12011" s="8"/>
    </row>
    <row r="12012" spans="7:7" ht="24" customHeight="1">
      <c r="G12012" s="8"/>
    </row>
    <row r="12013" spans="7:7" ht="24" customHeight="1">
      <c r="G12013" s="8"/>
    </row>
    <row r="12014" spans="7:7" ht="24" customHeight="1">
      <c r="G12014" s="8"/>
    </row>
    <row r="12015" spans="7:7" ht="24" customHeight="1">
      <c r="G12015" s="8"/>
    </row>
    <row r="12016" spans="7:7" ht="24" customHeight="1">
      <c r="G12016" s="8"/>
    </row>
    <row r="12017" spans="7:7" ht="24" customHeight="1">
      <c r="G12017" s="8"/>
    </row>
    <row r="12018" spans="7:7" ht="24" customHeight="1">
      <c r="G12018" s="8"/>
    </row>
    <row r="12019" spans="7:7" ht="24" customHeight="1">
      <c r="G12019" s="8"/>
    </row>
    <row r="12020" spans="7:7" ht="24" customHeight="1">
      <c r="G12020" s="8"/>
    </row>
    <row r="12021" spans="7:7" ht="24" customHeight="1">
      <c r="G12021" s="8"/>
    </row>
    <row r="12022" spans="7:7" ht="24" customHeight="1">
      <c r="G12022" s="8"/>
    </row>
    <row r="12023" spans="7:7" ht="24" customHeight="1">
      <c r="G12023" s="8"/>
    </row>
    <row r="12024" spans="7:7" ht="24" customHeight="1">
      <c r="G12024" s="8"/>
    </row>
    <row r="12025" spans="7:7" ht="24" customHeight="1">
      <c r="G12025" s="8"/>
    </row>
    <row r="12026" spans="7:7" ht="24" customHeight="1">
      <c r="G12026" s="8"/>
    </row>
    <row r="12027" spans="7:7" ht="24" customHeight="1">
      <c r="G12027" s="8"/>
    </row>
    <row r="12028" spans="7:7" ht="24" customHeight="1">
      <c r="G12028" s="8"/>
    </row>
    <row r="12029" spans="7:7" ht="24" customHeight="1">
      <c r="G12029" s="8"/>
    </row>
    <row r="12030" spans="7:7" ht="24" customHeight="1">
      <c r="G12030" s="8"/>
    </row>
    <row r="12031" spans="7:7" ht="24" customHeight="1">
      <c r="G12031" s="8"/>
    </row>
    <row r="12032" spans="7:7" ht="24" customHeight="1">
      <c r="G12032" s="8"/>
    </row>
    <row r="12033" spans="7:7" ht="24" customHeight="1">
      <c r="G12033" s="8"/>
    </row>
    <row r="12034" spans="7:7" ht="24" customHeight="1">
      <c r="G12034" s="8"/>
    </row>
    <row r="12035" spans="7:7" ht="24" customHeight="1">
      <c r="G12035" s="8"/>
    </row>
    <row r="12036" spans="7:7" ht="24" customHeight="1">
      <c r="G12036" s="8"/>
    </row>
    <row r="12037" spans="7:7" ht="24" customHeight="1">
      <c r="G12037" s="8"/>
    </row>
    <row r="12038" spans="7:7" ht="24" customHeight="1">
      <c r="G12038" s="8"/>
    </row>
    <row r="12039" spans="7:7" ht="24" customHeight="1">
      <c r="G12039" s="8"/>
    </row>
    <row r="12040" spans="7:7" ht="24" customHeight="1">
      <c r="G12040" s="8"/>
    </row>
    <row r="12041" spans="7:7" ht="24" customHeight="1">
      <c r="G12041" s="8"/>
    </row>
    <row r="12042" spans="7:7" ht="24" customHeight="1">
      <c r="G12042" s="8"/>
    </row>
    <row r="12043" spans="7:7" ht="24" customHeight="1">
      <c r="G12043" s="8"/>
    </row>
    <row r="12044" spans="7:7" ht="24" customHeight="1">
      <c r="G12044" s="8"/>
    </row>
    <row r="12045" spans="7:7" ht="24" customHeight="1">
      <c r="G12045" s="8"/>
    </row>
    <row r="12046" spans="7:7" ht="24" customHeight="1">
      <c r="G12046" s="8"/>
    </row>
    <row r="12047" spans="7:7" ht="24" customHeight="1">
      <c r="G12047" s="8"/>
    </row>
    <row r="12048" spans="7:7" ht="24" customHeight="1">
      <c r="G12048" s="8"/>
    </row>
    <row r="12049" spans="7:7" ht="24" customHeight="1">
      <c r="G12049" s="8"/>
    </row>
    <row r="12050" spans="7:7" ht="24" customHeight="1">
      <c r="G12050" s="8"/>
    </row>
    <row r="12051" spans="7:7" ht="24" customHeight="1">
      <c r="G12051" s="8"/>
    </row>
    <row r="12052" spans="7:7" ht="24" customHeight="1">
      <c r="G12052" s="8"/>
    </row>
    <row r="12053" spans="7:7" ht="24" customHeight="1">
      <c r="G12053" s="8"/>
    </row>
    <row r="12054" spans="7:7" ht="24" customHeight="1">
      <c r="G12054" s="8"/>
    </row>
    <row r="12055" spans="7:7" ht="24" customHeight="1">
      <c r="G12055" s="8"/>
    </row>
    <row r="12056" spans="7:7" ht="24" customHeight="1">
      <c r="G12056" s="8"/>
    </row>
    <row r="12057" spans="7:7" ht="24" customHeight="1">
      <c r="G12057" s="8"/>
    </row>
    <row r="12058" spans="7:7" ht="24" customHeight="1">
      <c r="G12058" s="8"/>
    </row>
    <row r="12059" spans="7:7" ht="24" customHeight="1">
      <c r="G12059" s="8"/>
    </row>
    <row r="12060" spans="7:7" ht="24" customHeight="1">
      <c r="G12060" s="8"/>
    </row>
    <row r="12061" spans="7:7" ht="24" customHeight="1">
      <c r="G12061" s="8"/>
    </row>
    <row r="12062" spans="7:7" ht="24" customHeight="1">
      <c r="G12062" s="8"/>
    </row>
    <row r="12063" spans="7:7" ht="24" customHeight="1">
      <c r="G12063" s="8"/>
    </row>
    <row r="12064" spans="7:7" ht="24" customHeight="1">
      <c r="G12064" s="8"/>
    </row>
    <row r="12065" spans="7:7" ht="24" customHeight="1">
      <c r="G12065" s="8"/>
    </row>
    <row r="12066" spans="7:7" ht="24" customHeight="1">
      <c r="G12066" s="8"/>
    </row>
    <row r="12067" spans="7:7" ht="24" customHeight="1">
      <c r="G12067" s="8"/>
    </row>
    <row r="12068" spans="7:7" ht="24" customHeight="1">
      <c r="G12068" s="8"/>
    </row>
    <row r="12069" spans="7:7" ht="24" customHeight="1">
      <c r="G12069" s="8"/>
    </row>
    <row r="12070" spans="7:7" ht="24" customHeight="1">
      <c r="G12070" s="8"/>
    </row>
    <row r="12071" spans="7:7" ht="24" customHeight="1">
      <c r="G12071" s="8"/>
    </row>
    <row r="12072" spans="7:7" ht="24" customHeight="1">
      <c r="G12072" s="8"/>
    </row>
    <row r="12073" spans="7:7" ht="24" customHeight="1">
      <c r="G12073" s="8"/>
    </row>
    <row r="12074" spans="7:7" ht="24" customHeight="1">
      <c r="G12074" s="8"/>
    </row>
    <row r="12075" spans="7:7" ht="24" customHeight="1">
      <c r="G12075" s="8"/>
    </row>
    <row r="12076" spans="7:7" ht="24" customHeight="1">
      <c r="G12076" s="8"/>
    </row>
    <row r="12077" spans="7:7" ht="24" customHeight="1">
      <c r="G12077" s="8"/>
    </row>
    <row r="12078" spans="7:7" ht="24" customHeight="1">
      <c r="G12078" s="8"/>
    </row>
    <row r="12079" spans="7:7" ht="24" customHeight="1">
      <c r="G12079" s="8"/>
    </row>
    <row r="12080" spans="7:7" ht="24" customHeight="1">
      <c r="G12080" s="8"/>
    </row>
    <row r="12081" spans="7:7" ht="24" customHeight="1">
      <c r="G12081" s="8"/>
    </row>
    <row r="12082" spans="7:7" ht="24" customHeight="1">
      <c r="G12082" s="8"/>
    </row>
    <row r="12083" spans="7:7" ht="24" customHeight="1">
      <c r="G12083" s="8"/>
    </row>
    <row r="12084" spans="7:7" ht="24" customHeight="1">
      <c r="G12084" s="8"/>
    </row>
    <row r="12085" spans="7:7" ht="24" customHeight="1">
      <c r="G12085" s="8"/>
    </row>
    <row r="12086" spans="7:7" ht="24" customHeight="1">
      <c r="G12086" s="8"/>
    </row>
    <row r="12087" spans="7:7" ht="24" customHeight="1">
      <c r="G12087" s="8"/>
    </row>
    <row r="12088" spans="7:7" ht="24" customHeight="1">
      <c r="G12088" s="8"/>
    </row>
    <row r="12089" spans="7:7" ht="24" customHeight="1">
      <c r="G12089" s="8"/>
    </row>
    <row r="12090" spans="7:7" ht="24" customHeight="1">
      <c r="G12090" s="8"/>
    </row>
    <row r="12091" spans="7:7" ht="24" customHeight="1">
      <c r="G12091" s="8"/>
    </row>
    <row r="12092" spans="7:7" ht="24" customHeight="1">
      <c r="G12092" s="8"/>
    </row>
    <row r="12093" spans="7:7" ht="24" customHeight="1">
      <c r="G12093" s="8"/>
    </row>
    <row r="12094" spans="7:7" ht="24" customHeight="1">
      <c r="G12094" s="8"/>
    </row>
    <row r="12095" spans="7:7" ht="24" customHeight="1">
      <c r="G12095" s="8"/>
    </row>
    <row r="12096" spans="7:7" ht="24" customHeight="1">
      <c r="G12096" s="8"/>
    </row>
    <row r="12097" spans="7:7" ht="24" customHeight="1">
      <c r="G12097" s="8"/>
    </row>
    <row r="12098" spans="7:7" ht="24" customHeight="1">
      <c r="G12098" s="8"/>
    </row>
    <row r="12099" spans="7:7" ht="24" customHeight="1">
      <c r="G12099" s="8"/>
    </row>
    <row r="12100" spans="7:7" ht="24" customHeight="1">
      <c r="G12100" s="8"/>
    </row>
    <row r="12101" spans="7:7" ht="24" customHeight="1">
      <c r="G12101" s="8"/>
    </row>
    <row r="12102" spans="7:7" ht="24" customHeight="1">
      <c r="G12102" s="8"/>
    </row>
    <row r="12103" spans="7:7" ht="24" customHeight="1">
      <c r="G12103" s="8"/>
    </row>
    <row r="12104" spans="7:7" ht="24" customHeight="1">
      <c r="G12104" s="8"/>
    </row>
    <row r="12105" spans="7:7" ht="24" customHeight="1">
      <c r="G12105" s="8"/>
    </row>
    <row r="12106" spans="7:7" ht="24" customHeight="1">
      <c r="G12106" s="8"/>
    </row>
    <row r="12107" spans="7:7" ht="24" customHeight="1">
      <c r="G12107" s="8"/>
    </row>
    <row r="12108" spans="7:7" ht="24" customHeight="1">
      <c r="G12108" s="8"/>
    </row>
    <row r="12109" spans="7:7" ht="24" customHeight="1">
      <c r="G12109" s="8"/>
    </row>
    <row r="12110" spans="7:7" ht="24" customHeight="1">
      <c r="G12110" s="8"/>
    </row>
    <row r="12111" spans="7:7" ht="24" customHeight="1">
      <c r="G12111" s="8"/>
    </row>
    <row r="12112" spans="7:7" ht="24" customHeight="1">
      <c r="G12112" s="8"/>
    </row>
    <row r="12113" spans="7:7" ht="24" customHeight="1">
      <c r="G12113" s="8"/>
    </row>
    <row r="12114" spans="7:7" ht="24" customHeight="1">
      <c r="G12114" s="8"/>
    </row>
    <row r="12115" spans="7:7" ht="24" customHeight="1">
      <c r="G12115" s="8"/>
    </row>
    <row r="12116" spans="7:7" ht="24" customHeight="1">
      <c r="G12116" s="8"/>
    </row>
    <row r="12117" spans="7:7" ht="24" customHeight="1">
      <c r="G12117" s="8"/>
    </row>
    <row r="12118" spans="7:7" ht="24" customHeight="1">
      <c r="G12118" s="8"/>
    </row>
    <row r="12119" spans="7:7" ht="24" customHeight="1">
      <c r="G12119" s="8"/>
    </row>
    <row r="12120" spans="7:7" ht="24" customHeight="1">
      <c r="G12120" s="8"/>
    </row>
    <row r="12121" spans="7:7" ht="24" customHeight="1">
      <c r="G12121" s="8"/>
    </row>
    <row r="12122" spans="7:7" ht="24" customHeight="1">
      <c r="G12122" s="8"/>
    </row>
    <row r="12123" spans="7:7" ht="24" customHeight="1">
      <c r="G12123" s="8"/>
    </row>
    <row r="12124" spans="7:7" ht="24" customHeight="1">
      <c r="G12124" s="8"/>
    </row>
    <row r="12125" spans="7:7" ht="24" customHeight="1">
      <c r="G12125" s="8"/>
    </row>
    <row r="12126" spans="7:7" ht="24" customHeight="1">
      <c r="G12126" s="8"/>
    </row>
    <row r="12127" spans="7:7" ht="24" customHeight="1">
      <c r="G12127" s="8"/>
    </row>
    <row r="12128" spans="7:7" ht="24" customHeight="1">
      <c r="G12128" s="8"/>
    </row>
    <row r="12129" spans="7:7" ht="24" customHeight="1">
      <c r="G12129" s="8"/>
    </row>
    <row r="12130" spans="7:7" ht="24" customHeight="1">
      <c r="G12130" s="8"/>
    </row>
    <row r="12131" spans="7:7" ht="24" customHeight="1">
      <c r="G12131" s="8"/>
    </row>
    <row r="12132" spans="7:7" ht="24" customHeight="1">
      <c r="G12132" s="8"/>
    </row>
    <row r="12133" spans="7:7" ht="24" customHeight="1">
      <c r="G12133" s="8"/>
    </row>
    <row r="12134" spans="7:7" ht="24" customHeight="1">
      <c r="G12134" s="8"/>
    </row>
    <row r="12135" spans="7:7" ht="24" customHeight="1">
      <c r="G12135" s="8"/>
    </row>
    <row r="12136" spans="7:7" ht="24" customHeight="1">
      <c r="G12136" s="8"/>
    </row>
    <row r="12137" spans="7:7" ht="24" customHeight="1">
      <c r="G12137" s="8"/>
    </row>
    <row r="12138" spans="7:7" ht="24" customHeight="1">
      <c r="G12138" s="8"/>
    </row>
    <row r="12139" spans="7:7" ht="24" customHeight="1">
      <c r="G12139" s="8"/>
    </row>
    <row r="12140" spans="7:7" ht="24" customHeight="1">
      <c r="G12140" s="8"/>
    </row>
    <row r="12141" spans="7:7" ht="24" customHeight="1">
      <c r="G12141" s="8"/>
    </row>
    <row r="12142" spans="7:7" ht="24" customHeight="1">
      <c r="G12142" s="8"/>
    </row>
    <row r="12143" spans="7:7" ht="24" customHeight="1">
      <c r="G12143" s="8"/>
    </row>
    <row r="12144" spans="7:7" ht="24" customHeight="1">
      <c r="G12144" s="8"/>
    </row>
    <row r="12145" spans="7:7" ht="24" customHeight="1">
      <c r="G12145" s="8"/>
    </row>
    <row r="12146" spans="7:7" ht="24" customHeight="1">
      <c r="G12146" s="8"/>
    </row>
    <row r="12147" spans="7:7" ht="24" customHeight="1">
      <c r="G12147" s="8"/>
    </row>
    <row r="12148" spans="7:7" ht="24" customHeight="1">
      <c r="G12148" s="8"/>
    </row>
    <row r="12149" spans="7:7" ht="24" customHeight="1">
      <c r="G12149" s="8"/>
    </row>
    <row r="12150" spans="7:7" ht="24" customHeight="1">
      <c r="G12150" s="8"/>
    </row>
    <row r="12151" spans="7:7" ht="24" customHeight="1">
      <c r="G12151" s="8"/>
    </row>
    <row r="12152" spans="7:7" ht="24" customHeight="1">
      <c r="G12152" s="8"/>
    </row>
    <row r="12153" spans="7:7" ht="24" customHeight="1">
      <c r="G12153" s="8"/>
    </row>
    <row r="12154" spans="7:7" ht="24" customHeight="1">
      <c r="G12154" s="8"/>
    </row>
    <row r="12155" spans="7:7" ht="24" customHeight="1">
      <c r="G12155" s="8"/>
    </row>
    <row r="12156" spans="7:7" ht="24" customHeight="1">
      <c r="G12156" s="8"/>
    </row>
    <row r="12157" spans="7:7" ht="24" customHeight="1">
      <c r="G12157" s="8"/>
    </row>
    <row r="12158" spans="7:7" ht="24" customHeight="1">
      <c r="G12158" s="8"/>
    </row>
    <row r="12159" spans="7:7" ht="24" customHeight="1">
      <c r="G12159" s="8"/>
    </row>
    <row r="12160" spans="7:7" ht="24" customHeight="1">
      <c r="G12160" s="8"/>
    </row>
    <row r="12161" spans="7:7" ht="24" customHeight="1">
      <c r="G12161" s="8"/>
    </row>
    <row r="12162" spans="7:7" ht="24" customHeight="1">
      <c r="G12162" s="8"/>
    </row>
    <row r="12163" spans="7:7" ht="24" customHeight="1">
      <c r="G12163" s="8"/>
    </row>
    <row r="12164" spans="7:7" ht="24" customHeight="1">
      <c r="G12164" s="8"/>
    </row>
    <row r="12165" spans="7:7" ht="24" customHeight="1">
      <c r="G12165" s="8"/>
    </row>
    <row r="12166" spans="7:7" ht="24" customHeight="1">
      <c r="G12166" s="8"/>
    </row>
    <row r="12167" spans="7:7" ht="24" customHeight="1">
      <c r="G12167" s="8"/>
    </row>
    <row r="12168" spans="7:7" ht="24" customHeight="1">
      <c r="G12168" s="8"/>
    </row>
    <row r="12169" spans="7:7" ht="24" customHeight="1">
      <c r="G12169" s="8"/>
    </row>
    <row r="12170" spans="7:7" ht="24" customHeight="1">
      <c r="G12170" s="8"/>
    </row>
    <row r="12171" spans="7:7" ht="24" customHeight="1">
      <c r="G12171" s="8"/>
    </row>
    <row r="12172" spans="7:7" ht="24" customHeight="1">
      <c r="G12172" s="8"/>
    </row>
    <row r="12173" spans="7:7" ht="24" customHeight="1">
      <c r="G12173" s="8"/>
    </row>
    <row r="12174" spans="7:7" ht="24" customHeight="1">
      <c r="G12174" s="8"/>
    </row>
    <row r="12175" spans="7:7" ht="24" customHeight="1">
      <c r="G12175" s="8"/>
    </row>
    <row r="12176" spans="7:7" ht="24" customHeight="1">
      <c r="G12176" s="8"/>
    </row>
    <row r="12177" spans="7:7" ht="24" customHeight="1">
      <c r="G12177" s="8"/>
    </row>
    <row r="12178" spans="7:7" ht="24" customHeight="1">
      <c r="G12178" s="8"/>
    </row>
    <row r="12179" spans="7:7" ht="24" customHeight="1">
      <c r="G12179" s="8"/>
    </row>
    <row r="12180" spans="7:7" ht="24" customHeight="1">
      <c r="G12180" s="8"/>
    </row>
    <row r="12181" spans="7:7" ht="24" customHeight="1">
      <c r="G12181" s="8"/>
    </row>
    <row r="12182" spans="7:7" ht="24" customHeight="1">
      <c r="G12182" s="8"/>
    </row>
    <row r="12183" spans="7:7" ht="24" customHeight="1">
      <c r="G12183" s="8"/>
    </row>
    <row r="12184" spans="7:7" ht="24" customHeight="1">
      <c r="G12184" s="8"/>
    </row>
    <row r="12185" spans="7:7" ht="24" customHeight="1">
      <c r="G12185" s="8"/>
    </row>
    <row r="12186" spans="7:7" ht="24" customHeight="1">
      <c r="G12186" s="8"/>
    </row>
    <row r="12187" spans="7:7" ht="24" customHeight="1">
      <c r="G12187" s="8"/>
    </row>
    <row r="12188" spans="7:7" ht="24" customHeight="1">
      <c r="G12188" s="8"/>
    </row>
    <row r="12189" spans="7:7" ht="24" customHeight="1">
      <c r="G12189" s="8"/>
    </row>
    <row r="12190" spans="7:7" ht="24" customHeight="1">
      <c r="G12190" s="8"/>
    </row>
    <row r="12191" spans="7:7" ht="24" customHeight="1">
      <c r="G12191" s="8"/>
    </row>
    <row r="12192" spans="7:7" ht="24" customHeight="1">
      <c r="G12192" s="8"/>
    </row>
    <row r="12193" spans="7:7" ht="24" customHeight="1">
      <c r="G12193" s="8"/>
    </row>
    <row r="12194" spans="7:7" ht="24" customHeight="1">
      <c r="G12194" s="8"/>
    </row>
    <row r="12195" spans="7:7" ht="24" customHeight="1">
      <c r="G12195" s="8"/>
    </row>
    <row r="12196" spans="7:7" ht="24" customHeight="1">
      <c r="G12196" s="8"/>
    </row>
    <row r="12197" spans="7:7" ht="24" customHeight="1">
      <c r="G12197" s="8"/>
    </row>
    <row r="12198" spans="7:7" ht="24" customHeight="1">
      <c r="G12198" s="8"/>
    </row>
    <row r="12199" spans="7:7" ht="24" customHeight="1">
      <c r="G12199" s="8"/>
    </row>
    <row r="12200" spans="7:7" ht="24" customHeight="1">
      <c r="G12200" s="8"/>
    </row>
    <row r="12201" spans="7:7" ht="24" customHeight="1">
      <c r="G12201" s="8"/>
    </row>
    <row r="12202" spans="7:7" ht="24" customHeight="1">
      <c r="G12202" s="8"/>
    </row>
    <row r="12203" spans="7:7" ht="24" customHeight="1">
      <c r="G12203" s="8"/>
    </row>
    <row r="12204" spans="7:7" ht="24" customHeight="1">
      <c r="G12204" s="8"/>
    </row>
    <row r="12205" spans="7:7" ht="24" customHeight="1">
      <c r="G12205" s="8"/>
    </row>
    <row r="12206" spans="7:7" ht="24" customHeight="1">
      <c r="G12206" s="8"/>
    </row>
    <row r="12207" spans="7:7" ht="24" customHeight="1">
      <c r="G12207" s="8"/>
    </row>
    <row r="12208" spans="7:7" ht="24" customHeight="1">
      <c r="G12208" s="8"/>
    </row>
    <row r="12209" spans="7:7" ht="24" customHeight="1">
      <c r="G12209" s="8"/>
    </row>
    <row r="12210" spans="7:7" ht="24" customHeight="1">
      <c r="G12210" s="8"/>
    </row>
    <row r="12211" spans="7:7" ht="24" customHeight="1">
      <c r="G12211" s="8"/>
    </row>
    <row r="12212" spans="7:7" ht="24" customHeight="1">
      <c r="G12212" s="8"/>
    </row>
    <row r="12213" spans="7:7" ht="24" customHeight="1">
      <c r="G12213" s="8"/>
    </row>
    <row r="12214" spans="7:7" ht="24" customHeight="1">
      <c r="G12214" s="8"/>
    </row>
    <row r="12215" spans="7:7" ht="24" customHeight="1">
      <c r="G12215" s="8"/>
    </row>
    <row r="12216" spans="7:7" ht="24" customHeight="1">
      <c r="G12216" s="8"/>
    </row>
    <row r="12217" spans="7:7" ht="24" customHeight="1">
      <c r="G12217" s="8"/>
    </row>
    <row r="12218" spans="7:7" ht="24" customHeight="1">
      <c r="G12218" s="8"/>
    </row>
    <row r="12219" spans="7:7" ht="24" customHeight="1">
      <c r="G12219" s="8"/>
    </row>
    <row r="12220" spans="7:7" ht="24" customHeight="1">
      <c r="G12220" s="8"/>
    </row>
    <row r="12221" spans="7:7" ht="24" customHeight="1">
      <c r="G12221" s="8"/>
    </row>
    <row r="12222" spans="7:7" ht="24" customHeight="1">
      <c r="G12222" s="8"/>
    </row>
    <row r="12223" spans="7:7" ht="24" customHeight="1">
      <c r="G12223" s="8"/>
    </row>
    <row r="12224" spans="7:7" ht="24" customHeight="1">
      <c r="G12224" s="8"/>
    </row>
    <row r="12225" spans="7:7" ht="24" customHeight="1">
      <c r="G12225" s="8"/>
    </row>
    <row r="12226" spans="7:7" ht="24" customHeight="1">
      <c r="G12226" s="8"/>
    </row>
    <row r="12227" spans="7:7" ht="24" customHeight="1">
      <c r="G12227" s="8"/>
    </row>
    <row r="12228" spans="7:7" ht="24" customHeight="1">
      <c r="G12228" s="8"/>
    </row>
    <row r="12229" spans="7:7" ht="24" customHeight="1">
      <c r="G12229" s="8"/>
    </row>
    <row r="12230" spans="7:7" ht="24" customHeight="1">
      <c r="G12230" s="8"/>
    </row>
    <row r="12231" spans="7:7" ht="24" customHeight="1">
      <c r="G12231" s="8"/>
    </row>
    <row r="12232" spans="7:7" ht="24" customHeight="1">
      <c r="G12232" s="8"/>
    </row>
    <row r="12233" spans="7:7" ht="24" customHeight="1">
      <c r="G12233" s="8"/>
    </row>
    <row r="12234" spans="7:7" ht="24" customHeight="1">
      <c r="G12234" s="8"/>
    </row>
    <row r="12235" spans="7:7" ht="24" customHeight="1">
      <c r="G12235" s="8"/>
    </row>
    <row r="12236" spans="7:7" ht="24" customHeight="1">
      <c r="G12236" s="8"/>
    </row>
    <row r="12237" spans="7:7" ht="24" customHeight="1">
      <c r="G12237" s="8"/>
    </row>
    <row r="12238" spans="7:7" ht="24" customHeight="1">
      <c r="G12238" s="8"/>
    </row>
    <row r="12239" spans="7:7" ht="24" customHeight="1">
      <c r="G12239" s="8"/>
    </row>
    <row r="12240" spans="7:7" ht="24" customHeight="1">
      <c r="G12240" s="8"/>
    </row>
    <row r="12241" spans="7:7" ht="24" customHeight="1">
      <c r="G12241" s="8"/>
    </row>
    <row r="12242" spans="7:7" ht="24" customHeight="1">
      <c r="G12242" s="8"/>
    </row>
    <row r="12243" spans="7:7" ht="24" customHeight="1">
      <c r="G12243" s="8"/>
    </row>
    <row r="12244" spans="7:7" ht="24" customHeight="1">
      <c r="G12244" s="8"/>
    </row>
    <row r="12245" spans="7:7" ht="24" customHeight="1">
      <c r="G12245" s="8"/>
    </row>
    <row r="12246" spans="7:7" ht="24" customHeight="1">
      <c r="G12246" s="8"/>
    </row>
    <row r="12247" spans="7:7" ht="24" customHeight="1">
      <c r="G12247" s="8"/>
    </row>
    <row r="12248" spans="7:7" ht="24" customHeight="1">
      <c r="G12248" s="8"/>
    </row>
    <row r="12249" spans="7:7" ht="24" customHeight="1">
      <c r="G12249" s="8"/>
    </row>
    <row r="12250" spans="7:7" ht="24" customHeight="1">
      <c r="G12250" s="8"/>
    </row>
    <row r="12251" spans="7:7" ht="24" customHeight="1">
      <c r="G12251" s="8"/>
    </row>
    <row r="12252" spans="7:7" ht="24" customHeight="1">
      <c r="G12252" s="8"/>
    </row>
    <row r="12253" spans="7:7" ht="24" customHeight="1">
      <c r="G12253" s="8"/>
    </row>
    <row r="12254" spans="7:7" ht="24" customHeight="1">
      <c r="G12254" s="8"/>
    </row>
    <row r="12255" spans="7:7" ht="24" customHeight="1">
      <c r="G12255" s="8"/>
    </row>
    <row r="12256" spans="7:7" ht="24" customHeight="1">
      <c r="G12256" s="8"/>
    </row>
    <row r="12257" spans="7:7" ht="24" customHeight="1">
      <c r="G12257" s="8"/>
    </row>
    <row r="12258" spans="7:7" ht="24" customHeight="1">
      <c r="G12258" s="8"/>
    </row>
    <row r="12259" spans="7:7" ht="24" customHeight="1">
      <c r="G12259" s="8"/>
    </row>
    <row r="12260" spans="7:7" ht="24" customHeight="1">
      <c r="G12260" s="8"/>
    </row>
    <row r="12261" spans="7:7" ht="24" customHeight="1">
      <c r="G12261" s="8"/>
    </row>
    <row r="12262" spans="7:7" ht="24" customHeight="1">
      <c r="G12262" s="8"/>
    </row>
    <row r="12263" spans="7:7" ht="24" customHeight="1">
      <c r="G12263" s="8"/>
    </row>
    <row r="12264" spans="7:7" ht="24" customHeight="1">
      <c r="G12264" s="8"/>
    </row>
    <row r="12265" spans="7:7" ht="24" customHeight="1">
      <c r="G12265" s="8"/>
    </row>
    <row r="12266" spans="7:7" ht="24" customHeight="1">
      <c r="G12266" s="8"/>
    </row>
    <row r="12267" spans="7:7" ht="24" customHeight="1">
      <c r="G12267" s="8"/>
    </row>
    <row r="12268" spans="7:7" ht="24" customHeight="1">
      <c r="G12268" s="8"/>
    </row>
    <row r="12269" spans="7:7" ht="24" customHeight="1">
      <c r="G12269" s="8"/>
    </row>
    <row r="12270" spans="7:7" ht="24" customHeight="1">
      <c r="G12270" s="8"/>
    </row>
    <row r="12271" spans="7:7" ht="24" customHeight="1">
      <c r="G12271" s="8"/>
    </row>
    <row r="12272" spans="7:7" ht="24" customHeight="1">
      <c r="G12272" s="8"/>
    </row>
    <row r="12273" spans="7:7" ht="24" customHeight="1">
      <c r="G12273" s="8"/>
    </row>
    <row r="12274" spans="7:7" ht="24" customHeight="1">
      <c r="G12274" s="8"/>
    </row>
    <row r="12275" spans="7:7" ht="24" customHeight="1">
      <c r="G12275" s="8"/>
    </row>
    <row r="12276" spans="7:7" ht="24" customHeight="1">
      <c r="G12276" s="8"/>
    </row>
    <row r="12277" spans="7:7" ht="24" customHeight="1">
      <c r="G12277" s="8"/>
    </row>
    <row r="12278" spans="7:7" ht="24" customHeight="1">
      <c r="G12278" s="8"/>
    </row>
    <row r="12279" spans="7:7" ht="24" customHeight="1">
      <c r="G12279" s="8"/>
    </row>
    <row r="12280" spans="7:7" ht="24" customHeight="1">
      <c r="G12280" s="8"/>
    </row>
    <row r="12281" spans="7:7" ht="24" customHeight="1">
      <c r="G12281" s="8"/>
    </row>
    <row r="12282" spans="7:7" ht="24" customHeight="1">
      <c r="G12282" s="8"/>
    </row>
    <row r="12283" spans="7:7" ht="24" customHeight="1">
      <c r="G12283" s="8"/>
    </row>
    <row r="12284" spans="7:7" ht="24" customHeight="1">
      <c r="G12284" s="8"/>
    </row>
    <row r="12285" spans="7:7" ht="24" customHeight="1">
      <c r="G12285" s="8"/>
    </row>
    <row r="12286" spans="7:7" ht="24" customHeight="1">
      <c r="G12286" s="8"/>
    </row>
    <row r="12287" spans="7:7" ht="24" customHeight="1">
      <c r="G12287" s="8"/>
    </row>
    <row r="12288" spans="7:7" ht="24" customHeight="1">
      <c r="G12288" s="8"/>
    </row>
    <row r="12289" spans="7:7" ht="24" customHeight="1">
      <c r="G12289" s="8"/>
    </row>
    <row r="12290" spans="7:7" ht="24" customHeight="1">
      <c r="G12290" s="8"/>
    </row>
    <row r="12291" spans="7:7" ht="24" customHeight="1">
      <c r="G12291" s="8"/>
    </row>
    <row r="12292" spans="7:7" ht="24" customHeight="1">
      <c r="G12292" s="8"/>
    </row>
    <row r="12293" spans="7:7" ht="24" customHeight="1">
      <c r="G12293" s="8"/>
    </row>
    <row r="12294" spans="7:7" ht="24" customHeight="1">
      <c r="G12294" s="8"/>
    </row>
    <row r="12295" spans="7:7" ht="24" customHeight="1">
      <c r="G12295" s="8"/>
    </row>
    <row r="12296" spans="7:7" ht="24" customHeight="1">
      <c r="G12296" s="8"/>
    </row>
    <row r="12297" spans="7:7" ht="24" customHeight="1">
      <c r="G12297" s="8"/>
    </row>
    <row r="12298" spans="7:7" ht="24" customHeight="1">
      <c r="G12298" s="8"/>
    </row>
    <row r="12299" spans="7:7" ht="24" customHeight="1">
      <c r="G12299" s="8"/>
    </row>
    <row r="12300" spans="7:7" ht="24" customHeight="1">
      <c r="G12300" s="8"/>
    </row>
    <row r="12301" spans="7:7" ht="24" customHeight="1">
      <c r="G12301" s="8"/>
    </row>
    <row r="12302" spans="7:7" ht="24" customHeight="1">
      <c r="G12302" s="8"/>
    </row>
    <row r="12303" spans="7:7" ht="24" customHeight="1">
      <c r="G12303" s="8"/>
    </row>
    <row r="12304" spans="7:7" ht="24" customHeight="1">
      <c r="G12304" s="8"/>
    </row>
    <row r="12305" spans="7:7" ht="24" customHeight="1">
      <c r="G12305" s="8"/>
    </row>
    <row r="12306" spans="7:7" ht="24" customHeight="1">
      <c r="G12306" s="8"/>
    </row>
    <row r="12307" spans="7:7" ht="24" customHeight="1">
      <c r="G12307" s="8"/>
    </row>
    <row r="12308" spans="7:7" ht="24" customHeight="1">
      <c r="G12308" s="8"/>
    </row>
    <row r="12309" spans="7:7" ht="24" customHeight="1">
      <c r="G12309" s="8"/>
    </row>
    <row r="12310" spans="7:7" ht="24" customHeight="1">
      <c r="G12310" s="8"/>
    </row>
    <row r="12311" spans="7:7" ht="24" customHeight="1">
      <c r="G12311" s="8"/>
    </row>
    <row r="12312" spans="7:7" ht="24" customHeight="1">
      <c r="G12312" s="8"/>
    </row>
    <row r="12313" spans="7:7" ht="24" customHeight="1">
      <c r="G12313" s="8"/>
    </row>
    <row r="12314" spans="7:7" ht="24" customHeight="1">
      <c r="G12314" s="8"/>
    </row>
    <row r="12315" spans="7:7" ht="24" customHeight="1">
      <c r="G12315" s="8"/>
    </row>
    <row r="12316" spans="7:7" ht="24" customHeight="1">
      <c r="G12316" s="8"/>
    </row>
    <row r="12317" spans="7:7" ht="24" customHeight="1">
      <c r="G12317" s="8"/>
    </row>
    <row r="12318" spans="7:7" ht="24" customHeight="1">
      <c r="G12318" s="8"/>
    </row>
    <row r="12319" spans="7:7" ht="24" customHeight="1">
      <c r="G12319" s="8"/>
    </row>
    <row r="12320" spans="7:7" ht="24" customHeight="1">
      <c r="G12320" s="8"/>
    </row>
    <row r="12321" spans="7:7" ht="24" customHeight="1">
      <c r="G12321" s="8"/>
    </row>
    <row r="12322" spans="7:7" ht="24" customHeight="1">
      <c r="G12322" s="8"/>
    </row>
    <row r="12323" spans="7:7" ht="24" customHeight="1">
      <c r="G12323" s="8"/>
    </row>
    <row r="12324" spans="7:7" ht="24" customHeight="1">
      <c r="G12324" s="8"/>
    </row>
    <row r="12325" spans="7:7" ht="24" customHeight="1">
      <c r="G12325" s="8"/>
    </row>
    <row r="12326" spans="7:7" ht="24" customHeight="1">
      <c r="G12326" s="8"/>
    </row>
    <row r="12327" spans="7:7" ht="24" customHeight="1">
      <c r="G12327" s="8"/>
    </row>
    <row r="12328" spans="7:7" ht="24" customHeight="1">
      <c r="G12328" s="8"/>
    </row>
    <row r="12329" spans="7:7" ht="24" customHeight="1">
      <c r="G12329" s="8"/>
    </row>
    <row r="12330" spans="7:7" ht="24" customHeight="1">
      <c r="G12330" s="8"/>
    </row>
    <row r="12331" spans="7:7" ht="24" customHeight="1">
      <c r="G12331" s="8"/>
    </row>
    <row r="12332" spans="7:7" ht="24" customHeight="1">
      <c r="G12332" s="8"/>
    </row>
    <row r="12333" spans="7:7" ht="24" customHeight="1">
      <c r="G12333" s="8"/>
    </row>
    <row r="12334" spans="7:7" ht="24" customHeight="1">
      <c r="G12334" s="8"/>
    </row>
    <row r="12335" spans="7:7" ht="24" customHeight="1">
      <c r="G12335" s="8"/>
    </row>
    <row r="12336" spans="7:7" ht="24" customHeight="1">
      <c r="G12336" s="8"/>
    </row>
    <row r="12337" spans="7:7" ht="24" customHeight="1">
      <c r="G12337" s="8"/>
    </row>
    <row r="12338" spans="7:7" ht="24" customHeight="1">
      <c r="G12338" s="8"/>
    </row>
    <row r="12339" spans="7:7" ht="24" customHeight="1">
      <c r="G12339" s="8"/>
    </row>
    <row r="12340" spans="7:7" ht="24" customHeight="1">
      <c r="G12340" s="8"/>
    </row>
    <row r="12341" spans="7:7" ht="24" customHeight="1">
      <c r="G12341" s="8"/>
    </row>
    <row r="12342" spans="7:7" ht="24" customHeight="1">
      <c r="G12342" s="8"/>
    </row>
    <row r="12343" spans="7:7" ht="24" customHeight="1">
      <c r="G12343" s="8"/>
    </row>
    <row r="12344" spans="7:7" ht="24" customHeight="1">
      <c r="G12344" s="8"/>
    </row>
    <row r="12345" spans="7:7" ht="24" customHeight="1">
      <c r="G12345" s="8"/>
    </row>
    <row r="12346" spans="7:7" ht="24" customHeight="1">
      <c r="G12346" s="8"/>
    </row>
    <row r="12347" spans="7:7" ht="24" customHeight="1">
      <c r="G12347" s="8"/>
    </row>
    <row r="12348" spans="7:7" ht="24" customHeight="1">
      <c r="G12348" s="8"/>
    </row>
    <row r="12349" spans="7:7" ht="24" customHeight="1">
      <c r="G12349" s="8"/>
    </row>
    <row r="12350" spans="7:7" ht="24" customHeight="1">
      <c r="G12350" s="8"/>
    </row>
    <row r="12351" spans="7:7" ht="24" customHeight="1">
      <c r="G12351" s="8"/>
    </row>
    <row r="12352" spans="7:7" ht="24" customHeight="1">
      <c r="G12352" s="8"/>
    </row>
    <row r="12353" spans="7:7" ht="24" customHeight="1">
      <c r="G12353" s="8"/>
    </row>
    <row r="12354" spans="7:7" ht="24" customHeight="1">
      <c r="G12354" s="8"/>
    </row>
    <row r="12355" spans="7:7" ht="24" customHeight="1">
      <c r="G12355" s="8"/>
    </row>
    <row r="12356" spans="7:7" ht="24" customHeight="1">
      <c r="G12356" s="8"/>
    </row>
    <row r="12357" spans="7:7" ht="24" customHeight="1">
      <c r="G12357" s="8"/>
    </row>
    <row r="12358" spans="7:7" ht="24" customHeight="1">
      <c r="G12358" s="8"/>
    </row>
    <row r="12359" spans="7:7" ht="24" customHeight="1">
      <c r="G12359" s="8"/>
    </row>
    <row r="12360" spans="7:7" ht="24" customHeight="1">
      <c r="G12360" s="8"/>
    </row>
    <row r="12361" spans="7:7" ht="24" customHeight="1">
      <c r="G12361" s="8"/>
    </row>
    <row r="12362" spans="7:7" ht="24" customHeight="1">
      <c r="G12362" s="8"/>
    </row>
    <row r="12363" spans="7:7" ht="24" customHeight="1">
      <c r="G12363" s="8"/>
    </row>
    <row r="12364" spans="7:7" ht="24" customHeight="1">
      <c r="G12364" s="8"/>
    </row>
    <row r="12365" spans="7:7" ht="24" customHeight="1">
      <c r="G12365" s="8"/>
    </row>
    <row r="12366" spans="7:7" ht="24" customHeight="1">
      <c r="G12366" s="8"/>
    </row>
    <row r="12367" spans="7:7" ht="24" customHeight="1">
      <c r="G12367" s="8"/>
    </row>
    <row r="12368" spans="7:7" ht="24" customHeight="1">
      <c r="G12368" s="8"/>
    </row>
    <row r="12369" spans="7:7" ht="24" customHeight="1">
      <c r="G12369" s="8"/>
    </row>
    <row r="12370" spans="7:7" ht="24" customHeight="1">
      <c r="G12370" s="8"/>
    </row>
    <row r="12371" spans="7:7" ht="24" customHeight="1">
      <c r="G12371" s="8"/>
    </row>
    <row r="12372" spans="7:7" ht="24" customHeight="1">
      <c r="G12372" s="8"/>
    </row>
    <row r="12373" spans="7:7" ht="24" customHeight="1">
      <c r="G12373" s="8"/>
    </row>
    <row r="12374" spans="7:7" ht="24" customHeight="1">
      <c r="G12374" s="8"/>
    </row>
    <row r="12375" spans="7:7" ht="24" customHeight="1">
      <c r="G12375" s="8"/>
    </row>
    <row r="12376" spans="7:7" ht="24" customHeight="1">
      <c r="G12376" s="8"/>
    </row>
    <row r="12377" spans="7:7" ht="24" customHeight="1">
      <c r="G12377" s="8"/>
    </row>
    <row r="12378" spans="7:7" ht="24" customHeight="1">
      <c r="G12378" s="8"/>
    </row>
    <row r="12379" spans="7:7" ht="24" customHeight="1">
      <c r="G12379" s="8"/>
    </row>
    <row r="12380" spans="7:7" ht="24" customHeight="1">
      <c r="G12380" s="8"/>
    </row>
    <row r="12381" spans="7:7" ht="24" customHeight="1">
      <c r="G12381" s="8"/>
    </row>
    <row r="12382" spans="7:7" ht="24" customHeight="1">
      <c r="G12382" s="8"/>
    </row>
    <row r="12383" spans="7:7" ht="24" customHeight="1">
      <c r="G12383" s="8"/>
    </row>
    <row r="12384" spans="7:7" ht="24" customHeight="1">
      <c r="G12384" s="8"/>
    </row>
    <row r="12385" spans="7:7" ht="24" customHeight="1">
      <c r="G12385" s="8"/>
    </row>
    <row r="12386" spans="7:7" ht="24" customHeight="1">
      <c r="G12386" s="8"/>
    </row>
    <row r="12387" spans="7:7" ht="24" customHeight="1">
      <c r="G12387" s="8"/>
    </row>
    <row r="12388" spans="7:7" ht="24" customHeight="1">
      <c r="G12388" s="8"/>
    </row>
    <row r="12389" spans="7:7" ht="24" customHeight="1">
      <c r="G12389" s="8"/>
    </row>
    <row r="12390" spans="7:7" ht="24" customHeight="1">
      <c r="G12390" s="8"/>
    </row>
    <row r="12391" spans="7:7" ht="24" customHeight="1">
      <c r="G12391" s="8"/>
    </row>
    <row r="12392" spans="7:7" ht="24" customHeight="1">
      <c r="G12392" s="8"/>
    </row>
    <row r="12393" spans="7:7" ht="24" customHeight="1">
      <c r="G12393" s="8"/>
    </row>
    <row r="12394" spans="7:7" ht="24" customHeight="1">
      <c r="G12394" s="8"/>
    </row>
    <row r="12395" spans="7:7" ht="24" customHeight="1">
      <c r="G12395" s="8"/>
    </row>
    <row r="12396" spans="7:7" ht="24" customHeight="1">
      <c r="G12396" s="8"/>
    </row>
    <row r="12397" spans="7:7" ht="24" customHeight="1">
      <c r="G12397" s="8"/>
    </row>
    <row r="12398" spans="7:7" ht="24" customHeight="1">
      <c r="G12398" s="8"/>
    </row>
    <row r="12399" spans="7:7" ht="24" customHeight="1">
      <c r="G12399" s="8"/>
    </row>
    <row r="12400" spans="7:7" ht="24" customHeight="1">
      <c r="G12400" s="8"/>
    </row>
    <row r="12401" spans="7:7" ht="24" customHeight="1">
      <c r="G12401" s="8"/>
    </row>
    <row r="12402" spans="7:7" ht="24" customHeight="1">
      <c r="G12402" s="8"/>
    </row>
    <row r="12403" spans="7:7" ht="24" customHeight="1">
      <c r="G12403" s="8"/>
    </row>
    <row r="12404" spans="7:7" ht="24" customHeight="1">
      <c r="G12404" s="8"/>
    </row>
    <row r="12405" spans="7:7" ht="24" customHeight="1">
      <c r="G12405" s="8"/>
    </row>
    <row r="12406" spans="7:7" ht="24" customHeight="1">
      <c r="G12406" s="8"/>
    </row>
    <row r="12407" spans="7:7" ht="24" customHeight="1">
      <c r="G12407" s="8"/>
    </row>
    <row r="12408" spans="7:7" ht="24" customHeight="1">
      <c r="G12408" s="8"/>
    </row>
    <row r="12409" spans="7:7" ht="24" customHeight="1">
      <c r="G12409" s="8"/>
    </row>
    <row r="12410" spans="7:7" ht="24" customHeight="1">
      <c r="G12410" s="8"/>
    </row>
    <row r="12411" spans="7:7" ht="24" customHeight="1">
      <c r="G12411" s="8"/>
    </row>
    <row r="12412" spans="7:7" ht="24" customHeight="1">
      <c r="G12412" s="8"/>
    </row>
    <row r="12413" spans="7:7" ht="24" customHeight="1">
      <c r="G12413" s="8"/>
    </row>
    <row r="12414" spans="7:7" ht="24" customHeight="1">
      <c r="G12414" s="8"/>
    </row>
    <row r="12415" spans="7:7" ht="24" customHeight="1">
      <c r="G12415" s="8"/>
    </row>
    <row r="12416" spans="7:7" ht="24" customHeight="1">
      <c r="G12416" s="8"/>
    </row>
    <row r="12417" spans="7:7" ht="24" customHeight="1">
      <c r="G12417" s="8"/>
    </row>
    <row r="12418" spans="7:7" ht="24" customHeight="1">
      <c r="G12418" s="8"/>
    </row>
    <row r="12419" spans="7:7" ht="24" customHeight="1">
      <c r="G12419" s="8"/>
    </row>
    <row r="12420" spans="7:7" ht="24" customHeight="1">
      <c r="G12420" s="8"/>
    </row>
    <row r="12421" spans="7:7" ht="24" customHeight="1">
      <c r="G12421" s="8"/>
    </row>
    <row r="12422" spans="7:7" ht="24" customHeight="1">
      <c r="G12422" s="8"/>
    </row>
    <row r="12423" spans="7:7" ht="24" customHeight="1">
      <c r="G12423" s="8"/>
    </row>
    <row r="12424" spans="7:7" ht="24" customHeight="1">
      <c r="G12424" s="8"/>
    </row>
    <row r="12425" spans="7:7" ht="24" customHeight="1">
      <c r="G12425" s="8"/>
    </row>
    <row r="12426" spans="7:7" ht="24" customHeight="1">
      <c r="G12426" s="8"/>
    </row>
    <row r="12427" spans="7:7" ht="24" customHeight="1">
      <c r="G12427" s="8"/>
    </row>
    <row r="12428" spans="7:7" ht="24" customHeight="1">
      <c r="G12428" s="8"/>
    </row>
    <row r="12429" spans="7:7" ht="24" customHeight="1">
      <c r="G12429" s="8"/>
    </row>
    <row r="12430" spans="7:7" ht="24" customHeight="1">
      <c r="G12430" s="8"/>
    </row>
    <row r="12431" spans="7:7" ht="24" customHeight="1">
      <c r="G12431" s="8"/>
    </row>
    <row r="12432" spans="7:7" ht="24" customHeight="1">
      <c r="G12432" s="8"/>
    </row>
    <row r="12433" spans="7:7" ht="24" customHeight="1">
      <c r="G12433" s="8"/>
    </row>
    <row r="12434" spans="7:7" ht="24" customHeight="1">
      <c r="G12434" s="8"/>
    </row>
    <row r="12435" spans="7:7" ht="24" customHeight="1">
      <c r="G12435" s="8"/>
    </row>
    <row r="12436" spans="7:7" ht="24" customHeight="1">
      <c r="G12436" s="8"/>
    </row>
    <row r="12437" spans="7:7" ht="24" customHeight="1">
      <c r="G12437" s="8"/>
    </row>
    <row r="12438" spans="7:7" ht="24" customHeight="1">
      <c r="G12438" s="8"/>
    </row>
    <row r="12439" spans="7:7" ht="24" customHeight="1">
      <c r="G12439" s="8"/>
    </row>
    <row r="12440" spans="7:7" ht="24" customHeight="1">
      <c r="G12440" s="8"/>
    </row>
    <row r="12441" spans="7:7" ht="24" customHeight="1">
      <c r="G12441" s="8"/>
    </row>
    <row r="12442" spans="7:7" ht="24" customHeight="1">
      <c r="G12442" s="8"/>
    </row>
    <row r="12443" spans="7:7" ht="24" customHeight="1">
      <c r="G12443" s="8"/>
    </row>
    <row r="12444" spans="7:7" ht="24" customHeight="1">
      <c r="G12444" s="8"/>
    </row>
    <row r="12445" spans="7:7" ht="24" customHeight="1">
      <c r="G12445" s="8"/>
    </row>
    <row r="12446" spans="7:7" ht="24" customHeight="1">
      <c r="G12446" s="8"/>
    </row>
    <row r="12447" spans="7:7" ht="24" customHeight="1">
      <c r="G12447" s="8"/>
    </row>
    <row r="12448" spans="7:7" ht="24" customHeight="1">
      <c r="G12448" s="8"/>
    </row>
    <row r="12449" spans="7:7" ht="24" customHeight="1">
      <c r="G12449" s="8"/>
    </row>
    <row r="12450" spans="7:7" ht="24" customHeight="1">
      <c r="G12450" s="8"/>
    </row>
    <row r="12451" spans="7:7" ht="24" customHeight="1">
      <c r="G12451" s="8"/>
    </row>
    <row r="12452" spans="7:7" ht="24" customHeight="1">
      <c r="G12452" s="8"/>
    </row>
    <row r="12453" spans="7:7" ht="24" customHeight="1">
      <c r="G12453" s="8"/>
    </row>
    <row r="12454" spans="7:7" ht="24" customHeight="1">
      <c r="G12454" s="8"/>
    </row>
    <row r="12455" spans="7:7" ht="24" customHeight="1">
      <c r="G12455" s="8"/>
    </row>
    <row r="12456" spans="7:7" ht="24" customHeight="1">
      <c r="G12456" s="8"/>
    </row>
    <row r="12457" spans="7:7" ht="24" customHeight="1">
      <c r="G12457" s="8"/>
    </row>
    <row r="12458" spans="7:7" ht="24" customHeight="1">
      <c r="G12458" s="8"/>
    </row>
    <row r="12459" spans="7:7" ht="24" customHeight="1">
      <c r="G12459" s="8"/>
    </row>
    <row r="12460" spans="7:7" ht="24" customHeight="1">
      <c r="G12460" s="8"/>
    </row>
    <row r="12461" spans="7:7" ht="24" customHeight="1">
      <c r="G12461" s="8"/>
    </row>
    <row r="12462" spans="7:7" ht="24" customHeight="1">
      <c r="G12462" s="8"/>
    </row>
    <row r="12463" spans="7:7" ht="24" customHeight="1">
      <c r="G12463" s="8"/>
    </row>
    <row r="12464" spans="7:7" ht="24" customHeight="1">
      <c r="G12464" s="8"/>
    </row>
    <row r="12465" spans="7:7" ht="24" customHeight="1">
      <c r="G12465" s="8"/>
    </row>
    <row r="12466" spans="7:7" ht="24" customHeight="1">
      <c r="G12466" s="8"/>
    </row>
    <row r="12467" spans="7:7" ht="24" customHeight="1">
      <c r="G12467" s="8"/>
    </row>
    <row r="12468" spans="7:7" ht="24" customHeight="1">
      <c r="G12468" s="8"/>
    </row>
    <row r="12469" spans="7:7" ht="24" customHeight="1">
      <c r="G12469" s="8"/>
    </row>
    <row r="12470" spans="7:7" ht="24" customHeight="1">
      <c r="G12470" s="8"/>
    </row>
    <row r="12471" spans="7:7" ht="24" customHeight="1">
      <c r="G12471" s="8"/>
    </row>
    <row r="12472" spans="7:7" ht="24" customHeight="1">
      <c r="G12472" s="8"/>
    </row>
    <row r="12473" spans="7:7" ht="24" customHeight="1">
      <c r="G12473" s="8"/>
    </row>
    <row r="12474" spans="7:7" ht="24" customHeight="1">
      <c r="G12474" s="8"/>
    </row>
    <row r="12475" spans="7:7" ht="24" customHeight="1">
      <c r="G12475" s="8"/>
    </row>
    <row r="12476" spans="7:7" ht="24" customHeight="1">
      <c r="G12476" s="8"/>
    </row>
    <row r="12477" spans="7:7" ht="24" customHeight="1">
      <c r="G12477" s="8"/>
    </row>
    <row r="12478" spans="7:7" ht="24" customHeight="1">
      <c r="G12478" s="8"/>
    </row>
    <row r="12479" spans="7:7" ht="24" customHeight="1">
      <c r="G12479" s="8"/>
    </row>
    <row r="12480" spans="7:7" ht="24" customHeight="1">
      <c r="G12480" s="8"/>
    </row>
    <row r="12481" spans="7:7" ht="24" customHeight="1">
      <c r="G12481" s="8"/>
    </row>
    <row r="12482" spans="7:7" ht="24" customHeight="1">
      <c r="G12482" s="8"/>
    </row>
    <row r="12483" spans="7:7" ht="24" customHeight="1">
      <c r="G12483" s="8"/>
    </row>
    <row r="12484" spans="7:7" ht="24" customHeight="1">
      <c r="G12484" s="8"/>
    </row>
    <row r="12485" spans="7:7" ht="24" customHeight="1">
      <c r="G12485" s="8"/>
    </row>
    <row r="12486" spans="7:7" ht="24" customHeight="1">
      <c r="G12486" s="8"/>
    </row>
    <row r="12487" spans="7:7" ht="24" customHeight="1">
      <c r="G12487" s="8"/>
    </row>
    <row r="12488" spans="7:7" ht="24" customHeight="1">
      <c r="G12488" s="8"/>
    </row>
    <row r="12489" spans="7:7" ht="24" customHeight="1">
      <c r="G12489" s="8"/>
    </row>
    <row r="12490" spans="7:7" ht="24" customHeight="1">
      <c r="G12490" s="8"/>
    </row>
    <row r="12491" spans="7:7" ht="24" customHeight="1">
      <c r="G12491" s="8"/>
    </row>
    <row r="12492" spans="7:7" ht="24" customHeight="1">
      <c r="G12492" s="8"/>
    </row>
    <row r="12493" spans="7:7" ht="24" customHeight="1">
      <c r="G12493" s="8"/>
    </row>
    <row r="12494" spans="7:7" ht="24" customHeight="1">
      <c r="G12494" s="8"/>
    </row>
    <row r="12495" spans="7:7" ht="24" customHeight="1">
      <c r="G12495" s="8"/>
    </row>
    <row r="12496" spans="7:7" ht="24" customHeight="1">
      <c r="G12496" s="8"/>
    </row>
    <row r="12497" spans="7:7" ht="24" customHeight="1">
      <c r="G12497" s="8"/>
    </row>
    <row r="12498" spans="7:7" ht="24" customHeight="1">
      <c r="G12498" s="8"/>
    </row>
    <row r="12499" spans="7:7" ht="24" customHeight="1">
      <c r="G12499" s="8"/>
    </row>
    <row r="12500" spans="7:7" ht="24" customHeight="1">
      <c r="G12500" s="8"/>
    </row>
    <row r="12501" spans="7:7" ht="24" customHeight="1">
      <c r="G12501" s="8"/>
    </row>
    <row r="12502" spans="7:7" ht="24" customHeight="1">
      <c r="G12502" s="8"/>
    </row>
    <row r="12503" spans="7:7" ht="24" customHeight="1">
      <c r="G12503" s="8"/>
    </row>
    <row r="12504" spans="7:7" ht="24" customHeight="1">
      <c r="G12504" s="8"/>
    </row>
    <row r="12505" spans="7:7" ht="24" customHeight="1">
      <c r="G12505" s="8"/>
    </row>
    <row r="12506" spans="7:7" ht="24" customHeight="1">
      <c r="G12506" s="8"/>
    </row>
    <row r="12507" spans="7:7" ht="24" customHeight="1">
      <c r="G12507" s="8"/>
    </row>
    <row r="12508" spans="7:7" ht="24" customHeight="1">
      <c r="G12508" s="8"/>
    </row>
    <row r="12509" spans="7:7" ht="24" customHeight="1">
      <c r="G12509" s="8"/>
    </row>
    <row r="12510" spans="7:7" ht="24" customHeight="1">
      <c r="G12510" s="8"/>
    </row>
    <row r="12511" spans="7:7" ht="24" customHeight="1">
      <c r="G12511" s="8"/>
    </row>
    <row r="12512" spans="7:7" ht="24" customHeight="1">
      <c r="G12512" s="8"/>
    </row>
    <row r="12513" spans="7:7" ht="24" customHeight="1">
      <c r="G12513" s="8"/>
    </row>
    <row r="12514" spans="7:7" ht="24" customHeight="1">
      <c r="G12514" s="8"/>
    </row>
    <row r="12515" spans="7:7" ht="24" customHeight="1">
      <c r="G12515" s="8"/>
    </row>
    <row r="12516" spans="7:7" ht="24" customHeight="1">
      <c r="G12516" s="8"/>
    </row>
    <row r="12517" spans="7:7" ht="24" customHeight="1">
      <c r="G12517" s="8"/>
    </row>
    <row r="12518" spans="7:7" ht="24" customHeight="1">
      <c r="G12518" s="8"/>
    </row>
    <row r="12519" spans="7:7" ht="24" customHeight="1">
      <c r="G12519" s="8"/>
    </row>
    <row r="12520" spans="7:7" ht="24" customHeight="1">
      <c r="G12520" s="8"/>
    </row>
    <row r="12521" spans="7:7" ht="24" customHeight="1">
      <c r="G12521" s="8"/>
    </row>
    <row r="12522" spans="7:7" ht="24" customHeight="1">
      <c r="G12522" s="8"/>
    </row>
    <row r="12523" spans="7:7" ht="24" customHeight="1">
      <c r="G12523" s="8"/>
    </row>
    <row r="12524" spans="7:7" ht="24" customHeight="1">
      <c r="G12524" s="8"/>
    </row>
    <row r="12525" spans="7:7" ht="24" customHeight="1">
      <c r="G12525" s="8"/>
    </row>
    <row r="12526" spans="7:7" ht="24" customHeight="1">
      <c r="G12526" s="8"/>
    </row>
    <row r="12527" spans="7:7" ht="24" customHeight="1">
      <c r="G12527" s="8"/>
    </row>
    <row r="12528" spans="7:7" ht="24" customHeight="1">
      <c r="G12528" s="8"/>
    </row>
    <row r="12529" spans="7:7" ht="24" customHeight="1">
      <c r="G12529" s="8"/>
    </row>
    <row r="12530" spans="7:7" ht="24" customHeight="1">
      <c r="G12530" s="8"/>
    </row>
    <row r="12531" spans="7:7" ht="24" customHeight="1">
      <c r="G12531" s="8"/>
    </row>
    <row r="12532" spans="7:7" ht="24" customHeight="1">
      <c r="G12532" s="8"/>
    </row>
    <row r="12533" spans="7:7" ht="24" customHeight="1">
      <c r="G12533" s="8"/>
    </row>
    <row r="12534" spans="7:7" ht="24" customHeight="1">
      <c r="G12534" s="8"/>
    </row>
    <row r="12535" spans="7:7" ht="24" customHeight="1">
      <c r="G12535" s="8"/>
    </row>
    <row r="12536" spans="7:7" ht="24" customHeight="1">
      <c r="G12536" s="8"/>
    </row>
    <row r="12537" spans="7:7" ht="24" customHeight="1">
      <c r="G12537" s="8"/>
    </row>
    <row r="12538" spans="7:7" ht="24" customHeight="1">
      <c r="G12538" s="8"/>
    </row>
    <row r="12539" spans="7:7" ht="24" customHeight="1">
      <c r="G12539" s="8"/>
    </row>
    <row r="12540" spans="7:7" ht="24" customHeight="1">
      <c r="G12540" s="8"/>
    </row>
    <row r="12541" spans="7:7" ht="24" customHeight="1">
      <c r="G12541" s="8"/>
    </row>
    <row r="12542" spans="7:7" ht="24" customHeight="1">
      <c r="G12542" s="8"/>
    </row>
    <row r="12543" spans="7:7" ht="24" customHeight="1">
      <c r="G12543" s="8"/>
    </row>
    <row r="12544" spans="7:7" ht="24" customHeight="1">
      <c r="G12544" s="8"/>
    </row>
    <row r="12545" spans="7:7" ht="24" customHeight="1">
      <c r="G12545" s="8"/>
    </row>
    <row r="12546" spans="7:7" ht="24" customHeight="1">
      <c r="G12546" s="8"/>
    </row>
    <row r="12547" spans="7:7" ht="24" customHeight="1">
      <c r="G12547" s="8"/>
    </row>
    <row r="12548" spans="7:7" ht="24" customHeight="1">
      <c r="G12548" s="8"/>
    </row>
    <row r="12549" spans="7:7" ht="24" customHeight="1">
      <c r="G12549" s="8"/>
    </row>
    <row r="12550" spans="7:7" ht="24" customHeight="1">
      <c r="G12550" s="8"/>
    </row>
    <row r="12551" spans="7:7" ht="24" customHeight="1">
      <c r="G12551" s="8"/>
    </row>
    <row r="12552" spans="7:7" ht="24" customHeight="1">
      <c r="G12552" s="8"/>
    </row>
    <row r="12553" spans="7:7" ht="24" customHeight="1">
      <c r="G12553" s="8"/>
    </row>
    <row r="12554" spans="7:7" ht="24" customHeight="1">
      <c r="G12554" s="8"/>
    </row>
    <row r="12555" spans="7:7" ht="24" customHeight="1">
      <c r="G12555" s="8"/>
    </row>
    <row r="12556" spans="7:7" ht="24" customHeight="1">
      <c r="G12556" s="8"/>
    </row>
    <row r="12557" spans="7:7" ht="24" customHeight="1">
      <c r="G12557" s="8"/>
    </row>
    <row r="12558" spans="7:7" ht="24" customHeight="1">
      <c r="G12558" s="8"/>
    </row>
    <row r="12559" spans="7:7" ht="24" customHeight="1">
      <c r="G12559" s="8"/>
    </row>
    <row r="12560" spans="7:7" ht="24" customHeight="1">
      <c r="G12560" s="8"/>
    </row>
    <row r="12561" spans="7:7" ht="24" customHeight="1">
      <c r="G12561" s="8"/>
    </row>
    <row r="12562" spans="7:7" ht="24" customHeight="1">
      <c r="G12562" s="8"/>
    </row>
    <row r="12563" spans="7:7" ht="24" customHeight="1">
      <c r="G12563" s="8"/>
    </row>
    <row r="12564" spans="7:7" ht="24" customHeight="1">
      <c r="G12564" s="8"/>
    </row>
    <row r="12565" spans="7:7" ht="24" customHeight="1">
      <c r="G12565" s="8"/>
    </row>
    <row r="12566" spans="7:7" ht="24" customHeight="1">
      <c r="G12566" s="8"/>
    </row>
    <row r="12567" spans="7:7" ht="24" customHeight="1">
      <c r="G12567" s="8"/>
    </row>
    <row r="12568" spans="7:7" ht="24" customHeight="1">
      <c r="G12568" s="8"/>
    </row>
    <row r="12569" spans="7:7" ht="24" customHeight="1">
      <c r="G12569" s="8"/>
    </row>
    <row r="12570" spans="7:7" ht="24" customHeight="1">
      <c r="G12570" s="8"/>
    </row>
    <row r="12571" spans="7:7" ht="24" customHeight="1">
      <c r="G12571" s="8"/>
    </row>
    <row r="12572" spans="7:7" ht="24" customHeight="1">
      <c r="G12572" s="8"/>
    </row>
    <row r="12573" spans="7:7" ht="24" customHeight="1">
      <c r="G12573" s="8"/>
    </row>
    <row r="12574" spans="7:7" ht="24" customHeight="1">
      <c r="G12574" s="8"/>
    </row>
    <row r="12575" spans="7:7" ht="24" customHeight="1">
      <c r="G12575" s="8"/>
    </row>
    <row r="12576" spans="7:7" ht="24" customHeight="1">
      <c r="G12576" s="8"/>
    </row>
    <row r="12577" spans="7:7" ht="24" customHeight="1">
      <c r="G12577" s="8"/>
    </row>
    <row r="12578" spans="7:7" ht="24" customHeight="1">
      <c r="G12578" s="8"/>
    </row>
    <row r="12579" spans="7:7" ht="24" customHeight="1">
      <c r="G12579" s="8"/>
    </row>
    <row r="12580" spans="7:7" ht="24" customHeight="1">
      <c r="G12580" s="8"/>
    </row>
    <row r="12581" spans="7:7" ht="24" customHeight="1">
      <c r="G12581" s="8"/>
    </row>
    <row r="12582" spans="7:7" ht="24" customHeight="1">
      <c r="G12582" s="8"/>
    </row>
    <row r="12583" spans="7:7" ht="24" customHeight="1">
      <c r="G12583" s="8"/>
    </row>
    <row r="12584" spans="7:7" ht="24" customHeight="1">
      <c r="G12584" s="8"/>
    </row>
    <row r="12585" spans="7:7" ht="24" customHeight="1">
      <c r="G12585" s="8"/>
    </row>
    <row r="12586" spans="7:7" ht="24" customHeight="1">
      <c r="G12586" s="8"/>
    </row>
    <row r="12587" spans="7:7" ht="24" customHeight="1">
      <c r="G12587" s="8"/>
    </row>
    <row r="12588" spans="7:7" ht="24" customHeight="1">
      <c r="G12588" s="8"/>
    </row>
    <row r="12589" spans="7:7" ht="24" customHeight="1">
      <c r="G12589" s="8"/>
    </row>
    <row r="12590" spans="7:7" ht="24" customHeight="1">
      <c r="G12590" s="8"/>
    </row>
    <row r="12591" spans="7:7" ht="24" customHeight="1">
      <c r="G12591" s="8"/>
    </row>
    <row r="12592" spans="7:7" ht="24" customHeight="1">
      <c r="G12592" s="8"/>
    </row>
    <row r="12593" spans="7:7" ht="24" customHeight="1">
      <c r="G12593" s="8"/>
    </row>
    <row r="12594" spans="7:7" ht="24" customHeight="1">
      <c r="G12594" s="8"/>
    </row>
    <row r="12595" spans="7:7" ht="24" customHeight="1">
      <c r="G12595" s="8"/>
    </row>
    <row r="12596" spans="7:7" ht="24" customHeight="1">
      <c r="G12596" s="8"/>
    </row>
    <row r="12597" spans="7:7" ht="24" customHeight="1">
      <c r="G12597" s="8"/>
    </row>
    <row r="12598" spans="7:7" ht="24" customHeight="1">
      <c r="G12598" s="8"/>
    </row>
    <row r="12599" spans="7:7" ht="24" customHeight="1">
      <c r="G12599" s="8"/>
    </row>
    <row r="12600" spans="7:7" ht="24" customHeight="1">
      <c r="G12600" s="8"/>
    </row>
    <row r="12601" spans="7:7" ht="24" customHeight="1">
      <c r="G12601" s="8"/>
    </row>
    <row r="12602" spans="7:7" ht="24" customHeight="1">
      <c r="G12602" s="8"/>
    </row>
    <row r="12603" spans="7:7" ht="24" customHeight="1">
      <c r="G12603" s="8"/>
    </row>
    <row r="12604" spans="7:7" ht="24" customHeight="1">
      <c r="G12604" s="8"/>
    </row>
    <row r="12605" spans="7:7" ht="24" customHeight="1">
      <c r="G12605" s="8"/>
    </row>
    <row r="12606" spans="7:7" ht="24" customHeight="1">
      <c r="G12606" s="8"/>
    </row>
    <row r="12607" spans="7:7" ht="24" customHeight="1">
      <c r="G12607" s="8"/>
    </row>
    <row r="12608" spans="7:7" ht="24" customHeight="1">
      <c r="G12608" s="8"/>
    </row>
    <row r="12609" spans="7:7" ht="24" customHeight="1">
      <c r="G12609" s="8"/>
    </row>
    <row r="12610" spans="7:7" ht="24" customHeight="1">
      <c r="G12610" s="8"/>
    </row>
    <row r="12611" spans="7:7" ht="24" customHeight="1">
      <c r="G12611" s="8"/>
    </row>
    <row r="12612" spans="7:7" ht="24" customHeight="1">
      <c r="G12612" s="8"/>
    </row>
    <row r="12613" spans="7:7" ht="24" customHeight="1">
      <c r="G12613" s="8"/>
    </row>
    <row r="12614" spans="7:7" ht="24" customHeight="1">
      <c r="G12614" s="8"/>
    </row>
    <row r="12615" spans="7:7" ht="24" customHeight="1">
      <c r="G12615" s="8"/>
    </row>
    <row r="12616" spans="7:7" ht="24" customHeight="1">
      <c r="G12616" s="8"/>
    </row>
    <row r="12617" spans="7:7" ht="24" customHeight="1">
      <c r="G12617" s="8"/>
    </row>
    <row r="12618" spans="7:7" ht="24" customHeight="1">
      <c r="G12618" s="8"/>
    </row>
    <row r="12619" spans="7:7" ht="24" customHeight="1">
      <c r="G12619" s="8"/>
    </row>
    <row r="12620" spans="7:7" ht="24" customHeight="1">
      <c r="G12620" s="8"/>
    </row>
    <row r="12621" spans="7:7" ht="24" customHeight="1">
      <c r="G12621" s="8"/>
    </row>
    <row r="12622" spans="7:7" ht="24" customHeight="1">
      <c r="G12622" s="8"/>
    </row>
    <row r="12623" spans="7:7" ht="24" customHeight="1">
      <c r="G12623" s="8"/>
    </row>
    <row r="12624" spans="7:7" ht="24" customHeight="1">
      <c r="G12624" s="8"/>
    </row>
    <row r="12625" spans="7:7" ht="24" customHeight="1">
      <c r="G12625" s="8"/>
    </row>
    <row r="12626" spans="7:7" ht="24" customHeight="1">
      <c r="G12626" s="8"/>
    </row>
    <row r="12627" spans="7:7" ht="24" customHeight="1">
      <c r="G12627" s="8"/>
    </row>
    <row r="12628" spans="7:7" ht="24" customHeight="1">
      <c r="G12628" s="8"/>
    </row>
    <row r="12629" spans="7:7" ht="24" customHeight="1">
      <c r="G12629" s="8"/>
    </row>
    <row r="12630" spans="7:7" ht="24" customHeight="1">
      <c r="G12630" s="8"/>
    </row>
    <row r="12631" spans="7:7" ht="24" customHeight="1">
      <c r="G12631" s="8"/>
    </row>
    <row r="12632" spans="7:7" ht="24" customHeight="1">
      <c r="G12632" s="8"/>
    </row>
    <row r="12633" spans="7:7" ht="24" customHeight="1">
      <c r="G12633" s="8"/>
    </row>
    <row r="12634" spans="7:7" ht="24" customHeight="1">
      <c r="G12634" s="8"/>
    </row>
    <row r="12635" spans="7:7" ht="24" customHeight="1">
      <c r="G12635" s="8"/>
    </row>
    <row r="12636" spans="7:7" ht="24" customHeight="1">
      <c r="G12636" s="8"/>
    </row>
    <row r="12637" spans="7:7" ht="24" customHeight="1">
      <c r="G12637" s="8"/>
    </row>
    <row r="12638" spans="7:7" ht="24" customHeight="1">
      <c r="G12638" s="8"/>
    </row>
    <row r="12639" spans="7:7" ht="24" customHeight="1">
      <c r="G12639" s="8"/>
    </row>
    <row r="12640" spans="7:7" ht="24" customHeight="1">
      <c r="G12640" s="8"/>
    </row>
    <row r="12641" spans="7:7" ht="24" customHeight="1">
      <c r="G12641" s="8"/>
    </row>
    <row r="12642" spans="7:7" ht="24" customHeight="1">
      <c r="G12642" s="8"/>
    </row>
    <row r="12643" spans="7:7" ht="24" customHeight="1">
      <c r="G12643" s="8"/>
    </row>
    <row r="12644" spans="7:7" ht="24" customHeight="1">
      <c r="G12644" s="8"/>
    </row>
    <row r="12645" spans="7:7" ht="24" customHeight="1">
      <c r="G12645" s="8"/>
    </row>
    <row r="12646" spans="7:7" ht="24" customHeight="1">
      <c r="G12646" s="8"/>
    </row>
    <row r="12647" spans="7:7" ht="24" customHeight="1">
      <c r="G12647" s="8"/>
    </row>
    <row r="12648" spans="7:7" ht="24" customHeight="1">
      <c r="G12648" s="8"/>
    </row>
    <row r="12649" spans="7:7" ht="24" customHeight="1">
      <c r="G12649" s="8"/>
    </row>
    <row r="12650" spans="7:7" ht="24" customHeight="1">
      <c r="G12650" s="8"/>
    </row>
    <row r="12651" spans="7:7" ht="24" customHeight="1">
      <c r="G12651" s="8"/>
    </row>
    <row r="12652" spans="7:7" ht="24" customHeight="1">
      <c r="G12652" s="8"/>
    </row>
    <row r="12653" spans="7:7" ht="24" customHeight="1">
      <c r="G12653" s="8"/>
    </row>
    <row r="12654" spans="7:7" ht="24" customHeight="1">
      <c r="G12654" s="8"/>
    </row>
    <row r="12655" spans="7:7" ht="24" customHeight="1">
      <c r="G12655" s="8"/>
    </row>
    <row r="12656" spans="7:7" ht="24" customHeight="1">
      <c r="G12656" s="8"/>
    </row>
    <row r="12657" spans="7:7" ht="24" customHeight="1">
      <c r="G12657" s="8"/>
    </row>
    <row r="12658" spans="7:7" ht="24" customHeight="1">
      <c r="G12658" s="8"/>
    </row>
    <row r="12659" spans="7:7" ht="24" customHeight="1">
      <c r="G12659" s="8"/>
    </row>
    <row r="12660" spans="7:7" ht="24" customHeight="1">
      <c r="G12660" s="8"/>
    </row>
    <row r="12661" spans="7:7" ht="24" customHeight="1">
      <c r="G12661" s="8"/>
    </row>
    <row r="12662" spans="7:7" ht="24" customHeight="1">
      <c r="G12662" s="8"/>
    </row>
    <row r="12663" spans="7:7" ht="24" customHeight="1">
      <c r="G12663" s="8"/>
    </row>
    <row r="12664" spans="7:7" ht="24" customHeight="1">
      <c r="G12664" s="8"/>
    </row>
    <row r="12665" spans="7:7" ht="24" customHeight="1">
      <c r="G12665" s="8"/>
    </row>
    <row r="12666" spans="7:7" ht="24" customHeight="1">
      <c r="G12666" s="8"/>
    </row>
    <row r="12667" spans="7:7" ht="24" customHeight="1">
      <c r="G12667" s="8"/>
    </row>
    <row r="12668" spans="7:7" ht="24" customHeight="1">
      <c r="G12668" s="8"/>
    </row>
    <row r="12669" spans="7:7" ht="24" customHeight="1">
      <c r="G12669" s="8"/>
    </row>
    <row r="12670" spans="7:7" ht="24" customHeight="1">
      <c r="G12670" s="8"/>
    </row>
    <row r="12671" spans="7:7" ht="24" customHeight="1">
      <c r="G12671" s="8"/>
    </row>
    <row r="12672" spans="7:7" ht="24" customHeight="1">
      <c r="G12672" s="8"/>
    </row>
    <row r="12673" spans="7:7" ht="24" customHeight="1">
      <c r="G12673" s="8"/>
    </row>
    <row r="12674" spans="7:7" ht="24" customHeight="1">
      <c r="G12674" s="8"/>
    </row>
    <row r="12675" spans="7:7" ht="24" customHeight="1">
      <c r="G12675" s="8"/>
    </row>
    <row r="12676" spans="7:7" ht="24" customHeight="1">
      <c r="G12676" s="8"/>
    </row>
    <row r="12677" spans="7:7" ht="24" customHeight="1">
      <c r="G12677" s="8"/>
    </row>
    <row r="12678" spans="7:7" ht="24" customHeight="1">
      <c r="G12678" s="8"/>
    </row>
    <row r="12679" spans="7:7" ht="24" customHeight="1">
      <c r="G12679" s="8"/>
    </row>
    <row r="12680" spans="7:7" ht="24" customHeight="1">
      <c r="G12680" s="8"/>
    </row>
    <row r="12681" spans="7:7" ht="24" customHeight="1">
      <c r="G12681" s="8"/>
    </row>
    <row r="12682" spans="7:7" ht="24" customHeight="1">
      <c r="G12682" s="8"/>
    </row>
    <row r="12683" spans="7:7" ht="24" customHeight="1">
      <c r="G12683" s="8"/>
    </row>
    <row r="12684" spans="7:7" ht="24" customHeight="1">
      <c r="G12684" s="8"/>
    </row>
    <row r="12685" spans="7:7" ht="24" customHeight="1">
      <c r="G12685" s="8"/>
    </row>
    <row r="12686" spans="7:7" ht="24" customHeight="1">
      <c r="G12686" s="8"/>
    </row>
    <row r="12687" spans="7:7" ht="24" customHeight="1">
      <c r="G12687" s="8"/>
    </row>
    <row r="12688" spans="7:7" ht="24" customHeight="1">
      <c r="G12688" s="8"/>
    </row>
    <row r="12689" spans="7:7" ht="24" customHeight="1">
      <c r="G12689" s="8"/>
    </row>
    <row r="12690" spans="7:7" ht="24" customHeight="1">
      <c r="G12690" s="8"/>
    </row>
    <row r="12691" spans="7:7" ht="24" customHeight="1">
      <c r="G12691" s="8"/>
    </row>
    <row r="12692" spans="7:7" ht="24" customHeight="1">
      <c r="G12692" s="8"/>
    </row>
    <row r="12693" spans="7:7" ht="24" customHeight="1">
      <c r="G12693" s="8"/>
    </row>
    <row r="12694" spans="7:7" ht="24" customHeight="1">
      <c r="G12694" s="8"/>
    </row>
    <row r="12695" spans="7:7" ht="24" customHeight="1">
      <c r="G12695" s="8"/>
    </row>
    <row r="12696" spans="7:7" ht="24" customHeight="1">
      <c r="G12696" s="8"/>
    </row>
    <row r="12697" spans="7:7" ht="24" customHeight="1">
      <c r="G12697" s="8"/>
    </row>
    <row r="12698" spans="7:7" ht="24" customHeight="1">
      <c r="G12698" s="8"/>
    </row>
    <row r="12699" spans="7:7" ht="24" customHeight="1">
      <c r="G12699" s="8"/>
    </row>
    <row r="12700" spans="7:7" ht="24" customHeight="1">
      <c r="G12700" s="8"/>
    </row>
    <row r="12701" spans="7:7" ht="24" customHeight="1">
      <c r="G12701" s="8"/>
    </row>
    <row r="12702" spans="7:7" ht="24" customHeight="1">
      <c r="G12702" s="8"/>
    </row>
    <row r="12703" spans="7:7" ht="24" customHeight="1">
      <c r="G12703" s="8"/>
    </row>
    <row r="12704" spans="7:7" ht="24" customHeight="1">
      <c r="G12704" s="8"/>
    </row>
    <row r="12705" spans="7:7" ht="24" customHeight="1">
      <c r="G12705" s="8"/>
    </row>
    <row r="12706" spans="7:7" ht="24" customHeight="1">
      <c r="G12706" s="8"/>
    </row>
    <row r="12707" spans="7:7" ht="24" customHeight="1">
      <c r="G12707" s="8"/>
    </row>
    <row r="12708" spans="7:7" ht="24" customHeight="1">
      <c r="G12708" s="8"/>
    </row>
    <row r="12709" spans="7:7" ht="24" customHeight="1">
      <c r="G12709" s="8"/>
    </row>
    <row r="12710" spans="7:7" ht="24" customHeight="1">
      <c r="G12710" s="8"/>
    </row>
    <row r="12711" spans="7:7" ht="24" customHeight="1">
      <c r="G12711" s="8"/>
    </row>
    <row r="12712" spans="7:7" ht="24" customHeight="1">
      <c r="G12712" s="8"/>
    </row>
    <row r="12713" spans="7:7" ht="24" customHeight="1">
      <c r="G12713" s="8"/>
    </row>
    <row r="12714" spans="7:7" ht="24" customHeight="1">
      <c r="G12714" s="8"/>
    </row>
    <row r="12715" spans="7:7" ht="24" customHeight="1">
      <c r="G12715" s="8"/>
    </row>
    <row r="12716" spans="7:7" ht="24" customHeight="1">
      <c r="G12716" s="8"/>
    </row>
    <row r="12717" spans="7:7" ht="24" customHeight="1">
      <c r="G12717" s="8"/>
    </row>
    <row r="12718" spans="7:7" ht="24" customHeight="1">
      <c r="G12718" s="8"/>
    </row>
    <row r="12719" spans="7:7" ht="24" customHeight="1">
      <c r="G12719" s="8"/>
    </row>
    <row r="12720" spans="7:7" ht="24" customHeight="1">
      <c r="G12720" s="8"/>
    </row>
    <row r="12721" spans="7:7" ht="24" customHeight="1">
      <c r="G12721" s="8"/>
    </row>
    <row r="12722" spans="7:7" ht="24" customHeight="1">
      <c r="G12722" s="8"/>
    </row>
    <row r="12723" spans="7:7" ht="24" customHeight="1">
      <c r="G12723" s="8"/>
    </row>
    <row r="12724" spans="7:7" ht="24" customHeight="1">
      <c r="G12724" s="8"/>
    </row>
    <row r="12725" spans="7:7" ht="24" customHeight="1">
      <c r="G12725" s="8"/>
    </row>
    <row r="12726" spans="7:7" ht="24" customHeight="1">
      <c r="G12726" s="8"/>
    </row>
    <row r="12727" spans="7:7" ht="24" customHeight="1">
      <c r="G12727" s="8"/>
    </row>
    <row r="12728" spans="7:7" ht="24" customHeight="1">
      <c r="G12728" s="8"/>
    </row>
    <row r="12729" spans="7:7" ht="24" customHeight="1">
      <c r="G12729" s="8"/>
    </row>
    <row r="12730" spans="7:7" ht="24" customHeight="1">
      <c r="G12730" s="8"/>
    </row>
    <row r="12731" spans="7:7" ht="24" customHeight="1">
      <c r="G12731" s="8"/>
    </row>
    <row r="12732" spans="7:7" ht="24" customHeight="1">
      <c r="G12732" s="8"/>
    </row>
    <row r="12733" spans="7:7" ht="24" customHeight="1">
      <c r="G12733" s="8"/>
    </row>
    <row r="12734" spans="7:7" ht="24" customHeight="1">
      <c r="G12734" s="8"/>
    </row>
    <row r="12735" spans="7:7" ht="24" customHeight="1">
      <c r="G12735" s="8"/>
    </row>
    <row r="12736" spans="7:7" ht="24" customHeight="1">
      <c r="G12736" s="8"/>
    </row>
    <row r="12737" spans="7:7" ht="24" customHeight="1">
      <c r="G12737" s="8"/>
    </row>
    <row r="12738" spans="7:7" ht="24" customHeight="1">
      <c r="G12738" s="8"/>
    </row>
    <row r="12739" spans="7:7" ht="24" customHeight="1">
      <c r="G12739" s="8"/>
    </row>
    <row r="12740" spans="7:7" ht="24" customHeight="1">
      <c r="G12740" s="8"/>
    </row>
    <row r="12741" spans="7:7" ht="24" customHeight="1">
      <c r="G12741" s="8"/>
    </row>
    <row r="12742" spans="7:7" ht="24" customHeight="1">
      <c r="G12742" s="8"/>
    </row>
    <row r="12743" spans="7:7" ht="24" customHeight="1">
      <c r="G12743" s="8"/>
    </row>
    <row r="12744" spans="7:7" ht="24" customHeight="1">
      <c r="G12744" s="8"/>
    </row>
    <row r="12745" spans="7:7" ht="24" customHeight="1">
      <c r="G12745" s="8"/>
    </row>
    <row r="12746" spans="7:7" ht="24" customHeight="1">
      <c r="G12746" s="8"/>
    </row>
    <row r="12747" spans="7:7" ht="24" customHeight="1">
      <c r="G12747" s="8"/>
    </row>
    <row r="12748" spans="7:7" ht="24" customHeight="1">
      <c r="G12748" s="8"/>
    </row>
    <row r="12749" spans="7:7" ht="24" customHeight="1">
      <c r="G12749" s="8"/>
    </row>
    <row r="12750" spans="7:7" ht="24" customHeight="1">
      <c r="G12750" s="8"/>
    </row>
    <row r="12751" spans="7:7" ht="24" customHeight="1">
      <c r="G12751" s="8"/>
    </row>
    <row r="12752" spans="7:7" ht="24" customHeight="1">
      <c r="G12752" s="8"/>
    </row>
    <row r="12753" spans="7:7" ht="24" customHeight="1">
      <c r="G12753" s="8"/>
    </row>
    <row r="12754" spans="7:7" ht="24" customHeight="1">
      <c r="G12754" s="8"/>
    </row>
    <row r="12755" spans="7:7" ht="24" customHeight="1">
      <c r="G12755" s="8"/>
    </row>
    <row r="12756" spans="7:7" ht="24" customHeight="1">
      <c r="G12756" s="8"/>
    </row>
    <row r="12757" spans="7:7" ht="24" customHeight="1">
      <c r="G12757" s="8"/>
    </row>
    <row r="12758" spans="7:7" ht="24" customHeight="1">
      <c r="G12758" s="8"/>
    </row>
    <row r="12759" spans="7:7" ht="24" customHeight="1">
      <c r="G12759" s="8"/>
    </row>
    <row r="12760" spans="7:7" ht="24" customHeight="1">
      <c r="G12760" s="8"/>
    </row>
    <row r="12761" spans="7:7" ht="24" customHeight="1">
      <c r="G12761" s="8"/>
    </row>
    <row r="12762" spans="7:7" ht="24" customHeight="1">
      <c r="G12762" s="8"/>
    </row>
    <row r="12763" spans="7:7" ht="24" customHeight="1">
      <c r="G12763" s="8"/>
    </row>
    <row r="12764" spans="7:7" ht="24" customHeight="1">
      <c r="G12764" s="8"/>
    </row>
    <row r="12765" spans="7:7" ht="24" customHeight="1">
      <c r="G12765" s="8"/>
    </row>
    <row r="12766" spans="7:7" ht="24" customHeight="1">
      <c r="G12766" s="8"/>
    </row>
    <row r="12767" spans="7:7" ht="24" customHeight="1">
      <c r="G12767" s="8"/>
    </row>
    <row r="12768" spans="7:7" ht="24" customHeight="1">
      <c r="G12768" s="8"/>
    </row>
    <row r="12769" spans="7:7" ht="24" customHeight="1">
      <c r="G12769" s="8"/>
    </row>
    <row r="12770" spans="7:7" ht="24" customHeight="1">
      <c r="G12770" s="8"/>
    </row>
    <row r="12771" spans="7:7" ht="24" customHeight="1">
      <c r="G12771" s="8"/>
    </row>
    <row r="12772" spans="7:7" ht="24" customHeight="1">
      <c r="G12772" s="8"/>
    </row>
    <row r="12773" spans="7:7" ht="24" customHeight="1">
      <c r="G12773" s="8"/>
    </row>
    <row r="12774" spans="7:7" ht="24" customHeight="1">
      <c r="G12774" s="8"/>
    </row>
    <row r="12775" spans="7:7" ht="24" customHeight="1">
      <c r="G12775" s="8"/>
    </row>
    <row r="12776" spans="7:7" ht="24" customHeight="1">
      <c r="G12776" s="8"/>
    </row>
    <row r="12777" spans="7:7" ht="24" customHeight="1">
      <c r="G12777" s="8"/>
    </row>
    <row r="12778" spans="7:7" ht="24" customHeight="1">
      <c r="G12778" s="8"/>
    </row>
    <row r="12779" spans="7:7" ht="24" customHeight="1">
      <c r="G12779" s="8"/>
    </row>
    <row r="12780" spans="7:7" ht="24" customHeight="1">
      <c r="G12780" s="8"/>
    </row>
    <row r="12781" spans="7:7" ht="24" customHeight="1">
      <c r="G12781" s="8"/>
    </row>
    <row r="12782" spans="7:7" ht="24" customHeight="1">
      <c r="G12782" s="8"/>
    </row>
    <row r="12783" spans="7:7" ht="24" customHeight="1">
      <c r="G12783" s="8"/>
    </row>
    <row r="12784" spans="7:7" ht="24" customHeight="1">
      <c r="G12784" s="8"/>
    </row>
    <row r="12785" spans="7:7" ht="24" customHeight="1">
      <c r="G12785" s="8"/>
    </row>
    <row r="12786" spans="7:7" ht="24" customHeight="1">
      <c r="G12786" s="8"/>
    </row>
    <row r="12787" spans="7:7" ht="24" customHeight="1">
      <c r="G12787" s="8"/>
    </row>
    <row r="12788" spans="7:7" ht="24" customHeight="1">
      <c r="G12788" s="8"/>
    </row>
    <row r="12789" spans="7:7" ht="24" customHeight="1">
      <c r="G12789" s="8"/>
    </row>
    <row r="12790" spans="7:7" ht="24" customHeight="1">
      <c r="G12790" s="8"/>
    </row>
    <row r="12791" spans="7:7" ht="24" customHeight="1">
      <c r="G12791" s="8"/>
    </row>
    <row r="12792" spans="7:7" ht="24" customHeight="1">
      <c r="G12792" s="8"/>
    </row>
    <row r="12793" spans="7:7" ht="24" customHeight="1">
      <c r="G12793" s="8"/>
    </row>
    <row r="12794" spans="7:7" ht="24" customHeight="1">
      <c r="G12794" s="8"/>
    </row>
    <row r="12795" spans="7:7" ht="24" customHeight="1">
      <c r="G12795" s="8"/>
    </row>
    <row r="12796" spans="7:7" ht="24" customHeight="1">
      <c r="G12796" s="8"/>
    </row>
    <row r="12797" spans="7:7" ht="24" customHeight="1">
      <c r="G12797" s="8"/>
    </row>
    <row r="12798" spans="7:7" ht="24" customHeight="1">
      <c r="G12798" s="8"/>
    </row>
    <row r="12799" spans="7:7" ht="24" customHeight="1">
      <c r="G12799" s="8"/>
    </row>
    <row r="12800" spans="7:7" ht="24" customHeight="1">
      <c r="G12800" s="8"/>
    </row>
    <row r="12801" spans="7:7" ht="24" customHeight="1">
      <c r="G12801" s="8"/>
    </row>
    <row r="12802" spans="7:7" ht="24" customHeight="1">
      <c r="G12802" s="8"/>
    </row>
    <row r="12803" spans="7:7" ht="24" customHeight="1">
      <c r="G12803" s="8"/>
    </row>
    <row r="12804" spans="7:7" ht="24" customHeight="1">
      <c r="G12804" s="8"/>
    </row>
    <row r="12805" spans="7:7" ht="24" customHeight="1">
      <c r="G12805" s="8"/>
    </row>
    <row r="12806" spans="7:7" ht="24" customHeight="1">
      <c r="G12806" s="8"/>
    </row>
    <row r="12807" spans="7:7" ht="24" customHeight="1">
      <c r="G12807" s="8"/>
    </row>
    <row r="12808" spans="7:7" ht="24" customHeight="1">
      <c r="G12808" s="8"/>
    </row>
    <row r="12809" spans="7:7" ht="24" customHeight="1">
      <c r="G12809" s="8"/>
    </row>
    <row r="12810" spans="7:7" ht="24" customHeight="1">
      <c r="G12810" s="8"/>
    </row>
    <row r="12811" spans="7:7" ht="24" customHeight="1">
      <c r="G12811" s="8"/>
    </row>
    <row r="12812" spans="7:7" ht="24" customHeight="1">
      <c r="G12812" s="8"/>
    </row>
    <row r="12813" spans="7:7" ht="24" customHeight="1">
      <c r="G12813" s="8"/>
    </row>
    <row r="12814" spans="7:7" ht="24" customHeight="1">
      <c r="G12814" s="8"/>
    </row>
    <row r="12815" spans="7:7" ht="24" customHeight="1">
      <c r="G12815" s="8"/>
    </row>
    <row r="12816" spans="7:7" ht="24" customHeight="1">
      <c r="G12816" s="8"/>
    </row>
    <row r="12817" spans="7:7" ht="24" customHeight="1">
      <c r="G12817" s="8"/>
    </row>
    <row r="12818" spans="7:7" ht="24" customHeight="1">
      <c r="G12818" s="8"/>
    </row>
    <row r="12819" spans="7:7" ht="24" customHeight="1">
      <c r="G12819" s="8"/>
    </row>
    <row r="12820" spans="7:7" ht="24" customHeight="1">
      <c r="G12820" s="8"/>
    </row>
    <row r="12821" spans="7:7" ht="24" customHeight="1">
      <c r="G12821" s="8"/>
    </row>
    <row r="12822" spans="7:7" ht="24" customHeight="1">
      <c r="G12822" s="8"/>
    </row>
    <row r="12823" spans="7:7" ht="24" customHeight="1">
      <c r="G12823" s="8"/>
    </row>
    <row r="12824" spans="7:7" ht="24" customHeight="1">
      <c r="G12824" s="8"/>
    </row>
    <row r="12825" spans="7:7" ht="24" customHeight="1">
      <c r="G12825" s="8"/>
    </row>
    <row r="12826" spans="7:7" ht="24" customHeight="1">
      <c r="G12826" s="8"/>
    </row>
    <row r="12827" spans="7:7" ht="24" customHeight="1">
      <c r="G12827" s="8"/>
    </row>
    <row r="12828" spans="7:7" ht="24" customHeight="1">
      <c r="G12828" s="8"/>
    </row>
    <row r="12829" spans="7:7" ht="24" customHeight="1">
      <c r="G12829" s="8"/>
    </row>
    <row r="12830" spans="7:7" ht="24" customHeight="1">
      <c r="G12830" s="8"/>
    </row>
    <row r="12831" spans="7:7" ht="24" customHeight="1">
      <c r="G12831" s="8"/>
    </row>
    <row r="12832" spans="7:7" ht="24" customHeight="1">
      <c r="G12832" s="8"/>
    </row>
    <row r="12833" spans="7:7" ht="24" customHeight="1">
      <c r="G12833" s="8"/>
    </row>
    <row r="12834" spans="7:7" ht="24" customHeight="1">
      <c r="G12834" s="8"/>
    </row>
    <row r="12835" spans="7:7" ht="24" customHeight="1">
      <c r="G12835" s="8"/>
    </row>
    <row r="12836" spans="7:7" ht="24" customHeight="1">
      <c r="G12836" s="8"/>
    </row>
    <row r="12837" spans="7:7" ht="24" customHeight="1">
      <c r="G12837" s="8"/>
    </row>
    <row r="12838" spans="7:7" ht="24" customHeight="1">
      <c r="G12838" s="8"/>
    </row>
    <row r="12839" spans="7:7" ht="24" customHeight="1">
      <c r="G12839" s="8"/>
    </row>
    <row r="12840" spans="7:7" ht="24" customHeight="1">
      <c r="G12840" s="8"/>
    </row>
    <row r="12841" spans="7:7" ht="24" customHeight="1">
      <c r="G12841" s="8"/>
    </row>
    <row r="12842" spans="7:7" ht="24" customHeight="1">
      <c r="G12842" s="8"/>
    </row>
    <row r="12843" spans="7:7" ht="24" customHeight="1">
      <c r="G12843" s="8"/>
    </row>
    <row r="12844" spans="7:7" ht="24" customHeight="1">
      <c r="G12844" s="8"/>
    </row>
    <row r="12845" spans="7:7" ht="24" customHeight="1">
      <c r="G12845" s="8"/>
    </row>
    <row r="12846" spans="7:7" ht="24" customHeight="1">
      <c r="G12846" s="8"/>
    </row>
    <row r="12847" spans="7:7" ht="24" customHeight="1">
      <c r="G12847" s="8"/>
    </row>
    <row r="12848" spans="7:7" ht="24" customHeight="1">
      <c r="G12848" s="8"/>
    </row>
    <row r="12849" spans="7:7" ht="24" customHeight="1">
      <c r="G12849" s="8"/>
    </row>
    <row r="12850" spans="7:7" ht="24" customHeight="1">
      <c r="G12850" s="8"/>
    </row>
    <row r="12851" spans="7:7" ht="24" customHeight="1">
      <c r="G12851" s="8"/>
    </row>
    <row r="12852" spans="7:7" ht="24" customHeight="1">
      <c r="G12852" s="8"/>
    </row>
    <row r="12853" spans="7:7" ht="24" customHeight="1">
      <c r="G12853" s="8"/>
    </row>
    <row r="12854" spans="7:7" ht="24" customHeight="1">
      <c r="G12854" s="8"/>
    </row>
    <row r="12855" spans="7:7" ht="24" customHeight="1">
      <c r="G12855" s="8"/>
    </row>
    <row r="12856" spans="7:7" ht="24" customHeight="1">
      <c r="G12856" s="8"/>
    </row>
    <row r="12857" spans="7:7" ht="24" customHeight="1">
      <c r="G12857" s="8"/>
    </row>
    <row r="12858" spans="7:7" ht="24" customHeight="1">
      <c r="G12858" s="8"/>
    </row>
    <row r="12859" spans="7:7" ht="24" customHeight="1">
      <c r="G12859" s="8"/>
    </row>
    <row r="12860" spans="7:7" ht="24" customHeight="1">
      <c r="G12860" s="8"/>
    </row>
    <row r="12861" spans="7:7" ht="24" customHeight="1">
      <c r="G12861" s="8"/>
    </row>
    <row r="12862" spans="7:7" ht="24" customHeight="1">
      <c r="G12862" s="8"/>
    </row>
    <row r="12863" spans="7:7" ht="24" customHeight="1">
      <c r="G12863" s="8"/>
    </row>
    <row r="12864" spans="7:7" ht="24" customHeight="1">
      <c r="G12864" s="8"/>
    </row>
    <row r="12865" spans="7:7" ht="24" customHeight="1">
      <c r="G12865" s="8"/>
    </row>
    <row r="12866" spans="7:7" ht="24" customHeight="1">
      <c r="G12866" s="8"/>
    </row>
    <row r="12867" spans="7:7" ht="24" customHeight="1">
      <c r="G12867" s="8"/>
    </row>
    <row r="12868" spans="7:7" ht="24" customHeight="1">
      <c r="G12868" s="8"/>
    </row>
    <row r="12869" spans="7:7" ht="24" customHeight="1">
      <c r="G12869" s="8"/>
    </row>
    <row r="12870" spans="7:7" ht="24" customHeight="1">
      <c r="G12870" s="8"/>
    </row>
    <row r="12871" spans="7:7" ht="24" customHeight="1">
      <c r="G12871" s="8"/>
    </row>
    <row r="12872" spans="7:7" ht="24" customHeight="1">
      <c r="G12872" s="8"/>
    </row>
    <row r="12873" spans="7:7" ht="24" customHeight="1">
      <c r="G12873" s="8"/>
    </row>
    <row r="12874" spans="7:7" ht="24" customHeight="1">
      <c r="G12874" s="8"/>
    </row>
    <row r="12875" spans="7:7" ht="24" customHeight="1">
      <c r="G12875" s="8"/>
    </row>
    <row r="12876" spans="7:7" ht="24" customHeight="1">
      <c r="G12876" s="8"/>
    </row>
    <row r="12877" spans="7:7" ht="24" customHeight="1">
      <c r="G12877" s="8"/>
    </row>
    <row r="12878" spans="7:7" ht="24" customHeight="1">
      <c r="G12878" s="8"/>
    </row>
    <row r="12879" spans="7:7" ht="24" customHeight="1">
      <c r="G12879" s="8"/>
    </row>
    <row r="12880" spans="7:7" ht="24" customHeight="1">
      <c r="G12880" s="8"/>
    </row>
    <row r="12881" spans="7:7" ht="24" customHeight="1">
      <c r="G12881" s="8"/>
    </row>
    <row r="12882" spans="7:7" ht="24" customHeight="1">
      <c r="G12882" s="8"/>
    </row>
    <row r="12883" spans="7:7" ht="24" customHeight="1">
      <c r="G12883" s="8"/>
    </row>
    <row r="12884" spans="7:7" ht="24" customHeight="1">
      <c r="G12884" s="8"/>
    </row>
    <row r="12885" spans="7:7" ht="24" customHeight="1">
      <c r="G12885" s="8"/>
    </row>
    <row r="12886" spans="7:7" ht="24" customHeight="1">
      <c r="G12886" s="8"/>
    </row>
    <row r="12887" spans="7:7" ht="24" customHeight="1">
      <c r="G12887" s="8"/>
    </row>
    <row r="12888" spans="7:7" ht="24" customHeight="1">
      <c r="G12888" s="8"/>
    </row>
    <row r="12889" spans="7:7" ht="24" customHeight="1">
      <c r="G12889" s="8"/>
    </row>
    <row r="12890" spans="7:7" ht="24" customHeight="1">
      <c r="G12890" s="8"/>
    </row>
    <row r="12891" spans="7:7" ht="24" customHeight="1">
      <c r="G12891" s="8"/>
    </row>
    <row r="12892" spans="7:7" ht="24" customHeight="1">
      <c r="G12892" s="8"/>
    </row>
    <row r="12893" spans="7:7" ht="24" customHeight="1">
      <c r="G12893" s="8"/>
    </row>
    <row r="12894" spans="7:7" ht="24" customHeight="1">
      <c r="G12894" s="8"/>
    </row>
    <row r="12895" spans="7:7" ht="24" customHeight="1">
      <c r="G12895" s="8"/>
    </row>
    <row r="12896" spans="7:7" ht="24" customHeight="1">
      <c r="G12896" s="8"/>
    </row>
    <row r="12897" spans="7:7" ht="24" customHeight="1">
      <c r="G12897" s="8"/>
    </row>
    <row r="12898" spans="7:7" ht="24" customHeight="1">
      <c r="G12898" s="8"/>
    </row>
    <row r="12899" spans="7:7" ht="24" customHeight="1">
      <c r="G12899" s="8"/>
    </row>
    <row r="12900" spans="7:7" ht="24" customHeight="1">
      <c r="G12900" s="8"/>
    </row>
    <row r="12901" spans="7:7" ht="24" customHeight="1">
      <c r="G12901" s="8"/>
    </row>
    <row r="12902" spans="7:7" ht="24" customHeight="1">
      <c r="G12902" s="8"/>
    </row>
    <row r="12903" spans="7:7" ht="24" customHeight="1">
      <c r="G12903" s="8"/>
    </row>
    <row r="12904" spans="7:7" ht="24" customHeight="1">
      <c r="G12904" s="8"/>
    </row>
    <row r="12905" spans="7:7" ht="24" customHeight="1">
      <c r="G12905" s="8"/>
    </row>
    <row r="12906" spans="7:7" ht="24" customHeight="1">
      <c r="G12906" s="8"/>
    </row>
    <row r="12907" spans="7:7" ht="24" customHeight="1">
      <c r="G12907" s="8"/>
    </row>
    <row r="12908" spans="7:7" ht="24" customHeight="1">
      <c r="G12908" s="8"/>
    </row>
    <row r="12909" spans="7:7" ht="24" customHeight="1">
      <c r="G12909" s="8"/>
    </row>
    <row r="12910" spans="7:7" ht="24" customHeight="1">
      <c r="G12910" s="8"/>
    </row>
    <row r="12911" spans="7:7" ht="24" customHeight="1">
      <c r="G12911" s="8"/>
    </row>
    <row r="12912" spans="7:7" ht="24" customHeight="1">
      <c r="G12912" s="8"/>
    </row>
    <row r="12913" spans="7:7" ht="24" customHeight="1">
      <c r="G12913" s="8"/>
    </row>
    <row r="12914" spans="7:7" ht="24" customHeight="1">
      <c r="G12914" s="8"/>
    </row>
    <row r="12915" spans="7:7" ht="24" customHeight="1">
      <c r="G12915" s="8"/>
    </row>
    <row r="12916" spans="7:7" ht="24" customHeight="1">
      <c r="G12916" s="8"/>
    </row>
    <row r="12917" spans="7:7" ht="24" customHeight="1">
      <c r="G12917" s="8"/>
    </row>
    <row r="12918" spans="7:7" ht="24" customHeight="1">
      <c r="G12918" s="8"/>
    </row>
    <row r="12919" spans="7:7" ht="24" customHeight="1">
      <c r="G12919" s="8"/>
    </row>
    <row r="12920" spans="7:7" ht="24" customHeight="1">
      <c r="G12920" s="8"/>
    </row>
    <row r="12921" spans="7:7" ht="24" customHeight="1">
      <c r="G12921" s="8"/>
    </row>
    <row r="12922" spans="7:7" ht="24" customHeight="1">
      <c r="G12922" s="8"/>
    </row>
    <row r="12923" spans="7:7" ht="24" customHeight="1">
      <c r="G12923" s="8"/>
    </row>
    <row r="12924" spans="7:7" ht="24" customHeight="1">
      <c r="G12924" s="8"/>
    </row>
    <row r="12925" spans="7:7" ht="24" customHeight="1">
      <c r="G12925" s="8"/>
    </row>
    <row r="12926" spans="7:7" ht="24" customHeight="1">
      <c r="G12926" s="8"/>
    </row>
    <row r="12927" spans="7:7" ht="24" customHeight="1">
      <c r="G12927" s="8"/>
    </row>
    <row r="12928" spans="7:7" ht="24" customHeight="1">
      <c r="G12928" s="8"/>
    </row>
    <row r="12929" spans="7:7" ht="24" customHeight="1">
      <c r="G12929" s="8"/>
    </row>
    <row r="12930" spans="7:7" ht="24" customHeight="1">
      <c r="G12930" s="8"/>
    </row>
    <row r="12931" spans="7:7" ht="24" customHeight="1">
      <c r="G12931" s="8"/>
    </row>
    <row r="12932" spans="7:7" ht="24" customHeight="1">
      <c r="G12932" s="8"/>
    </row>
    <row r="12933" spans="7:7" ht="24" customHeight="1">
      <c r="G12933" s="8"/>
    </row>
    <row r="12934" spans="7:7" ht="24" customHeight="1">
      <c r="G12934" s="8"/>
    </row>
    <row r="12935" spans="7:7" ht="24" customHeight="1">
      <c r="G12935" s="8"/>
    </row>
    <row r="12936" spans="7:7" ht="24" customHeight="1">
      <c r="G12936" s="8"/>
    </row>
    <row r="12937" spans="7:7" ht="24" customHeight="1">
      <c r="G12937" s="8"/>
    </row>
    <row r="12938" spans="7:7" ht="24" customHeight="1">
      <c r="G12938" s="8"/>
    </row>
    <row r="12939" spans="7:7" ht="24" customHeight="1">
      <c r="G12939" s="8"/>
    </row>
    <row r="12940" spans="7:7" ht="24" customHeight="1">
      <c r="G12940" s="8"/>
    </row>
    <row r="12941" spans="7:7" ht="24" customHeight="1">
      <c r="G12941" s="8"/>
    </row>
    <row r="12942" spans="7:7" ht="24" customHeight="1">
      <c r="G12942" s="8"/>
    </row>
    <row r="12943" spans="7:7" ht="24" customHeight="1">
      <c r="G12943" s="8"/>
    </row>
    <row r="12944" spans="7:7" ht="24" customHeight="1">
      <c r="G12944" s="8"/>
    </row>
    <row r="12945" spans="7:7" ht="24" customHeight="1">
      <c r="G12945" s="8"/>
    </row>
    <row r="12946" spans="7:7" ht="24" customHeight="1">
      <c r="G12946" s="8"/>
    </row>
    <row r="12947" spans="7:7" ht="24" customHeight="1">
      <c r="G12947" s="8"/>
    </row>
    <row r="12948" spans="7:7" ht="24" customHeight="1">
      <c r="G12948" s="8"/>
    </row>
    <row r="12949" spans="7:7" ht="24" customHeight="1">
      <c r="G12949" s="8"/>
    </row>
    <row r="12950" spans="7:7" ht="24" customHeight="1">
      <c r="G12950" s="8"/>
    </row>
    <row r="12951" spans="7:7" ht="24" customHeight="1">
      <c r="G12951" s="8"/>
    </row>
    <row r="12952" spans="7:7" ht="24" customHeight="1">
      <c r="G12952" s="8"/>
    </row>
    <row r="12953" spans="7:7" ht="24" customHeight="1">
      <c r="G12953" s="8"/>
    </row>
    <row r="12954" spans="7:7" ht="24" customHeight="1">
      <c r="G12954" s="8"/>
    </row>
    <row r="12955" spans="7:7" ht="24" customHeight="1">
      <c r="G12955" s="8"/>
    </row>
    <row r="12956" spans="7:7" ht="24" customHeight="1">
      <c r="G12956" s="8"/>
    </row>
    <row r="12957" spans="7:7" ht="24" customHeight="1">
      <c r="G12957" s="8"/>
    </row>
    <row r="12958" spans="7:7" ht="24" customHeight="1">
      <c r="G12958" s="8"/>
    </row>
    <row r="12959" spans="7:7" ht="24" customHeight="1">
      <c r="G12959" s="8"/>
    </row>
    <row r="12960" spans="7:7" ht="24" customHeight="1">
      <c r="G12960" s="8"/>
    </row>
    <row r="12961" spans="7:7" ht="24" customHeight="1">
      <c r="G12961" s="8"/>
    </row>
    <row r="12962" spans="7:7" ht="24" customHeight="1">
      <c r="G12962" s="8"/>
    </row>
    <row r="12963" spans="7:7" ht="24" customHeight="1">
      <c r="G12963" s="8"/>
    </row>
    <row r="12964" spans="7:7" ht="24" customHeight="1">
      <c r="G12964" s="8"/>
    </row>
    <row r="12965" spans="7:7" ht="24" customHeight="1">
      <c r="G12965" s="8"/>
    </row>
    <row r="12966" spans="7:7" ht="24" customHeight="1">
      <c r="G12966" s="8"/>
    </row>
    <row r="12967" spans="7:7" ht="24" customHeight="1">
      <c r="G12967" s="8"/>
    </row>
    <row r="12968" spans="7:7" ht="24" customHeight="1">
      <c r="G12968" s="8"/>
    </row>
    <row r="12969" spans="7:7" ht="24" customHeight="1">
      <c r="G12969" s="8"/>
    </row>
    <row r="12970" spans="7:7" ht="24" customHeight="1">
      <c r="G12970" s="8"/>
    </row>
    <row r="12971" spans="7:7" ht="24" customHeight="1">
      <c r="G12971" s="8"/>
    </row>
    <row r="12972" spans="7:7" ht="24" customHeight="1">
      <c r="G12972" s="8"/>
    </row>
    <row r="12973" spans="7:7" ht="24" customHeight="1">
      <c r="G12973" s="8"/>
    </row>
    <row r="12974" spans="7:7" ht="24" customHeight="1">
      <c r="G12974" s="8"/>
    </row>
    <row r="12975" spans="7:7" ht="24" customHeight="1">
      <c r="G12975" s="8"/>
    </row>
    <row r="12976" spans="7:7" ht="24" customHeight="1">
      <c r="G12976" s="8"/>
    </row>
    <row r="12977" spans="7:7" ht="24" customHeight="1">
      <c r="G12977" s="8"/>
    </row>
    <row r="12978" spans="7:7" ht="24" customHeight="1">
      <c r="G12978" s="8"/>
    </row>
    <row r="12979" spans="7:7" ht="24" customHeight="1">
      <c r="G12979" s="8"/>
    </row>
    <row r="12980" spans="7:7" ht="24" customHeight="1">
      <c r="G12980" s="8"/>
    </row>
    <row r="12981" spans="7:7" ht="24" customHeight="1">
      <c r="G12981" s="8"/>
    </row>
    <row r="12982" spans="7:7" ht="24" customHeight="1">
      <c r="G12982" s="8"/>
    </row>
    <row r="12983" spans="7:7" ht="24" customHeight="1">
      <c r="G12983" s="8"/>
    </row>
    <row r="12984" spans="7:7" ht="24" customHeight="1">
      <c r="G12984" s="8"/>
    </row>
    <row r="12985" spans="7:7" ht="24" customHeight="1">
      <c r="G12985" s="8"/>
    </row>
    <row r="12986" spans="7:7" ht="24" customHeight="1">
      <c r="G12986" s="8"/>
    </row>
    <row r="12987" spans="7:7" ht="24" customHeight="1">
      <c r="G12987" s="8"/>
    </row>
    <row r="12988" spans="7:7" ht="24" customHeight="1">
      <c r="G12988" s="8"/>
    </row>
    <row r="12989" spans="7:7" ht="24" customHeight="1">
      <c r="G12989" s="8"/>
    </row>
    <row r="12990" spans="7:7" ht="24" customHeight="1">
      <c r="G12990" s="8"/>
    </row>
    <row r="12991" spans="7:7" ht="24" customHeight="1">
      <c r="G12991" s="8"/>
    </row>
    <row r="12992" spans="7:7" ht="24" customHeight="1">
      <c r="G12992" s="8"/>
    </row>
    <row r="12993" spans="7:7" ht="24" customHeight="1">
      <c r="G12993" s="8"/>
    </row>
    <row r="12994" spans="7:7" ht="24" customHeight="1">
      <c r="G12994" s="8"/>
    </row>
    <row r="12995" spans="7:7" ht="24" customHeight="1">
      <c r="G12995" s="8"/>
    </row>
    <row r="12996" spans="7:7" ht="24" customHeight="1">
      <c r="G12996" s="8"/>
    </row>
    <row r="12997" spans="7:7" ht="24" customHeight="1">
      <c r="G12997" s="8"/>
    </row>
    <row r="12998" spans="7:7" ht="24" customHeight="1">
      <c r="G12998" s="8"/>
    </row>
    <row r="12999" spans="7:7" ht="24" customHeight="1">
      <c r="G12999" s="8"/>
    </row>
    <row r="13000" spans="7:7" ht="24" customHeight="1">
      <c r="G13000" s="8"/>
    </row>
    <row r="13001" spans="7:7" ht="24" customHeight="1">
      <c r="G13001" s="8"/>
    </row>
    <row r="13002" spans="7:7" ht="24" customHeight="1">
      <c r="G13002" s="8"/>
    </row>
    <row r="13003" spans="7:7" ht="24" customHeight="1">
      <c r="G13003" s="8"/>
    </row>
    <row r="13004" spans="7:7" ht="24" customHeight="1">
      <c r="G13004" s="8"/>
    </row>
    <row r="13005" spans="7:7" ht="24" customHeight="1">
      <c r="G13005" s="8"/>
    </row>
    <row r="13006" spans="7:7" ht="24" customHeight="1">
      <c r="G13006" s="8"/>
    </row>
    <row r="13007" spans="7:7" ht="24" customHeight="1">
      <c r="G13007" s="8"/>
    </row>
    <row r="13008" spans="7:7" ht="24" customHeight="1">
      <c r="G13008" s="8"/>
    </row>
    <row r="13009" spans="7:7" ht="24" customHeight="1">
      <c r="G13009" s="8"/>
    </row>
    <row r="13010" spans="7:7" ht="24" customHeight="1">
      <c r="G13010" s="8"/>
    </row>
    <row r="13011" spans="7:7" ht="24" customHeight="1">
      <c r="G13011" s="8"/>
    </row>
    <row r="13012" spans="7:7" ht="24" customHeight="1">
      <c r="G13012" s="8"/>
    </row>
    <row r="13013" spans="7:7" ht="24" customHeight="1">
      <c r="G13013" s="8"/>
    </row>
    <row r="13014" spans="7:7" ht="24" customHeight="1">
      <c r="G13014" s="8"/>
    </row>
    <row r="13015" spans="7:7" ht="24" customHeight="1">
      <c r="G13015" s="8"/>
    </row>
    <row r="13016" spans="7:7" ht="24" customHeight="1">
      <c r="G13016" s="8"/>
    </row>
    <row r="13017" spans="7:7" ht="24" customHeight="1">
      <c r="G13017" s="8"/>
    </row>
    <row r="13018" spans="7:7" ht="24" customHeight="1">
      <c r="G13018" s="8"/>
    </row>
    <row r="13019" spans="7:7" ht="24" customHeight="1">
      <c r="G13019" s="8"/>
    </row>
    <row r="13020" spans="7:7" ht="24" customHeight="1">
      <c r="G13020" s="8"/>
    </row>
    <row r="13021" spans="7:7" ht="24" customHeight="1">
      <c r="G13021" s="8"/>
    </row>
    <row r="13022" spans="7:7" ht="24" customHeight="1">
      <c r="G13022" s="8"/>
    </row>
    <row r="13023" spans="7:7" ht="24" customHeight="1">
      <c r="G13023" s="8"/>
    </row>
    <row r="13024" spans="7:7" ht="24" customHeight="1">
      <c r="G13024" s="8"/>
    </row>
    <row r="13025" spans="7:7" ht="24" customHeight="1">
      <c r="G13025" s="8"/>
    </row>
    <row r="13026" spans="7:7" ht="24" customHeight="1">
      <c r="G13026" s="8"/>
    </row>
    <row r="13027" spans="7:7" ht="24" customHeight="1">
      <c r="G13027" s="8"/>
    </row>
    <row r="13028" spans="7:7" ht="24" customHeight="1">
      <c r="G13028" s="8"/>
    </row>
    <row r="13029" spans="7:7" ht="24" customHeight="1">
      <c r="G13029" s="8"/>
    </row>
    <row r="13030" spans="7:7" ht="24" customHeight="1">
      <c r="G13030" s="8"/>
    </row>
    <row r="13031" spans="7:7" ht="24" customHeight="1">
      <c r="G13031" s="8"/>
    </row>
    <row r="13032" spans="7:7" ht="24" customHeight="1">
      <c r="G13032" s="8"/>
    </row>
    <row r="13033" spans="7:7" ht="24" customHeight="1">
      <c r="G13033" s="8"/>
    </row>
    <row r="13034" spans="7:7" ht="24" customHeight="1">
      <c r="G13034" s="8"/>
    </row>
    <row r="13035" spans="7:7" ht="24" customHeight="1">
      <c r="G13035" s="8"/>
    </row>
    <row r="13036" spans="7:7" ht="24" customHeight="1">
      <c r="G13036" s="8"/>
    </row>
    <row r="13037" spans="7:7" ht="24" customHeight="1">
      <c r="G13037" s="8"/>
    </row>
    <row r="13038" spans="7:7" ht="24" customHeight="1">
      <c r="G13038" s="8"/>
    </row>
    <row r="13039" spans="7:7" ht="24" customHeight="1">
      <c r="G13039" s="8"/>
    </row>
    <row r="13040" spans="7:7" ht="24" customHeight="1">
      <c r="G13040" s="8"/>
    </row>
    <row r="13041" spans="7:7" ht="24" customHeight="1">
      <c r="G13041" s="8"/>
    </row>
    <row r="13042" spans="7:7" ht="24" customHeight="1">
      <c r="G13042" s="8"/>
    </row>
    <row r="13043" spans="7:7" ht="24" customHeight="1">
      <c r="G13043" s="8"/>
    </row>
    <row r="13044" spans="7:7" ht="24" customHeight="1">
      <c r="G13044" s="8"/>
    </row>
    <row r="13045" spans="7:7" ht="24" customHeight="1">
      <c r="G13045" s="8"/>
    </row>
    <row r="13046" spans="7:7" ht="24" customHeight="1">
      <c r="G13046" s="8"/>
    </row>
    <row r="13047" spans="7:7" ht="24" customHeight="1">
      <c r="G13047" s="8"/>
    </row>
    <row r="13048" spans="7:7" ht="24" customHeight="1">
      <c r="G13048" s="8"/>
    </row>
    <row r="13049" spans="7:7" ht="24" customHeight="1">
      <c r="G13049" s="8"/>
    </row>
    <row r="13050" spans="7:7" ht="24" customHeight="1">
      <c r="G13050" s="8"/>
    </row>
    <row r="13051" spans="7:7" ht="24" customHeight="1">
      <c r="G13051" s="8"/>
    </row>
    <row r="13052" spans="7:7" ht="24" customHeight="1">
      <c r="G13052" s="8"/>
    </row>
    <row r="13053" spans="7:7" ht="24" customHeight="1">
      <c r="G13053" s="8"/>
    </row>
    <row r="13054" spans="7:7" ht="24" customHeight="1">
      <c r="G13054" s="8"/>
    </row>
    <row r="13055" spans="7:7" ht="24" customHeight="1">
      <c r="G13055" s="8"/>
    </row>
    <row r="13056" spans="7:7" ht="24" customHeight="1">
      <c r="G13056" s="8"/>
    </row>
    <row r="13057" spans="7:7" ht="24" customHeight="1">
      <c r="G13057" s="8"/>
    </row>
    <row r="13058" spans="7:7" ht="24" customHeight="1">
      <c r="G13058" s="8"/>
    </row>
    <row r="13059" spans="7:7" ht="24" customHeight="1">
      <c r="G13059" s="8"/>
    </row>
    <row r="13060" spans="7:7" ht="24" customHeight="1">
      <c r="G13060" s="8"/>
    </row>
    <row r="13061" spans="7:7" ht="24" customHeight="1">
      <c r="G13061" s="8"/>
    </row>
    <row r="13062" spans="7:7" ht="24" customHeight="1">
      <c r="G13062" s="8"/>
    </row>
    <row r="13063" spans="7:7" ht="24" customHeight="1">
      <c r="G13063" s="8"/>
    </row>
    <row r="13064" spans="7:7" ht="24" customHeight="1">
      <c r="G13064" s="8"/>
    </row>
    <row r="13065" spans="7:7" ht="24" customHeight="1">
      <c r="G13065" s="8"/>
    </row>
    <row r="13066" spans="7:7" ht="24" customHeight="1">
      <c r="G13066" s="8"/>
    </row>
    <row r="13067" spans="7:7" ht="24" customHeight="1">
      <c r="G13067" s="8"/>
    </row>
    <row r="13068" spans="7:7" ht="24" customHeight="1">
      <c r="G13068" s="8"/>
    </row>
    <row r="13069" spans="7:7" ht="24" customHeight="1">
      <c r="G13069" s="8"/>
    </row>
    <row r="13070" spans="7:7" ht="24" customHeight="1">
      <c r="G13070" s="8"/>
    </row>
    <row r="13071" spans="7:7" ht="24" customHeight="1">
      <c r="G13071" s="8"/>
    </row>
    <row r="13072" spans="7:7" ht="24" customHeight="1">
      <c r="G13072" s="8"/>
    </row>
    <row r="13073" spans="7:7" ht="24" customHeight="1">
      <c r="G13073" s="8"/>
    </row>
    <row r="13074" spans="7:7" ht="24" customHeight="1">
      <c r="G13074" s="8"/>
    </row>
    <row r="13075" spans="7:7" ht="24" customHeight="1">
      <c r="G13075" s="8"/>
    </row>
    <row r="13076" spans="7:7" ht="24" customHeight="1">
      <c r="G13076" s="8"/>
    </row>
    <row r="13077" spans="7:7" ht="24" customHeight="1">
      <c r="G13077" s="8"/>
    </row>
    <row r="13078" spans="7:7" ht="24" customHeight="1">
      <c r="G13078" s="8"/>
    </row>
    <row r="13079" spans="7:7" ht="24" customHeight="1">
      <c r="G13079" s="8"/>
    </row>
    <row r="13080" spans="7:7" ht="24" customHeight="1">
      <c r="G13080" s="8"/>
    </row>
    <row r="13081" spans="7:7" ht="24" customHeight="1">
      <c r="G13081" s="8"/>
    </row>
    <row r="13082" spans="7:7" ht="24" customHeight="1">
      <c r="G13082" s="8"/>
    </row>
    <row r="13083" spans="7:7" ht="24" customHeight="1">
      <c r="G13083" s="8"/>
    </row>
    <row r="13084" spans="7:7" ht="24" customHeight="1">
      <c r="G13084" s="8"/>
    </row>
    <row r="13085" spans="7:7" ht="24" customHeight="1">
      <c r="G13085" s="8"/>
    </row>
    <row r="13086" spans="7:7" ht="24" customHeight="1">
      <c r="G13086" s="8"/>
    </row>
    <row r="13087" spans="7:7" ht="24" customHeight="1">
      <c r="G13087" s="8"/>
    </row>
    <row r="13088" spans="7:7" ht="24" customHeight="1">
      <c r="G13088" s="8"/>
    </row>
    <row r="13089" spans="7:7" ht="24" customHeight="1">
      <c r="G13089" s="8"/>
    </row>
    <row r="13090" spans="7:7" ht="24" customHeight="1">
      <c r="G13090" s="8"/>
    </row>
    <row r="13091" spans="7:7" ht="24" customHeight="1">
      <c r="G13091" s="8"/>
    </row>
    <row r="13092" spans="7:7" ht="24" customHeight="1">
      <c r="G13092" s="8"/>
    </row>
    <row r="13093" spans="7:7" ht="24" customHeight="1">
      <c r="G13093" s="8"/>
    </row>
    <row r="13094" spans="7:7" ht="24" customHeight="1">
      <c r="G13094" s="8"/>
    </row>
    <row r="13095" spans="7:7" ht="24" customHeight="1">
      <c r="G13095" s="8"/>
    </row>
    <row r="13096" spans="7:7" ht="24" customHeight="1">
      <c r="G13096" s="8"/>
    </row>
    <row r="13097" spans="7:7" ht="24" customHeight="1">
      <c r="G13097" s="8"/>
    </row>
    <row r="13098" spans="7:7" ht="24" customHeight="1">
      <c r="G13098" s="8"/>
    </row>
    <row r="13099" spans="7:7" ht="24" customHeight="1">
      <c r="G13099" s="8"/>
    </row>
    <row r="13100" spans="7:7" ht="24" customHeight="1">
      <c r="G13100" s="8"/>
    </row>
    <row r="13101" spans="7:7" ht="24" customHeight="1">
      <c r="G13101" s="8"/>
    </row>
    <row r="13102" spans="7:7" ht="24" customHeight="1">
      <c r="G13102" s="8"/>
    </row>
    <row r="13103" spans="7:7" ht="24" customHeight="1">
      <c r="G13103" s="8"/>
    </row>
    <row r="13104" spans="7:7" ht="24" customHeight="1">
      <c r="G13104" s="8"/>
    </row>
    <row r="13105" spans="7:7" ht="24" customHeight="1">
      <c r="G13105" s="8"/>
    </row>
    <row r="13106" spans="7:7" ht="24" customHeight="1">
      <c r="G13106" s="8"/>
    </row>
    <row r="13107" spans="7:7" ht="24" customHeight="1">
      <c r="G13107" s="8"/>
    </row>
    <row r="13108" spans="7:7" ht="24" customHeight="1">
      <c r="G13108" s="8"/>
    </row>
    <row r="13109" spans="7:7" ht="24" customHeight="1">
      <c r="G13109" s="8"/>
    </row>
    <row r="13110" spans="7:7" ht="24" customHeight="1">
      <c r="G13110" s="8"/>
    </row>
    <row r="13111" spans="7:7" ht="24" customHeight="1">
      <c r="G13111" s="8"/>
    </row>
    <row r="13112" spans="7:7" ht="24" customHeight="1">
      <c r="G13112" s="8"/>
    </row>
    <row r="13113" spans="7:7" ht="24" customHeight="1">
      <c r="G13113" s="8"/>
    </row>
    <row r="13114" spans="7:7" ht="24" customHeight="1">
      <c r="G13114" s="8"/>
    </row>
    <row r="13115" spans="7:7" ht="24" customHeight="1">
      <c r="G13115" s="8"/>
    </row>
    <row r="13116" spans="7:7" ht="24" customHeight="1">
      <c r="G13116" s="8"/>
    </row>
    <row r="13117" spans="7:7" ht="24" customHeight="1">
      <c r="G13117" s="8"/>
    </row>
    <row r="13118" spans="7:7" ht="24" customHeight="1">
      <c r="G13118" s="8"/>
    </row>
    <row r="13119" spans="7:7" ht="24" customHeight="1">
      <c r="G13119" s="8"/>
    </row>
    <row r="13120" spans="7:7" ht="24" customHeight="1">
      <c r="G13120" s="8"/>
    </row>
    <row r="13121" spans="7:7" ht="24" customHeight="1">
      <c r="G13121" s="8"/>
    </row>
    <row r="13122" spans="7:7" ht="24" customHeight="1">
      <c r="G13122" s="8"/>
    </row>
    <row r="13123" spans="7:7" ht="24" customHeight="1">
      <c r="G13123" s="8"/>
    </row>
    <row r="13124" spans="7:7" ht="24" customHeight="1">
      <c r="G13124" s="8"/>
    </row>
    <row r="13125" spans="7:7" ht="24" customHeight="1">
      <c r="G13125" s="8"/>
    </row>
    <row r="13126" spans="7:7" ht="24" customHeight="1">
      <c r="G13126" s="8"/>
    </row>
    <row r="13127" spans="7:7" ht="24" customHeight="1">
      <c r="G13127" s="8"/>
    </row>
    <row r="13128" spans="7:7" ht="24" customHeight="1">
      <c r="G13128" s="8"/>
    </row>
    <row r="13129" spans="7:7" ht="24" customHeight="1">
      <c r="G13129" s="8"/>
    </row>
    <row r="13130" spans="7:7" ht="24" customHeight="1">
      <c r="G13130" s="8"/>
    </row>
    <row r="13131" spans="7:7" ht="24" customHeight="1">
      <c r="G13131" s="8"/>
    </row>
    <row r="13132" spans="7:7" ht="24" customHeight="1">
      <c r="G13132" s="8"/>
    </row>
    <row r="13133" spans="7:7" ht="24" customHeight="1">
      <c r="G13133" s="8"/>
    </row>
    <row r="13134" spans="7:7" ht="24" customHeight="1">
      <c r="G13134" s="8"/>
    </row>
    <row r="13135" spans="7:7" ht="24" customHeight="1">
      <c r="G13135" s="8"/>
    </row>
    <row r="13136" spans="7:7" ht="24" customHeight="1">
      <c r="G13136" s="8"/>
    </row>
    <row r="13137" spans="7:7" ht="24" customHeight="1">
      <c r="G13137" s="8"/>
    </row>
    <row r="13138" spans="7:7" ht="24" customHeight="1">
      <c r="G13138" s="8"/>
    </row>
    <row r="13139" spans="7:7" ht="24" customHeight="1">
      <c r="G13139" s="8"/>
    </row>
    <row r="13140" spans="7:7" ht="24" customHeight="1">
      <c r="G13140" s="8"/>
    </row>
    <row r="13141" spans="7:7" ht="24" customHeight="1">
      <c r="G13141" s="8"/>
    </row>
    <row r="13142" spans="7:7" ht="24" customHeight="1">
      <c r="G13142" s="8"/>
    </row>
    <row r="13143" spans="7:7" ht="24" customHeight="1">
      <c r="G13143" s="8"/>
    </row>
    <row r="13144" spans="7:7" ht="24" customHeight="1">
      <c r="G13144" s="8"/>
    </row>
    <row r="13145" spans="7:7" ht="24" customHeight="1">
      <c r="G13145" s="8"/>
    </row>
    <row r="13146" spans="7:7" ht="24" customHeight="1">
      <c r="G13146" s="8"/>
    </row>
    <row r="13147" spans="7:7" ht="24" customHeight="1">
      <c r="G13147" s="8"/>
    </row>
    <row r="13148" spans="7:7" ht="24" customHeight="1">
      <c r="G13148" s="8"/>
    </row>
    <row r="13149" spans="7:7" ht="24" customHeight="1">
      <c r="G13149" s="8"/>
    </row>
    <row r="13150" spans="7:7" ht="24" customHeight="1">
      <c r="G13150" s="8"/>
    </row>
    <row r="13151" spans="7:7" ht="24" customHeight="1">
      <c r="G13151" s="8"/>
    </row>
    <row r="13152" spans="7:7" ht="24" customHeight="1">
      <c r="G13152" s="8"/>
    </row>
    <row r="13153" spans="7:7" ht="24" customHeight="1">
      <c r="G13153" s="8"/>
    </row>
    <row r="13154" spans="7:7" ht="24" customHeight="1">
      <c r="G13154" s="8"/>
    </row>
    <row r="13155" spans="7:7" ht="24" customHeight="1">
      <c r="G13155" s="8"/>
    </row>
    <row r="13156" spans="7:7" ht="24" customHeight="1">
      <c r="G13156" s="8"/>
    </row>
    <row r="13157" spans="7:7" ht="24" customHeight="1">
      <c r="G13157" s="8"/>
    </row>
    <row r="13158" spans="7:7" ht="24" customHeight="1">
      <c r="G13158" s="8"/>
    </row>
    <row r="13159" spans="7:7" ht="24" customHeight="1">
      <c r="G13159" s="8"/>
    </row>
    <row r="13160" spans="7:7" ht="24" customHeight="1">
      <c r="G13160" s="8"/>
    </row>
    <row r="13161" spans="7:7" ht="24" customHeight="1">
      <c r="G13161" s="8"/>
    </row>
    <row r="13162" spans="7:7" ht="24" customHeight="1">
      <c r="G13162" s="8"/>
    </row>
    <row r="13163" spans="7:7" ht="24" customHeight="1">
      <c r="G13163" s="8"/>
    </row>
    <row r="13164" spans="7:7" ht="24" customHeight="1">
      <c r="G13164" s="8"/>
    </row>
    <row r="13165" spans="7:7" ht="24" customHeight="1">
      <c r="G13165" s="8"/>
    </row>
    <row r="13166" spans="7:7" ht="24" customHeight="1">
      <c r="G13166" s="8"/>
    </row>
    <row r="13167" spans="7:7" ht="24" customHeight="1">
      <c r="G13167" s="8"/>
    </row>
    <row r="13168" spans="7:7" ht="24" customHeight="1">
      <c r="G13168" s="8"/>
    </row>
    <row r="13169" spans="7:7" ht="24" customHeight="1">
      <c r="G13169" s="8"/>
    </row>
    <row r="13170" spans="7:7" ht="24" customHeight="1">
      <c r="G13170" s="8"/>
    </row>
    <row r="13171" spans="7:7" ht="24" customHeight="1">
      <c r="G13171" s="8"/>
    </row>
    <row r="13172" spans="7:7" ht="24" customHeight="1">
      <c r="G13172" s="8"/>
    </row>
    <row r="13173" spans="7:7" ht="24" customHeight="1">
      <c r="G13173" s="8"/>
    </row>
    <row r="13174" spans="7:7" ht="24" customHeight="1">
      <c r="G13174" s="8"/>
    </row>
    <row r="13175" spans="7:7" ht="24" customHeight="1">
      <c r="G13175" s="8"/>
    </row>
    <row r="13176" spans="7:7" ht="24" customHeight="1">
      <c r="G13176" s="8"/>
    </row>
    <row r="13177" spans="7:7" ht="24" customHeight="1">
      <c r="G13177" s="8"/>
    </row>
    <row r="13178" spans="7:7" ht="24" customHeight="1">
      <c r="G13178" s="8"/>
    </row>
    <row r="13179" spans="7:7" ht="24" customHeight="1">
      <c r="G13179" s="8"/>
    </row>
    <row r="13180" spans="7:7" ht="24" customHeight="1">
      <c r="G13180" s="8"/>
    </row>
    <row r="13181" spans="7:7" ht="24" customHeight="1">
      <c r="G13181" s="8"/>
    </row>
    <row r="13182" spans="7:7" ht="24" customHeight="1">
      <c r="G13182" s="8"/>
    </row>
    <row r="13183" spans="7:7" ht="24" customHeight="1">
      <c r="G13183" s="8"/>
    </row>
    <row r="13184" spans="7:7" ht="24" customHeight="1">
      <c r="G13184" s="8"/>
    </row>
    <row r="13185" spans="7:7" ht="24" customHeight="1">
      <c r="G13185" s="8"/>
    </row>
    <row r="13186" spans="7:7" ht="24" customHeight="1">
      <c r="G13186" s="8"/>
    </row>
    <row r="13187" spans="7:7" ht="24" customHeight="1">
      <c r="G13187" s="8"/>
    </row>
    <row r="13188" spans="7:7" ht="24" customHeight="1">
      <c r="G13188" s="8"/>
    </row>
    <row r="13189" spans="7:7" ht="24" customHeight="1">
      <c r="G13189" s="8"/>
    </row>
    <row r="13190" spans="7:7" ht="24" customHeight="1">
      <c r="G13190" s="8"/>
    </row>
    <row r="13191" spans="7:7" ht="24" customHeight="1">
      <c r="G13191" s="8"/>
    </row>
    <row r="13192" spans="7:7" ht="24" customHeight="1">
      <c r="G13192" s="8"/>
    </row>
    <row r="13193" spans="7:7" ht="24" customHeight="1">
      <c r="G13193" s="8"/>
    </row>
    <row r="13194" spans="7:7" ht="24" customHeight="1">
      <c r="G13194" s="8"/>
    </row>
    <row r="13195" spans="7:7" ht="24" customHeight="1">
      <c r="G13195" s="8"/>
    </row>
    <row r="13196" spans="7:7" ht="24" customHeight="1">
      <c r="G13196" s="8"/>
    </row>
    <row r="13197" spans="7:7" ht="24" customHeight="1">
      <c r="G13197" s="8"/>
    </row>
    <row r="13198" spans="7:7" ht="24" customHeight="1">
      <c r="G13198" s="8"/>
    </row>
    <row r="13199" spans="7:7" ht="24" customHeight="1">
      <c r="G13199" s="8"/>
    </row>
    <row r="13200" spans="7:7" ht="24" customHeight="1">
      <c r="G13200" s="8"/>
    </row>
    <row r="13201" spans="7:7" ht="24" customHeight="1">
      <c r="G13201" s="8"/>
    </row>
    <row r="13202" spans="7:7" ht="24" customHeight="1">
      <c r="G13202" s="8"/>
    </row>
    <row r="13203" spans="7:7" ht="24" customHeight="1">
      <c r="G13203" s="8"/>
    </row>
    <row r="13204" spans="7:7" ht="24" customHeight="1">
      <c r="G13204" s="8"/>
    </row>
    <row r="13205" spans="7:7" ht="24" customHeight="1">
      <c r="G13205" s="8"/>
    </row>
    <row r="13206" spans="7:7" ht="24" customHeight="1">
      <c r="G13206" s="8"/>
    </row>
    <row r="13207" spans="7:7" ht="24" customHeight="1">
      <c r="G13207" s="8"/>
    </row>
    <row r="13208" spans="7:7" ht="24" customHeight="1">
      <c r="G13208" s="8"/>
    </row>
    <row r="13209" spans="7:7" ht="24" customHeight="1">
      <c r="G13209" s="8"/>
    </row>
    <row r="13210" spans="7:7" ht="24" customHeight="1">
      <c r="G13210" s="8"/>
    </row>
    <row r="13211" spans="7:7" ht="24" customHeight="1">
      <c r="G13211" s="8"/>
    </row>
    <row r="13212" spans="7:7" ht="24" customHeight="1">
      <c r="G13212" s="8"/>
    </row>
    <row r="13213" spans="7:7" ht="24" customHeight="1">
      <c r="G13213" s="8"/>
    </row>
    <row r="13214" spans="7:7" ht="24" customHeight="1">
      <c r="G13214" s="8"/>
    </row>
    <row r="13215" spans="7:7" ht="24" customHeight="1">
      <c r="G13215" s="8"/>
    </row>
    <row r="13216" spans="7:7" ht="24" customHeight="1">
      <c r="G13216" s="8"/>
    </row>
    <row r="13217" spans="7:7" ht="24" customHeight="1">
      <c r="G13217" s="8"/>
    </row>
    <row r="13218" spans="7:7" ht="24" customHeight="1">
      <c r="G13218" s="8"/>
    </row>
    <row r="13219" spans="7:7" ht="24" customHeight="1">
      <c r="G13219" s="8"/>
    </row>
    <row r="13220" spans="7:7" ht="24" customHeight="1">
      <c r="G13220" s="8"/>
    </row>
    <row r="13221" spans="7:7" ht="24" customHeight="1">
      <c r="G13221" s="8"/>
    </row>
    <row r="13222" spans="7:7" ht="24" customHeight="1">
      <c r="G13222" s="8"/>
    </row>
    <row r="13223" spans="7:7" ht="24" customHeight="1">
      <c r="G13223" s="8"/>
    </row>
    <row r="13224" spans="7:7" ht="24" customHeight="1">
      <c r="G13224" s="8"/>
    </row>
    <row r="13225" spans="7:7" ht="24" customHeight="1">
      <c r="G13225" s="8"/>
    </row>
    <row r="13226" spans="7:7" ht="24" customHeight="1">
      <c r="G13226" s="8"/>
    </row>
    <row r="13227" spans="7:7" ht="24" customHeight="1">
      <c r="G13227" s="8"/>
    </row>
    <row r="13228" spans="7:7" ht="24" customHeight="1">
      <c r="G13228" s="8"/>
    </row>
    <row r="13229" spans="7:7" ht="24" customHeight="1">
      <c r="G13229" s="8"/>
    </row>
    <row r="13230" spans="7:7" ht="24" customHeight="1">
      <c r="G13230" s="8"/>
    </row>
    <row r="13231" spans="7:7" ht="24" customHeight="1">
      <c r="G13231" s="8"/>
    </row>
    <row r="13232" spans="7:7" ht="24" customHeight="1">
      <c r="G13232" s="8"/>
    </row>
    <row r="13233" spans="7:7" ht="24" customHeight="1">
      <c r="G13233" s="8"/>
    </row>
    <row r="13234" spans="7:7" ht="24" customHeight="1">
      <c r="G13234" s="8"/>
    </row>
    <row r="13235" spans="7:7" ht="24" customHeight="1">
      <c r="G13235" s="8"/>
    </row>
    <row r="13236" spans="7:7" ht="24" customHeight="1">
      <c r="G13236" s="8"/>
    </row>
    <row r="13237" spans="7:7" ht="24" customHeight="1">
      <c r="G13237" s="8"/>
    </row>
    <row r="13238" spans="7:7" ht="24" customHeight="1">
      <c r="G13238" s="8"/>
    </row>
    <row r="13239" spans="7:7" ht="24" customHeight="1">
      <c r="G13239" s="8"/>
    </row>
    <row r="13240" spans="7:7" ht="24" customHeight="1">
      <c r="G13240" s="8"/>
    </row>
    <row r="13241" spans="7:7" ht="24" customHeight="1">
      <c r="G13241" s="8"/>
    </row>
    <row r="13242" spans="7:7" ht="24" customHeight="1">
      <c r="G13242" s="8"/>
    </row>
    <row r="13243" spans="7:7" ht="24" customHeight="1">
      <c r="G13243" s="8"/>
    </row>
    <row r="13244" spans="7:7" ht="24" customHeight="1">
      <c r="G13244" s="8"/>
    </row>
    <row r="13245" spans="7:7" ht="24" customHeight="1">
      <c r="G13245" s="8"/>
    </row>
    <row r="13246" spans="7:7" ht="24" customHeight="1">
      <c r="G13246" s="8"/>
    </row>
    <row r="13247" spans="7:7" ht="24" customHeight="1">
      <c r="G13247" s="8"/>
    </row>
    <row r="13248" spans="7:7" ht="24" customHeight="1">
      <c r="G13248" s="8"/>
    </row>
    <row r="13249" spans="7:7" ht="24" customHeight="1">
      <c r="G13249" s="8"/>
    </row>
    <row r="13250" spans="7:7" ht="24" customHeight="1">
      <c r="G13250" s="8"/>
    </row>
    <row r="13251" spans="7:7" ht="24" customHeight="1">
      <c r="G13251" s="8"/>
    </row>
    <row r="13252" spans="7:7" ht="24" customHeight="1">
      <c r="G13252" s="8"/>
    </row>
    <row r="13253" spans="7:7" ht="24" customHeight="1">
      <c r="G13253" s="8"/>
    </row>
    <row r="13254" spans="7:7" ht="24" customHeight="1">
      <c r="G13254" s="8"/>
    </row>
    <row r="13255" spans="7:7" ht="24" customHeight="1">
      <c r="G13255" s="8"/>
    </row>
    <row r="13256" spans="7:7" ht="24" customHeight="1">
      <c r="G13256" s="8"/>
    </row>
    <row r="13257" spans="7:7" ht="24" customHeight="1">
      <c r="G13257" s="8"/>
    </row>
    <row r="13258" spans="7:7" ht="24" customHeight="1">
      <c r="G13258" s="8"/>
    </row>
    <row r="13259" spans="7:7" ht="24" customHeight="1">
      <c r="G13259" s="8"/>
    </row>
    <row r="13260" spans="7:7" ht="24" customHeight="1">
      <c r="G13260" s="8"/>
    </row>
    <row r="13261" spans="7:7" ht="24" customHeight="1">
      <c r="G13261" s="8"/>
    </row>
    <row r="13262" spans="7:7" ht="24" customHeight="1">
      <c r="G13262" s="8"/>
    </row>
    <row r="13263" spans="7:7" ht="24" customHeight="1">
      <c r="G13263" s="8"/>
    </row>
    <row r="13264" spans="7:7" ht="24" customHeight="1">
      <c r="G13264" s="8"/>
    </row>
    <row r="13265" spans="7:7" ht="24" customHeight="1">
      <c r="G13265" s="8"/>
    </row>
    <row r="13266" spans="7:7" ht="24" customHeight="1">
      <c r="G13266" s="8"/>
    </row>
    <row r="13267" spans="7:7" ht="24" customHeight="1">
      <c r="G13267" s="8"/>
    </row>
    <row r="13268" spans="7:7" ht="24" customHeight="1">
      <c r="G13268" s="8"/>
    </row>
    <row r="13269" spans="7:7" ht="24" customHeight="1">
      <c r="G13269" s="8"/>
    </row>
    <row r="13270" spans="7:7" ht="24" customHeight="1">
      <c r="G13270" s="8"/>
    </row>
    <row r="13271" spans="7:7" ht="24" customHeight="1">
      <c r="G13271" s="8"/>
    </row>
    <row r="13272" spans="7:7" ht="24" customHeight="1">
      <c r="G13272" s="8"/>
    </row>
    <row r="13273" spans="7:7" ht="24" customHeight="1">
      <c r="G13273" s="8"/>
    </row>
    <row r="13274" spans="7:7" ht="24" customHeight="1">
      <c r="G13274" s="8"/>
    </row>
    <row r="13275" spans="7:7" ht="24" customHeight="1">
      <c r="G13275" s="8"/>
    </row>
    <row r="13276" spans="7:7" ht="24" customHeight="1">
      <c r="G13276" s="8"/>
    </row>
    <row r="13277" spans="7:7" ht="24" customHeight="1">
      <c r="G13277" s="8"/>
    </row>
    <row r="13278" spans="7:7" ht="24" customHeight="1">
      <c r="G13278" s="8"/>
    </row>
    <row r="13279" spans="7:7" ht="24" customHeight="1">
      <c r="G13279" s="8"/>
    </row>
    <row r="13280" spans="7:7" ht="24" customHeight="1">
      <c r="G13280" s="8"/>
    </row>
    <row r="13281" spans="7:7" ht="24" customHeight="1">
      <c r="G13281" s="8"/>
    </row>
    <row r="13282" spans="7:7" ht="24" customHeight="1">
      <c r="G13282" s="8"/>
    </row>
    <row r="13283" spans="7:7" ht="24" customHeight="1">
      <c r="G13283" s="8"/>
    </row>
    <row r="13284" spans="7:7" ht="24" customHeight="1">
      <c r="G13284" s="8"/>
    </row>
    <row r="13285" spans="7:7" ht="24" customHeight="1">
      <c r="G13285" s="8"/>
    </row>
    <row r="13286" spans="7:7" ht="24" customHeight="1">
      <c r="G13286" s="8"/>
    </row>
    <row r="13287" spans="7:7" ht="24" customHeight="1">
      <c r="G13287" s="8"/>
    </row>
    <row r="13288" spans="7:7" ht="24" customHeight="1">
      <c r="G13288" s="8"/>
    </row>
    <row r="13289" spans="7:7" ht="24" customHeight="1">
      <c r="G13289" s="8"/>
    </row>
    <row r="13290" spans="7:7" ht="24" customHeight="1">
      <c r="G13290" s="8"/>
    </row>
    <row r="13291" spans="7:7" ht="24" customHeight="1">
      <c r="G13291" s="8"/>
    </row>
    <row r="13292" spans="7:7" ht="24" customHeight="1">
      <c r="G13292" s="8"/>
    </row>
    <row r="13293" spans="7:7" ht="24" customHeight="1">
      <c r="G13293" s="8"/>
    </row>
    <row r="13294" spans="7:7" ht="24" customHeight="1">
      <c r="G13294" s="8"/>
    </row>
    <row r="13295" spans="7:7" ht="24" customHeight="1">
      <c r="G13295" s="8"/>
    </row>
    <row r="13296" spans="7:7" ht="24" customHeight="1">
      <c r="G13296" s="8"/>
    </row>
    <row r="13297" spans="7:7" ht="24" customHeight="1">
      <c r="G13297" s="8"/>
    </row>
    <row r="13298" spans="7:7" ht="24" customHeight="1">
      <c r="G13298" s="8"/>
    </row>
    <row r="13299" spans="7:7" ht="24" customHeight="1">
      <c r="G13299" s="8"/>
    </row>
    <row r="13300" spans="7:7" ht="24" customHeight="1">
      <c r="G13300" s="8"/>
    </row>
    <row r="13301" spans="7:7" ht="24" customHeight="1">
      <c r="G13301" s="8"/>
    </row>
    <row r="13302" spans="7:7" ht="24" customHeight="1">
      <c r="G13302" s="8"/>
    </row>
    <row r="13303" spans="7:7" ht="24" customHeight="1">
      <c r="G13303" s="8"/>
    </row>
    <row r="13304" spans="7:7" ht="24" customHeight="1">
      <c r="G13304" s="8"/>
    </row>
    <row r="13305" spans="7:7" ht="24" customHeight="1">
      <c r="G13305" s="8"/>
    </row>
    <row r="13306" spans="7:7" ht="24" customHeight="1">
      <c r="G13306" s="8"/>
    </row>
    <row r="13307" spans="7:7" ht="24" customHeight="1">
      <c r="G13307" s="8"/>
    </row>
    <row r="13308" spans="7:7" ht="24" customHeight="1">
      <c r="G13308" s="8"/>
    </row>
    <row r="13309" spans="7:7" ht="24" customHeight="1">
      <c r="G13309" s="8"/>
    </row>
    <row r="13310" spans="7:7" ht="24" customHeight="1">
      <c r="G13310" s="8"/>
    </row>
    <row r="13311" spans="7:7" ht="24" customHeight="1">
      <c r="G13311" s="8"/>
    </row>
    <row r="13312" spans="7:7" ht="24" customHeight="1">
      <c r="G13312" s="8"/>
    </row>
    <row r="13313" spans="7:7" ht="24" customHeight="1">
      <c r="G13313" s="8"/>
    </row>
    <row r="13314" spans="7:7" ht="24" customHeight="1">
      <c r="G13314" s="8"/>
    </row>
    <row r="13315" spans="7:7" ht="24" customHeight="1">
      <c r="G13315" s="8"/>
    </row>
    <row r="13316" spans="7:7" ht="24" customHeight="1">
      <c r="G13316" s="8"/>
    </row>
    <row r="13317" spans="7:7" ht="24" customHeight="1">
      <c r="G13317" s="8"/>
    </row>
    <row r="13318" spans="7:7" ht="24" customHeight="1">
      <c r="G13318" s="8"/>
    </row>
    <row r="13319" spans="7:7" ht="24" customHeight="1">
      <c r="G13319" s="8"/>
    </row>
    <row r="13320" spans="7:7" ht="24" customHeight="1">
      <c r="G13320" s="8"/>
    </row>
    <row r="13321" spans="7:7" ht="24" customHeight="1">
      <c r="G13321" s="8"/>
    </row>
    <row r="13322" spans="7:7" ht="24" customHeight="1">
      <c r="G13322" s="8"/>
    </row>
    <row r="13323" spans="7:7" ht="24" customHeight="1">
      <c r="G13323" s="8"/>
    </row>
    <row r="13324" spans="7:7" ht="24" customHeight="1">
      <c r="G13324" s="8"/>
    </row>
    <row r="13325" spans="7:7" ht="24" customHeight="1">
      <c r="G13325" s="8"/>
    </row>
    <row r="13326" spans="7:7" ht="24" customHeight="1">
      <c r="G13326" s="8"/>
    </row>
    <row r="13327" spans="7:7" ht="24" customHeight="1">
      <c r="G13327" s="8"/>
    </row>
    <row r="13328" spans="7:7" ht="24" customHeight="1">
      <c r="G13328" s="8"/>
    </row>
    <row r="13329" spans="7:7" ht="24" customHeight="1">
      <c r="G13329" s="8"/>
    </row>
    <row r="13330" spans="7:7" ht="24" customHeight="1">
      <c r="G13330" s="8"/>
    </row>
    <row r="13331" spans="7:7" ht="24" customHeight="1">
      <c r="G13331" s="8"/>
    </row>
    <row r="13332" spans="7:7" ht="24" customHeight="1">
      <c r="G13332" s="8"/>
    </row>
    <row r="13333" spans="7:7" ht="24" customHeight="1">
      <c r="G13333" s="8"/>
    </row>
    <row r="13334" spans="7:7" ht="24" customHeight="1">
      <c r="G13334" s="8"/>
    </row>
    <row r="13335" spans="7:7" ht="24" customHeight="1">
      <c r="G13335" s="8"/>
    </row>
    <row r="13336" spans="7:7" ht="24" customHeight="1">
      <c r="G13336" s="8"/>
    </row>
    <row r="13337" spans="7:7" ht="24" customHeight="1">
      <c r="G13337" s="8"/>
    </row>
    <row r="13338" spans="7:7" ht="24" customHeight="1">
      <c r="G13338" s="8"/>
    </row>
    <row r="13339" spans="7:7" ht="24" customHeight="1">
      <c r="G13339" s="8"/>
    </row>
    <row r="13340" spans="7:7" ht="24" customHeight="1">
      <c r="G13340" s="8"/>
    </row>
    <row r="13341" spans="7:7" ht="24" customHeight="1">
      <c r="G13341" s="8"/>
    </row>
    <row r="13342" spans="7:7" ht="24" customHeight="1">
      <c r="G13342" s="8"/>
    </row>
    <row r="13343" spans="7:7" ht="24" customHeight="1">
      <c r="G13343" s="8"/>
    </row>
    <row r="13344" spans="7:7" ht="24" customHeight="1">
      <c r="G13344" s="8"/>
    </row>
    <row r="13345" spans="7:7" ht="24" customHeight="1">
      <c r="G13345" s="8"/>
    </row>
    <row r="13346" spans="7:7" ht="24" customHeight="1">
      <c r="G13346" s="8"/>
    </row>
    <row r="13347" spans="7:7" ht="24" customHeight="1">
      <c r="G13347" s="8"/>
    </row>
    <row r="13348" spans="7:7" ht="24" customHeight="1">
      <c r="G13348" s="8"/>
    </row>
    <row r="13349" spans="7:7" ht="24" customHeight="1">
      <c r="G13349" s="8"/>
    </row>
    <row r="13350" spans="7:7" ht="24" customHeight="1">
      <c r="G13350" s="8"/>
    </row>
    <row r="13351" spans="7:7" ht="24" customHeight="1">
      <c r="G13351" s="8"/>
    </row>
    <row r="13352" spans="7:7" ht="24" customHeight="1">
      <c r="G13352" s="8"/>
    </row>
    <row r="13353" spans="7:7" ht="24" customHeight="1">
      <c r="G13353" s="8"/>
    </row>
    <row r="13354" spans="7:7" ht="24" customHeight="1">
      <c r="G13354" s="8"/>
    </row>
    <row r="13355" spans="7:7" ht="24" customHeight="1">
      <c r="G13355" s="8"/>
    </row>
    <row r="13356" spans="7:7" ht="24" customHeight="1">
      <c r="G13356" s="8"/>
    </row>
    <row r="13357" spans="7:7" ht="24" customHeight="1">
      <c r="G13357" s="8"/>
    </row>
    <row r="13358" spans="7:7" ht="24" customHeight="1">
      <c r="G13358" s="8"/>
    </row>
    <row r="13359" spans="7:7" ht="24" customHeight="1">
      <c r="G13359" s="8"/>
    </row>
    <row r="13360" spans="7:7" ht="24" customHeight="1">
      <c r="G13360" s="8"/>
    </row>
    <row r="13361" spans="7:7" ht="24" customHeight="1">
      <c r="G13361" s="8"/>
    </row>
    <row r="13362" spans="7:7" ht="24" customHeight="1">
      <c r="G13362" s="8"/>
    </row>
    <row r="13363" spans="7:7" ht="24" customHeight="1">
      <c r="G13363" s="8"/>
    </row>
    <row r="13364" spans="7:7" ht="24" customHeight="1">
      <c r="G13364" s="8"/>
    </row>
    <row r="13365" spans="7:7" ht="24" customHeight="1">
      <c r="G13365" s="8"/>
    </row>
    <row r="13366" spans="7:7" ht="24" customHeight="1">
      <c r="G13366" s="8"/>
    </row>
    <row r="13367" spans="7:7" ht="24" customHeight="1">
      <c r="G13367" s="8"/>
    </row>
    <row r="13368" spans="7:7" ht="24" customHeight="1">
      <c r="G13368" s="8"/>
    </row>
    <row r="13369" spans="7:7" ht="24" customHeight="1">
      <c r="G13369" s="8"/>
    </row>
    <row r="13370" spans="7:7" ht="24" customHeight="1">
      <c r="G13370" s="8"/>
    </row>
    <row r="13371" spans="7:7" ht="24" customHeight="1">
      <c r="G13371" s="8"/>
    </row>
    <row r="13372" spans="7:7" ht="24" customHeight="1">
      <c r="G13372" s="8"/>
    </row>
    <row r="13373" spans="7:7" ht="24" customHeight="1">
      <c r="G13373" s="8"/>
    </row>
    <row r="13374" spans="7:7" ht="24" customHeight="1">
      <c r="G13374" s="8"/>
    </row>
    <row r="13375" spans="7:7" ht="24" customHeight="1">
      <c r="G13375" s="8"/>
    </row>
    <row r="13376" spans="7:7" ht="24" customHeight="1">
      <c r="G13376" s="8"/>
    </row>
    <row r="13377" spans="7:7" ht="24" customHeight="1">
      <c r="G13377" s="8"/>
    </row>
    <row r="13378" spans="7:7" ht="24" customHeight="1">
      <c r="G13378" s="8"/>
    </row>
    <row r="13379" spans="7:7" ht="24" customHeight="1">
      <c r="G13379" s="8"/>
    </row>
    <row r="13380" spans="7:7" ht="24" customHeight="1">
      <c r="G13380" s="8"/>
    </row>
    <row r="13381" spans="7:7" ht="24" customHeight="1">
      <c r="G13381" s="8"/>
    </row>
    <row r="13382" spans="7:7" ht="24" customHeight="1">
      <c r="G13382" s="8"/>
    </row>
    <row r="13383" spans="7:7" ht="24" customHeight="1">
      <c r="G13383" s="8"/>
    </row>
    <row r="13384" spans="7:7" ht="24" customHeight="1">
      <c r="G13384" s="8"/>
    </row>
    <row r="13385" spans="7:7" ht="24" customHeight="1">
      <c r="G13385" s="8"/>
    </row>
    <row r="13386" spans="7:7" ht="24" customHeight="1">
      <c r="G13386" s="8"/>
    </row>
    <row r="13387" spans="7:7" ht="24" customHeight="1">
      <c r="G13387" s="8"/>
    </row>
    <row r="13388" spans="7:7" ht="24" customHeight="1">
      <c r="G13388" s="8"/>
    </row>
    <row r="13389" spans="7:7" ht="24" customHeight="1">
      <c r="G13389" s="8"/>
    </row>
    <row r="13390" spans="7:7" ht="24" customHeight="1">
      <c r="G13390" s="8"/>
    </row>
    <row r="13391" spans="7:7" ht="24" customHeight="1">
      <c r="G13391" s="8"/>
    </row>
    <row r="13392" spans="7:7" ht="24" customHeight="1">
      <c r="G13392" s="8"/>
    </row>
    <row r="13393" spans="7:7" ht="24" customHeight="1">
      <c r="G13393" s="8"/>
    </row>
    <row r="13394" spans="7:7" ht="24" customHeight="1">
      <c r="G13394" s="8"/>
    </row>
    <row r="13395" spans="7:7" ht="24" customHeight="1">
      <c r="G13395" s="8"/>
    </row>
    <row r="13396" spans="7:7" ht="24" customHeight="1">
      <c r="G13396" s="8"/>
    </row>
    <row r="13397" spans="7:7" ht="24" customHeight="1">
      <c r="G13397" s="8"/>
    </row>
    <row r="13398" spans="7:7" ht="24" customHeight="1">
      <c r="G13398" s="8"/>
    </row>
    <row r="13399" spans="7:7" ht="24" customHeight="1">
      <c r="G13399" s="8"/>
    </row>
    <row r="13400" spans="7:7" ht="24" customHeight="1">
      <c r="G13400" s="8"/>
    </row>
    <row r="13401" spans="7:7" ht="24" customHeight="1">
      <c r="G13401" s="8"/>
    </row>
    <row r="13402" spans="7:7" ht="24" customHeight="1">
      <c r="G13402" s="8"/>
    </row>
    <row r="13403" spans="7:7" ht="24" customHeight="1">
      <c r="G13403" s="8"/>
    </row>
    <row r="13404" spans="7:7" ht="24" customHeight="1">
      <c r="G13404" s="8"/>
    </row>
    <row r="13405" spans="7:7" ht="24" customHeight="1">
      <c r="G13405" s="8"/>
    </row>
    <row r="13406" spans="7:7" ht="24" customHeight="1">
      <c r="G13406" s="8"/>
    </row>
    <row r="13407" spans="7:7" ht="24" customHeight="1">
      <c r="G13407" s="8"/>
    </row>
    <row r="13408" spans="7:7" ht="24" customHeight="1">
      <c r="G13408" s="8"/>
    </row>
    <row r="13409" spans="7:7" ht="24" customHeight="1">
      <c r="G13409" s="8"/>
    </row>
    <row r="13410" spans="7:7" ht="24" customHeight="1">
      <c r="G13410" s="8"/>
    </row>
    <row r="13411" spans="7:7" ht="24" customHeight="1">
      <c r="G13411" s="8"/>
    </row>
    <row r="13412" spans="7:7" ht="24" customHeight="1">
      <c r="G13412" s="8"/>
    </row>
    <row r="13413" spans="7:7" ht="24" customHeight="1">
      <c r="G13413" s="8"/>
    </row>
    <row r="13414" spans="7:7" ht="24" customHeight="1">
      <c r="G13414" s="8"/>
    </row>
    <row r="13415" spans="7:7" ht="24" customHeight="1">
      <c r="G13415" s="8"/>
    </row>
    <row r="13416" spans="7:7" ht="24" customHeight="1">
      <c r="G13416" s="8"/>
    </row>
    <row r="13417" spans="7:7" ht="24" customHeight="1">
      <c r="G13417" s="8"/>
    </row>
    <row r="13418" spans="7:7" ht="24" customHeight="1">
      <c r="G13418" s="8"/>
    </row>
    <row r="13419" spans="7:7" ht="24" customHeight="1">
      <c r="G13419" s="8"/>
    </row>
    <row r="13420" spans="7:7" ht="24" customHeight="1">
      <c r="G13420" s="8"/>
    </row>
    <row r="13421" spans="7:7" ht="24" customHeight="1">
      <c r="G13421" s="8"/>
    </row>
    <row r="13422" spans="7:7" ht="24" customHeight="1">
      <c r="G13422" s="8"/>
    </row>
    <row r="13423" spans="7:7" ht="24" customHeight="1">
      <c r="G13423" s="8"/>
    </row>
    <row r="13424" spans="7:7" ht="24" customHeight="1">
      <c r="G13424" s="8"/>
    </row>
    <row r="13425" spans="7:7" ht="24" customHeight="1">
      <c r="G13425" s="8"/>
    </row>
    <row r="13426" spans="7:7" ht="24" customHeight="1">
      <c r="G13426" s="8"/>
    </row>
    <row r="13427" spans="7:7" ht="24" customHeight="1">
      <c r="G13427" s="8"/>
    </row>
    <row r="13428" spans="7:7" ht="24" customHeight="1">
      <c r="G13428" s="8"/>
    </row>
    <row r="13429" spans="7:7" ht="24" customHeight="1">
      <c r="G13429" s="8"/>
    </row>
    <row r="13430" spans="7:7" ht="24" customHeight="1">
      <c r="G13430" s="8"/>
    </row>
    <row r="13431" spans="7:7" ht="24" customHeight="1">
      <c r="G13431" s="8"/>
    </row>
    <row r="13432" spans="7:7" ht="24" customHeight="1">
      <c r="G13432" s="8"/>
    </row>
    <row r="13433" spans="7:7" ht="24" customHeight="1">
      <c r="G13433" s="8"/>
    </row>
    <row r="13434" spans="7:7" ht="24" customHeight="1">
      <c r="G13434" s="8"/>
    </row>
    <row r="13435" spans="7:7" ht="24" customHeight="1">
      <c r="G13435" s="8"/>
    </row>
    <row r="13436" spans="7:7" ht="24" customHeight="1">
      <c r="G13436" s="8"/>
    </row>
    <row r="13437" spans="7:7" ht="24" customHeight="1">
      <c r="G13437" s="8"/>
    </row>
    <row r="13438" spans="7:7" ht="24" customHeight="1">
      <c r="G13438" s="8"/>
    </row>
    <row r="13439" spans="7:7" ht="24" customHeight="1">
      <c r="G13439" s="8"/>
    </row>
    <row r="13440" spans="7:7" ht="24" customHeight="1">
      <c r="G13440" s="8"/>
    </row>
    <row r="13441" spans="7:7" ht="24" customHeight="1">
      <c r="G13441" s="8"/>
    </row>
    <row r="13442" spans="7:7" ht="24" customHeight="1">
      <c r="G13442" s="8"/>
    </row>
    <row r="13443" spans="7:7" ht="24" customHeight="1">
      <c r="G13443" s="8"/>
    </row>
    <row r="13444" spans="7:7" ht="24" customHeight="1">
      <c r="G13444" s="8"/>
    </row>
    <row r="13445" spans="7:7" ht="24" customHeight="1">
      <c r="G13445" s="8"/>
    </row>
    <row r="13446" spans="7:7" ht="24" customHeight="1">
      <c r="G13446" s="8"/>
    </row>
    <row r="13447" spans="7:7" ht="24" customHeight="1">
      <c r="G13447" s="8"/>
    </row>
    <row r="13448" spans="7:7" ht="24" customHeight="1">
      <c r="G13448" s="8"/>
    </row>
    <row r="13449" spans="7:7" ht="24" customHeight="1">
      <c r="G13449" s="8"/>
    </row>
    <row r="13450" spans="7:7" ht="24" customHeight="1">
      <c r="G13450" s="8"/>
    </row>
    <row r="13451" spans="7:7" ht="24" customHeight="1">
      <c r="G13451" s="8"/>
    </row>
    <row r="13452" spans="7:7" ht="24" customHeight="1">
      <c r="G13452" s="8"/>
    </row>
    <row r="13453" spans="7:7" ht="24" customHeight="1">
      <c r="G13453" s="8"/>
    </row>
    <row r="13454" spans="7:7" ht="24" customHeight="1">
      <c r="G13454" s="8"/>
    </row>
    <row r="13455" spans="7:7" ht="24" customHeight="1">
      <c r="G13455" s="8"/>
    </row>
    <row r="13456" spans="7:7" ht="24" customHeight="1">
      <c r="G13456" s="8"/>
    </row>
    <row r="13457" spans="7:7" ht="24" customHeight="1">
      <c r="G13457" s="8"/>
    </row>
    <row r="13458" spans="7:7" ht="24" customHeight="1">
      <c r="G13458" s="8"/>
    </row>
    <row r="13459" spans="7:7" ht="24" customHeight="1">
      <c r="G13459" s="8"/>
    </row>
    <row r="13460" spans="7:7" ht="24" customHeight="1">
      <c r="G13460" s="8"/>
    </row>
    <row r="13461" spans="7:7" ht="24" customHeight="1">
      <c r="G13461" s="8"/>
    </row>
    <row r="13462" spans="7:7" ht="24" customHeight="1">
      <c r="G13462" s="8"/>
    </row>
    <row r="13463" spans="7:7" ht="24" customHeight="1">
      <c r="G13463" s="8"/>
    </row>
    <row r="13464" spans="7:7" ht="24" customHeight="1">
      <c r="G13464" s="8"/>
    </row>
    <row r="13465" spans="7:7" ht="24" customHeight="1">
      <c r="G13465" s="8"/>
    </row>
    <row r="13466" spans="7:7" ht="24" customHeight="1">
      <c r="G13466" s="8"/>
    </row>
    <row r="13467" spans="7:7" ht="24" customHeight="1">
      <c r="G13467" s="8"/>
    </row>
    <row r="13468" spans="7:7" ht="24" customHeight="1">
      <c r="G13468" s="8"/>
    </row>
    <row r="13469" spans="7:7" ht="24" customHeight="1">
      <c r="G13469" s="8"/>
    </row>
    <row r="13470" spans="7:7" ht="24" customHeight="1">
      <c r="G13470" s="8"/>
    </row>
    <row r="13471" spans="7:7" ht="24" customHeight="1">
      <c r="G13471" s="8"/>
    </row>
    <row r="13472" spans="7:7" ht="24" customHeight="1">
      <c r="G13472" s="8"/>
    </row>
    <row r="13473" spans="7:7" ht="24" customHeight="1">
      <c r="G13473" s="8"/>
    </row>
    <row r="13474" spans="7:7" ht="24" customHeight="1">
      <c r="G13474" s="8"/>
    </row>
    <row r="13475" spans="7:7" ht="24" customHeight="1">
      <c r="G13475" s="8"/>
    </row>
    <row r="13476" spans="7:7" ht="24" customHeight="1">
      <c r="G13476" s="8"/>
    </row>
    <row r="13477" spans="7:7" ht="24" customHeight="1">
      <c r="G13477" s="8"/>
    </row>
    <row r="13478" spans="7:7" ht="24" customHeight="1">
      <c r="G13478" s="8"/>
    </row>
    <row r="13479" spans="7:7" ht="24" customHeight="1">
      <c r="G13479" s="8"/>
    </row>
    <row r="13480" spans="7:7" ht="24" customHeight="1">
      <c r="G13480" s="8"/>
    </row>
    <row r="13481" spans="7:7" ht="24" customHeight="1">
      <c r="G13481" s="8"/>
    </row>
    <row r="13482" spans="7:7" ht="24" customHeight="1">
      <c r="G13482" s="8"/>
    </row>
    <row r="13483" spans="7:7" ht="24" customHeight="1">
      <c r="G13483" s="8"/>
    </row>
    <row r="13484" spans="7:7" ht="24" customHeight="1">
      <c r="G13484" s="8"/>
    </row>
    <row r="13485" spans="7:7" ht="24" customHeight="1">
      <c r="G13485" s="8"/>
    </row>
    <row r="13486" spans="7:7" ht="24" customHeight="1">
      <c r="G13486" s="8"/>
    </row>
    <row r="13487" spans="7:7" ht="24" customHeight="1">
      <c r="G13487" s="8"/>
    </row>
    <row r="13488" spans="7:7" ht="24" customHeight="1">
      <c r="G13488" s="8"/>
    </row>
    <row r="13489" spans="7:7" ht="24" customHeight="1">
      <c r="G13489" s="8"/>
    </row>
    <row r="13490" spans="7:7" ht="24" customHeight="1">
      <c r="G13490" s="8"/>
    </row>
    <row r="13491" spans="7:7" ht="24" customHeight="1">
      <c r="G13491" s="8"/>
    </row>
    <row r="13492" spans="7:7" ht="24" customHeight="1">
      <c r="G13492" s="8"/>
    </row>
    <row r="13493" spans="7:7" ht="24" customHeight="1">
      <c r="G13493" s="8"/>
    </row>
    <row r="13494" spans="7:7" ht="24" customHeight="1">
      <c r="G13494" s="8"/>
    </row>
    <row r="13495" spans="7:7" ht="24" customHeight="1">
      <c r="G13495" s="8"/>
    </row>
    <row r="13496" spans="7:7" ht="24" customHeight="1">
      <c r="G13496" s="8"/>
    </row>
    <row r="13497" spans="7:7" ht="24" customHeight="1">
      <c r="G13497" s="8"/>
    </row>
    <row r="13498" spans="7:7" ht="24" customHeight="1">
      <c r="G13498" s="8"/>
    </row>
    <row r="13499" spans="7:7" ht="24" customHeight="1">
      <c r="G13499" s="8"/>
    </row>
    <row r="13500" spans="7:7" ht="24" customHeight="1">
      <c r="G13500" s="8"/>
    </row>
    <row r="13501" spans="7:7" ht="24" customHeight="1">
      <c r="G13501" s="8"/>
    </row>
    <row r="13502" spans="7:7" ht="24" customHeight="1">
      <c r="G13502" s="8"/>
    </row>
    <row r="13503" spans="7:7" ht="24" customHeight="1">
      <c r="G13503" s="8"/>
    </row>
    <row r="13504" spans="7:7" ht="24" customHeight="1">
      <c r="G13504" s="8"/>
    </row>
    <row r="13505" spans="7:7" ht="24" customHeight="1">
      <c r="G13505" s="8"/>
    </row>
    <row r="13506" spans="7:7" ht="24" customHeight="1">
      <c r="G13506" s="8"/>
    </row>
    <row r="13507" spans="7:7" ht="24" customHeight="1">
      <c r="G13507" s="8"/>
    </row>
    <row r="13508" spans="7:7" ht="24" customHeight="1">
      <c r="G13508" s="8"/>
    </row>
    <row r="13509" spans="7:7" ht="24" customHeight="1">
      <c r="G13509" s="8"/>
    </row>
    <row r="13510" spans="7:7" ht="24" customHeight="1">
      <c r="G13510" s="8"/>
    </row>
    <row r="13511" spans="7:7" ht="24" customHeight="1">
      <c r="G13511" s="8"/>
    </row>
    <row r="13512" spans="7:7" ht="24" customHeight="1">
      <c r="G13512" s="8"/>
    </row>
    <row r="13513" spans="7:7" ht="24" customHeight="1">
      <c r="G13513" s="8"/>
    </row>
    <row r="13514" spans="7:7" ht="24" customHeight="1">
      <c r="G13514" s="8"/>
    </row>
    <row r="13515" spans="7:7" ht="24" customHeight="1">
      <c r="G13515" s="8"/>
    </row>
    <row r="13516" spans="7:7" ht="24" customHeight="1">
      <c r="G13516" s="8"/>
    </row>
    <row r="13517" spans="7:7" ht="24" customHeight="1">
      <c r="G13517" s="8"/>
    </row>
    <row r="13518" spans="7:7" ht="24" customHeight="1">
      <c r="G13518" s="8"/>
    </row>
    <row r="13519" spans="7:7" ht="24" customHeight="1">
      <c r="G13519" s="8"/>
    </row>
    <row r="13520" spans="7:7" ht="24" customHeight="1">
      <c r="G13520" s="8"/>
    </row>
    <row r="13521" spans="7:7" ht="24" customHeight="1">
      <c r="G13521" s="8"/>
    </row>
    <row r="13522" spans="7:7" ht="24" customHeight="1">
      <c r="G13522" s="8"/>
    </row>
    <row r="13523" spans="7:7" ht="24" customHeight="1">
      <c r="G13523" s="8"/>
    </row>
    <row r="13524" spans="7:7" ht="24" customHeight="1">
      <c r="G13524" s="8"/>
    </row>
    <row r="13525" spans="7:7" ht="24" customHeight="1">
      <c r="G13525" s="8"/>
    </row>
    <row r="13526" spans="7:7" ht="24" customHeight="1">
      <c r="G13526" s="8"/>
    </row>
    <row r="13527" spans="7:7" ht="24" customHeight="1">
      <c r="G13527" s="8"/>
    </row>
    <row r="13528" spans="7:7" ht="24" customHeight="1">
      <c r="G13528" s="8"/>
    </row>
    <row r="13529" spans="7:7" ht="24" customHeight="1">
      <c r="G13529" s="8"/>
    </row>
    <row r="13530" spans="7:7" ht="24" customHeight="1">
      <c r="G13530" s="8"/>
    </row>
    <row r="13531" spans="7:7" ht="24" customHeight="1">
      <c r="G13531" s="8"/>
    </row>
    <row r="13532" spans="7:7" ht="24" customHeight="1">
      <c r="G13532" s="8"/>
    </row>
    <row r="13533" spans="7:7" ht="24" customHeight="1">
      <c r="G13533" s="8"/>
    </row>
    <row r="13534" spans="7:7" ht="24" customHeight="1">
      <c r="G13534" s="8"/>
    </row>
    <row r="13535" spans="7:7" ht="24" customHeight="1">
      <c r="G13535" s="8"/>
    </row>
    <row r="13536" spans="7:7" ht="24" customHeight="1">
      <c r="G13536" s="8"/>
    </row>
    <row r="13537" spans="7:7" ht="24" customHeight="1">
      <c r="G13537" s="8"/>
    </row>
    <row r="13538" spans="7:7" ht="24" customHeight="1">
      <c r="G13538" s="8"/>
    </row>
    <row r="13539" spans="7:7" ht="24" customHeight="1">
      <c r="G13539" s="8"/>
    </row>
    <row r="13540" spans="7:7" ht="24" customHeight="1">
      <c r="G13540" s="8"/>
    </row>
    <row r="13541" spans="7:7" ht="24" customHeight="1">
      <c r="G13541" s="8"/>
    </row>
    <row r="13542" spans="7:7" ht="24" customHeight="1">
      <c r="G13542" s="8"/>
    </row>
    <row r="13543" spans="7:7" ht="24" customHeight="1">
      <c r="G13543" s="8"/>
    </row>
    <row r="13544" spans="7:7" ht="24" customHeight="1">
      <c r="G13544" s="8"/>
    </row>
    <row r="13545" spans="7:7" ht="24" customHeight="1">
      <c r="G13545" s="8"/>
    </row>
    <row r="13546" spans="7:7" ht="24" customHeight="1">
      <c r="G13546" s="8"/>
    </row>
    <row r="13547" spans="7:7" ht="24" customHeight="1">
      <c r="G13547" s="8"/>
    </row>
    <row r="13548" spans="7:7" ht="24" customHeight="1">
      <c r="G13548" s="8"/>
    </row>
    <row r="13549" spans="7:7" ht="24" customHeight="1">
      <c r="G13549" s="8"/>
    </row>
    <row r="13550" spans="7:7" ht="24" customHeight="1">
      <c r="G13550" s="8"/>
    </row>
    <row r="13551" spans="7:7" ht="24" customHeight="1">
      <c r="G13551" s="8"/>
    </row>
    <row r="13552" spans="7:7" ht="24" customHeight="1">
      <c r="G13552" s="8"/>
    </row>
    <row r="13553" spans="7:7" ht="24" customHeight="1">
      <c r="G13553" s="8"/>
    </row>
    <row r="13554" spans="7:7" ht="24" customHeight="1">
      <c r="G13554" s="8"/>
    </row>
    <row r="13555" spans="7:7" ht="24" customHeight="1">
      <c r="G13555" s="8"/>
    </row>
    <row r="13556" spans="7:7" ht="24" customHeight="1">
      <c r="G13556" s="8"/>
    </row>
    <row r="13557" spans="7:7" ht="24" customHeight="1">
      <c r="G13557" s="8"/>
    </row>
    <row r="13558" spans="7:7" ht="24" customHeight="1">
      <c r="G13558" s="8"/>
    </row>
    <row r="13559" spans="7:7" ht="24" customHeight="1">
      <c r="G13559" s="8"/>
    </row>
    <row r="13560" spans="7:7" ht="24" customHeight="1">
      <c r="G13560" s="8"/>
    </row>
    <row r="13561" spans="7:7" ht="24" customHeight="1">
      <c r="G13561" s="8"/>
    </row>
    <row r="13562" spans="7:7" ht="24" customHeight="1">
      <c r="G13562" s="8"/>
    </row>
    <row r="13563" spans="7:7" ht="24" customHeight="1">
      <c r="G13563" s="8"/>
    </row>
    <row r="13564" spans="7:7" ht="24" customHeight="1">
      <c r="G13564" s="8"/>
    </row>
    <row r="13565" spans="7:7" ht="24" customHeight="1">
      <c r="G13565" s="8"/>
    </row>
    <row r="13566" spans="7:7" ht="24" customHeight="1">
      <c r="G13566" s="8"/>
    </row>
    <row r="13567" spans="7:7" ht="24" customHeight="1">
      <c r="G13567" s="8"/>
    </row>
    <row r="13568" spans="7:7" ht="24" customHeight="1">
      <c r="G13568" s="8"/>
    </row>
    <row r="13569" spans="7:7" ht="24" customHeight="1">
      <c r="G13569" s="8"/>
    </row>
    <row r="13570" spans="7:7" ht="24" customHeight="1">
      <c r="G13570" s="8"/>
    </row>
    <row r="13571" spans="7:7" ht="24" customHeight="1">
      <c r="G13571" s="8"/>
    </row>
    <row r="13572" spans="7:7" ht="24" customHeight="1">
      <c r="G13572" s="8"/>
    </row>
    <row r="13573" spans="7:7" ht="24" customHeight="1">
      <c r="G13573" s="8"/>
    </row>
    <row r="13574" spans="7:7" ht="24" customHeight="1">
      <c r="G13574" s="8"/>
    </row>
    <row r="13575" spans="7:7" ht="24" customHeight="1">
      <c r="G13575" s="8"/>
    </row>
    <row r="13576" spans="7:7" ht="24" customHeight="1">
      <c r="G13576" s="8"/>
    </row>
    <row r="13577" spans="7:7" ht="24" customHeight="1">
      <c r="G13577" s="8"/>
    </row>
    <row r="13578" spans="7:7" ht="24" customHeight="1">
      <c r="G13578" s="8"/>
    </row>
    <row r="13579" spans="7:7" ht="24" customHeight="1">
      <c r="G13579" s="8"/>
    </row>
    <row r="13580" spans="7:7" ht="24" customHeight="1">
      <c r="G13580" s="8"/>
    </row>
    <row r="13581" spans="7:7" ht="24" customHeight="1">
      <c r="G13581" s="8"/>
    </row>
    <row r="13582" spans="7:7" ht="24" customHeight="1">
      <c r="G13582" s="8"/>
    </row>
    <row r="13583" spans="7:7" ht="24" customHeight="1">
      <c r="G13583" s="8"/>
    </row>
    <row r="13584" spans="7:7" ht="24" customHeight="1">
      <c r="G13584" s="8"/>
    </row>
    <row r="13585" spans="7:7" ht="24" customHeight="1">
      <c r="G13585" s="8"/>
    </row>
    <row r="13586" spans="7:7" ht="24" customHeight="1">
      <c r="G13586" s="8"/>
    </row>
    <row r="13587" spans="7:7" ht="24" customHeight="1">
      <c r="G13587" s="8"/>
    </row>
    <row r="13588" spans="7:7" ht="24" customHeight="1">
      <c r="G13588" s="8"/>
    </row>
    <row r="13589" spans="7:7" ht="24" customHeight="1">
      <c r="G13589" s="8"/>
    </row>
    <row r="13590" spans="7:7" ht="24" customHeight="1">
      <c r="G13590" s="8"/>
    </row>
    <row r="13591" spans="7:7" ht="24" customHeight="1">
      <c r="G13591" s="8"/>
    </row>
    <row r="13592" spans="7:7" ht="24" customHeight="1">
      <c r="G13592" s="8"/>
    </row>
    <row r="13593" spans="7:7" ht="24" customHeight="1">
      <c r="G13593" s="8"/>
    </row>
    <row r="13594" spans="7:7" ht="24" customHeight="1">
      <c r="G13594" s="8"/>
    </row>
    <row r="13595" spans="7:7" ht="24" customHeight="1">
      <c r="G13595" s="8"/>
    </row>
    <row r="13596" spans="7:7" ht="24" customHeight="1">
      <c r="G13596" s="8"/>
    </row>
    <row r="13597" spans="7:7" ht="24" customHeight="1">
      <c r="G13597" s="8"/>
    </row>
    <row r="13598" spans="7:7" ht="24" customHeight="1">
      <c r="G13598" s="8"/>
    </row>
    <row r="13599" spans="7:7" ht="24" customHeight="1">
      <c r="G13599" s="8"/>
    </row>
    <row r="13600" spans="7:7" ht="24" customHeight="1">
      <c r="G13600" s="8"/>
    </row>
    <row r="13601" spans="7:7" ht="24" customHeight="1">
      <c r="G13601" s="8"/>
    </row>
    <row r="13602" spans="7:7" ht="24" customHeight="1">
      <c r="G13602" s="8"/>
    </row>
    <row r="13603" spans="7:7" ht="24" customHeight="1">
      <c r="G13603" s="8"/>
    </row>
    <row r="13604" spans="7:7" ht="24" customHeight="1">
      <c r="G13604" s="8"/>
    </row>
    <row r="13605" spans="7:7" ht="24" customHeight="1">
      <c r="G13605" s="8"/>
    </row>
    <row r="13606" spans="7:7" ht="24" customHeight="1">
      <c r="G13606" s="8"/>
    </row>
    <row r="13607" spans="7:7" ht="24" customHeight="1">
      <c r="G13607" s="8"/>
    </row>
    <row r="13608" spans="7:7" ht="24" customHeight="1">
      <c r="G13608" s="8"/>
    </row>
    <row r="13609" spans="7:7" ht="24" customHeight="1">
      <c r="G13609" s="8"/>
    </row>
    <row r="13610" spans="7:7" ht="24" customHeight="1">
      <c r="G13610" s="8"/>
    </row>
    <row r="13611" spans="7:7" ht="24" customHeight="1">
      <c r="G13611" s="8"/>
    </row>
    <row r="13612" spans="7:7" ht="24" customHeight="1">
      <c r="G13612" s="8"/>
    </row>
    <row r="13613" spans="7:7" ht="24" customHeight="1">
      <c r="G13613" s="8"/>
    </row>
    <row r="13614" spans="7:7" ht="24" customHeight="1">
      <c r="G13614" s="8"/>
    </row>
    <row r="13615" spans="7:7" ht="24" customHeight="1">
      <c r="G13615" s="8"/>
    </row>
    <row r="13616" spans="7:7" ht="24" customHeight="1">
      <c r="G13616" s="8"/>
    </row>
    <row r="13617" spans="7:7" ht="24" customHeight="1">
      <c r="G13617" s="8"/>
    </row>
    <row r="13618" spans="7:7" ht="24" customHeight="1">
      <c r="G13618" s="8"/>
    </row>
    <row r="13619" spans="7:7" ht="24" customHeight="1">
      <c r="G13619" s="8"/>
    </row>
    <row r="13620" spans="7:7" ht="24" customHeight="1">
      <c r="G13620" s="8"/>
    </row>
    <row r="13621" spans="7:7" ht="24" customHeight="1">
      <c r="G13621" s="8"/>
    </row>
    <row r="13622" spans="7:7" ht="24" customHeight="1">
      <c r="G13622" s="8"/>
    </row>
    <row r="13623" spans="7:7" ht="24" customHeight="1">
      <c r="G13623" s="8"/>
    </row>
    <row r="13624" spans="7:7" ht="24" customHeight="1">
      <c r="G13624" s="8"/>
    </row>
    <row r="13625" spans="7:7" ht="24" customHeight="1">
      <c r="G13625" s="8"/>
    </row>
    <row r="13626" spans="7:7" ht="24" customHeight="1">
      <c r="G13626" s="8"/>
    </row>
    <row r="13627" spans="7:7" ht="24" customHeight="1">
      <c r="G13627" s="8"/>
    </row>
    <row r="13628" spans="7:7" ht="24" customHeight="1">
      <c r="G13628" s="8"/>
    </row>
    <row r="13629" spans="7:7" ht="24" customHeight="1">
      <c r="G13629" s="8"/>
    </row>
    <row r="13630" spans="7:7" ht="24" customHeight="1">
      <c r="G13630" s="8"/>
    </row>
    <row r="13631" spans="7:7" ht="24" customHeight="1">
      <c r="G13631" s="8"/>
    </row>
    <row r="13632" spans="7:7" ht="24" customHeight="1">
      <c r="G13632" s="8"/>
    </row>
    <row r="13633" spans="7:7" ht="24" customHeight="1">
      <c r="G13633" s="8"/>
    </row>
    <row r="13634" spans="7:7" ht="24" customHeight="1">
      <c r="G13634" s="8"/>
    </row>
    <row r="13635" spans="7:7" ht="24" customHeight="1">
      <c r="G13635" s="8"/>
    </row>
    <row r="13636" spans="7:7" ht="24" customHeight="1">
      <c r="G13636" s="8"/>
    </row>
    <row r="13637" spans="7:7" ht="24" customHeight="1">
      <c r="G13637" s="8"/>
    </row>
    <row r="13638" spans="7:7" ht="24" customHeight="1">
      <c r="G13638" s="8"/>
    </row>
    <row r="13639" spans="7:7" ht="24" customHeight="1">
      <c r="G13639" s="8"/>
    </row>
    <row r="13640" spans="7:7" ht="24" customHeight="1">
      <c r="G13640" s="8"/>
    </row>
    <row r="13641" spans="7:7" ht="24" customHeight="1">
      <c r="G13641" s="8"/>
    </row>
    <row r="13642" spans="7:7" ht="24" customHeight="1">
      <c r="G13642" s="8"/>
    </row>
    <row r="13643" spans="7:7" ht="24" customHeight="1">
      <c r="G13643" s="8"/>
    </row>
    <row r="13644" spans="7:7" ht="24" customHeight="1">
      <c r="G13644" s="8"/>
    </row>
    <row r="13645" spans="7:7" ht="24" customHeight="1">
      <c r="G13645" s="8"/>
    </row>
    <row r="13646" spans="7:7" ht="24" customHeight="1">
      <c r="G13646" s="8"/>
    </row>
    <row r="13647" spans="7:7" ht="24" customHeight="1">
      <c r="G13647" s="8"/>
    </row>
    <row r="13648" spans="7:7" ht="24" customHeight="1">
      <c r="G13648" s="8"/>
    </row>
    <row r="13649" spans="7:7" ht="24" customHeight="1">
      <c r="G13649" s="8"/>
    </row>
    <row r="13650" spans="7:7" ht="24" customHeight="1">
      <c r="G13650" s="8"/>
    </row>
    <row r="13651" spans="7:7" ht="24" customHeight="1">
      <c r="G13651" s="8"/>
    </row>
    <row r="13652" spans="7:7" ht="24" customHeight="1">
      <c r="G13652" s="8"/>
    </row>
    <row r="13653" spans="7:7" ht="24" customHeight="1">
      <c r="G13653" s="8"/>
    </row>
    <row r="13654" spans="7:7" ht="24" customHeight="1">
      <c r="G13654" s="8"/>
    </row>
    <row r="13655" spans="7:7" ht="24" customHeight="1">
      <c r="G13655" s="8"/>
    </row>
    <row r="13656" spans="7:7" ht="24" customHeight="1">
      <c r="G13656" s="8"/>
    </row>
    <row r="13657" spans="7:7" ht="24" customHeight="1">
      <c r="G13657" s="8"/>
    </row>
    <row r="13658" spans="7:7" ht="24" customHeight="1">
      <c r="G13658" s="8"/>
    </row>
    <row r="13659" spans="7:7" ht="24" customHeight="1">
      <c r="G13659" s="8"/>
    </row>
    <row r="13660" spans="7:7" ht="24" customHeight="1">
      <c r="G13660" s="8"/>
    </row>
    <row r="13661" spans="7:7" ht="24" customHeight="1">
      <c r="G13661" s="8"/>
    </row>
    <row r="13662" spans="7:7" ht="24" customHeight="1">
      <c r="G13662" s="8"/>
    </row>
    <row r="13663" spans="7:7" ht="24" customHeight="1">
      <c r="G13663" s="8"/>
    </row>
    <row r="13664" spans="7:7" ht="24" customHeight="1">
      <c r="G13664" s="8"/>
    </row>
    <row r="13665" spans="7:7" ht="24" customHeight="1">
      <c r="G13665" s="8"/>
    </row>
    <row r="13666" spans="7:7" ht="24" customHeight="1">
      <c r="G13666" s="8"/>
    </row>
    <row r="13667" spans="7:7" ht="24" customHeight="1">
      <c r="G13667" s="8"/>
    </row>
    <row r="13668" spans="7:7" ht="24" customHeight="1">
      <c r="G13668" s="8"/>
    </row>
    <row r="13669" spans="7:7" ht="24" customHeight="1">
      <c r="G13669" s="8"/>
    </row>
    <row r="13670" spans="7:7" ht="24" customHeight="1">
      <c r="G13670" s="8"/>
    </row>
    <row r="13671" spans="7:7" ht="24" customHeight="1">
      <c r="G13671" s="8"/>
    </row>
    <row r="13672" spans="7:7" ht="24" customHeight="1">
      <c r="G13672" s="8"/>
    </row>
    <row r="13673" spans="7:7" ht="24" customHeight="1">
      <c r="G13673" s="8"/>
    </row>
    <row r="13674" spans="7:7" ht="24" customHeight="1">
      <c r="G13674" s="8"/>
    </row>
    <row r="13675" spans="7:7" ht="24" customHeight="1">
      <c r="G13675" s="8"/>
    </row>
    <row r="13676" spans="7:7" ht="24" customHeight="1">
      <c r="G13676" s="8"/>
    </row>
    <row r="13677" spans="7:7" ht="24" customHeight="1">
      <c r="G13677" s="8"/>
    </row>
    <row r="13678" spans="7:7" ht="24" customHeight="1">
      <c r="G13678" s="8"/>
    </row>
    <row r="13679" spans="7:7" ht="24" customHeight="1">
      <c r="G13679" s="8"/>
    </row>
    <row r="13680" spans="7:7" ht="24" customHeight="1">
      <c r="G13680" s="8"/>
    </row>
    <row r="13681" spans="7:7" ht="24" customHeight="1">
      <c r="G13681" s="8"/>
    </row>
    <row r="13682" spans="7:7" ht="24" customHeight="1">
      <c r="G13682" s="8"/>
    </row>
    <row r="13683" spans="7:7" ht="24" customHeight="1">
      <c r="G13683" s="8"/>
    </row>
    <row r="13684" spans="7:7" ht="24" customHeight="1">
      <c r="G13684" s="8"/>
    </row>
    <row r="13685" spans="7:7" ht="24" customHeight="1">
      <c r="G13685" s="8"/>
    </row>
    <row r="13686" spans="7:7" ht="24" customHeight="1">
      <c r="G13686" s="8"/>
    </row>
    <row r="13687" spans="7:7" ht="24" customHeight="1">
      <c r="G13687" s="8"/>
    </row>
    <row r="13688" spans="7:7" ht="24" customHeight="1">
      <c r="G13688" s="8"/>
    </row>
    <row r="13689" spans="7:7" ht="24" customHeight="1">
      <c r="G13689" s="8"/>
    </row>
    <row r="13690" spans="7:7" ht="24" customHeight="1">
      <c r="G13690" s="8"/>
    </row>
    <row r="13691" spans="7:7" ht="24" customHeight="1">
      <c r="G13691" s="8"/>
    </row>
    <row r="13692" spans="7:7" ht="24" customHeight="1">
      <c r="G13692" s="8"/>
    </row>
    <row r="13693" spans="7:7" ht="24" customHeight="1">
      <c r="G13693" s="8"/>
    </row>
    <row r="13694" spans="7:7" ht="24" customHeight="1">
      <c r="G13694" s="8"/>
    </row>
    <row r="13695" spans="7:7" ht="24" customHeight="1">
      <c r="G13695" s="8"/>
    </row>
    <row r="13696" spans="7:7" ht="24" customHeight="1">
      <c r="G13696" s="8"/>
    </row>
    <row r="13697" spans="7:7" ht="24" customHeight="1">
      <c r="G13697" s="8"/>
    </row>
    <row r="13698" spans="7:7" ht="24" customHeight="1">
      <c r="G13698" s="8"/>
    </row>
    <row r="13699" spans="7:7" ht="24" customHeight="1">
      <c r="G13699" s="8"/>
    </row>
    <row r="13700" spans="7:7" ht="24" customHeight="1">
      <c r="G13700" s="8"/>
    </row>
    <row r="13701" spans="7:7" ht="24" customHeight="1">
      <c r="G13701" s="8"/>
    </row>
    <row r="13702" spans="7:7" ht="24" customHeight="1">
      <c r="G13702" s="8"/>
    </row>
    <row r="13703" spans="7:7" ht="24" customHeight="1">
      <c r="G13703" s="8"/>
    </row>
    <row r="13704" spans="7:7" ht="24" customHeight="1">
      <c r="G13704" s="8"/>
    </row>
    <row r="13705" spans="7:7" ht="24" customHeight="1">
      <c r="G13705" s="8"/>
    </row>
    <row r="13706" spans="7:7" ht="24" customHeight="1">
      <c r="G13706" s="8"/>
    </row>
    <row r="13707" spans="7:7" ht="24" customHeight="1">
      <c r="G13707" s="8"/>
    </row>
    <row r="13708" spans="7:7" ht="24" customHeight="1">
      <c r="G13708" s="8"/>
    </row>
    <row r="13709" spans="7:7" ht="24" customHeight="1">
      <c r="G13709" s="8"/>
    </row>
    <row r="13710" spans="7:7" ht="24" customHeight="1">
      <c r="G13710" s="8"/>
    </row>
    <row r="13711" spans="7:7" ht="24" customHeight="1">
      <c r="G13711" s="8"/>
    </row>
    <row r="13712" spans="7:7" ht="24" customHeight="1">
      <c r="G13712" s="8"/>
    </row>
    <row r="13713" spans="7:7" ht="24" customHeight="1">
      <c r="G13713" s="8"/>
    </row>
    <row r="13714" spans="7:7" ht="24" customHeight="1">
      <c r="G13714" s="8"/>
    </row>
    <row r="13715" spans="7:7" ht="24" customHeight="1">
      <c r="G13715" s="8"/>
    </row>
    <row r="13716" spans="7:7" ht="24" customHeight="1">
      <c r="G13716" s="8"/>
    </row>
    <row r="13717" spans="7:7" ht="24" customHeight="1">
      <c r="G13717" s="8"/>
    </row>
    <row r="13718" spans="7:7" ht="24" customHeight="1">
      <c r="G13718" s="8"/>
    </row>
    <row r="13719" spans="7:7" ht="24" customHeight="1">
      <c r="G13719" s="8"/>
    </row>
    <row r="13720" spans="7:7" ht="24" customHeight="1">
      <c r="G13720" s="8"/>
    </row>
    <row r="13721" spans="7:7" ht="24" customHeight="1">
      <c r="G13721" s="8"/>
    </row>
    <row r="13722" spans="7:7" ht="24" customHeight="1">
      <c r="G13722" s="8"/>
    </row>
    <row r="13723" spans="7:7" ht="24" customHeight="1">
      <c r="G13723" s="8"/>
    </row>
    <row r="13724" spans="7:7" ht="24" customHeight="1">
      <c r="G13724" s="8"/>
    </row>
    <row r="13725" spans="7:7" ht="24" customHeight="1">
      <c r="G13725" s="8"/>
    </row>
    <row r="13726" spans="7:7" ht="24" customHeight="1">
      <c r="G13726" s="8"/>
    </row>
    <row r="13727" spans="7:7" ht="24" customHeight="1">
      <c r="G13727" s="8"/>
    </row>
    <row r="13728" spans="7:7" ht="24" customHeight="1">
      <c r="G13728" s="8"/>
    </row>
    <row r="13729" spans="7:7" ht="24" customHeight="1">
      <c r="G13729" s="8"/>
    </row>
    <row r="13730" spans="7:7" ht="24" customHeight="1">
      <c r="G13730" s="8"/>
    </row>
    <row r="13731" spans="7:7" ht="24" customHeight="1">
      <c r="G13731" s="8"/>
    </row>
    <row r="13732" spans="7:7" ht="24" customHeight="1">
      <c r="G13732" s="8"/>
    </row>
    <row r="13733" spans="7:7" ht="24" customHeight="1">
      <c r="G13733" s="8"/>
    </row>
    <row r="13734" spans="7:7" ht="24" customHeight="1">
      <c r="G13734" s="8"/>
    </row>
    <row r="13735" spans="7:7" ht="24" customHeight="1">
      <c r="G13735" s="8"/>
    </row>
    <row r="13736" spans="7:7" ht="24" customHeight="1">
      <c r="G13736" s="8"/>
    </row>
    <row r="13737" spans="7:7" ht="24" customHeight="1">
      <c r="G13737" s="8"/>
    </row>
    <row r="13738" spans="7:7" ht="24" customHeight="1">
      <c r="G13738" s="8"/>
    </row>
    <row r="13739" spans="7:7" ht="24" customHeight="1">
      <c r="G13739" s="8"/>
    </row>
    <row r="13740" spans="7:7" ht="24" customHeight="1">
      <c r="G13740" s="8"/>
    </row>
    <row r="13741" spans="7:7" ht="24" customHeight="1">
      <c r="G13741" s="8"/>
    </row>
    <row r="13742" spans="7:7" ht="24" customHeight="1">
      <c r="G13742" s="8"/>
    </row>
    <row r="13743" spans="7:7" ht="24" customHeight="1">
      <c r="G13743" s="8"/>
    </row>
    <row r="13744" spans="7:7" ht="24" customHeight="1">
      <c r="G13744" s="8"/>
    </row>
    <row r="13745" spans="7:7" ht="24" customHeight="1">
      <c r="G13745" s="8"/>
    </row>
    <row r="13746" spans="7:7" ht="24" customHeight="1">
      <c r="G13746" s="8"/>
    </row>
    <row r="13747" spans="7:7" ht="24" customHeight="1">
      <c r="G13747" s="8"/>
    </row>
    <row r="13748" spans="7:7" ht="24" customHeight="1">
      <c r="G13748" s="8"/>
    </row>
    <row r="13749" spans="7:7" ht="24" customHeight="1">
      <c r="G13749" s="8"/>
    </row>
    <row r="13750" spans="7:7" ht="24" customHeight="1">
      <c r="G13750" s="8"/>
    </row>
    <row r="13751" spans="7:7" ht="24" customHeight="1">
      <c r="G13751" s="8"/>
    </row>
    <row r="13752" spans="7:7" ht="24" customHeight="1">
      <c r="G13752" s="8"/>
    </row>
    <row r="13753" spans="7:7" ht="24" customHeight="1">
      <c r="G13753" s="8"/>
    </row>
    <row r="13754" spans="7:7" ht="24" customHeight="1">
      <c r="G13754" s="8"/>
    </row>
    <row r="13755" spans="7:7" ht="24" customHeight="1">
      <c r="G13755" s="8"/>
    </row>
    <row r="13756" spans="7:7" ht="24" customHeight="1">
      <c r="G13756" s="8"/>
    </row>
    <row r="13757" spans="7:7" ht="24" customHeight="1">
      <c r="G13757" s="8"/>
    </row>
    <row r="13758" spans="7:7" ht="24" customHeight="1">
      <c r="G13758" s="8"/>
    </row>
    <row r="13759" spans="7:7" ht="24" customHeight="1">
      <c r="G13759" s="8"/>
    </row>
    <row r="13760" spans="7:7" ht="24" customHeight="1">
      <c r="G13760" s="8"/>
    </row>
    <row r="13761" spans="7:7" ht="24" customHeight="1">
      <c r="G13761" s="8"/>
    </row>
    <row r="13762" spans="7:7" ht="24" customHeight="1">
      <c r="G13762" s="8"/>
    </row>
    <row r="13763" spans="7:7" ht="24" customHeight="1">
      <c r="G13763" s="8"/>
    </row>
    <row r="13764" spans="7:7" ht="24" customHeight="1">
      <c r="G13764" s="8"/>
    </row>
    <row r="13765" spans="7:7" ht="24" customHeight="1">
      <c r="G13765" s="8"/>
    </row>
    <row r="13766" spans="7:7" ht="24" customHeight="1">
      <c r="G13766" s="8"/>
    </row>
    <row r="13767" spans="7:7" ht="24" customHeight="1">
      <c r="G13767" s="8"/>
    </row>
    <row r="13768" spans="7:7" ht="24" customHeight="1">
      <c r="G13768" s="8"/>
    </row>
    <row r="13769" spans="7:7" ht="24" customHeight="1">
      <c r="G13769" s="8"/>
    </row>
    <row r="13770" spans="7:7" ht="24" customHeight="1">
      <c r="G13770" s="8"/>
    </row>
    <row r="13771" spans="7:7" ht="24" customHeight="1">
      <c r="G13771" s="8"/>
    </row>
    <row r="13772" spans="7:7" ht="24" customHeight="1">
      <c r="G13772" s="8"/>
    </row>
    <row r="13773" spans="7:7" ht="24" customHeight="1">
      <c r="G13773" s="8"/>
    </row>
    <row r="13774" spans="7:7" ht="24" customHeight="1">
      <c r="G13774" s="8"/>
    </row>
    <row r="13775" spans="7:7" ht="24" customHeight="1">
      <c r="G13775" s="8"/>
    </row>
    <row r="13776" spans="7:7" ht="24" customHeight="1">
      <c r="G13776" s="8"/>
    </row>
    <row r="13777" spans="7:7" ht="24" customHeight="1">
      <c r="G13777" s="8"/>
    </row>
    <row r="13778" spans="7:7" ht="24" customHeight="1">
      <c r="G13778" s="8"/>
    </row>
    <row r="13779" spans="7:7" ht="24" customHeight="1">
      <c r="G13779" s="8"/>
    </row>
    <row r="13780" spans="7:7" ht="24" customHeight="1">
      <c r="G13780" s="8"/>
    </row>
    <row r="13781" spans="7:7" ht="24" customHeight="1">
      <c r="G13781" s="8"/>
    </row>
    <row r="13782" spans="7:7" ht="24" customHeight="1">
      <c r="G13782" s="8"/>
    </row>
    <row r="13783" spans="7:7" ht="24" customHeight="1">
      <c r="G13783" s="8"/>
    </row>
    <row r="13784" spans="7:7" ht="24" customHeight="1">
      <c r="G13784" s="8"/>
    </row>
    <row r="13785" spans="7:7" ht="24" customHeight="1">
      <c r="G13785" s="8"/>
    </row>
    <row r="13786" spans="7:7" ht="24" customHeight="1">
      <c r="G13786" s="8"/>
    </row>
    <row r="13787" spans="7:7" ht="24" customHeight="1">
      <c r="G13787" s="8"/>
    </row>
    <row r="13788" spans="7:7" ht="24" customHeight="1">
      <c r="G13788" s="8"/>
    </row>
    <row r="13789" spans="7:7" ht="24" customHeight="1">
      <c r="G13789" s="8"/>
    </row>
    <row r="13790" spans="7:7" ht="24" customHeight="1">
      <c r="G13790" s="8"/>
    </row>
    <row r="13791" spans="7:7" ht="24" customHeight="1">
      <c r="G13791" s="8"/>
    </row>
    <row r="13792" spans="7:7" ht="24" customHeight="1">
      <c r="G13792" s="8"/>
    </row>
    <row r="13793" spans="7:7" ht="24" customHeight="1">
      <c r="G13793" s="8"/>
    </row>
    <row r="13794" spans="7:7" ht="24" customHeight="1">
      <c r="G13794" s="8"/>
    </row>
    <row r="13795" spans="7:7" ht="24" customHeight="1">
      <c r="G13795" s="8"/>
    </row>
    <row r="13796" spans="7:7" ht="24" customHeight="1">
      <c r="G13796" s="8"/>
    </row>
    <row r="13797" spans="7:7" ht="24" customHeight="1">
      <c r="G13797" s="8"/>
    </row>
    <row r="13798" spans="7:7" ht="24" customHeight="1">
      <c r="G13798" s="8"/>
    </row>
    <row r="13799" spans="7:7" ht="24" customHeight="1">
      <c r="G13799" s="8"/>
    </row>
    <row r="13800" spans="7:7" ht="24" customHeight="1">
      <c r="G13800" s="8"/>
    </row>
    <row r="13801" spans="7:7" ht="24" customHeight="1">
      <c r="G13801" s="8"/>
    </row>
    <row r="13802" spans="7:7" ht="24" customHeight="1">
      <c r="G13802" s="8"/>
    </row>
    <row r="13803" spans="7:7" ht="24" customHeight="1">
      <c r="G13803" s="8"/>
    </row>
    <row r="13804" spans="7:7" ht="24" customHeight="1">
      <c r="G13804" s="8"/>
    </row>
    <row r="13805" spans="7:7" ht="24" customHeight="1">
      <c r="G13805" s="8"/>
    </row>
    <row r="13806" spans="7:7" ht="24" customHeight="1">
      <c r="G13806" s="8"/>
    </row>
    <row r="13807" spans="7:7" ht="24" customHeight="1">
      <c r="G13807" s="8"/>
    </row>
    <row r="13808" spans="7:7" ht="24" customHeight="1">
      <c r="G13808" s="8"/>
    </row>
    <row r="13809" spans="7:7" ht="24" customHeight="1">
      <c r="G13809" s="8"/>
    </row>
    <row r="13810" spans="7:7" ht="24" customHeight="1">
      <c r="G13810" s="8"/>
    </row>
    <row r="13811" spans="7:7" ht="24" customHeight="1">
      <c r="G13811" s="8"/>
    </row>
    <row r="13812" spans="7:7" ht="24" customHeight="1">
      <c r="G13812" s="8"/>
    </row>
    <row r="13813" spans="7:7" ht="24" customHeight="1">
      <c r="G13813" s="8"/>
    </row>
    <row r="13814" spans="7:7" ht="24" customHeight="1">
      <c r="G13814" s="8"/>
    </row>
    <row r="13815" spans="7:7" ht="24" customHeight="1">
      <c r="G13815" s="8"/>
    </row>
    <row r="13816" spans="7:7" ht="24" customHeight="1">
      <c r="G13816" s="8"/>
    </row>
    <row r="13817" spans="7:7" ht="24" customHeight="1">
      <c r="G13817" s="8"/>
    </row>
    <row r="13818" spans="7:7" ht="24" customHeight="1">
      <c r="G13818" s="8"/>
    </row>
    <row r="13819" spans="7:7" ht="24" customHeight="1">
      <c r="G13819" s="8"/>
    </row>
    <row r="13820" spans="7:7" ht="24" customHeight="1">
      <c r="G13820" s="8"/>
    </row>
    <row r="13821" spans="7:7" ht="24" customHeight="1">
      <c r="G13821" s="8"/>
    </row>
    <row r="13822" spans="7:7" ht="24" customHeight="1">
      <c r="G13822" s="8"/>
    </row>
    <row r="13823" spans="7:7" ht="24" customHeight="1">
      <c r="G13823" s="8"/>
    </row>
    <row r="13824" spans="7:7" ht="24" customHeight="1">
      <c r="G13824" s="8"/>
    </row>
    <row r="13825" spans="7:7" ht="24" customHeight="1">
      <c r="G13825" s="8"/>
    </row>
    <row r="13826" spans="7:7" ht="24" customHeight="1">
      <c r="G13826" s="8"/>
    </row>
    <row r="13827" spans="7:7" ht="24" customHeight="1">
      <c r="G13827" s="8"/>
    </row>
    <row r="13828" spans="7:7" ht="24" customHeight="1">
      <c r="G13828" s="8"/>
    </row>
    <row r="13829" spans="7:7" ht="24" customHeight="1">
      <c r="G13829" s="8"/>
    </row>
    <row r="13830" spans="7:7" ht="24" customHeight="1">
      <c r="G13830" s="8"/>
    </row>
    <row r="13831" spans="7:7" ht="24" customHeight="1">
      <c r="G13831" s="8"/>
    </row>
    <row r="13832" spans="7:7" ht="24" customHeight="1">
      <c r="G13832" s="8"/>
    </row>
    <row r="13833" spans="7:7" ht="24" customHeight="1">
      <c r="G13833" s="8"/>
    </row>
    <row r="13834" spans="7:7" ht="24" customHeight="1">
      <c r="G13834" s="8"/>
    </row>
    <row r="13835" spans="7:7" ht="24" customHeight="1">
      <c r="G13835" s="8"/>
    </row>
    <row r="13836" spans="7:7" ht="24" customHeight="1">
      <c r="G13836" s="8"/>
    </row>
    <row r="13837" spans="7:7" ht="24" customHeight="1">
      <c r="G13837" s="8"/>
    </row>
    <row r="13838" spans="7:7" ht="24" customHeight="1">
      <c r="G13838" s="8"/>
    </row>
    <row r="13839" spans="7:7" ht="24" customHeight="1">
      <c r="G13839" s="8"/>
    </row>
    <row r="13840" spans="7:7" ht="24" customHeight="1">
      <c r="G13840" s="8"/>
    </row>
    <row r="13841" spans="7:7" ht="24" customHeight="1">
      <c r="G13841" s="8"/>
    </row>
    <row r="13842" spans="7:7" ht="24" customHeight="1">
      <c r="G13842" s="8"/>
    </row>
    <row r="13843" spans="7:7" ht="24" customHeight="1">
      <c r="G13843" s="8"/>
    </row>
    <row r="13844" spans="7:7" ht="24" customHeight="1">
      <c r="G13844" s="8"/>
    </row>
    <row r="13845" spans="7:7" ht="24" customHeight="1">
      <c r="G13845" s="8"/>
    </row>
    <row r="13846" spans="7:7" ht="24" customHeight="1">
      <c r="G13846" s="8"/>
    </row>
    <row r="13847" spans="7:7" ht="24" customHeight="1">
      <c r="G13847" s="8"/>
    </row>
    <row r="13848" spans="7:7" ht="24" customHeight="1">
      <c r="G13848" s="8"/>
    </row>
    <row r="13849" spans="7:7" ht="24" customHeight="1">
      <c r="G13849" s="8"/>
    </row>
    <row r="13850" spans="7:7" ht="24" customHeight="1">
      <c r="G13850" s="8"/>
    </row>
    <row r="13851" spans="7:7" ht="24" customHeight="1">
      <c r="G13851" s="8"/>
    </row>
    <row r="13852" spans="7:7" ht="24" customHeight="1">
      <c r="G13852" s="8"/>
    </row>
    <row r="13853" spans="7:7" ht="24" customHeight="1">
      <c r="G13853" s="8"/>
    </row>
    <row r="13854" spans="7:7" ht="24" customHeight="1">
      <c r="G13854" s="8"/>
    </row>
    <row r="13855" spans="7:7" ht="24" customHeight="1">
      <c r="G13855" s="8"/>
    </row>
    <row r="13856" spans="7:7" ht="24" customHeight="1">
      <c r="G13856" s="8"/>
    </row>
    <row r="13857" spans="7:7" ht="24" customHeight="1">
      <c r="G13857" s="8"/>
    </row>
    <row r="13858" spans="7:7" ht="24" customHeight="1">
      <c r="G13858" s="8"/>
    </row>
    <row r="13859" spans="7:7" ht="24" customHeight="1">
      <c r="G13859" s="8"/>
    </row>
    <row r="13860" spans="7:7" ht="24" customHeight="1">
      <c r="G13860" s="8"/>
    </row>
    <row r="13861" spans="7:7" ht="24" customHeight="1">
      <c r="G13861" s="8"/>
    </row>
    <row r="13862" spans="7:7" ht="24" customHeight="1">
      <c r="G13862" s="8"/>
    </row>
    <row r="13863" spans="7:7" ht="24" customHeight="1">
      <c r="G13863" s="8"/>
    </row>
    <row r="13864" spans="7:7" ht="24" customHeight="1">
      <c r="G13864" s="8"/>
    </row>
    <row r="13865" spans="7:7" ht="24" customHeight="1">
      <c r="G13865" s="8"/>
    </row>
    <row r="13866" spans="7:7" ht="24" customHeight="1">
      <c r="G13866" s="8"/>
    </row>
    <row r="13867" spans="7:7" ht="24" customHeight="1">
      <c r="G13867" s="8"/>
    </row>
    <row r="13868" spans="7:7" ht="24" customHeight="1">
      <c r="G13868" s="8"/>
    </row>
    <row r="13869" spans="7:7" ht="24" customHeight="1">
      <c r="G13869" s="8"/>
    </row>
    <row r="13870" spans="7:7" ht="24" customHeight="1">
      <c r="G13870" s="8"/>
    </row>
    <row r="13871" spans="7:7" ht="24" customHeight="1">
      <c r="G13871" s="8"/>
    </row>
    <row r="13872" spans="7:7" ht="24" customHeight="1">
      <c r="G13872" s="8"/>
    </row>
    <row r="13873" spans="7:7" ht="24" customHeight="1">
      <c r="G13873" s="8"/>
    </row>
    <row r="13874" spans="7:7" ht="24" customHeight="1">
      <c r="G13874" s="8"/>
    </row>
    <row r="13875" spans="7:7" ht="24" customHeight="1">
      <c r="G13875" s="8"/>
    </row>
    <row r="13876" spans="7:7" ht="24" customHeight="1">
      <c r="G13876" s="8"/>
    </row>
    <row r="13877" spans="7:7" ht="24" customHeight="1">
      <c r="G13877" s="8"/>
    </row>
    <row r="13878" spans="7:7" ht="24" customHeight="1">
      <c r="G13878" s="8"/>
    </row>
    <row r="13879" spans="7:7" ht="24" customHeight="1">
      <c r="G13879" s="8"/>
    </row>
    <row r="13880" spans="7:7" ht="24" customHeight="1">
      <c r="G13880" s="8"/>
    </row>
    <row r="13881" spans="7:7" ht="24" customHeight="1">
      <c r="G13881" s="8"/>
    </row>
    <row r="13882" spans="7:7" ht="24" customHeight="1">
      <c r="G13882" s="8"/>
    </row>
    <row r="13883" spans="7:7" ht="24" customHeight="1">
      <c r="G13883" s="8"/>
    </row>
    <row r="13884" spans="7:7" ht="24" customHeight="1">
      <c r="G13884" s="8"/>
    </row>
    <row r="13885" spans="7:7" ht="24" customHeight="1">
      <c r="G13885" s="8"/>
    </row>
    <row r="13886" spans="7:7" ht="24" customHeight="1">
      <c r="G13886" s="8"/>
    </row>
    <row r="13887" spans="7:7" ht="24" customHeight="1">
      <c r="G13887" s="8"/>
    </row>
    <row r="13888" spans="7:7" ht="24" customHeight="1">
      <c r="G13888" s="8"/>
    </row>
    <row r="13889" spans="7:7" ht="24" customHeight="1">
      <c r="G13889" s="8"/>
    </row>
    <row r="13890" spans="7:7" ht="24" customHeight="1">
      <c r="G13890" s="8"/>
    </row>
    <row r="13891" spans="7:7" ht="24" customHeight="1">
      <c r="G13891" s="8"/>
    </row>
    <row r="13892" spans="7:7" ht="24" customHeight="1">
      <c r="G13892" s="8"/>
    </row>
    <row r="13893" spans="7:7" ht="24" customHeight="1">
      <c r="G13893" s="8"/>
    </row>
    <row r="13894" spans="7:7" ht="24" customHeight="1">
      <c r="G13894" s="8"/>
    </row>
    <row r="13895" spans="7:7" ht="24" customHeight="1">
      <c r="G13895" s="8"/>
    </row>
    <row r="13896" spans="7:7" ht="24" customHeight="1">
      <c r="G13896" s="8"/>
    </row>
    <row r="13897" spans="7:7" ht="24" customHeight="1">
      <c r="G13897" s="8"/>
    </row>
    <row r="13898" spans="7:7" ht="24" customHeight="1">
      <c r="G13898" s="8"/>
    </row>
    <row r="13899" spans="7:7" ht="24" customHeight="1">
      <c r="G13899" s="8"/>
    </row>
    <row r="13900" spans="7:7" ht="24" customHeight="1">
      <c r="G13900" s="8"/>
    </row>
    <row r="13901" spans="7:7" ht="24" customHeight="1">
      <c r="G13901" s="8"/>
    </row>
    <row r="13902" spans="7:7" ht="24" customHeight="1">
      <c r="G13902" s="8"/>
    </row>
    <row r="13903" spans="7:7" ht="24" customHeight="1">
      <c r="G13903" s="8"/>
    </row>
    <row r="13904" spans="7:7" ht="24" customHeight="1">
      <c r="G13904" s="8"/>
    </row>
    <row r="13905" spans="7:7" ht="24" customHeight="1">
      <c r="G13905" s="8"/>
    </row>
    <row r="13906" spans="7:7" ht="24" customHeight="1">
      <c r="G13906" s="8"/>
    </row>
    <row r="13907" spans="7:7" ht="24" customHeight="1">
      <c r="G13907" s="8"/>
    </row>
    <row r="13908" spans="7:7" ht="24" customHeight="1">
      <c r="G13908" s="8"/>
    </row>
    <row r="13909" spans="7:7" ht="24" customHeight="1">
      <c r="G13909" s="8"/>
    </row>
    <row r="13910" spans="7:7" ht="24" customHeight="1">
      <c r="G13910" s="8"/>
    </row>
    <row r="13911" spans="7:7" ht="24" customHeight="1">
      <c r="G13911" s="8"/>
    </row>
    <row r="13912" spans="7:7" ht="24" customHeight="1">
      <c r="G13912" s="8"/>
    </row>
    <row r="13913" spans="7:7" ht="24" customHeight="1">
      <c r="G13913" s="8"/>
    </row>
    <row r="13914" spans="7:7" ht="24" customHeight="1">
      <c r="G13914" s="8"/>
    </row>
    <row r="13915" spans="7:7" ht="24" customHeight="1">
      <c r="G13915" s="8"/>
    </row>
    <row r="13916" spans="7:7" ht="24" customHeight="1">
      <c r="G13916" s="8"/>
    </row>
    <row r="13917" spans="7:7" ht="24" customHeight="1">
      <c r="G13917" s="8"/>
    </row>
    <row r="13918" spans="7:7" ht="24" customHeight="1">
      <c r="G13918" s="8"/>
    </row>
    <row r="13919" spans="7:7" ht="24" customHeight="1">
      <c r="G13919" s="8"/>
    </row>
    <row r="13920" spans="7:7" ht="24" customHeight="1">
      <c r="G13920" s="8"/>
    </row>
    <row r="13921" spans="7:7" ht="24" customHeight="1">
      <c r="G13921" s="8"/>
    </row>
    <row r="13922" spans="7:7" ht="24" customHeight="1">
      <c r="G13922" s="8"/>
    </row>
    <row r="13923" spans="7:7" ht="24" customHeight="1">
      <c r="G13923" s="8"/>
    </row>
    <row r="13924" spans="7:7" ht="24" customHeight="1">
      <c r="G13924" s="8"/>
    </row>
    <row r="13925" spans="7:7" ht="24" customHeight="1">
      <c r="G13925" s="8"/>
    </row>
    <row r="13926" spans="7:7" ht="24" customHeight="1">
      <c r="G13926" s="8"/>
    </row>
    <row r="13927" spans="7:7" ht="24" customHeight="1">
      <c r="G13927" s="8"/>
    </row>
    <row r="13928" spans="7:7" ht="24" customHeight="1">
      <c r="G13928" s="8"/>
    </row>
    <row r="13929" spans="7:7" ht="24" customHeight="1">
      <c r="G13929" s="8"/>
    </row>
    <row r="13930" spans="7:7" ht="24" customHeight="1">
      <c r="G13930" s="8"/>
    </row>
    <row r="13931" spans="7:7" ht="24" customHeight="1">
      <c r="G13931" s="8"/>
    </row>
    <row r="13932" spans="7:7" ht="24" customHeight="1">
      <c r="G13932" s="8"/>
    </row>
    <row r="13933" spans="7:7" ht="24" customHeight="1">
      <c r="G13933" s="8"/>
    </row>
    <row r="13934" spans="7:7" ht="24" customHeight="1">
      <c r="G13934" s="8"/>
    </row>
    <row r="13935" spans="7:7" ht="24" customHeight="1">
      <c r="G13935" s="8"/>
    </row>
    <row r="13936" spans="7:7" ht="24" customHeight="1">
      <c r="G13936" s="8"/>
    </row>
    <row r="13937" spans="7:7" ht="24" customHeight="1">
      <c r="G13937" s="8"/>
    </row>
    <row r="13938" spans="7:7" ht="24" customHeight="1">
      <c r="G13938" s="8"/>
    </row>
    <row r="13939" spans="7:7" ht="24" customHeight="1">
      <c r="G13939" s="8"/>
    </row>
    <row r="13940" spans="7:7" ht="24" customHeight="1">
      <c r="G13940" s="8"/>
    </row>
    <row r="13941" spans="7:7" ht="24" customHeight="1">
      <c r="G13941" s="8"/>
    </row>
    <row r="13942" spans="7:7" ht="24" customHeight="1">
      <c r="G13942" s="8"/>
    </row>
    <row r="13943" spans="7:7" ht="24" customHeight="1">
      <c r="G13943" s="8"/>
    </row>
    <row r="13944" spans="7:7" ht="24" customHeight="1">
      <c r="G13944" s="8"/>
    </row>
    <row r="13945" spans="7:7" ht="24" customHeight="1">
      <c r="G13945" s="8"/>
    </row>
    <row r="13946" spans="7:7" ht="24" customHeight="1">
      <c r="G13946" s="8"/>
    </row>
    <row r="13947" spans="7:7" ht="24" customHeight="1">
      <c r="G13947" s="8"/>
    </row>
    <row r="13948" spans="7:7" ht="24" customHeight="1">
      <c r="G13948" s="8"/>
    </row>
    <row r="13949" spans="7:7" ht="24" customHeight="1">
      <c r="G13949" s="8"/>
    </row>
    <row r="13950" spans="7:7" ht="24" customHeight="1">
      <c r="G13950" s="8"/>
    </row>
    <row r="13951" spans="7:7" ht="24" customHeight="1">
      <c r="G13951" s="8"/>
    </row>
    <row r="13952" spans="7:7" ht="24" customHeight="1">
      <c r="G13952" s="8"/>
    </row>
    <row r="13953" spans="7:7" ht="24" customHeight="1">
      <c r="G13953" s="8"/>
    </row>
    <row r="13954" spans="7:7" ht="24" customHeight="1">
      <c r="G13954" s="8"/>
    </row>
    <row r="13955" spans="7:7" ht="24" customHeight="1">
      <c r="G13955" s="8"/>
    </row>
    <row r="13956" spans="7:7" ht="24" customHeight="1">
      <c r="G13956" s="8"/>
    </row>
    <row r="13957" spans="7:7" ht="24" customHeight="1">
      <c r="G13957" s="8"/>
    </row>
    <row r="13958" spans="7:7" ht="24" customHeight="1">
      <c r="G13958" s="8"/>
    </row>
    <row r="13959" spans="7:7" ht="24" customHeight="1">
      <c r="G13959" s="8"/>
    </row>
    <row r="13960" spans="7:7" ht="24" customHeight="1">
      <c r="G13960" s="8"/>
    </row>
    <row r="13961" spans="7:7" ht="24" customHeight="1">
      <c r="G13961" s="8"/>
    </row>
    <row r="13962" spans="7:7" ht="24" customHeight="1">
      <c r="G13962" s="8"/>
    </row>
    <row r="13963" spans="7:7" ht="24" customHeight="1">
      <c r="G13963" s="8"/>
    </row>
    <row r="13964" spans="7:7" ht="24" customHeight="1">
      <c r="G13964" s="8"/>
    </row>
    <row r="13965" spans="7:7" ht="24" customHeight="1">
      <c r="G13965" s="8"/>
    </row>
    <row r="13966" spans="7:7" ht="24" customHeight="1">
      <c r="G13966" s="8"/>
    </row>
    <row r="13967" spans="7:7" ht="24" customHeight="1">
      <c r="G13967" s="8"/>
    </row>
    <row r="13968" spans="7:7" ht="24" customHeight="1">
      <c r="G13968" s="8"/>
    </row>
    <row r="13969" spans="7:7" ht="24" customHeight="1">
      <c r="G13969" s="8"/>
    </row>
    <row r="13970" spans="7:7" ht="24" customHeight="1">
      <c r="G13970" s="8"/>
    </row>
    <row r="13971" spans="7:7" ht="24" customHeight="1">
      <c r="G13971" s="8"/>
    </row>
    <row r="13972" spans="7:7" ht="24" customHeight="1">
      <c r="G13972" s="8"/>
    </row>
    <row r="13973" spans="7:7" ht="24" customHeight="1">
      <c r="G13973" s="8"/>
    </row>
    <row r="13974" spans="7:7" ht="24" customHeight="1">
      <c r="G13974" s="8"/>
    </row>
    <row r="13975" spans="7:7" ht="24" customHeight="1">
      <c r="G13975" s="8"/>
    </row>
    <row r="13976" spans="7:7" ht="24" customHeight="1">
      <c r="G13976" s="8"/>
    </row>
    <row r="13977" spans="7:7" ht="24" customHeight="1">
      <c r="G13977" s="8"/>
    </row>
    <row r="13978" spans="7:7" ht="24" customHeight="1">
      <c r="G13978" s="8"/>
    </row>
    <row r="13979" spans="7:7" ht="24" customHeight="1">
      <c r="G13979" s="8"/>
    </row>
    <row r="13980" spans="7:7" ht="24" customHeight="1">
      <c r="G13980" s="8"/>
    </row>
    <row r="13981" spans="7:7" ht="24" customHeight="1">
      <c r="G13981" s="8"/>
    </row>
    <row r="13982" spans="7:7" ht="24" customHeight="1">
      <c r="G13982" s="8"/>
    </row>
    <row r="13983" spans="7:7" ht="24" customHeight="1">
      <c r="G13983" s="8"/>
    </row>
    <row r="13984" spans="7:7" ht="24" customHeight="1">
      <c r="G13984" s="8"/>
    </row>
    <row r="13985" spans="7:7" ht="24" customHeight="1">
      <c r="G13985" s="8"/>
    </row>
    <row r="13986" spans="7:7" ht="24" customHeight="1">
      <c r="G13986" s="8"/>
    </row>
    <row r="13987" spans="7:7" ht="24" customHeight="1">
      <c r="G13987" s="8"/>
    </row>
    <row r="13988" spans="7:7" ht="24" customHeight="1">
      <c r="G13988" s="8"/>
    </row>
    <row r="13989" spans="7:7" ht="24" customHeight="1">
      <c r="G13989" s="8"/>
    </row>
    <row r="13990" spans="7:7" ht="24" customHeight="1">
      <c r="G13990" s="8"/>
    </row>
    <row r="13991" spans="7:7" ht="24" customHeight="1">
      <c r="G13991" s="8"/>
    </row>
    <row r="13992" spans="7:7" ht="24" customHeight="1">
      <c r="G13992" s="8"/>
    </row>
    <row r="13993" spans="7:7" ht="24" customHeight="1">
      <c r="G13993" s="8"/>
    </row>
    <row r="13994" spans="7:7" ht="24" customHeight="1">
      <c r="G13994" s="8"/>
    </row>
    <row r="13995" spans="7:7" ht="24" customHeight="1">
      <c r="G13995" s="8"/>
    </row>
    <row r="13996" spans="7:7" ht="24" customHeight="1">
      <c r="G13996" s="8"/>
    </row>
    <row r="13997" spans="7:7" ht="24" customHeight="1">
      <c r="G13997" s="8"/>
    </row>
    <row r="13998" spans="7:7" ht="24" customHeight="1">
      <c r="G13998" s="8"/>
    </row>
    <row r="13999" spans="7:7" ht="24" customHeight="1">
      <c r="G13999" s="8"/>
    </row>
    <row r="14000" spans="7:7" ht="24" customHeight="1">
      <c r="G14000" s="8"/>
    </row>
    <row r="14001" spans="7:7" ht="24" customHeight="1">
      <c r="G14001" s="8"/>
    </row>
    <row r="14002" spans="7:7" ht="24" customHeight="1">
      <c r="G14002" s="8"/>
    </row>
    <row r="14003" spans="7:7" ht="24" customHeight="1">
      <c r="G14003" s="8"/>
    </row>
    <row r="14004" spans="7:7" ht="24" customHeight="1">
      <c r="G14004" s="8"/>
    </row>
    <row r="14005" spans="7:7" ht="24" customHeight="1">
      <c r="G14005" s="8"/>
    </row>
    <row r="14006" spans="7:7" ht="24" customHeight="1">
      <c r="G14006" s="8"/>
    </row>
    <row r="14007" spans="7:7" ht="24" customHeight="1">
      <c r="G14007" s="8"/>
    </row>
    <row r="14008" spans="7:7" ht="24" customHeight="1">
      <c r="G14008" s="8"/>
    </row>
    <row r="14009" spans="7:7" ht="24" customHeight="1">
      <c r="G14009" s="8"/>
    </row>
    <row r="14010" spans="7:7" ht="24" customHeight="1">
      <c r="G14010" s="8"/>
    </row>
    <row r="14011" spans="7:7" ht="24" customHeight="1">
      <c r="G14011" s="8"/>
    </row>
    <row r="14012" spans="7:7" ht="24" customHeight="1">
      <c r="G14012" s="8"/>
    </row>
    <row r="14013" spans="7:7" ht="24" customHeight="1">
      <c r="G14013" s="8"/>
    </row>
    <row r="14014" spans="7:7" ht="24" customHeight="1">
      <c r="G14014" s="8"/>
    </row>
    <row r="14015" spans="7:7" ht="24" customHeight="1">
      <c r="G14015" s="8"/>
    </row>
    <row r="14016" spans="7:7" ht="24" customHeight="1">
      <c r="G14016" s="8"/>
    </row>
    <row r="14017" spans="7:7" ht="24" customHeight="1">
      <c r="G14017" s="8"/>
    </row>
    <row r="14018" spans="7:7" ht="24" customHeight="1">
      <c r="G14018" s="8"/>
    </row>
    <row r="14019" spans="7:7" ht="24" customHeight="1">
      <c r="G14019" s="8"/>
    </row>
    <row r="14020" spans="7:7" ht="24" customHeight="1">
      <c r="G14020" s="8"/>
    </row>
    <row r="14021" spans="7:7" ht="24" customHeight="1">
      <c r="G14021" s="8"/>
    </row>
    <row r="14022" spans="7:7" ht="24" customHeight="1">
      <c r="G14022" s="8"/>
    </row>
    <row r="14023" spans="7:7" ht="24" customHeight="1">
      <c r="G14023" s="8"/>
    </row>
    <row r="14024" spans="7:7" ht="24" customHeight="1">
      <c r="G14024" s="8"/>
    </row>
    <row r="14025" spans="7:7" ht="24" customHeight="1">
      <c r="G14025" s="8"/>
    </row>
    <row r="14026" spans="7:7" ht="24" customHeight="1">
      <c r="G14026" s="8"/>
    </row>
    <row r="14027" spans="7:7" ht="24" customHeight="1">
      <c r="G14027" s="8"/>
    </row>
    <row r="14028" spans="7:7" ht="24" customHeight="1">
      <c r="G14028" s="8"/>
    </row>
    <row r="14029" spans="7:7" ht="24" customHeight="1">
      <c r="G14029" s="8"/>
    </row>
    <row r="14030" spans="7:7" ht="24" customHeight="1">
      <c r="G14030" s="8"/>
    </row>
    <row r="14031" spans="7:7" ht="24" customHeight="1">
      <c r="G14031" s="8"/>
    </row>
    <row r="14032" spans="7:7" ht="24" customHeight="1">
      <c r="G14032" s="8"/>
    </row>
    <row r="14033" spans="7:7" ht="24" customHeight="1">
      <c r="G14033" s="8"/>
    </row>
    <row r="14034" spans="7:7" ht="24" customHeight="1">
      <c r="G14034" s="8"/>
    </row>
    <row r="14035" spans="7:7" ht="24" customHeight="1">
      <c r="G14035" s="8"/>
    </row>
    <row r="14036" spans="7:7" ht="24" customHeight="1">
      <c r="G14036" s="8"/>
    </row>
    <row r="14037" spans="7:7" ht="24" customHeight="1">
      <c r="G14037" s="8"/>
    </row>
    <row r="14038" spans="7:7" ht="24" customHeight="1">
      <c r="G14038" s="8"/>
    </row>
    <row r="14039" spans="7:7" ht="24" customHeight="1">
      <c r="G14039" s="8"/>
    </row>
    <row r="14040" spans="7:7" ht="24" customHeight="1">
      <c r="G14040" s="8"/>
    </row>
    <row r="14041" spans="7:7" ht="24" customHeight="1">
      <c r="G14041" s="8"/>
    </row>
    <row r="14042" spans="7:7" ht="24" customHeight="1">
      <c r="G14042" s="8"/>
    </row>
    <row r="14043" spans="7:7" ht="24" customHeight="1">
      <c r="G14043" s="8"/>
    </row>
    <row r="14044" spans="7:7" ht="24" customHeight="1">
      <c r="G14044" s="8"/>
    </row>
    <row r="14045" spans="7:7" ht="24" customHeight="1">
      <c r="G14045" s="8"/>
    </row>
    <row r="14046" spans="7:7" ht="24" customHeight="1">
      <c r="G14046" s="8"/>
    </row>
    <row r="14047" spans="7:7" ht="24" customHeight="1">
      <c r="G14047" s="8"/>
    </row>
    <row r="14048" spans="7:7" ht="24" customHeight="1">
      <c r="G14048" s="8"/>
    </row>
    <row r="14049" spans="7:7" ht="24" customHeight="1">
      <c r="G14049" s="8"/>
    </row>
    <row r="14050" spans="7:7" ht="24" customHeight="1">
      <c r="G14050" s="8"/>
    </row>
    <row r="14051" spans="7:7" ht="24" customHeight="1">
      <c r="G14051" s="8"/>
    </row>
    <row r="14052" spans="7:7" ht="24" customHeight="1">
      <c r="G14052" s="8"/>
    </row>
    <row r="14053" spans="7:7" ht="24" customHeight="1">
      <c r="G14053" s="8"/>
    </row>
    <row r="14054" spans="7:7" ht="24" customHeight="1">
      <c r="G14054" s="8"/>
    </row>
    <row r="14055" spans="7:7" ht="24" customHeight="1">
      <c r="G14055" s="8"/>
    </row>
    <row r="14056" spans="7:7" ht="24" customHeight="1">
      <c r="G14056" s="8"/>
    </row>
    <row r="14057" spans="7:7" ht="24" customHeight="1">
      <c r="G14057" s="8"/>
    </row>
    <row r="14058" spans="7:7" ht="24" customHeight="1">
      <c r="G14058" s="8"/>
    </row>
    <row r="14059" spans="7:7" ht="24" customHeight="1">
      <c r="G14059" s="8"/>
    </row>
    <row r="14060" spans="7:7" ht="24" customHeight="1">
      <c r="G14060" s="8"/>
    </row>
    <row r="14061" spans="7:7" ht="24" customHeight="1">
      <c r="G14061" s="8"/>
    </row>
    <row r="14062" spans="7:7" ht="24" customHeight="1">
      <c r="G14062" s="8"/>
    </row>
    <row r="14063" spans="7:7" ht="24" customHeight="1">
      <c r="G14063" s="8"/>
    </row>
    <row r="14064" spans="7:7" ht="24" customHeight="1">
      <c r="G14064" s="8"/>
    </row>
    <row r="14065" spans="7:7" ht="24" customHeight="1">
      <c r="G14065" s="8"/>
    </row>
    <row r="14066" spans="7:7" ht="24" customHeight="1">
      <c r="G14066" s="8"/>
    </row>
    <row r="14067" spans="7:7" ht="24" customHeight="1">
      <c r="G14067" s="8"/>
    </row>
    <row r="14068" spans="7:7" ht="24" customHeight="1">
      <c r="G14068" s="8"/>
    </row>
    <row r="14069" spans="7:7" ht="24" customHeight="1">
      <c r="G14069" s="8"/>
    </row>
    <row r="14070" spans="7:7" ht="24" customHeight="1">
      <c r="G14070" s="8"/>
    </row>
    <row r="14071" spans="7:7" ht="24" customHeight="1">
      <c r="G14071" s="8"/>
    </row>
    <row r="14072" spans="7:7" ht="24" customHeight="1">
      <c r="G14072" s="8"/>
    </row>
    <row r="14073" spans="7:7" ht="24" customHeight="1">
      <c r="G14073" s="8"/>
    </row>
    <row r="14074" spans="7:7" ht="24" customHeight="1">
      <c r="G14074" s="8"/>
    </row>
    <row r="14075" spans="7:7" ht="24" customHeight="1">
      <c r="G14075" s="8"/>
    </row>
    <row r="14076" spans="7:7" ht="24" customHeight="1">
      <c r="G14076" s="8"/>
    </row>
    <row r="14077" spans="7:7" ht="24" customHeight="1">
      <c r="G14077" s="8"/>
    </row>
    <row r="14078" spans="7:7" ht="24" customHeight="1">
      <c r="G14078" s="8"/>
    </row>
    <row r="14079" spans="7:7" ht="24" customHeight="1">
      <c r="G14079" s="8"/>
    </row>
    <row r="14080" spans="7:7" ht="24" customHeight="1">
      <c r="G14080" s="8"/>
    </row>
    <row r="14081" spans="7:7" ht="24" customHeight="1">
      <c r="G14081" s="8"/>
    </row>
    <row r="14082" spans="7:7" ht="24" customHeight="1">
      <c r="G14082" s="8"/>
    </row>
    <row r="14083" spans="7:7" ht="24" customHeight="1">
      <c r="G14083" s="8"/>
    </row>
    <row r="14084" spans="7:7" ht="24" customHeight="1">
      <c r="G14084" s="8"/>
    </row>
    <row r="14085" spans="7:7" ht="24" customHeight="1">
      <c r="G14085" s="8"/>
    </row>
    <row r="14086" spans="7:7" ht="24" customHeight="1">
      <c r="G14086" s="8"/>
    </row>
    <row r="14087" spans="7:7" ht="24" customHeight="1">
      <c r="G14087" s="8"/>
    </row>
    <row r="14088" spans="7:7" ht="24" customHeight="1">
      <c r="G14088" s="8"/>
    </row>
    <row r="14089" spans="7:7" ht="24" customHeight="1">
      <c r="G14089" s="8"/>
    </row>
    <row r="14090" spans="7:7" ht="24" customHeight="1">
      <c r="G14090" s="8"/>
    </row>
    <row r="14091" spans="7:7" ht="24" customHeight="1">
      <c r="G14091" s="8"/>
    </row>
    <row r="14092" spans="7:7" ht="24" customHeight="1">
      <c r="G14092" s="8"/>
    </row>
    <row r="14093" spans="7:7" ht="24" customHeight="1">
      <c r="G14093" s="8"/>
    </row>
    <row r="14094" spans="7:7" ht="24" customHeight="1">
      <c r="G14094" s="8"/>
    </row>
    <row r="14095" spans="7:7" ht="24" customHeight="1">
      <c r="G14095" s="8"/>
    </row>
    <row r="14096" spans="7:7" ht="24" customHeight="1">
      <c r="G14096" s="8"/>
    </row>
    <row r="14097" spans="7:7" ht="24" customHeight="1">
      <c r="G14097" s="8"/>
    </row>
    <row r="14098" spans="7:7" ht="24" customHeight="1">
      <c r="G14098" s="8"/>
    </row>
    <row r="14099" spans="7:7" ht="24" customHeight="1">
      <c r="G14099" s="8"/>
    </row>
    <row r="14100" spans="7:7" ht="24" customHeight="1">
      <c r="G14100" s="8"/>
    </row>
    <row r="14101" spans="7:7" ht="24" customHeight="1">
      <c r="G14101" s="8"/>
    </row>
    <row r="14102" spans="7:7" ht="24" customHeight="1">
      <c r="G14102" s="8"/>
    </row>
    <row r="14103" spans="7:7" ht="24" customHeight="1">
      <c r="G14103" s="8"/>
    </row>
    <row r="14104" spans="7:7" ht="24" customHeight="1">
      <c r="G14104" s="8"/>
    </row>
    <row r="14105" spans="7:7" ht="24" customHeight="1">
      <c r="G14105" s="8"/>
    </row>
    <row r="14106" spans="7:7" ht="24" customHeight="1">
      <c r="G14106" s="8"/>
    </row>
    <row r="14107" spans="7:7" ht="24" customHeight="1">
      <c r="G14107" s="8"/>
    </row>
    <row r="14108" spans="7:7" ht="24" customHeight="1">
      <c r="G14108" s="8"/>
    </row>
    <row r="14109" spans="7:7" ht="24" customHeight="1">
      <c r="G14109" s="8"/>
    </row>
    <row r="14110" spans="7:7" ht="24" customHeight="1">
      <c r="G14110" s="8"/>
    </row>
    <row r="14111" spans="7:7" ht="24" customHeight="1">
      <c r="G14111" s="8"/>
    </row>
    <row r="14112" spans="7:7" ht="24" customHeight="1">
      <c r="G14112" s="8"/>
    </row>
    <row r="14113" spans="7:7" ht="24" customHeight="1">
      <c r="G14113" s="8"/>
    </row>
    <row r="14114" spans="7:7" ht="24" customHeight="1">
      <c r="G14114" s="8"/>
    </row>
    <row r="14115" spans="7:7" ht="24" customHeight="1">
      <c r="G14115" s="8"/>
    </row>
    <row r="14116" spans="7:7" ht="24" customHeight="1">
      <c r="G14116" s="8"/>
    </row>
    <row r="14117" spans="7:7" ht="24" customHeight="1">
      <c r="G14117" s="8"/>
    </row>
    <row r="14118" spans="7:7" ht="24" customHeight="1">
      <c r="G14118" s="8"/>
    </row>
    <row r="14119" spans="7:7" ht="24" customHeight="1">
      <c r="G14119" s="8"/>
    </row>
    <row r="14120" spans="7:7" ht="24" customHeight="1">
      <c r="G14120" s="8"/>
    </row>
    <row r="14121" spans="7:7" ht="24" customHeight="1">
      <c r="G14121" s="8"/>
    </row>
    <row r="14122" spans="7:7" ht="24" customHeight="1">
      <c r="G14122" s="8"/>
    </row>
    <row r="14123" spans="7:7" ht="24" customHeight="1">
      <c r="G14123" s="8"/>
    </row>
    <row r="14124" spans="7:7" ht="24" customHeight="1">
      <c r="G14124" s="8"/>
    </row>
    <row r="14125" spans="7:7" ht="24" customHeight="1">
      <c r="G14125" s="8"/>
    </row>
    <row r="14126" spans="7:7" ht="24" customHeight="1">
      <c r="G14126" s="8"/>
    </row>
    <row r="14127" spans="7:7" ht="24" customHeight="1">
      <c r="G14127" s="8"/>
    </row>
    <row r="14128" spans="7:7" ht="24" customHeight="1">
      <c r="G14128" s="8"/>
    </row>
    <row r="14129" spans="7:7" ht="24" customHeight="1">
      <c r="G14129" s="8"/>
    </row>
    <row r="14130" spans="7:7" ht="24" customHeight="1">
      <c r="G14130" s="8"/>
    </row>
    <row r="14131" spans="7:7" ht="24" customHeight="1">
      <c r="G14131" s="8"/>
    </row>
    <row r="14132" spans="7:7" ht="24" customHeight="1">
      <c r="G14132" s="8"/>
    </row>
    <row r="14133" spans="7:7" ht="24" customHeight="1">
      <c r="G14133" s="8"/>
    </row>
    <row r="14134" spans="7:7" ht="24" customHeight="1">
      <c r="G14134" s="8"/>
    </row>
    <row r="14135" spans="7:7" ht="24" customHeight="1">
      <c r="G14135" s="8"/>
    </row>
    <row r="14136" spans="7:7" ht="24" customHeight="1">
      <c r="G14136" s="8"/>
    </row>
    <row r="14137" spans="7:7" ht="24" customHeight="1">
      <c r="G14137" s="8"/>
    </row>
    <row r="14138" spans="7:7" ht="24" customHeight="1">
      <c r="G14138" s="8"/>
    </row>
    <row r="14139" spans="7:7" ht="24" customHeight="1">
      <c r="G14139" s="8"/>
    </row>
    <row r="14140" spans="7:7" ht="24" customHeight="1">
      <c r="G14140" s="8"/>
    </row>
    <row r="14141" spans="7:7" ht="24" customHeight="1">
      <c r="G14141" s="8"/>
    </row>
    <row r="14142" spans="7:7" ht="24" customHeight="1">
      <c r="G14142" s="8"/>
    </row>
    <row r="14143" spans="7:7" ht="24" customHeight="1">
      <c r="G14143" s="8"/>
    </row>
    <row r="14144" spans="7:7" ht="24" customHeight="1">
      <c r="G14144" s="8"/>
    </row>
    <row r="14145" spans="7:7" ht="24" customHeight="1">
      <c r="G14145" s="8"/>
    </row>
    <row r="14146" spans="7:7" ht="24" customHeight="1">
      <c r="G14146" s="8"/>
    </row>
    <row r="14147" spans="7:7" ht="24" customHeight="1">
      <c r="G14147" s="8"/>
    </row>
    <row r="14148" spans="7:7" ht="24" customHeight="1">
      <c r="G14148" s="8"/>
    </row>
    <row r="14149" spans="7:7" ht="24" customHeight="1">
      <c r="G14149" s="8"/>
    </row>
    <row r="14150" spans="7:7" ht="24" customHeight="1">
      <c r="G14150" s="8"/>
    </row>
    <row r="14151" spans="7:7" ht="24" customHeight="1">
      <c r="G14151" s="8"/>
    </row>
    <row r="14152" spans="7:7" ht="24" customHeight="1">
      <c r="G14152" s="8"/>
    </row>
    <row r="14153" spans="7:7" ht="24" customHeight="1">
      <c r="G14153" s="8"/>
    </row>
    <row r="14154" spans="7:7" ht="24" customHeight="1">
      <c r="G14154" s="8"/>
    </row>
    <row r="14155" spans="7:7" ht="24" customHeight="1">
      <c r="G14155" s="8"/>
    </row>
    <row r="14156" spans="7:7" ht="24" customHeight="1">
      <c r="G14156" s="8"/>
    </row>
    <row r="14157" spans="7:7" ht="24" customHeight="1">
      <c r="G14157" s="8"/>
    </row>
    <row r="14158" spans="7:7" ht="24" customHeight="1">
      <c r="G14158" s="8"/>
    </row>
    <row r="14159" spans="7:7" ht="24" customHeight="1">
      <c r="G14159" s="8"/>
    </row>
    <row r="14160" spans="7:7" ht="24" customHeight="1">
      <c r="G14160" s="8"/>
    </row>
    <row r="14161" spans="7:7" ht="24" customHeight="1">
      <c r="G14161" s="8"/>
    </row>
    <row r="14162" spans="7:7" ht="24" customHeight="1">
      <c r="G14162" s="8"/>
    </row>
    <row r="14163" spans="7:7" ht="24" customHeight="1">
      <c r="G14163" s="8"/>
    </row>
    <row r="14164" spans="7:7" ht="24" customHeight="1">
      <c r="G14164" s="8"/>
    </row>
    <row r="14165" spans="7:7" ht="24" customHeight="1">
      <c r="G14165" s="8"/>
    </row>
    <row r="14166" spans="7:7" ht="24" customHeight="1">
      <c r="G14166" s="8"/>
    </row>
    <row r="14167" spans="7:7" ht="24" customHeight="1">
      <c r="G14167" s="8"/>
    </row>
    <row r="14168" spans="7:7" ht="24" customHeight="1">
      <c r="G14168" s="8"/>
    </row>
    <row r="14169" spans="7:7" ht="24" customHeight="1">
      <c r="G14169" s="8"/>
    </row>
    <row r="14170" spans="7:7" ht="24" customHeight="1">
      <c r="G14170" s="8"/>
    </row>
    <row r="14171" spans="7:7" ht="24" customHeight="1">
      <c r="G14171" s="8"/>
    </row>
    <row r="14172" spans="7:7" ht="24" customHeight="1">
      <c r="G14172" s="8"/>
    </row>
    <row r="14173" spans="7:7" ht="24" customHeight="1">
      <c r="G14173" s="8"/>
    </row>
    <row r="14174" spans="7:7" ht="24" customHeight="1">
      <c r="G14174" s="8"/>
    </row>
    <row r="14175" spans="7:7" ht="24" customHeight="1">
      <c r="G14175" s="8"/>
    </row>
    <row r="14176" spans="7:7" ht="24" customHeight="1">
      <c r="G14176" s="8"/>
    </row>
    <row r="14177" spans="7:7" ht="24" customHeight="1">
      <c r="G14177" s="8"/>
    </row>
    <row r="14178" spans="7:7" ht="24" customHeight="1">
      <c r="G14178" s="8"/>
    </row>
    <row r="14179" spans="7:7" ht="24" customHeight="1">
      <c r="G14179" s="8"/>
    </row>
    <row r="14180" spans="7:7" ht="24" customHeight="1">
      <c r="G14180" s="8"/>
    </row>
    <row r="14181" spans="7:7" ht="24" customHeight="1">
      <c r="G14181" s="8"/>
    </row>
    <row r="14182" spans="7:7" ht="24" customHeight="1">
      <c r="G14182" s="8"/>
    </row>
    <row r="14183" spans="7:7" ht="24" customHeight="1">
      <c r="G14183" s="8"/>
    </row>
    <row r="14184" spans="7:7" ht="24" customHeight="1">
      <c r="G14184" s="8"/>
    </row>
    <row r="14185" spans="7:7" ht="24" customHeight="1">
      <c r="G14185" s="8"/>
    </row>
    <row r="14186" spans="7:7" ht="24" customHeight="1">
      <c r="G14186" s="8"/>
    </row>
    <row r="14187" spans="7:7" ht="24" customHeight="1">
      <c r="G14187" s="8"/>
    </row>
    <row r="14188" spans="7:7" ht="24" customHeight="1">
      <c r="G14188" s="8"/>
    </row>
    <row r="14189" spans="7:7" ht="24" customHeight="1">
      <c r="G14189" s="8"/>
    </row>
    <row r="14190" spans="7:7" ht="24" customHeight="1">
      <c r="G14190" s="8"/>
    </row>
    <row r="14191" spans="7:7" ht="24" customHeight="1">
      <c r="G14191" s="8"/>
    </row>
    <row r="14192" spans="7:7" ht="24" customHeight="1">
      <c r="G14192" s="8"/>
    </row>
    <row r="14193" spans="7:7" ht="24" customHeight="1">
      <c r="G14193" s="8"/>
    </row>
    <row r="14194" spans="7:7" ht="24" customHeight="1">
      <c r="G14194" s="8"/>
    </row>
    <row r="14195" spans="7:7" ht="24" customHeight="1">
      <c r="G14195" s="8"/>
    </row>
    <row r="14196" spans="7:7" ht="24" customHeight="1">
      <c r="G14196" s="8"/>
    </row>
    <row r="14197" spans="7:7" ht="24" customHeight="1">
      <c r="G14197" s="8"/>
    </row>
    <row r="14198" spans="7:7" ht="24" customHeight="1">
      <c r="G14198" s="8"/>
    </row>
    <row r="14199" spans="7:7" ht="24" customHeight="1">
      <c r="G14199" s="8"/>
    </row>
    <row r="14200" spans="7:7" ht="24" customHeight="1">
      <c r="G14200" s="8"/>
    </row>
    <row r="14201" spans="7:7" ht="24" customHeight="1">
      <c r="G14201" s="8"/>
    </row>
    <row r="14202" spans="7:7" ht="24" customHeight="1">
      <c r="G14202" s="8"/>
    </row>
    <row r="14203" spans="7:7" ht="24" customHeight="1">
      <c r="G14203" s="8"/>
    </row>
    <row r="14204" spans="7:7" ht="24" customHeight="1">
      <c r="G14204" s="8"/>
    </row>
    <row r="14205" spans="7:7" ht="24" customHeight="1">
      <c r="G14205" s="8"/>
    </row>
    <row r="14206" spans="7:7" ht="24" customHeight="1">
      <c r="G14206" s="8"/>
    </row>
    <row r="14207" spans="7:7" ht="24" customHeight="1">
      <c r="G14207" s="8"/>
    </row>
    <row r="14208" spans="7:7" ht="24" customHeight="1">
      <c r="G14208" s="8"/>
    </row>
    <row r="14209" spans="7:7" ht="24" customHeight="1">
      <c r="G14209" s="8"/>
    </row>
    <row r="14210" spans="7:7" ht="24" customHeight="1">
      <c r="G14210" s="8"/>
    </row>
    <row r="14211" spans="7:7" ht="24" customHeight="1">
      <c r="G14211" s="8"/>
    </row>
    <row r="14212" spans="7:7" ht="24" customHeight="1">
      <c r="G14212" s="8"/>
    </row>
    <row r="14213" spans="7:7" ht="24" customHeight="1">
      <c r="G14213" s="8"/>
    </row>
    <row r="14214" spans="7:7" ht="24" customHeight="1">
      <c r="G14214" s="8"/>
    </row>
    <row r="14215" spans="7:7" ht="24" customHeight="1">
      <c r="G14215" s="8"/>
    </row>
    <row r="14216" spans="7:7" ht="24" customHeight="1">
      <c r="G14216" s="8"/>
    </row>
    <row r="14217" spans="7:7" ht="24" customHeight="1">
      <c r="G14217" s="8"/>
    </row>
    <row r="14218" spans="7:7" ht="24" customHeight="1">
      <c r="G14218" s="8"/>
    </row>
    <row r="14219" spans="7:7" ht="24" customHeight="1">
      <c r="G14219" s="8"/>
    </row>
    <row r="14220" spans="7:7" ht="24" customHeight="1">
      <c r="G14220" s="8"/>
    </row>
    <row r="14221" spans="7:7" ht="24" customHeight="1">
      <c r="G14221" s="8"/>
    </row>
    <row r="14222" spans="7:7" ht="24" customHeight="1">
      <c r="G14222" s="8"/>
    </row>
    <row r="14223" spans="7:7" ht="24" customHeight="1">
      <c r="G14223" s="8"/>
    </row>
    <row r="14224" spans="7:7" ht="24" customHeight="1">
      <c r="G14224" s="8"/>
    </row>
    <row r="14225" spans="7:7" ht="24" customHeight="1">
      <c r="G14225" s="8"/>
    </row>
    <row r="14226" spans="7:7" ht="24" customHeight="1">
      <c r="G14226" s="8"/>
    </row>
    <row r="14227" spans="7:7" ht="24" customHeight="1">
      <c r="G14227" s="8"/>
    </row>
    <row r="14228" spans="7:7" ht="24" customHeight="1">
      <c r="G14228" s="8"/>
    </row>
    <row r="14229" spans="7:7" ht="24" customHeight="1">
      <c r="G14229" s="8"/>
    </row>
    <row r="14230" spans="7:7" ht="24" customHeight="1">
      <c r="G14230" s="8"/>
    </row>
    <row r="14231" spans="7:7" ht="24" customHeight="1">
      <c r="G14231" s="8"/>
    </row>
    <row r="14232" spans="7:7" ht="24" customHeight="1">
      <c r="G14232" s="8"/>
    </row>
    <row r="14233" spans="7:7" ht="24" customHeight="1">
      <c r="G14233" s="8"/>
    </row>
    <row r="14234" spans="7:7" ht="24" customHeight="1">
      <c r="G14234" s="8"/>
    </row>
    <row r="14235" spans="7:7" ht="24" customHeight="1">
      <c r="G14235" s="8"/>
    </row>
    <row r="14236" spans="7:7" ht="24" customHeight="1">
      <c r="G14236" s="8"/>
    </row>
    <row r="14237" spans="7:7" ht="24" customHeight="1">
      <c r="G14237" s="8"/>
    </row>
    <row r="14238" spans="7:7" ht="24" customHeight="1">
      <c r="G14238" s="8"/>
    </row>
    <row r="14239" spans="7:7" ht="24" customHeight="1">
      <c r="G14239" s="8"/>
    </row>
    <row r="14240" spans="7:7" ht="24" customHeight="1">
      <c r="G14240" s="8"/>
    </row>
    <row r="14241" spans="7:7" ht="24" customHeight="1">
      <c r="G14241" s="8"/>
    </row>
    <row r="14242" spans="7:7" ht="24" customHeight="1">
      <c r="G14242" s="8"/>
    </row>
    <row r="14243" spans="7:7" ht="24" customHeight="1">
      <c r="G14243" s="8"/>
    </row>
    <row r="14244" spans="7:7" ht="24" customHeight="1">
      <c r="G14244" s="8"/>
    </row>
    <row r="14245" spans="7:7" ht="24" customHeight="1">
      <c r="G14245" s="8"/>
    </row>
    <row r="14246" spans="7:7" ht="24" customHeight="1">
      <c r="G14246" s="8"/>
    </row>
    <row r="14247" spans="7:7" ht="24" customHeight="1">
      <c r="G14247" s="8"/>
    </row>
    <row r="14248" spans="7:7" ht="24" customHeight="1">
      <c r="G14248" s="8"/>
    </row>
    <row r="14249" spans="7:7" ht="24" customHeight="1">
      <c r="G14249" s="8"/>
    </row>
    <row r="14250" spans="7:7" ht="24" customHeight="1">
      <c r="G14250" s="8"/>
    </row>
    <row r="14251" spans="7:7" ht="24" customHeight="1">
      <c r="G14251" s="8"/>
    </row>
    <row r="14252" spans="7:7" ht="24" customHeight="1">
      <c r="G14252" s="8"/>
    </row>
    <row r="14253" spans="7:7" ht="24" customHeight="1">
      <c r="G14253" s="8"/>
    </row>
    <row r="14254" spans="7:7" ht="24" customHeight="1">
      <c r="G14254" s="8"/>
    </row>
    <row r="14255" spans="7:7" ht="24" customHeight="1">
      <c r="G14255" s="8"/>
    </row>
    <row r="14256" spans="7:7" ht="24" customHeight="1">
      <c r="G14256" s="8"/>
    </row>
    <row r="14257" spans="7:7" ht="24" customHeight="1">
      <c r="G14257" s="8"/>
    </row>
    <row r="14258" spans="7:7" ht="24" customHeight="1">
      <c r="G14258" s="8"/>
    </row>
    <row r="14259" spans="7:7" ht="24" customHeight="1">
      <c r="G14259" s="8"/>
    </row>
    <row r="14260" spans="7:7" ht="24" customHeight="1">
      <c r="G14260" s="8"/>
    </row>
    <row r="14261" spans="7:7" ht="24" customHeight="1">
      <c r="G14261" s="8"/>
    </row>
    <row r="14262" spans="7:7" ht="24" customHeight="1">
      <c r="G14262" s="8"/>
    </row>
    <row r="14263" spans="7:7" ht="24" customHeight="1">
      <c r="G14263" s="8"/>
    </row>
    <row r="14264" spans="7:7" ht="24" customHeight="1">
      <c r="G14264" s="8"/>
    </row>
    <row r="14265" spans="7:7" ht="24" customHeight="1">
      <c r="G14265" s="8"/>
    </row>
    <row r="14266" spans="7:7" ht="24" customHeight="1">
      <c r="G14266" s="8"/>
    </row>
    <row r="14267" spans="7:7" ht="24" customHeight="1">
      <c r="G14267" s="8"/>
    </row>
    <row r="14268" spans="7:7" ht="24" customHeight="1">
      <c r="G14268" s="8"/>
    </row>
    <row r="14269" spans="7:7" ht="24" customHeight="1">
      <c r="G14269" s="8"/>
    </row>
    <row r="14270" spans="7:7" ht="24" customHeight="1">
      <c r="G14270" s="8"/>
    </row>
    <row r="14271" spans="7:7" ht="24" customHeight="1">
      <c r="G14271" s="8"/>
    </row>
    <row r="14272" spans="7:7" ht="24" customHeight="1">
      <c r="G14272" s="8"/>
    </row>
    <row r="14273" spans="7:7" ht="24" customHeight="1">
      <c r="G14273" s="8"/>
    </row>
    <row r="14274" spans="7:7" ht="24" customHeight="1">
      <c r="G14274" s="8"/>
    </row>
    <row r="14275" spans="7:7" ht="24" customHeight="1">
      <c r="G14275" s="8"/>
    </row>
    <row r="14276" spans="7:7" ht="24" customHeight="1">
      <c r="G14276" s="8"/>
    </row>
    <row r="14277" spans="7:7" ht="24" customHeight="1">
      <c r="G14277" s="8"/>
    </row>
    <row r="14278" spans="7:7" ht="24" customHeight="1">
      <c r="G14278" s="8"/>
    </row>
    <row r="14279" spans="7:7" ht="24" customHeight="1">
      <c r="G14279" s="8"/>
    </row>
    <row r="14280" spans="7:7" ht="24" customHeight="1">
      <c r="G14280" s="8"/>
    </row>
    <row r="14281" spans="7:7" ht="24" customHeight="1">
      <c r="G14281" s="8"/>
    </row>
    <row r="14282" spans="7:7" ht="24" customHeight="1">
      <c r="G14282" s="8"/>
    </row>
    <row r="14283" spans="7:7" ht="24" customHeight="1">
      <c r="G14283" s="8"/>
    </row>
    <row r="14284" spans="7:7" ht="24" customHeight="1">
      <c r="G14284" s="8"/>
    </row>
    <row r="14285" spans="7:7" ht="24" customHeight="1">
      <c r="G14285" s="8"/>
    </row>
    <row r="14286" spans="7:7" ht="24" customHeight="1">
      <c r="G14286" s="8"/>
    </row>
    <row r="14287" spans="7:7" ht="24" customHeight="1">
      <c r="G14287" s="8"/>
    </row>
    <row r="14288" spans="7:7" ht="24" customHeight="1">
      <c r="G14288" s="8"/>
    </row>
    <row r="14289" spans="7:7" ht="24" customHeight="1">
      <c r="G14289" s="8"/>
    </row>
    <row r="14290" spans="7:7" ht="24" customHeight="1">
      <c r="G14290" s="8"/>
    </row>
    <row r="14291" spans="7:7" ht="24" customHeight="1">
      <c r="G14291" s="8"/>
    </row>
    <row r="14292" spans="7:7" ht="24" customHeight="1">
      <c r="G14292" s="8"/>
    </row>
    <row r="14293" spans="7:7" ht="24" customHeight="1">
      <c r="G14293" s="8"/>
    </row>
    <row r="14294" spans="7:7" ht="24" customHeight="1">
      <c r="G14294" s="8"/>
    </row>
    <row r="14295" spans="7:7" ht="24" customHeight="1">
      <c r="G14295" s="8"/>
    </row>
    <row r="14296" spans="7:7" ht="24" customHeight="1">
      <c r="G14296" s="8"/>
    </row>
    <row r="14297" spans="7:7" ht="24" customHeight="1">
      <c r="G14297" s="8"/>
    </row>
    <row r="14298" spans="7:7" ht="24" customHeight="1">
      <c r="G14298" s="8"/>
    </row>
    <row r="14299" spans="7:7" ht="24" customHeight="1">
      <c r="G14299" s="8"/>
    </row>
    <row r="14300" spans="7:7" ht="24" customHeight="1">
      <c r="G14300" s="8"/>
    </row>
    <row r="14301" spans="7:7" ht="24" customHeight="1">
      <c r="G14301" s="8"/>
    </row>
    <row r="14302" spans="7:7" ht="24" customHeight="1">
      <c r="G14302" s="8"/>
    </row>
    <row r="14303" spans="7:7" ht="24" customHeight="1">
      <c r="G14303" s="8"/>
    </row>
    <row r="14304" spans="7:7" ht="24" customHeight="1">
      <c r="G14304" s="8"/>
    </row>
    <row r="14305" spans="7:7" ht="24" customHeight="1">
      <c r="G14305" s="8"/>
    </row>
    <row r="14306" spans="7:7" ht="24" customHeight="1">
      <c r="G14306" s="8"/>
    </row>
    <row r="14307" spans="7:7" ht="24" customHeight="1">
      <c r="G14307" s="8"/>
    </row>
    <row r="14308" spans="7:7" ht="24" customHeight="1">
      <c r="G14308" s="8"/>
    </row>
    <row r="14309" spans="7:7" ht="24" customHeight="1">
      <c r="G14309" s="8"/>
    </row>
    <row r="14310" spans="7:7" ht="24" customHeight="1">
      <c r="G14310" s="8"/>
    </row>
    <row r="14311" spans="7:7" ht="24" customHeight="1">
      <c r="G14311" s="8"/>
    </row>
    <row r="14312" spans="7:7" ht="24" customHeight="1">
      <c r="G14312" s="8"/>
    </row>
    <row r="14313" spans="7:7" ht="24" customHeight="1">
      <c r="G14313" s="8"/>
    </row>
    <row r="14314" spans="7:7" ht="24" customHeight="1">
      <c r="G14314" s="8"/>
    </row>
    <row r="14315" spans="7:7" ht="24" customHeight="1">
      <c r="G14315" s="8"/>
    </row>
    <row r="14316" spans="7:7" ht="24" customHeight="1">
      <c r="G14316" s="8"/>
    </row>
    <row r="14317" spans="7:7" ht="24" customHeight="1">
      <c r="G14317" s="8"/>
    </row>
    <row r="14318" spans="7:7" ht="24" customHeight="1">
      <c r="G14318" s="8"/>
    </row>
    <row r="14319" spans="7:7" ht="24" customHeight="1">
      <c r="G14319" s="8"/>
    </row>
    <row r="14320" spans="7:7" ht="24" customHeight="1">
      <c r="G14320" s="8"/>
    </row>
    <row r="14321" spans="7:7" ht="24" customHeight="1">
      <c r="G14321" s="8"/>
    </row>
    <row r="14322" spans="7:7" ht="24" customHeight="1">
      <c r="G14322" s="8"/>
    </row>
    <row r="14323" spans="7:7" ht="24" customHeight="1">
      <c r="G14323" s="8"/>
    </row>
    <row r="14324" spans="7:7" ht="24" customHeight="1">
      <c r="G14324" s="8"/>
    </row>
    <row r="14325" spans="7:7" ht="24" customHeight="1">
      <c r="G14325" s="8"/>
    </row>
    <row r="14326" spans="7:7" ht="24" customHeight="1">
      <c r="G14326" s="8"/>
    </row>
    <row r="14327" spans="7:7" ht="24" customHeight="1">
      <c r="G14327" s="8"/>
    </row>
    <row r="14328" spans="7:7" ht="24" customHeight="1">
      <c r="G14328" s="8"/>
    </row>
    <row r="14329" spans="7:7" ht="24" customHeight="1">
      <c r="G14329" s="8"/>
    </row>
    <row r="14330" spans="7:7" ht="24" customHeight="1">
      <c r="G14330" s="8"/>
    </row>
    <row r="14331" spans="7:7" ht="24" customHeight="1">
      <c r="G14331" s="8"/>
    </row>
    <row r="14332" spans="7:7" ht="24" customHeight="1">
      <c r="G14332" s="8"/>
    </row>
    <row r="14333" spans="7:7" ht="24" customHeight="1">
      <c r="G14333" s="8"/>
    </row>
    <row r="14334" spans="7:7" ht="24" customHeight="1">
      <c r="G14334" s="8"/>
    </row>
    <row r="14335" spans="7:7" ht="24" customHeight="1">
      <c r="G14335" s="8"/>
    </row>
    <row r="14336" spans="7:7" ht="24" customHeight="1">
      <c r="G14336" s="8"/>
    </row>
    <row r="14337" spans="7:7" ht="24" customHeight="1">
      <c r="G14337" s="8"/>
    </row>
    <row r="14338" spans="7:7" ht="24" customHeight="1">
      <c r="G14338" s="8"/>
    </row>
    <row r="14339" spans="7:7" ht="24" customHeight="1">
      <c r="G14339" s="8"/>
    </row>
    <row r="14340" spans="7:7" ht="24" customHeight="1">
      <c r="G14340" s="8"/>
    </row>
    <row r="14341" spans="7:7" ht="24" customHeight="1">
      <c r="G14341" s="8"/>
    </row>
    <row r="14342" spans="7:7" ht="24" customHeight="1">
      <c r="G14342" s="8"/>
    </row>
    <row r="14343" spans="7:7" ht="24" customHeight="1">
      <c r="G14343" s="8"/>
    </row>
    <row r="14344" spans="7:7" ht="24" customHeight="1">
      <c r="G14344" s="8"/>
    </row>
    <row r="14345" spans="7:7" ht="24" customHeight="1">
      <c r="G14345" s="8"/>
    </row>
    <row r="14346" spans="7:7" ht="24" customHeight="1">
      <c r="G14346" s="8"/>
    </row>
    <row r="14347" spans="7:7" ht="24" customHeight="1">
      <c r="G14347" s="8"/>
    </row>
    <row r="14348" spans="7:7" ht="24" customHeight="1">
      <c r="G14348" s="8"/>
    </row>
    <row r="14349" spans="7:7" ht="24" customHeight="1">
      <c r="G14349" s="8"/>
    </row>
    <row r="14350" spans="7:7" ht="24" customHeight="1">
      <c r="G14350" s="8"/>
    </row>
    <row r="14351" spans="7:7" ht="24" customHeight="1">
      <c r="G14351" s="8"/>
    </row>
    <row r="14352" spans="7:7" ht="24" customHeight="1">
      <c r="G14352" s="8"/>
    </row>
    <row r="14353" spans="7:7" ht="24" customHeight="1">
      <c r="G14353" s="8"/>
    </row>
    <row r="14354" spans="7:7" ht="24" customHeight="1">
      <c r="G14354" s="8"/>
    </row>
    <row r="14355" spans="7:7" ht="24" customHeight="1">
      <c r="G14355" s="8"/>
    </row>
    <row r="14356" spans="7:7" ht="24" customHeight="1">
      <c r="G14356" s="8"/>
    </row>
    <row r="14357" spans="7:7" ht="24" customHeight="1">
      <c r="G14357" s="8"/>
    </row>
    <row r="14358" spans="7:7" ht="24" customHeight="1">
      <c r="G14358" s="8"/>
    </row>
    <row r="14359" spans="7:7" ht="24" customHeight="1">
      <c r="G14359" s="8"/>
    </row>
    <row r="14360" spans="7:7" ht="24" customHeight="1">
      <c r="G14360" s="8"/>
    </row>
    <row r="14361" spans="7:7" ht="24" customHeight="1">
      <c r="G14361" s="8"/>
    </row>
    <row r="14362" spans="7:7" ht="24" customHeight="1">
      <c r="G14362" s="8"/>
    </row>
    <row r="14363" spans="7:7" ht="24" customHeight="1">
      <c r="G14363" s="8"/>
    </row>
    <row r="14364" spans="7:7" ht="24" customHeight="1">
      <c r="G14364" s="8"/>
    </row>
    <row r="14365" spans="7:7" ht="24" customHeight="1">
      <c r="G14365" s="8"/>
    </row>
    <row r="14366" spans="7:7" ht="24" customHeight="1">
      <c r="G14366" s="8"/>
    </row>
    <row r="14367" spans="7:7" ht="24" customHeight="1">
      <c r="G14367" s="8"/>
    </row>
    <row r="14368" spans="7:7" ht="24" customHeight="1">
      <c r="G14368" s="8"/>
    </row>
    <row r="14369" spans="7:7" ht="24" customHeight="1">
      <c r="G14369" s="8"/>
    </row>
    <row r="14370" spans="7:7" ht="24" customHeight="1">
      <c r="G14370" s="8"/>
    </row>
    <row r="14371" spans="7:7" ht="24" customHeight="1">
      <c r="G14371" s="8"/>
    </row>
    <row r="14372" spans="7:7" ht="24" customHeight="1">
      <c r="G14372" s="8"/>
    </row>
    <row r="14373" spans="7:7" ht="24" customHeight="1">
      <c r="G14373" s="8"/>
    </row>
    <row r="14374" spans="7:7" ht="24" customHeight="1">
      <c r="G14374" s="8"/>
    </row>
    <row r="14375" spans="7:7" ht="24" customHeight="1">
      <c r="G14375" s="8"/>
    </row>
    <row r="14376" spans="7:7" ht="24" customHeight="1">
      <c r="G14376" s="8"/>
    </row>
    <row r="14377" spans="7:7" ht="24" customHeight="1">
      <c r="G14377" s="8"/>
    </row>
    <row r="14378" spans="7:7" ht="24" customHeight="1">
      <c r="G14378" s="8"/>
    </row>
    <row r="14379" spans="7:7" ht="24" customHeight="1">
      <c r="G14379" s="8"/>
    </row>
    <row r="14380" spans="7:7" ht="24" customHeight="1">
      <c r="G14380" s="8"/>
    </row>
    <row r="14381" spans="7:7" ht="24" customHeight="1">
      <c r="G14381" s="8"/>
    </row>
    <row r="14382" spans="7:7" ht="24" customHeight="1">
      <c r="G14382" s="8"/>
    </row>
    <row r="14383" spans="7:7" ht="24" customHeight="1">
      <c r="G14383" s="8"/>
    </row>
    <row r="14384" spans="7:7" ht="24" customHeight="1">
      <c r="G14384" s="8"/>
    </row>
    <row r="14385" spans="7:7" ht="24" customHeight="1">
      <c r="G14385" s="8"/>
    </row>
    <row r="14386" spans="7:7" ht="24" customHeight="1">
      <c r="G14386" s="8"/>
    </row>
    <row r="14387" spans="7:7" ht="24" customHeight="1">
      <c r="G14387" s="8"/>
    </row>
    <row r="14388" spans="7:7" ht="24" customHeight="1">
      <c r="G14388" s="8"/>
    </row>
    <row r="14389" spans="7:7" ht="24" customHeight="1">
      <c r="G14389" s="8"/>
    </row>
    <row r="14390" spans="7:7" ht="24" customHeight="1">
      <c r="G14390" s="8"/>
    </row>
    <row r="14391" spans="7:7" ht="24" customHeight="1">
      <c r="G14391" s="8"/>
    </row>
    <row r="14392" spans="7:7" ht="24" customHeight="1">
      <c r="G14392" s="8"/>
    </row>
    <row r="14393" spans="7:7" ht="24" customHeight="1">
      <c r="G14393" s="8"/>
    </row>
    <row r="14394" spans="7:7" ht="24" customHeight="1">
      <c r="G14394" s="8"/>
    </row>
    <row r="14395" spans="7:7" ht="24" customHeight="1">
      <c r="G14395" s="8"/>
    </row>
    <row r="14396" spans="7:7" ht="24" customHeight="1">
      <c r="G14396" s="8"/>
    </row>
    <row r="14397" spans="7:7" ht="24" customHeight="1">
      <c r="G14397" s="8"/>
    </row>
    <row r="14398" spans="7:7" ht="24" customHeight="1">
      <c r="G14398" s="8"/>
    </row>
    <row r="14399" spans="7:7" ht="24" customHeight="1">
      <c r="G14399" s="8"/>
    </row>
    <row r="14400" spans="7:7" ht="24" customHeight="1">
      <c r="G14400" s="8"/>
    </row>
    <row r="14401" spans="7:7" ht="24" customHeight="1">
      <c r="G14401" s="8"/>
    </row>
    <row r="14402" spans="7:7" ht="24" customHeight="1">
      <c r="G14402" s="8"/>
    </row>
    <row r="14403" spans="7:7" ht="24" customHeight="1">
      <c r="G14403" s="8"/>
    </row>
    <row r="14404" spans="7:7" ht="24" customHeight="1">
      <c r="G14404" s="8"/>
    </row>
    <row r="14405" spans="7:7" ht="24" customHeight="1">
      <c r="G14405" s="8"/>
    </row>
    <row r="14406" spans="7:7" ht="24" customHeight="1">
      <c r="G14406" s="8"/>
    </row>
    <row r="14407" spans="7:7" ht="24" customHeight="1">
      <c r="G14407" s="8"/>
    </row>
    <row r="14408" spans="7:7" ht="24" customHeight="1">
      <c r="G14408" s="8"/>
    </row>
    <row r="14409" spans="7:7" ht="24" customHeight="1">
      <c r="G14409" s="8"/>
    </row>
    <row r="14410" spans="7:7" ht="24" customHeight="1">
      <c r="G14410" s="8"/>
    </row>
    <row r="14411" spans="7:7" ht="24" customHeight="1">
      <c r="G14411" s="8"/>
    </row>
    <row r="14412" spans="7:7" ht="24" customHeight="1">
      <c r="G14412" s="8"/>
    </row>
    <row r="14413" spans="7:7" ht="24" customHeight="1">
      <c r="G14413" s="8"/>
    </row>
    <row r="14414" spans="7:7" ht="24" customHeight="1">
      <c r="G14414" s="8"/>
    </row>
    <row r="14415" spans="7:7" ht="24" customHeight="1">
      <c r="G14415" s="8"/>
    </row>
    <row r="14416" spans="7:7" ht="24" customHeight="1">
      <c r="G14416" s="8"/>
    </row>
    <row r="14417" spans="7:7" ht="24" customHeight="1">
      <c r="G14417" s="8"/>
    </row>
    <row r="14418" spans="7:7" ht="24" customHeight="1">
      <c r="G14418" s="8"/>
    </row>
    <row r="14419" spans="7:7" ht="24" customHeight="1">
      <c r="G14419" s="8"/>
    </row>
    <row r="14420" spans="7:7" ht="24" customHeight="1">
      <c r="G14420" s="8"/>
    </row>
    <row r="14421" spans="7:7" ht="24" customHeight="1">
      <c r="G14421" s="8"/>
    </row>
    <row r="14422" spans="7:7" ht="24" customHeight="1">
      <c r="G14422" s="8"/>
    </row>
    <row r="14423" spans="7:7" ht="24" customHeight="1">
      <c r="G14423" s="8"/>
    </row>
    <row r="14424" spans="7:7" ht="24" customHeight="1">
      <c r="G14424" s="8"/>
    </row>
    <row r="14425" spans="7:7" ht="24" customHeight="1">
      <c r="G14425" s="8"/>
    </row>
    <row r="14426" spans="7:7" ht="24" customHeight="1">
      <c r="G14426" s="8"/>
    </row>
    <row r="14427" spans="7:7" ht="24" customHeight="1">
      <c r="G14427" s="8"/>
    </row>
    <row r="14428" spans="7:7" ht="24" customHeight="1">
      <c r="G14428" s="8"/>
    </row>
    <row r="14429" spans="7:7" ht="24" customHeight="1">
      <c r="G14429" s="8"/>
    </row>
    <row r="14430" spans="7:7" ht="24" customHeight="1">
      <c r="G14430" s="8"/>
    </row>
    <row r="14431" spans="7:7" ht="24" customHeight="1">
      <c r="G14431" s="8"/>
    </row>
    <row r="14432" spans="7:7" ht="24" customHeight="1">
      <c r="G14432" s="8"/>
    </row>
    <row r="14433" spans="7:7" ht="24" customHeight="1">
      <c r="G14433" s="8"/>
    </row>
    <row r="14434" spans="7:7" ht="24" customHeight="1">
      <c r="G14434" s="8"/>
    </row>
    <row r="14435" spans="7:7" ht="24" customHeight="1">
      <c r="G14435" s="8"/>
    </row>
    <row r="14436" spans="7:7" ht="24" customHeight="1">
      <c r="G14436" s="8"/>
    </row>
    <row r="14437" spans="7:7" ht="24" customHeight="1">
      <c r="G14437" s="8"/>
    </row>
    <row r="14438" spans="7:7" ht="24" customHeight="1">
      <c r="G14438" s="8"/>
    </row>
    <row r="14439" spans="7:7" ht="24" customHeight="1">
      <c r="G14439" s="8"/>
    </row>
    <row r="14440" spans="7:7" ht="24" customHeight="1">
      <c r="G14440" s="8"/>
    </row>
    <row r="14441" spans="7:7" ht="24" customHeight="1">
      <c r="G14441" s="8"/>
    </row>
    <row r="14442" spans="7:7" ht="24" customHeight="1">
      <c r="G14442" s="8"/>
    </row>
    <row r="14443" spans="7:7" ht="24" customHeight="1">
      <c r="G14443" s="8"/>
    </row>
    <row r="14444" spans="7:7" ht="24" customHeight="1">
      <c r="G14444" s="8"/>
    </row>
    <row r="14445" spans="7:7" ht="24" customHeight="1">
      <c r="G14445" s="8"/>
    </row>
    <row r="14446" spans="7:7" ht="24" customHeight="1">
      <c r="G14446" s="8"/>
    </row>
    <row r="14447" spans="7:7" ht="24" customHeight="1">
      <c r="G14447" s="8"/>
    </row>
    <row r="14448" spans="7:7" ht="24" customHeight="1">
      <c r="G14448" s="8"/>
    </row>
    <row r="14449" spans="7:7" ht="24" customHeight="1">
      <c r="G14449" s="8"/>
    </row>
    <row r="14450" spans="7:7" ht="24" customHeight="1">
      <c r="G14450" s="8"/>
    </row>
    <row r="14451" spans="7:7" ht="24" customHeight="1">
      <c r="G14451" s="8"/>
    </row>
    <row r="14452" spans="7:7" ht="24" customHeight="1">
      <c r="G14452" s="8"/>
    </row>
    <row r="14453" spans="7:7" ht="24" customHeight="1">
      <c r="G14453" s="8"/>
    </row>
    <row r="14454" spans="7:7" ht="24" customHeight="1">
      <c r="G14454" s="8"/>
    </row>
    <row r="14455" spans="7:7" ht="24" customHeight="1">
      <c r="G14455" s="8"/>
    </row>
    <row r="14456" spans="7:7" ht="24" customHeight="1">
      <c r="G14456" s="8"/>
    </row>
    <row r="14457" spans="7:7" ht="24" customHeight="1">
      <c r="G14457" s="8"/>
    </row>
    <row r="14458" spans="7:7" ht="24" customHeight="1">
      <c r="G14458" s="8"/>
    </row>
    <row r="14459" spans="7:7" ht="24" customHeight="1">
      <c r="G14459" s="8"/>
    </row>
    <row r="14460" spans="7:7" ht="24" customHeight="1">
      <c r="G14460" s="8"/>
    </row>
    <row r="14461" spans="7:7" ht="24" customHeight="1">
      <c r="G14461" s="8"/>
    </row>
    <row r="14462" spans="7:7" ht="24" customHeight="1">
      <c r="G14462" s="8"/>
    </row>
    <row r="14463" spans="7:7" ht="24" customHeight="1">
      <c r="G14463" s="8"/>
    </row>
    <row r="14464" spans="7:7" ht="24" customHeight="1">
      <c r="G14464" s="8"/>
    </row>
    <row r="14465" spans="7:7" ht="24" customHeight="1">
      <c r="G14465" s="8"/>
    </row>
    <row r="14466" spans="7:7" ht="24" customHeight="1">
      <c r="G14466" s="8"/>
    </row>
    <row r="14467" spans="7:7" ht="24" customHeight="1">
      <c r="G14467" s="8"/>
    </row>
    <row r="14468" spans="7:7" ht="24" customHeight="1">
      <c r="G14468" s="8"/>
    </row>
    <row r="14469" spans="7:7" ht="24" customHeight="1">
      <c r="G14469" s="8"/>
    </row>
    <row r="14470" spans="7:7" ht="24" customHeight="1">
      <c r="G14470" s="8"/>
    </row>
    <row r="14471" spans="7:7" ht="24" customHeight="1">
      <c r="G14471" s="8"/>
    </row>
    <row r="14472" spans="7:7" ht="24" customHeight="1">
      <c r="G14472" s="8"/>
    </row>
    <row r="14473" spans="7:7" ht="24" customHeight="1">
      <c r="G14473" s="8"/>
    </row>
    <row r="14474" spans="7:7" ht="24" customHeight="1">
      <c r="G14474" s="8"/>
    </row>
    <row r="14475" spans="7:7" ht="24" customHeight="1">
      <c r="G14475" s="8"/>
    </row>
    <row r="14476" spans="7:7" ht="24" customHeight="1">
      <c r="G14476" s="8"/>
    </row>
    <row r="14477" spans="7:7" ht="24" customHeight="1">
      <c r="G14477" s="8"/>
    </row>
    <row r="14478" spans="7:7" ht="24" customHeight="1">
      <c r="G14478" s="8"/>
    </row>
    <row r="14479" spans="7:7" ht="24" customHeight="1">
      <c r="G14479" s="8"/>
    </row>
    <row r="14480" spans="7:7" ht="24" customHeight="1">
      <c r="G14480" s="8"/>
    </row>
    <row r="14481" spans="7:7" ht="24" customHeight="1">
      <c r="G14481" s="8"/>
    </row>
    <row r="14482" spans="7:7" ht="24" customHeight="1">
      <c r="G14482" s="8"/>
    </row>
    <row r="14483" spans="7:7" ht="24" customHeight="1">
      <c r="G14483" s="8"/>
    </row>
    <row r="14484" spans="7:7" ht="24" customHeight="1">
      <c r="G14484" s="8"/>
    </row>
    <row r="14485" spans="7:7" ht="24" customHeight="1">
      <c r="G14485" s="8"/>
    </row>
    <row r="14486" spans="7:7" ht="24" customHeight="1">
      <c r="G14486" s="8"/>
    </row>
    <row r="14487" spans="7:7" ht="24" customHeight="1">
      <c r="G14487" s="8"/>
    </row>
    <row r="14488" spans="7:7" ht="24" customHeight="1">
      <c r="G14488" s="8"/>
    </row>
    <row r="14489" spans="7:7" ht="24" customHeight="1">
      <c r="G14489" s="8"/>
    </row>
    <row r="14490" spans="7:7" ht="24" customHeight="1">
      <c r="G14490" s="8"/>
    </row>
    <row r="14491" spans="7:7" ht="24" customHeight="1">
      <c r="G14491" s="8"/>
    </row>
    <row r="14492" spans="7:7" ht="24" customHeight="1">
      <c r="G14492" s="8"/>
    </row>
    <row r="14493" spans="7:7" ht="24" customHeight="1">
      <c r="G14493" s="8"/>
    </row>
    <row r="14494" spans="7:7" ht="24" customHeight="1">
      <c r="G14494" s="8"/>
    </row>
    <row r="14495" spans="7:7" ht="24" customHeight="1">
      <c r="G14495" s="8"/>
    </row>
    <row r="14496" spans="7:7" ht="24" customHeight="1">
      <c r="G14496" s="8"/>
    </row>
    <row r="14497" spans="7:7" ht="24" customHeight="1">
      <c r="G14497" s="8"/>
    </row>
    <row r="14498" spans="7:7" ht="24" customHeight="1">
      <c r="G14498" s="8"/>
    </row>
    <row r="14499" spans="7:7" ht="24" customHeight="1">
      <c r="G14499" s="8"/>
    </row>
    <row r="14500" spans="7:7" ht="24" customHeight="1">
      <c r="G14500" s="8"/>
    </row>
    <row r="14501" spans="7:7" ht="24" customHeight="1">
      <c r="G14501" s="8"/>
    </row>
    <row r="14502" spans="7:7" ht="24" customHeight="1">
      <c r="G14502" s="8"/>
    </row>
    <row r="14503" spans="7:7" ht="24" customHeight="1">
      <c r="G14503" s="8"/>
    </row>
    <row r="14504" spans="7:7" ht="24" customHeight="1">
      <c r="G14504" s="8"/>
    </row>
    <row r="14505" spans="7:7" ht="24" customHeight="1">
      <c r="G14505" s="8"/>
    </row>
    <row r="14506" spans="7:7" ht="24" customHeight="1">
      <c r="G14506" s="8"/>
    </row>
    <row r="14507" spans="7:7" ht="24" customHeight="1">
      <c r="G14507" s="8"/>
    </row>
    <row r="14508" spans="7:7" ht="24" customHeight="1">
      <c r="G14508" s="8"/>
    </row>
    <row r="14509" spans="7:7" ht="24" customHeight="1">
      <c r="G14509" s="8"/>
    </row>
    <row r="14510" spans="7:7" ht="24" customHeight="1">
      <c r="G14510" s="8"/>
    </row>
    <row r="14511" spans="7:7" ht="24" customHeight="1">
      <c r="G14511" s="8"/>
    </row>
    <row r="14512" spans="7:7" ht="24" customHeight="1">
      <c r="G14512" s="8"/>
    </row>
    <row r="14513" spans="7:7" ht="24" customHeight="1">
      <c r="G14513" s="8"/>
    </row>
    <row r="14514" spans="7:7" ht="24" customHeight="1">
      <c r="G14514" s="8"/>
    </row>
    <row r="14515" spans="7:7" ht="24" customHeight="1">
      <c r="G14515" s="8"/>
    </row>
    <row r="14516" spans="7:7" ht="24" customHeight="1">
      <c r="G14516" s="8"/>
    </row>
    <row r="14517" spans="7:7" ht="24" customHeight="1">
      <c r="G14517" s="8"/>
    </row>
    <row r="14518" spans="7:7" ht="24" customHeight="1">
      <c r="G14518" s="8"/>
    </row>
    <row r="14519" spans="7:7" ht="24" customHeight="1">
      <c r="G14519" s="8"/>
    </row>
    <row r="14520" spans="7:7" ht="24" customHeight="1">
      <c r="G14520" s="8"/>
    </row>
    <row r="14521" spans="7:7" ht="24" customHeight="1">
      <c r="G14521" s="8"/>
    </row>
    <row r="14522" spans="7:7" ht="24" customHeight="1">
      <c r="G14522" s="8"/>
    </row>
    <row r="14523" spans="7:7" ht="24" customHeight="1">
      <c r="G14523" s="8"/>
    </row>
    <row r="14524" spans="7:7" ht="24" customHeight="1">
      <c r="G14524" s="8"/>
    </row>
    <row r="14525" spans="7:7" ht="24" customHeight="1">
      <c r="G14525" s="8"/>
    </row>
    <row r="14526" spans="7:7" ht="24" customHeight="1">
      <c r="G14526" s="8"/>
    </row>
    <row r="14527" spans="7:7" ht="24" customHeight="1">
      <c r="G14527" s="8"/>
    </row>
    <row r="14528" spans="7:7" ht="24" customHeight="1">
      <c r="G14528" s="8"/>
    </row>
    <row r="14529" spans="7:7" ht="24" customHeight="1">
      <c r="G14529" s="8"/>
    </row>
    <row r="14530" spans="7:7" ht="24" customHeight="1">
      <c r="G14530" s="8"/>
    </row>
    <row r="14531" spans="7:7" ht="24" customHeight="1">
      <c r="G14531" s="8"/>
    </row>
    <row r="14532" spans="7:7" ht="24" customHeight="1">
      <c r="G14532" s="8"/>
    </row>
    <row r="14533" spans="7:7" ht="24" customHeight="1">
      <c r="G14533" s="8"/>
    </row>
    <row r="14534" spans="7:7" ht="24" customHeight="1">
      <c r="G14534" s="8"/>
    </row>
    <row r="14535" spans="7:7" ht="24" customHeight="1">
      <c r="G14535" s="8"/>
    </row>
    <row r="14536" spans="7:7" ht="24" customHeight="1">
      <c r="G14536" s="8"/>
    </row>
    <row r="14537" spans="7:7" ht="24" customHeight="1">
      <c r="G14537" s="8"/>
    </row>
    <row r="14538" spans="7:7" ht="24" customHeight="1">
      <c r="G14538" s="8"/>
    </row>
    <row r="14539" spans="7:7" ht="24" customHeight="1">
      <c r="G14539" s="8"/>
    </row>
    <row r="14540" spans="7:7" ht="24" customHeight="1">
      <c r="G14540" s="8"/>
    </row>
    <row r="14541" spans="7:7" ht="24" customHeight="1">
      <c r="G14541" s="8"/>
    </row>
    <row r="14542" spans="7:7" ht="24" customHeight="1">
      <c r="G14542" s="8"/>
    </row>
    <row r="14543" spans="7:7" ht="24" customHeight="1">
      <c r="G14543" s="8"/>
    </row>
    <row r="14544" spans="7:7" ht="24" customHeight="1">
      <c r="G14544" s="8"/>
    </row>
    <row r="14545" spans="7:7" ht="24" customHeight="1">
      <c r="G14545" s="8"/>
    </row>
    <row r="14546" spans="7:7" ht="24" customHeight="1">
      <c r="G14546" s="8"/>
    </row>
    <row r="14547" spans="7:7" ht="24" customHeight="1">
      <c r="G14547" s="8"/>
    </row>
    <row r="14548" spans="7:7" ht="24" customHeight="1">
      <c r="G14548" s="8"/>
    </row>
    <row r="14549" spans="7:7" ht="24" customHeight="1">
      <c r="G14549" s="8"/>
    </row>
    <row r="14550" spans="7:7" ht="24" customHeight="1">
      <c r="G14550" s="8"/>
    </row>
    <row r="14551" spans="7:7" ht="24" customHeight="1">
      <c r="G14551" s="8"/>
    </row>
    <row r="14552" spans="7:7" ht="24" customHeight="1">
      <c r="G14552" s="8"/>
    </row>
    <row r="14553" spans="7:7" ht="24" customHeight="1">
      <c r="G14553" s="8"/>
    </row>
    <row r="14554" spans="7:7" ht="24" customHeight="1">
      <c r="G14554" s="8"/>
    </row>
    <row r="14555" spans="7:7" ht="24" customHeight="1">
      <c r="G14555" s="8"/>
    </row>
    <row r="14556" spans="7:7" ht="24" customHeight="1">
      <c r="G14556" s="8"/>
    </row>
    <row r="14557" spans="7:7" ht="24" customHeight="1">
      <c r="G14557" s="8"/>
    </row>
    <row r="14558" spans="7:7" ht="24" customHeight="1">
      <c r="G14558" s="8"/>
    </row>
    <row r="14559" spans="7:7" ht="24" customHeight="1">
      <c r="G14559" s="8"/>
    </row>
    <row r="14560" spans="7:7" ht="24" customHeight="1">
      <c r="G14560" s="8"/>
    </row>
    <row r="14561" spans="7:7" ht="24" customHeight="1">
      <c r="G14561" s="8"/>
    </row>
    <row r="14562" spans="7:7" ht="24" customHeight="1">
      <c r="G14562" s="8"/>
    </row>
    <row r="14563" spans="7:7" ht="24" customHeight="1">
      <c r="G14563" s="8"/>
    </row>
    <row r="14564" spans="7:7" ht="24" customHeight="1">
      <c r="G14564" s="8"/>
    </row>
    <row r="14565" spans="7:7" ht="24" customHeight="1">
      <c r="G14565" s="8"/>
    </row>
    <row r="14566" spans="7:7" ht="24" customHeight="1">
      <c r="G14566" s="8"/>
    </row>
    <row r="14567" spans="7:7" ht="24" customHeight="1">
      <c r="G14567" s="8"/>
    </row>
    <row r="14568" spans="7:7" ht="24" customHeight="1">
      <c r="G14568" s="8"/>
    </row>
    <row r="14569" spans="7:7" ht="24" customHeight="1">
      <c r="G14569" s="8"/>
    </row>
    <row r="14570" spans="7:7" ht="24" customHeight="1">
      <c r="G14570" s="8"/>
    </row>
    <row r="14571" spans="7:7" ht="24" customHeight="1">
      <c r="G14571" s="8"/>
    </row>
    <row r="14572" spans="7:7" ht="24" customHeight="1">
      <c r="G14572" s="8"/>
    </row>
    <row r="14573" spans="7:7" ht="24" customHeight="1">
      <c r="G14573" s="8"/>
    </row>
    <row r="14574" spans="7:7" ht="24" customHeight="1">
      <c r="G14574" s="8"/>
    </row>
    <row r="14575" spans="7:7" ht="24" customHeight="1">
      <c r="G14575" s="8"/>
    </row>
    <row r="14576" spans="7:7" ht="24" customHeight="1">
      <c r="G14576" s="8"/>
    </row>
    <row r="14577" spans="7:7" ht="24" customHeight="1">
      <c r="G14577" s="8"/>
    </row>
    <row r="14578" spans="7:7" ht="24" customHeight="1">
      <c r="G14578" s="8"/>
    </row>
    <row r="14579" spans="7:7" ht="24" customHeight="1">
      <c r="G14579" s="8"/>
    </row>
    <row r="14580" spans="7:7" ht="24" customHeight="1">
      <c r="G14580" s="8"/>
    </row>
    <row r="14581" spans="7:7" ht="24" customHeight="1">
      <c r="G14581" s="8"/>
    </row>
    <row r="14582" spans="7:7" ht="24" customHeight="1">
      <c r="G14582" s="8"/>
    </row>
    <row r="14583" spans="7:7" ht="24" customHeight="1">
      <c r="G14583" s="8"/>
    </row>
    <row r="14584" spans="7:7" ht="24" customHeight="1">
      <c r="G14584" s="8"/>
    </row>
    <row r="14585" spans="7:7" ht="24" customHeight="1">
      <c r="G14585" s="8"/>
    </row>
    <row r="14586" spans="7:7" ht="24" customHeight="1">
      <c r="G14586" s="8"/>
    </row>
    <row r="14587" spans="7:7" ht="24" customHeight="1">
      <c r="G14587" s="8"/>
    </row>
    <row r="14588" spans="7:7" ht="24" customHeight="1">
      <c r="G14588" s="8"/>
    </row>
    <row r="14589" spans="7:7" ht="24" customHeight="1">
      <c r="G14589" s="8"/>
    </row>
    <row r="14590" spans="7:7" ht="24" customHeight="1">
      <c r="G14590" s="8"/>
    </row>
    <row r="14591" spans="7:7" ht="24" customHeight="1">
      <c r="G14591" s="8"/>
    </row>
    <row r="14592" spans="7:7" ht="24" customHeight="1">
      <c r="G14592" s="8"/>
    </row>
    <row r="14593" spans="7:7" ht="24" customHeight="1">
      <c r="G14593" s="8"/>
    </row>
    <row r="14594" spans="7:7" ht="24" customHeight="1">
      <c r="G14594" s="8"/>
    </row>
    <row r="14595" spans="7:7" ht="24" customHeight="1">
      <c r="G14595" s="8"/>
    </row>
    <row r="14596" spans="7:7" ht="24" customHeight="1">
      <c r="G14596" s="8"/>
    </row>
    <row r="14597" spans="7:7" ht="24" customHeight="1">
      <c r="G14597" s="8"/>
    </row>
    <row r="14598" spans="7:7" ht="24" customHeight="1">
      <c r="G14598" s="8"/>
    </row>
    <row r="14599" spans="7:7" ht="24" customHeight="1">
      <c r="G14599" s="8"/>
    </row>
    <row r="14600" spans="7:7" ht="24" customHeight="1">
      <c r="G14600" s="8"/>
    </row>
    <row r="14601" spans="7:7" ht="24" customHeight="1">
      <c r="G14601" s="8"/>
    </row>
    <row r="14602" spans="7:7" ht="24" customHeight="1">
      <c r="G14602" s="8"/>
    </row>
    <row r="14603" spans="7:7" ht="24" customHeight="1">
      <c r="G14603" s="8"/>
    </row>
    <row r="14604" spans="7:7" ht="24" customHeight="1">
      <c r="G14604" s="8"/>
    </row>
    <row r="14605" spans="7:7" ht="24" customHeight="1">
      <c r="G14605" s="8"/>
    </row>
    <row r="14606" spans="7:7" ht="24" customHeight="1">
      <c r="G14606" s="8"/>
    </row>
    <row r="14607" spans="7:7" ht="24" customHeight="1">
      <c r="G14607" s="8"/>
    </row>
    <row r="14608" spans="7:7" ht="24" customHeight="1">
      <c r="G14608" s="8"/>
    </row>
    <row r="14609" spans="7:7" ht="24" customHeight="1">
      <c r="G14609" s="8"/>
    </row>
    <row r="14610" spans="7:7" ht="24" customHeight="1">
      <c r="G14610" s="8"/>
    </row>
    <row r="14611" spans="7:7" ht="24" customHeight="1">
      <c r="G14611" s="8"/>
    </row>
    <row r="14612" spans="7:7" ht="24" customHeight="1">
      <c r="G14612" s="8"/>
    </row>
    <row r="14613" spans="7:7" ht="24" customHeight="1">
      <c r="G14613" s="8"/>
    </row>
    <row r="14614" spans="7:7" ht="24" customHeight="1">
      <c r="G14614" s="8"/>
    </row>
    <row r="14615" spans="7:7" ht="24" customHeight="1">
      <c r="G14615" s="8"/>
    </row>
    <row r="14616" spans="7:7" ht="24" customHeight="1">
      <c r="G14616" s="8"/>
    </row>
    <row r="14617" spans="7:7" ht="24" customHeight="1">
      <c r="G14617" s="8"/>
    </row>
    <row r="14618" spans="7:7" ht="24" customHeight="1">
      <c r="G14618" s="8"/>
    </row>
    <row r="14619" spans="7:7" ht="24" customHeight="1">
      <c r="G14619" s="8"/>
    </row>
    <row r="14620" spans="7:7" ht="24" customHeight="1">
      <c r="G14620" s="8"/>
    </row>
    <row r="14621" spans="7:7" ht="24" customHeight="1">
      <c r="G14621" s="8"/>
    </row>
    <row r="14622" spans="7:7" ht="24" customHeight="1">
      <c r="G14622" s="8"/>
    </row>
    <row r="14623" spans="7:7" ht="24" customHeight="1">
      <c r="G14623" s="8"/>
    </row>
    <row r="14624" spans="7:7" ht="24" customHeight="1">
      <c r="G14624" s="8"/>
    </row>
    <row r="14625" spans="7:7" ht="24" customHeight="1">
      <c r="G14625" s="8"/>
    </row>
    <row r="14626" spans="7:7" ht="24" customHeight="1">
      <c r="G14626" s="8"/>
    </row>
    <row r="14627" spans="7:7" ht="24" customHeight="1">
      <c r="G14627" s="8"/>
    </row>
    <row r="14628" spans="7:7" ht="24" customHeight="1">
      <c r="G14628" s="8"/>
    </row>
    <row r="14629" spans="7:7" ht="24" customHeight="1">
      <c r="G14629" s="8"/>
    </row>
    <row r="14630" spans="7:7" ht="24" customHeight="1">
      <c r="G14630" s="8"/>
    </row>
    <row r="14631" spans="7:7" ht="24" customHeight="1">
      <c r="G14631" s="8"/>
    </row>
    <row r="14632" spans="7:7" ht="24" customHeight="1">
      <c r="G14632" s="8"/>
    </row>
    <row r="14633" spans="7:7" ht="24" customHeight="1">
      <c r="G14633" s="8"/>
    </row>
    <row r="14634" spans="7:7" ht="24" customHeight="1">
      <c r="G14634" s="8"/>
    </row>
    <row r="14635" spans="7:7" ht="24" customHeight="1">
      <c r="G14635" s="8"/>
    </row>
    <row r="14636" spans="7:7" ht="24" customHeight="1">
      <c r="G14636" s="8"/>
    </row>
    <row r="14637" spans="7:7" ht="24" customHeight="1">
      <c r="G14637" s="8"/>
    </row>
    <row r="14638" spans="7:7" ht="24" customHeight="1">
      <c r="G14638" s="8"/>
    </row>
    <row r="14639" spans="7:7" ht="24" customHeight="1">
      <c r="G14639" s="8"/>
    </row>
    <row r="14640" spans="7:7" ht="24" customHeight="1">
      <c r="G14640" s="8"/>
    </row>
    <row r="14641" spans="7:7" ht="24" customHeight="1">
      <c r="G14641" s="8"/>
    </row>
    <row r="14642" spans="7:7" ht="24" customHeight="1">
      <c r="G14642" s="8"/>
    </row>
    <row r="14643" spans="7:7" ht="24" customHeight="1">
      <c r="G14643" s="8"/>
    </row>
    <row r="14644" spans="7:7" ht="24" customHeight="1">
      <c r="G14644" s="8"/>
    </row>
    <row r="14645" spans="7:7" ht="24" customHeight="1">
      <c r="G14645" s="8"/>
    </row>
    <row r="14646" spans="7:7" ht="24" customHeight="1">
      <c r="G14646" s="8"/>
    </row>
    <row r="14647" spans="7:7" ht="24" customHeight="1">
      <c r="G14647" s="8"/>
    </row>
    <row r="14648" spans="7:7" ht="24" customHeight="1">
      <c r="G14648" s="8"/>
    </row>
    <row r="14649" spans="7:7" ht="24" customHeight="1">
      <c r="G14649" s="8"/>
    </row>
    <row r="14650" spans="7:7" ht="24" customHeight="1">
      <c r="G14650" s="8"/>
    </row>
    <row r="14651" spans="7:7" ht="24" customHeight="1">
      <c r="G14651" s="8"/>
    </row>
    <row r="14652" spans="7:7" ht="24" customHeight="1">
      <c r="G14652" s="8"/>
    </row>
    <row r="14653" spans="7:7" ht="24" customHeight="1">
      <c r="G14653" s="8"/>
    </row>
    <row r="14654" spans="7:7" ht="24" customHeight="1">
      <c r="G14654" s="8"/>
    </row>
    <row r="14655" spans="7:7" ht="24" customHeight="1">
      <c r="G14655" s="8"/>
    </row>
    <row r="14656" spans="7:7" ht="24" customHeight="1">
      <c r="G14656" s="8"/>
    </row>
    <row r="14657" spans="7:7" ht="24" customHeight="1">
      <c r="G14657" s="8"/>
    </row>
    <row r="14658" spans="7:7" ht="24" customHeight="1">
      <c r="G14658" s="8"/>
    </row>
    <row r="14659" spans="7:7" ht="24" customHeight="1">
      <c r="G14659" s="8"/>
    </row>
    <row r="14660" spans="7:7" ht="24" customHeight="1">
      <c r="G14660" s="8"/>
    </row>
    <row r="14661" spans="7:7" ht="24" customHeight="1">
      <c r="G14661" s="8"/>
    </row>
    <row r="14662" spans="7:7" ht="24" customHeight="1">
      <c r="G14662" s="8"/>
    </row>
    <row r="14663" spans="7:7" ht="24" customHeight="1">
      <c r="G14663" s="8"/>
    </row>
    <row r="14664" spans="7:7" ht="24" customHeight="1">
      <c r="G14664" s="8"/>
    </row>
    <row r="14665" spans="7:7" ht="24" customHeight="1">
      <c r="G14665" s="8"/>
    </row>
    <row r="14666" spans="7:7" ht="24" customHeight="1">
      <c r="G14666" s="8"/>
    </row>
    <row r="14667" spans="7:7" ht="24" customHeight="1">
      <c r="G14667" s="8"/>
    </row>
    <row r="14668" spans="7:7" ht="24" customHeight="1">
      <c r="G14668" s="8"/>
    </row>
    <row r="14669" spans="7:7" ht="24" customHeight="1">
      <c r="G14669" s="8"/>
    </row>
    <row r="14670" spans="7:7" ht="24" customHeight="1">
      <c r="G14670" s="8"/>
    </row>
    <row r="14671" spans="7:7" ht="24" customHeight="1">
      <c r="G14671" s="8"/>
    </row>
    <row r="14672" spans="7:7" ht="24" customHeight="1">
      <c r="G14672" s="8"/>
    </row>
    <row r="14673" spans="7:7" ht="24" customHeight="1">
      <c r="G14673" s="8"/>
    </row>
    <row r="14674" spans="7:7" ht="24" customHeight="1">
      <c r="G14674" s="8"/>
    </row>
    <row r="14675" spans="7:7" ht="24" customHeight="1">
      <c r="G14675" s="8"/>
    </row>
    <row r="14676" spans="7:7" ht="24" customHeight="1">
      <c r="G14676" s="8"/>
    </row>
    <row r="14677" spans="7:7" ht="24" customHeight="1">
      <c r="G14677" s="8"/>
    </row>
    <row r="14678" spans="7:7" ht="24" customHeight="1">
      <c r="G14678" s="8"/>
    </row>
    <row r="14679" spans="7:7" ht="24" customHeight="1">
      <c r="G14679" s="8"/>
    </row>
    <row r="14680" spans="7:7" ht="24" customHeight="1">
      <c r="G14680" s="8"/>
    </row>
    <row r="14681" spans="7:7" ht="24" customHeight="1">
      <c r="G14681" s="8"/>
    </row>
    <row r="14682" spans="7:7" ht="24" customHeight="1">
      <c r="G14682" s="8"/>
    </row>
    <row r="14683" spans="7:7" ht="24" customHeight="1">
      <c r="G14683" s="8"/>
    </row>
    <row r="14684" spans="7:7" ht="24" customHeight="1">
      <c r="G14684" s="8"/>
    </row>
    <row r="14685" spans="7:7" ht="24" customHeight="1">
      <c r="G14685" s="8"/>
    </row>
    <row r="14686" spans="7:7" ht="24" customHeight="1">
      <c r="G14686" s="8"/>
    </row>
    <row r="14687" spans="7:7" ht="24" customHeight="1">
      <c r="G14687" s="8"/>
    </row>
    <row r="14688" spans="7:7" ht="24" customHeight="1">
      <c r="G14688" s="8"/>
    </row>
    <row r="14689" spans="7:7" ht="24" customHeight="1">
      <c r="G14689" s="8"/>
    </row>
    <row r="14690" spans="7:7" ht="24" customHeight="1">
      <c r="G14690" s="8"/>
    </row>
    <row r="14691" spans="7:7" ht="24" customHeight="1">
      <c r="G14691" s="8"/>
    </row>
    <row r="14692" spans="7:7" ht="24" customHeight="1">
      <c r="G14692" s="8"/>
    </row>
    <row r="14693" spans="7:7" ht="24" customHeight="1">
      <c r="G14693" s="8"/>
    </row>
    <row r="14694" spans="7:7" ht="24" customHeight="1">
      <c r="G14694" s="8"/>
    </row>
    <row r="14695" spans="7:7" ht="24" customHeight="1">
      <c r="G14695" s="8"/>
    </row>
    <row r="14696" spans="7:7" ht="24" customHeight="1">
      <c r="G14696" s="8"/>
    </row>
    <row r="14697" spans="7:7" ht="24" customHeight="1">
      <c r="G14697" s="8"/>
    </row>
    <row r="14698" spans="7:7" ht="24" customHeight="1">
      <c r="G14698" s="8"/>
    </row>
    <row r="14699" spans="7:7" ht="24" customHeight="1">
      <c r="G14699" s="8"/>
    </row>
    <row r="14700" spans="7:7" ht="24" customHeight="1">
      <c r="G14700" s="8"/>
    </row>
    <row r="14701" spans="7:7" ht="24" customHeight="1">
      <c r="G14701" s="8"/>
    </row>
    <row r="14702" spans="7:7" ht="24" customHeight="1">
      <c r="G14702" s="8"/>
    </row>
    <row r="14703" spans="7:7" ht="24" customHeight="1">
      <c r="G14703" s="8"/>
    </row>
    <row r="14704" spans="7:7" ht="24" customHeight="1">
      <c r="G14704" s="8"/>
    </row>
    <row r="14705" spans="7:7" ht="24" customHeight="1">
      <c r="G14705" s="8"/>
    </row>
    <row r="14706" spans="7:7" ht="24" customHeight="1">
      <c r="G14706" s="8"/>
    </row>
    <row r="14707" spans="7:7" ht="24" customHeight="1">
      <c r="G14707" s="8"/>
    </row>
    <row r="14708" spans="7:7" ht="24" customHeight="1">
      <c r="G14708" s="8"/>
    </row>
    <row r="14709" spans="7:7" ht="24" customHeight="1">
      <c r="G14709" s="8"/>
    </row>
    <row r="14710" spans="7:7" ht="24" customHeight="1">
      <c r="G14710" s="8"/>
    </row>
    <row r="14711" spans="7:7" ht="24" customHeight="1">
      <c r="G14711" s="8"/>
    </row>
    <row r="14712" spans="7:7" ht="24" customHeight="1">
      <c r="G14712" s="8"/>
    </row>
    <row r="14713" spans="7:7" ht="24" customHeight="1">
      <c r="G14713" s="8"/>
    </row>
    <row r="14714" spans="7:7" ht="24" customHeight="1">
      <c r="G14714" s="8"/>
    </row>
    <row r="14715" spans="7:7" ht="24" customHeight="1">
      <c r="G14715" s="8"/>
    </row>
    <row r="14716" spans="7:7" ht="24" customHeight="1">
      <c r="G14716" s="8"/>
    </row>
    <row r="14717" spans="7:7" ht="24" customHeight="1">
      <c r="G14717" s="8"/>
    </row>
    <row r="14718" spans="7:7" ht="24" customHeight="1">
      <c r="G14718" s="8"/>
    </row>
    <row r="14719" spans="7:7" ht="24" customHeight="1">
      <c r="G14719" s="8"/>
    </row>
    <row r="14720" spans="7:7" ht="24" customHeight="1">
      <c r="G14720" s="8"/>
    </row>
    <row r="14721" spans="7:7" ht="24" customHeight="1">
      <c r="G14721" s="8"/>
    </row>
    <row r="14722" spans="7:7" ht="24" customHeight="1">
      <c r="G14722" s="8"/>
    </row>
    <row r="14723" spans="7:7" ht="24" customHeight="1">
      <c r="G14723" s="8"/>
    </row>
    <row r="14724" spans="7:7" ht="24" customHeight="1">
      <c r="G14724" s="8"/>
    </row>
    <row r="14725" spans="7:7" ht="24" customHeight="1">
      <c r="G14725" s="8"/>
    </row>
    <row r="14726" spans="7:7" ht="24" customHeight="1">
      <c r="G14726" s="8"/>
    </row>
    <row r="14727" spans="7:7" ht="24" customHeight="1">
      <c r="G14727" s="8"/>
    </row>
    <row r="14728" spans="7:7" ht="24" customHeight="1">
      <c r="G14728" s="8"/>
    </row>
    <row r="14729" spans="7:7" ht="24" customHeight="1">
      <c r="G14729" s="8"/>
    </row>
    <row r="14730" spans="7:7" ht="24" customHeight="1">
      <c r="G14730" s="8"/>
    </row>
    <row r="14731" spans="7:7" ht="24" customHeight="1">
      <c r="G14731" s="8"/>
    </row>
    <row r="14732" spans="7:7" ht="24" customHeight="1">
      <c r="G14732" s="8"/>
    </row>
    <row r="14733" spans="7:7" ht="24" customHeight="1">
      <c r="G14733" s="8"/>
    </row>
    <row r="14734" spans="7:7" ht="24" customHeight="1">
      <c r="G14734" s="8"/>
    </row>
    <row r="14735" spans="7:7" ht="24" customHeight="1">
      <c r="G14735" s="8"/>
    </row>
    <row r="14736" spans="7:7" ht="24" customHeight="1">
      <c r="G14736" s="8"/>
    </row>
    <row r="14737" spans="7:7" ht="24" customHeight="1">
      <c r="G14737" s="8"/>
    </row>
    <row r="14738" spans="7:7" ht="24" customHeight="1">
      <c r="G14738" s="8"/>
    </row>
    <row r="14739" spans="7:7" ht="24" customHeight="1">
      <c r="G14739" s="8"/>
    </row>
    <row r="14740" spans="7:7" ht="24" customHeight="1">
      <c r="G14740" s="8"/>
    </row>
    <row r="14741" spans="7:7" ht="24" customHeight="1">
      <c r="G14741" s="8"/>
    </row>
    <row r="14742" spans="7:7" ht="24" customHeight="1">
      <c r="G14742" s="8"/>
    </row>
    <row r="14743" spans="7:7" ht="24" customHeight="1">
      <c r="G14743" s="8"/>
    </row>
    <row r="14744" spans="7:7" ht="24" customHeight="1">
      <c r="G14744" s="8"/>
    </row>
    <row r="14745" spans="7:7" ht="24" customHeight="1">
      <c r="G14745" s="8"/>
    </row>
    <row r="14746" spans="7:7" ht="24" customHeight="1">
      <c r="G14746" s="8"/>
    </row>
    <row r="14747" spans="7:7" ht="24" customHeight="1">
      <c r="G14747" s="8"/>
    </row>
    <row r="14748" spans="7:7" ht="24" customHeight="1">
      <c r="G14748" s="8"/>
    </row>
    <row r="14749" spans="7:7" ht="24" customHeight="1">
      <c r="G14749" s="8"/>
    </row>
    <row r="14750" spans="7:7" ht="24" customHeight="1">
      <c r="G14750" s="8"/>
    </row>
    <row r="14751" spans="7:7" ht="24" customHeight="1">
      <c r="G14751" s="8"/>
    </row>
    <row r="14752" spans="7:7" ht="24" customHeight="1">
      <c r="G14752" s="8"/>
    </row>
    <row r="14753" spans="7:7" ht="24" customHeight="1">
      <c r="G14753" s="8"/>
    </row>
    <row r="14754" spans="7:7" ht="24" customHeight="1">
      <c r="G14754" s="8"/>
    </row>
    <row r="14755" spans="7:7" ht="24" customHeight="1">
      <c r="G14755" s="8"/>
    </row>
    <row r="14756" spans="7:7" ht="24" customHeight="1">
      <c r="G14756" s="8"/>
    </row>
    <row r="14757" spans="7:7" ht="24" customHeight="1">
      <c r="G14757" s="8"/>
    </row>
    <row r="14758" spans="7:7" ht="24" customHeight="1">
      <c r="G14758" s="8"/>
    </row>
    <row r="14759" spans="7:7" ht="24" customHeight="1">
      <c r="G14759" s="8"/>
    </row>
    <row r="14760" spans="7:7" ht="24" customHeight="1">
      <c r="G14760" s="8"/>
    </row>
    <row r="14761" spans="7:7" ht="24" customHeight="1">
      <c r="G14761" s="8"/>
    </row>
    <row r="14762" spans="7:7" ht="24" customHeight="1">
      <c r="G14762" s="8"/>
    </row>
    <row r="14763" spans="7:7" ht="24" customHeight="1">
      <c r="G14763" s="8"/>
    </row>
    <row r="14764" spans="7:7" ht="24" customHeight="1">
      <c r="G14764" s="8"/>
    </row>
    <row r="14765" spans="7:7" ht="24" customHeight="1">
      <c r="G14765" s="8"/>
    </row>
    <row r="14766" spans="7:7" ht="24" customHeight="1">
      <c r="G14766" s="8"/>
    </row>
    <row r="14767" spans="7:7" ht="24" customHeight="1">
      <c r="G14767" s="8"/>
    </row>
    <row r="14768" spans="7:7" ht="24" customHeight="1">
      <c r="G14768" s="8"/>
    </row>
    <row r="14769" spans="7:7" ht="24" customHeight="1">
      <c r="G14769" s="8"/>
    </row>
    <row r="14770" spans="7:7" ht="24" customHeight="1">
      <c r="G14770" s="8"/>
    </row>
    <row r="14771" spans="7:7" ht="24" customHeight="1">
      <c r="G14771" s="8"/>
    </row>
    <row r="14772" spans="7:7" ht="24" customHeight="1">
      <c r="G14772" s="8"/>
    </row>
    <row r="14773" spans="7:7" ht="24" customHeight="1">
      <c r="G14773" s="8"/>
    </row>
    <row r="14774" spans="7:7" ht="24" customHeight="1">
      <c r="G14774" s="8"/>
    </row>
    <row r="14775" spans="7:7" ht="24" customHeight="1">
      <c r="G14775" s="8"/>
    </row>
    <row r="14776" spans="7:7" ht="24" customHeight="1">
      <c r="G14776" s="8"/>
    </row>
    <row r="14777" spans="7:7" ht="24" customHeight="1">
      <c r="G14777" s="8"/>
    </row>
    <row r="14778" spans="7:7" ht="24" customHeight="1">
      <c r="G14778" s="8"/>
    </row>
    <row r="14779" spans="7:7" ht="24" customHeight="1">
      <c r="G14779" s="8"/>
    </row>
    <row r="14780" spans="7:7" ht="24" customHeight="1">
      <c r="G14780" s="8"/>
    </row>
    <row r="14781" spans="7:7" ht="24" customHeight="1">
      <c r="G14781" s="8"/>
    </row>
    <row r="14782" spans="7:7" ht="24" customHeight="1">
      <c r="G14782" s="8"/>
    </row>
    <row r="14783" spans="7:7" ht="24" customHeight="1">
      <c r="G14783" s="8"/>
    </row>
    <row r="14784" spans="7:7" ht="24" customHeight="1">
      <c r="G14784" s="8"/>
    </row>
    <row r="14785" spans="7:7" ht="24" customHeight="1">
      <c r="G14785" s="8"/>
    </row>
    <row r="14786" spans="7:7" ht="24" customHeight="1">
      <c r="G14786" s="8"/>
    </row>
    <row r="14787" spans="7:7" ht="24" customHeight="1">
      <c r="G14787" s="8"/>
    </row>
    <row r="14788" spans="7:7" ht="24" customHeight="1">
      <c r="G14788" s="8"/>
    </row>
    <row r="14789" spans="7:7" ht="24" customHeight="1">
      <c r="G14789" s="8"/>
    </row>
    <row r="14790" spans="7:7" ht="24" customHeight="1">
      <c r="G14790" s="8"/>
    </row>
    <row r="14791" spans="7:7" ht="24" customHeight="1">
      <c r="G14791" s="8"/>
    </row>
    <row r="14792" spans="7:7" ht="24" customHeight="1">
      <c r="G14792" s="8"/>
    </row>
    <row r="14793" spans="7:7" ht="24" customHeight="1">
      <c r="G14793" s="8"/>
    </row>
    <row r="14794" spans="7:7" ht="24" customHeight="1">
      <c r="G14794" s="8"/>
    </row>
    <row r="14795" spans="7:7" ht="24" customHeight="1">
      <c r="G14795" s="8"/>
    </row>
    <row r="14796" spans="7:7" ht="24" customHeight="1">
      <c r="G14796" s="8"/>
    </row>
    <row r="14797" spans="7:7" ht="24" customHeight="1">
      <c r="G14797" s="8"/>
    </row>
    <row r="14798" spans="7:7" ht="24" customHeight="1">
      <c r="G14798" s="8"/>
    </row>
    <row r="14799" spans="7:7" ht="24" customHeight="1">
      <c r="G14799" s="8"/>
    </row>
    <row r="14800" spans="7:7" ht="24" customHeight="1">
      <c r="G14800" s="8"/>
    </row>
    <row r="14801" spans="7:7" ht="24" customHeight="1">
      <c r="G14801" s="8"/>
    </row>
    <row r="14802" spans="7:7" ht="24" customHeight="1">
      <c r="G14802" s="8"/>
    </row>
    <row r="14803" spans="7:7" ht="24" customHeight="1">
      <c r="G14803" s="8"/>
    </row>
    <row r="14804" spans="7:7" ht="24" customHeight="1">
      <c r="G14804" s="8"/>
    </row>
    <row r="14805" spans="7:7" ht="24" customHeight="1">
      <c r="G14805" s="8"/>
    </row>
    <row r="14806" spans="7:7" ht="24" customHeight="1">
      <c r="G14806" s="8"/>
    </row>
    <row r="14807" spans="7:7" ht="24" customHeight="1">
      <c r="G14807" s="8"/>
    </row>
    <row r="14808" spans="7:7" ht="24" customHeight="1">
      <c r="G14808" s="8"/>
    </row>
    <row r="14809" spans="7:7" ht="24" customHeight="1">
      <c r="G14809" s="8"/>
    </row>
    <row r="14810" spans="7:7" ht="24" customHeight="1">
      <c r="G14810" s="8"/>
    </row>
    <row r="14811" spans="7:7" ht="24" customHeight="1">
      <c r="G14811" s="8"/>
    </row>
    <row r="14812" spans="7:7" ht="24" customHeight="1">
      <c r="G14812" s="8"/>
    </row>
    <row r="14813" spans="7:7" ht="24" customHeight="1">
      <c r="G14813" s="8"/>
    </row>
    <row r="14814" spans="7:7" ht="24" customHeight="1">
      <c r="G14814" s="8"/>
    </row>
    <row r="14815" spans="7:7" ht="24" customHeight="1">
      <c r="G14815" s="8"/>
    </row>
    <row r="14816" spans="7:7" ht="24" customHeight="1">
      <c r="G14816" s="8"/>
    </row>
    <row r="14817" spans="7:7" ht="24" customHeight="1">
      <c r="G14817" s="8"/>
    </row>
    <row r="14818" spans="7:7" ht="24" customHeight="1">
      <c r="G14818" s="8"/>
    </row>
    <row r="14819" spans="7:7" ht="24" customHeight="1">
      <c r="G14819" s="8"/>
    </row>
    <row r="14820" spans="7:7" ht="24" customHeight="1">
      <c r="G14820" s="8"/>
    </row>
    <row r="14821" spans="7:7" ht="24" customHeight="1">
      <c r="G14821" s="8"/>
    </row>
    <row r="14822" spans="7:7" ht="24" customHeight="1">
      <c r="G14822" s="8"/>
    </row>
    <row r="14823" spans="7:7" ht="24" customHeight="1">
      <c r="G14823" s="8"/>
    </row>
    <row r="14824" spans="7:7" ht="24" customHeight="1">
      <c r="G14824" s="8"/>
    </row>
    <row r="14825" spans="7:7" ht="24" customHeight="1">
      <c r="G14825" s="8"/>
    </row>
    <row r="14826" spans="7:7" ht="24" customHeight="1">
      <c r="G14826" s="8"/>
    </row>
    <row r="14827" spans="7:7" ht="24" customHeight="1">
      <c r="G14827" s="8"/>
    </row>
    <row r="14828" spans="7:7" ht="24" customHeight="1">
      <c r="G14828" s="8"/>
    </row>
    <row r="14829" spans="7:7" ht="24" customHeight="1">
      <c r="G14829" s="8"/>
    </row>
    <row r="14830" spans="7:7" ht="24" customHeight="1">
      <c r="G14830" s="8"/>
    </row>
    <row r="14831" spans="7:7" ht="24" customHeight="1">
      <c r="G14831" s="8"/>
    </row>
    <row r="14832" spans="7:7" ht="24" customHeight="1">
      <c r="G14832" s="8"/>
    </row>
    <row r="14833" spans="7:7" ht="24" customHeight="1">
      <c r="G14833" s="8"/>
    </row>
    <row r="14834" spans="7:7" ht="24" customHeight="1">
      <c r="G14834" s="8"/>
    </row>
    <row r="14835" spans="7:7" ht="24" customHeight="1">
      <c r="G14835" s="8"/>
    </row>
    <row r="14836" spans="7:7" ht="24" customHeight="1">
      <c r="G14836" s="8"/>
    </row>
    <row r="14837" spans="7:7" ht="24" customHeight="1">
      <c r="G14837" s="8"/>
    </row>
    <row r="14838" spans="7:7" ht="24" customHeight="1">
      <c r="G14838" s="8"/>
    </row>
    <row r="14839" spans="7:7" ht="24" customHeight="1">
      <c r="G14839" s="8"/>
    </row>
    <row r="14840" spans="7:7" ht="24" customHeight="1">
      <c r="G14840" s="8"/>
    </row>
    <row r="14841" spans="7:7" ht="24" customHeight="1">
      <c r="G14841" s="8"/>
    </row>
    <row r="14842" spans="7:7" ht="24" customHeight="1">
      <c r="G14842" s="8"/>
    </row>
    <row r="14843" spans="7:7" ht="24" customHeight="1">
      <c r="G14843" s="8"/>
    </row>
    <row r="14844" spans="7:7" ht="24" customHeight="1">
      <c r="G14844" s="8"/>
    </row>
    <row r="14845" spans="7:7" ht="24" customHeight="1">
      <c r="G14845" s="8"/>
    </row>
    <row r="14846" spans="7:7" ht="24" customHeight="1">
      <c r="G14846" s="8"/>
    </row>
    <row r="14847" spans="7:7" ht="24" customHeight="1">
      <c r="G14847" s="8"/>
    </row>
    <row r="14848" spans="7:7" ht="24" customHeight="1">
      <c r="G14848" s="8"/>
    </row>
    <row r="14849" spans="7:7" ht="24" customHeight="1">
      <c r="G14849" s="8"/>
    </row>
    <row r="14850" spans="7:7" ht="24" customHeight="1">
      <c r="G14850" s="8"/>
    </row>
    <row r="14851" spans="7:7" ht="24" customHeight="1">
      <c r="G14851" s="8"/>
    </row>
    <row r="14852" spans="7:7" ht="24" customHeight="1">
      <c r="G14852" s="8"/>
    </row>
    <row r="14853" spans="7:7" ht="24" customHeight="1">
      <c r="G14853" s="8"/>
    </row>
    <row r="14854" spans="7:7" ht="24" customHeight="1">
      <c r="G14854" s="8"/>
    </row>
    <row r="14855" spans="7:7" ht="24" customHeight="1">
      <c r="G14855" s="8"/>
    </row>
    <row r="14856" spans="7:7" ht="24" customHeight="1">
      <c r="G14856" s="8"/>
    </row>
    <row r="14857" spans="7:7" ht="24" customHeight="1">
      <c r="G14857" s="8"/>
    </row>
    <row r="14858" spans="7:7" ht="24" customHeight="1">
      <c r="G14858" s="8"/>
    </row>
    <row r="14859" spans="7:7" ht="24" customHeight="1">
      <c r="G14859" s="8"/>
    </row>
    <row r="14860" spans="7:7" ht="24" customHeight="1">
      <c r="G14860" s="8"/>
    </row>
    <row r="14861" spans="7:7" ht="24" customHeight="1">
      <c r="G14861" s="8"/>
    </row>
    <row r="14862" spans="7:7" ht="24" customHeight="1">
      <c r="G14862" s="8"/>
    </row>
    <row r="14863" spans="7:7" ht="24" customHeight="1">
      <c r="G14863" s="8"/>
    </row>
    <row r="14864" spans="7:7" ht="24" customHeight="1">
      <c r="G14864" s="8"/>
    </row>
    <row r="14865" spans="7:7" ht="24" customHeight="1">
      <c r="G14865" s="8"/>
    </row>
    <row r="14866" spans="7:7" ht="24" customHeight="1">
      <c r="G14866" s="8"/>
    </row>
    <row r="14867" spans="7:7" ht="24" customHeight="1">
      <c r="G14867" s="8"/>
    </row>
    <row r="14868" spans="7:7" ht="24" customHeight="1">
      <c r="G14868" s="8"/>
    </row>
    <row r="14869" spans="7:7" ht="24" customHeight="1">
      <c r="G14869" s="8"/>
    </row>
    <row r="14870" spans="7:7" ht="24" customHeight="1">
      <c r="G14870" s="8"/>
    </row>
    <row r="14871" spans="7:7" ht="24" customHeight="1">
      <c r="G14871" s="8"/>
    </row>
    <row r="14872" spans="7:7" ht="24" customHeight="1">
      <c r="G14872" s="8"/>
    </row>
    <row r="14873" spans="7:7" ht="24" customHeight="1">
      <c r="G14873" s="8"/>
    </row>
    <row r="14874" spans="7:7" ht="24" customHeight="1">
      <c r="G14874" s="8"/>
    </row>
    <row r="14875" spans="7:7" ht="24" customHeight="1">
      <c r="G14875" s="8"/>
    </row>
    <row r="14876" spans="7:7" ht="24" customHeight="1">
      <c r="G14876" s="8"/>
    </row>
    <row r="14877" spans="7:7" ht="24" customHeight="1">
      <c r="G14877" s="8"/>
    </row>
    <row r="14878" spans="7:7" ht="24" customHeight="1">
      <c r="G14878" s="8"/>
    </row>
    <row r="14879" spans="7:7" ht="24" customHeight="1">
      <c r="G14879" s="8"/>
    </row>
    <row r="14880" spans="7:7" ht="24" customHeight="1">
      <c r="G14880" s="8"/>
    </row>
    <row r="14881" spans="7:7" ht="24" customHeight="1">
      <c r="G14881" s="8"/>
    </row>
    <row r="14882" spans="7:7" ht="24" customHeight="1">
      <c r="G14882" s="8"/>
    </row>
    <row r="14883" spans="7:7" ht="24" customHeight="1">
      <c r="G14883" s="8"/>
    </row>
    <row r="14884" spans="7:7" ht="24" customHeight="1">
      <c r="G14884" s="8"/>
    </row>
    <row r="14885" spans="7:7" ht="24" customHeight="1">
      <c r="G14885" s="8"/>
    </row>
    <row r="14886" spans="7:7" ht="24" customHeight="1">
      <c r="G14886" s="8"/>
    </row>
    <row r="14887" spans="7:7" ht="24" customHeight="1">
      <c r="G14887" s="8"/>
    </row>
    <row r="14888" spans="7:7" ht="24" customHeight="1">
      <c r="G14888" s="8"/>
    </row>
    <row r="14889" spans="7:7" ht="24" customHeight="1">
      <c r="G14889" s="8"/>
    </row>
    <row r="14890" spans="7:7" ht="24" customHeight="1">
      <c r="G14890" s="8"/>
    </row>
    <row r="14891" spans="7:7" ht="24" customHeight="1">
      <c r="G14891" s="8"/>
    </row>
    <row r="14892" spans="7:7" ht="24" customHeight="1">
      <c r="G14892" s="8"/>
    </row>
    <row r="14893" spans="7:7" ht="24" customHeight="1">
      <c r="G14893" s="8"/>
    </row>
    <row r="14894" spans="7:7" ht="24" customHeight="1">
      <c r="G14894" s="8"/>
    </row>
    <row r="14895" spans="7:7" ht="24" customHeight="1">
      <c r="G14895" s="8"/>
    </row>
    <row r="14896" spans="7:7" ht="24" customHeight="1">
      <c r="G14896" s="8"/>
    </row>
    <row r="14897" spans="7:7" ht="24" customHeight="1">
      <c r="G14897" s="8"/>
    </row>
    <row r="14898" spans="7:7" ht="24" customHeight="1">
      <c r="G14898" s="8"/>
    </row>
    <row r="14899" spans="7:7" ht="24" customHeight="1">
      <c r="G14899" s="8"/>
    </row>
    <row r="14900" spans="7:7" ht="24" customHeight="1">
      <c r="G14900" s="8"/>
    </row>
    <row r="14901" spans="7:7" ht="24" customHeight="1">
      <c r="G14901" s="8"/>
    </row>
    <row r="14902" spans="7:7" ht="24" customHeight="1">
      <c r="G14902" s="8"/>
    </row>
    <row r="14903" spans="7:7" ht="24" customHeight="1">
      <c r="G14903" s="8"/>
    </row>
    <row r="14904" spans="7:7" ht="24" customHeight="1">
      <c r="G14904" s="8"/>
    </row>
    <row r="14905" spans="7:7" ht="24" customHeight="1">
      <c r="G14905" s="8"/>
    </row>
    <row r="14906" spans="7:7" ht="24" customHeight="1">
      <c r="G14906" s="8"/>
    </row>
    <row r="14907" spans="7:7" ht="24" customHeight="1">
      <c r="G14907" s="8"/>
    </row>
    <row r="14908" spans="7:7" ht="24" customHeight="1">
      <c r="G14908" s="8"/>
    </row>
    <row r="14909" spans="7:7" ht="24" customHeight="1">
      <c r="G14909" s="8"/>
    </row>
    <row r="14910" spans="7:7" ht="24" customHeight="1">
      <c r="G14910" s="8"/>
    </row>
    <row r="14911" spans="7:7" ht="24" customHeight="1">
      <c r="G14911" s="8"/>
    </row>
    <row r="14912" spans="7:7" ht="24" customHeight="1">
      <c r="G14912" s="8"/>
    </row>
    <row r="14913" spans="7:7" ht="24" customHeight="1">
      <c r="G14913" s="8"/>
    </row>
    <row r="14914" spans="7:7" ht="24" customHeight="1">
      <c r="G14914" s="8"/>
    </row>
    <row r="14915" spans="7:7" ht="24" customHeight="1">
      <c r="G14915" s="8"/>
    </row>
    <row r="14916" spans="7:7" ht="24" customHeight="1">
      <c r="G14916" s="8"/>
    </row>
    <row r="14917" spans="7:7" ht="24" customHeight="1">
      <c r="G14917" s="8"/>
    </row>
    <row r="14918" spans="7:7" ht="24" customHeight="1">
      <c r="G14918" s="8"/>
    </row>
    <row r="14919" spans="7:7" ht="24" customHeight="1">
      <c r="G14919" s="8"/>
    </row>
    <row r="14920" spans="7:7" ht="24" customHeight="1">
      <c r="G14920" s="8"/>
    </row>
    <row r="14921" spans="7:7" ht="24" customHeight="1">
      <c r="G14921" s="8"/>
    </row>
    <row r="14922" spans="7:7" ht="24" customHeight="1">
      <c r="G14922" s="8"/>
    </row>
    <row r="14923" spans="7:7" ht="24" customHeight="1">
      <c r="G14923" s="8"/>
    </row>
    <row r="14924" spans="7:7" ht="24" customHeight="1">
      <c r="G14924" s="8"/>
    </row>
    <row r="14925" spans="7:7" ht="24" customHeight="1">
      <c r="G14925" s="8"/>
    </row>
    <row r="14926" spans="7:7" ht="24" customHeight="1">
      <c r="G14926" s="8"/>
    </row>
    <row r="14927" spans="7:7" ht="24" customHeight="1">
      <c r="G14927" s="8"/>
    </row>
    <row r="14928" spans="7:7" ht="24" customHeight="1">
      <c r="G14928" s="8"/>
    </row>
    <row r="14929" spans="7:7" ht="24" customHeight="1">
      <c r="G14929" s="8"/>
    </row>
    <row r="14930" spans="7:7" ht="24" customHeight="1">
      <c r="G14930" s="8"/>
    </row>
    <row r="14931" spans="7:7" ht="24" customHeight="1">
      <c r="G14931" s="8"/>
    </row>
    <row r="14932" spans="7:7" ht="24" customHeight="1">
      <c r="G14932" s="8"/>
    </row>
    <row r="14933" spans="7:7" ht="24" customHeight="1">
      <c r="G14933" s="8"/>
    </row>
    <row r="14934" spans="7:7" ht="24" customHeight="1">
      <c r="G14934" s="8"/>
    </row>
    <row r="14935" spans="7:7" ht="24" customHeight="1">
      <c r="G14935" s="8"/>
    </row>
    <row r="14936" spans="7:7" ht="24" customHeight="1">
      <c r="G14936" s="8"/>
    </row>
    <row r="14937" spans="7:7" ht="24" customHeight="1">
      <c r="G14937" s="8"/>
    </row>
    <row r="14938" spans="7:7" ht="24" customHeight="1">
      <c r="G14938" s="8"/>
    </row>
    <row r="14939" spans="7:7" ht="24" customHeight="1">
      <c r="G14939" s="8"/>
    </row>
    <row r="14940" spans="7:7" ht="24" customHeight="1">
      <c r="G14940" s="8"/>
    </row>
    <row r="14941" spans="7:7" ht="24" customHeight="1">
      <c r="G14941" s="8"/>
    </row>
    <row r="14942" spans="7:7" ht="24" customHeight="1">
      <c r="G14942" s="8"/>
    </row>
    <row r="14943" spans="7:7" ht="24" customHeight="1">
      <c r="G14943" s="8"/>
    </row>
    <row r="14944" spans="7:7" ht="24" customHeight="1">
      <c r="G14944" s="8"/>
    </row>
    <row r="14945" spans="7:7" ht="24" customHeight="1">
      <c r="G14945" s="8"/>
    </row>
    <row r="14946" spans="7:7" ht="24" customHeight="1">
      <c r="G14946" s="8"/>
    </row>
    <row r="14947" spans="7:7" ht="24" customHeight="1">
      <c r="G14947" s="8"/>
    </row>
    <row r="14948" spans="7:7" ht="24" customHeight="1">
      <c r="G14948" s="8"/>
    </row>
    <row r="14949" spans="7:7" ht="24" customHeight="1">
      <c r="G14949" s="8"/>
    </row>
    <row r="14950" spans="7:7" ht="24" customHeight="1">
      <c r="G14950" s="8"/>
    </row>
    <row r="14951" spans="7:7" ht="24" customHeight="1">
      <c r="G14951" s="8"/>
    </row>
    <row r="14952" spans="7:7" ht="24" customHeight="1">
      <c r="G14952" s="8"/>
    </row>
    <row r="14953" spans="7:7" ht="24" customHeight="1">
      <c r="G14953" s="8"/>
    </row>
    <row r="14954" spans="7:7" ht="24" customHeight="1">
      <c r="G14954" s="8"/>
    </row>
    <row r="14955" spans="7:7" ht="24" customHeight="1">
      <c r="G14955" s="8"/>
    </row>
    <row r="14956" spans="7:7" ht="24" customHeight="1">
      <c r="G14956" s="8"/>
    </row>
    <row r="14957" spans="7:7" ht="24" customHeight="1">
      <c r="G14957" s="8"/>
    </row>
    <row r="14958" spans="7:7" ht="24" customHeight="1">
      <c r="G14958" s="8"/>
    </row>
    <row r="14959" spans="7:7" ht="24" customHeight="1">
      <c r="G14959" s="8"/>
    </row>
    <row r="14960" spans="7:7" ht="24" customHeight="1">
      <c r="G14960" s="8"/>
    </row>
    <row r="14961" spans="7:7" ht="24" customHeight="1">
      <c r="G14961" s="8"/>
    </row>
    <row r="14962" spans="7:7" ht="24" customHeight="1">
      <c r="G14962" s="8"/>
    </row>
    <row r="14963" spans="7:7" ht="24" customHeight="1">
      <c r="G14963" s="8"/>
    </row>
    <row r="14964" spans="7:7" ht="24" customHeight="1">
      <c r="G14964" s="8"/>
    </row>
    <row r="14965" spans="7:7" ht="24" customHeight="1">
      <c r="G14965" s="8"/>
    </row>
    <row r="14966" spans="7:7" ht="24" customHeight="1">
      <c r="G14966" s="8"/>
    </row>
    <row r="14967" spans="7:7" ht="24" customHeight="1">
      <c r="G14967" s="8"/>
    </row>
    <row r="14968" spans="7:7" ht="24" customHeight="1">
      <c r="G14968" s="8"/>
    </row>
    <row r="14969" spans="7:7" ht="24" customHeight="1">
      <c r="G14969" s="8"/>
    </row>
    <row r="14970" spans="7:7" ht="24" customHeight="1">
      <c r="G14970" s="8"/>
    </row>
    <row r="14971" spans="7:7" ht="24" customHeight="1">
      <c r="G14971" s="8"/>
    </row>
    <row r="14972" spans="7:7" ht="24" customHeight="1">
      <c r="G14972" s="8"/>
    </row>
    <row r="14973" spans="7:7" ht="24" customHeight="1">
      <c r="G14973" s="8"/>
    </row>
    <row r="14974" spans="7:7" ht="24" customHeight="1">
      <c r="G14974" s="8"/>
    </row>
    <row r="14975" spans="7:7" ht="24" customHeight="1">
      <c r="G14975" s="8"/>
    </row>
    <row r="14976" spans="7:7" ht="24" customHeight="1">
      <c r="G14976" s="8"/>
    </row>
    <row r="14977" spans="7:7" ht="24" customHeight="1">
      <c r="G14977" s="8"/>
    </row>
    <row r="14978" spans="7:7" ht="24" customHeight="1">
      <c r="G14978" s="8"/>
    </row>
    <row r="14979" spans="7:7" ht="24" customHeight="1">
      <c r="G14979" s="8"/>
    </row>
    <row r="14980" spans="7:7" ht="24" customHeight="1">
      <c r="G14980" s="8"/>
    </row>
    <row r="14981" spans="7:7" ht="24" customHeight="1">
      <c r="G14981" s="8"/>
    </row>
    <row r="14982" spans="7:7" ht="24" customHeight="1">
      <c r="G14982" s="8"/>
    </row>
    <row r="14983" spans="7:7" ht="24" customHeight="1">
      <c r="G14983" s="8"/>
    </row>
    <row r="14984" spans="7:7" ht="24" customHeight="1">
      <c r="G14984" s="8"/>
    </row>
    <row r="14985" spans="7:7" ht="24" customHeight="1">
      <c r="G14985" s="8"/>
    </row>
    <row r="14986" spans="7:7" ht="24" customHeight="1">
      <c r="G14986" s="8"/>
    </row>
    <row r="14987" spans="7:7" ht="24" customHeight="1">
      <c r="G14987" s="8"/>
    </row>
    <row r="14988" spans="7:7" ht="24" customHeight="1">
      <c r="G14988" s="8"/>
    </row>
    <row r="14989" spans="7:7" ht="24" customHeight="1">
      <c r="G14989" s="8"/>
    </row>
    <row r="14990" spans="7:7" ht="24" customHeight="1">
      <c r="G14990" s="8"/>
    </row>
    <row r="14991" spans="7:7" ht="24" customHeight="1">
      <c r="G14991" s="8"/>
    </row>
    <row r="14992" spans="7:7" ht="24" customHeight="1">
      <c r="G14992" s="8"/>
    </row>
    <row r="14993" spans="7:7" ht="24" customHeight="1">
      <c r="G14993" s="8"/>
    </row>
    <row r="14994" spans="7:7" ht="24" customHeight="1">
      <c r="G14994" s="8"/>
    </row>
    <row r="14995" spans="7:7" ht="24" customHeight="1">
      <c r="G14995" s="8"/>
    </row>
    <row r="14996" spans="7:7" ht="24" customHeight="1">
      <c r="G14996" s="8"/>
    </row>
    <row r="14997" spans="7:7" ht="24" customHeight="1">
      <c r="G14997" s="8"/>
    </row>
    <row r="14998" spans="7:7" ht="24" customHeight="1">
      <c r="G14998" s="8"/>
    </row>
    <row r="14999" spans="7:7" ht="24" customHeight="1">
      <c r="G14999" s="8"/>
    </row>
    <row r="15000" spans="7:7" ht="24" customHeight="1">
      <c r="G15000" s="8"/>
    </row>
    <row r="15001" spans="7:7" ht="24" customHeight="1">
      <c r="G15001" s="8"/>
    </row>
    <row r="15002" spans="7:7" ht="24" customHeight="1">
      <c r="G15002" s="8"/>
    </row>
    <row r="15003" spans="7:7" ht="24" customHeight="1">
      <c r="G15003" s="8"/>
    </row>
    <row r="15004" spans="7:7" ht="24" customHeight="1">
      <c r="G15004" s="8"/>
    </row>
    <row r="15005" spans="7:7" ht="24" customHeight="1">
      <c r="G15005" s="8"/>
    </row>
    <row r="15006" spans="7:7" ht="24" customHeight="1">
      <c r="G15006" s="8"/>
    </row>
    <row r="15007" spans="7:7" ht="24" customHeight="1">
      <c r="G15007" s="8"/>
    </row>
    <row r="15008" spans="7:7" ht="24" customHeight="1">
      <c r="G15008" s="8"/>
    </row>
    <row r="15009" spans="7:7" ht="24" customHeight="1">
      <c r="G15009" s="8"/>
    </row>
    <row r="15010" spans="7:7" ht="24" customHeight="1">
      <c r="G15010" s="8"/>
    </row>
    <row r="15011" spans="7:7" ht="24" customHeight="1">
      <c r="G15011" s="8"/>
    </row>
    <row r="15012" spans="7:7" ht="24" customHeight="1">
      <c r="G15012" s="8"/>
    </row>
    <row r="15013" spans="7:7" ht="24" customHeight="1">
      <c r="G15013" s="8"/>
    </row>
    <row r="15014" spans="7:7" ht="24" customHeight="1">
      <c r="G15014" s="8"/>
    </row>
    <row r="15015" spans="7:7" ht="24" customHeight="1">
      <c r="G15015" s="8"/>
    </row>
    <row r="15016" spans="7:7" ht="24" customHeight="1">
      <c r="G15016" s="8"/>
    </row>
    <row r="15017" spans="7:7" ht="24" customHeight="1">
      <c r="G15017" s="8"/>
    </row>
    <row r="15018" spans="7:7" ht="24" customHeight="1">
      <c r="G15018" s="8"/>
    </row>
    <row r="15019" spans="7:7" ht="24" customHeight="1">
      <c r="G15019" s="8"/>
    </row>
    <row r="15020" spans="7:7" ht="24" customHeight="1">
      <c r="G15020" s="8"/>
    </row>
    <row r="15021" spans="7:7" ht="24" customHeight="1">
      <c r="G15021" s="8"/>
    </row>
    <row r="15022" spans="7:7" ht="24" customHeight="1">
      <c r="G15022" s="8"/>
    </row>
    <row r="15023" spans="7:7" ht="24" customHeight="1">
      <c r="G15023" s="8"/>
    </row>
    <row r="15024" spans="7:7" ht="24" customHeight="1">
      <c r="G15024" s="8"/>
    </row>
    <row r="15025" spans="7:7" ht="24" customHeight="1">
      <c r="G15025" s="8"/>
    </row>
    <row r="15026" spans="7:7" ht="24" customHeight="1">
      <c r="G15026" s="8"/>
    </row>
    <row r="15027" spans="7:7" ht="24" customHeight="1">
      <c r="G15027" s="8"/>
    </row>
    <row r="15028" spans="7:7" ht="24" customHeight="1">
      <c r="G15028" s="8"/>
    </row>
    <row r="15029" spans="7:7" ht="24" customHeight="1">
      <c r="G15029" s="8"/>
    </row>
    <row r="15030" spans="7:7" ht="24" customHeight="1">
      <c r="G15030" s="8"/>
    </row>
    <row r="15031" spans="7:7" ht="24" customHeight="1">
      <c r="G15031" s="8"/>
    </row>
    <row r="15032" spans="7:7" ht="24" customHeight="1">
      <c r="G15032" s="8"/>
    </row>
    <row r="15033" spans="7:7" ht="24" customHeight="1">
      <c r="G15033" s="8"/>
    </row>
    <row r="15034" spans="7:7" ht="24" customHeight="1">
      <c r="G15034" s="8"/>
    </row>
    <row r="15035" spans="7:7" ht="24" customHeight="1">
      <c r="G15035" s="8"/>
    </row>
    <row r="15036" spans="7:7" ht="24" customHeight="1">
      <c r="G15036" s="8"/>
    </row>
    <row r="15037" spans="7:7" ht="24" customHeight="1">
      <c r="G15037" s="8"/>
    </row>
    <row r="15038" spans="7:7" ht="24" customHeight="1">
      <c r="G15038" s="8"/>
    </row>
    <row r="15039" spans="7:7" ht="24" customHeight="1">
      <c r="G15039" s="8"/>
    </row>
    <row r="15040" spans="7:7" ht="24" customHeight="1">
      <c r="G15040" s="8"/>
    </row>
    <row r="15041" spans="7:7" ht="24" customHeight="1">
      <c r="G15041" s="8"/>
    </row>
    <row r="15042" spans="7:7" ht="24" customHeight="1">
      <c r="G15042" s="8"/>
    </row>
    <row r="15043" spans="7:7" ht="24" customHeight="1">
      <c r="G15043" s="8"/>
    </row>
    <row r="15044" spans="7:7" ht="24" customHeight="1">
      <c r="G15044" s="8"/>
    </row>
    <row r="15045" spans="7:7" ht="24" customHeight="1">
      <c r="G15045" s="8"/>
    </row>
    <row r="15046" spans="7:7" ht="24" customHeight="1">
      <c r="G15046" s="8"/>
    </row>
    <row r="15047" spans="7:7" ht="24" customHeight="1">
      <c r="G15047" s="8"/>
    </row>
    <row r="15048" spans="7:7" ht="24" customHeight="1">
      <c r="G15048" s="8"/>
    </row>
    <row r="15049" spans="7:7" ht="24" customHeight="1">
      <c r="G15049" s="8"/>
    </row>
    <row r="15050" spans="7:7" ht="24" customHeight="1">
      <c r="G15050" s="8"/>
    </row>
    <row r="15051" spans="7:7" ht="24" customHeight="1">
      <c r="G15051" s="8"/>
    </row>
    <row r="15052" spans="7:7" ht="24" customHeight="1">
      <c r="G15052" s="8"/>
    </row>
    <row r="15053" spans="7:7" ht="24" customHeight="1">
      <c r="G15053" s="8"/>
    </row>
    <row r="15054" spans="7:7" ht="24" customHeight="1">
      <c r="G15054" s="8"/>
    </row>
    <row r="15055" spans="7:7" ht="24" customHeight="1">
      <c r="G15055" s="8"/>
    </row>
    <row r="15056" spans="7:7" ht="24" customHeight="1">
      <c r="G15056" s="8"/>
    </row>
    <row r="15057" spans="7:7" ht="24" customHeight="1">
      <c r="G15057" s="8"/>
    </row>
    <row r="15058" spans="7:7" ht="24" customHeight="1">
      <c r="G15058" s="8"/>
    </row>
    <row r="15059" spans="7:7" ht="24" customHeight="1">
      <c r="G15059" s="8"/>
    </row>
    <row r="15060" spans="7:7" ht="24" customHeight="1">
      <c r="G15060" s="8"/>
    </row>
    <row r="15061" spans="7:7" ht="24" customHeight="1">
      <c r="G15061" s="8"/>
    </row>
    <row r="15062" spans="7:7" ht="24" customHeight="1">
      <c r="G15062" s="8"/>
    </row>
    <row r="15063" spans="7:7" ht="24" customHeight="1">
      <c r="G15063" s="8"/>
    </row>
    <row r="15064" spans="7:7" ht="24" customHeight="1">
      <c r="G15064" s="8"/>
    </row>
    <row r="15065" spans="7:7" ht="24" customHeight="1">
      <c r="G15065" s="8"/>
    </row>
    <row r="15066" spans="7:7" ht="24" customHeight="1">
      <c r="G15066" s="8"/>
    </row>
    <row r="15067" spans="7:7" ht="24" customHeight="1">
      <c r="G15067" s="8"/>
    </row>
    <row r="15068" spans="7:7" ht="24" customHeight="1">
      <c r="G15068" s="8"/>
    </row>
    <row r="15069" spans="7:7" ht="24" customHeight="1">
      <c r="G15069" s="8"/>
    </row>
    <row r="15070" spans="7:7" ht="24" customHeight="1">
      <c r="G15070" s="8"/>
    </row>
    <row r="15071" spans="7:7" ht="24" customHeight="1">
      <c r="G15071" s="8"/>
    </row>
    <row r="15072" spans="7:7" ht="24" customHeight="1">
      <c r="G15072" s="8"/>
    </row>
    <row r="15073" spans="7:7" ht="24" customHeight="1">
      <c r="G15073" s="8"/>
    </row>
    <row r="15074" spans="7:7" ht="24" customHeight="1">
      <c r="G15074" s="8"/>
    </row>
    <row r="15075" spans="7:7" ht="24" customHeight="1">
      <c r="G15075" s="8"/>
    </row>
    <row r="15076" spans="7:7" ht="24" customHeight="1">
      <c r="G15076" s="8"/>
    </row>
    <row r="15077" spans="7:7" ht="24" customHeight="1">
      <c r="G15077" s="8"/>
    </row>
    <row r="15078" spans="7:7" ht="24" customHeight="1">
      <c r="G15078" s="8"/>
    </row>
    <row r="15079" spans="7:7" ht="24" customHeight="1">
      <c r="G15079" s="8"/>
    </row>
    <row r="15080" spans="7:7" ht="24" customHeight="1">
      <c r="G15080" s="8"/>
    </row>
    <row r="15081" spans="7:7" ht="24" customHeight="1">
      <c r="G15081" s="8"/>
    </row>
    <row r="15082" spans="7:7" ht="24" customHeight="1">
      <c r="G15082" s="8"/>
    </row>
    <row r="15083" spans="7:7" ht="24" customHeight="1">
      <c r="G15083" s="8"/>
    </row>
    <row r="15084" spans="7:7" ht="24" customHeight="1">
      <c r="G15084" s="8"/>
    </row>
    <row r="15085" spans="7:7" ht="24" customHeight="1">
      <c r="G15085" s="8"/>
    </row>
    <row r="15086" spans="7:7" ht="24" customHeight="1">
      <c r="G15086" s="8"/>
    </row>
    <row r="15087" spans="7:7" ht="24" customHeight="1">
      <c r="G15087" s="8"/>
    </row>
    <row r="15088" spans="7:7" ht="24" customHeight="1">
      <c r="G15088" s="8"/>
    </row>
    <row r="15089" spans="7:7" ht="24" customHeight="1">
      <c r="G15089" s="8"/>
    </row>
    <row r="15090" spans="7:7" ht="24" customHeight="1">
      <c r="G15090" s="8"/>
    </row>
    <row r="15091" spans="7:7" ht="24" customHeight="1">
      <c r="G15091" s="8"/>
    </row>
    <row r="15092" spans="7:7" ht="24" customHeight="1">
      <c r="G15092" s="8"/>
    </row>
    <row r="15093" spans="7:7" ht="24" customHeight="1">
      <c r="G15093" s="8"/>
    </row>
    <row r="15094" spans="7:7" ht="24" customHeight="1">
      <c r="G15094" s="8"/>
    </row>
    <row r="15095" spans="7:7" ht="24" customHeight="1">
      <c r="G15095" s="8"/>
    </row>
    <row r="15096" spans="7:7" ht="24" customHeight="1">
      <c r="G15096" s="8"/>
    </row>
    <row r="15097" spans="7:7" ht="24" customHeight="1">
      <c r="G15097" s="8"/>
    </row>
    <row r="15098" spans="7:7" ht="24" customHeight="1">
      <c r="G15098" s="8"/>
    </row>
    <row r="15099" spans="7:7" ht="24" customHeight="1">
      <c r="G15099" s="8"/>
    </row>
    <row r="15100" spans="7:7" ht="24" customHeight="1">
      <c r="G15100" s="8"/>
    </row>
    <row r="15101" spans="7:7" ht="24" customHeight="1">
      <c r="G15101" s="8"/>
    </row>
    <row r="15102" spans="7:7" ht="24" customHeight="1">
      <c r="G15102" s="8"/>
    </row>
    <row r="15103" spans="7:7" ht="24" customHeight="1">
      <c r="G15103" s="8"/>
    </row>
    <row r="15104" spans="7:7" ht="24" customHeight="1">
      <c r="G15104" s="8"/>
    </row>
    <row r="15105" spans="7:7" ht="24" customHeight="1">
      <c r="G15105" s="8"/>
    </row>
    <row r="15106" spans="7:7" ht="24" customHeight="1">
      <c r="G15106" s="8"/>
    </row>
    <row r="15107" spans="7:7" ht="24" customHeight="1">
      <c r="G15107" s="8"/>
    </row>
    <row r="15108" spans="7:7" ht="24" customHeight="1">
      <c r="G15108" s="8"/>
    </row>
    <row r="15109" spans="7:7" ht="24" customHeight="1">
      <c r="G15109" s="8"/>
    </row>
    <row r="15110" spans="7:7" ht="24" customHeight="1">
      <c r="G15110" s="8"/>
    </row>
    <row r="15111" spans="7:7" ht="24" customHeight="1">
      <c r="G15111" s="8"/>
    </row>
    <row r="15112" spans="7:7" ht="24" customHeight="1">
      <c r="G15112" s="8"/>
    </row>
    <row r="15113" spans="7:7" ht="24" customHeight="1">
      <c r="G15113" s="8"/>
    </row>
    <row r="15114" spans="7:7" ht="24" customHeight="1">
      <c r="G15114" s="8"/>
    </row>
    <row r="15115" spans="7:7" ht="24" customHeight="1">
      <c r="G15115" s="8"/>
    </row>
    <row r="15116" spans="7:7" ht="24" customHeight="1">
      <c r="G15116" s="8"/>
    </row>
    <row r="15117" spans="7:7" ht="24" customHeight="1">
      <c r="G15117" s="8"/>
    </row>
    <row r="15118" spans="7:7" ht="24" customHeight="1">
      <c r="G15118" s="8"/>
    </row>
    <row r="15119" spans="7:7" ht="24" customHeight="1">
      <c r="G15119" s="8"/>
    </row>
    <row r="15120" spans="7:7" ht="24" customHeight="1">
      <c r="G15120" s="8"/>
    </row>
    <row r="15121" spans="7:7" ht="24" customHeight="1">
      <c r="G15121" s="8"/>
    </row>
    <row r="15122" spans="7:7" ht="24" customHeight="1">
      <c r="G15122" s="8"/>
    </row>
    <row r="15123" spans="7:7" ht="24" customHeight="1">
      <c r="G15123" s="8"/>
    </row>
    <row r="15124" spans="7:7" ht="24" customHeight="1">
      <c r="G15124" s="8"/>
    </row>
    <row r="15125" spans="7:7" ht="24" customHeight="1">
      <c r="G15125" s="8"/>
    </row>
    <row r="15126" spans="7:7" ht="24" customHeight="1">
      <c r="G15126" s="8"/>
    </row>
    <row r="15127" spans="7:7" ht="24" customHeight="1">
      <c r="G15127" s="8"/>
    </row>
    <row r="15128" spans="7:7" ht="24" customHeight="1">
      <c r="G15128" s="8"/>
    </row>
    <row r="15129" spans="7:7" ht="24" customHeight="1">
      <c r="G15129" s="8"/>
    </row>
    <row r="15130" spans="7:7" ht="24" customHeight="1">
      <c r="G15130" s="8"/>
    </row>
    <row r="15131" spans="7:7" ht="24" customHeight="1">
      <c r="G15131" s="8"/>
    </row>
    <row r="15132" spans="7:7" ht="24" customHeight="1">
      <c r="G15132" s="8"/>
    </row>
    <row r="15133" spans="7:7" ht="24" customHeight="1">
      <c r="G15133" s="8"/>
    </row>
    <row r="15134" spans="7:7" ht="24" customHeight="1">
      <c r="G15134" s="8"/>
    </row>
    <row r="15135" spans="7:7" ht="24" customHeight="1">
      <c r="G15135" s="8"/>
    </row>
    <row r="15136" spans="7:7" ht="24" customHeight="1">
      <c r="G15136" s="8"/>
    </row>
    <row r="15137" spans="7:7" ht="24" customHeight="1">
      <c r="G15137" s="8"/>
    </row>
    <row r="15138" spans="7:7" ht="24" customHeight="1">
      <c r="G15138" s="8"/>
    </row>
    <row r="15139" spans="7:7" ht="24" customHeight="1">
      <c r="G15139" s="8"/>
    </row>
    <row r="15140" spans="7:7" ht="24" customHeight="1">
      <c r="G15140" s="8"/>
    </row>
    <row r="15141" spans="7:7" ht="24" customHeight="1">
      <c r="G15141" s="8"/>
    </row>
    <row r="15142" spans="7:7" ht="24" customHeight="1">
      <c r="G15142" s="8"/>
    </row>
    <row r="15143" spans="7:7" ht="24" customHeight="1">
      <c r="G15143" s="8"/>
    </row>
    <row r="15144" spans="7:7" ht="24" customHeight="1">
      <c r="G15144" s="8"/>
    </row>
    <row r="15145" spans="7:7" ht="24" customHeight="1">
      <c r="G15145" s="8"/>
    </row>
    <row r="15146" spans="7:7" ht="24" customHeight="1">
      <c r="G15146" s="8"/>
    </row>
    <row r="15147" spans="7:7" ht="24" customHeight="1">
      <c r="G15147" s="8"/>
    </row>
    <row r="15148" spans="7:7" ht="24" customHeight="1">
      <c r="G15148" s="8"/>
    </row>
    <row r="15149" spans="7:7" ht="24" customHeight="1">
      <c r="G15149" s="8"/>
    </row>
    <row r="15150" spans="7:7" ht="24" customHeight="1">
      <c r="G15150" s="8"/>
    </row>
    <row r="15151" spans="7:7" ht="24" customHeight="1">
      <c r="G15151" s="8"/>
    </row>
    <row r="15152" spans="7:7" ht="24" customHeight="1">
      <c r="G15152" s="8"/>
    </row>
    <row r="15153" spans="7:7" ht="24" customHeight="1">
      <c r="G15153" s="8"/>
    </row>
    <row r="15154" spans="7:7" ht="24" customHeight="1">
      <c r="G15154" s="8"/>
    </row>
    <row r="15155" spans="7:7" ht="24" customHeight="1">
      <c r="G15155" s="8"/>
    </row>
    <row r="15156" spans="7:7" ht="24" customHeight="1">
      <c r="G15156" s="8"/>
    </row>
    <row r="15157" spans="7:7" ht="24" customHeight="1">
      <c r="G15157" s="8"/>
    </row>
    <row r="15158" spans="7:7" ht="24" customHeight="1">
      <c r="G15158" s="8"/>
    </row>
    <row r="15159" spans="7:7" ht="24" customHeight="1">
      <c r="G15159" s="8"/>
    </row>
    <row r="15160" spans="7:7" ht="24" customHeight="1">
      <c r="G15160" s="8"/>
    </row>
    <row r="15161" spans="7:7" ht="24" customHeight="1">
      <c r="G15161" s="8"/>
    </row>
    <row r="15162" spans="7:7" ht="24" customHeight="1">
      <c r="G15162" s="8"/>
    </row>
    <row r="15163" spans="7:7" ht="24" customHeight="1">
      <c r="G15163" s="8"/>
    </row>
    <row r="15164" spans="7:7" ht="24" customHeight="1">
      <c r="G15164" s="8"/>
    </row>
    <row r="15165" spans="7:7" ht="24" customHeight="1">
      <c r="G15165" s="8"/>
    </row>
    <row r="15166" spans="7:7" ht="24" customHeight="1">
      <c r="G15166" s="8"/>
    </row>
    <row r="15167" spans="7:7" ht="24" customHeight="1">
      <c r="G15167" s="8"/>
    </row>
    <row r="15168" spans="7:7" ht="24" customHeight="1">
      <c r="G15168" s="8"/>
    </row>
    <row r="15169" spans="7:7" ht="24" customHeight="1">
      <c r="G15169" s="8"/>
    </row>
    <row r="15170" spans="7:7" ht="24" customHeight="1">
      <c r="G15170" s="8"/>
    </row>
    <row r="15171" spans="7:7" ht="24" customHeight="1">
      <c r="G15171" s="8"/>
    </row>
    <row r="15172" spans="7:7" ht="24" customHeight="1">
      <c r="G15172" s="8"/>
    </row>
    <row r="15173" spans="7:7" ht="24" customHeight="1">
      <c r="G15173" s="8"/>
    </row>
    <row r="15174" spans="7:7" ht="24" customHeight="1">
      <c r="G15174" s="8"/>
    </row>
    <row r="15175" spans="7:7" ht="24" customHeight="1">
      <c r="G15175" s="8"/>
    </row>
    <row r="15176" spans="7:7" ht="24" customHeight="1">
      <c r="G15176" s="8"/>
    </row>
    <row r="15177" spans="7:7" ht="24" customHeight="1">
      <c r="G15177" s="8"/>
    </row>
    <row r="15178" spans="7:7" ht="24" customHeight="1">
      <c r="G15178" s="8"/>
    </row>
    <row r="15179" spans="7:7" ht="24" customHeight="1">
      <c r="G15179" s="8"/>
    </row>
    <row r="15180" spans="7:7" ht="24" customHeight="1">
      <c r="G15180" s="8"/>
    </row>
    <row r="15181" spans="7:7" ht="24" customHeight="1">
      <c r="G15181" s="8"/>
    </row>
    <row r="15182" spans="7:7" ht="24" customHeight="1">
      <c r="G15182" s="8"/>
    </row>
    <row r="15183" spans="7:7" ht="24" customHeight="1">
      <c r="G15183" s="8"/>
    </row>
    <row r="15184" spans="7:7" ht="24" customHeight="1">
      <c r="G15184" s="8"/>
    </row>
    <row r="15185" spans="7:7" ht="24" customHeight="1">
      <c r="G15185" s="8"/>
    </row>
    <row r="15186" spans="7:7" ht="24" customHeight="1">
      <c r="G15186" s="8"/>
    </row>
    <row r="15187" spans="7:7" ht="24" customHeight="1">
      <c r="G15187" s="8"/>
    </row>
    <row r="15188" spans="7:7" ht="24" customHeight="1">
      <c r="G15188" s="8"/>
    </row>
    <row r="15189" spans="7:7" ht="24" customHeight="1">
      <c r="G15189" s="8"/>
    </row>
    <row r="15190" spans="7:7" ht="24" customHeight="1">
      <c r="G15190" s="8"/>
    </row>
    <row r="15191" spans="7:7" ht="24" customHeight="1">
      <c r="G15191" s="8"/>
    </row>
    <row r="15192" spans="7:7" ht="24" customHeight="1">
      <c r="G15192" s="8"/>
    </row>
    <row r="15193" spans="7:7" ht="24" customHeight="1">
      <c r="G15193" s="8"/>
    </row>
    <row r="15194" spans="7:7" ht="24" customHeight="1">
      <c r="G15194" s="8"/>
    </row>
    <row r="15195" spans="7:7" ht="24" customHeight="1">
      <c r="G15195" s="8"/>
    </row>
    <row r="15196" spans="7:7" ht="24" customHeight="1">
      <c r="G15196" s="8"/>
    </row>
    <row r="15197" spans="7:7" ht="24" customHeight="1">
      <c r="G15197" s="8"/>
    </row>
    <row r="15198" spans="7:7" ht="24" customHeight="1">
      <c r="G15198" s="8"/>
    </row>
    <row r="15199" spans="7:7" ht="24" customHeight="1">
      <c r="G15199" s="8"/>
    </row>
    <row r="15200" spans="7:7" ht="24" customHeight="1">
      <c r="G15200" s="8"/>
    </row>
    <row r="15201" spans="7:7" ht="24" customHeight="1">
      <c r="G15201" s="8"/>
    </row>
    <row r="15202" spans="7:7" ht="24" customHeight="1">
      <c r="G15202" s="8"/>
    </row>
    <row r="15203" spans="7:7" ht="24" customHeight="1">
      <c r="G15203" s="8"/>
    </row>
    <row r="15204" spans="7:7" ht="24" customHeight="1">
      <c r="G15204" s="8"/>
    </row>
    <row r="15205" spans="7:7" ht="24" customHeight="1">
      <c r="G15205" s="8"/>
    </row>
    <row r="15206" spans="7:7" ht="24" customHeight="1">
      <c r="G15206" s="8"/>
    </row>
    <row r="15207" spans="7:7" ht="24" customHeight="1">
      <c r="G15207" s="8"/>
    </row>
    <row r="15208" spans="7:7" ht="24" customHeight="1">
      <c r="G15208" s="8"/>
    </row>
    <row r="15209" spans="7:7" ht="24" customHeight="1">
      <c r="G15209" s="8"/>
    </row>
    <row r="15210" spans="7:7" ht="24" customHeight="1">
      <c r="G15210" s="8"/>
    </row>
    <row r="15211" spans="7:7" ht="24" customHeight="1">
      <c r="G15211" s="8"/>
    </row>
    <row r="15212" spans="7:7" ht="24" customHeight="1">
      <c r="G15212" s="8"/>
    </row>
    <row r="15213" spans="7:7" ht="24" customHeight="1">
      <c r="G15213" s="8"/>
    </row>
    <row r="15214" spans="7:7" ht="24" customHeight="1">
      <c r="G15214" s="8"/>
    </row>
    <row r="15215" spans="7:7" ht="24" customHeight="1">
      <c r="G15215" s="8"/>
    </row>
    <row r="15216" spans="7:7" ht="24" customHeight="1">
      <c r="G15216" s="8"/>
    </row>
    <row r="15217" spans="7:7" ht="24" customHeight="1">
      <c r="G15217" s="8"/>
    </row>
    <row r="15218" spans="7:7" ht="24" customHeight="1">
      <c r="G15218" s="8"/>
    </row>
    <row r="15219" spans="7:7" ht="24" customHeight="1">
      <c r="G15219" s="8"/>
    </row>
    <row r="15220" spans="7:7" ht="24" customHeight="1">
      <c r="G15220" s="8"/>
    </row>
    <row r="15221" spans="7:7" ht="24" customHeight="1">
      <c r="G15221" s="8"/>
    </row>
    <row r="15222" spans="7:7" ht="24" customHeight="1">
      <c r="G15222" s="8"/>
    </row>
    <row r="15223" spans="7:7" ht="24" customHeight="1">
      <c r="G15223" s="8"/>
    </row>
    <row r="15224" spans="7:7" ht="24" customHeight="1">
      <c r="G15224" s="8"/>
    </row>
    <row r="15225" spans="7:7" ht="24" customHeight="1">
      <c r="G15225" s="8"/>
    </row>
    <row r="15226" spans="7:7" ht="24" customHeight="1">
      <c r="G15226" s="8"/>
    </row>
    <row r="15227" spans="7:7" ht="24" customHeight="1">
      <c r="G15227" s="8"/>
    </row>
    <row r="15228" spans="7:7" ht="24" customHeight="1">
      <c r="G15228" s="8"/>
    </row>
    <row r="15229" spans="7:7" ht="24" customHeight="1">
      <c r="G15229" s="8"/>
    </row>
    <row r="15230" spans="7:7" ht="24" customHeight="1">
      <c r="G15230" s="8"/>
    </row>
    <row r="15231" spans="7:7" ht="24" customHeight="1">
      <c r="G15231" s="8"/>
    </row>
    <row r="15232" spans="7:7" ht="24" customHeight="1">
      <c r="G15232" s="8"/>
    </row>
    <row r="15233" spans="7:7" ht="24" customHeight="1">
      <c r="G15233" s="8"/>
    </row>
    <row r="15234" spans="7:7" ht="24" customHeight="1">
      <c r="G15234" s="8"/>
    </row>
    <row r="15235" spans="7:7" ht="24" customHeight="1">
      <c r="G15235" s="8"/>
    </row>
    <row r="15236" spans="7:7" ht="24" customHeight="1">
      <c r="G15236" s="8"/>
    </row>
    <row r="15237" spans="7:7" ht="24" customHeight="1">
      <c r="G15237" s="8"/>
    </row>
    <row r="15238" spans="7:7" ht="24" customHeight="1">
      <c r="G15238" s="8"/>
    </row>
    <row r="15239" spans="7:7" ht="24" customHeight="1">
      <c r="G15239" s="8"/>
    </row>
    <row r="15240" spans="7:7" ht="24" customHeight="1">
      <c r="G15240" s="8"/>
    </row>
    <row r="15241" spans="7:7" ht="24" customHeight="1">
      <c r="G15241" s="8"/>
    </row>
    <row r="15242" spans="7:7" ht="24" customHeight="1">
      <c r="G15242" s="8"/>
    </row>
    <row r="15243" spans="7:7" ht="24" customHeight="1">
      <c r="G15243" s="8"/>
    </row>
    <row r="15244" spans="7:7" ht="24" customHeight="1">
      <c r="G15244" s="8"/>
    </row>
    <row r="15245" spans="7:7" ht="24" customHeight="1">
      <c r="G15245" s="8"/>
    </row>
    <row r="15246" spans="7:7" ht="24" customHeight="1">
      <c r="G15246" s="8"/>
    </row>
    <row r="15247" spans="7:7" ht="24" customHeight="1">
      <c r="G15247" s="8"/>
    </row>
    <row r="15248" spans="7:7" ht="24" customHeight="1">
      <c r="G15248" s="8"/>
    </row>
    <row r="15249" spans="7:7" ht="24" customHeight="1">
      <c r="G15249" s="8"/>
    </row>
    <row r="15250" spans="7:7" ht="24" customHeight="1">
      <c r="G15250" s="8"/>
    </row>
    <row r="15251" spans="7:7" ht="24" customHeight="1">
      <c r="G15251" s="8"/>
    </row>
    <row r="15252" spans="7:7" ht="24" customHeight="1">
      <c r="G15252" s="8"/>
    </row>
    <row r="15253" spans="7:7" ht="24" customHeight="1">
      <c r="G15253" s="8"/>
    </row>
    <row r="15254" spans="7:7" ht="24" customHeight="1">
      <c r="G15254" s="8"/>
    </row>
    <row r="15255" spans="7:7" ht="24" customHeight="1">
      <c r="G15255" s="8"/>
    </row>
    <row r="15256" spans="7:7" ht="24" customHeight="1">
      <c r="G15256" s="8"/>
    </row>
    <row r="15257" spans="7:7" ht="24" customHeight="1">
      <c r="G15257" s="8"/>
    </row>
    <row r="15258" spans="7:7" ht="24" customHeight="1">
      <c r="G15258" s="8"/>
    </row>
    <row r="15259" spans="7:7" ht="24" customHeight="1">
      <c r="G15259" s="8"/>
    </row>
    <row r="15260" spans="7:7" ht="24" customHeight="1">
      <c r="G15260" s="8"/>
    </row>
    <row r="15261" spans="7:7" ht="24" customHeight="1">
      <c r="G15261" s="8"/>
    </row>
    <row r="15262" spans="7:7" ht="24" customHeight="1">
      <c r="G15262" s="8"/>
    </row>
    <row r="15263" spans="7:7" ht="24" customHeight="1">
      <c r="G15263" s="8"/>
    </row>
    <row r="15264" spans="7:7" ht="24" customHeight="1">
      <c r="G15264" s="8"/>
    </row>
    <row r="15265" spans="7:7" ht="24" customHeight="1">
      <c r="G15265" s="8"/>
    </row>
    <row r="15266" spans="7:7" ht="24" customHeight="1">
      <c r="G15266" s="8"/>
    </row>
    <row r="15267" spans="7:7" ht="24" customHeight="1">
      <c r="G15267" s="8"/>
    </row>
    <row r="15268" spans="7:7" ht="24" customHeight="1">
      <c r="G15268" s="8"/>
    </row>
    <row r="15269" spans="7:7" ht="24" customHeight="1">
      <c r="G15269" s="8"/>
    </row>
    <row r="15270" spans="7:7" ht="24" customHeight="1">
      <c r="G15270" s="8"/>
    </row>
    <row r="15271" spans="7:7" ht="24" customHeight="1">
      <c r="G15271" s="8"/>
    </row>
    <row r="15272" spans="7:7" ht="24" customHeight="1">
      <c r="G15272" s="8"/>
    </row>
    <row r="15273" spans="7:7" ht="24" customHeight="1">
      <c r="G15273" s="8"/>
    </row>
    <row r="15274" spans="7:7" ht="24" customHeight="1">
      <c r="G15274" s="8"/>
    </row>
    <row r="15275" spans="7:7" ht="24" customHeight="1">
      <c r="G15275" s="8"/>
    </row>
    <row r="15276" spans="7:7" ht="24" customHeight="1">
      <c r="G15276" s="8"/>
    </row>
    <row r="15277" spans="7:7" ht="24" customHeight="1">
      <c r="G15277" s="8"/>
    </row>
    <row r="15278" spans="7:7" ht="24" customHeight="1">
      <c r="G15278" s="8"/>
    </row>
    <row r="15279" spans="7:7" ht="24" customHeight="1">
      <c r="G15279" s="8"/>
    </row>
    <row r="15280" spans="7:7" ht="24" customHeight="1">
      <c r="G15280" s="8"/>
    </row>
    <row r="15281" spans="7:7" ht="24" customHeight="1">
      <c r="G15281" s="8"/>
    </row>
    <row r="15282" spans="7:7" ht="24" customHeight="1">
      <c r="G15282" s="8"/>
    </row>
    <row r="15283" spans="7:7" ht="24" customHeight="1">
      <c r="G15283" s="8"/>
    </row>
    <row r="15284" spans="7:7" ht="24" customHeight="1">
      <c r="G15284" s="8"/>
    </row>
    <row r="15285" spans="7:7" ht="24" customHeight="1">
      <c r="G15285" s="8"/>
    </row>
    <row r="15286" spans="7:7" ht="24" customHeight="1">
      <c r="G15286" s="8"/>
    </row>
    <row r="15287" spans="7:7" ht="24" customHeight="1">
      <c r="G15287" s="8"/>
    </row>
    <row r="15288" spans="7:7" ht="24" customHeight="1">
      <c r="G15288" s="8"/>
    </row>
    <row r="15289" spans="7:7" ht="24" customHeight="1">
      <c r="G15289" s="8"/>
    </row>
    <row r="15290" spans="7:7" ht="24" customHeight="1">
      <c r="G15290" s="8"/>
    </row>
    <row r="15291" spans="7:7" ht="24" customHeight="1">
      <c r="G15291" s="8"/>
    </row>
    <row r="15292" spans="7:7" ht="24" customHeight="1">
      <c r="G15292" s="8"/>
    </row>
    <row r="15293" spans="7:7" ht="24" customHeight="1">
      <c r="G15293" s="8"/>
    </row>
    <row r="15294" spans="7:7" ht="24" customHeight="1">
      <c r="G15294" s="8"/>
    </row>
    <row r="15295" spans="7:7" ht="24" customHeight="1">
      <c r="G15295" s="8"/>
    </row>
    <row r="15296" spans="7:7" ht="24" customHeight="1">
      <c r="G15296" s="8"/>
    </row>
    <row r="15297" spans="7:7" ht="24" customHeight="1">
      <c r="G15297" s="8"/>
    </row>
    <row r="15298" spans="7:7" ht="24" customHeight="1">
      <c r="G15298" s="8"/>
    </row>
    <row r="15299" spans="7:7" ht="24" customHeight="1">
      <c r="G15299" s="8"/>
    </row>
    <row r="15300" spans="7:7" ht="24" customHeight="1">
      <c r="G15300" s="8"/>
    </row>
    <row r="15301" spans="7:7" ht="24" customHeight="1">
      <c r="G15301" s="8"/>
    </row>
    <row r="15302" spans="7:7" ht="24" customHeight="1">
      <c r="G15302" s="8"/>
    </row>
    <row r="15303" spans="7:7" ht="24" customHeight="1">
      <c r="G15303" s="8"/>
    </row>
    <row r="15304" spans="7:7" ht="24" customHeight="1">
      <c r="G15304" s="8"/>
    </row>
    <row r="15305" spans="7:7" ht="24" customHeight="1">
      <c r="G15305" s="8"/>
    </row>
    <row r="15306" spans="7:7" ht="24" customHeight="1">
      <c r="G15306" s="8"/>
    </row>
    <row r="15307" spans="7:7" ht="24" customHeight="1">
      <c r="G15307" s="8"/>
    </row>
    <row r="15308" spans="7:7" ht="24" customHeight="1">
      <c r="G15308" s="8"/>
    </row>
    <row r="15309" spans="7:7" ht="24" customHeight="1">
      <c r="G15309" s="8"/>
    </row>
    <row r="15310" spans="7:7" ht="24" customHeight="1">
      <c r="G15310" s="8"/>
    </row>
    <row r="15311" spans="7:7" ht="24" customHeight="1">
      <c r="G15311" s="8"/>
    </row>
    <row r="15312" spans="7:7" ht="24" customHeight="1">
      <c r="G15312" s="8"/>
    </row>
    <row r="15313" spans="7:7" ht="24" customHeight="1">
      <c r="G15313" s="8"/>
    </row>
    <row r="15314" spans="7:7" ht="24" customHeight="1">
      <c r="G15314" s="8"/>
    </row>
    <row r="15315" spans="7:7" ht="24" customHeight="1">
      <c r="G15315" s="8"/>
    </row>
    <row r="15316" spans="7:7" ht="24" customHeight="1">
      <c r="G15316" s="8"/>
    </row>
    <row r="15317" spans="7:7" ht="24" customHeight="1">
      <c r="G15317" s="8"/>
    </row>
    <row r="15318" spans="7:7" ht="24" customHeight="1">
      <c r="G15318" s="8"/>
    </row>
    <row r="15319" spans="7:7" ht="24" customHeight="1">
      <c r="G15319" s="8"/>
    </row>
    <row r="15320" spans="7:7" ht="24" customHeight="1">
      <c r="G15320" s="8"/>
    </row>
    <row r="15321" spans="7:7" ht="24" customHeight="1">
      <c r="G15321" s="8"/>
    </row>
    <row r="15322" spans="7:7" ht="24" customHeight="1">
      <c r="G15322" s="8"/>
    </row>
    <row r="15323" spans="7:7" ht="24" customHeight="1">
      <c r="G15323" s="8"/>
    </row>
    <row r="15324" spans="7:7" ht="24" customHeight="1">
      <c r="G15324" s="8"/>
    </row>
    <row r="15325" spans="7:7" ht="24" customHeight="1">
      <c r="G15325" s="8"/>
    </row>
    <row r="15326" spans="7:7" ht="24" customHeight="1">
      <c r="G15326" s="8"/>
    </row>
    <row r="15327" spans="7:7" ht="24" customHeight="1">
      <c r="G15327" s="8"/>
    </row>
    <row r="15328" spans="7:7" ht="24" customHeight="1">
      <c r="G15328" s="8"/>
    </row>
    <row r="15329" spans="7:7" ht="24" customHeight="1">
      <c r="G15329" s="8"/>
    </row>
    <row r="15330" spans="7:7" ht="24" customHeight="1">
      <c r="G15330" s="8"/>
    </row>
    <row r="15331" spans="7:7" ht="24" customHeight="1">
      <c r="G15331" s="8"/>
    </row>
    <row r="15332" spans="7:7" ht="24" customHeight="1">
      <c r="G15332" s="8"/>
    </row>
    <row r="15333" spans="7:7" ht="24" customHeight="1">
      <c r="G15333" s="8"/>
    </row>
    <row r="15334" spans="7:7" ht="24" customHeight="1">
      <c r="G15334" s="8"/>
    </row>
    <row r="15335" spans="7:7" ht="24" customHeight="1">
      <c r="G15335" s="8"/>
    </row>
    <row r="15336" spans="7:7" ht="24" customHeight="1">
      <c r="G15336" s="8"/>
    </row>
    <row r="15337" spans="7:7" ht="24" customHeight="1">
      <c r="G15337" s="8"/>
    </row>
    <row r="15338" spans="7:7" ht="24" customHeight="1">
      <c r="G15338" s="8"/>
    </row>
    <row r="15339" spans="7:7" ht="24" customHeight="1">
      <c r="G15339" s="8"/>
    </row>
    <row r="15340" spans="7:7" ht="24" customHeight="1">
      <c r="G15340" s="8"/>
    </row>
    <row r="15341" spans="7:7" ht="24" customHeight="1">
      <c r="G15341" s="8"/>
    </row>
    <row r="15342" spans="7:7" ht="24" customHeight="1">
      <c r="G15342" s="8"/>
    </row>
    <row r="15343" spans="7:7" ht="24" customHeight="1">
      <c r="G15343" s="8"/>
    </row>
    <row r="15344" spans="7:7" ht="24" customHeight="1">
      <c r="G15344" s="8"/>
    </row>
    <row r="15345" spans="7:7" ht="24" customHeight="1">
      <c r="G15345" s="8"/>
    </row>
    <row r="15346" spans="7:7" ht="24" customHeight="1">
      <c r="G15346" s="8"/>
    </row>
    <row r="15347" spans="7:7" ht="24" customHeight="1">
      <c r="G15347" s="8"/>
    </row>
    <row r="15348" spans="7:7" ht="24" customHeight="1">
      <c r="G15348" s="8"/>
    </row>
    <row r="15349" spans="7:7" ht="24" customHeight="1">
      <c r="G15349" s="8"/>
    </row>
    <row r="15350" spans="7:7" ht="24" customHeight="1">
      <c r="G15350" s="8"/>
    </row>
    <row r="15351" spans="7:7" ht="24" customHeight="1">
      <c r="G15351" s="8"/>
    </row>
    <row r="15352" spans="7:7" ht="24" customHeight="1">
      <c r="G15352" s="8"/>
    </row>
    <row r="15353" spans="7:7" ht="24" customHeight="1">
      <c r="G15353" s="8"/>
    </row>
    <row r="15354" spans="7:7" ht="24" customHeight="1">
      <c r="G15354" s="8"/>
    </row>
    <row r="15355" spans="7:7" ht="24" customHeight="1">
      <c r="G15355" s="8"/>
    </row>
    <row r="15356" spans="7:7" ht="24" customHeight="1">
      <c r="G15356" s="8"/>
    </row>
    <row r="15357" spans="7:7" ht="24" customHeight="1">
      <c r="G15357" s="8"/>
    </row>
    <row r="15358" spans="7:7" ht="24" customHeight="1">
      <c r="G15358" s="8"/>
    </row>
    <row r="15359" spans="7:7" ht="24" customHeight="1">
      <c r="G15359" s="8"/>
    </row>
    <row r="15360" spans="7:7" ht="24" customHeight="1">
      <c r="G15360" s="8"/>
    </row>
    <row r="15361" spans="7:7" ht="24" customHeight="1">
      <c r="G15361" s="8"/>
    </row>
    <row r="15362" spans="7:7" ht="24" customHeight="1">
      <c r="G15362" s="8"/>
    </row>
    <row r="15363" spans="7:7" ht="24" customHeight="1">
      <c r="G15363" s="8"/>
    </row>
    <row r="15364" spans="7:7" ht="24" customHeight="1">
      <c r="G15364" s="8"/>
    </row>
    <row r="15365" spans="7:7" ht="24" customHeight="1">
      <c r="G15365" s="8"/>
    </row>
    <row r="15366" spans="7:7" ht="24" customHeight="1">
      <c r="G15366" s="8"/>
    </row>
    <row r="15367" spans="7:7" ht="24" customHeight="1">
      <c r="G15367" s="8"/>
    </row>
    <row r="15368" spans="7:7" ht="24" customHeight="1">
      <c r="G15368" s="8"/>
    </row>
    <row r="15369" spans="7:7" ht="24" customHeight="1">
      <c r="G15369" s="8"/>
    </row>
    <row r="15370" spans="7:7" ht="24" customHeight="1">
      <c r="G15370" s="8"/>
    </row>
    <row r="15371" spans="7:7" ht="24" customHeight="1">
      <c r="G15371" s="8"/>
    </row>
    <row r="15372" spans="7:7" ht="24" customHeight="1">
      <c r="G15372" s="8"/>
    </row>
    <row r="15373" spans="7:7" ht="24" customHeight="1">
      <c r="G15373" s="8"/>
    </row>
    <row r="15374" spans="7:7" ht="24" customHeight="1">
      <c r="G15374" s="8"/>
    </row>
    <row r="15375" spans="7:7" ht="24" customHeight="1">
      <c r="G15375" s="8"/>
    </row>
    <row r="15376" spans="7:7" ht="24" customHeight="1">
      <c r="G15376" s="8"/>
    </row>
    <row r="15377" spans="7:7" ht="24" customHeight="1">
      <c r="G15377" s="8"/>
    </row>
    <row r="15378" spans="7:7" ht="24" customHeight="1">
      <c r="G15378" s="8"/>
    </row>
    <row r="15379" spans="7:7" ht="24" customHeight="1">
      <c r="G15379" s="8"/>
    </row>
    <row r="15380" spans="7:7" ht="24" customHeight="1">
      <c r="G15380" s="8"/>
    </row>
    <row r="15381" spans="7:7" ht="24" customHeight="1">
      <c r="G15381" s="8"/>
    </row>
    <row r="15382" spans="7:7" ht="24" customHeight="1">
      <c r="G15382" s="8"/>
    </row>
    <row r="15383" spans="7:7" ht="24" customHeight="1">
      <c r="G15383" s="8"/>
    </row>
    <row r="15384" spans="7:7" ht="24" customHeight="1">
      <c r="G15384" s="8"/>
    </row>
    <row r="15385" spans="7:7" ht="24" customHeight="1">
      <c r="G15385" s="8"/>
    </row>
    <row r="15386" spans="7:7" ht="24" customHeight="1">
      <c r="G15386" s="8"/>
    </row>
    <row r="15387" spans="7:7" ht="24" customHeight="1">
      <c r="G15387" s="8"/>
    </row>
    <row r="15388" spans="7:7" ht="24" customHeight="1">
      <c r="G15388" s="8"/>
    </row>
    <row r="15389" spans="7:7" ht="24" customHeight="1">
      <c r="G15389" s="8"/>
    </row>
    <row r="15390" spans="7:7" ht="24" customHeight="1">
      <c r="G15390" s="8"/>
    </row>
    <row r="15391" spans="7:7" ht="24" customHeight="1">
      <c r="G15391" s="8"/>
    </row>
    <row r="15392" spans="7:7" ht="24" customHeight="1">
      <c r="G15392" s="8"/>
    </row>
    <row r="15393" spans="7:7" ht="24" customHeight="1">
      <c r="G15393" s="8"/>
    </row>
    <row r="15394" spans="7:7" ht="24" customHeight="1">
      <c r="G15394" s="8"/>
    </row>
    <row r="15395" spans="7:7" ht="24" customHeight="1">
      <c r="G15395" s="8"/>
    </row>
    <row r="15396" spans="7:7" ht="24" customHeight="1">
      <c r="G15396" s="8"/>
    </row>
    <row r="15397" spans="7:7" ht="24" customHeight="1">
      <c r="G15397" s="8"/>
    </row>
    <row r="15398" spans="7:7" ht="24" customHeight="1">
      <c r="G15398" s="8"/>
    </row>
    <row r="15399" spans="7:7" ht="24" customHeight="1">
      <c r="G15399" s="8"/>
    </row>
    <row r="15400" spans="7:7" ht="24" customHeight="1">
      <c r="G15400" s="8"/>
    </row>
    <row r="15401" spans="7:7" ht="24" customHeight="1">
      <c r="G15401" s="8"/>
    </row>
    <row r="15402" spans="7:7" ht="24" customHeight="1">
      <c r="G15402" s="8"/>
    </row>
    <row r="15403" spans="7:7" ht="24" customHeight="1">
      <c r="G15403" s="8"/>
    </row>
    <row r="15404" spans="7:7" ht="24" customHeight="1">
      <c r="G15404" s="8"/>
    </row>
    <row r="15405" spans="7:7" ht="24" customHeight="1">
      <c r="G15405" s="8"/>
    </row>
    <row r="15406" spans="7:7" ht="24" customHeight="1">
      <c r="G15406" s="8"/>
    </row>
    <row r="15407" spans="7:7" ht="24" customHeight="1">
      <c r="G15407" s="8"/>
    </row>
    <row r="15408" spans="7:7" ht="24" customHeight="1">
      <c r="G15408" s="8"/>
    </row>
    <row r="15409" spans="7:7" ht="24" customHeight="1">
      <c r="G15409" s="8"/>
    </row>
    <row r="15410" spans="7:7" ht="24" customHeight="1">
      <c r="G15410" s="8"/>
    </row>
    <row r="15411" spans="7:7" ht="24" customHeight="1">
      <c r="G15411" s="8"/>
    </row>
    <row r="15412" spans="7:7" ht="24" customHeight="1">
      <c r="G15412" s="8"/>
    </row>
    <row r="15413" spans="7:7" ht="24" customHeight="1">
      <c r="G15413" s="8"/>
    </row>
    <row r="15414" spans="7:7" ht="24" customHeight="1">
      <c r="G15414" s="8"/>
    </row>
    <row r="15415" spans="7:7" ht="24" customHeight="1">
      <c r="G15415" s="8"/>
    </row>
    <row r="15416" spans="7:7" ht="24" customHeight="1">
      <c r="G15416" s="8"/>
    </row>
    <row r="15417" spans="7:7" ht="24" customHeight="1">
      <c r="G15417" s="8"/>
    </row>
    <row r="15418" spans="7:7" ht="24" customHeight="1">
      <c r="G15418" s="8"/>
    </row>
    <row r="15419" spans="7:7" ht="24" customHeight="1">
      <c r="G15419" s="8"/>
    </row>
    <row r="15420" spans="7:7" ht="24" customHeight="1">
      <c r="G15420" s="8"/>
    </row>
    <row r="15421" spans="7:7" ht="24" customHeight="1">
      <c r="G15421" s="8"/>
    </row>
    <row r="15422" spans="7:7" ht="24" customHeight="1">
      <c r="G15422" s="8"/>
    </row>
    <row r="15423" spans="7:7" ht="24" customHeight="1">
      <c r="G15423" s="8"/>
    </row>
    <row r="15424" spans="7:7" ht="24" customHeight="1">
      <c r="G15424" s="8"/>
    </row>
    <row r="15425" spans="7:7" ht="24" customHeight="1">
      <c r="G15425" s="8"/>
    </row>
    <row r="15426" spans="7:7" ht="24" customHeight="1">
      <c r="G15426" s="8"/>
    </row>
    <row r="15427" spans="7:7" ht="24" customHeight="1">
      <c r="G15427" s="8"/>
    </row>
    <row r="15428" spans="7:7" ht="24" customHeight="1">
      <c r="G15428" s="8"/>
    </row>
    <row r="15429" spans="7:7" ht="24" customHeight="1">
      <c r="G15429" s="8"/>
    </row>
    <row r="15430" spans="7:7" ht="24" customHeight="1">
      <c r="G15430" s="8"/>
    </row>
    <row r="15431" spans="7:7" ht="24" customHeight="1">
      <c r="G15431" s="8"/>
    </row>
    <row r="15432" spans="7:7" ht="24" customHeight="1">
      <c r="G15432" s="8"/>
    </row>
    <row r="15433" spans="7:7" ht="24" customHeight="1">
      <c r="G15433" s="8"/>
    </row>
    <row r="15434" spans="7:7" ht="24" customHeight="1">
      <c r="G15434" s="8"/>
    </row>
    <row r="15435" spans="7:7" ht="24" customHeight="1">
      <c r="G15435" s="8"/>
    </row>
    <row r="15436" spans="7:7" ht="24" customHeight="1">
      <c r="G15436" s="8"/>
    </row>
    <row r="15437" spans="7:7" ht="24" customHeight="1">
      <c r="G15437" s="8"/>
    </row>
    <row r="15438" spans="7:7" ht="24" customHeight="1">
      <c r="G15438" s="8"/>
    </row>
    <row r="15439" spans="7:7" ht="24" customHeight="1">
      <c r="G15439" s="8"/>
    </row>
    <row r="15440" spans="7:7" ht="24" customHeight="1">
      <c r="G15440" s="8"/>
    </row>
    <row r="15441" spans="7:7" ht="24" customHeight="1">
      <c r="G15441" s="8"/>
    </row>
    <row r="15442" spans="7:7" ht="24" customHeight="1">
      <c r="G15442" s="8"/>
    </row>
    <row r="15443" spans="7:7" ht="24" customHeight="1">
      <c r="G15443" s="8"/>
    </row>
    <row r="15444" spans="7:7" ht="24" customHeight="1">
      <c r="G15444" s="8"/>
    </row>
    <row r="15445" spans="7:7" ht="24" customHeight="1">
      <c r="G15445" s="8"/>
    </row>
    <row r="15446" spans="7:7" ht="24" customHeight="1">
      <c r="G15446" s="8"/>
    </row>
    <row r="15447" spans="7:7" ht="24" customHeight="1">
      <c r="G15447" s="8"/>
    </row>
    <row r="15448" spans="7:7" ht="24" customHeight="1">
      <c r="G15448" s="8"/>
    </row>
    <row r="15449" spans="7:7" ht="24" customHeight="1">
      <c r="G15449" s="8"/>
    </row>
    <row r="15450" spans="7:7" ht="24" customHeight="1">
      <c r="G15450" s="8"/>
    </row>
    <row r="15451" spans="7:7" ht="24" customHeight="1">
      <c r="G15451" s="8"/>
    </row>
    <row r="15452" spans="7:7" ht="24" customHeight="1">
      <c r="G15452" s="8"/>
    </row>
    <row r="15453" spans="7:7" ht="24" customHeight="1">
      <c r="G15453" s="8"/>
    </row>
    <row r="15454" spans="7:7" ht="24" customHeight="1">
      <c r="G15454" s="8"/>
    </row>
    <row r="15455" spans="7:7" ht="24" customHeight="1">
      <c r="G15455" s="8"/>
    </row>
    <row r="15456" spans="7:7" ht="24" customHeight="1">
      <c r="G15456" s="8"/>
    </row>
    <row r="15457" spans="7:7" ht="24" customHeight="1">
      <c r="G15457" s="8"/>
    </row>
    <row r="15458" spans="7:7" ht="24" customHeight="1">
      <c r="G15458" s="8"/>
    </row>
    <row r="15459" spans="7:7" ht="24" customHeight="1">
      <c r="G15459" s="8"/>
    </row>
    <row r="15460" spans="7:7" ht="24" customHeight="1">
      <c r="G15460" s="8"/>
    </row>
    <row r="15461" spans="7:7" ht="24" customHeight="1">
      <c r="G15461" s="8"/>
    </row>
    <row r="15462" spans="7:7" ht="24" customHeight="1">
      <c r="G15462" s="8"/>
    </row>
    <row r="15463" spans="7:7" ht="24" customHeight="1">
      <c r="G15463" s="8"/>
    </row>
    <row r="15464" spans="7:7" ht="24" customHeight="1">
      <c r="G15464" s="8"/>
    </row>
    <row r="15465" spans="7:7" ht="24" customHeight="1">
      <c r="G15465" s="8"/>
    </row>
    <row r="15466" spans="7:7" ht="24" customHeight="1">
      <c r="G15466" s="8"/>
    </row>
    <row r="15467" spans="7:7" ht="24" customHeight="1">
      <c r="G15467" s="8"/>
    </row>
    <row r="15468" spans="7:7" ht="24" customHeight="1">
      <c r="G15468" s="8"/>
    </row>
    <row r="15469" spans="7:7" ht="24" customHeight="1">
      <c r="G15469" s="8"/>
    </row>
    <row r="15470" spans="7:7" ht="24" customHeight="1">
      <c r="G15470" s="8"/>
    </row>
    <row r="15471" spans="7:7" ht="24" customHeight="1">
      <c r="G15471" s="8"/>
    </row>
    <row r="15472" spans="7:7" ht="24" customHeight="1">
      <c r="G15472" s="8"/>
    </row>
    <row r="15473" spans="7:7" ht="24" customHeight="1">
      <c r="G15473" s="8"/>
    </row>
    <row r="15474" spans="7:7" ht="24" customHeight="1">
      <c r="G15474" s="8"/>
    </row>
    <row r="15475" spans="7:7" ht="24" customHeight="1">
      <c r="G15475" s="8"/>
    </row>
    <row r="15476" spans="7:7" ht="24" customHeight="1">
      <c r="G15476" s="8"/>
    </row>
    <row r="15477" spans="7:7" ht="24" customHeight="1">
      <c r="G15477" s="8"/>
    </row>
    <row r="15478" spans="7:7" ht="24" customHeight="1">
      <c r="G15478" s="8"/>
    </row>
    <row r="15479" spans="7:7" ht="24" customHeight="1">
      <c r="G15479" s="8"/>
    </row>
    <row r="15480" spans="7:7" ht="24" customHeight="1">
      <c r="G15480" s="8"/>
    </row>
    <row r="15481" spans="7:7" ht="24" customHeight="1">
      <c r="G15481" s="8"/>
    </row>
    <row r="15482" spans="7:7" ht="24" customHeight="1">
      <c r="G15482" s="8"/>
    </row>
    <row r="15483" spans="7:7" ht="24" customHeight="1">
      <c r="G15483" s="8"/>
    </row>
    <row r="15484" spans="7:7" ht="24" customHeight="1">
      <c r="G15484" s="8"/>
    </row>
    <row r="15485" spans="7:7" ht="24" customHeight="1">
      <c r="G15485" s="8"/>
    </row>
    <row r="15486" spans="7:7" ht="24" customHeight="1">
      <c r="G15486" s="8"/>
    </row>
    <row r="15487" spans="7:7" ht="24" customHeight="1">
      <c r="G15487" s="8"/>
    </row>
    <row r="15488" spans="7:7" ht="24" customHeight="1">
      <c r="G15488" s="8"/>
    </row>
    <row r="15489" spans="7:7" ht="24" customHeight="1">
      <c r="G15489" s="8"/>
    </row>
    <row r="15490" spans="7:7" ht="24" customHeight="1">
      <c r="G15490" s="8"/>
    </row>
    <row r="15491" spans="7:7" ht="24" customHeight="1">
      <c r="G15491" s="8"/>
    </row>
    <row r="15492" spans="7:7" ht="24" customHeight="1">
      <c r="G15492" s="8"/>
    </row>
    <row r="15493" spans="7:7" ht="24" customHeight="1">
      <c r="G15493" s="8"/>
    </row>
    <row r="15494" spans="7:7" ht="24" customHeight="1">
      <c r="G15494" s="8"/>
    </row>
    <row r="15495" spans="7:7" ht="24" customHeight="1">
      <c r="G15495" s="8"/>
    </row>
    <row r="15496" spans="7:7" ht="24" customHeight="1">
      <c r="G15496" s="8"/>
    </row>
    <row r="15497" spans="7:7" ht="24" customHeight="1">
      <c r="G15497" s="8"/>
    </row>
    <row r="15498" spans="7:7" ht="24" customHeight="1">
      <c r="G15498" s="8"/>
    </row>
    <row r="15499" spans="7:7" ht="24" customHeight="1">
      <c r="G15499" s="8"/>
    </row>
    <row r="15500" spans="7:7" ht="24" customHeight="1">
      <c r="G15500" s="8"/>
    </row>
    <row r="15501" spans="7:7" ht="24" customHeight="1">
      <c r="G15501" s="8"/>
    </row>
    <row r="15502" spans="7:7" ht="24" customHeight="1">
      <c r="G15502" s="8"/>
    </row>
    <row r="15503" spans="7:7" ht="24" customHeight="1">
      <c r="G15503" s="8"/>
    </row>
    <row r="15504" spans="7:7" ht="24" customHeight="1">
      <c r="G15504" s="8"/>
    </row>
    <row r="15505" spans="7:7" ht="24" customHeight="1">
      <c r="G15505" s="8"/>
    </row>
    <row r="15506" spans="7:7" ht="24" customHeight="1">
      <c r="G15506" s="8"/>
    </row>
    <row r="15507" spans="7:7" ht="24" customHeight="1">
      <c r="G15507" s="8"/>
    </row>
    <row r="15508" spans="7:7" ht="24" customHeight="1">
      <c r="G15508" s="8"/>
    </row>
    <row r="15509" spans="7:7" ht="24" customHeight="1">
      <c r="G15509" s="8"/>
    </row>
    <row r="15510" spans="7:7" ht="24" customHeight="1">
      <c r="G15510" s="8"/>
    </row>
    <row r="15511" spans="7:7" ht="24" customHeight="1">
      <c r="G15511" s="8"/>
    </row>
    <row r="15512" spans="7:7" ht="24" customHeight="1">
      <c r="G15512" s="8"/>
    </row>
    <row r="15513" spans="7:7" ht="24" customHeight="1">
      <c r="G15513" s="8"/>
    </row>
    <row r="15514" spans="7:7" ht="24" customHeight="1">
      <c r="G15514" s="8"/>
    </row>
    <row r="15515" spans="7:7" ht="24" customHeight="1">
      <c r="G15515" s="8"/>
    </row>
    <row r="15516" spans="7:7" ht="24" customHeight="1">
      <c r="G15516" s="8"/>
    </row>
    <row r="15517" spans="7:7" ht="24" customHeight="1">
      <c r="G15517" s="8"/>
    </row>
    <row r="15518" spans="7:7" ht="24" customHeight="1">
      <c r="G15518" s="8"/>
    </row>
    <row r="15519" spans="7:7" ht="24" customHeight="1">
      <c r="G15519" s="8"/>
    </row>
    <row r="15520" spans="7:7" ht="24" customHeight="1">
      <c r="G15520" s="8"/>
    </row>
    <row r="15521" spans="7:7" ht="24" customHeight="1">
      <c r="G15521" s="8"/>
    </row>
    <row r="15522" spans="7:7" ht="24" customHeight="1">
      <c r="G15522" s="8"/>
    </row>
    <row r="15523" spans="7:7" ht="24" customHeight="1">
      <c r="G15523" s="8"/>
    </row>
    <row r="15524" spans="7:7" ht="24" customHeight="1">
      <c r="G15524" s="8"/>
    </row>
    <row r="15525" spans="7:7" ht="24" customHeight="1">
      <c r="G15525" s="8"/>
    </row>
    <row r="15526" spans="7:7" ht="24" customHeight="1">
      <c r="G15526" s="8"/>
    </row>
    <row r="15527" spans="7:7" ht="24" customHeight="1">
      <c r="G15527" s="8"/>
    </row>
    <row r="15528" spans="7:7" ht="24" customHeight="1">
      <c r="G15528" s="8"/>
    </row>
    <row r="15529" spans="7:7" ht="24" customHeight="1">
      <c r="G15529" s="8"/>
    </row>
    <row r="15530" spans="7:7" ht="24" customHeight="1">
      <c r="G15530" s="8"/>
    </row>
    <row r="15531" spans="7:7" ht="24" customHeight="1">
      <c r="G15531" s="8"/>
    </row>
    <row r="15532" spans="7:7" ht="24" customHeight="1">
      <c r="G15532" s="8"/>
    </row>
    <row r="15533" spans="7:7" ht="24" customHeight="1">
      <c r="G15533" s="8"/>
    </row>
    <row r="15534" spans="7:7" ht="24" customHeight="1">
      <c r="G15534" s="8"/>
    </row>
    <row r="15535" spans="7:7" ht="24" customHeight="1">
      <c r="G15535" s="8"/>
    </row>
    <row r="15536" spans="7:7" ht="24" customHeight="1">
      <c r="G15536" s="8"/>
    </row>
    <row r="15537" spans="7:7" ht="24" customHeight="1">
      <c r="G15537" s="8"/>
    </row>
    <row r="15538" spans="7:7" ht="24" customHeight="1">
      <c r="G15538" s="8"/>
    </row>
    <row r="15539" spans="7:7" ht="24" customHeight="1">
      <c r="G15539" s="8"/>
    </row>
    <row r="15540" spans="7:7" ht="24" customHeight="1">
      <c r="G15540" s="8"/>
    </row>
    <row r="15541" spans="7:7" ht="24" customHeight="1">
      <c r="G15541" s="8"/>
    </row>
    <row r="15542" spans="7:7" ht="24" customHeight="1">
      <c r="G15542" s="8"/>
    </row>
    <row r="15543" spans="7:7" ht="24" customHeight="1">
      <c r="G15543" s="8"/>
    </row>
    <row r="15544" spans="7:7" ht="24" customHeight="1">
      <c r="G15544" s="8"/>
    </row>
    <row r="15545" spans="7:7" ht="24" customHeight="1">
      <c r="G15545" s="8"/>
    </row>
    <row r="15546" spans="7:7" ht="24" customHeight="1">
      <c r="G15546" s="8"/>
    </row>
    <row r="15547" spans="7:7" ht="24" customHeight="1">
      <c r="G15547" s="8"/>
    </row>
    <row r="15548" spans="7:7" ht="24" customHeight="1">
      <c r="G15548" s="8"/>
    </row>
    <row r="15549" spans="7:7" ht="24" customHeight="1">
      <c r="G15549" s="8"/>
    </row>
    <row r="15550" spans="7:7" ht="24" customHeight="1">
      <c r="G15550" s="8"/>
    </row>
    <row r="15551" spans="7:7" ht="24" customHeight="1">
      <c r="G15551" s="8"/>
    </row>
    <row r="15552" spans="7:7" ht="24" customHeight="1">
      <c r="G15552" s="8"/>
    </row>
    <row r="15553" spans="7:7" ht="24" customHeight="1">
      <c r="G15553" s="8"/>
    </row>
    <row r="15554" spans="7:7" ht="24" customHeight="1">
      <c r="G15554" s="8"/>
    </row>
    <row r="15555" spans="7:7" ht="24" customHeight="1">
      <c r="G15555" s="8"/>
    </row>
    <row r="15556" spans="7:7" ht="24" customHeight="1">
      <c r="G15556" s="8"/>
    </row>
    <row r="15557" spans="7:7" ht="24" customHeight="1">
      <c r="G15557" s="8"/>
    </row>
    <row r="15558" spans="7:7" ht="24" customHeight="1">
      <c r="G15558" s="8"/>
    </row>
    <row r="15559" spans="7:7" ht="24" customHeight="1">
      <c r="G15559" s="8"/>
    </row>
    <row r="15560" spans="7:7" ht="24" customHeight="1">
      <c r="G15560" s="8"/>
    </row>
    <row r="15561" spans="7:7" ht="24" customHeight="1">
      <c r="G15561" s="8"/>
    </row>
    <row r="15562" spans="7:7" ht="24" customHeight="1">
      <c r="G15562" s="8"/>
    </row>
    <row r="15563" spans="7:7" ht="24" customHeight="1">
      <c r="G15563" s="8"/>
    </row>
    <row r="15564" spans="7:7" ht="24" customHeight="1">
      <c r="G15564" s="8"/>
    </row>
    <row r="15565" spans="7:7" ht="24" customHeight="1">
      <c r="G15565" s="8"/>
    </row>
    <row r="15566" spans="7:7" ht="24" customHeight="1">
      <c r="G15566" s="8"/>
    </row>
    <row r="15567" spans="7:7" ht="24" customHeight="1">
      <c r="G15567" s="8"/>
    </row>
    <row r="15568" spans="7:7" ht="24" customHeight="1">
      <c r="G15568" s="8"/>
    </row>
    <row r="15569" spans="7:7" ht="24" customHeight="1">
      <c r="G15569" s="8"/>
    </row>
    <row r="15570" spans="7:7" ht="24" customHeight="1">
      <c r="G15570" s="8"/>
    </row>
    <row r="15571" spans="7:7" ht="24" customHeight="1">
      <c r="G15571" s="8"/>
    </row>
    <row r="15572" spans="7:7" ht="24" customHeight="1">
      <c r="G15572" s="8"/>
    </row>
    <row r="15573" spans="7:7" ht="24" customHeight="1">
      <c r="G15573" s="8"/>
    </row>
    <row r="15574" spans="7:7" ht="24" customHeight="1">
      <c r="G15574" s="8"/>
    </row>
    <row r="15575" spans="7:7" ht="24" customHeight="1">
      <c r="G15575" s="8"/>
    </row>
    <row r="15576" spans="7:7" ht="24" customHeight="1">
      <c r="G15576" s="8"/>
    </row>
    <row r="15577" spans="7:7" ht="24" customHeight="1">
      <c r="G15577" s="8"/>
    </row>
    <row r="15578" spans="7:7" ht="24" customHeight="1">
      <c r="G15578" s="8"/>
    </row>
    <row r="15579" spans="7:7" ht="24" customHeight="1">
      <c r="G15579" s="8"/>
    </row>
    <row r="15580" spans="7:7" ht="24" customHeight="1">
      <c r="G15580" s="8"/>
    </row>
    <row r="15581" spans="7:7" ht="24" customHeight="1">
      <c r="G15581" s="8"/>
    </row>
    <row r="15582" spans="7:7" ht="24" customHeight="1">
      <c r="G15582" s="8"/>
    </row>
    <row r="15583" spans="7:7" ht="24" customHeight="1">
      <c r="G15583" s="8"/>
    </row>
    <row r="15584" spans="7:7" ht="24" customHeight="1">
      <c r="G15584" s="8"/>
    </row>
    <row r="15585" spans="7:7" ht="24" customHeight="1">
      <c r="G15585" s="8"/>
    </row>
    <row r="15586" spans="7:7" ht="24" customHeight="1">
      <c r="G15586" s="8"/>
    </row>
    <row r="15587" spans="7:7" ht="24" customHeight="1">
      <c r="G15587" s="8"/>
    </row>
    <row r="15588" spans="7:7" ht="24" customHeight="1">
      <c r="G15588" s="8"/>
    </row>
    <row r="15589" spans="7:7" ht="24" customHeight="1">
      <c r="G15589" s="8"/>
    </row>
    <row r="15590" spans="7:7" ht="24" customHeight="1">
      <c r="G15590" s="8"/>
    </row>
    <row r="15591" spans="7:7" ht="24" customHeight="1">
      <c r="G15591" s="8"/>
    </row>
    <row r="15592" spans="7:7" ht="24" customHeight="1">
      <c r="G15592" s="8"/>
    </row>
    <row r="15593" spans="7:7" ht="24" customHeight="1">
      <c r="G15593" s="8"/>
    </row>
    <row r="15594" spans="7:7" ht="24" customHeight="1">
      <c r="G15594" s="8"/>
    </row>
    <row r="15595" spans="7:7" ht="24" customHeight="1">
      <c r="G15595" s="8"/>
    </row>
    <row r="15596" spans="7:7" ht="24" customHeight="1">
      <c r="G15596" s="8"/>
    </row>
    <row r="15597" spans="7:7" ht="24" customHeight="1">
      <c r="G15597" s="8"/>
    </row>
    <row r="15598" spans="7:7" ht="24" customHeight="1">
      <c r="G15598" s="8"/>
    </row>
    <row r="15599" spans="7:7" ht="24" customHeight="1">
      <c r="G15599" s="8"/>
    </row>
    <row r="15600" spans="7:7" ht="24" customHeight="1">
      <c r="G15600" s="8"/>
    </row>
    <row r="15601" spans="7:7" ht="24" customHeight="1">
      <c r="G15601" s="8"/>
    </row>
    <row r="15602" spans="7:7" ht="24" customHeight="1">
      <c r="G15602" s="8"/>
    </row>
    <row r="15603" spans="7:7" ht="24" customHeight="1">
      <c r="G15603" s="8"/>
    </row>
    <row r="15604" spans="7:7" ht="24" customHeight="1">
      <c r="G15604" s="8"/>
    </row>
    <row r="15605" spans="7:7" ht="24" customHeight="1">
      <c r="G15605" s="8"/>
    </row>
    <row r="15606" spans="7:7" ht="24" customHeight="1">
      <c r="G15606" s="8"/>
    </row>
    <row r="15607" spans="7:7" ht="24" customHeight="1">
      <c r="G15607" s="8"/>
    </row>
    <row r="15608" spans="7:7" ht="24" customHeight="1">
      <c r="G15608" s="8"/>
    </row>
    <row r="15609" spans="7:7" ht="24" customHeight="1">
      <c r="G15609" s="8"/>
    </row>
    <row r="15610" spans="7:7" ht="24" customHeight="1">
      <c r="G15610" s="8"/>
    </row>
    <row r="15611" spans="7:7" ht="24" customHeight="1">
      <c r="G15611" s="8"/>
    </row>
    <row r="15612" spans="7:7" ht="24" customHeight="1">
      <c r="G15612" s="8"/>
    </row>
    <row r="15613" spans="7:7" ht="24" customHeight="1">
      <c r="G15613" s="8"/>
    </row>
    <row r="15614" spans="7:7" ht="24" customHeight="1">
      <c r="G15614" s="8"/>
    </row>
    <row r="15615" spans="7:7" ht="24" customHeight="1">
      <c r="G15615" s="8"/>
    </row>
    <row r="15616" spans="7:7" ht="24" customHeight="1">
      <c r="G15616" s="8"/>
    </row>
    <row r="15617" spans="7:7" ht="24" customHeight="1">
      <c r="G15617" s="8"/>
    </row>
    <row r="15618" spans="7:7" ht="24" customHeight="1">
      <c r="G15618" s="8"/>
    </row>
    <row r="15619" spans="7:7" ht="24" customHeight="1">
      <c r="G15619" s="8"/>
    </row>
    <row r="15620" spans="7:7" ht="24" customHeight="1">
      <c r="G15620" s="8"/>
    </row>
    <row r="15621" spans="7:7" ht="24" customHeight="1">
      <c r="G15621" s="8"/>
    </row>
    <row r="15622" spans="7:7" ht="24" customHeight="1">
      <c r="G15622" s="8"/>
    </row>
    <row r="15623" spans="7:7" ht="24" customHeight="1">
      <c r="G15623" s="8"/>
    </row>
    <row r="15624" spans="7:7" ht="24" customHeight="1">
      <c r="G15624" s="8"/>
    </row>
    <row r="15625" spans="7:7" ht="24" customHeight="1">
      <c r="G15625" s="8"/>
    </row>
    <row r="15626" spans="7:7" ht="24" customHeight="1">
      <c r="G15626" s="8"/>
    </row>
    <row r="15627" spans="7:7" ht="24" customHeight="1">
      <c r="G15627" s="8"/>
    </row>
    <row r="15628" spans="7:7" ht="24" customHeight="1">
      <c r="G15628" s="8"/>
    </row>
    <row r="15629" spans="7:7" ht="24" customHeight="1">
      <c r="G15629" s="8"/>
    </row>
    <row r="15630" spans="7:7" ht="24" customHeight="1">
      <c r="G15630" s="8"/>
    </row>
    <row r="15631" spans="7:7" ht="24" customHeight="1">
      <c r="G15631" s="8"/>
    </row>
    <row r="15632" spans="7:7" ht="24" customHeight="1">
      <c r="G15632" s="8"/>
    </row>
    <row r="15633" spans="7:7" ht="24" customHeight="1">
      <c r="G15633" s="8"/>
    </row>
    <row r="15634" spans="7:7" ht="24" customHeight="1">
      <c r="G15634" s="8"/>
    </row>
    <row r="15635" spans="7:7" ht="24" customHeight="1">
      <c r="G15635" s="8"/>
    </row>
    <row r="15636" spans="7:7" ht="24" customHeight="1">
      <c r="G15636" s="8"/>
    </row>
    <row r="15637" spans="7:7" ht="24" customHeight="1">
      <c r="G15637" s="8"/>
    </row>
    <row r="15638" spans="7:7" ht="24" customHeight="1">
      <c r="G15638" s="8"/>
    </row>
    <row r="15639" spans="7:7" ht="24" customHeight="1">
      <c r="G15639" s="8"/>
    </row>
    <row r="15640" spans="7:7" ht="24" customHeight="1">
      <c r="G15640" s="8"/>
    </row>
    <row r="15641" spans="7:7" ht="24" customHeight="1">
      <c r="G15641" s="8"/>
    </row>
    <row r="15642" spans="7:7" ht="24" customHeight="1">
      <c r="G15642" s="8"/>
    </row>
    <row r="15643" spans="7:7" ht="24" customHeight="1">
      <c r="G15643" s="8"/>
    </row>
    <row r="15644" spans="7:7" ht="24" customHeight="1">
      <c r="G15644" s="8"/>
    </row>
    <row r="15645" spans="7:7" ht="24" customHeight="1">
      <c r="G15645" s="8"/>
    </row>
    <row r="15646" spans="7:7" ht="24" customHeight="1">
      <c r="G15646" s="8"/>
    </row>
    <row r="15647" spans="7:7" ht="24" customHeight="1">
      <c r="G15647" s="8"/>
    </row>
    <row r="15648" spans="7:7" ht="24" customHeight="1">
      <c r="G15648" s="8"/>
    </row>
    <row r="15649" spans="7:7" ht="24" customHeight="1">
      <c r="G15649" s="8"/>
    </row>
    <row r="15650" spans="7:7" ht="24" customHeight="1">
      <c r="G15650" s="8"/>
    </row>
    <row r="15651" spans="7:7" ht="24" customHeight="1">
      <c r="G15651" s="8"/>
    </row>
    <row r="15652" spans="7:7" ht="24" customHeight="1">
      <c r="G15652" s="8"/>
    </row>
    <row r="15653" spans="7:7" ht="24" customHeight="1">
      <c r="G15653" s="8"/>
    </row>
    <row r="15654" spans="7:7" ht="24" customHeight="1">
      <c r="G15654" s="8"/>
    </row>
    <row r="15655" spans="7:7" ht="24" customHeight="1">
      <c r="G15655" s="8"/>
    </row>
    <row r="15656" spans="7:7" ht="24" customHeight="1">
      <c r="G15656" s="8"/>
    </row>
    <row r="15657" spans="7:7" ht="24" customHeight="1">
      <c r="G15657" s="8"/>
    </row>
    <row r="15658" spans="7:7" ht="24" customHeight="1">
      <c r="G15658" s="8"/>
    </row>
    <row r="15659" spans="7:7" ht="24" customHeight="1">
      <c r="G15659" s="8"/>
    </row>
    <row r="15660" spans="7:7" ht="24" customHeight="1">
      <c r="G15660" s="8"/>
    </row>
    <row r="15661" spans="7:7" ht="24" customHeight="1">
      <c r="G15661" s="8"/>
    </row>
    <row r="15662" spans="7:7" ht="24" customHeight="1">
      <c r="G15662" s="8"/>
    </row>
    <row r="15663" spans="7:7" ht="24" customHeight="1">
      <c r="G15663" s="8"/>
    </row>
    <row r="15664" spans="7:7" ht="24" customHeight="1">
      <c r="G15664" s="8"/>
    </row>
    <row r="15665" spans="7:7" ht="24" customHeight="1">
      <c r="G15665" s="8"/>
    </row>
    <row r="15666" spans="7:7" ht="24" customHeight="1">
      <c r="G15666" s="8"/>
    </row>
    <row r="15667" spans="7:7" ht="24" customHeight="1">
      <c r="G15667" s="8"/>
    </row>
    <row r="15668" spans="7:7" ht="24" customHeight="1">
      <c r="G15668" s="8"/>
    </row>
    <row r="15669" spans="7:7" ht="24" customHeight="1">
      <c r="G15669" s="8"/>
    </row>
    <row r="15670" spans="7:7" ht="24" customHeight="1">
      <c r="G15670" s="8"/>
    </row>
    <row r="15671" spans="7:7" ht="24" customHeight="1">
      <c r="G15671" s="8"/>
    </row>
    <row r="15672" spans="7:7" ht="24" customHeight="1">
      <c r="G15672" s="8"/>
    </row>
    <row r="15673" spans="7:7" ht="24" customHeight="1">
      <c r="G15673" s="8"/>
    </row>
    <row r="15674" spans="7:7" ht="24" customHeight="1">
      <c r="G15674" s="8"/>
    </row>
    <row r="15675" spans="7:7" ht="24" customHeight="1">
      <c r="G15675" s="8"/>
    </row>
    <row r="15676" spans="7:7" ht="24" customHeight="1">
      <c r="G15676" s="8"/>
    </row>
    <row r="15677" spans="7:7" ht="24" customHeight="1">
      <c r="G15677" s="8"/>
    </row>
    <row r="15678" spans="7:7" ht="24" customHeight="1">
      <c r="G15678" s="8"/>
    </row>
    <row r="15679" spans="7:7" ht="24" customHeight="1">
      <c r="G15679" s="8"/>
    </row>
    <row r="15680" spans="7:7" ht="24" customHeight="1">
      <c r="G15680" s="8"/>
    </row>
    <row r="15681" spans="7:7" ht="24" customHeight="1">
      <c r="G15681" s="8"/>
    </row>
    <row r="15682" spans="7:7" ht="24" customHeight="1">
      <c r="G15682" s="8"/>
    </row>
    <row r="15683" spans="7:7" ht="24" customHeight="1">
      <c r="G15683" s="8"/>
    </row>
    <row r="15684" spans="7:7" ht="24" customHeight="1">
      <c r="G15684" s="8"/>
    </row>
    <row r="15685" spans="7:7" ht="24" customHeight="1">
      <c r="G15685" s="8"/>
    </row>
    <row r="15686" spans="7:7" ht="24" customHeight="1">
      <c r="G15686" s="8"/>
    </row>
    <row r="15687" spans="7:7" ht="24" customHeight="1">
      <c r="G15687" s="8"/>
    </row>
    <row r="15688" spans="7:7" ht="24" customHeight="1">
      <c r="G15688" s="8"/>
    </row>
    <row r="15689" spans="7:7" ht="24" customHeight="1">
      <c r="G15689" s="8"/>
    </row>
    <row r="15690" spans="7:7" ht="24" customHeight="1">
      <c r="G15690" s="8"/>
    </row>
    <row r="15691" spans="7:7" ht="24" customHeight="1">
      <c r="G15691" s="8"/>
    </row>
    <row r="15692" spans="7:7" ht="24" customHeight="1">
      <c r="G15692" s="8"/>
    </row>
    <row r="15693" spans="7:7" ht="24" customHeight="1">
      <c r="G15693" s="8"/>
    </row>
    <row r="15694" spans="7:7" ht="24" customHeight="1">
      <c r="G15694" s="8"/>
    </row>
    <row r="15695" spans="7:7" ht="24" customHeight="1">
      <c r="G15695" s="8"/>
    </row>
    <row r="15696" spans="7:7" ht="24" customHeight="1">
      <c r="G15696" s="8"/>
    </row>
    <row r="15697" spans="7:7" ht="24" customHeight="1">
      <c r="G15697" s="8"/>
    </row>
    <row r="15698" spans="7:7" ht="24" customHeight="1">
      <c r="G15698" s="8"/>
    </row>
    <row r="15699" spans="7:7" ht="24" customHeight="1">
      <c r="G15699" s="8"/>
    </row>
    <row r="15700" spans="7:7" ht="24" customHeight="1">
      <c r="G15700" s="8"/>
    </row>
    <row r="15701" spans="7:7" ht="24" customHeight="1">
      <c r="G15701" s="8"/>
    </row>
    <row r="15702" spans="7:7" ht="24" customHeight="1">
      <c r="G15702" s="8"/>
    </row>
    <row r="15703" spans="7:7" ht="24" customHeight="1">
      <c r="G15703" s="8"/>
    </row>
    <row r="15704" spans="7:7" ht="24" customHeight="1">
      <c r="G15704" s="8"/>
    </row>
    <row r="15705" spans="7:7" ht="24" customHeight="1">
      <c r="G15705" s="8"/>
    </row>
    <row r="15706" spans="7:7" ht="24" customHeight="1">
      <c r="G15706" s="8"/>
    </row>
    <row r="15707" spans="7:7" ht="24" customHeight="1">
      <c r="G15707" s="8"/>
    </row>
    <row r="15708" spans="7:7" ht="24" customHeight="1">
      <c r="G15708" s="8"/>
    </row>
    <row r="15709" spans="7:7" ht="24" customHeight="1">
      <c r="G15709" s="8"/>
    </row>
    <row r="15710" spans="7:7" ht="24" customHeight="1">
      <c r="G15710" s="8"/>
    </row>
    <row r="15711" spans="7:7" ht="24" customHeight="1">
      <c r="G15711" s="8"/>
    </row>
    <row r="15712" spans="7:7" ht="24" customHeight="1">
      <c r="G15712" s="8"/>
    </row>
    <row r="15713" spans="7:7" ht="24" customHeight="1">
      <c r="G15713" s="8"/>
    </row>
    <row r="15714" spans="7:7" ht="24" customHeight="1">
      <c r="G15714" s="8"/>
    </row>
    <row r="15715" spans="7:7" ht="24" customHeight="1">
      <c r="G15715" s="8"/>
    </row>
    <row r="15716" spans="7:7" ht="24" customHeight="1">
      <c r="G15716" s="8"/>
    </row>
    <row r="15717" spans="7:7" ht="24" customHeight="1">
      <c r="G15717" s="8"/>
    </row>
    <row r="15718" spans="7:7" ht="24" customHeight="1">
      <c r="G15718" s="8"/>
    </row>
    <row r="15719" spans="7:7" ht="24" customHeight="1">
      <c r="G15719" s="8"/>
    </row>
    <row r="15720" spans="7:7" ht="24" customHeight="1">
      <c r="G15720" s="8"/>
    </row>
    <row r="15721" spans="7:7" ht="24" customHeight="1">
      <c r="G15721" s="8"/>
    </row>
    <row r="15722" spans="7:7" ht="24" customHeight="1">
      <c r="G15722" s="8"/>
    </row>
    <row r="15723" spans="7:7" ht="24" customHeight="1">
      <c r="G15723" s="8"/>
    </row>
    <row r="15724" spans="7:7" ht="24" customHeight="1">
      <c r="G15724" s="8"/>
    </row>
    <row r="15725" spans="7:7" ht="24" customHeight="1">
      <c r="G15725" s="8"/>
    </row>
    <row r="15726" spans="7:7" ht="24" customHeight="1">
      <c r="G15726" s="8"/>
    </row>
    <row r="15727" spans="7:7" ht="24" customHeight="1">
      <c r="G15727" s="8"/>
    </row>
    <row r="15728" spans="7:7" ht="24" customHeight="1">
      <c r="G15728" s="8"/>
    </row>
    <row r="15729" spans="7:7" ht="24" customHeight="1">
      <c r="G15729" s="8"/>
    </row>
    <row r="15730" spans="7:7" ht="24" customHeight="1">
      <c r="G15730" s="8"/>
    </row>
    <row r="15731" spans="7:7" ht="24" customHeight="1">
      <c r="G15731" s="8"/>
    </row>
    <row r="15732" spans="7:7" ht="24" customHeight="1">
      <c r="G15732" s="8"/>
    </row>
    <row r="15733" spans="7:7" ht="24" customHeight="1">
      <c r="G15733" s="8"/>
    </row>
    <row r="15734" spans="7:7" ht="24" customHeight="1">
      <c r="G15734" s="8"/>
    </row>
    <row r="15735" spans="7:7" ht="24" customHeight="1">
      <c r="G15735" s="8"/>
    </row>
    <row r="15736" spans="7:7" ht="24" customHeight="1">
      <c r="G15736" s="8"/>
    </row>
    <row r="15737" spans="7:7" ht="24" customHeight="1">
      <c r="G15737" s="8"/>
    </row>
    <row r="15738" spans="7:7" ht="24" customHeight="1">
      <c r="G15738" s="8"/>
    </row>
    <row r="15739" spans="7:7" ht="24" customHeight="1">
      <c r="G15739" s="8"/>
    </row>
    <row r="15740" spans="7:7" ht="24" customHeight="1">
      <c r="G15740" s="8"/>
    </row>
    <row r="15741" spans="7:7" ht="24" customHeight="1">
      <c r="G15741" s="8"/>
    </row>
    <row r="15742" spans="7:7" ht="24" customHeight="1">
      <c r="G15742" s="8"/>
    </row>
    <row r="15743" spans="7:7" ht="24" customHeight="1">
      <c r="G15743" s="8"/>
    </row>
    <row r="15744" spans="7:7" ht="24" customHeight="1">
      <c r="G15744" s="8"/>
    </row>
    <row r="15745" spans="7:7" ht="24" customHeight="1">
      <c r="G15745" s="8"/>
    </row>
    <row r="15746" spans="7:7" ht="24" customHeight="1">
      <c r="G15746" s="8"/>
    </row>
    <row r="15747" spans="7:7" ht="24" customHeight="1">
      <c r="G15747" s="8"/>
    </row>
    <row r="15748" spans="7:7" ht="24" customHeight="1">
      <c r="G15748" s="8"/>
    </row>
    <row r="15749" spans="7:7" ht="24" customHeight="1">
      <c r="G15749" s="8"/>
    </row>
    <row r="15750" spans="7:7" ht="24" customHeight="1">
      <c r="G15750" s="8"/>
    </row>
    <row r="15751" spans="7:7" ht="24" customHeight="1">
      <c r="G15751" s="8"/>
    </row>
    <row r="15752" spans="7:7" ht="24" customHeight="1">
      <c r="G15752" s="8"/>
    </row>
    <row r="15753" spans="7:7" ht="24" customHeight="1">
      <c r="G15753" s="8"/>
    </row>
    <row r="15754" spans="7:7" ht="24" customHeight="1">
      <c r="G15754" s="8"/>
    </row>
    <row r="15755" spans="7:7" ht="24" customHeight="1">
      <c r="G15755" s="8"/>
    </row>
    <row r="15756" spans="7:7" ht="24" customHeight="1">
      <c r="G15756" s="8"/>
    </row>
    <row r="15757" spans="7:7" ht="24" customHeight="1">
      <c r="G15757" s="8"/>
    </row>
    <row r="15758" spans="7:7" ht="24" customHeight="1">
      <c r="G15758" s="8"/>
    </row>
    <row r="15759" spans="7:7" ht="24" customHeight="1">
      <c r="G15759" s="8"/>
    </row>
    <row r="15760" spans="7:7" ht="24" customHeight="1">
      <c r="G15760" s="8"/>
    </row>
    <row r="15761" spans="7:7" ht="24" customHeight="1">
      <c r="G15761" s="8"/>
    </row>
    <row r="15762" spans="7:7" ht="24" customHeight="1">
      <c r="G15762" s="8"/>
    </row>
    <row r="15763" spans="7:7" ht="24" customHeight="1">
      <c r="G15763" s="8"/>
    </row>
    <row r="15764" spans="7:7" ht="24" customHeight="1">
      <c r="G15764" s="8"/>
    </row>
    <row r="15765" spans="7:7" ht="24" customHeight="1">
      <c r="G15765" s="8"/>
    </row>
    <row r="15766" spans="7:7" ht="24" customHeight="1">
      <c r="G15766" s="8"/>
    </row>
    <row r="15767" spans="7:7" ht="24" customHeight="1">
      <c r="G15767" s="8"/>
    </row>
    <row r="15768" spans="7:7" ht="24" customHeight="1">
      <c r="G15768" s="8"/>
    </row>
    <row r="15769" spans="7:7" ht="24" customHeight="1">
      <c r="G15769" s="8"/>
    </row>
    <row r="15770" spans="7:7" ht="24" customHeight="1">
      <c r="G15770" s="8"/>
    </row>
    <row r="15771" spans="7:7" ht="24" customHeight="1">
      <c r="G15771" s="8"/>
    </row>
    <row r="15772" spans="7:7" ht="24" customHeight="1">
      <c r="G15772" s="8"/>
    </row>
    <row r="15773" spans="7:7" ht="24" customHeight="1">
      <c r="G15773" s="8"/>
    </row>
    <row r="15774" spans="7:7" ht="24" customHeight="1">
      <c r="G15774" s="8"/>
    </row>
    <row r="15775" spans="7:7" ht="24" customHeight="1">
      <c r="G15775" s="8"/>
    </row>
    <row r="15776" spans="7:7" ht="24" customHeight="1">
      <c r="G15776" s="8"/>
    </row>
    <row r="15777" spans="7:7" ht="24" customHeight="1">
      <c r="G15777" s="8"/>
    </row>
    <row r="15778" spans="7:7" ht="24" customHeight="1">
      <c r="G15778" s="8"/>
    </row>
    <row r="15779" spans="7:7" ht="24" customHeight="1">
      <c r="G15779" s="8"/>
    </row>
    <row r="15780" spans="7:7" ht="24" customHeight="1">
      <c r="G15780" s="8"/>
    </row>
    <row r="15781" spans="7:7" ht="24" customHeight="1">
      <c r="G15781" s="8"/>
    </row>
    <row r="15782" spans="7:7" ht="24" customHeight="1">
      <c r="G15782" s="8"/>
    </row>
    <row r="15783" spans="7:7" ht="24" customHeight="1">
      <c r="G15783" s="8"/>
    </row>
    <row r="15784" spans="7:7" ht="24" customHeight="1">
      <c r="G15784" s="8"/>
    </row>
    <row r="15785" spans="7:7" ht="24" customHeight="1">
      <c r="G15785" s="8"/>
    </row>
    <row r="15786" spans="7:7" ht="24" customHeight="1">
      <c r="G15786" s="8"/>
    </row>
    <row r="15787" spans="7:7" ht="24" customHeight="1">
      <c r="G15787" s="8"/>
    </row>
    <row r="15788" spans="7:7" ht="24" customHeight="1">
      <c r="G15788" s="8"/>
    </row>
    <row r="15789" spans="7:7" ht="24" customHeight="1">
      <c r="G15789" s="8"/>
    </row>
    <row r="15790" spans="7:7" ht="24" customHeight="1">
      <c r="G15790" s="8"/>
    </row>
    <row r="15791" spans="7:7" ht="24" customHeight="1">
      <c r="G15791" s="8"/>
    </row>
    <row r="15792" spans="7:7" ht="24" customHeight="1">
      <c r="G15792" s="8"/>
    </row>
    <row r="15793" spans="7:7" ht="24" customHeight="1">
      <c r="G15793" s="8"/>
    </row>
    <row r="15794" spans="7:7" ht="24" customHeight="1">
      <c r="G15794" s="8"/>
    </row>
    <row r="15795" spans="7:7" ht="24" customHeight="1">
      <c r="G15795" s="8"/>
    </row>
    <row r="15796" spans="7:7" ht="24" customHeight="1">
      <c r="G15796" s="8"/>
    </row>
    <row r="15797" spans="7:7" ht="24" customHeight="1">
      <c r="G15797" s="8"/>
    </row>
    <row r="15798" spans="7:7" ht="24" customHeight="1">
      <c r="G15798" s="8"/>
    </row>
    <row r="15799" spans="7:7" ht="24" customHeight="1">
      <c r="G15799" s="8"/>
    </row>
    <row r="15800" spans="7:7" ht="24" customHeight="1">
      <c r="G15800" s="8"/>
    </row>
    <row r="15801" spans="7:7" ht="24" customHeight="1">
      <c r="G15801" s="8"/>
    </row>
    <row r="15802" spans="7:7" ht="24" customHeight="1">
      <c r="G15802" s="8"/>
    </row>
    <row r="15803" spans="7:7" ht="24" customHeight="1">
      <c r="G15803" s="8"/>
    </row>
    <row r="15804" spans="7:7" ht="24" customHeight="1">
      <c r="G15804" s="8"/>
    </row>
    <row r="15805" spans="7:7" ht="24" customHeight="1">
      <c r="G15805" s="8"/>
    </row>
    <row r="15806" spans="7:7" ht="24" customHeight="1">
      <c r="G15806" s="8"/>
    </row>
    <row r="15807" spans="7:7" ht="24" customHeight="1">
      <c r="G15807" s="8"/>
    </row>
    <row r="15808" spans="7:7" ht="24" customHeight="1">
      <c r="G15808" s="8"/>
    </row>
    <row r="15809" spans="7:7" ht="24" customHeight="1">
      <c r="G15809" s="8"/>
    </row>
    <row r="15810" spans="7:7" ht="24" customHeight="1">
      <c r="G15810" s="8"/>
    </row>
    <row r="15811" spans="7:7" ht="24" customHeight="1">
      <c r="G15811" s="8"/>
    </row>
    <row r="15812" spans="7:7" ht="24" customHeight="1">
      <c r="G15812" s="8"/>
    </row>
    <row r="15813" spans="7:7" ht="24" customHeight="1">
      <c r="G15813" s="8"/>
    </row>
    <row r="15814" spans="7:7" ht="24" customHeight="1">
      <c r="G15814" s="8"/>
    </row>
    <row r="15815" spans="7:7" ht="24" customHeight="1">
      <c r="G15815" s="8"/>
    </row>
    <row r="15816" spans="7:7" ht="24" customHeight="1">
      <c r="G15816" s="8"/>
    </row>
    <row r="15817" spans="7:7" ht="24" customHeight="1">
      <c r="G15817" s="8"/>
    </row>
    <row r="15818" spans="7:7" ht="24" customHeight="1">
      <c r="G15818" s="8"/>
    </row>
    <row r="15819" spans="7:7" ht="24" customHeight="1">
      <c r="G15819" s="8"/>
    </row>
    <row r="15820" spans="7:7" ht="24" customHeight="1">
      <c r="G15820" s="8"/>
    </row>
    <row r="15821" spans="7:7" ht="24" customHeight="1">
      <c r="G15821" s="8"/>
    </row>
    <row r="15822" spans="7:7" ht="24" customHeight="1">
      <c r="G15822" s="8"/>
    </row>
    <row r="15823" spans="7:7" ht="24" customHeight="1">
      <c r="G15823" s="8"/>
    </row>
    <row r="15824" spans="7:7" ht="24" customHeight="1">
      <c r="G15824" s="8"/>
    </row>
    <row r="15825" spans="7:7" ht="24" customHeight="1">
      <c r="G15825" s="8"/>
    </row>
    <row r="15826" spans="7:7" ht="24" customHeight="1">
      <c r="G15826" s="8"/>
    </row>
    <row r="15827" spans="7:7" ht="24" customHeight="1">
      <c r="G15827" s="8"/>
    </row>
    <row r="15828" spans="7:7" ht="24" customHeight="1">
      <c r="G15828" s="8"/>
    </row>
    <row r="15829" spans="7:7" ht="24" customHeight="1">
      <c r="G15829" s="8"/>
    </row>
    <row r="15830" spans="7:7" ht="24" customHeight="1">
      <c r="G15830" s="8"/>
    </row>
    <row r="15831" spans="7:7" ht="24" customHeight="1">
      <c r="G15831" s="8"/>
    </row>
    <row r="15832" spans="7:7" ht="24" customHeight="1">
      <c r="G15832" s="8"/>
    </row>
    <row r="15833" spans="7:7" ht="24" customHeight="1">
      <c r="G15833" s="8"/>
    </row>
    <row r="15834" spans="7:7" ht="24" customHeight="1">
      <c r="G15834" s="8"/>
    </row>
    <row r="15835" spans="7:7" ht="24" customHeight="1">
      <c r="G15835" s="8"/>
    </row>
    <row r="15836" spans="7:7" ht="24" customHeight="1">
      <c r="G15836" s="8"/>
    </row>
    <row r="15837" spans="7:7" ht="24" customHeight="1">
      <c r="G15837" s="8"/>
    </row>
    <row r="15838" spans="7:7" ht="24" customHeight="1">
      <c r="G15838" s="8"/>
    </row>
    <row r="15839" spans="7:7" ht="24" customHeight="1">
      <c r="G15839" s="8"/>
    </row>
    <row r="15840" spans="7:7" ht="24" customHeight="1">
      <c r="G15840" s="8"/>
    </row>
    <row r="15841" spans="7:7" ht="24" customHeight="1">
      <c r="G15841" s="8"/>
    </row>
    <row r="15842" spans="7:7" ht="24" customHeight="1">
      <c r="G15842" s="8"/>
    </row>
    <row r="15843" spans="7:7" ht="24" customHeight="1">
      <c r="G15843" s="8"/>
    </row>
    <row r="15844" spans="7:7" ht="24" customHeight="1">
      <c r="G15844" s="8"/>
    </row>
    <row r="15845" spans="7:7" ht="24" customHeight="1">
      <c r="G15845" s="8"/>
    </row>
    <row r="15846" spans="7:7" ht="24" customHeight="1">
      <c r="G15846" s="8"/>
    </row>
    <row r="15847" spans="7:7" ht="24" customHeight="1">
      <c r="G15847" s="8"/>
    </row>
    <row r="15848" spans="7:7" ht="24" customHeight="1">
      <c r="G15848" s="8"/>
    </row>
    <row r="15849" spans="7:7" ht="24" customHeight="1">
      <c r="G15849" s="8"/>
    </row>
    <row r="15850" spans="7:7" ht="24" customHeight="1">
      <c r="G15850" s="8"/>
    </row>
    <row r="15851" spans="7:7" ht="24" customHeight="1">
      <c r="G15851" s="8"/>
    </row>
    <row r="15852" spans="7:7" ht="24" customHeight="1">
      <c r="G15852" s="8"/>
    </row>
    <row r="15853" spans="7:7" ht="24" customHeight="1">
      <c r="G15853" s="8"/>
    </row>
    <row r="15854" spans="7:7" ht="24" customHeight="1">
      <c r="G15854" s="8"/>
    </row>
    <row r="15855" spans="7:7" ht="24" customHeight="1">
      <c r="G15855" s="8"/>
    </row>
    <row r="15856" spans="7:7" ht="24" customHeight="1">
      <c r="G15856" s="8"/>
    </row>
    <row r="15857" spans="7:7" ht="24" customHeight="1">
      <c r="G15857" s="8"/>
    </row>
    <row r="15858" spans="7:7" ht="24" customHeight="1">
      <c r="G15858" s="8"/>
    </row>
    <row r="15859" spans="7:7" ht="24" customHeight="1">
      <c r="G15859" s="8"/>
    </row>
    <row r="15860" spans="7:7" ht="24" customHeight="1">
      <c r="G15860" s="8"/>
    </row>
    <row r="15861" spans="7:7" ht="24" customHeight="1">
      <c r="G15861" s="8"/>
    </row>
    <row r="15862" spans="7:7" ht="24" customHeight="1">
      <c r="G15862" s="8"/>
    </row>
    <row r="15863" spans="7:7" ht="24" customHeight="1">
      <c r="G15863" s="8"/>
    </row>
    <row r="15864" spans="7:7" ht="24" customHeight="1">
      <c r="G15864" s="8"/>
    </row>
    <row r="15865" spans="7:7" ht="24" customHeight="1">
      <c r="G15865" s="8"/>
    </row>
    <row r="15866" spans="7:7" ht="24" customHeight="1">
      <c r="G15866" s="8"/>
    </row>
    <row r="15867" spans="7:7" ht="24" customHeight="1">
      <c r="G15867" s="8"/>
    </row>
    <row r="15868" spans="7:7" ht="24" customHeight="1">
      <c r="G15868" s="8"/>
    </row>
    <row r="15869" spans="7:7" ht="24" customHeight="1">
      <c r="G15869" s="8"/>
    </row>
    <row r="15870" spans="7:7" ht="24" customHeight="1">
      <c r="G15870" s="8"/>
    </row>
    <row r="15871" spans="7:7" ht="24" customHeight="1">
      <c r="G15871" s="8"/>
    </row>
    <row r="15872" spans="7:7" ht="24" customHeight="1">
      <c r="G15872" s="8"/>
    </row>
    <row r="15873" spans="7:7" ht="24" customHeight="1">
      <c r="G15873" s="8"/>
    </row>
    <row r="15874" spans="7:7" ht="24" customHeight="1">
      <c r="G15874" s="8"/>
    </row>
    <row r="15875" spans="7:7" ht="24" customHeight="1">
      <c r="G15875" s="8"/>
    </row>
    <row r="15876" spans="7:7" ht="24" customHeight="1">
      <c r="G15876" s="8"/>
    </row>
    <row r="15877" spans="7:7" ht="24" customHeight="1">
      <c r="G15877" s="8"/>
    </row>
    <row r="15878" spans="7:7" ht="24" customHeight="1">
      <c r="G15878" s="8"/>
    </row>
    <row r="15879" spans="7:7" ht="24" customHeight="1">
      <c r="G15879" s="8"/>
    </row>
    <row r="15880" spans="7:7" ht="24" customHeight="1">
      <c r="G15880" s="8"/>
    </row>
    <row r="15881" spans="7:7" ht="24" customHeight="1">
      <c r="G15881" s="8"/>
    </row>
    <row r="15882" spans="7:7" ht="24" customHeight="1">
      <c r="G15882" s="8"/>
    </row>
    <row r="15883" spans="7:7" ht="24" customHeight="1">
      <c r="G15883" s="8"/>
    </row>
    <row r="15884" spans="7:7" ht="24" customHeight="1">
      <c r="G15884" s="8"/>
    </row>
    <row r="15885" spans="7:7" ht="24" customHeight="1">
      <c r="G15885" s="8"/>
    </row>
    <row r="15886" spans="7:7" ht="24" customHeight="1">
      <c r="G15886" s="8"/>
    </row>
    <row r="15887" spans="7:7" ht="24" customHeight="1">
      <c r="G15887" s="8"/>
    </row>
    <row r="15888" spans="7:7" ht="24" customHeight="1">
      <c r="G15888" s="8"/>
    </row>
    <row r="15889" spans="7:7" ht="24" customHeight="1">
      <c r="G15889" s="8"/>
    </row>
    <row r="15890" spans="7:7" ht="24" customHeight="1">
      <c r="G15890" s="8"/>
    </row>
    <row r="15891" spans="7:7" ht="24" customHeight="1">
      <c r="G15891" s="8"/>
    </row>
    <row r="15892" spans="7:7" ht="24" customHeight="1">
      <c r="G15892" s="8"/>
    </row>
    <row r="15893" spans="7:7" ht="24" customHeight="1">
      <c r="G15893" s="8"/>
    </row>
    <row r="15894" spans="7:7" ht="24" customHeight="1">
      <c r="G15894" s="8"/>
    </row>
    <row r="15895" spans="7:7" ht="24" customHeight="1">
      <c r="G15895" s="8"/>
    </row>
    <row r="15896" spans="7:7" ht="24" customHeight="1">
      <c r="G15896" s="8"/>
    </row>
    <row r="15897" spans="7:7" ht="24" customHeight="1">
      <c r="G15897" s="8"/>
    </row>
    <row r="15898" spans="7:7" ht="24" customHeight="1">
      <c r="G15898" s="8"/>
    </row>
    <row r="15899" spans="7:7" ht="24" customHeight="1">
      <c r="G15899" s="8"/>
    </row>
    <row r="15900" spans="7:7" ht="24" customHeight="1">
      <c r="G15900" s="8"/>
    </row>
    <row r="15901" spans="7:7" ht="24" customHeight="1">
      <c r="G15901" s="8"/>
    </row>
    <row r="15902" spans="7:7" ht="24" customHeight="1">
      <c r="G15902" s="8"/>
    </row>
    <row r="15903" spans="7:7" ht="24" customHeight="1">
      <c r="G15903" s="8"/>
    </row>
    <row r="15904" spans="7:7" ht="24" customHeight="1">
      <c r="G15904" s="8"/>
    </row>
    <row r="15905" spans="7:7" ht="24" customHeight="1">
      <c r="G15905" s="8"/>
    </row>
    <row r="15906" spans="7:7" ht="24" customHeight="1">
      <c r="G15906" s="8"/>
    </row>
    <row r="15907" spans="7:7" ht="24" customHeight="1">
      <c r="G15907" s="8"/>
    </row>
    <row r="15908" spans="7:7" ht="24" customHeight="1">
      <c r="G15908" s="8"/>
    </row>
    <row r="15909" spans="7:7" ht="24" customHeight="1">
      <c r="G15909" s="8"/>
    </row>
    <row r="15910" spans="7:7" ht="24" customHeight="1">
      <c r="G15910" s="8"/>
    </row>
    <row r="15911" spans="7:7" ht="24" customHeight="1">
      <c r="G15911" s="8"/>
    </row>
    <row r="15912" spans="7:7" ht="24" customHeight="1">
      <c r="G15912" s="8"/>
    </row>
    <row r="15913" spans="7:7" ht="24" customHeight="1">
      <c r="G15913" s="8"/>
    </row>
    <row r="15914" spans="7:7" ht="24" customHeight="1">
      <c r="G15914" s="8"/>
    </row>
    <row r="15915" spans="7:7" ht="24" customHeight="1">
      <c r="G15915" s="8"/>
    </row>
    <row r="15916" spans="7:7" ht="24" customHeight="1">
      <c r="G15916" s="8"/>
    </row>
    <row r="15917" spans="7:7" ht="24" customHeight="1">
      <c r="G15917" s="8"/>
    </row>
    <row r="15918" spans="7:7" ht="24" customHeight="1">
      <c r="G15918" s="8"/>
    </row>
    <row r="15919" spans="7:7" ht="24" customHeight="1">
      <c r="G15919" s="8"/>
    </row>
    <row r="15920" spans="7:7" ht="24" customHeight="1">
      <c r="G15920" s="8"/>
    </row>
    <row r="15921" spans="7:7" ht="24" customHeight="1">
      <c r="G15921" s="8"/>
    </row>
    <row r="15922" spans="7:7" ht="24" customHeight="1">
      <c r="G15922" s="8"/>
    </row>
    <row r="15923" spans="7:7" ht="24" customHeight="1">
      <c r="G15923" s="8"/>
    </row>
    <row r="15924" spans="7:7" ht="24" customHeight="1">
      <c r="G15924" s="8"/>
    </row>
    <row r="15925" spans="7:7" ht="24" customHeight="1">
      <c r="G15925" s="8"/>
    </row>
    <row r="15926" spans="7:7" ht="24" customHeight="1">
      <c r="G15926" s="8"/>
    </row>
    <row r="15927" spans="7:7" ht="24" customHeight="1">
      <c r="G15927" s="8"/>
    </row>
    <row r="15928" spans="7:7" ht="24" customHeight="1">
      <c r="G15928" s="8"/>
    </row>
    <row r="15929" spans="7:7" ht="24" customHeight="1">
      <c r="G15929" s="8"/>
    </row>
    <row r="15930" spans="7:7" ht="24" customHeight="1">
      <c r="G15930" s="8"/>
    </row>
    <row r="15931" spans="7:7" ht="24" customHeight="1">
      <c r="G15931" s="8"/>
    </row>
    <row r="15932" spans="7:7" ht="24" customHeight="1">
      <c r="G15932" s="8"/>
    </row>
    <row r="15933" spans="7:7" ht="24" customHeight="1">
      <c r="G15933" s="8"/>
    </row>
    <row r="15934" spans="7:7" ht="24" customHeight="1">
      <c r="G15934" s="8"/>
    </row>
    <row r="15935" spans="7:7" ht="24" customHeight="1">
      <c r="G15935" s="8"/>
    </row>
    <row r="15936" spans="7:7" ht="24" customHeight="1">
      <c r="G15936" s="8"/>
    </row>
    <row r="15937" spans="7:7" ht="24" customHeight="1">
      <c r="G15937" s="8"/>
    </row>
    <row r="15938" spans="7:7" ht="24" customHeight="1">
      <c r="G15938" s="8"/>
    </row>
    <row r="15939" spans="7:7" ht="24" customHeight="1">
      <c r="G15939" s="8"/>
    </row>
    <row r="15940" spans="7:7" ht="24" customHeight="1">
      <c r="G15940" s="8"/>
    </row>
    <row r="15941" spans="7:7" ht="24" customHeight="1">
      <c r="G15941" s="8"/>
    </row>
    <row r="15942" spans="7:7" ht="24" customHeight="1">
      <c r="G15942" s="8"/>
    </row>
    <row r="15943" spans="7:7" ht="24" customHeight="1">
      <c r="G15943" s="8"/>
    </row>
    <row r="15944" spans="7:7" ht="24" customHeight="1">
      <c r="G15944" s="8"/>
    </row>
    <row r="15945" spans="7:7" ht="24" customHeight="1">
      <c r="G15945" s="8"/>
    </row>
    <row r="15946" spans="7:7" ht="24" customHeight="1">
      <c r="G15946" s="8"/>
    </row>
    <row r="15947" spans="7:7" ht="24" customHeight="1">
      <c r="G15947" s="8"/>
    </row>
    <row r="15948" spans="7:7" ht="24" customHeight="1">
      <c r="G15948" s="8"/>
    </row>
    <row r="15949" spans="7:7" ht="24" customHeight="1">
      <c r="G15949" s="8"/>
    </row>
    <row r="15950" spans="7:7" ht="24" customHeight="1">
      <c r="G15950" s="8"/>
    </row>
    <row r="15951" spans="7:7" ht="24" customHeight="1">
      <c r="G15951" s="8"/>
    </row>
    <row r="15952" spans="7:7" ht="24" customHeight="1">
      <c r="G15952" s="8"/>
    </row>
    <row r="15953" spans="7:7" ht="24" customHeight="1">
      <c r="G15953" s="8"/>
    </row>
    <row r="15954" spans="7:7" ht="24" customHeight="1">
      <c r="G15954" s="8"/>
    </row>
    <row r="15955" spans="7:7" ht="24" customHeight="1">
      <c r="G15955" s="8"/>
    </row>
    <row r="15956" spans="7:7" ht="24" customHeight="1">
      <c r="G15956" s="8"/>
    </row>
    <row r="15957" spans="7:7" ht="24" customHeight="1">
      <c r="G15957" s="8"/>
    </row>
    <row r="15958" spans="7:7" ht="24" customHeight="1">
      <c r="G15958" s="8"/>
    </row>
    <row r="15959" spans="7:7" ht="24" customHeight="1">
      <c r="G15959" s="8"/>
    </row>
    <row r="15960" spans="7:7" ht="24" customHeight="1">
      <c r="G15960" s="8"/>
    </row>
    <row r="15961" spans="7:7" ht="24" customHeight="1">
      <c r="G15961" s="8"/>
    </row>
    <row r="15962" spans="7:7" ht="24" customHeight="1">
      <c r="G15962" s="8"/>
    </row>
    <row r="15963" spans="7:7" ht="24" customHeight="1">
      <c r="G15963" s="8"/>
    </row>
    <row r="15964" spans="7:7" ht="24" customHeight="1">
      <c r="G15964" s="8"/>
    </row>
    <row r="15965" spans="7:7" ht="24" customHeight="1">
      <c r="G15965" s="8"/>
    </row>
    <row r="15966" spans="7:7" ht="24" customHeight="1">
      <c r="G15966" s="8"/>
    </row>
    <row r="15967" spans="7:7" ht="24" customHeight="1">
      <c r="G15967" s="8"/>
    </row>
    <row r="15968" spans="7:7" ht="24" customHeight="1">
      <c r="G15968" s="8"/>
    </row>
    <row r="15969" spans="7:7" ht="24" customHeight="1">
      <c r="G15969" s="8"/>
    </row>
    <row r="15970" spans="7:7" ht="24" customHeight="1">
      <c r="G15970" s="8"/>
    </row>
    <row r="15971" spans="7:7" ht="24" customHeight="1">
      <c r="G15971" s="8"/>
    </row>
    <row r="15972" spans="7:7" ht="24" customHeight="1">
      <c r="G15972" s="8"/>
    </row>
    <row r="15973" spans="7:7" ht="24" customHeight="1">
      <c r="G15973" s="8"/>
    </row>
    <row r="15974" spans="7:7" ht="24" customHeight="1">
      <c r="G15974" s="8"/>
    </row>
    <row r="15975" spans="7:7" ht="24" customHeight="1">
      <c r="G15975" s="8"/>
    </row>
    <row r="15976" spans="7:7" ht="24" customHeight="1">
      <c r="G15976" s="8"/>
    </row>
    <row r="15977" spans="7:7" ht="24" customHeight="1">
      <c r="G15977" s="8"/>
    </row>
    <row r="15978" spans="7:7" ht="24" customHeight="1">
      <c r="G15978" s="8"/>
    </row>
    <row r="15979" spans="7:7" ht="24" customHeight="1">
      <c r="G15979" s="8"/>
    </row>
    <row r="15980" spans="7:7" ht="24" customHeight="1">
      <c r="G15980" s="8"/>
    </row>
    <row r="15981" spans="7:7" ht="24" customHeight="1">
      <c r="G15981" s="8"/>
    </row>
    <row r="15982" spans="7:7" ht="24" customHeight="1">
      <c r="G15982" s="8"/>
    </row>
    <row r="15983" spans="7:7" ht="24" customHeight="1">
      <c r="G15983" s="8"/>
    </row>
    <row r="15984" spans="7:7" ht="24" customHeight="1">
      <c r="G15984" s="8"/>
    </row>
    <row r="15985" spans="7:7" ht="24" customHeight="1">
      <c r="G15985" s="8"/>
    </row>
    <row r="15986" spans="7:7" ht="24" customHeight="1">
      <c r="G15986" s="8"/>
    </row>
    <row r="15987" spans="7:7" ht="24" customHeight="1">
      <c r="G15987" s="8"/>
    </row>
    <row r="15988" spans="7:7" ht="24" customHeight="1">
      <c r="G15988" s="8"/>
    </row>
    <row r="15989" spans="7:7" ht="24" customHeight="1">
      <c r="G15989" s="8"/>
    </row>
    <row r="15990" spans="7:7" ht="24" customHeight="1">
      <c r="G15990" s="8"/>
    </row>
    <row r="15991" spans="7:7" ht="24" customHeight="1">
      <c r="G15991" s="8"/>
    </row>
    <row r="15992" spans="7:7" ht="24" customHeight="1">
      <c r="G15992" s="8"/>
    </row>
    <row r="15993" spans="7:7" ht="24" customHeight="1">
      <c r="G15993" s="8"/>
    </row>
    <row r="15994" spans="7:7" ht="24" customHeight="1">
      <c r="G15994" s="8"/>
    </row>
    <row r="15995" spans="7:7" ht="24" customHeight="1">
      <c r="G15995" s="8"/>
    </row>
    <row r="15996" spans="7:7" ht="24" customHeight="1">
      <c r="G15996" s="8"/>
    </row>
    <row r="15997" spans="7:7" ht="24" customHeight="1">
      <c r="G15997" s="8"/>
    </row>
    <row r="15998" spans="7:7" ht="24" customHeight="1">
      <c r="G15998" s="8"/>
    </row>
    <row r="15999" spans="7:7" ht="24" customHeight="1">
      <c r="G15999" s="8"/>
    </row>
    <row r="16000" spans="7:7" ht="24" customHeight="1">
      <c r="G16000" s="8"/>
    </row>
    <row r="16001" spans="7:7" ht="24" customHeight="1">
      <c r="G16001" s="8"/>
    </row>
    <row r="16002" spans="7:7" ht="24" customHeight="1">
      <c r="G16002" s="8"/>
    </row>
    <row r="16003" spans="7:7" ht="24" customHeight="1">
      <c r="G16003" s="8"/>
    </row>
    <row r="16004" spans="7:7" ht="24" customHeight="1">
      <c r="G16004" s="8"/>
    </row>
    <row r="16005" spans="7:7" ht="24" customHeight="1">
      <c r="G16005" s="8"/>
    </row>
    <row r="16006" spans="7:7" ht="24" customHeight="1">
      <c r="G16006" s="8"/>
    </row>
    <row r="16007" spans="7:7" ht="24" customHeight="1">
      <c r="G16007" s="8"/>
    </row>
    <row r="16008" spans="7:7" ht="24" customHeight="1">
      <c r="G16008" s="8"/>
    </row>
    <row r="16009" spans="7:7" ht="24" customHeight="1">
      <c r="G16009" s="8"/>
    </row>
    <row r="16010" spans="7:7" ht="24" customHeight="1">
      <c r="G16010" s="8"/>
    </row>
    <row r="16011" spans="7:7" ht="24" customHeight="1">
      <c r="G16011" s="8"/>
    </row>
    <row r="16012" spans="7:7" ht="24" customHeight="1">
      <c r="G16012" s="8"/>
    </row>
    <row r="16013" spans="7:7" ht="24" customHeight="1">
      <c r="G16013" s="8"/>
    </row>
    <row r="16014" spans="7:7" ht="24" customHeight="1">
      <c r="G16014" s="8"/>
    </row>
    <row r="16015" spans="7:7" ht="24" customHeight="1">
      <c r="G16015" s="8"/>
    </row>
    <row r="16016" spans="7:7" ht="24" customHeight="1">
      <c r="G16016" s="8"/>
    </row>
    <row r="16017" spans="7:7" ht="24" customHeight="1">
      <c r="G16017" s="8"/>
    </row>
    <row r="16018" spans="7:7" ht="24" customHeight="1">
      <c r="G16018" s="8"/>
    </row>
    <row r="16019" spans="7:7" ht="24" customHeight="1">
      <c r="G16019" s="8"/>
    </row>
    <row r="16020" spans="7:7" ht="24" customHeight="1">
      <c r="G16020" s="8"/>
    </row>
    <row r="16021" spans="7:7" ht="24" customHeight="1">
      <c r="G16021" s="8"/>
    </row>
    <row r="16022" spans="7:7" ht="24" customHeight="1">
      <c r="G16022" s="8"/>
    </row>
    <row r="16023" spans="7:7" ht="24" customHeight="1">
      <c r="G16023" s="8"/>
    </row>
    <row r="16024" spans="7:7" ht="24" customHeight="1">
      <c r="G16024" s="8"/>
    </row>
    <row r="16025" spans="7:7" ht="24" customHeight="1">
      <c r="G16025" s="8"/>
    </row>
    <row r="16026" spans="7:7" ht="24" customHeight="1">
      <c r="G16026" s="8"/>
    </row>
    <row r="16027" spans="7:7" ht="24" customHeight="1">
      <c r="G16027" s="8"/>
    </row>
    <row r="16028" spans="7:7" ht="24" customHeight="1">
      <c r="G16028" s="8"/>
    </row>
    <row r="16029" spans="7:7" ht="24" customHeight="1">
      <c r="G16029" s="8"/>
    </row>
    <row r="16030" spans="7:7" ht="24" customHeight="1">
      <c r="G16030" s="8"/>
    </row>
    <row r="16031" spans="7:7" ht="24" customHeight="1">
      <c r="G16031" s="8"/>
    </row>
    <row r="16032" spans="7:7" ht="24" customHeight="1">
      <c r="G16032" s="8"/>
    </row>
    <row r="16033" spans="7:7" ht="24" customHeight="1">
      <c r="G16033" s="8"/>
    </row>
    <row r="16034" spans="7:7" ht="24" customHeight="1">
      <c r="G16034" s="8"/>
    </row>
    <row r="16035" spans="7:7" ht="24" customHeight="1">
      <c r="G16035" s="8"/>
    </row>
    <row r="16036" spans="7:7" ht="24" customHeight="1">
      <c r="G16036" s="8"/>
    </row>
    <row r="16037" spans="7:7" ht="24" customHeight="1">
      <c r="G16037" s="8"/>
    </row>
    <row r="16038" spans="7:7" ht="24" customHeight="1">
      <c r="G16038" s="8"/>
    </row>
    <row r="16039" spans="7:7" ht="24" customHeight="1">
      <c r="G16039" s="8"/>
    </row>
    <row r="16040" spans="7:7" ht="24" customHeight="1">
      <c r="G16040" s="8"/>
    </row>
    <row r="16041" spans="7:7" ht="24" customHeight="1">
      <c r="G16041" s="8"/>
    </row>
    <row r="16042" spans="7:7" ht="24" customHeight="1">
      <c r="G16042" s="8"/>
    </row>
    <row r="16043" spans="7:7" ht="24" customHeight="1">
      <c r="G16043" s="8"/>
    </row>
    <row r="16044" spans="7:7" ht="24" customHeight="1">
      <c r="G16044" s="8"/>
    </row>
    <row r="16045" spans="7:7" ht="24" customHeight="1">
      <c r="G16045" s="8"/>
    </row>
    <row r="16046" spans="7:7" ht="24" customHeight="1">
      <c r="G16046" s="8"/>
    </row>
    <row r="16047" spans="7:7" ht="24" customHeight="1">
      <c r="G16047" s="8"/>
    </row>
    <row r="16048" spans="7:7" ht="24" customHeight="1">
      <c r="G16048" s="8"/>
    </row>
    <row r="16049" spans="7:7" ht="24" customHeight="1">
      <c r="G16049" s="8"/>
    </row>
    <row r="16050" spans="7:7" ht="24" customHeight="1">
      <c r="G16050" s="8"/>
    </row>
    <row r="16051" spans="7:7" ht="24" customHeight="1">
      <c r="G16051" s="8"/>
    </row>
    <row r="16052" spans="7:7" ht="24" customHeight="1">
      <c r="G16052" s="8"/>
    </row>
    <row r="16053" spans="7:7" ht="24" customHeight="1">
      <c r="G16053" s="8"/>
    </row>
    <row r="16054" spans="7:7" ht="24" customHeight="1">
      <c r="G16054" s="8"/>
    </row>
    <row r="16055" spans="7:7" ht="24" customHeight="1">
      <c r="G16055" s="8"/>
    </row>
    <row r="16056" spans="7:7" ht="24" customHeight="1">
      <c r="G16056" s="8"/>
    </row>
    <row r="16057" spans="7:7" ht="24" customHeight="1">
      <c r="G16057" s="8"/>
    </row>
    <row r="16058" spans="7:7" ht="24" customHeight="1">
      <c r="G16058" s="8"/>
    </row>
    <row r="16059" spans="7:7" ht="24" customHeight="1">
      <c r="G16059" s="8"/>
    </row>
    <row r="16060" spans="7:7" ht="24" customHeight="1">
      <c r="G16060" s="8"/>
    </row>
    <row r="16061" spans="7:7" ht="24" customHeight="1">
      <c r="G16061" s="8"/>
    </row>
    <row r="16062" spans="7:7" ht="24" customHeight="1">
      <c r="G16062" s="8"/>
    </row>
    <row r="16063" spans="7:7" ht="24" customHeight="1">
      <c r="G16063" s="8"/>
    </row>
    <row r="16064" spans="7:7" ht="24" customHeight="1">
      <c r="G16064" s="8"/>
    </row>
    <row r="16065" spans="7:7" ht="24" customHeight="1">
      <c r="G16065" s="8"/>
    </row>
    <row r="16066" spans="7:7" ht="24" customHeight="1">
      <c r="G16066" s="8"/>
    </row>
    <row r="16067" spans="7:7" ht="24" customHeight="1">
      <c r="G16067" s="8"/>
    </row>
    <row r="16068" spans="7:7" ht="24" customHeight="1">
      <c r="G16068" s="8"/>
    </row>
    <row r="16069" spans="7:7" ht="24" customHeight="1">
      <c r="G16069" s="8"/>
    </row>
    <row r="16070" spans="7:7" ht="24" customHeight="1">
      <c r="G16070" s="8"/>
    </row>
    <row r="16071" spans="7:7" ht="24" customHeight="1">
      <c r="G16071" s="8"/>
    </row>
    <row r="16072" spans="7:7" ht="24" customHeight="1">
      <c r="G16072" s="8"/>
    </row>
    <row r="16073" spans="7:7" ht="24" customHeight="1">
      <c r="G16073" s="8"/>
    </row>
    <row r="16074" spans="7:7" ht="24" customHeight="1">
      <c r="G16074" s="8"/>
    </row>
    <row r="16075" spans="7:7" ht="24" customHeight="1">
      <c r="G16075" s="8"/>
    </row>
    <row r="16076" spans="7:7" ht="24" customHeight="1">
      <c r="G16076" s="8"/>
    </row>
    <row r="16077" spans="7:7" ht="24" customHeight="1">
      <c r="G16077" s="8"/>
    </row>
    <row r="16078" spans="7:7" ht="24" customHeight="1">
      <c r="G16078" s="8"/>
    </row>
    <row r="16079" spans="7:7" ht="24" customHeight="1">
      <c r="G16079" s="8"/>
    </row>
    <row r="16080" spans="7:7" ht="24" customHeight="1">
      <c r="G16080" s="8"/>
    </row>
    <row r="16081" spans="7:7" ht="24" customHeight="1">
      <c r="G16081" s="8"/>
    </row>
    <row r="16082" spans="7:7" ht="24" customHeight="1">
      <c r="G16082" s="8"/>
    </row>
    <row r="16083" spans="7:7" ht="24" customHeight="1">
      <c r="G16083" s="8"/>
    </row>
    <row r="16084" spans="7:7" ht="24" customHeight="1">
      <c r="G16084" s="8"/>
    </row>
    <row r="16085" spans="7:7" ht="24" customHeight="1">
      <c r="G16085" s="8"/>
    </row>
    <row r="16086" spans="7:7" ht="24" customHeight="1">
      <c r="G16086" s="8"/>
    </row>
    <row r="16087" spans="7:7" ht="24" customHeight="1">
      <c r="G16087" s="8"/>
    </row>
    <row r="16088" spans="7:7" ht="24" customHeight="1">
      <c r="G16088" s="8"/>
    </row>
    <row r="16089" spans="7:7" ht="24" customHeight="1">
      <c r="G16089" s="8"/>
    </row>
    <row r="16090" spans="7:7" ht="24" customHeight="1">
      <c r="G16090" s="8"/>
    </row>
    <row r="16091" spans="7:7" ht="24" customHeight="1">
      <c r="G16091" s="8"/>
    </row>
    <row r="16092" spans="7:7" ht="24" customHeight="1">
      <c r="G16092" s="8"/>
    </row>
    <row r="16093" spans="7:7" ht="24" customHeight="1">
      <c r="G16093" s="8"/>
    </row>
    <row r="16094" spans="7:7" ht="24" customHeight="1">
      <c r="G16094" s="8"/>
    </row>
    <row r="16095" spans="7:7" ht="24" customHeight="1">
      <c r="G16095" s="8"/>
    </row>
    <row r="16096" spans="7:7" ht="24" customHeight="1">
      <c r="G16096" s="8"/>
    </row>
    <row r="16097" spans="7:7" ht="24" customHeight="1">
      <c r="G16097" s="8"/>
    </row>
    <row r="16098" spans="7:7" ht="24" customHeight="1">
      <c r="G16098" s="8"/>
    </row>
    <row r="16099" spans="7:7" ht="24" customHeight="1">
      <c r="G16099" s="8"/>
    </row>
    <row r="16100" spans="7:7" ht="24" customHeight="1">
      <c r="G16100" s="8"/>
    </row>
    <row r="16101" spans="7:7" ht="24" customHeight="1">
      <c r="G16101" s="8"/>
    </row>
    <row r="16102" spans="7:7" ht="24" customHeight="1">
      <c r="G16102" s="8"/>
    </row>
    <row r="16103" spans="7:7" ht="24" customHeight="1">
      <c r="G16103" s="8"/>
    </row>
    <row r="16104" spans="7:7" ht="24" customHeight="1">
      <c r="G16104" s="8"/>
    </row>
    <row r="16105" spans="7:7" ht="24" customHeight="1">
      <c r="G16105" s="8"/>
    </row>
    <row r="16106" spans="7:7" ht="24" customHeight="1">
      <c r="G16106" s="8"/>
    </row>
    <row r="16107" spans="7:7" ht="24" customHeight="1">
      <c r="G16107" s="8"/>
    </row>
    <row r="16108" spans="7:7" ht="24" customHeight="1">
      <c r="G16108" s="8"/>
    </row>
    <row r="16109" spans="7:7" ht="24" customHeight="1">
      <c r="G16109" s="8"/>
    </row>
    <row r="16110" spans="7:7" ht="24" customHeight="1">
      <c r="G16110" s="8"/>
    </row>
    <row r="16111" spans="7:7" ht="24" customHeight="1">
      <c r="G16111" s="8"/>
    </row>
    <row r="16112" spans="7:7" ht="24" customHeight="1">
      <c r="G16112" s="8"/>
    </row>
    <row r="16113" spans="7:7" ht="24" customHeight="1">
      <c r="G16113" s="8"/>
    </row>
    <row r="16114" spans="7:7" ht="24" customHeight="1">
      <c r="G16114" s="8"/>
    </row>
    <row r="16115" spans="7:7" ht="24" customHeight="1">
      <c r="G16115" s="8"/>
    </row>
    <row r="16116" spans="7:7" ht="24" customHeight="1">
      <c r="G16116" s="8"/>
    </row>
    <row r="16117" spans="7:7" ht="24" customHeight="1">
      <c r="G16117" s="8"/>
    </row>
    <row r="16118" spans="7:7" ht="24" customHeight="1">
      <c r="G16118" s="8"/>
    </row>
    <row r="16119" spans="7:7" ht="24" customHeight="1">
      <c r="G16119" s="8"/>
    </row>
    <row r="16120" spans="7:7" ht="24" customHeight="1">
      <c r="G16120" s="8"/>
    </row>
    <row r="16121" spans="7:7" ht="24" customHeight="1">
      <c r="G16121" s="8"/>
    </row>
    <row r="16122" spans="7:7" ht="24" customHeight="1">
      <c r="G16122" s="8"/>
    </row>
    <row r="16123" spans="7:7" ht="24" customHeight="1">
      <c r="G16123" s="8"/>
    </row>
    <row r="16124" spans="7:7" ht="24" customHeight="1">
      <c r="G16124" s="8"/>
    </row>
    <row r="16125" spans="7:7" ht="24" customHeight="1">
      <c r="G16125" s="8"/>
    </row>
    <row r="16126" spans="7:7" ht="24" customHeight="1">
      <c r="G16126" s="8"/>
    </row>
    <row r="16127" spans="7:7" ht="24" customHeight="1">
      <c r="G16127" s="8"/>
    </row>
    <row r="16128" spans="7:7" ht="24" customHeight="1">
      <c r="G16128" s="8"/>
    </row>
    <row r="16129" spans="7:7" ht="24" customHeight="1">
      <c r="G16129" s="8"/>
    </row>
    <row r="16130" spans="7:7" ht="24" customHeight="1">
      <c r="G16130" s="8"/>
    </row>
    <row r="16131" spans="7:7" ht="24" customHeight="1">
      <c r="G16131" s="8"/>
    </row>
    <row r="16132" spans="7:7" ht="24" customHeight="1">
      <c r="G16132" s="8"/>
    </row>
    <row r="16133" spans="7:7" ht="24" customHeight="1">
      <c r="G16133" s="8"/>
    </row>
    <row r="16134" spans="7:7" ht="24" customHeight="1">
      <c r="G16134" s="8"/>
    </row>
    <row r="16135" spans="7:7" ht="24" customHeight="1">
      <c r="G16135" s="8"/>
    </row>
    <row r="16136" spans="7:7" ht="24" customHeight="1">
      <c r="G16136" s="8"/>
    </row>
    <row r="16137" spans="7:7" ht="24" customHeight="1">
      <c r="G16137" s="8"/>
    </row>
    <row r="16138" spans="7:7" ht="24" customHeight="1">
      <c r="G16138" s="8"/>
    </row>
    <row r="16139" spans="7:7" ht="24" customHeight="1">
      <c r="G16139" s="8"/>
    </row>
    <row r="16140" spans="7:7" ht="24" customHeight="1">
      <c r="G16140" s="8"/>
    </row>
    <row r="16141" spans="7:7" ht="24" customHeight="1">
      <c r="G16141" s="8"/>
    </row>
    <row r="16142" spans="7:7" ht="24" customHeight="1">
      <c r="G16142" s="8"/>
    </row>
    <row r="16143" spans="7:7" ht="24" customHeight="1">
      <c r="G16143" s="8"/>
    </row>
    <row r="16144" spans="7:7" ht="24" customHeight="1">
      <c r="G16144" s="8"/>
    </row>
    <row r="16145" spans="7:7" ht="24" customHeight="1">
      <c r="G16145" s="8"/>
    </row>
    <row r="16146" spans="7:7" ht="24" customHeight="1">
      <c r="G16146" s="8"/>
    </row>
    <row r="16147" spans="7:7" ht="24" customHeight="1">
      <c r="G16147" s="8"/>
    </row>
    <row r="16148" spans="7:7" ht="24" customHeight="1">
      <c r="G16148" s="8"/>
    </row>
    <row r="16149" spans="7:7" ht="24" customHeight="1">
      <c r="G16149" s="8"/>
    </row>
    <row r="16150" spans="7:7" ht="24" customHeight="1">
      <c r="G16150" s="8"/>
    </row>
    <row r="16151" spans="7:7" ht="24" customHeight="1">
      <c r="G16151" s="8"/>
    </row>
    <row r="16152" spans="7:7" ht="24" customHeight="1">
      <c r="G16152" s="8"/>
    </row>
    <row r="16153" spans="7:7" ht="24" customHeight="1">
      <c r="G16153" s="8"/>
    </row>
    <row r="16154" spans="7:7" ht="24" customHeight="1">
      <c r="G16154" s="8"/>
    </row>
    <row r="16155" spans="7:7" ht="24" customHeight="1">
      <c r="G16155" s="8"/>
    </row>
    <row r="16156" spans="7:7" ht="24" customHeight="1">
      <c r="G16156" s="8"/>
    </row>
    <row r="16157" spans="7:7" ht="24" customHeight="1">
      <c r="G16157" s="8"/>
    </row>
    <row r="16158" spans="7:7" ht="24" customHeight="1">
      <c r="G16158" s="8"/>
    </row>
    <row r="16159" spans="7:7" ht="24" customHeight="1">
      <c r="G16159" s="8"/>
    </row>
    <row r="16160" spans="7:7" ht="24" customHeight="1">
      <c r="G16160" s="8"/>
    </row>
    <row r="16161" spans="7:7" ht="24" customHeight="1">
      <c r="G16161" s="8"/>
    </row>
    <row r="16162" spans="7:7" ht="24" customHeight="1">
      <c r="G16162" s="8"/>
    </row>
    <row r="16163" spans="7:7" ht="24" customHeight="1">
      <c r="G16163" s="8"/>
    </row>
    <row r="16164" spans="7:7" ht="24" customHeight="1">
      <c r="G16164" s="8"/>
    </row>
    <row r="16165" spans="7:7" ht="24" customHeight="1">
      <c r="G16165" s="8"/>
    </row>
    <row r="16166" spans="7:7" ht="24" customHeight="1">
      <c r="G16166" s="8"/>
    </row>
    <row r="16167" spans="7:7" ht="24" customHeight="1">
      <c r="G16167" s="8"/>
    </row>
    <row r="16168" spans="7:7" ht="24" customHeight="1">
      <c r="G16168" s="8"/>
    </row>
    <row r="16169" spans="7:7" ht="24" customHeight="1">
      <c r="G16169" s="8"/>
    </row>
    <row r="16170" spans="7:7" ht="24" customHeight="1">
      <c r="G16170" s="8"/>
    </row>
    <row r="16171" spans="7:7" ht="24" customHeight="1">
      <c r="G16171" s="8"/>
    </row>
    <row r="16172" spans="7:7" ht="24" customHeight="1">
      <c r="G16172" s="8"/>
    </row>
    <row r="16173" spans="7:7" ht="24" customHeight="1">
      <c r="G16173" s="8"/>
    </row>
    <row r="16174" spans="7:7" ht="24" customHeight="1">
      <c r="G16174" s="8"/>
    </row>
    <row r="16175" spans="7:7" ht="24" customHeight="1">
      <c r="G16175" s="8"/>
    </row>
    <row r="16176" spans="7:7" ht="24" customHeight="1">
      <c r="G16176" s="8"/>
    </row>
    <row r="16177" spans="7:7" ht="24" customHeight="1">
      <c r="G16177" s="8"/>
    </row>
    <row r="16178" spans="7:7" ht="24" customHeight="1">
      <c r="G16178" s="8"/>
    </row>
    <row r="16179" spans="7:7" ht="24" customHeight="1">
      <c r="G16179" s="8"/>
    </row>
    <row r="16180" spans="7:7" ht="24" customHeight="1">
      <c r="G16180" s="8"/>
    </row>
    <row r="16181" spans="7:7" ht="24" customHeight="1">
      <c r="G16181" s="8"/>
    </row>
    <row r="16182" spans="7:7" ht="24" customHeight="1">
      <c r="G16182" s="8"/>
    </row>
    <row r="16183" spans="7:7" ht="24" customHeight="1">
      <c r="G16183" s="8"/>
    </row>
    <row r="16184" spans="7:7" ht="24" customHeight="1">
      <c r="G16184" s="8"/>
    </row>
    <row r="16185" spans="7:7" ht="24" customHeight="1">
      <c r="G16185" s="8"/>
    </row>
    <row r="16186" spans="7:7" ht="24" customHeight="1">
      <c r="G16186" s="8"/>
    </row>
    <row r="16187" spans="7:7" ht="24" customHeight="1">
      <c r="G16187" s="8"/>
    </row>
    <row r="16188" spans="7:7" ht="24" customHeight="1">
      <c r="G16188" s="8"/>
    </row>
    <row r="16189" spans="7:7" ht="24" customHeight="1">
      <c r="G16189" s="8"/>
    </row>
    <row r="16190" spans="7:7" ht="24" customHeight="1">
      <c r="G16190" s="8"/>
    </row>
    <row r="16191" spans="7:7" ht="24" customHeight="1">
      <c r="G16191" s="8"/>
    </row>
    <row r="16192" spans="7:7" ht="24" customHeight="1">
      <c r="G16192" s="8"/>
    </row>
    <row r="16193" spans="7:7" ht="24" customHeight="1">
      <c r="G16193" s="8"/>
    </row>
    <row r="16194" spans="7:7" ht="24" customHeight="1">
      <c r="G16194" s="8"/>
    </row>
    <row r="16195" spans="7:7" ht="24" customHeight="1">
      <c r="G16195" s="8"/>
    </row>
    <row r="16196" spans="7:7" ht="24" customHeight="1">
      <c r="G16196" s="8"/>
    </row>
    <row r="16197" spans="7:7" ht="24" customHeight="1">
      <c r="G16197" s="8"/>
    </row>
    <row r="16198" spans="7:7" ht="24" customHeight="1">
      <c r="G16198" s="8"/>
    </row>
    <row r="16199" spans="7:7" ht="24" customHeight="1">
      <c r="G16199" s="8"/>
    </row>
    <row r="16200" spans="7:7" ht="24" customHeight="1">
      <c r="G16200" s="8"/>
    </row>
    <row r="16201" spans="7:7" ht="24" customHeight="1">
      <c r="G16201" s="8"/>
    </row>
    <row r="16202" spans="7:7" ht="24" customHeight="1">
      <c r="G16202" s="8"/>
    </row>
    <row r="16203" spans="7:7" ht="24" customHeight="1">
      <c r="G16203" s="8"/>
    </row>
    <row r="16204" spans="7:7" ht="24" customHeight="1">
      <c r="G16204" s="8"/>
    </row>
    <row r="16205" spans="7:7" ht="24" customHeight="1">
      <c r="G16205" s="8"/>
    </row>
    <row r="16206" spans="7:7" ht="24" customHeight="1">
      <c r="G16206" s="8"/>
    </row>
    <row r="16207" spans="7:7" ht="24" customHeight="1">
      <c r="G16207" s="8"/>
    </row>
    <row r="16208" spans="7:7" ht="24" customHeight="1">
      <c r="G16208" s="8"/>
    </row>
    <row r="16209" spans="7:7" ht="24" customHeight="1">
      <c r="G16209" s="8"/>
    </row>
    <row r="16210" spans="7:7" ht="24" customHeight="1">
      <c r="G16210" s="8"/>
    </row>
    <row r="16211" spans="7:7" ht="24" customHeight="1">
      <c r="G16211" s="8"/>
    </row>
    <row r="16212" spans="7:7" ht="24" customHeight="1">
      <c r="G16212" s="8"/>
    </row>
    <row r="16213" spans="7:7" ht="24" customHeight="1">
      <c r="G16213" s="8"/>
    </row>
    <row r="16214" spans="7:7" ht="24" customHeight="1">
      <c r="G16214" s="8"/>
    </row>
    <row r="16215" spans="7:7" ht="24" customHeight="1">
      <c r="G16215" s="8"/>
    </row>
    <row r="16216" spans="7:7" ht="24" customHeight="1">
      <c r="G16216" s="8"/>
    </row>
    <row r="16217" spans="7:7" ht="24" customHeight="1">
      <c r="G16217" s="8"/>
    </row>
    <row r="16218" spans="7:7" ht="24" customHeight="1">
      <c r="G16218" s="8"/>
    </row>
    <row r="16219" spans="7:7" ht="24" customHeight="1">
      <c r="G16219" s="8"/>
    </row>
    <row r="16220" spans="7:7" ht="24" customHeight="1">
      <c r="G16220" s="8"/>
    </row>
    <row r="16221" spans="7:7" ht="24" customHeight="1">
      <c r="G16221" s="8"/>
    </row>
    <row r="16222" spans="7:7" ht="24" customHeight="1">
      <c r="G16222" s="8"/>
    </row>
    <row r="16223" spans="7:7" ht="24" customHeight="1">
      <c r="G16223" s="8"/>
    </row>
    <row r="16224" spans="7:7" ht="24" customHeight="1">
      <c r="G16224" s="8"/>
    </row>
    <row r="16225" spans="7:7" ht="24" customHeight="1">
      <c r="G16225" s="8"/>
    </row>
    <row r="16226" spans="7:7" ht="24" customHeight="1">
      <c r="G16226" s="8"/>
    </row>
    <row r="16227" spans="7:7" ht="24" customHeight="1">
      <c r="G16227" s="8"/>
    </row>
    <row r="16228" spans="7:7" ht="24" customHeight="1">
      <c r="G16228" s="8"/>
    </row>
    <row r="16229" spans="7:7" ht="24" customHeight="1">
      <c r="G16229" s="8"/>
    </row>
    <row r="16230" spans="7:7" ht="24" customHeight="1">
      <c r="G16230" s="8"/>
    </row>
    <row r="16231" spans="7:7" ht="24" customHeight="1">
      <c r="G16231" s="8"/>
    </row>
    <row r="16232" spans="7:7" ht="24" customHeight="1">
      <c r="G16232" s="8"/>
    </row>
    <row r="16233" spans="7:7" ht="24" customHeight="1">
      <c r="G16233" s="8"/>
    </row>
    <row r="16234" spans="7:7" ht="24" customHeight="1">
      <c r="G16234" s="8"/>
    </row>
    <row r="16235" spans="7:7" ht="24" customHeight="1">
      <c r="G16235" s="8"/>
    </row>
    <row r="16236" spans="7:7" ht="24" customHeight="1">
      <c r="G16236" s="8"/>
    </row>
    <row r="16237" spans="7:7" ht="24" customHeight="1">
      <c r="G16237" s="8"/>
    </row>
    <row r="16238" spans="7:7" ht="24" customHeight="1">
      <c r="G16238" s="8"/>
    </row>
    <row r="16239" spans="7:7" ht="24" customHeight="1">
      <c r="G16239" s="8"/>
    </row>
    <row r="16240" spans="7:7" ht="24" customHeight="1">
      <c r="G16240" s="8"/>
    </row>
    <row r="16241" spans="7:7" ht="24" customHeight="1">
      <c r="G16241" s="8"/>
    </row>
    <row r="16242" spans="7:7" ht="24" customHeight="1">
      <c r="G16242" s="8"/>
    </row>
    <row r="16243" spans="7:7" ht="24" customHeight="1">
      <c r="G16243" s="8"/>
    </row>
    <row r="16244" spans="7:7" ht="24" customHeight="1">
      <c r="G16244" s="8"/>
    </row>
    <row r="16245" spans="7:7" ht="24" customHeight="1">
      <c r="G16245" s="8"/>
    </row>
    <row r="16246" spans="7:7" ht="24" customHeight="1">
      <c r="G16246" s="8"/>
    </row>
    <row r="16247" spans="7:7" ht="24" customHeight="1">
      <c r="G16247" s="8"/>
    </row>
    <row r="16248" spans="7:7" ht="24" customHeight="1">
      <c r="G16248" s="8"/>
    </row>
    <row r="16249" spans="7:7" ht="24" customHeight="1">
      <c r="G16249" s="8"/>
    </row>
    <row r="16250" spans="7:7" ht="24" customHeight="1">
      <c r="G16250" s="8"/>
    </row>
    <row r="16251" spans="7:7" ht="24" customHeight="1">
      <c r="G16251" s="8"/>
    </row>
    <row r="16252" spans="7:7" ht="24" customHeight="1">
      <c r="G16252" s="8"/>
    </row>
    <row r="16253" spans="7:7" ht="24" customHeight="1">
      <c r="G16253" s="8"/>
    </row>
    <row r="16254" spans="7:7" ht="24" customHeight="1">
      <c r="G16254" s="8"/>
    </row>
    <row r="16255" spans="7:7" ht="24" customHeight="1">
      <c r="G16255" s="8"/>
    </row>
    <row r="16256" spans="7:7" ht="24" customHeight="1">
      <c r="G16256" s="8"/>
    </row>
    <row r="16257" spans="7:7" ht="24" customHeight="1">
      <c r="G16257" s="8"/>
    </row>
    <row r="16258" spans="7:7" ht="24" customHeight="1">
      <c r="G16258" s="8"/>
    </row>
    <row r="16259" spans="7:7" ht="24" customHeight="1">
      <c r="G16259" s="8"/>
    </row>
    <row r="16260" spans="7:7" ht="24" customHeight="1">
      <c r="G16260" s="8"/>
    </row>
    <row r="16261" spans="7:7" ht="24" customHeight="1">
      <c r="G16261" s="8"/>
    </row>
    <row r="16262" spans="7:7" ht="24" customHeight="1">
      <c r="G16262" s="8"/>
    </row>
    <row r="16263" spans="7:7" ht="24" customHeight="1">
      <c r="G16263" s="8"/>
    </row>
    <row r="16264" spans="7:7" ht="24" customHeight="1">
      <c r="G16264" s="8"/>
    </row>
    <row r="16265" spans="7:7" ht="24" customHeight="1">
      <c r="G16265" s="8"/>
    </row>
    <row r="16266" spans="7:7" ht="24" customHeight="1">
      <c r="G16266" s="8"/>
    </row>
    <row r="16267" spans="7:7" ht="24" customHeight="1">
      <c r="G16267" s="8"/>
    </row>
    <row r="16268" spans="7:7" ht="24" customHeight="1">
      <c r="G16268" s="8"/>
    </row>
    <row r="16269" spans="7:7" ht="24" customHeight="1">
      <c r="G16269" s="8"/>
    </row>
    <row r="16270" spans="7:7" ht="24" customHeight="1">
      <c r="G16270" s="8"/>
    </row>
    <row r="16271" spans="7:7" ht="24" customHeight="1">
      <c r="G16271" s="8"/>
    </row>
    <row r="16272" spans="7:7" ht="24" customHeight="1">
      <c r="G16272" s="8"/>
    </row>
    <row r="16273" spans="7:7" ht="24" customHeight="1">
      <c r="G16273" s="8"/>
    </row>
    <row r="16274" spans="7:7" ht="24" customHeight="1">
      <c r="G16274" s="8"/>
    </row>
    <row r="16275" spans="7:7" ht="24" customHeight="1">
      <c r="G16275" s="8"/>
    </row>
    <row r="16276" spans="7:7" ht="24" customHeight="1">
      <c r="G16276" s="8"/>
    </row>
    <row r="16277" spans="7:7" ht="24" customHeight="1">
      <c r="G16277" s="8"/>
    </row>
    <row r="16278" spans="7:7" ht="24" customHeight="1">
      <c r="G16278" s="8"/>
    </row>
    <row r="16279" spans="7:7" ht="24" customHeight="1">
      <c r="G16279" s="8"/>
    </row>
    <row r="16280" spans="7:7" ht="24" customHeight="1">
      <c r="G16280" s="8"/>
    </row>
    <row r="16281" spans="7:7" ht="24" customHeight="1">
      <c r="G16281" s="8"/>
    </row>
    <row r="16282" spans="7:7" ht="24" customHeight="1">
      <c r="G16282" s="8"/>
    </row>
    <row r="16283" spans="7:7" ht="24" customHeight="1">
      <c r="G16283" s="8"/>
    </row>
    <row r="16284" spans="7:7" ht="24" customHeight="1">
      <c r="G16284" s="8"/>
    </row>
    <row r="16285" spans="7:7" ht="24" customHeight="1">
      <c r="G16285" s="8"/>
    </row>
    <row r="16286" spans="7:7" ht="24" customHeight="1">
      <c r="G16286" s="8"/>
    </row>
    <row r="16287" spans="7:7" ht="24" customHeight="1">
      <c r="G16287" s="8"/>
    </row>
    <row r="16288" spans="7:7" ht="24" customHeight="1">
      <c r="G16288" s="8"/>
    </row>
    <row r="16289" spans="7:7" ht="24" customHeight="1">
      <c r="G16289" s="8"/>
    </row>
    <row r="16290" spans="7:7" ht="24" customHeight="1">
      <c r="G16290" s="8"/>
    </row>
    <row r="16291" spans="7:7" ht="24" customHeight="1">
      <c r="G16291" s="8"/>
    </row>
    <row r="16292" spans="7:7" ht="24" customHeight="1">
      <c r="G16292" s="8"/>
    </row>
    <row r="16293" spans="7:7" ht="24" customHeight="1">
      <c r="G16293" s="8"/>
    </row>
    <row r="16294" spans="7:7" ht="24" customHeight="1">
      <c r="G16294" s="8"/>
    </row>
    <row r="16295" spans="7:7" ht="24" customHeight="1">
      <c r="G16295" s="8"/>
    </row>
    <row r="16296" spans="7:7" ht="24" customHeight="1">
      <c r="G16296" s="8"/>
    </row>
    <row r="16297" spans="7:7" ht="24" customHeight="1">
      <c r="G16297" s="8"/>
    </row>
    <row r="16298" spans="7:7" ht="24" customHeight="1">
      <c r="G16298" s="8"/>
    </row>
    <row r="16299" spans="7:7" ht="24" customHeight="1">
      <c r="G16299" s="8"/>
    </row>
    <row r="16300" spans="7:7" ht="24" customHeight="1">
      <c r="G16300" s="8"/>
    </row>
    <row r="16301" spans="7:7" ht="24" customHeight="1">
      <c r="G16301" s="8"/>
    </row>
    <row r="16302" spans="7:7" ht="24" customHeight="1">
      <c r="G16302" s="8"/>
    </row>
    <row r="16303" spans="7:7" ht="24" customHeight="1">
      <c r="G16303" s="8"/>
    </row>
    <row r="16304" spans="7:7" ht="24" customHeight="1">
      <c r="G16304" s="8"/>
    </row>
    <row r="16305" spans="7:7" ht="24" customHeight="1">
      <c r="G16305" s="8"/>
    </row>
    <row r="16306" spans="7:7" ht="24" customHeight="1">
      <c r="G16306" s="8"/>
    </row>
    <row r="16307" spans="7:7" ht="24" customHeight="1">
      <c r="G16307" s="8"/>
    </row>
    <row r="16308" spans="7:7" ht="24" customHeight="1">
      <c r="G16308" s="8"/>
    </row>
    <row r="16309" spans="7:7" ht="24" customHeight="1">
      <c r="G16309" s="8"/>
    </row>
    <row r="16310" spans="7:7" ht="24" customHeight="1">
      <c r="G16310" s="8"/>
    </row>
    <row r="16311" spans="7:7" ht="24" customHeight="1">
      <c r="G16311" s="8"/>
    </row>
    <row r="16312" spans="7:7" ht="24" customHeight="1">
      <c r="G16312" s="8"/>
    </row>
    <row r="16313" spans="7:7" ht="24" customHeight="1">
      <c r="G16313" s="8"/>
    </row>
    <row r="16314" spans="7:7" ht="24" customHeight="1">
      <c r="G16314" s="8"/>
    </row>
    <row r="16315" spans="7:7" ht="24" customHeight="1">
      <c r="G16315" s="8"/>
    </row>
    <row r="16316" spans="7:7" ht="24" customHeight="1">
      <c r="G16316" s="8"/>
    </row>
    <row r="16317" spans="7:7" ht="24" customHeight="1">
      <c r="G16317" s="8"/>
    </row>
    <row r="16318" spans="7:7" ht="24" customHeight="1">
      <c r="G16318" s="8"/>
    </row>
    <row r="16319" spans="7:7" ht="24" customHeight="1">
      <c r="G16319" s="8"/>
    </row>
    <row r="16320" spans="7:7" ht="24" customHeight="1">
      <c r="G16320" s="8"/>
    </row>
    <row r="16321" spans="7:7" ht="24" customHeight="1">
      <c r="G16321" s="8"/>
    </row>
    <row r="16322" spans="7:7" ht="24" customHeight="1">
      <c r="G16322" s="8"/>
    </row>
    <row r="16323" spans="7:7" ht="24" customHeight="1">
      <c r="G16323" s="8"/>
    </row>
    <row r="16324" spans="7:7" ht="24" customHeight="1">
      <c r="G16324" s="8"/>
    </row>
    <row r="16325" spans="7:7" ht="24" customHeight="1">
      <c r="G16325" s="8"/>
    </row>
    <row r="16326" spans="7:7" ht="24" customHeight="1">
      <c r="G16326" s="8"/>
    </row>
    <row r="16327" spans="7:7" ht="24" customHeight="1">
      <c r="G16327" s="8"/>
    </row>
    <row r="16328" spans="7:7" ht="24" customHeight="1">
      <c r="G16328" s="8"/>
    </row>
    <row r="16329" spans="7:7" ht="24" customHeight="1">
      <c r="G16329" s="8"/>
    </row>
    <row r="16330" spans="7:7" ht="24" customHeight="1">
      <c r="G16330" s="8"/>
    </row>
    <row r="16331" spans="7:7" ht="24" customHeight="1">
      <c r="G16331" s="8"/>
    </row>
    <row r="16332" spans="7:7" ht="24" customHeight="1">
      <c r="G16332" s="8"/>
    </row>
    <row r="16333" spans="7:7" ht="24" customHeight="1">
      <c r="G16333" s="8"/>
    </row>
    <row r="16334" spans="7:7" ht="24" customHeight="1">
      <c r="G16334" s="8"/>
    </row>
    <row r="16335" spans="7:7" ht="24" customHeight="1">
      <c r="G16335" s="8"/>
    </row>
    <row r="16336" spans="7:7" ht="24" customHeight="1">
      <c r="G16336" s="8"/>
    </row>
    <row r="16337" spans="7:7" ht="24" customHeight="1">
      <c r="G16337" s="8"/>
    </row>
    <row r="16338" spans="7:7" ht="24" customHeight="1">
      <c r="G16338" s="8"/>
    </row>
    <row r="16339" spans="7:7" ht="24" customHeight="1">
      <c r="G16339" s="8"/>
    </row>
    <row r="16340" spans="7:7" ht="24" customHeight="1">
      <c r="G16340" s="8"/>
    </row>
    <row r="16341" spans="7:7" ht="24" customHeight="1">
      <c r="G16341" s="8"/>
    </row>
    <row r="16342" spans="7:7" ht="24" customHeight="1">
      <c r="G16342" s="8"/>
    </row>
    <row r="16343" spans="7:7" ht="24" customHeight="1">
      <c r="G16343" s="8"/>
    </row>
    <row r="16344" spans="7:7" ht="24" customHeight="1">
      <c r="G16344" s="8"/>
    </row>
    <row r="16345" spans="7:7" ht="24" customHeight="1">
      <c r="G16345" s="8"/>
    </row>
    <row r="16346" spans="7:7" ht="24" customHeight="1">
      <c r="G16346" s="8"/>
    </row>
    <row r="16347" spans="7:7" ht="24" customHeight="1">
      <c r="G16347" s="8"/>
    </row>
    <row r="16348" spans="7:7" ht="24" customHeight="1">
      <c r="G16348" s="8"/>
    </row>
    <row r="16349" spans="7:7" ht="24" customHeight="1">
      <c r="G16349" s="8"/>
    </row>
    <row r="16350" spans="7:7" ht="24" customHeight="1">
      <c r="G16350" s="8"/>
    </row>
    <row r="16351" spans="7:7" ht="24" customHeight="1">
      <c r="G16351" s="8"/>
    </row>
    <row r="16352" spans="7:7" ht="24" customHeight="1">
      <c r="G16352" s="8"/>
    </row>
    <row r="16353" spans="7:7" ht="24" customHeight="1">
      <c r="G16353" s="8"/>
    </row>
    <row r="16354" spans="7:7" ht="24" customHeight="1">
      <c r="G16354" s="8"/>
    </row>
    <row r="16355" spans="7:7" ht="24" customHeight="1">
      <c r="G16355" s="8"/>
    </row>
    <row r="16356" spans="7:7" ht="24" customHeight="1">
      <c r="G16356" s="8"/>
    </row>
    <row r="16357" spans="7:7" ht="24" customHeight="1">
      <c r="G16357" s="8"/>
    </row>
    <row r="16358" spans="7:7" ht="24" customHeight="1">
      <c r="G16358" s="8"/>
    </row>
    <row r="16359" spans="7:7" ht="24" customHeight="1">
      <c r="G16359" s="8"/>
    </row>
    <row r="16360" spans="7:7" ht="24" customHeight="1">
      <c r="G16360" s="8"/>
    </row>
    <row r="16361" spans="7:7" ht="24" customHeight="1">
      <c r="G16361" s="8"/>
    </row>
    <row r="16362" spans="7:7" ht="24" customHeight="1">
      <c r="G16362" s="8"/>
    </row>
    <row r="16363" spans="7:7" ht="24" customHeight="1">
      <c r="G16363" s="8"/>
    </row>
    <row r="16364" spans="7:7" ht="24" customHeight="1">
      <c r="G16364" s="8"/>
    </row>
    <row r="16365" spans="7:7" ht="24" customHeight="1">
      <c r="G16365" s="8"/>
    </row>
    <row r="16366" spans="7:7" ht="24" customHeight="1">
      <c r="G16366" s="8"/>
    </row>
    <row r="16367" spans="7:7" ht="24" customHeight="1">
      <c r="G16367" s="8"/>
    </row>
    <row r="16368" spans="7:7" ht="24" customHeight="1">
      <c r="G16368" s="8"/>
    </row>
    <row r="16369" spans="7:7" ht="24" customHeight="1">
      <c r="G16369" s="8"/>
    </row>
    <row r="16370" spans="7:7" ht="24" customHeight="1">
      <c r="G16370" s="8"/>
    </row>
    <row r="16371" spans="7:7" ht="24" customHeight="1">
      <c r="G16371" s="8"/>
    </row>
    <row r="16372" spans="7:7" ht="24" customHeight="1">
      <c r="G16372" s="8"/>
    </row>
    <row r="16373" spans="7:7" ht="24" customHeight="1">
      <c r="G16373" s="8"/>
    </row>
    <row r="16374" spans="7:7" ht="24" customHeight="1">
      <c r="G16374" s="8"/>
    </row>
    <row r="16375" spans="7:7" ht="24" customHeight="1">
      <c r="G16375" s="8"/>
    </row>
    <row r="16376" spans="7:7" ht="24" customHeight="1">
      <c r="G16376" s="8"/>
    </row>
    <row r="16377" spans="7:7" ht="24" customHeight="1">
      <c r="G16377" s="8"/>
    </row>
    <row r="16378" spans="7:7" ht="24" customHeight="1">
      <c r="G16378" s="8"/>
    </row>
    <row r="16379" spans="7:7" ht="24" customHeight="1">
      <c r="G16379" s="8"/>
    </row>
    <row r="16380" spans="7:7" ht="24" customHeight="1">
      <c r="G16380" s="8"/>
    </row>
    <row r="16381" spans="7:7" ht="24" customHeight="1">
      <c r="G16381" s="8"/>
    </row>
    <row r="16382" spans="7:7" ht="24" customHeight="1">
      <c r="G16382" s="8"/>
    </row>
    <row r="16383" spans="7:7" ht="24" customHeight="1">
      <c r="G16383" s="8"/>
    </row>
    <row r="16384" spans="7:7" ht="24" customHeight="1">
      <c r="G16384" s="8"/>
    </row>
    <row r="16385" spans="7:7" ht="24" customHeight="1">
      <c r="G16385" s="8"/>
    </row>
    <row r="16386" spans="7:7" ht="24" customHeight="1">
      <c r="G16386" s="8"/>
    </row>
    <row r="16387" spans="7:7" ht="24" customHeight="1">
      <c r="G16387" s="8"/>
    </row>
    <row r="16388" spans="7:7" ht="24" customHeight="1">
      <c r="G16388" s="8"/>
    </row>
    <row r="16389" spans="7:7" ht="24" customHeight="1">
      <c r="G16389" s="8"/>
    </row>
    <row r="16390" spans="7:7" ht="24" customHeight="1">
      <c r="G16390" s="8"/>
    </row>
    <row r="16391" spans="7:7" ht="24" customHeight="1">
      <c r="G16391" s="8"/>
    </row>
    <row r="16392" spans="7:7" ht="24" customHeight="1">
      <c r="G16392" s="8"/>
    </row>
    <row r="16393" spans="7:7" ht="24" customHeight="1">
      <c r="G16393" s="8"/>
    </row>
    <row r="16394" spans="7:7" ht="24" customHeight="1">
      <c r="G16394" s="8"/>
    </row>
    <row r="16395" spans="7:7" ht="24" customHeight="1">
      <c r="G16395" s="8"/>
    </row>
    <row r="16396" spans="7:7" ht="24" customHeight="1">
      <c r="G16396" s="8"/>
    </row>
    <row r="16397" spans="7:7" ht="24" customHeight="1">
      <c r="G16397" s="8"/>
    </row>
    <row r="16398" spans="7:7" ht="24" customHeight="1">
      <c r="G16398" s="8"/>
    </row>
    <row r="16399" spans="7:7" ht="24" customHeight="1">
      <c r="G16399" s="8"/>
    </row>
    <row r="16400" spans="7:7" ht="24" customHeight="1">
      <c r="G16400" s="8"/>
    </row>
    <row r="16401" spans="7:7" ht="24" customHeight="1">
      <c r="G16401" s="8"/>
    </row>
    <row r="16402" spans="7:7" ht="24" customHeight="1">
      <c r="G16402" s="8"/>
    </row>
    <row r="16403" spans="7:7" ht="24" customHeight="1">
      <c r="G16403" s="8"/>
    </row>
    <row r="16404" spans="7:7" ht="24" customHeight="1">
      <c r="G16404" s="8"/>
    </row>
    <row r="16405" spans="7:7" ht="24" customHeight="1">
      <c r="G16405" s="8"/>
    </row>
    <row r="16406" spans="7:7" ht="24" customHeight="1">
      <c r="G16406" s="8"/>
    </row>
    <row r="16407" spans="7:7" ht="24" customHeight="1">
      <c r="G16407" s="8"/>
    </row>
    <row r="16408" spans="7:7" ht="24" customHeight="1">
      <c r="G16408" s="8"/>
    </row>
    <row r="16409" spans="7:7" ht="24" customHeight="1">
      <c r="G16409" s="8"/>
    </row>
    <row r="16410" spans="7:7" ht="24" customHeight="1">
      <c r="G16410" s="8"/>
    </row>
    <row r="16411" spans="7:7" ht="24" customHeight="1">
      <c r="G16411" s="8"/>
    </row>
    <row r="16412" spans="7:7" ht="24" customHeight="1">
      <c r="G16412" s="8"/>
    </row>
    <row r="16413" spans="7:7" ht="24" customHeight="1">
      <c r="G16413" s="8"/>
    </row>
    <row r="16414" spans="7:7" ht="24" customHeight="1">
      <c r="G16414" s="8"/>
    </row>
    <row r="16415" spans="7:7" ht="24" customHeight="1">
      <c r="G16415" s="8"/>
    </row>
    <row r="16416" spans="7:7" ht="24" customHeight="1">
      <c r="G16416" s="8"/>
    </row>
    <row r="16417" spans="7:7" ht="24" customHeight="1">
      <c r="G16417" s="8"/>
    </row>
    <row r="16418" spans="7:7" ht="24" customHeight="1">
      <c r="G16418" s="8"/>
    </row>
    <row r="16419" spans="7:7" ht="24" customHeight="1">
      <c r="G16419" s="8"/>
    </row>
    <row r="16420" spans="7:7" ht="24" customHeight="1">
      <c r="G16420" s="8"/>
    </row>
    <row r="16421" spans="7:7" ht="24" customHeight="1">
      <c r="G16421" s="8"/>
    </row>
    <row r="16422" spans="7:7" ht="24" customHeight="1">
      <c r="G16422" s="8"/>
    </row>
    <row r="16423" spans="7:7" ht="24" customHeight="1">
      <c r="G16423" s="8"/>
    </row>
    <row r="16424" spans="7:7" ht="24" customHeight="1">
      <c r="G16424" s="8"/>
    </row>
    <row r="16425" spans="7:7" ht="24" customHeight="1">
      <c r="G16425" s="8"/>
    </row>
    <row r="16426" spans="7:7" ht="24" customHeight="1">
      <c r="G16426" s="8"/>
    </row>
    <row r="16427" spans="7:7" ht="24" customHeight="1">
      <c r="G16427" s="8"/>
    </row>
    <row r="16428" spans="7:7" ht="24" customHeight="1">
      <c r="G16428" s="8"/>
    </row>
    <row r="16429" spans="7:7" ht="24" customHeight="1">
      <c r="G16429" s="8"/>
    </row>
    <row r="16430" spans="7:7" ht="24" customHeight="1">
      <c r="G16430" s="8"/>
    </row>
    <row r="16431" spans="7:7" ht="24" customHeight="1">
      <c r="G16431" s="8"/>
    </row>
    <row r="16432" spans="7:7" ht="24" customHeight="1">
      <c r="G16432" s="8"/>
    </row>
    <row r="16433" spans="7:7" ht="24" customHeight="1">
      <c r="G16433" s="8"/>
    </row>
    <row r="16434" spans="7:7" ht="24" customHeight="1">
      <c r="G16434" s="8"/>
    </row>
    <row r="16435" spans="7:7" ht="24" customHeight="1">
      <c r="G16435" s="8"/>
    </row>
    <row r="16436" spans="7:7" ht="24" customHeight="1">
      <c r="G16436" s="8"/>
    </row>
    <row r="16437" spans="7:7" ht="24" customHeight="1">
      <c r="G16437" s="8"/>
    </row>
    <row r="16438" spans="7:7" ht="24" customHeight="1">
      <c r="G16438" s="8"/>
    </row>
    <row r="16439" spans="7:7" ht="24" customHeight="1">
      <c r="G16439" s="8"/>
    </row>
    <row r="16440" spans="7:7" ht="24" customHeight="1">
      <c r="G16440" s="8"/>
    </row>
    <row r="16441" spans="7:7" ht="24" customHeight="1">
      <c r="G16441" s="8"/>
    </row>
    <row r="16442" spans="7:7" ht="24" customHeight="1">
      <c r="G16442" s="8"/>
    </row>
    <row r="16443" spans="7:7" ht="24" customHeight="1">
      <c r="G16443" s="8"/>
    </row>
    <row r="16444" spans="7:7" ht="24" customHeight="1">
      <c r="G16444" s="8"/>
    </row>
    <row r="16445" spans="7:7" ht="24" customHeight="1">
      <c r="G16445" s="8"/>
    </row>
    <row r="16446" spans="7:7" ht="24" customHeight="1">
      <c r="G16446" s="8"/>
    </row>
    <row r="16447" spans="7:7" ht="24" customHeight="1">
      <c r="G16447" s="8"/>
    </row>
    <row r="16448" spans="7:7" ht="24" customHeight="1">
      <c r="G16448" s="8"/>
    </row>
    <row r="16449" spans="7:7" ht="24" customHeight="1">
      <c r="G16449" s="8"/>
    </row>
    <row r="16450" spans="7:7" ht="24" customHeight="1">
      <c r="G16450" s="8"/>
    </row>
    <row r="16451" spans="7:7" ht="24" customHeight="1">
      <c r="G16451" s="8"/>
    </row>
    <row r="16452" spans="7:7" ht="24" customHeight="1">
      <c r="G16452" s="8"/>
    </row>
    <row r="16453" spans="7:7" ht="24" customHeight="1">
      <c r="G16453" s="8"/>
    </row>
    <row r="16454" spans="7:7" ht="24" customHeight="1">
      <c r="G16454" s="8"/>
    </row>
    <row r="16455" spans="7:7" ht="24" customHeight="1">
      <c r="G16455" s="8"/>
    </row>
    <row r="16456" spans="7:7" ht="24" customHeight="1">
      <c r="G16456" s="8"/>
    </row>
    <row r="16457" spans="7:7" ht="24" customHeight="1">
      <c r="G16457" s="8"/>
    </row>
    <row r="16458" spans="7:7" ht="24" customHeight="1">
      <c r="G16458" s="8"/>
    </row>
    <row r="16459" spans="7:7" ht="24" customHeight="1">
      <c r="G16459" s="8"/>
    </row>
    <row r="16460" spans="7:7" ht="24" customHeight="1">
      <c r="G16460" s="8"/>
    </row>
    <row r="16461" spans="7:7" ht="24" customHeight="1">
      <c r="G16461" s="8"/>
    </row>
    <row r="16462" spans="7:7" ht="24" customHeight="1">
      <c r="G16462" s="8"/>
    </row>
    <row r="16463" spans="7:7" ht="24" customHeight="1">
      <c r="G16463" s="8"/>
    </row>
    <row r="16464" spans="7:7" ht="24" customHeight="1">
      <c r="G16464" s="8"/>
    </row>
    <row r="16465" spans="7:7" ht="24" customHeight="1">
      <c r="G16465" s="8"/>
    </row>
    <row r="16466" spans="7:7" ht="24" customHeight="1">
      <c r="G16466" s="8"/>
    </row>
    <row r="16467" spans="7:7" ht="24" customHeight="1">
      <c r="G16467" s="8"/>
    </row>
    <row r="16468" spans="7:7" ht="24" customHeight="1">
      <c r="G16468" s="8"/>
    </row>
    <row r="16469" spans="7:7" ht="24" customHeight="1">
      <c r="G16469" s="8"/>
    </row>
    <row r="16470" spans="7:7" ht="24" customHeight="1">
      <c r="G16470" s="8"/>
    </row>
    <row r="16471" spans="7:7" ht="24" customHeight="1">
      <c r="G16471" s="8"/>
    </row>
    <row r="16472" spans="7:7" ht="24" customHeight="1">
      <c r="G16472" s="8"/>
    </row>
    <row r="16473" spans="7:7" ht="24" customHeight="1">
      <c r="G16473" s="8"/>
    </row>
    <row r="16474" spans="7:7" ht="24" customHeight="1">
      <c r="G16474" s="8"/>
    </row>
    <row r="16475" spans="7:7" ht="24" customHeight="1">
      <c r="G16475" s="8"/>
    </row>
    <row r="16476" spans="7:7" ht="24" customHeight="1">
      <c r="G16476" s="8"/>
    </row>
    <row r="16477" spans="7:7" ht="24" customHeight="1">
      <c r="G16477" s="8"/>
    </row>
    <row r="16478" spans="7:7" ht="24" customHeight="1">
      <c r="G16478" s="8"/>
    </row>
    <row r="16479" spans="7:7" ht="24" customHeight="1">
      <c r="G16479" s="8"/>
    </row>
    <row r="16480" spans="7:7" ht="24" customHeight="1">
      <c r="G16480" s="8"/>
    </row>
    <row r="16481" spans="7:7" ht="24" customHeight="1">
      <c r="G16481" s="8"/>
    </row>
    <row r="16482" spans="7:7" ht="24" customHeight="1">
      <c r="G16482" s="8"/>
    </row>
    <row r="16483" spans="7:7" ht="24" customHeight="1">
      <c r="G16483" s="8"/>
    </row>
    <row r="16484" spans="7:7" ht="24" customHeight="1">
      <c r="G16484" s="8"/>
    </row>
    <row r="16485" spans="7:7" ht="24" customHeight="1">
      <c r="G16485" s="8"/>
    </row>
    <row r="16486" spans="7:7" ht="24" customHeight="1">
      <c r="G16486" s="8"/>
    </row>
    <row r="16487" spans="7:7" ht="24" customHeight="1">
      <c r="G16487" s="8"/>
    </row>
    <row r="16488" spans="7:7" ht="24" customHeight="1">
      <c r="G16488" s="8"/>
    </row>
    <row r="16489" spans="7:7" ht="24" customHeight="1">
      <c r="G16489" s="8"/>
    </row>
    <row r="16490" spans="7:7" ht="24" customHeight="1">
      <c r="G16490" s="8"/>
    </row>
    <row r="16491" spans="7:7" ht="24" customHeight="1">
      <c r="G16491" s="8"/>
    </row>
    <row r="16492" spans="7:7" ht="24" customHeight="1">
      <c r="G16492" s="8"/>
    </row>
    <row r="16493" spans="7:7" ht="24" customHeight="1">
      <c r="G16493" s="8"/>
    </row>
    <row r="16494" spans="7:7" ht="24" customHeight="1">
      <c r="G16494" s="8"/>
    </row>
    <row r="16495" spans="7:7" ht="24" customHeight="1">
      <c r="G16495" s="8"/>
    </row>
    <row r="16496" spans="7:7" ht="24" customHeight="1">
      <c r="G16496" s="8"/>
    </row>
    <row r="16497" spans="7:7" ht="24" customHeight="1">
      <c r="G16497" s="8"/>
    </row>
    <row r="16498" spans="7:7" ht="24" customHeight="1">
      <c r="G16498" s="8"/>
    </row>
    <row r="16499" spans="7:7" ht="24" customHeight="1">
      <c r="G16499" s="8"/>
    </row>
    <row r="16500" spans="7:7" ht="24" customHeight="1">
      <c r="G16500" s="8"/>
    </row>
    <row r="16501" spans="7:7" ht="24" customHeight="1">
      <c r="G16501" s="8"/>
    </row>
    <row r="16502" spans="7:7" ht="24" customHeight="1">
      <c r="G16502" s="8"/>
    </row>
    <row r="16503" spans="7:7" ht="24" customHeight="1">
      <c r="G16503" s="8"/>
    </row>
    <row r="16504" spans="7:7" ht="24" customHeight="1">
      <c r="G16504" s="8"/>
    </row>
    <row r="16505" spans="7:7" ht="24" customHeight="1">
      <c r="G16505" s="8"/>
    </row>
    <row r="16506" spans="7:7" ht="24" customHeight="1">
      <c r="G16506" s="8"/>
    </row>
    <row r="16507" spans="7:7" ht="24" customHeight="1">
      <c r="G16507" s="8"/>
    </row>
    <row r="16508" spans="7:7" ht="24" customHeight="1">
      <c r="G16508" s="8"/>
    </row>
    <row r="16509" spans="7:7" ht="24" customHeight="1">
      <c r="G16509" s="8"/>
    </row>
    <row r="16510" spans="7:7" ht="24" customHeight="1">
      <c r="G16510" s="8"/>
    </row>
    <row r="16511" spans="7:7" ht="24" customHeight="1">
      <c r="G16511" s="8"/>
    </row>
    <row r="16512" spans="7:7" ht="24" customHeight="1">
      <c r="G16512" s="8"/>
    </row>
    <row r="16513" spans="7:7" ht="24" customHeight="1">
      <c r="G16513" s="8"/>
    </row>
    <row r="16514" spans="7:7" ht="24" customHeight="1">
      <c r="G16514" s="8"/>
    </row>
    <row r="16515" spans="7:7" ht="24" customHeight="1">
      <c r="G16515" s="8"/>
    </row>
    <row r="16516" spans="7:7" ht="24" customHeight="1">
      <c r="G16516" s="8"/>
    </row>
    <row r="16517" spans="7:7" ht="24" customHeight="1">
      <c r="G16517" s="8"/>
    </row>
    <row r="16518" spans="7:7" ht="24" customHeight="1">
      <c r="G16518" s="8"/>
    </row>
    <row r="16519" spans="7:7" ht="24" customHeight="1">
      <c r="G16519" s="8"/>
    </row>
    <row r="16520" spans="7:7" ht="24" customHeight="1">
      <c r="G16520" s="8"/>
    </row>
    <row r="16521" spans="7:7" ht="24" customHeight="1">
      <c r="G16521" s="8"/>
    </row>
    <row r="16522" spans="7:7" ht="24" customHeight="1">
      <c r="G16522" s="8"/>
    </row>
    <row r="16523" spans="7:7" ht="24" customHeight="1">
      <c r="G16523" s="8"/>
    </row>
    <row r="16524" spans="7:7" ht="24" customHeight="1">
      <c r="G16524" s="8"/>
    </row>
    <row r="16525" spans="7:7" ht="24" customHeight="1">
      <c r="G16525" s="8"/>
    </row>
    <row r="16526" spans="7:7" ht="24" customHeight="1">
      <c r="G16526" s="8"/>
    </row>
    <row r="16527" spans="7:7" ht="24" customHeight="1">
      <c r="G16527" s="8"/>
    </row>
    <row r="16528" spans="7:7" ht="24" customHeight="1">
      <c r="G16528" s="8"/>
    </row>
    <row r="16529" spans="7:7" ht="24" customHeight="1">
      <c r="G16529" s="8"/>
    </row>
    <row r="16530" spans="7:7" ht="24" customHeight="1">
      <c r="G16530" s="8"/>
    </row>
    <row r="16531" spans="7:7" ht="24" customHeight="1">
      <c r="G16531" s="8"/>
    </row>
    <row r="16532" spans="7:7" ht="24" customHeight="1">
      <c r="G16532" s="8"/>
    </row>
    <row r="16533" spans="7:7" ht="24" customHeight="1">
      <c r="G16533" s="8"/>
    </row>
    <row r="16534" spans="7:7" ht="24" customHeight="1">
      <c r="G16534" s="8"/>
    </row>
    <row r="16535" spans="7:7" ht="24" customHeight="1">
      <c r="G16535" s="8"/>
    </row>
    <row r="16536" spans="7:7" ht="24" customHeight="1">
      <c r="G16536" s="8"/>
    </row>
    <row r="16537" spans="7:7" ht="24" customHeight="1">
      <c r="G16537" s="8"/>
    </row>
    <row r="16538" spans="7:7" ht="24" customHeight="1">
      <c r="G16538" s="8"/>
    </row>
    <row r="16539" spans="7:7" ht="24" customHeight="1">
      <c r="G16539" s="8"/>
    </row>
    <row r="16540" spans="7:7" ht="24" customHeight="1">
      <c r="G16540" s="8"/>
    </row>
    <row r="16541" spans="7:7" ht="24" customHeight="1">
      <c r="G16541" s="8"/>
    </row>
    <row r="16542" spans="7:7" ht="24" customHeight="1">
      <c r="G16542" s="8"/>
    </row>
    <row r="16543" spans="7:7" ht="24" customHeight="1">
      <c r="G16543" s="8"/>
    </row>
    <row r="16544" spans="7:7" ht="24" customHeight="1">
      <c r="G16544" s="8"/>
    </row>
    <row r="16545" spans="7:7" ht="24" customHeight="1">
      <c r="G16545" s="8"/>
    </row>
    <row r="16546" spans="7:7" ht="24" customHeight="1">
      <c r="G16546" s="8"/>
    </row>
    <row r="16547" spans="7:7" ht="24" customHeight="1">
      <c r="G16547" s="8"/>
    </row>
    <row r="16548" spans="7:7" ht="24" customHeight="1">
      <c r="G16548" s="8"/>
    </row>
    <row r="16549" spans="7:7" ht="24" customHeight="1">
      <c r="G16549" s="8"/>
    </row>
    <row r="16550" spans="7:7" ht="24" customHeight="1">
      <c r="G16550" s="8"/>
    </row>
    <row r="16551" spans="7:7" ht="24" customHeight="1">
      <c r="G16551" s="8"/>
    </row>
    <row r="16552" spans="7:7" ht="24" customHeight="1">
      <c r="G16552" s="8"/>
    </row>
    <row r="16553" spans="7:7" ht="24" customHeight="1">
      <c r="G16553" s="8"/>
    </row>
    <row r="16554" spans="7:7" ht="24" customHeight="1">
      <c r="G16554" s="8"/>
    </row>
    <row r="16555" spans="7:7" ht="24" customHeight="1">
      <c r="G16555" s="8"/>
    </row>
    <row r="16556" spans="7:7" ht="24" customHeight="1">
      <c r="G16556" s="8"/>
    </row>
    <row r="16557" spans="7:7" ht="24" customHeight="1">
      <c r="G16557" s="8"/>
    </row>
    <row r="16558" spans="7:7" ht="24" customHeight="1">
      <c r="G16558" s="8"/>
    </row>
    <row r="16559" spans="7:7" ht="24" customHeight="1">
      <c r="G16559" s="8"/>
    </row>
    <row r="16560" spans="7:7" ht="24" customHeight="1">
      <c r="G16560" s="8"/>
    </row>
    <row r="16561" spans="7:7" ht="24" customHeight="1">
      <c r="G16561" s="8"/>
    </row>
    <row r="16562" spans="7:7" ht="24" customHeight="1">
      <c r="G16562" s="8"/>
    </row>
    <row r="16563" spans="7:7" ht="24" customHeight="1">
      <c r="G16563" s="8"/>
    </row>
    <row r="16564" spans="7:7" ht="24" customHeight="1">
      <c r="G16564" s="8"/>
    </row>
    <row r="16565" spans="7:7" ht="24" customHeight="1">
      <c r="G16565" s="8"/>
    </row>
    <row r="16566" spans="7:7" ht="24" customHeight="1">
      <c r="G16566" s="8"/>
    </row>
    <row r="16567" spans="7:7" ht="24" customHeight="1">
      <c r="G16567" s="8"/>
    </row>
    <row r="16568" spans="7:7" ht="24" customHeight="1">
      <c r="G16568" s="8"/>
    </row>
    <row r="16569" spans="7:7" ht="24" customHeight="1">
      <c r="G16569" s="8"/>
    </row>
    <row r="16570" spans="7:7" ht="24" customHeight="1">
      <c r="G16570" s="8"/>
    </row>
    <row r="16571" spans="7:7" ht="24" customHeight="1">
      <c r="G16571" s="8"/>
    </row>
    <row r="16572" spans="7:7" ht="24" customHeight="1">
      <c r="G16572" s="8"/>
    </row>
    <row r="16573" spans="7:7" ht="24" customHeight="1">
      <c r="G16573" s="8"/>
    </row>
    <row r="16574" spans="7:7" ht="24" customHeight="1">
      <c r="G16574" s="8"/>
    </row>
    <row r="16575" spans="7:7" ht="24" customHeight="1">
      <c r="G16575" s="8"/>
    </row>
    <row r="16576" spans="7:7" ht="24" customHeight="1">
      <c r="G16576" s="8"/>
    </row>
    <row r="16577" spans="7:7" ht="24" customHeight="1">
      <c r="G16577" s="8"/>
    </row>
    <row r="16578" spans="7:7" ht="24" customHeight="1">
      <c r="G16578" s="8"/>
    </row>
    <row r="16579" spans="7:7" ht="24" customHeight="1">
      <c r="G16579" s="8"/>
    </row>
    <row r="16580" spans="7:7" ht="24" customHeight="1">
      <c r="G16580" s="8"/>
    </row>
    <row r="16581" spans="7:7" ht="24" customHeight="1">
      <c r="G16581" s="8"/>
    </row>
    <row r="16582" spans="7:7" ht="24" customHeight="1">
      <c r="G16582" s="8"/>
    </row>
    <row r="16583" spans="7:7" ht="24" customHeight="1">
      <c r="G16583" s="8"/>
    </row>
    <row r="16584" spans="7:7" ht="24" customHeight="1">
      <c r="G16584" s="8"/>
    </row>
    <row r="16585" spans="7:7" ht="24" customHeight="1">
      <c r="G16585" s="8"/>
    </row>
    <row r="16586" spans="7:7" ht="24" customHeight="1">
      <c r="G16586" s="8"/>
    </row>
    <row r="16587" spans="7:7" ht="24" customHeight="1">
      <c r="G16587" s="8"/>
    </row>
    <row r="16588" spans="7:7" ht="24" customHeight="1">
      <c r="G16588" s="8"/>
    </row>
    <row r="16589" spans="7:7" ht="24" customHeight="1">
      <c r="G16589" s="8"/>
    </row>
    <row r="16590" spans="7:7" ht="24" customHeight="1">
      <c r="G16590" s="8"/>
    </row>
    <row r="16591" spans="7:7" ht="24" customHeight="1">
      <c r="G16591" s="8"/>
    </row>
    <row r="16592" spans="7:7" ht="24" customHeight="1">
      <c r="G16592" s="8"/>
    </row>
    <row r="16593" spans="7:7" ht="24" customHeight="1">
      <c r="G16593" s="8"/>
    </row>
    <row r="16594" spans="7:7" ht="24" customHeight="1">
      <c r="G16594" s="8"/>
    </row>
    <row r="16595" spans="7:7" ht="24" customHeight="1">
      <c r="G16595" s="8"/>
    </row>
    <row r="16596" spans="7:7" ht="24" customHeight="1">
      <c r="G16596" s="8"/>
    </row>
    <row r="16597" spans="7:7" ht="24" customHeight="1">
      <c r="G16597" s="8"/>
    </row>
    <row r="16598" spans="7:7" ht="24" customHeight="1">
      <c r="G16598" s="8"/>
    </row>
    <row r="16599" spans="7:7" ht="24" customHeight="1">
      <c r="G16599" s="8"/>
    </row>
    <row r="16600" spans="7:7" ht="24" customHeight="1">
      <c r="G16600" s="8"/>
    </row>
    <row r="16601" spans="7:7" ht="24" customHeight="1">
      <c r="G16601" s="8"/>
    </row>
    <row r="16602" spans="7:7" ht="24" customHeight="1">
      <c r="G16602" s="8"/>
    </row>
    <row r="16603" spans="7:7" ht="24" customHeight="1">
      <c r="G16603" s="8"/>
    </row>
    <row r="16604" spans="7:7" ht="24" customHeight="1">
      <c r="G16604" s="8"/>
    </row>
    <row r="16605" spans="7:7" ht="24" customHeight="1">
      <c r="G16605" s="8"/>
    </row>
    <row r="16606" spans="7:7" ht="24" customHeight="1">
      <c r="G16606" s="8"/>
    </row>
    <row r="16607" spans="7:7" ht="24" customHeight="1">
      <c r="G16607" s="8"/>
    </row>
    <row r="16608" spans="7:7" ht="24" customHeight="1">
      <c r="G16608" s="8"/>
    </row>
    <row r="16609" spans="7:7" ht="24" customHeight="1">
      <c r="G16609" s="8"/>
    </row>
    <row r="16610" spans="7:7" ht="24" customHeight="1">
      <c r="G16610" s="8"/>
    </row>
    <row r="16611" spans="7:7" ht="24" customHeight="1">
      <c r="G16611" s="8"/>
    </row>
    <row r="16612" spans="7:7" ht="24" customHeight="1">
      <c r="G16612" s="8"/>
    </row>
    <row r="16613" spans="7:7" ht="24" customHeight="1">
      <c r="G16613" s="8"/>
    </row>
    <row r="16614" spans="7:7" ht="24" customHeight="1">
      <c r="G16614" s="8"/>
    </row>
    <row r="16615" spans="7:7" ht="24" customHeight="1">
      <c r="G16615" s="8"/>
    </row>
    <row r="16616" spans="7:7" ht="24" customHeight="1">
      <c r="G16616" s="8"/>
    </row>
    <row r="16617" spans="7:7" ht="24" customHeight="1">
      <c r="G16617" s="8"/>
    </row>
    <row r="16618" spans="7:7" ht="24" customHeight="1">
      <c r="G16618" s="8"/>
    </row>
    <row r="16619" spans="7:7" ht="24" customHeight="1">
      <c r="G16619" s="8"/>
    </row>
    <row r="16620" spans="7:7" ht="24" customHeight="1">
      <c r="G16620" s="8"/>
    </row>
    <row r="16621" spans="7:7" ht="24" customHeight="1">
      <c r="G16621" s="8"/>
    </row>
    <row r="16622" spans="7:7" ht="24" customHeight="1">
      <c r="G16622" s="8"/>
    </row>
    <row r="16623" spans="7:7" ht="24" customHeight="1">
      <c r="G16623" s="8"/>
    </row>
    <row r="16624" spans="7:7" ht="24" customHeight="1">
      <c r="G16624" s="8"/>
    </row>
    <row r="16625" spans="7:7" ht="24" customHeight="1">
      <c r="G16625" s="8"/>
    </row>
    <row r="16626" spans="7:7" ht="24" customHeight="1">
      <c r="G16626" s="8"/>
    </row>
    <row r="16627" spans="7:7" ht="24" customHeight="1">
      <c r="G16627" s="8"/>
    </row>
    <row r="16628" spans="7:7" ht="24" customHeight="1">
      <c r="G16628" s="8"/>
    </row>
    <row r="16629" spans="7:7" ht="24" customHeight="1">
      <c r="G16629" s="8"/>
    </row>
    <row r="16630" spans="7:7" ht="24" customHeight="1">
      <c r="G16630" s="8"/>
    </row>
    <row r="16631" spans="7:7" ht="24" customHeight="1">
      <c r="G16631" s="8"/>
    </row>
    <row r="16632" spans="7:7" ht="24" customHeight="1">
      <c r="G16632" s="8"/>
    </row>
    <row r="16633" spans="7:7" ht="24" customHeight="1">
      <c r="G16633" s="8"/>
    </row>
    <row r="16634" spans="7:7" ht="24" customHeight="1">
      <c r="G16634" s="8"/>
    </row>
    <row r="16635" spans="7:7" ht="24" customHeight="1">
      <c r="G16635" s="8"/>
    </row>
    <row r="16636" spans="7:7" ht="24" customHeight="1">
      <c r="G16636" s="8"/>
    </row>
    <row r="16637" spans="7:7" ht="24" customHeight="1">
      <c r="G16637" s="8"/>
    </row>
    <row r="16638" spans="7:7" ht="24" customHeight="1">
      <c r="G16638" s="8"/>
    </row>
    <row r="16639" spans="7:7" ht="24" customHeight="1">
      <c r="G16639" s="8"/>
    </row>
    <row r="16640" spans="7:7" ht="24" customHeight="1">
      <c r="G16640" s="8"/>
    </row>
    <row r="16641" spans="7:7" ht="24" customHeight="1">
      <c r="G16641" s="8"/>
    </row>
    <row r="16642" spans="7:7" ht="24" customHeight="1">
      <c r="G16642" s="8"/>
    </row>
    <row r="16643" spans="7:7" ht="24" customHeight="1">
      <c r="G16643" s="8"/>
    </row>
    <row r="16644" spans="7:7" ht="24" customHeight="1">
      <c r="G16644" s="8"/>
    </row>
    <row r="16645" spans="7:7" ht="24" customHeight="1">
      <c r="G16645" s="8"/>
    </row>
    <row r="16646" spans="7:7" ht="24" customHeight="1">
      <c r="G16646" s="8"/>
    </row>
    <row r="16647" spans="7:7" ht="24" customHeight="1">
      <c r="G16647" s="8"/>
    </row>
    <row r="16648" spans="7:7" ht="24" customHeight="1">
      <c r="G16648" s="8"/>
    </row>
    <row r="16649" spans="7:7" ht="24" customHeight="1">
      <c r="G16649" s="8"/>
    </row>
    <row r="16650" spans="7:7" ht="24" customHeight="1">
      <c r="G16650" s="8"/>
    </row>
    <row r="16651" spans="7:7" ht="24" customHeight="1">
      <c r="G16651" s="8"/>
    </row>
    <row r="16652" spans="7:7" ht="24" customHeight="1">
      <c r="G16652" s="8"/>
    </row>
    <row r="16653" spans="7:7" ht="24" customHeight="1">
      <c r="G16653" s="8"/>
    </row>
    <row r="16654" spans="7:7" ht="24" customHeight="1">
      <c r="G16654" s="8"/>
    </row>
    <row r="16655" spans="7:7" ht="24" customHeight="1">
      <c r="G16655" s="8"/>
    </row>
    <row r="16656" spans="7:7" ht="24" customHeight="1">
      <c r="G16656" s="8"/>
    </row>
    <row r="16657" spans="7:7" ht="24" customHeight="1">
      <c r="G16657" s="8"/>
    </row>
    <row r="16658" spans="7:7" ht="24" customHeight="1">
      <c r="G16658" s="8"/>
    </row>
    <row r="16659" spans="7:7" ht="24" customHeight="1">
      <c r="G16659" s="8"/>
    </row>
    <row r="16660" spans="7:7" ht="24" customHeight="1">
      <c r="G16660" s="8"/>
    </row>
    <row r="16661" spans="7:7" ht="24" customHeight="1">
      <c r="G16661" s="8"/>
    </row>
    <row r="16662" spans="7:7" ht="24" customHeight="1">
      <c r="G16662" s="8"/>
    </row>
    <row r="16663" spans="7:7" ht="24" customHeight="1">
      <c r="G16663" s="8"/>
    </row>
    <row r="16664" spans="7:7" ht="24" customHeight="1">
      <c r="G16664" s="8"/>
    </row>
    <row r="16665" spans="7:7" ht="24" customHeight="1">
      <c r="G16665" s="8"/>
    </row>
    <row r="16666" spans="7:7" ht="24" customHeight="1">
      <c r="G16666" s="8"/>
    </row>
    <row r="16667" spans="7:7" ht="24" customHeight="1">
      <c r="G16667" s="8"/>
    </row>
    <row r="16668" spans="7:7" ht="24" customHeight="1">
      <c r="G16668" s="8"/>
    </row>
    <row r="16669" spans="7:7" ht="24" customHeight="1">
      <c r="G16669" s="8"/>
    </row>
    <row r="16670" spans="7:7" ht="24" customHeight="1">
      <c r="G16670" s="8"/>
    </row>
    <row r="16671" spans="7:7" ht="24" customHeight="1">
      <c r="G16671" s="8"/>
    </row>
    <row r="16672" spans="7:7" ht="24" customHeight="1">
      <c r="G16672" s="8"/>
    </row>
    <row r="16673" spans="7:7" ht="24" customHeight="1">
      <c r="G16673" s="8"/>
    </row>
    <row r="16674" spans="7:7" ht="24" customHeight="1">
      <c r="G16674" s="8"/>
    </row>
    <row r="16675" spans="7:7" ht="24" customHeight="1">
      <c r="G16675" s="8"/>
    </row>
    <row r="16676" spans="7:7" ht="24" customHeight="1">
      <c r="G16676" s="8"/>
    </row>
    <row r="16677" spans="7:7" ht="24" customHeight="1">
      <c r="G16677" s="8"/>
    </row>
    <row r="16678" spans="7:7" ht="24" customHeight="1">
      <c r="G16678" s="8"/>
    </row>
    <row r="16679" spans="7:7" ht="24" customHeight="1">
      <c r="G16679" s="8"/>
    </row>
    <row r="16680" spans="7:7" ht="24" customHeight="1">
      <c r="G16680" s="8"/>
    </row>
    <row r="16681" spans="7:7" ht="24" customHeight="1">
      <c r="G16681" s="8"/>
    </row>
    <row r="16682" spans="7:7" ht="24" customHeight="1">
      <c r="G16682" s="8"/>
    </row>
    <row r="16683" spans="7:7" ht="24" customHeight="1">
      <c r="G16683" s="8"/>
    </row>
    <row r="16684" spans="7:7" ht="24" customHeight="1">
      <c r="G16684" s="8"/>
    </row>
    <row r="16685" spans="7:7" ht="24" customHeight="1">
      <c r="G16685" s="8"/>
    </row>
    <row r="16686" spans="7:7" ht="24" customHeight="1">
      <c r="G16686" s="8"/>
    </row>
    <row r="16687" spans="7:7" ht="24" customHeight="1">
      <c r="G16687" s="8"/>
    </row>
    <row r="16688" spans="7:7" ht="24" customHeight="1">
      <c r="G16688" s="8"/>
    </row>
    <row r="16689" spans="7:7" ht="24" customHeight="1">
      <c r="G16689" s="8"/>
    </row>
    <row r="16690" spans="7:7" ht="24" customHeight="1">
      <c r="G16690" s="8"/>
    </row>
    <row r="16691" spans="7:7" ht="24" customHeight="1">
      <c r="G16691" s="8"/>
    </row>
    <row r="16692" spans="7:7" ht="24" customHeight="1">
      <c r="G16692" s="8"/>
    </row>
    <row r="16693" spans="7:7" ht="24" customHeight="1">
      <c r="G16693" s="8"/>
    </row>
    <row r="16694" spans="7:7" ht="24" customHeight="1">
      <c r="G16694" s="8"/>
    </row>
    <row r="16695" spans="7:7" ht="24" customHeight="1">
      <c r="G16695" s="8"/>
    </row>
    <row r="16696" spans="7:7" ht="24" customHeight="1">
      <c r="G16696" s="8"/>
    </row>
    <row r="16697" spans="7:7" ht="24" customHeight="1">
      <c r="G16697" s="8"/>
    </row>
    <row r="16698" spans="7:7" ht="24" customHeight="1">
      <c r="G16698" s="8"/>
    </row>
    <row r="16699" spans="7:7" ht="24" customHeight="1">
      <c r="G16699" s="8"/>
    </row>
    <row r="16700" spans="7:7" ht="24" customHeight="1">
      <c r="G16700" s="8"/>
    </row>
    <row r="16701" spans="7:7" ht="24" customHeight="1">
      <c r="G16701" s="8"/>
    </row>
    <row r="16702" spans="7:7" ht="24" customHeight="1">
      <c r="G16702" s="8"/>
    </row>
    <row r="16703" spans="7:7" ht="24" customHeight="1">
      <c r="G16703" s="8"/>
    </row>
    <row r="16704" spans="7:7" ht="24" customHeight="1">
      <c r="G16704" s="8"/>
    </row>
    <row r="16705" spans="7:7" ht="24" customHeight="1">
      <c r="G16705" s="8"/>
    </row>
    <row r="16706" spans="7:7" ht="24" customHeight="1">
      <c r="G16706" s="8"/>
    </row>
    <row r="16707" spans="7:7" ht="24" customHeight="1">
      <c r="G16707" s="8"/>
    </row>
    <row r="16708" spans="7:7" ht="24" customHeight="1">
      <c r="G16708" s="8"/>
    </row>
    <row r="16709" spans="7:7" ht="24" customHeight="1">
      <c r="G16709" s="8"/>
    </row>
    <row r="16710" spans="7:7" ht="24" customHeight="1">
      <c r="G16710" s="8"/>
    </row>
    <row r="16711" spans="7:7" ht="24" customHeight="1">
      <c r="G16711" s="8"/>
    </row>
    <row r="16712" spans="7:7" ht="24" customHeight="1">
      <c r="G16712" s="8"/>
    </row>
    <row r="16713" spans="7:7" ht="24" customHeight="1">
      <c r="G16713" s="8"/>
    </row>
    <row r="16714" spans="7:7" ht="24" customHeight="1">
      <c r="G16714" s="8"/>
    </row>
    <row r="16715" spans="7:7" ht="24" customHeight="1">
      <c r="G16715" s="8"/>
    </row>
    <row r="16716" spans="7:7" ht="24" customHeight="1">
      <c r="G16716" s="8"/>
    </row>
    <row r="16717" spans="7:7" ht="24" customHeight="1">
      <c r="G16717" s="8"/>
    </row>
    <row r="16718" spans="7:7" ht="24" customHeight="1">
      <c r="G16718" s="8"/>
    </row>
    <row r="16719" spans="7:7" ht="24" customHeight="1">
      <c r="G16719" s="8"/>
    </row>
    <row r="16720" spans="7:7" ht="24" customHeight="1">
      <c r="G16720" s="8"/>
    </row>
    <row r="16721" spans="7:7" ht="24" customHeight="1">
      <c r="G16721" s="8"/>
    </row>
    <row r="16722" spans="7:7" ht="24" customHeight="1">
      <c r="G16722" s="8"/>
    </row>
    <row r="16723" spans="7:7" ht="24" customHeight="1">
      <c r="G16723" s="8"/>
    </row>
    <row r="16724" spans="7:7" ht="24" customHeight="1">
      <c r="G16724" s="8"/>
    </row>
    <row r="16725" spans="7:7" ht="24" customHeight="1">
      <c r="G16725" s="8"/>
    </row>
    <row r="16726" spans="7:7" ht="24" customHeight="1">
      <c r="G16726" s="8"/>
    </row>
    <row r="16727" spans="7:7" ht="24" customHeight="1">
      <c r="G16727" s="8"/>
    </row>
    <row r="16728" spans="7:7" ht="24" customHeight="1">
      <c r="G16728" s="8"/>
    </row>
    <row r="16729" spans="7:7" ht="24" customHeight="1">
      <c r="G16729" s="8"/>
    </row>
    <row r="16730" spans="7:7" ht="24" customHeight="1">
      <c r="G16730" s="8"/>
    </row>
    <row r="16731" spans="7:7" ht="24" customHeight="1">
      <c r="G16731" s="8"/>
    </row>
    <row r="16732" spans="7:7" ht="24" customHeight="1">
      <c r="G16732" s="8"/>
    </row>
    <row r="16733" spans="7:7" ht="24" customHeight="1">
      <c r="G16733" s="8"/>
    </row>
    <row r="16734" spans="7:7" ht="24" customHeight="1">
      <c r="G16734" s="8"/>
    </row>
    <row r="16735" spans="7:7" ht="24" customHeight="1">
      <c r="G16735" s="8"/>
    </row>
    <row r="16736" spans="7:7" ht="24" customHeight="1">
      <c r="G16736" s="8"/>
    </row>
    <row r="16737" spans="7:7" ht="24" customHeight="1">
      <c r="G16737" s="8"/>
    </row>
    <row r="16738" spans="7:7" ht="24" customHeight="1">
      <c r="G16738" s="8"/>
    </row>
    <row r="16739" spans="7:7" ht="24" customHeight="1">
      <c r="G16739" s="8"/>
    </row>
    <row r="16740" spans="7:7" ht="24" customHeight="1">
      <c r="G16740" s="8"/>
    </row>
    <row r="16741" spans="7:7" ht="24" customHeight="1">
      <c r="G16741" s="8"/>
    </row>
    <row r="16742" spans="7:7" ht="24" customHeight="1">
      <c r="G16742" s="8"/>
    </row>
    <row r="16743" spans="7:7" ht="24" customHeight="1">
      <c r="G16743" s="8"/>
    </row>
    <row r="16744" spans="7:7" ht="24" customHeight="1">
      <c r="G16744" s="8"/>
    </row>
    <row r="16745" spans="7:7" ht="24" customHeight="1">
      <c r="G16745" s="8"/>
    </row>
    <row r="16746" spans="7:7" ht="24" customHeight="1">
      <c r="G16746" s="8"/>
    </row>
    <row r="16747" spans="7:7" ht="24" customHeight="1">
      <c r="G16747" s="8"/>
    </row>
    <row r="16748" spans="7:7" ht="24" customHeight="1">
      <c r="G16748" s="8"/>
    </row>
    <row r="16749" spans="7:7" ht="24" customHeight="1">
      <c r="G16749" s="8"/>
    </row>
    <row r="16750" spans="7:7" ht="24" customHeight="1">
      <c r="G16750" s="8"/>
    </row>
    <row r="16751" spans="7:7" ht="24" customHeight="1">
      <c r="G16751" s="8"/>
    </row>
    <row r="16752" spans="7:7" ht="24" customHeight="1">
      <c r="G16752" s="8"/>
    </row>
    <row r="16753" spans="7:7" ht="24" customHeight="1">
      <c r="G16753" s="8"/>
    </row>
    <row r="16754" spans="7:7" ht="24" customHeight="1">
      <c r="G16754" s="8"/>
    </row>
    <row r="16755" spans="7:7" ht="24" customHeight="1">
      <c r="G16755" s="8"/>
    </row>
    <row r="16756" spans="7:7" ht="24" customHeight="1">
      <c r="G16756" s="8"/>
    </row>
    <row r="16757" spans="7:7" ht="24" customHeight="1">
      <c r="G16757" s="8"/>
    </row>
    <row r="16758" spans="7:7" ht="24" customHeight="1">
      <c r="G16758" s="8"/>
    </row>
    <row r="16759" spans="7:7" ht="24" customHeight="1">
      <c r="G16759" s="8"/>
    </row>
    <row r="16760" spans="7:7" ht="24" customHeight="1">
      <c r="G16760" s="8"/>
    </row>
    <row r="16761" spans="7:7" ht="24" customHeight="1">
      <c r="G16761" s="8"/>
    </row>
    <row r="16762" spans="7:7" ht="24" customHeight="1">
      <c r="G16762" s="8"/>
    </row>
    <row r="16763" spans="7:7" ht="24" customHeight="1">
      <c r="G16763" s="8"/>
    </row>
    <row r="16764" spans="7:7" ht="24" customHeight="1">
      <c r="G16764" s="8"/>
    </row>
    <row r="16765" spans="7:7" ht="24" customHeight="1">
      <c r="G16765" s="8"/>
    </row>
    <row r="16766" spans="7:7" ht="24" customHeight="1">
      <c r="G16766" s="8"/>
    </row>
    <row r="16767" spans="7:7" ht="24" customHeight="1">
      <c r="G16767" s="8"/>
    </row>
    <row r="16768" spans="7:7" ht="24" customHeight="1">
      <c r="G16768" s="8"/>
    </row>
    <row r="16769" spans="7:7" ht="24" customHeight="1">
      <c r="G16769" s="8"/>
    </row>
    <row r="16770" spans="7:7" ht="24" customHeight="1">
      <c r="G16770" s="8"/>
    </row>
    <row r="16771" spans="7:7" ht="24" customHeight="1">
      <c r="G16771" s="8"/>
    </row>
    <row r="16772" spans="7:7" ht="24" customHeight="1">
      <c r="G16772" s="8"/>
    </row>
    <row r="16773" spans="7:7" ht="24" customHeight="1">
      <c r="G16773" s="8"/>
    </row>
    <row r="16774" spans="7:7" ht="24" customHeight="1">
      <c r="G16774" s="8"/>
    </row>
    <row r="16775" spans="7:7" ht="24" customHeight="1">
      <c r="G16775" s="8"/>
    </row>
    <row r="16776" spans="7:7" ht="24" customHeight="1">
      <c r="G16776" s="8"/>
    </row>
    <row r="16777" spans="7:7" ht="24" customHeight="1">
      <c r="G16777" s="8"/>
    </row>
    <row r="16778" spans="7:7" ht="24" customHeight="1">
      <c r="G16778" s="8"/>
    </row>
    <row r="16779" spans="7:7" ht="24" customHeight="1">
      <c r="G16779" s="8"/>
    </row>
    <row r="16780" spans="7:7" ht="24" customHeight="1">
      <c r="G16780" s="8"/>
    </row>
    <row r="16781" spans="7:7" ht="24" customHeight="1">
      <c r="G16781" s="8"/>
    </row>
    <row r="16782" spans="7:7" ht="24" customHeight="1">
      <c r="G16782" s="8"/>
    </row>
    <row r="16783" spans="7:7" ht="24" customHeight="1">
      <c r="G16783" s="8"/>
    </row>
    <row r="16784" spans="7:7" ht="24" customHeight="1">
      <c r="G16784" s="8"/>
    </row>
    <row r="16785" spans="7:7" ht="24" customHeight="1">
      <c r="G16785" s="8"/>
    </row>
    <row r="16786" spans="7:7" ht="24" customHeight="1">
      <c r="G16786" s="8"/>
    </row>
    <row r="16787" spans="7:7" ht="24" customHeight="1">
      <c r="G16787" s="8"/>
    </row>
    <row r="16788" spans="7:7" ht="24" customHeight="1">
      <c r="G16788" s="8"/>
    </row>
    <row r="16789" spans="7:7" ht="24" customHeight="1">
      <c r="G16789" s="8"/>
    </row>
    <row r="16790" spans="7:7" ht="24" customHeight="1">
      <c r="G16790" s="8"/>
    </row>
    <row r="16791" spans="7:7" ht="24" customHeight="1">
      <c r="G16791" s="8"/>
    </row>
    <row r="16792" spans="7:7" ht="24" customHeight="1">
      <c r="G16792" s="8"/>
    </row>
    <row r="16793" spans="7:7" ht="24" customHeight="1">
      <c r="G16793" s="8"/>
    </row>
    <row r="16794" spans="7:7" ht="24" customHeight="1">
      <c r="G16794" s="8"/>
    </row>
    <row r="16795" spans="7:7" ht="24" customHeight="1">
      <c r="G16795" s="8"/>
    </row>
    <row r="16796" spans="7:7" ht="24" customHeight="1">
      <c r="G16796" s="8"/>
    </row>
    <row r="16797" spans="7:7" ht="24" customHeight="1">
      <c r="G16797" s="8"/>
    </row>
    <row r="16798" spans="7:7" ht="24" customHeight="1">
      <c r="G16798" s="8"/>
    </row>
    <row r="16799" spans="7:7" ht="24" customHeight="1">
      <c r="G16799" s="8"/>
    </row>
    <row r="16800" spans="7:7" ht="24" customHeight="1">
      <c r="G16800" s="8"/>
    </row>
    <row r="16801" spans="7:7" ht="24" customHeight="1">
      <c r="G16801" s="8"/>
    </row>
    <row r="16802" spans="7:7" ht="24" customHeight="1">
      <c r="G16802" s="8"/>
    </row>
    <row r="16803" spans="7:7" ht="24" customHeight="1">
      <c r="G16803" s="8"/>
    </row>
    <row r="16804" spans="7:7" ht="24" customHeight="1">
      <c r="G16804" s="8"/>
    </row>
    <row r="16805" spans="7:7" ht="24" customHeight="1">
      <c r="G16805" s="8"/>
    </row>
    <row r="16806" spans="7:7" ht="24" customHeight="1">
      <c r="G16806" s="8"/>
    </row>
    <row r="16807" spans="7:7" ht="24" customHeight="1">
      <c r="G16807" s="8"/>
    </row>
    <row r="16808" spans="7:7" ht="24" customHeight="1">
      <c r="G16808" s="8"/>
    </row>
    <row r="16809" spans="7:7" ht="24" customHeight="1">
      <c r="G16809" s="8"/>
    </row>
    <row r="16810" spans="7:7" ht="24" customHeight="1">
      <c r="G16810" s="8"/>
    </row>
    <row r="16811" spans="7:7" ht="24" customHeight="1">
      <c r="G16811" s="8"/>
    </row>
    <row r="16812" spans="7:7" ht="24" customHeight="1">
      <c r="G16812" s="8"/>
    </row>
    <row r="16813" spans="7:7" ht="24" customHeight="1">
      <c r="G16813" s="8"/>
    </row>
    <row r="16814" spans="7:7" ht="24" customHeight="1">
      <c r="G16814" s="8"/>
    </row>
    <row r="16815" spans="7:7" ht="24" customHeight="1">
      <c r="G16815" s="8"/>
    </row>
    <row r="16816" spans="7:7" ht="24" customHeight="1">
      <c r="G16816" s="8"/>
    </row>
    <row r="16817" spans="7:7" ht="24" customHeight="1">
      <c r="G16817" s="8"/>
    </row>
    <row r="16818" spans="7:7" ht="24" customHeight="1">
      <c r="G16818" s="8"/>
    </row>
    <row r="16819" spans="7:7" ht="24" customHeight="1">
      <c r="G16819" s="8"/>
    </row>
    <row r="16820" spans="7:7" ht="24" customHeight="1">
      <c r="G16820" s="8"/>
    </row>
    <row r="16821" spans="7:7" ht="24" customHeight="1">
      <c r="G16821" s="8"/>
    </row>
    <row r="16822" spans="7:7" ht="24" customHeight="1">
      <c r="G16822" s="8"/>
    </row>
    <row r="16823" spans="7:7" ht="24" customHeight="1">
      <c r="G16823" s="8"/>
    </row>
    <row r="16824" spans="7:7" ht="24" customHeight="1">
      <c r="G16824" s="8"/>
    </row>
    <row r="16825" spans="7:7" ht="24" customHeight="1">
      <c r="G16825" s="8"/>
    </row>
    <row r="16826" spans="7:7" ht="24" customHeight="1">
      <c r="G16826" s="8"/>
    </row>
    <row r="16827" spans="7:7" ht="24" customHeight="1">
      <c r="G16827" s="8"/>
    </row>
    <row r="16828" spans="7:7" ht="24" customHeight="1">
      <c r="G16828" s="8"/>
    </row>
    <row r="16829" spans="7:7" ht="24" customHeight="1">
      <c r="G16829" s="8"/>
    </row>
    <row r="16830" spans="7:7" ht="24" customHeight="1">
      <c r="G16830" s="8"/>
    </row>
    <row r="16831" spans="7:7" ht="24" customHeight="1">
      <c r="G16831" s="8"/>
    </row>
    <row r="16832" spans="7:7" ht="24" customHeight="1">
      <c r="G16832" s="8"/>
    </row>
    <row r="16833" spans="7:7" ht="24" customHeight="1">
      <c r="G16833" s="8"/>
    </row>
    <row r="16834" spans="7:7" ht="24" customHeight="1">
      <c r="G16834" s="8"/>
    </row>
    <row r="16835" spans="7:7" ht="24" customHeight="1">
      <c r="G16835" s="8"/>
    </row>
    <row r="16836" spans="7:7" ht="24" customHeight="1">
      <c r="G16836" s="8"/>
    </row>
    <row r="16837" spans="7:7" ht="24" customHeight="1">
      <c r="G16837" s="8"/>
    </row>
    <row r="16838" spans="7:7" ht="24" customHeight="1">
      <c r="G16838" s="8"/>
    </row>
    <row r="16839" spans="7:7" ht="24" customHeight="1">
      <c r="G16839" s="8"/>
    </row>
    <row r="16840" spans="7:7" ht="24" customHeight="1">
      <c r="G16840" s="8"/>
    </row>
    <row r="16841" spans="7:7" ht="24" customHeight="1">
      <c r="G16841" s="8"/>
    </row>
    <row r="16842" spans="7:7" ht="24" customHeight="1">
      <c r="G16842" s="8"/>
    </row>
    <row r="16843" spans="7:7" ht="24" customHeight="1">
      <c r="G16843" s="8"/>
    </row>
    <row r="16844" spans="7:7" ht="24" customHeight="1">
      <c r="G16844" s="8"/>
    </row>
    <row r="16845" spans="7:7" ht="24" customHeight="1">
      <c r="G16845" s="8"/>
    </row>
    <row r="16846" spans="7:7" ht="24" customHeight="1">
      <c r="G16846" s="8"/>
    </row>
    <row r="16847" spans="7:7" ht="24" customHeight="1">
      <c r="G16847" s="8"/>
    </row>
    <row r="16848" spans="7:7" ht="24" customHeight="1">
      <c r="G16848" s="8"/>
    </row>
    <row r="16849" spans="7:7" ht="24" customHeight="1">
      <c r="G16849" s="8"/>
    </row>
    <row r="16850" spans="7:7" ht="24" customHeight="1">
      <c r="G16850" s="8"/>
    </row>
    <row r="16851" spans="7:7" ht="24" customHeight="1">
      <c r="G16851" s="8"/>
    </row>
    <row r="16852" spans="7:7" ht="24" customHeight="1">
      <c r="G16852" s="8"/>
    </row>
    <row r="16853" spans="7:7" ht="24" customHeight="1">
      <c r="G16853" s="8"/>
    </row>
    <row r="16854" spans="7:7" ht="24" customHeight="1">
      <c r="G16854" s="8"/>
    </row>
    <row r="16855" spans="7:7" ht="24" customHeight="1">
      <c r="G16855" s="8"/>
    </row>
    <row r="16856" spans="7:7" ht="24" customHeight="1">
      <c r="G16856" s="8"/>
    </row>
    <row r="16857" spans="7:7" ht="24" customHeight="1">
      <c r="G16857" s="8"/>
    </row>
    <row r="16858" spans="7:7" ht="24" customHeight="1">
      <c r="G16858" s="8"/>
    </row>
    <row r="16859" spans="7:7" ht="24" customHeight="1">
      <c r="G16859" s="8"/>
    </row>
    <row r="16860" spans="7:7" ht="24" customHeight="1">
      <c r="G16860" s="8"/>
    </row>
    <row r="16861" spans="7:7" ht="24" customHeight="1">
      <c r="G16861" s="8"/>
    </row>
    <row r="16862" spans="7:7" ht="24" customHeight="1">
      <c r="G16862" s="8"/>
    </row>
    <row r="16863" spans="7:7" ht="24" customHeight="1">
      <c r="G16863" s="8"/>
    </row>
    <row r="16864" spans="7:7" ht="24" customHeight="1">
      <c r="G16864" s="8"/>
    </row>
    <row r="16865" spans="7:7" ht="24" customHeight="1">
      <c r="G16865" s="8"/>
    </row>
    <row r="16866" spans="7:7" ht="24" customHeight="1">
      <c r="G16866" s="8"/>
    </row>
    <row r="16867" spans="7:7" ht="24" customHeight="1">
      <c r="G16867" s="8"/>
    </row>
    <row r="16868" spans="7:7" ht="24" customHeight="1">
      <c r="G16868" s="8"/>
    </row>
    <row r="16869" spans="7:7" ht="24" customHeight="1">
      <c r="G16869" s="8"/>
    </row>
    <row r="16870" spans="7:7" ht="24" customHeight="1">
      <c r="G16870" s="8"/>
    </row>
    <row r="16871" spans="7:7" ht="24" customHeight="1">
      <c r="G16871" s="8"/>
    </row>
    <row r="16872" spans="7:7" ht="24" customHeight="1">
      <c r="G16872" s="8"/>
    </row>
    <row r="16873" spans="7:7" ht="24" customHeight="1">
      <c r="G16873" s="8"/>
    </row>
    <row r="16874" spans="7:7" ht="24" customHeight="1">
      <c r="G16874" s="8"/>
    </row>
    <row r="16875" spans="7:7" ht="24" customHeight="1">
      <c r="G16875" s="8"/>
    </row>
    <row r="16876" spans="7:7" ht="24" customHeight="1">
      <c r="G16876" s="8"/>
    </row>
    <row r="16877" spans="7:7" ht="24" customHeight="1">
      <c r="G16877" s="8"/>
    </row>
    <row r="16878" spans="7:7" ht="24" customHeight="1">
      <c r="G16878" s="8"/>
    </row>
    <row r="16879" spans="7:7" ht="24" customHeight="1">
      <c r="G16879" s="8"/>
    </row>
    <row r="16880" spans="7:7" ht="24" customHeight="1">
      <c r="G16880" s="8"/>
    </row>
    <row r="16881" spans="7:7" ht="24" customHeight="1">
      <c r="G16881" s="8"/>
    </row>
    <row r="16882" spans="7:7" ht="24" customHeight="1">
      <c r="G16882" s="8"/>
    </row>
    <row r="16883" spans="7:7" ht="24" customHeight="1">
      <c r="G16883" s="8"/>
    </row>
    <row r="16884" spans="7:7" ht="24" customHeight="1">
      <c r="G16884" s="8"/>
    </row>
    <row r="16885" spans="7:7" ht="24" customHeight="1">
      <c r="G16885" s="8"/>
    </row>
    <row r="16886" spans="7:7" ht="24" customHeight="1">
      <c r="G16886" s="8"/>
    </row>
    <row r="16887" spans="7:7" ht="24" customHeight="1">
      <c r="G16887" s="8"/>
    </row>
    <row r="16888" spans="7:7" ht="24" customHeight="1">
      <c r="G16888" s="8"/>
    </row>
    <row r="16889" spans="7:7" ht="24" customHeight="1">
      <c r="G16889" s="8"/>
    </row>
    <row r="16890" spans="7:7" ht="24" customHeight="1">
      <c r="G16890" s="8"/>
    </row>
    <row r="16891" spans="7:7" ht="24" customHeight="1">
      <c r="G16891" s="8"/>
    </row>
    <row r="16892" spans="7:7" ht="24" customHeight="1">
      <c r="G16892" s="8"/>
    </row>
    <row r="16893" spans="7:7" ht="24" customHeight="1">
      <c r="G16893" s="8"/>
    </row>
    <row r="16894" spans="7:7" ht="24" customHeight="1">
      <c r="G16894" s="8"/>
    </row>
    <row r="16895" spans="7:7" ht="24" customHeight="1">
      <c r="G16895" s="8"/>
    </row>
    <row r="16896" spans="7:7" ht="24" customHeight="1">
      <c r="G16896" s="8"/>
    </row>
    <row r="16897" spans="7:7" ht="24" customHeight="1">
      <c r="G16897" s="8"/>
    </row>
    <row r="16898" spans="7:7" ht="24" customHeight="1">
      <c r="G16898" s="8"/>
    </row>
    <row r="16899" spans="7:7" ht="24" customHeight="1">
      <c r="G16899" s="8"/>
    </row>
    <row r="16900" spans="7:7" ht="24" customHeight="1">
      <c r="G16900" s="8"/>
    </row>
    <row r="16901" spans="7:7" ht="24" customHeight="1">
      <c r="G16901" s="8"/>
    </row>
    <row r="16902" spans="7:7" ht="24" customHeight="1">
      <c r="G16902" s="8"/>
    </row>
    <row r="16903" spans="7:7" ht="24" customHeight="1">
      <c r="G16903" s="8"/>
    </row>
    <row r="16904" spans="7:7" ht="24" customHeight="1">
      <c r="G16904" s="8"/>
    </row>
    <row r="16905" spans="7:7" ht="24" customHeight="1">
      <c r="G16905" s="8"/>
    </row>
    <row r="16906" spans="7:7" ht="24" customHeight="1">
      <c r="G16906" s="8"/>
    </row>
    <row r="16907" spans="7:7" ht="24" customHeight="1">
      <c r="G16907" s="8"/>
    </row>
    <row r="16908" spans="7:7" ht="24" customHeight="1">
      <c r="G16908" s="8"/>
    </row>
    <row r="16909" spans="7:7" ht="24" customHeight="1">
      <c r="G16909" s="8"/>
    </row>
    <row r="16910" spans="7:7" ht="24" customHeight="1">
      <c r="G16910" s="8"/>
    </row>
    <row r="16911" spans="7:7" ht="24" customHeight="1">
      <c r="G16911" s="8"/>
    </row>
    <row r="16912" spans="7:7" ht="24" customHeight="1">
      <c r="G16912" s="8"/>
    </row>
    <row r="16913" spans="7:7" ht="24" customHeight="1">
      <c r="G16913" s="8"/>
    </row>
    <row r="16914" spans="7:7" ht="24" customHeight="1">
      <c r="G16914" s="8"/>
    </row>
    <row r="16915" spans="7:7" ht="24" customHeight="1">
      <c r="G16915" s="8"/>
    </row>
    <row r="16916" spans="7:7" ht="24" customHeight="1">
      <c r="G16916" s="8"/>
    </row>
    <row r="16917" spans="7:7" ht="24" customHeight="1">
      <c r="G16917" s="8"/>
    </row>
    <row r="16918" spans="7:7" ht="24" customHeight="1">
      <c r="G16918" s="8"/>
    </row>
    <row r="16919" spans="7:7" ht="24" customHeight="1">
      <c r="G16919" s="8"/>
    </row>
    <row r="16920" spans="7:7" ht="24" customHeight="1">
      <c r="G16920" s="8"/>
    </row>
    <row r="16921" spans="7:7" ht="24" customHeight="1">
      <c r="G16921" s="8"/>
    </row>
    <row r="16922" spans="7:7" ht="24" customHeight="1">
      <c r="G16922" s="8"/>
    </row>
    <row r="16923" spans="7:7" ht="24" customHeight="1">
      <c r="G16923" s="8"/>
    </row>
    <row r="16924" spans="7:7" ht="24" customHeight="1">
      <c r="G16924" s="8"/>
    </row>
    <row r="16925" spans="7:7" ht="24" customHeight="1">
      <c r="G16925" s="8"/>
    </row>
    <row r="16926" spans="7:7" ht="24" customHeight="1">
      <c r="G16926" s="8"/>
    </row>
    <row r="16927" spans="7:7" ht="24" customHeight="1">
      <c r="G16927" s="8"/>
    </row>
    <row r="16928" spans="7:7" ht="24" customHeight="1">
      <c r="G16928" s="8"/>
    </row>
    <row r="16929" spans="7:7" ht="24" customHeight="1">
      <c r="G16929" s="8"/>
    </row>
    <row r="16930" spans="7:7" ht="24" customHeight="1">
      <c r="G16930" s="8"/>
    </row>
    <row r="16931" spans="7:7" ht="24" customHeight="1">
      <c r="G16931" s="8"/>
    </row>
    <row r="16932" spans="7:7" ht="24" customHeight="1">
      <c r="G16932" s="8"/>
    </row>
    <row r="16933" spans="7:7" ht="24" customHeight="1">
      <c r="G16933" s="8"/>
    </row>
    <row r="16934" spans="7:7" ht="24" customHeight="1">
      <c r="G16934" s="8"/>
    </row>
    <row r="16935" spans="7:7" ht="24" customHeight="1">
      <c r="G16935" s="8"/>
    </row>
    <row r="16936" spans="7:7" ht="24" customHeight="1">
      <c r="G16936" s="8"/>
    </row>
    <row r="16937" spans="7:7" ht="24" customHeight="1">
      <c r="G16937" s="8"/>
    </row>
    <row r="16938" spans="7:7" ht="24" customHeight="1">
      <c r="G16938" s="8"/>
    </row>
    <row r="16939" spans="7:7" ht="24" customHeight="1">
      <c r="G16939" s="8"/>
    </row>
    <row r="16940" spans="7:7" ht="24" customHeight="1">
      <c r="G16940" s="8"/>
    </row>
    <row r="16941" spans="7:7" ht="24" customHeight="1">
      <c r="G16941" s="8"/>
    </row>
    <row r="16942" spans="7:7" ht="24" customHeight="1">
      <c r="G16942" s="8"/>
    </row>
    <row r="16943" spans="7:7" ht="24" customHeight="1">
      <c r="G16943" s="8"/>
    </row>
    <row r="16944" spans="7:7" ht="24" customHeight="1">
      <c r="G16944" s="8"/>
    </row>
    <row r="16945" spans="7:7" ht="24" customHeight="1">
      <c r="G16945" s="8"/>
    </row>
    <row r="16946" spans="7:7" ht="24" customHeight="1">
      <c r="G16946" s="8"/>
    </row>
    <row r="16947" spans="7:7" ht="24" customHeight="1">
      <c r="G16947" s="8"/>
    </row>
    <row r="16948" spans="7:7" ht="24" customHeight="1">
      <c r="G16948" s="8"/>
    </row>
    <row r="16949" spans="7:7" ht="24" customHeight="1">
      <c r="G16949" s="8"/>
    </row>
    <row r="16950" spans="7:7" ht="24" customHeight="1">
      <c r="G16950" s="8"/>
    </row>
    <row r="16951" spans="7:7" ht="24" customHeight="1">
      <c r="G16951" s="8"/>
    </row>
    <row r="16952" spans="7:7" ht="24" customHeight="1">
      <c r="G16952" s="8"/>
    </row>
    <row r="16953" spans="7:7" ht="24" customHeight="1">
      <c r="G16953" s="8"/>
    </row>
    <row r="16954" spans="7:7" ht="24" customHeight="1">
      <c r="G16954" s="8"/>
    </row>
    <row r="16955" spans="7:7" ht="24" customHeight="1">
      <c r="G16955" s="8"/>
    </row>
    <row r="16956" spans="7:7" ht="24" customHeight="1">
      <c r="G16956" s="8"/>
    </row>
    <row r="16957" spans="7:7" ht="24" customHeight="1">
      <c r="G16957" s="8"/>
    </row>
    <row r="16958" spans="7:7" ht="24" customHeight="1">
      <c r="G16958" s="8"/>
    </row>
    <row r="16959" spans="7:7" ht="24" customHeight="1">
      <c r="G16959" s="8"/>
    </row>
    <row r="16960" spans="7:7" ht="24" customHeight="1">
      <c r="G16960" s="8"/>
    </row>
    <row r="16961" spans="7:7" ht="24" customHeight="1">
      <c r="G16961" s="8"/>
    </row>
    <row r="16962" spans="7:7" ht="24" customHeight="1">
      <c r="G16962" s="8"/>
    </row>
    <row r="16963" spans="7:7" ht="24" customHeight="1">
      <c r="G16963" s="8"/>
    </row>
    <row r="16964" spans="7:7" ht="24" customHeight="1">
      <c r="G16964" s="8"/>
    </row>
    <row r="16965" spans="7:7" ht="24" customHeight="1">
      <c r="G16965" s="8"/>
    </row>
    <row r="16966" spans="7:7" ht="24" customHeight="1">
      <c r="G16966" s="8"/>
    </row>
    <row r="16967" spans="7:7" ht="24" customHeight="1">
      <c r="G16967" s="8"/>
    </row>
    <row r="16968" spans="7:7" ht="24" customHeight="1">
      <c r="G16968" s="8"/>
    </row>
    <row r="16969" spans="7:7" ht="24" customHeight="1">
      <c r="G16969" s="8"/>
    </row>
    <row r="16970" spans="7:7" ht="24" customHeight="1">
      <c r="G16970" s="8"/>
    </row>
    <row r="16971" spans="7:7" ht="24" customHeight="1">
      <c r="G16971" s="8"/>
    </row>
    <row r="16972" spans="7:7" ht="24" customHeight="1">
      <c r="G16972" s="8"/>
    </row>
    <row r="16973" spans="7:7" ht="24" customHeight="1">
      <c r="G16973" s="8"/>
    </row>
    <row r="16974" spans="7:7" ht="24" customHeight="1">
      <c r="G16974" s="8"/>
    </row>
    <row r="16975" spans="7:7" ht="24" customHeight="1">
      <c r="G16975" s="8"/>
    </row>
    <row r="16976" spans="7:7" ht="24" customHeight="1">
      <c r="G16976" s="8"/>
    </row>
    <row r="16977" spans="7:7" ht="24" customHeight="1">
      <c r="G16977" s="8"/>
    </row>
    <row r="16978" spans="7:7" ht="24" customHeight="1">
      <c r="G16978" s="8"/>
    </row>
    <row r="16979" spans="7:7" ht="24" customHeight="1">
      <c r="G16979" s="8"/>
    </row>
    <row r="16980" spans="7:7" ht="24" customHeight="1">
      <c r="G16980" s="8"/>
    </row>
    <row r="16981" spans="7:7" ht="24" customHeight="1">
      <c r="G16981" s="8"/>
    </row>
    <row r="16982" spans="7:7" ht="24" customHeight="1">
      <c r="G16982" s="8"/>
    </row>
    <row r="16983" spans="7:7" ht="24" customHeight="1">
      <c r="G16983" s="8"/>
    </row>
    <row r="16984" spans="7:7" ht="24" customHeight="1">
      <c r="G16984" s="8"/>
    </row>
    <row r="16985" spans="7:7" ht="24" customHeight="1">
      <c r="G16985" s="8"/>
    </row>
    <row r="16986" spans="7:7" ht="24" customHeight="1">
      <c r="G16986" s="8"/>
    </row>
    <row r="16987" spans="7:7" ht="24" customHeight="1">
      <c r="G16987" s="8"/>
    </row>
    <row r="16988" spans="7:7" ht="24" customHeight="1">
      <c r="G16988" s="8"/>
    </row>
    <row r="16989" spans="7:7" ht="24" customHeight="1">
      <c r="G16989" s="8"/>
    </row>
    <row r="16990" spans="7:7" ht="24" customHeight="1">
      <c r="G16990" s="8"/>
    </row>
    <row r="16991" spans="7:7" ht="24" customHeight="1">
      <c r="G16991" s="8"/>
    </row>
    <row r="16992" spans="7:7" ht="24" customHeight="1">
      <c r="G16992" s="8"/>
    </row>
    <row r="16993" spans="7:7" ht="24" customHeight="1">
      <c r="G16993" s="8"/>
    </row>
    <row r="16994" spans="7:7" ht="24" customHeight="1">
      <c r="G16994" s="8"/>
    </row>
    <row r="16995" spans="7:7" ht="24" customHeight="1">
      <c r="G16995" s="8"/>
    </row>
    <row r="16996" spans="7:7" ht="24" customHeight="1">
      <c r="G16996" s="8"/>
    </row>
    <row r="16997" spans="7:7" ht="24" customHeight="1">
      <c r="G16997" s="8"/>
    </row>
    <row r="16998" spans="7:7" ht="24" customHeight="1">
      <c r="G16998" s="8"/>
    </row>
    <row r="16999" spans="7:7" ht="24" customHeight="1">
      <c r="G16999" s="8"/>
    </row>
    <row r="17000" spans="7:7" ht="24" customHeight="1">
      <c r="G17000" s="8"/>
    </row>
    <row r="17001" spans="7:7" ht="24" customHeight="1">
      <c r="G17001" s="8"/>
    </row>
    <row r="17002" spans="7:7" ht="24" customHeight="1">
      <c r="G17002" s="8"/>
    </row>
    <row r="17003" spans="7:7" ht="24" customHeight="1">
      <c r="G17003" s="8"/>
    </row>
    <row r="17004" spans="7:7" ht="24" customHeight="1">
      <c r="G17004" s="8"/>
    </row>
    <row r="17005" spans="7:7" ht="24" customHeight="1">
      <c r="G17005" s="8"/>
    </row>
    <row r="17006" spans="7:7" ht="24" customHeight="1">
      <c r="G17006" s="8"/>
    </row>
    <row r="17007" spans="7:7" ht="24" customHeight="1">
      <c r="G17007" s="8"/>
    </row>
    <row r="17008" spans="7:7" ht="24" customHeight="1">
      <c r="G17008" s="8"/>
    </row>
    <row r="17009" spans="7:7" ht="24" customHeight="1">
      <c r="G17009" s="8"/>
    </row>
    <row r="17010" spans="7:7" ht="24" customHeight="1">
      <c r="G17010" s="8"/>
    </row>
    <row r="17011" spans="7:7" ht="24" customHeight="1">
      <c r="G17011" s="8"/>
    </row>
    <row r="17012" spans="7:7" ht="24" customHeight="1">
      <c r="G17012" s="8"/>
    </row>
    <row r="17013" spans="7:7" ht="24" customHeight="1">
      <c r="G17013" s="8"/>
    </row>
    <row r="17014" spans="7:7" ht="24" customHeight="1">
      <c r="G17014" s="8"/>
    </row>
    <row r="17015" spans="7:7" ht="24" customHeight="1">
      <c r="G17015" s="8"/>
    </row>
    <row r="17016" spans="7:7" ht="24" customHeight="1">
      <c r="G17016" s="8"/>
    </row>
    <row r="17017" spans="7:7" ht="24" customHeight="1">
      <c r="G17017" s="8"/>
    </row>
    <row r="17018" spans="7:7" ht="24" customHeight="1">
      <c r="G17018" s="8"/>
    </row>
    <row r="17019" spans="7:7" ht="24" customHeight="1">
      <c r="G17019" s="8"/>
    </row>
    <row r="17020" spans="7:7" ht="24" customHeight="1">
      <c r="G17020" s="8"/>
    </row>
    <row r="17021" spans="7:7" ht="24" customHeight="1">
      <c r="G17021" s="8"/>
    </row>
    <row r="17022" spans="7:7" ht="24" customHeight="1">
      <c r="G17022" s="8"/>
    </row>
    <row r="17023" spans="7:7" ht="24" customHeight="1">
      <c r="G17023" s="8"/>
    </row>
    <row r="17024" spans="7:7" ht="24" customHeight="1">
      <c r="G17024" s="8"/>
    </row>
    <row r="17025" spans="7:7" ht="24" customHeight="1">
      <c r="G17025" s="8"/>
    </row>
    <row r="17026" spans="7:7" ht="24" customHeight="1">
      <c r="G17026" s="8"/>
    </row>
    <row r="17027" spans="7:7" ht="24" customHeight="1">
      <c r="G17027" s="8"/>
    </row>
    <row r="17028" spans="7:7" ht="24" customHeight="1">
      <c r="G17028" s="8"/>
    </row>
    <row r="17029" spans="7:7" ht="24" customHeight="1">
      <c r="G17029" s="8"/>
    </row>
    <row r="17030" spans="7:7" ht="24" customHeight="1">
      <c r="G17030" s="8"/>
    </row>
    <row r="17031" spans="7:7" ht="24" customHeight="1">
      <c r="G17031" s="8"/>
    </row>
    <row r="17032" spans="7:7" ht="24" customHeight="1">
      <c r="G17032" s="8"/>
    </row>
    <row r="17033" spans="7:7" ht="24" customHeight="1">
      <c r="G17033" s="8"/>
    </row>
    <row r="17034" spans="7:7" ht="24" customHeight="1">
      <c r="G17034" s="8"/>
    </row>
    <row r="17035" spans="7:7" ht="24" customHeight="1">
      <c r="G17035" s="8"/>
    </row>
    <row r="17036" spans="7:7" ht="24" customHeight="1">
      <c r="G17036" s="8"/>
    </row>
    <row r="17037" spans="7:7" ht="24" customHeight="1">
      <c r="G17037" s="8"/>
    </row>
    <row r="17038" spans="7:7" ht="24" customHeight="1">
      <c r="G17038" s="8"/>
    </row>
    <row r="17039" spans="7:7" ht="24" customHeight="1">
      <c r="G17039" s="8"/>
    </row>
    <row r="17040" spans="7:7" ht="24" customHeight="1">
      <c r="G17040" s="8"/>
    </row>
    <row r="17041" spans="7:7" ht="24" customHeight="1">
      <c r="G17041" s="8"/>
    </row>
    <row r="17042" spans="7:7" ht="24" customHeight="1">
      <c r="G17042" s="8"/>
    </row>
    <row r="17043" spans="7:7" ht="24" customHeight="1">
      <c r="G17043" s="8"/>
    </row>
    <row r="17044" spans="7:7" ht="24" customHeight="1">
      <c r="G17044" s="8"/>
    </row>
    <row r="17045" spans="7:7" ht="24" customHeight="1">
      <c r="G17045" s="8"/>
    </row>
    <row r="17046" spans="7:7" ht="24" customHeight="1">
      <c r="G17046" s="8"/>
    </row>
    <row r="17047" spans="7:7" ht="24" customHeight="1">
      <c r="G17047" s="8"/>
    </row>
    <row r="17048" spans="7:7" ht="24" customHeight="1">
      <c r="G17048" s="8"/>
    </row>
    <row r="17049" spans="7:7" ht="24" customHeight="1">
      <c r="G17049" s="8"/>
    </row>
    <row r="17050" spans="7:7" ht="24" customHeight="1">
      <c r="G17050" s="8"/>
    </row>
    <row r="17051" spans="7:7" ht="24" customHeight="1">
      <c r="G17051" s="8"/>
    </row>
    <row r="17052" spans="7:7" ht="24" customHeight="1">
      <c r="G17052" s="8"/>
    </row>
    <row r="17053" spans="7:7" ht="24" customHeight="1">
      <c r="G17053" s="8"/>
    </row>
    <row r="17054" spans="7:7" ht="24" customHeight="1">
      <c r="G17054" s="8"/>
    </row>
    <row r="17055" spans="7:7" ht="24" customHeight="1">
      <c r="G17055" s="8"/>
    </row>
    <row r="17056" spans="7:7" ht="24" customHeight="1">
      <c r="G17056" s="8"/>
    </row>
    <row r="17057" spans="7:7" ht="24" customHeight="1">
      <c r="G17057" s="8"/>
    </row>
    <row r="17058" spans="7:7" ht="24" customHeight="1">
      <c r="G17058" s="8"/>
    </row>
    <row r="17059" spans="7:7" ht="24" customHeight="1">
      <c r="G17059" s="8"/>
    </row>
    <row r="17060" spans="7:7" ht="24" customHeight="1">
      <c r="G17060" s="8"/>
    </row>
    <row r="17061" spans="7:7" ht="24" customHeight="1">
      <c r="G17061" s="8"/>
    </row>
    <row r="17062" spans="7:7" ht="24" customHeight="1">
      <c r="G17062" s="8"/>
    </row>
    <row r="17063" spans="7:7" ht="24" customHeight="1">
      <c r="G17063" s="8"/>
    </row>
    <row r="17064" spans="7:7" ht="24" customHeight="1">
      <c r="G17064" s="8"/>
    </row>
    <row r="17065" spans="7:7" ht="24" customHeight="1">
      <c r="G17065" s="8"/>
    </row>
    <row r="17066" spans="7:7" ht="24" customHeight="1">
      <c r="G17066" s="8"/>
    </row>
    <row r="17067" spans="7:7" ht="24" customHeight="1">
      <c r="G17067" s="8"/>
    </row>
    <row r="17068" spans="7:7" ht="24" customHeight="1">
      <c r="G17068" s="8"/>
    </row>
    <row r="17069" spans="7:7" ht="24" customHeight="1">
      <c r="G17069" s="8"/>
    </row>
    <row r="17070" spans="7:7" ht="24" customHeight="1">
      <c r="G17070" s="8"/>
    </row>
    <row r="17071" spans="7:7" ht="24" customHeight="1">
      <c r="G17071" s="8"/>
    </row>
    <row r="17072" spans="7:7" ht="24" customHeight="1">
      <c r="G17072" s="8"/>
    </row>
    <row r="17073" spans="7:7" ht="24" customHeight="1">
      <c r="G17073" s="8"/>
    </row>
    <row r="17074" spans="7:7" ht="24" customHeight="1">
      <c r="G17074" s="8"/>
    </row>
    <row r="17075" spans="7:7" ht="24" customHeight="1">
      <c r="G17075" s="8"/>
    </row>
    <row r="17076" spans="7:7" ht="24" customHeight="1">
      <c r="G17076" s="8"/>
    </row>
    <row r="17077" spans="7:7" ht="24" customHeight="1">
      <c r="G17077" s="8"/>
    </row>
    <row r="17078" spans="7:7" ht="24" customHeight="1">
      <c r="G17078" s="8"/>
    </row>
    <row r="17079" spans="7:7" ht="24" customHeight="1">
      <c r="G17079" s="8"/>
    </row>
    <row r="17080" spans="7:7" ht="24" customHeight="1">
      <c r="G17080" s="8"/>
    </row>
    <row r="17081" spans="7:7" ht="24" customHeight="1">
      <c r="G17081" s="8"/>
    </row>
    <row r="17082" spans="7:7" ht="24" customHeight="1">
      <c r="G17082" s="8"/>
    </row>
    <row r="17083" spans="7:7" ht="24" customHeight="1">
      <c r="G17083" s="8"/>
    </row>
    <row r="17084" spans="7:7" ht="24" customHeight="1">
      <c r="G17084" s="8"/>
    </row>
    <row r="17085" spans="7:7" ht="24" customHeight="1">
      <c r="G17085" s="8"/>
    </row>
    <row r="17086" spans="7:7" ht="24" customHeight="1">
      <c r="G17086" s="8"/>
    </row>
    <row r="17087" spans="7:7" ht="24" customHeight="1">
      <c r="G17087" s="8"/>
    </row>
    <row r="17088" spans="7:7" ht="24" customHeight="1">
      <c r="G17088" s="8"/>
    </row>
    <row r="17089" spans="7:7" ht="24" customHeight="1">
      <c r="G17089" s="8"/>
    </row>
    <row r="17090" spans="7:7" ht="24" customHeight="1">
      <c r="G17090" s="8"/>
    </row>
    <row r="17091" spans="7:7" ht="24" customHeight="1">
      <c r="G17091" s="8"/>
    </row>
    <row r="17092" spans="7:7" ht="24" customHeight="1">
      <c r="G17092" s="8"/>
    </row>
    <row r="17093" spans="7:7" ht="24" customHeight="1">
      <c r="G17093" s="8"/>
    </row>
    <row r="17094" spans="7:7" ht="24" customHeight="1">
      <c r="G17094" s="8"/>
    </row>
    <row r="17095" spans="7:7" ht="24" customHeight="1">
      <c r="G17095" s="8"/>
    </row>
    <row r="17096" spans="7:7" ht="24" customHeight="1">
      <c r="G17096" s="8"/>
    </row>
    <row r="17097" spans="7:7" ht="24" customHeight="1">
      <c r="G17097" s="8"/>
    </row>
    <row r="17098" spans="7:7" ht="24" customHeight="1">
      <c r="G17098" s="8"/>
    </row>
    <row r="17099" spans="7:7" ht="24" customHeight="1">
      <c r="G17099" s="8"/>
    </row>
    <row r="17100" spans="7:7" ht="24" customHeight="1">
      <c r="G17100" s="8"/>
    </row>
    <row r="17101" spans="7:7" ht="24" customHeight="1">
      <c r="G17101" s="8"/>
    </row>
    <row r="17102" spans="7:7" ht="24" customHeight="1">
      <c r="G17102" s="8"/>
    </row>
    <row r="17103" spans="7:7" ht="24" customHeight="1">
      <c r="G17103" s="8"/>
    </row>
    <row r="17104" spans="7:7" ht="24" customHeight="1">
      <c r="G17104" s="8"/>
    </row>
    <row r="17105" spans="7:7" ht="24" customHeight="1">
      <c r="G17105" s="8"/>
    </row>
    <row r="17106" spans="7:7" ht="24" customHeight="1">
      <c r="G17106" s="8"/>
    </row>
    <row r="17107" spans="7:7" ht="24" customHeight="1">
      <c r="G17107" s="8"/>
    </row>
    <row r="17108" spans="7:7" ht="24" customHeight="1">
      <c r="G17108" s="8"/>
    </row>
    <row r="17109" spans="7:7" ht="24" customHeight="1">
      <c r="G17109" s="8"/>
    </row>
    <row r="17110" spans="7:7" ht="24" customHeight="1">
      <c r="G17110" s="8"/>
    </row>
    <row r="17111" spans="7:7" ht="24" customHeight="1">
      <c r="G17111" s="8"/>
    </row>
    <row r="17112" spans="7:7" ht="24" customHeight="1">
      <c r="G17112" s="8"/>
    </row>
    <row r="17113" spans="7:7" ht="24" customHeight="1">
      <c r="G17113" s="8"/>
    </row>
    <row r="17114" spans="7:7" ht="24" customHeight="1">
      <c r="G17114" s="8"/>
    </row>
    <row r="17115" spans="7:7" ht="24" customHeight="1">
      <c r="G17115" s="8"/>
    </row>
    <row r="17116" spans="7:7" ht="24" customHeight="1">
      <c r="G17116" s="8"/>
    </row>
    <row r="17117" spans="7:7" ht="24" customHeight="1">
      <c r="G17117" s="8"/>
    </row>
    <row r="17118" spans="7:7" ht="24" customHeight="1">
      <c r="G17118" s="8"/>
    </row>
    <row r="17119" spans="7:7" ht="24" customHeight="1">
      <c r="G17119" s="8"/>
    </row>
    <row r="17120" spans="7:7" ht="24" customHeight="1">
      <c r="G17120" s="8"/>
    </row>
    <row r="17121" spans="7:7" ht="24" customHeight="1">
      <c r="G17121" s="8"/>
    </row>
    <row r="17122" spans="7:7" ht="24" customHeight="1">
      <c r="G17122" s="8"/>
    </row>
    <row r="17123" spans="7:7" ht="24" customHeight="1">
      <c r="G17123" s="8"/>
    </row>
    <row r="17124" spans="7:7" ht="24" customHeight="1">
      <c r="G17124" s="8"/>
    </row>
    <row r="17125" spans="7:7" ht="24" customHeight="1">
      <c r="G17125" s="8"/>
    </row>
    <row r="17126" spans="7:7" ht="24" customHeight="1">
      <c r="G17126" s="8"/>
    </row>
    <row r="17127" spans="7:7" ht="24" customHeight="1">
      <c r="G17127" s="8"/>
    </row>
    <row r="17128" spans="7:7" ht="24" customHeight="1">
      <c r="G17128" s="8"/>
    </row>
    <row r="17129" spans="7:7" ht="24" customHeight="1">
      <c r="G17129" s="8"/>
    </row>
    <row r="17130" spans="7:7" ht="24" customHeight="1">
      <c r="G17130" s="8"/>
    </row>
    <row r="17131" spans="7:7" ht="24" customHeight="1">
      <c r="G17131" s="8"/>
    </row>
    <row r="17132" spans="7:7" ht="24" customHeight="1">
      <c r="G17132" s="8"/>
    </row>
    <row r="17133" spans="7:7" ht="24" customHeight="1">
      <c r="G17133" s="8"/>
    </row>
    <row r="17134" spans="7:7" ht="24" customHeight="1">
      <c r="G17134" s="8"/>
    </row>
    <row r="17135" spans="7:7" ht="24" customHeight="1">
      <c r="G17135" s="8"/>
    </row>
    <row r="17136" spans="7:7" ht="24" customHeight="1">
      <c r="G17136" s="8"/>
    </row>
    <row r="17137" spans="7:7" ht="24" customHeight="1">
      <c r="G17137" s="8"/>
    </row>
    <row r="17138" spans="7:7" ht="24" customHeight="1">
      <c r="G17138" s="8"/>
    </row>
    <row r="17139" spans="7:7" ht="24" customHeight="1">
      <c r="G17139" s="8"/>
    </row>
    <row r="17140" spans="7:7" ht="24" customHeight="1">
      <c r="G17140" s="8"/>
    </row>
    <row r="17141" spans="7:7" ht="24" customHeight="1">
      <c r="G17141" s="8"/>
    </row>
    <row r="17142" spans="7:7" ht="24" customHeight="1">
      <c r="G17142" s="8"/>
    </row>
    <row r="17143" spans="7:7" ht="24" customHeight="1">
      <c r="G17143" s="8"/>
    </row>
    <row r="17144" spans="7:7" ht="24" customHeight="1">
      <c r="G17144" s="8"/>
    </row>
    <row r="17145" spans="7:7" ht="24" customHeight="1">
      <c r="G17145" s="8"/>
    </row>
    <row r="17146" spans="7:7" ht="24" customHeight="1">
      <c r="G17146" s="8"/>
    </row>
    <row r="17147" spans="7:7" ht="24" customHeight="1">
      <c r="G17147" s="8"/>
    </row>
    <row r="17148" spans="7:7" ht="24" customHeight="1">
      <c r="G17148" s="8"/>
    </row>
    <row r="17149" spans="7:7" ht="24" customHeight="1">
      <c r="G17149" s="8"/>
    </row>
    <row r="17150" spans="7:7" ht="24" customHeight="1">
      <c r="G17150" s="8"/>
    </row>
    <row r="17151" spans="7:7" ht="24" customHeight="1">
      <c r="G17151" s="8"/>
    </row>
    <row r="17152" spans="7:7" ht="24" customHeight="1">
      <c r="G17152" s="8"/>
    </row>
    <row r="17153" spans="7:7" ht="24" customHeight="1">
      <c r="G17153" s="8"/>
    </row>
    <row r="17154" spans="7:7" ht="24" customHeight="1">
      <c r="G17154" s="8"/>
    </row>
    <row r="17155" spans="7:7" ht="24" customHeight="1">
      <c r="G17155" s="8"/>
    </row>
    <row r="17156" spans="7:7" ht="24" customHeight="1">
      <c r="G17156" s="8"/>
    </row>
    <row r="17157" spans="7:7" ht="24" customHeight="1">
      <c r="G17157" s="8"/>
    </row>
    <row r="17158" spans="7:7" ht="24" customHeight="1">
      <c r="G17158" s="8"/>
    </row>
    <row r="17159" spans="7:7" ht="24" customHeight="1">
      <c r="G17159" s="8"/>
    </row>
    <row r="17160" spans="7:7" ht="24" customHeight="1">
      <c r="G17160" s="8"/>
    </row>
    <row r="17161" spans="7:7" ht="24" customHeight="1">
      <c r="G17161" s="8"/>
    </row>
    <row r="17162" spans="7:7" ht="24" customHeight="1">
      <c r="G17162" s="8"/>
    </row>
    <row r="17163" spans="7:7" ht="24" customHeight="1">
      <c r="G17163" s="8"/>
    </row>
    <row r="17164" spans="7:7" ht="24" customHeight="1">
      <c r="G17164" s="8"/>
    </row>
    <row r="17165" spans="7:7" ht="24" customHeight="1">
      <c r="G17165" s="8"/>
    </row>
    <row r="17166" spans="7:7" ht="24" customHeight="1">
      <c r="G17166" s="8"/>
    </row>
    <row r="17167" spans="7:7" ht="24" customHeight="1">
      <c r="G17167" s="8"/>
    </row>
    <row r="17168" spans="7:7" ht="24" customHeight="1">
      <c r="G17168" s="8"/>
    </row>
    <row r="17169" spans="7:7" ht="24" customHeight="1">
      <c r="G17169" s="8"/>
    </row>
    <row r="17170" spans="7:7" ht="24" customHeight="1">
      <c r="G17170" s="8"/>
    </row>
    <row r="17171" spans="7:7" ht="24" customHeight="1">
      <c r="G17171" s="8"/>
    </row>
    <row r="17172" spans="7:7" ht="24" customHeight="1">
      <c r="G17172" s="8"/>
    </row>
    <row r="17173" spans="7:7" ht="24" customHeight="1">
      <c r="G17173" s="8"/>
    </row>
    <row r="17174" spans="7:7" ht="24" customHeight="1">
      <c r="G17174" s="8"/>
    </row>
    <row r="17175" spans="7:7" ht="24" customHeight="1">
      <c r="G17175" s="8"/>
    </row>
    <row r="17176" spans="7:7" ht="24" customHeight="1">
      <c r="G17176" s="8"/>
    </row>
    <row r="17177" spans="7:7" ht="24" customHeight="1">
      <c r="G17177" s="8"/>
    </row>
    <row r="17178" spans="7:7" ht="24" customHeight="1">
      <c r="G17178" s="8"/>
    </row>
    <row r="17179" spans="7:7" ht="24" customHeight="1">
      <c r="G17179" s="8"/>
    </row>
    <row r="17180" spans="7:7" ht="24" customHeight="1">
      <c r="G17180" s="8"/>
    </row>
    <row r="17181" spans="7:7" ht="24" customHeight="1">
      <c r="G17181" s="8"/>
    </row>
    <row r="17182" spans="7:7" ht="24" customHeight="1">
      <c r="G17182" s="8"/>
    </row>
    <row r="17183" spans="7:7" ht="24" customHeight="1">
      <c r="G17183" s="8"/>
    </row>
    <row r="17184" spans="7:7" ht="24" customHeight="1">
      <c r="G17184" s="8"/>
    </row>
    <row r="17185" spans="7:7" ht="24" customHeight="1">
      <c r="G17185" s="8"/>
    </row>
    <row r="17186" spans="7:7" ht="24" customHeight="1">
      <c r="G17186" s="8"/>
    </row>
    <row r="17187" spans="7:7" ht="24" customHeight="1">
      <c r="G17187" s="8"/>
    </row>
    <row r="17188" spans="7:7" ht="24" customHeight="1">
      <c r="G17188" s="8"/>
    </row>
    <row r="17189" spans="7:7" ht="24" customHeight="1">
      <c r="G17189" s="8"/>
    </row>
    <row r="17190" spans="7:7" ht="24" customHeight="1">
      <c r="G17190" s="8"/>
    </row>
    <row r="17191" spans="7:7" ht="24" customHeight="1">
      <c r="G17191" s="8"/>
    </row>
    <row r="17192" spans="7:7" ht="24" customHeight="1">
      <c r="G17192" s="8"/>
    </row>
    <row r="17193" spans="7:7" ht="24" customHeight="1">
      <c r="G17193" s="8"/>
    </row>
    <row r="17194" spans="7:7" ht="24" customHeight="1">
      <c r="G17194" s="8"/>
    </row>
    <row r="17195" spans="7:7" ht="24" customHeight="1">
      <c r="G17195" s="8"/>
    </row>
    <row r="17196" spans="7:7" ht="24" customHeight="1">
      <c r="G17196" s="8"/>
    </row>
    <row r="17197" spans="7:7" ht="24" customHeight="1">
      <c r="G17197" s="8"/>
    </row>
    <row r="17198" spans="7:7" ht="24" customHeight="1">
      <c r="G17198" s="8"/>
    </row>
    <row r="17199" spans="7:7" ht="24" customHeight="1">
      <c r="G17199" s="8"/>
    </row>
    <row r="17200" spans="7:7" ht="24" customHeight="1">
      <c r="G17200" s="8"/>
    </row>
    <row r="17201" spans="7:7" ht="24" customHeight="1">
      <c r="G17201" s="8"/>
    </row>
    <row r="17202" spans="7:7" ht="24" customHeight="1">
      <c r="G17202" s="8"/>
    </row>
    <row r="17203" spans="7:7" ht="24" customHeight="1">
      <c r="G17203" s="8"/>
    </row>
    <row r="17204" spans="7:7" ht="24" customHeight="1">
      <c r="G17204" s="8"/>
    </row>
    <row r="17205" spans="7:7" ht="24" customHeight="1">
      <c r="G17205" s="8"/>
    </row>
    <row r="17206" spans="7:7" ht="24" customHeight="1">
      <c r="G17206" s="8"/>
    </row>
    <row r="17207" spans="7:7" ht="24" customHeight="1">
      <c r="G17207" s="8"/>
    </row>
    <row r="17208" spans="7:7" ht="24" customHeight="1">
      <c r="G17208" s="8"/>
    </row>
    <row r="17209" spans="7:7" ht="24" customHeight="1">
      <c r="G17209" s="8"/>
    </row>
    <row r="17210" spans="7:7" ht="24" customHeight="1">
      <c r="G17210" s="8"/>
    </row>
    <row r="17211" spans="7:7" ht="24" customHeight="1">
      <c r="G17211" s="8"/>
    </row>
    <row r="17212" spans="7:7" ht="24" customHeight="1">
      <c r="G17212" s="8"/>
    </row>
    <row r="17213" spans="7:7" ht="24" customHeight="1">
      <c r="G17213" s="8"/>
    </row>
    <row r="17214" spans="7:7" ht="24" customHeight="1">
      <c r="G17214" s="8"/>
    </row>
    <row r="17215" spans="7:7" ht="24" customHeight="1">
      <c r="G17215" s="8"/>
    </row>
    <row r="17216" spans="7:7" ht="24" customHeight="1">
      <c r="G17216" s="8"/>
    </row>
    <row r="17217" spans="7:7" ht="24" customHeight="1">
      <c r="G17217" s="8"/>
    </row>
    <row r="17218" spans="7:7" ht="24" customHeight="1">
      <c r="G17218" s="8"/>
    </row>
    <row r="17219" spans="7:7" ht="24" customHeight="1">
      <c r="G17219" s="8"/>
    </row>
    <row r="17220" spans="7:7" ht="24" customHeight="1">
      <c r="G17220" s="8"/>
    </row>
    <row r="17221" spans="7:7" ht="24" customHeight="1">
      <c r="G17221" s="8"/>
    </row>
    <row r="17222" spans="7:7" ht="24" customHeight="1">
      <c r="G17222" s="8"/>
    </row>
    <row r="17223" spans="7:7" ht="24" customHeight="1">
      <c r="G17223" s="8"/>
    </row>
    <row r="17224" spans="7:7" ht="24" customHeight="1">
      <c r="G17224" s="8"/>
    </row>
    <row r="17225" spans="7:7" ht="24" customHeight="1">
      <c r="G17225" s="8"/>
    </row>
    <row r="17226" spans="7:7" ht="24" customHeight="1">
      <c r="G17226" s="8"/>
    </row>
    <row r="17227" spans="7:7" ht="24" customHeight="1">
      <c r="G17227" s="8"/>
    </row>
    <row r="17228" spans="7:7" ht="24" customHeight="1">
      <c r="G17228" s="8"/>
    </row>
    <row r="17229" spans="7:7" ht="24" customHeight="1">
      <c r="G17229" s="8"/>
    </row>
    <row r="17230" spans="7:7" ht="24" customHeight="1">
      <c r="G17230" s="8"/>
    </row>
    <row r="17231" spans="7:7" ht="24" customHeight="1">
      <c r="G17231" s="8"/>
    </row>
    <row r="17232" spans="7:7" ht="24" customHeight="1">
      <c r="G17232" s="8"/>
    </row>
    <row r="17233" spans="7:7" ht="24" customHeight="1">
      <c r="G17233" s="8"/>
    </row>
    <row r="17234" spans="7:7" ht="24" customHeight="1">
      <c r="G17234" s="8"/>
    </row>
    <row r="17235" spans="7:7" ht="24" customHeight="1">
      <c r="G17235" s="8"/>
    </row>
    <row r="17236" spans="7:7" ht="24" customHeight="1">
      <c r="G17236" s="8"/>
    </row>
    <row r="17237" spans="7:7" ht="24" customHeight="1">
      <c r="G17237" s="8"/>
    </row>
    <row r="17238" spans="7:7" ht="24" customHeight="1">
      <c r="G17238" s="8"/>
    </row>
    <row r="17239" spans="7:7" ht="24" customHeight="1">
      <c r="G17239" s="8"/>
    </row>
    <row r="17240" spans="7:7" ht="24" customHeight="1">
      <c r="G17240" s="8"/>
    </row>
    <row r="17241" spans="7:7" ht="24" customHeight="1">
      <c r="G17241" s="8"/>
    </row>
    <row r="17242" spans="7:7" ht="24" customHeight="1">
      <c r="G17242" s="8"/>
    </row>
    <row r="17243" spans="7:7" ht="24" customHeight="1">
      <c r="G17243" s="8"/>
    </row>
    <row r="17244" spans="7:7" ht="24" customHeight="1">
      <c r="G17244" s="8"/>
    </row>
    <row r="17245" spans="7:7" ht="24" customHeight="1">
      <c r="G17245" s="8"/>
    </row>
    <row r="17246" spans="7:7" ht="24" customHeight="1">
      <c r="G17246" s="8"/>
    </row>
    <row r="17247" spans="7:7" ht="24" customHeight="1">
      <c r="G17247" s="8"/>
    </row>
    <row r="17248" spans="7:7" ht="24" customHeight="1">
      <c r="G17248" s="8"/>
    </row>
    <row r="17249" spans="7:7" ht="24" customHeight="1">
      <c r="G17249" s="8"/>
    </row>
    <row r="17250" spans="7:7" ht="24" customHeight="1">
      <c r="G17250" s="8"/>
    </row>
    <row r="17251" spans="7:7" ht="24" customHeight="1">
      <c r="G17251" s="8"/>
    </row>
    <row r="17252" spans="7:7" ht="24" customHeight="1">
      <c r="G17252" s="8"/>
    </row>
    <row r="17253" spans="7:7" ht="24" customHeight="1">
      <c r="G17253" s="8"/>
    </row>
    <row r="17254" spans="7:7" ht="24" customHeight="1">
      <c r="G17254" s="8"/>
    </row>
    <row r="17255" spans="7:7" ht="24" customHeight="1">
      <c r="G17255" s="8"/>
    </row>
    <row r="17256" spans="7:7" ht="24" customHeight="1">
      <c r="G17256" s="8"/>
    </row>
    <row r="17257" spans="7:7" ht="24" customHeight="1">
      <c r="G17257" s="8"/>
    </row>
    <row r="17258" spans="7:7" ht="24" customHeight="1">
      <c r="G17258" s="8"/>
    </row>
    <row r="17259" spans="7:7" ht="24" customHeight="1">
      <c r="G17259" s="8"/>
    </row>
    <row r="17260" spans="7:7" ht="24" customHeight="1">
      <c r="G17260" s="8"/>
    </row>
    <row r="17261" spans="7:7" ht="24" customHeight="1">
      <c r="G17261" s="8"/>
    </row>
    <row r="17262" spans="7:7" ht="24" customHeight="1">
      <c r="G17262" s="8"/>
    </row>
    <row r="17263" spans="7:7" ht="24" customHeight="1">
      <c r="G17263" s="8"/>
    </row>
    <row r="17264" spans="7:7" ht="24" customHeight="1">
      <c r="G17264" s="8"/>
    </row>
    <row r="17265" spans="7:7" ht="24" customHeight="1">
      <c r="G17265" s="8"/>
    </row>
    <row r="17266" spans="7:7" ht="24" customHeight="1">
      <c r="G17266" s="8"/>
    </row>
    <row r="17267" spans="7:7" ht="24" customHeight="1">
      <c r="G17267" s="8"/>
    </row>
    <row r="17268" spans="7:7" ht="24" customHeight="1">
      <c r="G17268" s="8"/>
    </row>
    <row r="17269" spans="7:7" ht="24" customHeight="1">
      <c r="G17269" s="8"/>
    </row>
    <row r="17270" spans="7:7" ht="24" customHeight="1">
      <c r="G17270" s="8"/>
    </row>
    <row r="17271" spans="7:7" ht="24" customHeight="1">
      <c r="G17271" s="8"/>
    </row>
    <row r="17272" spans="7:7" ht="24" customHeight="1">
      <c r="G17272" s="8"/>
    </row>
    <row r="17273" spans="7:7" ht="24" customHeight="1">
      <c r="G17273" s="8"/>
    </row>
    <row r="17274" spans="7:7" ht="24" customHeight="1">
      <c r="G17274" s="8"/>
    </row>
    <row r="17275" spans="7:7" ht="24" customHeight="1">
      <c r="G17275" s="8"/>
    </row>
    <row r="17276" spans="7:7" ht="24" customHeight="1">
      <c r="G17276" s="8"/>
    </row>
    <row r="17277" spans="7:7" ht="24" customHeight="1">
      <c r="G17277" s="8"/>
    </row>
    <row r="17278" spans="7:7" ht="24" customHeight="1">
      <c r="G17278" s="8"/>
    </row>
    <row r="17279" spans="7:7" ht="24" customHeight="1">
      <c r="G17279" s="8"/>
    </row>
    <row r="17280" spans="7:7" ht="24" customHeight="1">
      <c r="G17280" s="8"/>
    </row>
    <row r="17281" spans="7:7" ht="24" customHeight="1">
      <c r="G17281" s="8"/>
    </row>
    <row r="17282" spans="7:7" ht="24" customHeight="1">
      <c r="G17282" s="8"/>
    </row>
    <row r="17283" spans="7:7" ht="24" customHeight="1">
      <c r="G17283" s="8"/>
    </row>
    <row r="17284" spans="7:7" ht="24" customHeight="1">
      <c r="G17284" s="8"/>
    </row>
    <row r="17285" spans="7:7" ht="24" customHeight="1">
      <c r="G17285" s="8"/>
    </row>
    <row r="17286" spans="7:7" ht="24" customHeight="1">
      <c r="G17286" s="8"/>
    </row>
    <row r="17287" spans="7:7" ht="24" customHeight="1">
      <c r="G17287" s="8"/>
    </row>
    <row r="17288" spans="7:7" ht="24" customHeight="1">
      <c r="G17288" s="8"/>
    </row>
    <row r="17289" spans="7:7" ht="24" customHeight="1">
      <c r="G17289" s="8"/>
    </row>
    <row r="17290" spans="7:7" ht="24" customHeight="1">
      <c r="G17290" s="8"/>
    </row>
    <row r="17291" spans="7:7" ht="24" customHeight="1">
      <c r="G17291" s="8"/>
    </row>
    <row r="17292" spans="7:7" ht="24" customHeight="1">
      <c r="G17292" s="8"/>
    </row>
    <row r="17293" spans="7:7" ht="24" customHeight="1">
      <c r="G17293" s="8"/>
    </row>
    <row r="17294" spans="7:7" ht="24" customHeight="1">
      <c r="G17294" s="8"/>
    </row>
    <row r="17295" spans="7:7" ht="24" customHeight="1">
      <c r="G17295" s="8"/>
    </row>
    <row r="17296" spans="7:7" ht="24" customHeight="1">
      <c r="G17296" s="8"/>
    </row>
    <row r="17297" spans="7:7" ht="24" customHeight="1">
      <c r="G17297" s="8"/>
    </row>
    <row r="17298" spans="7:7" ht="24" customHeight="1">
      <c r="G17298" s="8"/>
    </row>
    <row r="17299" spans="7:7" ht="24" customHeight="1">
      <c r="G17299" s="8"/>
    </row>
    <row r="17300" spans="7:7" ht="24" customHeight="1">
      <c r="G17300" s="8"/>
    </row>
    <row r="17301" spans="7:7" ht="24" customHeight="1">
      <c r="G17301" s="8"/>
    </row>
    <row r="17302" spans="7:7" ht="24" customHeight="1">
      <c r="G17302" s="8"/>
    </row>
    <row r="17303" spans="7:7" ht="24" customHeight="1">
      <c r="G17303" s="8"/>
    </row>
    <row r="17304" spans="7:7" ht="24" customHeight="1">
      <c r="G17304" s="8"/>
    </row>
    <row r="17305" spans="7:7" ht="24" customHeight="1">
      <c r="G17305" s="8"/>
    </row>
    <row r="17306" spans="7:7" ht="24" customHeight="1">
      <c r="G17306" s="8"/>
    </row>
    <row r="17307" spans="7:7" ht="24" customHeight="1">
      <c r="G17307" s="8"/>
    </row>
    <row r="17308" spans="7:7" ht="24" customHeight="1">
      <c r="G17308" s="8"/>
    </row>
    <row r="17309" spans="7:7" ht="24" customHeight="1">
      <c r="G17309" s="8"/>
    </row>
    <row r="17310" spans="7:7" ht="24" customHeight="1">
      <c r="G17310" s="8"/>
    </row>
    <row r="17311" spans="7:7" ht="24" customHeight="1">
      <c r="G17311" s="8"/>
    </row>
    <row r="17312" spans="7:7" ht="24" customHeight="1">
      <c r="G17312" s="8"/>
    </row>
    <row r="17313" spans="7:7" ht="24" customHeight="1">
      <c r="G17313" s="8"/>
    </row>
    <row r="17314" spans="7:7" ht="24" customHeight="1">
      <c r="G17314" s="8"/>
    </row>
    <row r="17315" spans="7:7" ht="24" customHeight="1">
      <c r="G17315" s="8"/>
    </row>
    <row r="17316" spans="7:7" ht="24" customHeight="1">
      <c r="G17316" s="8"/>
    </row>
    <row r="17317" spans="7:7" ht="24" customHeight="1">
      <c r="G17317" s="8"/>
    </row>
    <row r="17318" spans="7:7" ht="24" customHeight="1">
      <c r="G17318" s="8"/>
    </row>
    <row r="17319" spans="7:7" ht="24" customHeight="1">
      <c r="G17319" s="8"/>
    </row>
    <row r="17320" spans="7:7" ht="24" customHeight="1">
      <c r="G17320" s="8"/>
    </row>
    <row r="17321" spans="7:7" ht="24" customHeight="1">
      <c r="G17321" s="8"/>
    </row>
    <row r="17322" spans="7:7" ht="24" customHeight="1">
      <c r="G17322" s="8"/>
    </row>
    <row r="17323" spans="7:7" ht="24" customHeight="1">
      <c r="G17323" s="8"/>
    </row>
    <row r="17324" spans="7:7" ht="24" customHeight="1">
      <c r="G17324" s="8"/>
    </row>
    <row r="17325" spans="7:7" ht="24" customHeight="1">
      <c r="G17325" s="8"/>
    </row>
    <row r="17326" spans="7:7" ht="24" customHeight="1">
      <c r="G17326" s="8"/>
    </row>
    <row r="17327" spans="7:7" ht="24" customHeight="1">
      <c r="G17327" s="8"/>
    </row>
    <row r="17328" spans="7:7" ht="24" customHeight="1">
      <c r="G17328" s="8"/>
    </row>
    <row r="17329" spans="7:7" ht="24" customHeight="1">
      <c r="G17329" s="8"/>
    </row>
    <row r="17330" spans="7:7" ht="24" customHeight="1">
      <c r="G17330" s="8"/>
    </row>
    <row r="17331" spans="7:7" ht="24" customHeight="1">
      <c r="G17331" s="8"/>
    </row>
    <row r="17332" spans="7:7" ht="24" customHeight="1">
      <c r="G17332" s="8"/>
    </row>
    <row r="17333" spans="7:7" ht="24" customHeight="1">
      <c r="G17333" s="8"/>
    </row>
    <row r="17334" spans="7:7" ht="24" customHeight="1">
      <c r="G17334" s="8"/>
    </row>
    <row r="17335" spans="7:7" ht="24" customHeight="1">
      <c r="G17335" s="8"/>
    </row>
    <row r="17336" spans="7:7" ht="24" customHeight="1">
      <c r="G17336" s="8"/>
    </row>
    <row r="17337" spans="7:7" ht="24" customHeight="1">
      <c r="G17337" s="8"/>
    </row>
    <row r="17338" spans="7:7" ht="24" customHeight="1">
      <c r="G17338" s="8"/>
    </row>
    <row r="17339" spans="7:7" ht="24" customHeight="1">
      <c r="G17339" s="8"/>
    </row>
    <row r="17340" spans="7:7" ht="24" customHeight="1">
      <c r="G17340" s="8"/>
    </row>
    <row r="17341" spans="7:7" ht="24" customHeight="1">
      <c r="G17341" s="8"/>
    </row>
    <row r="17342" spans="7:7" ht="24" customHeight="1">
      <c r="G17342" s="8"/>
    </row>
    <row r="17343" spans="7:7" ht="24" customHeight="1">
      <c r="G17343" s="8"/>
    </row>
    <row r="17344" spans="7:7" ht="24" customHeight="1">
      <c r="G17344" s="8"/>
    </row>
    <row r="17345" spans="7:7" ht="24" customHeight="1">
      <c r="G17345" s="8"/>
    </row>
    <row r="17346" spans="7:7" ht="24" customHeight="1">
      <c r="G17346" s="8"/>
    </row>
    <row r="17347" spans="7:7" ht="24" customHeight="1">
      <c r="G17347" s="8"/>
    </row>
    <row r="17348" spans="7:7" ht="24" customHeight="1">
      <c r="G17348" s="8"/>
    </row>
    <row r="17349" spans="7:7" ht="24" customHeight="1">
      <c r="G17349" s="8"/>
    </row>
    <row r="17350" spans="7:7" ht="24" customHeight="1">
      <c r="G17350" s="8"/>
    </row>
    <row r="17351" spans="7:7" ht="24" customHeight="1">
      <c r="G17351" s="8"/>
    </row>
    <row r="17352" spans="7:7" ht="24" customHeight="1">
      <c r="G17352" s="8"/>
    </row>
    <row r="17353" spans="7:7" ht="24" customHeight="1">
      <c r="G17353" s="8"/>
    </row>
    <row r="17354" spans="7:7" ht="24" customHeight="1">
      <c r="G17354" s="8"/>
    </row>
    <row r="17355" spans="7:7" ht="24" customHeight="1">
      <c r="G17355" s="8"/>
    </row>
    <row r="17356" spans="7:7" ht="24" customHeight="1">
      <c r="G17356" s="8"/>
    </row>
    <row r="17357" spans="7:7" ht="24" customHeight="1">
      <c r="G17357" s="8"/>
    </row>
    <row r="17358" spans="7:7" ht="24" customHeight="1">
      <c r="G17358" s="8"/>
    </row>
    <row r="17359" spans="7:7" ht="24" customHeight="1">
      <c r="G17359" s="8"/>
    </row>
    <row r="17360" spans="7:7" ht="24" customHeight="1">
      <c r="G17360" s="8"/>
    </row>
    <row r="17361" spans="7:7" ht="24" customHeight="1">
      <c r="G17361" s="8"/>
    </row>
    <row r="17362" spans="7:7" ht="24" customHeight="1">
      <c r="G17362" s="8"/>
    </row>
    <row r="17363" spans="7:7" ht="24" customHeight="1">
      <c r="G17363" s="8"/>
    </row>
    <row r="17364" spans="7:7" ht="24" customHeight="1">
      <c r="G17364" s="8"/>
    </row>
    <row r="17365" spans="7:7" ht="24" customHeight="1">
      <c r="G17365" s="8"/>
    </row>
    <row r="17366" spans="7:7" ht="24" customHeight="1">
      <c r="G17366" s="8"/>
    </row>
    <row r="17367" spans="7:7" ht="24" customHeight="1">
      <c r="G17367" s="8"/>
    </row>
    <row r="17368" spans="7:7" ht="24" customHeight="1">
      <c r="G17368" s="8"/>
    </row>
    <row r="17369" spans="7:7" ht="24" customHeight="1">
      <c r="G17369" s="8"/>
    </row>
    <row r="17370" spans="7:7" ht="24" customHeight="1">
      <c r="G17370" s="8"/>
    </row>
    <row r="17371" spans="7:7" ht="24" customHeight="1">
      <c r="G17371" s="8"/>
    </row>
    <row r="17372" spans="7:7" ht="24" customHeight="1">
      <c r="G17372" s="8"/>
    </row>
    <row r="17373" spans="7:7" ht="24" customHeight="1">
      <c r="G17373" s="8"/>
    </row>
    <row r="17374" spans="7:7" ht="24" customHeight="1">
      <c r="G17374" s="8"/>
    </row>
    <row r="17375" spans="7:7" ht="24" customHeight="1">
      <c r="G17375" s="8"/>
    </row>
    <row r="17376" spans="7:7" ht="24" customHeight="1">
      <c r="G17376" s="8"/>
    </row>
    <row r="17377" spans="7:7" ht="24" customHeight="1">
      <c r="G17377" s="8"/>
    </row>
    <row r="17378" spans="7:7" ht="24" customHeight="1">
      <c r="G17378" s="8"/>
    </row>
    <row r="17379" spans="7:7" ht="24" customHeight="1">
      <c r="G17379" s="8"/>
    </row>
    <row r="17380" spans="7:7" ht="24" customHeight="1">
      <c r="G17380" s="8"/>
    </row>
    <row r="17381" spans="7:7" ht="24" customHeight="1">
      <c r="G17381" s="8"/>
    </row>
    <row r="17382" spans="7:7" ht="24" customHeight="1">
      <c r="G17382" s="8"/>
    </row>
    <row r="17383" spans="7:7" ht="24" customHeight="1">
      <c r="G17383" s="8"/>
    </row>
    <row r="17384" spans="7:7" ht="24" customHeight="1">
      <c r="G17384" s="8"/>
    </row>
    <row r="17385" spans="7:7" ht="24" customHeight="1">
      <c r="G17385" s="8"/>
    </row>
    <row r="17386" spans="7:7" ht="24" customHeight="1">
      <c r="G17386" s="8"/>
    </row>
    <row r="17387" spans="7:7" ht="24" customHeight="1">
      <c r="G17387" s="8"/>
    </row>
    <row r="17388" spans="7:7" ht="24" customHeight="1">
      <c r="G17388" s="8"/>
    </row>
    <row r="17389" spans="7:7" ht="24" customHeight="1">
      <c r="G17389" s="8"/>
    </row>
    <row r="17390" spans="7:7" ht="24" customHeight="1">
      <c r="G17390" s="8"/>
    </row>
    <row r="17391" spans="7:7" ht="24" customHeight="1">
      <c r="G17391" s="8"/>
    </row>
    <row r="17392" spans="7:7" ht="24" customHeight="1">
      <c r="G17392" s="8"/>
    </row>
    <row r="17393" spans="7:7" ht="24" customHeight="1">
      <c r="G17393" s="8"/>
    </row>
    <row r="17394" spans="7:7" ht="24" customHeight="1">
      <c r="G17394" s="8"/>
    </row>
    <row r="17395" spans="7:7" ht="24" customHeight="1">
      <c r="G17395" s="8"/>
    </row>
    <row r="17396" spans="7:7" ht="24" customHeight="1">
      <c r="G17396" s="8"/>
    </row>
    <row r="17397" spans="7:7" ht="24" customHeight="1">
      <c r="G17397" s="8"/>
    </row>
    <row r="17398" spans="7:7" ht="24" customHeight="1">
      <c r="G17398" s="8"/>
    </row>
    <row r="17399" spans="7:7" ht="24" customHeight="1">
      <c r="G17399" s="8"/>
    </row>
    <row r="17400" spans="7:7" ht="24" customHeight="1">
      <c r="G17400" s="8"/>
    </row>
    <row r="17401" spans="7:7" ht="24" customHeight="1">
      <c r="G17401" s="8"/>
    </row>
    <row r="17402" spans="7:7" ht="24" customHeight="1">
      <c r="G17402" s="8"/>
    </row>
    <row r="17403" spans="7:7" ht="24" customHeight="1">
      <c r="G17403" s="8"/>
    </row>
    <row r="17404" spans="7:7" ht="24" customHeight="1">
      <c r="G17404" s="8"/>
    </row>
    <row r="17405" spans="7:7" ht="24" customHeight="1">
      <c r="G17405" s="8"/>
    </row>
    <row r="17406" spans="7:7" ht="24" customHeight="1">
      <c r="G17406" s="8"/>
    </row>
    <row r="17407" spans="7:7" ht="24" customHeight="1">
      <c r="G17407" s="8"/>
    </row>
    <row r="17408" spans="7:7" ht="24" customHeight="1">
      <c r="G17408" s="8"/>
    </row>
    <row r="17409" spans="7:7" ht="24" customHeight="1">
      <c r="G17409" s="8"/>
    </row>
    <row r="17410" spans="7:7" ht="24" customHeight="1">
      <c r="G17410" s="8"/>
    </row>
    <row r="17411" spans="7:7" ht="24" customHeight="1">
      <c r="G17411" s="8"/>
    </row>
    <row r="17412" spans="7:7" ht="24" customHeight="1">
      <c r="G17412" s="8"/>
    </row>
    <row r="17413" spans="7:7" ht="24" customHeight="1">
      <c r="G17413" s="8"/>
    </row>
    <row r="17414" spans="7:7" ht="24" customHeight="1">
      <c r="G17414" s="8"/>
    </row>
    <row r="17415" spans="7:7" ht="24" customHeight="1">
      <c r="G17415" s="8"/>
    </row>
    <row r="17416" spans="7:7" ht="24" customHeight="1">
      <c r="G17416" s="8"/>
    </row>
    <row r="17417" spans="7:7" ht="24" customHeight="1">
      <c r="G17417" s="8"/>
    </row>
    <row r="17418" spans="7:7" ht="24" customHeight="1">
      <c r="G17418" s="8"/>
    </row>
    <row r="17419" spans="7:7" ht="24" customHeight="1">
      <c r="G17419" s="8"/>
    </row>
    <row r="17420" spans="7:7" ht="24" customHeight="1">
      <c r="G17420" s="8"/>
    </row>
    <row r="17421" spans="7:7" ht="24" customHeight="1">
      <c r="G17421" s="8"/>
    </row>
    <row r="17422" spans="7:7" ht="24" customHeight="1">
      <c r="G17422" s="8"/>
    </row>
    <row r="17423" spans="7:7" ht="24" customHeight="1">
      <c r="G17423" s="8"/>
    </row>
    <row r="17424" spans="7:7" ht="24" customHeight="1">
      <c r="G17424" s="8"/>
    </row>
    <row r="17425" spans="7:7" ht="24" customHeight="1">
      <c r="G17425" s="8"/>
    </row>
    <row r="17426" spans="7:7" ht="24" customHeight="1">
      <c r="G17426" s="8"/>
    </row>
    <row r="17427" spans="7:7" ht="24" customHeight="1">
      <c r="G17427" s="8"/>
    </row>
    <row r="17428" spans="7:7" ht="24" customHeight="1">
      <c r="G17428" s="8"/>
    </row>
    <row r="17429" spans="7:7" ht="24" customHeight="1">
      <c r="G17429" s="8"/>
    </row>
    <row r="17430" spans="7:7" ht="24" customHeight="1">
      <c r="G17430" s="8"/>
    </row>
    <row r="17431" spans="7:7" ht="24" customHeight="1">
      <c r="G17431" s="8"/>
    </row>
    <row r="17432" spans="7:7" ht="24" customHeight="1">
      <c r="G17432" s="8"/>
    </row>
    <row r="17433" spans="7:7" ht="24" customHeight="1">
      <c r="G17433" s="8"/>
    </row>
    <row r="17434" spans="7:7" ht="24" customHeight="1">
      <c r="G17434" s="8"/>
    </row>
    <row r="17435" spans="7:7" ht="24" customHeight="1">
      <c r="G17435" s="8"/>
    </row>
    <row r="17436" spans="7:7" ht="24" customHeight="1">
      <c r="G17436" s="8"/>
    </row>
    <row r="17437" spans="7:7" ht="24" customHeight="1">
      <c r="G17437" s="8"/>
    </row>
    <row r="17438" spans="7:7" ht="24" customHeight="1">
      <c r="G17438" s="8"/>
    </row>
    <row r="17439" spans="7:7" ht="24" customHeight="1">
      <c r="G17439" s="8"/>
    </row>
    <row r="17440" spans="7:7" ht="24" customHeight="1">
      <c r="G17440" s="8"/>
    </row>
    <row r="17441" spans="7:7" ht="24" customHeight="1">
      <c r="G17441" s="8"/>
    </row>
    <row r="17442" spans="7:7" ht="24" customHeight="1">
      <c r="G17442" s="8"/>
    </row>
    <row r="17443" spans="7:7" ht="24" customHeight="1">
      <c r="G17443" s="8"/>
    </row>
    <row r="17444" spans="7:7" ht="24" customHeight="1">
      <c r="G17444" s="8"/>
    </row>
    <row r="17445" spans="7:7" ht="24" customHeight="1">
      <c r="G17445" s="8"/>
    </row>
    <row r="17446" spans="7:7" ht="24" customHeight="1">
      <c r="G17446" s="8"/>
    </row>
    <row r="17447" spans="7:7" ht="24" customHeight="1">
      <c r="G17447" s="8"/>
    </row>
    <row r="17448" spans="7:7" ht="24" customHeight="1">
      <c r="G17448" s="8"/>
    </row>
    <row r="17449" spans="7:7" ht="24" customHeight="1">
      <c r="G17449" s="8"/>
    </row>
    <row r="17450" spans="7:7" ht="24" customHeight="1">
      <c r="G17450" s="8"/>
    </row>
    <row r="17451" spans="7:7" ht="24" customHeight="1">
      <c r="G17451" s="8"/>
    </row>
    <row r="17452" spans="7:7" ht="24" customHeight="1">
      <c r="G17452" s="8"/>
    </row>
    <row r="17453" spans="7:7" ht="24" customHeight="1">
      <c r="G17453" s="8"/>
    </row>
    <row r="17454" spans="7:7" ht="24" customHeight="1">
      <c r="G17454" s="8"/>
    </row>
    <row r="17455" spans="7:7" ht="24" customHeight="1">
      <c r="G17455" s="8"/>
    </row>
    <row r="17456" spans="7:7" ht="24" customHeight="1">
      <c r="G17456" s="8"/>
    </row>
    <row r="17457" spans="7:7" ht="24" customHeight="1">
      <c r="G17457" s="8"/>
    </row>
    <row r="17458" spans="7:7" ht="24" customHeight="1">
      <c r="G17458" s="8"/>
    </row>
    <row r="17459" spans="7:7" ht="24" customHeight="1">
      <c r="G17459" s="8"/>
    </row>
    <row r="17460" spans="7:7" ht="24" customHeight="1">
      <c r="G17460" s="8"/>
    </row>
    <row r="17461" spans="7:7" ht="24" customHeight="1">
      <c r="G17461" s="8"/>
    </row>
    <row r="17462" spans="7:7" ht="24" customHeight="1">
      <c r="G17462" s="8"/>
    </row>
    <row r="17463" spans="7:7" ht="24" customHeight="1">
      <c r="G17463" s="8"/>
    </row>
    <row r="17464" spans="7:7" ht="24" customHeight="1">
      <c r="G17464" s="8"/>
    </row>
    <row r="17465" spans="7:7" ht="24" customHeight="1">
      <c r="G17465" s="8"/>
    </row>
    <row r="17466" spans="7:7" ht="24" customHeight="1">
      <c r="G17466" s="8"/>
    </row>
    <row r="17467" spans="7:7" ht="24" customHeight="1">
      <c r="G17467" s="8"/>
    </row>
    <row r="17468" spans="7:7" ht="24" customHeight="1">
      <c r="G17468" s="8"/>
    </row>
    <row r="17469" spans="7:7" ht="24" customHeight="1">
      <c r="G17469" s="8"/>
    </row>
    <row r="17470" spans="7:7" ht="24" customHeight="1">
      <c r="G17470" s="8"/>
    </row>
    <row r="17471" spans="7:7" ht="24" customHeight="1">
      <c r="G17471" s="8"/>
    </row>
    <row r="17472" spans="7:7" ht="24" customHeight="1">
      <c r="G17472" s="8"/>
    </row>
    <row r="17473" spans="7:7" ht="24" customHeight="1">
      <c r="G17473" s="8"/>
    </row>
    <row r="17474" spans="7:7" ht="24" customHeight="1">
      <c r="G17474" s="8"/>
    </row>
    <row r="17475" spans="7:7" ht="24" customHeight="1">
      <c r="G17475" s="8"/>
    </row>
    <row r="17476" spans="7:7" ht="24" customHeight="1">
      <c r="G17476" s="8"/>
    </row>
    <row r="17477" spans="7:7" ht="24" customHeight="1">
      <c r="G17477" s="8"/>
    </row>
    <row r="17478" spans="7:7" ht="24" customHeight="1">
      <c r="G17478" s="8"/>
    </row>
    <row r="17479" spans="7:7" ht="24" customHeight="1">
      <c r="G17479" s="8"/>
    </row>
    <row r="17480" spans="7:7" ht="24" customHeight="1">
      <c r="G17480" s="8"/>
    </row>
    <row r="17481" spans="7:7" ht="24" customHeight="1">
      <c r="G17481" s="8"/>
    </row>
    <row r="17482" spans="7:7" ht="24" customHeight="1">
      <c r="G17482" s="8"/>
    </row>
    <row r="17483" spans="7:7" ht="24" customHeight="1">
      <c r="G17483" s="8"/>
    </row>
    <row r="17484" spans="7:7" ht="24" customHeight="1">
      <c r="G17484" s="8"/>
    </row>
    <row r="17485" spans="7:7" ht="24" customHeight="1">
      <c r="G17485" s="8"/>
    </row>
    <row r="17486" spans="7:7" ht="24" customHeight="1">
      <c r="G17486" s="8"/>
    </row>
    <row r="17487" spans="7:7" ht="24" customHeight="1">
      <c r="G17487" s="8"/>
    </row>
    <row r="17488" spans="7:7" ht="24" customHeight="1">
      <c r="G17488" s="8"/>
    </row>
    <row r="17489" spans="7:7" ht="24" customHeight="1">
      <c r="G17489" s="8"/>
    </row>
    <row r="17490" spans="7:7" ht="24" customHeight="1">
      <c r="G17490" s="8"/>
    </row>
    <row r="17491" spans="7:7" ht="24" customHeight="1">
      <c r="G17491" s="8"/>
    </row>
    <row r="17492" spans="7:7" ht="24" customHeight="1">
      <c r="G17492" s="8"/>
    </row>
    <row r="17493" spans="7:7" ht="24" customHeight="1">
      <c r="G17493" s="8"/>
    </row>
    <row r="17494" spans="7:7" ht="24" customHeight="1">
      <c r="G17494" s="8"/>
    </row>
    <row r="17495" spans="7:7" ht="24" customHeight="1">
      <c r="G17495" s="8"/>
    </row>
    <row r="17496" spans="7:7" ht="24" customHeight="1">
      <c r="G17496" s="8"/>
    </row>
    <row r="17497" spans="7:7" ht="24" customHeight="1">
      <c r="G17497" s="8"/>
    </row>
    <row r="17498" spans="7:7" ht="24" customHeight="1">
      <c r="G17498" s="8"/>
    </row>
    <row r="17499" spans="7:7" ht="24" customHeight="1">
      <c r="G17499" s="8"/>
    </row>
    <row r="17500" spans="7:7" ht="24" customHeight="1">
      <c r="G17500" s="8"/>
    </row>
    <row r="17501" spans="7:7" ht="24" customHeight="1">
      <c r="G17501" s="8"/>
    </row>
    <row r="17502" spans="7:7" ht="24" customHeight="1">
      <c r="G17502" s="8"/>
    </row>
    <row r="17503" spans="7:7" ht="24" customHeight="1">
      <c r="G17503" s="8"/>
    </row>
    <row r="17504" spans="7:7" ht="24" customHeight="1">
      <c r="G17504" s="8"/>
    </row>
    <row r="17505" spans="7:7" ht="24" customHeight="1">
      <c r="G17505" s="8"/>
    </row>
    <row r="17506" spans="7:7" ht="24" customHeight="1">
      <c r="G17506" s="8"/>
    </row>
    <row r="17507" spans="7:7" ht="24" customHeight="1">
      <c r="G17507" s="8"/>
    </row>
    <row r="17508" spans="7:7" ht="24" customHeight="1">
      <c r="G17508" s="8"/>
    </row>
    <row r="17509" spans="7:7" ht="24" customHeight="1">
      <c r="G17509" s="8"/>
    </row>
    <row r="17510" spans="7:7" ht="24" customHeight="1">
      <c r="G17510" s="8"/>
    </row>
    <row r="17511" spans="7:7" ht="24" customHeight="1">
      <c r="G17511" s="8"/>
    </row>
    <row r="17512" spans="7:7" ht="24" customHeight="1">
      <c r="G17512" s="8"/>
    </row>
    <row r="17513" spans="7:7" ht="24" customHeight="1">
      <c r="G17513" s="8"/>
    </row>
    <row r="17514" spans="7:7" ht="24" customHeight="1">
      <c r="G17514" s="8"/>
    </row>
    <row r="17515" spans="7:7" ht="24" customHeight="1">
      <c r="G17515" s="8"/>
    </row>
    <row r="17516" spans="7:7" ht="24" customHeight="1">
      <c r="G17516" s="8"/>
    </row>
    <row r="17517" spans="7:7" ht="24" customHeight="1">
      <c r="G17517" s="8"/>
    </row>
    <row r="17518" spans="7:7" ht="24" customHeight="1">
      <c r="G17518" s="8"/>
    </row>
    <row r="17519" spans="7:7" ht="24" customHeight="1">
      <c r="G17519" s="8"/>
    </row>
    <row r="17520" spans="7:7" ht="24" customHeight="1">
      <c r="G17520" s="8"/>
    </row>
    <row r="17521" spans="7:7" ht="24" customHeight="1">
      <c r="G17521" s="8"/>
    </row>
    <row r="17522" spans="7:7" ht="24" customHeight="1">
      <c r="G17522" s="8"/>
    </row>
    <row r="17523" spans="7:7" ht="24" customHeight="1">
      <c r="G17523" s="8"/>
    </row>
    <row r="17524" spans="7:7" ht="24" customHeight="1">
      <c r="G17524" s="8"/>
    </row>
    <row r="17525" spans="7:7" ht="24" customHeight="1">
      <c r="G17525" s="8"/>
    </row>
    <row r="17526" spans="7:7" ht="24" customHeight="1">
      <c r="G17526" s="8"/>
    </row>
    <row r="17527" spans="7:7" ht="24" customHeight="1">
      <c r="G17527" s="8"/>
    </row>
    <row r="17528" spans="7:7" ht="24" customHeight="1">
      <c r="G17528" s="8"/>
    </row>
    <row r="17529" spans="7:7" ht="24" customHeight="1">
      <c r="G17529" s="8"/>
    </row>
    <row r="17530" spans="7:7" ht="24" customHeight="1">
      <c r="G17530" s="8"/>
    </row>
    <row r="17531" spans="7:7" ht="24" customHeight="1">
      <c r="G17531" s="8"/>
    </row>
    <row r="17532" spans="7:7" ht="24" customHeight="1">
      <c r="G17532" s="8"/>
    </row>
    <row r="17533" spans="7:7" ht="24" customHeight="1">
      <c r="G17533" s="8"/>
    </row>
    <row r="17534" spans="7:7" ht="24" customHeight="1">
      <c r="G17534" s="8"/>
    </row>
    <row r="17535" spans="7:7" ht="24" customHeight="1">
      <c r="G17535" s="8"/>
    </row>
    <row r="17536" spans="7:7" ht="24" customHeight="1">
      <c r="G17536" s="8"/>
    </row>
    <row r="17537" spans="7:7" ht="24" customHeight="1">
      <c r="G17537" s="8"/>
    </row>
    <row r="17538" spans="7:7" ht="24" customHeight="1">
      <c r="G17538" s="8"/>
    </row>
    <row r="17539" spans="7:7" ht="24" customHeight="1">
      <c r="G17539" s="8"/>
    </row>
    <row r="17540" spans="7:7" ht="24" customHeight="1">
      <c r="G17540" s="8"/>
    </row>
    <row r="17541" spans="7:7" ht="24" customHeight="1">
      <c r="G17541" s="8"/>
    </row>
    <row r="17542" spans="7:7" ht="24" customHeight="1">
      <c r="G17542" s="8"/>
    </row>
    <row r="17543" spans="7:7" ht="24" customHeight="1">
      <c r="G17543" s="8"/>
    </row>
    <row r="17544" spans="7:7" ht="24" customHeight="1">
      <c r="G17544" s="8"/>
    </row>
    <row r="17545" spans="7:7" ht="24" customHeight="1">
      <c r="G17545" s="8"/>
    </row>
    <row r="17546" spans="7:7" ht="24" customHeight="1">
      <c r="G17546" s="8"/>
    </row>
    <row r="17547" spans="7:7" ht="24" customHeight="1">
      <c r="G17547" s="8"/>
    </row>
    <row r="17548" spans="7:7" ht="24" customHeight="1">
      <c r="G17548" s="8"/>
    </row>
    <row r="17549" spans="7:7" ht="24" customHeight="1">
      <c r="G17549" s="8"/>
    </row>
    <row r="17550" spans="7:7" ht="24" customHeight="1">
      <c r="G17550" s="8"/>
    </row>
    <row r="17551" spans="7:7" ht="24" customHeight="1">
      <c r="G17551" s="8"/>
    </row>
    <row r="17552" spans="7:7" ht="24" customHeight="1">
      <c r="G17552" s="8"/>
    </row>
    <row r="17553" spans="7:7" ht="24" customHeight="1">
      <c r="G17553" s="8"/>
    </row>
    <row r="17554" spans="7:7" ht="24" customHeight="1">
      <c r="G17554" s="8"/>
    </row>
    <row r="17555" spans="7:7" ht="24" customHeight="1">
      <c r="G17555" s="8"/>
    </row>
    <row r="17556" spans="7:7" ht="24" customHeight="1">
      <c r="G17556" s="8"/>
    </row>
    <row r="17557" spans="7:7" ht="24" customHeight="1">
      <c r="G17557" s="8"/>
    </row>
    <row r="17558" spans="7:7" ht="24" customHeight="1">
      <c r="G17558" s="8"/>
    </row>
    <row r="17559" spans="7:7" ht="24" customHeight="1">
      <c r="G17559" s="8"/>
    </row>
    <row r="17560" spans="7:7" ht="24" customHeight="1">
      <c r="G17560" s="8"/>
    </row>
    <row r="17561" spans="7:7" ht="24" customHeight="1">
      <c r="G17561" s="8"/>
    </row>
    <row r="17562" spans="7:7" ht="24" customHeight="1">
      <c r="G17562" s="8"/>
    </row>
    <row r="17563" spans="7:7" ht="24" customHeight="1">
      <c r="G17563" s="8"/>
    </row>
    <row r="17564" spans="7:7" ht="24" customHeight="1">
      <c r="G17564" s="8"/>
    </row>
    <row r="17565" spans="7:7" ht="24" customHeight="1">
      <c r="G17565" s="8"/>
    </row>
    <row r="17566" spans="7:7" ht="24" customHeight="1">
      <c r="G17566" s="8"/>
    </row>
    <row r="17567" spans="7:7" ht="24" customHeight="1">
      <c r="G17567" s="8"/>
    </row>
    <row r="17568" spans="7:7" ht="24" customHeight="1">
      <c r="G17568" s="8"/>
    </row>
    <row r="17569" spans="7:7" ht="24" customHeight="1">
      <c r="G17569" s="8"/>
    </row>
    <row r="17570" spans="7:7" ht="24" customHeight="1">
      <c r="G17570" s="8"/>
    </row>
    <row r="17571" spans="7:7" ht="24" customHeight="1">
      <c r="G17571" s="8"/>
    </row>
    <row r="17572" spans="7:7" ht="24" customHeight="1">
      <c r="G17572" s="8"/>
    </row>
    <row r="17573" spans="7:7" ht="24" customHeight="1">
      <c r="G17573" s="8"/>
    </row>
    <row r="17574" spans="7:7" ht="24" customHeight="1">
      <c r="G17574" s="8"/>
    </row>
    <row r="17575" spans="7:7" ht="24" customHeight="1">
      <c r="G17575" s="8"/>
    </row>
    <row r="17576" spans="7:7" ht="24" customHeight="1">
      <c r="G17576" s="8"/>
    </row>
    <row r="17577" spans="7:7" ht="24" customHeight="1">
      <c r="G17577" s="8"/>
    </row>
    <row r="17578" spans="7:7" ht="24" customHeight="1">
      <c r="G17578" s="8"/>
    </row>
    <row r="17579" spans="7:7" ht="24" customHeight="1">
      <c r="G17579" s="8"/>
    </row>
    <row r="17580" spans="7:7" ht="24" customHeight="1">
      <c r="G17580" s="8"/>
    </row>
    <row r="17581" spans="7:7" ht="24" customHeight="1">
      <c r="G17581" s="8"/>
    </row>
    <row r="17582" spans="7:7" ht="24" customHeight="1">
      <c r="G17582" s="8"/>
    </row>
    <row r="17583" spans="7:7" ht="24" customHeight="1">
      <c r="G17583" s="8"/>
    </row>
    <row r="17584" spans="7:7" ht="24" customHeight="1">
      <c r="G17584" s="8"/>
    </row>
    <row r="17585" spans="7:7" ht="24" customHeight="1">
      <c r="G17585" s="8"/>
    </row>
    <row r="17586" spans="7:7" ht="24" customHeight="1">
      <c r="G17586" s="8"/>
    </row>
    <row r="17587" spans="7:7" ht="24" customHeight="1">
      <c r="G17587" s="8"/>
    </row>
    <row r="17588" spans="7:7" ht="24" customHeight="1">
      <c r="G17588" s="8"/>
    </row>
    <row r="17589" spans="7:7" ht="24" customHeight="1">
      <c r="G17589" s="8"/>
    </row>
    <row r="17590" spans="7:7" ht="24" customHeight="1">
      <c r="G17590" s="8"/>
    </row>
    <row r="17591" spans="7:7" ht="24" customHeight="1">
      <c r="G17591" s="8"/>
    </row>
    <row r="17592" spans="7:7" ht="24" customHeight="1">
      <c r="G17592" s="8"/>
    </row>
    <row r="17593" spans="7:7" ht="24" customHeight="1">
      <c r="G17593" s="8"/>
    </row>
    <row r="17594" spans="7:7" ht="24" customHeight="1">
      <c r="G17594" s="8"/>
    </row>
    <row r="17595" spans="7:7" ht="24" customHeight="1">
      <c r="G17595" s="8"/>
    </row>
    <row r="17596" spans="7:7" ht="24" customHeight="1">
      <c r="G17596" s="8"/>
    </row>
    <row r="17597" spans="7:7" ht="24" customHeight="1">
      <c r="G17597" s="8"/>
    </row>
    <row r="17598" spans="7:7" ht="24" customHeight="1">
      <c r="G17598" s="8"/>
    </row>
    <row r="17599" spans="7:7" ht="24" customHeight="1">
      <c r="G17599" s="8"/>
    </row>
    <row r="17600" spans="7:7" ht="24" customHeight="1">
      <c r="G17600" s="8"/>
    </row>
    <row r="17601" spans="7:7" ht="24" customHeight="1">
      <c r="G17601" s="8"/>
    </row>
    <row r="17602" spans="7:7" ht="24" customHeight="1">
      <c r="G17602" s="8"/>
    </row>
    <row r="17603" spans="7:7" ht="24" customHeight="1">
      <c r="G17603" s="8"/>
    </row>
    <row r="17604" spans="7:7" ht="24" customHeight="1">
      <c r="G17604" s="8"/>
    </row>
    <row r="17605" spans="7:7" ht="24" customHeight="1">
      <c r="G17605" s="8"/>
    </row>
    <row r="17606" spans="7:7" ht="24" customHeight="1">
      <c r="G17606" s="8"/>
    </row>
    <row r="17607" spans="7:7" ht="24" customHeight="1">
      <c r="G17607" s="8"/>
    </row>
    <row r="17608" spans="7:7" ht="24" customHeight="1">
      <c r="G17608" s="8"/>
    </row>
    <row r="17609" spans="7:7" ht="24" customHeight="1">
      <c r="G17609" s="8"/>
    </row>
    <row r="17610" spans="7:7" ht="24" customHeight="1">
      <c r="G17610" s="8"/>
    </row>
    <row r="17611" spans="7:7" ht="24" customHeight="1">
      <c r="G17611" s="8"/>
    </row>
    <row r="17612" spans="7:7" ht="24" customHeight="1">
      <c r="G17612" s="8"/>
    </row>
    <row r="17613" spans="7:7" ht="24" customHeight="1">
      <c r="G17613" s="8"/>
    </row>
    <row r="17614" spans="7:7" ht="24" customHeight="1">
      <c r="G17614" s="8"/>
    </row>
    <row r="17615" spans="7:7" ht="24" customHeight="1">
      <c r="G17615" s="8"/>
    </row>
    <row r="17616" spans="7:7" ht="24" customHeight="1">
      <c r="G17616" s="8"/>
    </row>
    <row r="17617" spans="7:7" ht="24" customHeight="1">
      <c r="G17617" s="8"/>
    </row>
    <row r="17618" spans="7:7" ht="24" customHeight="1">
      <c r="G17618" s="8"/>
    </row>
    <row r="17619" spans="7:7" ht="24" customHeight="1">
      <c r="G17619" s="8"/>
    </row>
    <row r="17620" spans="7:7" ht="24" customHeight="1">
      <c r="G17620" s="8"/>
    </row>
    <row r="17621" spans="7:7" ht="24" customHeight="1">
      <c r="G17621" s="8"/>
    </row>
    <row r="17622" spans="7:7" ht="24" customHeight="1">
      <c r="G17622" s="8"/>
    </row>
    <row r="17623" spans="7:7" ht="24" customHeight="1">
      <c r="G17623" s="8"/>
    </row>
    <row r="17624" spans="7:7" ht="24" customHeight="1">
      <c r="G17624" s="8"/>
    </row>
    <row r="17625" spans="7:7" ht="24" customHeight="1">
      <c r="G17625" s="8"/>
    </row>
    <row r="17626" spans="7:7" ht="24" customHeight="1">
      <c r="G17626" s="8"/>
    </row>
    <row r="17627" spans="7:7" ht="24" customHeight="1">
      <c r="G17627" s="8"/>
    </row>
    <row r="17628" spans="7:7" ht="24" customHeight="1">
      <c r="G17628" s="8"/>
    </row>
    <row r="17629" spans="7:7" ht="24" customHeight="1">
      <c r="G17629" s="8"/>
    </row>
    <row r="17630" spans="7:7" ht="24" customHeight="1">
      <c r="G17630" s="8"/>
    </row>
    <row r="17631" spans="7:7" ht="24" customHeight="1">
      <c r="G17631" s="8"/>
    </row>
    <row r="17632" spans="7:7" ht="24" customHeight="1">
      <c r="G17632" s="8"/>
    </row>
    <row r="17633" spans="7:7" ht="24" customHeight="1">
      <c r="G17633" s="8"/>
    </row>
    <row r="17634" spans="7:7" ht="24" customHeight="1">
      <c r="G17634" s="8"/>
    </row>
    <row r="17635" spans="7:7" ht="24" customHeight="1">
      <c r="G17635" s="8"/>
    </row>
    <row r="17636" spans="7:7" ht="24" customHeight="1">
      <c r="G17636" s="8"/>
    </row>
    <row r="17637" spans="7:7" ht="24" customHeight="1">
      <c r="G17637" s="8"/>
    </row>
    <row r="17638" spans="7:7" ht="24" customHeight="1">
      <c r="G17638" s="8"/>
    </row>
    <row r="17639" spans="7:7" ht="24" customHeight="1">
      <c r="G17639" s="8"/>
    </row>
    <row r="17640" spans="7:7" ht="24" customHeight="1">
      <c r="G17640" s="8"/>
    </row>
    <row r="17641" spans="7:7" ht="24" customHeight="1">
      <c r="G17641" s="8"/>
    </row>
    <row r="17642" spans="7:7" ht="24" customHeight="1">
      <c r="G17642" s="8"/>
    </row>
    <row r="17643" spans="7:7" ht="24" customHeight="1">
      <c r="G17643" s="8"/>
    </row>
    <row r="17644" spans="7:7" ht="24" customHeight="1">
      <c r="G17644" s="8"/>
    </row>
    <row r="17645" spans="7:7" ht="24" customHeight="1">
      <c r="G17645" s="8"/>
    </row>
    <row r="17646" spans="7:7" ht="24" customHeight="1">
      <c r="G17646" s="8"/>
    </row>
    <row r="17647" spans="7:7" ht="24" customHeight="1">
      <c r="G17647" s="8"/>
    </row>
    <row r="17648" spans="7:7" ht="24" customHeight="1">
      <c r="G17648" s="8"/>
    </row>
    <row r="17649" spans="7:7" ht="24" customHeight="1">
      <c r="G17649" s="8"/>
    </row>
    <row r="17650" spans="7:7" ht="24" customHeight="1">
      <c r="G17650" s="8"/>
    </row>
    <row r="17651" spans="7:7" ht="24" customHeight="1">
      <c r="G17651" s="8"/>
    </row>
    <row r="17652" spans="7:7" ht="24" customHeight="1">
      <c r="G17652" s="8"/>
    </row>
    <row r="17653" spans="7:7" ht="24" customHeight="1">
      <c r="G17653" s="8"/>
    </row>
    <row r="17654" spans="7:7" ht="24" customHeight="1">
      <c r="G17654" s="8"/>
    </row>
    <row r="17655" spans="7:7" ht="24" customHeight="1">
      <c r="G17655" s="8"/>
    </row>
    <row r="17656" spans="7:7" ht="24" customHeight="1">
      <c r="G17656" s="8"/>
    </row>
    <row r="17657" spans="7:7" ht="24" customHeight="1">
      <c r="G17657" s="8"/>
    </row>
    <row r="17658" spans="7:7" ht="24" customHeight="1">
      <c r="G17658" s="8"/>
    </row>
    <row r="17659" spans="7:7" ht="24" customHeight="1">
      <c r="G17659" s="8"/>
    </row>
    <row r="17660" spans="7:7" ht="24" customHeight="1">
      <c r="G17660" s="8"/>
    </row>
    <row r="17661" spans="7:7" ht="24" customHeight="1">
      <c r="G17661" s="8"/>
    </row>
    <row r="17662" spans="7:7" ht="24" customHeight="1">
      <c r="G17662" s="8"/>
    </row>
    <row r="17663" spans="7:7" ht="24" customHeight="1">
      <c r="G17663" s="8"/>
    </row>
    <row r="17664" spans="7:7" ht="24" customHeight="1">
      <c r="G17664" s="8"/>
    </row>
    <row r="17665" spans="7:7" ht="24" customHeight="1">
      <c r="G17665" s="8"/>
    </row>
    <row r="17666" spans="7:7" ht="24" customHeight="1">
      <c r="G17666" s="8"/>
    </row>
    <row r="17667" spans="7:7" ht="24" customHeight="1">
      <c r="G17667" s="8"/>
    </row>
    <row r="17668" spans="7:7" ht="24" customHeight="1">
      <c r="G17668" s="8"/>
    </row>
    <row r="17669" spans="7:7" ht="24" customHeight="1">
      <c r="G17669" s="8"/>
    </row>
    <row r="17670" spans="7:7" ht="24" customHeight="1">
      <c r="G17670" s="8"/>
    </row>
    <row r="17671" spans="7:7" ht="24" customHeight="1">
      <c r="G17671" s="8"/>
    </row>
    <row r="17672" spans="7:7" ht="24" customHeight="1">
      <c r="G17672" s="8"/>
    </row>
    <row r="17673" spans="7:7" ht="24" customHeight="1">
      <c r="G17673" s="8"/>
    </row>
    <row r="17674" spans="7:7" ht="24" customHeight="1">
      <c r="G17674" s="8"/>
    </row>
    <row r="17675" spans="7:7" ht="24" customHeight="1">
      <c r="G17675" s="8"/>
    </row>
    <row r="17676" spans="7:7" ht="24" customHeight="1">
      <c r="G17676" s="8"/>
    </row>
    <row r="17677" spans="7:7" ht="24" customHeight="1">
      <c r="G17677" s="8"/>
    </row>
    <row r="17678" spans="7:7" ht="24" customHeight="1">
      <c r="G17678" s="8"/>
    </row>
    <row r="17679" spans="7:7" ht="24" customHeight="1">
      <c r="G17679" s="8"/>
    </row>
    <row r="17680" spans="7:7" ht="24" customHeight="1">
      <c r="G17680" s="8"/>
    </row>
    <row r="17681" spans="7:7" ht="24" customHeight="1">
      <c r="G17681" s="8"/>
    </row>
    <row r="17682" spans="7:7" ht="24" customHeight="1">
      <c r="G17682" s="8"/>
    </row>
    <row r="17683" spans="7:7" ht="24" customHeight="1">
      <c r="G17683" s="8"/>
    </row>
    <row r="17684" spans="7:7" ht="24" customHeight="1">
      <c r="G17684" s="8"/>
    </row>
    <row r="17685" spans="7:7" ht="24" customHeight="1">
      <c r="G17685" s="8"/>
    </row>
    <row r="17686" spans="7:7" ht="24" customHeight="1">
      <c r="G17686" s="8"/>
    </row>
    <row r="17687" spans="7:7" ht="24" customHeight="1">
      <c r="G17687" s="8"/>
    </row>
    <row r="17688" spans="7:7" ht="24" customHeight="1">
      <c r="G17688" s="8"/>
    </row>
    <row r="17689" spans="7:7" ht="24" customHeight="1">
      <c r="G17689" s="8"/>
    </row>
    <row r="17690" spans="7:7" ht="24" customHeight="1">
      <c r="G17690" s="8"/>
    </row>
    <row r="17691" spans="7:7" ht="24" customHeight="1">
      <c r="G17691" s="8"/>
    </row>
    <row r="17692" spans="7:7" ht="24" customHeight="1">
      <c r="G17692" s="8"/>
    </row>
    <row r="17693" spans="7:7" ht="24" customHeight="1">
      <c r="G17693" s="8"/>
    </row>
    <row r="17694" spans="7:7" ht="24" customHeight="1">
      <c r="G17694" s="8"/>
    </row>
    <row r="17695" spans="7:7" ht="24" customHeight="1">
      <c r="G17695" s="8"/>
    </row>
    <row r="17696" spans="7:7" ht="24" customHeight="1">
      <c r="G17696" s="8"/>
    </row>
    <row r="17697" spans="7:7" ht="24" customHeight="1">
      <c r="G17697" s="8"/>
    </row>
    <row r="17698" spans="7:7" ht="24" customHeight="1">
      <c r="G17698" s="8"/>
    </row>
    <row r="17699" spans="7:7" ht="24" customHeight="1">
      <c r="G17699" s="8"/>
    </row>
    <row r="17700" spans="7:7" ht="24" customHeight="1">
      <c r="G17700" s="8"/>
    </row>
    <row r="17701" spans="7:7" ht="24" customHeight="1">
      <c r="G17701" s="8"/>
    </row>
    <row r="17702" spans="7:7" ht="24" customHeight="1">
      <c r="G17702" s="8"/>
    </row>
    <row r="17703" spans="7:7" ht="24" customHeight="1">
      <c r="G17703" s="8"/>
    </row>
    <row r="17704" spans="7:7" ht="24" customHeight="1">
      <c r="G17704" s="8"/>
    </row>
    <row r="17705" spans="7:7" ht="24" customHeight="1">
      <c r="G17705" s="8"/>
    </row>
    <row r="17706" spans="7:7" ht="24" customHeight="1">
      <c r="G17706" s="8"/>
    </row>
    <row r="17707" spans="7:7" ht="24" customHeight="1">
      <c r="G17707" s="8"/>
    </row>
    <row r="17708" spans="7:7" ht="24" customHeight="1">
      <c r="G17708" s="8"/>
    </row>
    <row r="17709" spans="7:7" ht="24" customHeight="1">
      <c r="G17709" s="8"/>
    </row>
    <row r="17710" spans="7:7" ht="24" customHeight="1">
      <c r="G17710" s="8"/>
    </row>
    <row r="17711" spans="7:7" ht="24" customHeight="1">
      <c r="G17711" s="8"/>
    </row>
    <row r="17712" spans="7:7" ht="24" customHeight="1">
      <c r="G17712" s="8"/>
    </row>
    <row r="17713" spans="7:7" ht="24" customHeight="1">
      <c r="G17713" s="8"/>
    </row>
    <row r="17714" spans="7:7" ht="24" customHeight="1">
      <c r="G17714" s="8"/>
    </row>
    <row r="17715" spans="7:7" ht="24" customHeight="1">
      <c r="G17715" s="8"/>
    </row>
    <row r="17716" spans="7:7" ht="24" customHeight="1">
      <c r="G17716" s="8"/>
    </row>
    <row r="17717" spans="7:7" ht="24" customHeight="1">
      <c r="G17717" s="8"/>
    </row>
    <row r="17718" spans="7:7" ht="24" customHeight="1">
      <c r="G17718" s="8"/>
    </row>
    <row r="17719" spans="7:7" ht="24" customHeight="1">
      <c r="G17719" s="8"/>
    </row>
    <row r="17720" spans="7:7" ht="24" customHeight="1">
      <c r="G17720" s="8"/>
    </row>
    <row r="17721" spans="7:7" ht="24" customHeight="1">
      <c r="G17721" s="8"/>
    </row>
    <row r="17722" spans="7:7" ht="24" customHeight="1">
      <c r="G17722" s="8"/>
    </row>
    <row r="17723" spans="7:7" ht="24" customHeight="1">
      <c r="G17723" s="8"/>
    </row>
    <row r="17724" spans="7:7" ht="24" customHeight="1">
      <c r="G17724" s="8"/>
    </row>
    <row r="17725" spans="7:7" ht="24" customHeight="1">
      <c r="G17725" s="8"/>
    </row>
    <row r="17726" spans="7:7" ht="24" customHeight="1">
      <c r="G17726" s="8"/>
    </row>
    <row r="17727" spans="7:7" ht="24" customHeight="1">
      <c r="G17727" s="8"/>
    </row>
    <row r="17728" spans="7:7" ht="24" customHeight="1">
      <c r="G17728" s="8"/>
    </row>
    <row r="17729" spans="7:7" ht="24" customHeight="1">
      <c r="G17729" s="8"/>
    </row>
    <row r="17730" spans="7:7" ht="24" customHeight="1">
      <c r="G17730" s="8"/>
    </row>
    <row r="17731" spans="7:7" ht="24" customHeight="1">
      <c r="G17731" s="8"/>
    </row>
    <row r="17732" spans="7:7" ht="24" customHeight="1">
      <c r="G17732" s="8"/>
    </row>
    <row r="17733" spans="7:7" ht="24" customHeight="1">
      <c r="G17733" s="8"/>
    </row>
    <row r="17734" spans="7:7" ht="24" customHeight="1">
      <c r="G17734" s="8"/>
    </row>
    <row r="17735" spans="7:7" ht="24" customHeight="1">
      <c r="G17735" s="8"/>
    </row>
    <row r="17736" spans="7:7" ht="24" customHeight="1">
      <c r="G17736" s="8"/>
    </row>
    <row r="17737" spans="7:7" ht="24" customHeight="1">
      <c r="G17737" s="8"/>
    </row>
    <row r="17738" spans="7:7" ht="24" customHeight="1">
      <c r="G17738" s="8"/>
    </row>
    <row r="17739" spans="7:7" ht="24" customHeight="1">
      <c r="G17739" s="8"/>
    </row>
    <row r="17740" spans="7:7" ht="24" customHeight="1">
      <c r="G17740" s="8"/>
    </row>
    <row r="17741" spans="7:7" ht="24" customHeight="1">
      <c r="G17741" s="8"/>
    </row>
    <row r="17742" spans="7:7" ht="24" customHeight="1">
      <c r="G17742" s="8"/>
    </row>
    <row r="17743" spans="7:7" ht="24" customHeight="1">
      <c r="G17743" s="8"/>
    </row>
    <row r="17744" spans="7:7" ht="24" customHeight="1">
      <c r="G17744" s="8"/>
    </row>
    <row r="17745" spans="7:7" ht="24" customHeight="1">
      <c r="G17745" s="8"/>
    </row>
    <row r="17746" spans="7:7" ht="24" customHeight="1">
      <c r="G17746" s="8"/>
    </row>
    <row r="17747" spans="7:7" ht="24" customHeight="1">
      <c r="G17747" s="8"/>
    </row>
    <row r="17748" spans="7:7" ht="24" customHeight="1">
      <c r="G17748" s="8"/>
    </row>
    <row r="17749" spans="7:7" ht="24" customHeight="1">
      <c r="G17749" s="8"/>
    </row>
    <row r="17750" spans="7:7" ht="24" customHeight="1">
      <c r="G17750" s="8"/>
    </row>
    <row r="17751" spans="7:7" ht="24" customHeight="1">
      <c r="G17751" s="8"/>
    </row>
    <row r="17752" spans="7:7" ht="24" customHeight="1">
      <c r="G17752" s="8"/>
    </row>
    <row r="17753" spans="7:7" ht="24" customHeight="1">
      <c r="G17753" s="8"/>
    </row>
    <row r="17754" spans="7:7" ht="24" customHeight="1">
      <c r="G17754" s="8"/>
    </row>
    <row r="17755" spans="7:7" ht="24" customHeight="1">
      <c r="G17755" s="8"/>
    </row>
    <row r="17756" spans="7:7" ht="24" customHeight="1">
      <c r="G17756" s="8"/>
    </row>
    <row r="17757" spans="7:7" ht="24" customHeight="1">
      <c r="G17757" s="8"/>
    </row>
    <row r="17758" spans="7:7" ht="24" customHeight="1">
      <c r="G17758" s="8"/>
    </row>
    <row r="17759" spans="7:7" ht="24" customHeight="1">
      <c r="G17759" s="8"/>
    </row>
    <row r="17760" spans="7:7" ht="24" customHeight="1">
      <c r="G17760" s="8"/>
    </row>
    <row r="17761" spans="7:7" ht="24" customHeight="1">
      <c r="G17761" s="8"/>
    </row>
    <row r="17762" spans="7:7" ht="24" customHeight="1">
      <c r="G17762" s="8"/>
    </row>
    <row r="17763" spans="7:7" ht="24" customHeight="1">
      <c r="G17763" s="8"/>
    </row>
    <row r="17764" spans="7:7" ht="24" customHeight="1">
      <c r="G17764" s="8"/>
    </row>
    <row r="17765" spans="7:7" ht="24" customHeight="1">
      <c r="G17765" s="8"/>
    </row>
    <row r="17766" spans="7:7" ht="24" customHeight="1">
      <c r="G17766" s="8"/>
    </row>
    <row r="17767" spans="7:7" ht="24" customHeight="1">
      <c r="G17767" s="8"/>
    </row>
    <row r="17768" spans="7:7" ht="24" customHeight="1">
      <c r="G17768" s="8"/>
    </row>
    <row r="17769" spans="7:7" ht="24" customHeight="1">
      <c r="G17769" s="8"/>
    </row>
    <row r="17770" spans="7:7" ht="24" customHeight="1">
      <c r="G17770" s="8"/>
    </row>
    <row r="17771" spans="7:7" ht="24" customHeight="1">
      <c r="G17771" s="8"/>
    </row>
    <row r="17772" spans="7:7" ht="24" customHeight="1">
      <c r="G17772" s="8"/>
    </row>
    <row r="17773" spans="7:7" ht="24" customHeight="1">
      <c r="G17773" s="8"/>
    </row>
    <row r="17774" spans="7:7" ht="24" customHeight="1">
      <c r="G17774" s="8"/>
    </row>
    <row r="17775" spans="7:7" ht="24" customHeight="1">
      <c r="G17775" s="8"/>
    </row>
    <row r="17776" spans="7:7" ht="24" customHeight="1">
      <c r="G17776" s="8"/>
    </row>
    <row r="17777" spans="7:7" ht="24" customHeight="1">
      <c r="G17777" s="8"/>
    </row>
    <row r="17778" spans="7:7" ht="24" customHeight="1">
      <c r="G17778" s="8"/>
    </row>
    <row r="17779" spans="7:7" ht="24" customHeight="1">
      <c r="G17779" s="8"/>
    </row>
    <row r="17780" spans="7:7" ht="24" customHeight="1">
      <c r="G17780" s="8"/>
    </row>
    <row r="17781" spans="7:7" ht="24" customHeight="1">
      <c r="G17781" s="8"/>
    </row>
    <row r="17782" spans="7:7" ht="24" customHeight="1">
      <c r="G17782" s="8"/>
    </row>
    <row r="17783" spans="7:7" ht="24" customHeight="1">
      <c r="G17783" s="8"/>
    </row>
    <row r="17784" spans="7:7" ht="24" customHeight="1">
      <c r="G17784" s="8"/>
    </row>
    <row r="17785" spans="7:7" ht="24" customHeight="1">
      <c r="G17785" s="8"/>
    </row>
    <row r="17786" spans="7:7" ht="24" customHeight="1">
      <c r="G17786" s="8"/>
    </row>
    <row r="17787" spans="7:7" ht="24" customHeight="1">
      <c r="G17787" s="8"/>
    </row>
    <row r="17788" spans="7:7" ht="24" customHeight="1">
      <c r="G17788" s="8"/>
    </row>
    <row r="17789" spans="7:7" ht="24" customHeight="1">
      <c r="G17789" s="8"/>
    </row>
    <row r="17790" spans="7:7" ht="24" customHeight="1">
      <c r="G17790" s="8"/>
    </row>
    <row r="17791" spans="7:7" ht="24" customHeight="1">
      <c r="G17791" s="8"/>
    </row>
    <row r="17792" spans="7:7" ht="24" customHeight="1">
      <c r="G17792" s="8"/>
    </row>
    <row r="17793" spans="7:7" ht="24" customHeight="1">
      <c r="G17793" s="8"/>
    </row>
    <row r="17794" spans="7:7" ht="24" customHeight="1">
      <c r="G17794" s="8"/>
    </row>
    <row r="17795" spans="7:7" ht="24" customHeight="1">
      <c r="G17795" s="8"/>
    </row>
    <row r="17796" spans="7:7" ht="24" customHeight="1">
      <c r="G17796" s="8"/>
    </row>
    <row r="17797" spans="7:7" ht="24" customHeight="1">
      <c r="G17797" s="8"/>
    </row>
    <row r="17798" spans="7:7" ht="24" customHeight="1">
      <c r="G17798" s="8"/>
    </row>
    <row r="17799" spans="7:7" ht="24" customHeight="1">
      <c r="G17799" s="8"/>
    </row>
    <row r="17800" spans="7:7" ht="24" customHeight="1">
      <c r="G17800" s="8"/>
    </row>
    <row r="17801" spans="7:7" ht="24" customHeight="1">
      <c r="G17801" s="8"/>
    </row>
    <row r="17802" spans="7:7" ht="24" customHeight="1">
      <c r="G17802" s="8"/>
    </row>
    <row r="17803" spans="7:7" ht="24" customHeight="1">
      <c r="G17803" s="8"/>
    </row>
    <row r="17804" spans="7:7" ht="24" customHeight="1">
      <c r="G17804" s="8"/>
    </row>
    <row r="17805" spans="7:7" ht="24" customHeight="1">
      <c r="G17805" s="8"/>
    </row>
    <row r="17806" spans="7:7" ht="24" customHeight="1">
      <c r="G17806" s="8"/>
    </row>
    <row r="17807" spans="7:7" ht="24" customHeight="1">
      <c r="G17807" s="8"/>
    </row>
    <row r="17808" spans="7:7" ht="24" customHeight="1">
      <c r="G17808" s="8"/>
    </row>
    <row r="17809" spans="7:7" ht="24" customHeight="1">
      <c r="G17809" s="8"/>
    </row>
    <row r="17810" spans="7:7" ht="24" customHeight="1">
      <c r="G17810" s="8"/>
    </row>
    <row r="17811" spans="7:7" ht="24" customHeight="1">
      <c r="G17811" s="8"/>
    </row>
    <row r="17812" spans="7:7" ht="24" customHeight="1">
      <c r="G17812" s="8"/>
    </row>
    <row r="17813" spans="7:7" ht="24" customHeight="1">
      <c r="G17813" s="8"/>
    </row>
    <row r="17814" spans="7:7" ht="24" customHeight="1">
      <c r="G17814" s="8"/>
    </row>
    <row r="17815" spans="7:7" ht="24" customHeight="1">
      <c r="G17815" s="8"/>
    </row>
    <row r="17816" spans="7:7" ht="24" customHeight="1">
      <c r="G17816" s="8"/>
    </row>
    <row r="17817" spans="7:7" ht="24" customHeight="1">
      <c r="G17817" s="8"/>
    </row>
    <row r="17818" spans="7:7" ht="24" customHeight="1">
      <c r="G17818" s="8"/>
    </row>
    <row r="17819" spans="7:7" ht="24" customHeight="1">
      <c r="G17819" s="8"/>
    </row>
    <row r="17820" spans="7:7" ht="24" customHeight="1">
      <c r="G17820" s="8"/>
    </row>
    <row r="17821" spans="7:7" ht="24" customHeight="1">
      <c r="G17821" s="8"/>
    </row>
    <row r="17822" spans="7:7" ht="24" customHeight="1">
      <c r="G17822" s="8"/>
    </row>
    <row r="17823" spans="7:7" ht="24" customHeight="1">
      <c r="G17823" s="8"/>
    </row>
    <row r="17824" spans="7:7" ht="24" customHeight="1">
      <c r="G17824" s="8"/>
    </row>
    <row r="17825" spans="7:7" ht="24" customHeight="1">
      <c r="G17825" s="8"/>
    </row>
    <row r="17826" spans="7:7" ht="24" customHeight="1">
      <c r="G17826" s="8"/>
    </row>
    <row r="17827" spans="7:7" ht="24" customHeight="1">
      <c r="G17827" s="8"/>
    </row>
    <row r="17828" spans="7:7" ht="24" customHeight="1">
      <c r="G17828" s="8"/>
    </row>
    <row r="17829" spans="7:7" ht="24" customHeight="1">
      <c r="G17829" s="8"/>
    </row>
    <row r="17830" spans="7:7" ht="24" customHeight="1">
      <c r="G17830" s="8"/>
    </row>
    <row r="17831" spans="7:7" ht="24" customHeight="1">
      <c r="G17831" s="8"/>
    </row>
    <row r="17832" spans="7:7" ht="24" customHeight="1">
      <c r="G17832" s="8"/>
    </row>
    <row r="17833" spans="7:7" ht="24" customHeight="1">
      <c r="G17833" s="8"/>
    </row>
    <row r="17834" spans="7:7" ht="24" customHeight="1">
      <c r="G17834" s="8"/>
    </row>
    <row r="17835" spans="7:7" ht="24" customHeight="1">
      <c r="G17835" s="8"/>
    </row>
    <row r="17836" spans="7:7" ht="24" customHeight="1">
      <c r="G17836" s="8"/>
    </row>
    <row r="17837" spans="7:7" ht="24" customHeight="1">
      <c r="G17837" s="8"/>
    </row>
    <row r="17838" spans="7:7" ht="24" customHeight="1">
      <c r="G17838" s="8"/>
    </row>
    <row r="17839" spans="7:7" ht="24" customHeight="1">
      <c r="G17839" s="8"/>
    </row>
    <row r="17840" spans="7:7" ht="24" customHeight="1">
      <c r="G17840" s="8"/>
    </row>
    <row r="17841" spans="7:7" ht="24" customHeight="1">
      <c r="G17841" s="8"/>
    </row>
    <row r="17842" spans="7:7" ht="24" customHeight="1">
      <c r="G17842" s="8"/>
    </row>
    <row r="17843" spans="7:7" ht="24" customHeight="1">
      <c r="G17843" s="8"/>
    </row>
    <row r="17844" spans="7:7" ht="24" customHeight="1">
      <c r="G17844" s="8"/>
    </row>
    <row r="17845" spans="7:7" ht="24" customHeight="1">
      <c r="G17845" s="8"/>
    </row>
    <row r="17846" spans="7:7" ht="24" customHeight="1">
      <c r="G17846" s="8"/>
    </row>
    <row r="17847" spans="7:7" ht="24" customHeight="1">
      <c r="G17847" s="8"/>
    </row>
    <row r="17848" spans="7:7" ht="24" customHeight="1">
      <c r="G17848" s="8"/>
    </row>
    <row r="17849" spans="7:7" ht="24" customHeight="1">
      <c r="G17849" s="8"/>
    </row>
    <row r="17850" spans="7:7" ht="24" customHeight="1">
      <c r="G17850" s="8"/>
    </row>
    <row r="17851" spans="7:7" ht="24" customHeight="1">
      <c r="G17851" s="8"/>
    </row>
    <row r="17852" spans="7:7" ht="24" customHeight="1">
      <c r="G17852" s="8"/>
    </row>
    <row r="17853" spans="7:7" ht="24" customHeight="1">
      <c r="G17853" s="8"/>
    </row>
    <row r="17854" spans="7:7" ht="24" customHeight="1">
      <c r="G17854" s="8"/>
    </row>
    <row r="17855" spans="7:7" ht="24" customHeight="1">
      <c r="G17855" s="8"/>
    </row>
    <row r="17856" spans="7:7" ht="24" customHeight="1">
      <c r="G17856" s="8"/>
    </row>
    <row r="17857" spans="7:7" ht="24" customHeight="1">
      <c r="G17857" s="8"/>
    </row>
    <row r="17858" spans="7:7" ht="24" customHeight="1">
      <c r="G17858" s="8"/>
    </row>
    <row r="17859" spans="7:7" ht="24" customHeight="1">
      <c r="G17859" s="8"/>
    </row>
    <row r="17860" spans="7:7" ht="24" customHeight="1">
      <c r="G17860" s="8"/>
    </row>
    <row r="17861" spans="7:7" ht="24" customHeight="1">
      <c r="G17861" s="8"/>
    </row>
    <row r="17862" spans="7:7" ht="24" customHeight="1">
      <c r="G17862" s="8"/>
    </row>
    <row r="17863" spans="7:7" ht="24" customHeight="1">
      <c r="G17863" s="8"/>
    </row>
    <row r="17864" spans="7:7" ht="24" customHeight="1">
      <c r="G17864" s="8"/>
    </row>
    <row r="17865" spans="7:7" ht="24" customHeight="1">
      <c r="G17865" s="8"/>
    </row>
    <row r="17866" spans="7:7" ht="24" customHeight="1">
      <c r="G17866" s="8"/>
    </row>
    <row r="17867" spans="7:7" ht="24" customHeight="1">
      <c r="G17867" s="8"/>
    </row>
    <row r="17868" spans="7:7" ht="24" customHeight="1">
      <c r="G17868" s="8"/>
    </row>
    <row r="17869" spans="7:7" ht="24" customHeight="1">
      <c r="G17869" s="8"/>
    </row>
    <row r="17870" spans="7:7" ht="24" customHeight="1">
      <c r="G17870" s="8"/>
    </row>
    <row r="17871" spans="7:7" ht="24" customHeight="1">
      <c r="G17871" s="8"/>
    </row>
    <row r="17872" spans="7:7" ht="24" customHeight="1">
      <c r="G17872" s="8"/>
    </row>
    <row r="17873" spans="7:7" ht="24" customHeight="1">
      <c r="G17873" s="8"/>
    </row>
    <row r="17874" spans="7:7" ht="24" customHeight="1">
      <c r="G17874" s="8"/>
    </row>
    <row r="17875" spans="7:7" ht="24" customHeight="1">
      <c r="G17875" s="8"/>
    </row>
    <row r="17876" spans="7:7" ht="24" customHeight="1">
      <c r="G17876" s="8"/>
    </row>
    <row r="17877" spans="7:7" ht="24" customHeight="1">
      <c r="G17877" s="8"/>
    </row>
    <row r="17878" spans="7:7" ht="24" customHeight="1">
      <c r="G17878" s="8"/>
    </row>
    <row r="17879" spans="7:7" ht="24" customHeight="1">
      <c r="G17879" s="8"/>
    </row>
    <row r="17880" spans="7:7" ht="24" customHeight="1">
      <c r="G17880" s="8"/>
    </row>
    <row r="17881" spans="7:7" ht="24" customHeight="1">
      <c r="G17881" s="8"/>
    </row>
    <row r="17882" spans="7:7" ht="24" customHeight="1">
      <c r="G17882" s="8"/>
    </row>
    <row r="17883" spans="7:7" ht="24" customHeight="1">
      <c r="G17883" s="8"/>
    </row>
    <row r="17884" spans="7:7" ht="24" customHeight="1">
      <c r="G17884" s="8"/>
    </row>
    <row r="17885" spans="7:7" ht="24" customHeight="1">
      <c r="G17885" s="8"/>
    </row>
    <row r="17886" spans="7:7" ht="24" customHeight="1">
      <c r="G17886" s="8"/>
    </row>
    <row r="17887" spans="7:7" ht="24" customHeight="1">
      <c r="G17887" s="8"/>
    </row>
    <row r="17888" spans="7:7" ht="24" customHeight="1">
      <c r="G17888" s="8"/>
    </row>
    <row r="17889" spans="7:7" ht="24" customHeight="1">
      <c r="G17889" s="8"/>
    </row>
    <row r="17890" spans="7:7" ht="24" customHeight="1">
      <c r="G17890" s="8"/>
    </row>
    <row r="17891" spans="7:7" ht="24" customHeight="1">
      <c r="G17891" s="8"/>
    </row>
    <row r="17892" spans="7:7" ht="24" customHeight="1">
      <c r="G17892" s="8"/>
    </row>
    <row r="17893" spans="7:7" ht="24" customHeight="1">
      <c r="G17893" s="8"/>
    </row>
    <row r="17894" spans="7:7" ht="24" customHeight="1">
      <c r="G17894" s="8"/>
    </row>
    <row r="17895" spans="7:7" ht="24" customHeight="1">
      <c r="G17895" s="8"/>
    </row>
    <row r="17896" spans="7:7" ht="24" customHeight="1">
      <c r="G17896" s="8"/>
    </row>
    <row r="17897" spans="7:7" ht="24" customHeight="1">
      <c r="G17897" s="8"/>
    </row>
    <row r="17898" spans="7:7" ht="24" customHeight="1">
      <c r="G17898" s="8"/>
    </row>
    <row r="17899" spans="7:7" ht="24" customHeight="1">
      <c r="G17899" s="8"/>
    </row>
    <row r="17900" spans="7:7" ht="24" customHeight="1">
      <c r="G17900" s="8"/>
    </row>
    <row r="17901" spans="7:7" ht="24" customHeight="1">
      <c r="G17901" s="8"/>
    </row>
    <row r="17902" spans="7:7" ht="24" customHeight="1">
      <c r="G17902" s="8"/>
    </row>
    <row r="17903" spans="7:7" ht="24" customHeight="1">
      <c r="G17903" s="8"/>
    </row>
    <row r="17904" spans="7:7" ht="24" customHeight="1">
      <c r="G17904" s="8"/>
    </row>
    <row r="17905" spans="7:7" ht="24" customHeight="1">
      <c r="G17905" s="8"/>
    </row>
    <row r="17906" spans="7:7" ht="24" customHeight="1">
      <c r="G17906" s="8"/>
    </row>
    <row r="17907" spans="7:7" ht="24" customHeight="1">
      <c r="G17907" s="8"/>
    </row>
    <row r="17908" spans="7:7" ht="24" customHeight="1">
      <c r="G17908" s="8"/>
    </row>
    <row r="17909" spans="7:7" ht="24" customHeight="1">
      <c r="G17909" s="8"/>
    </row>
    <row r="17910" spans="7:7" ht="24" customHeight="1">
      <c r="G17910" s="8"/>
    </row>
    <row r="17911" spans="7:7" ht="24" customHeight="1">
      <c r="G17911" s="8"/>
    </row>
    <row r="17912" spans="7:7" ht="24" customHeight="1">
      <c r="G17912" s="8"/>
    </row>
    <row r="17913" spans="7:7" ht="24" customHeight="1">
      <c r="G17913" s="8"/>
    </row>
    <row r="17914" spans="7:7" ht="24" customHeight="1">
      <c r="G17914" s="8"/>
    </row>
    <row r="17915" spans="7:7" ht="24" customHeight="1">
      <c r="G17915" s="8"/>
    </row>
    <row r="17916" spans="7:7" ht="24" customHeight="1">
      <c r="G17916" s="8"/>
    </row>
    <row r="17917" spans="7:7" ht="24" customHeight="1">
      <c r="G17917" s="8"/>
    </row>
    <row r="17918" spans="7:7" ht="24" customHeight="1">
      <c r="G17918" s="8"/>
    </row>
    <row r="17919" spans="7:7" ht="24" customHeight="1">
      <c r="G17919" s="8"/>
    </row>
    <row r="17920" spans="7:7" ht="24" customHeight="1">
      <c r="G17920" s="8"/>
    </row>
    <row r="17921" spans="7:7" ht="24" customHeight="1">
      <c r="G17921" s="8"/>
    </row>
    <row r="17922" spans="7:7" ht="24" customHeight="1">
      <c r="G17922" s="8"/>
    </row>
    <row r="17923" spans="7:7" ht="24" customHeight="1">
      <c r="G17923" s="8"/>
    </row>
    <row r="17924" spans="7:7" ht="24" customHeight="1">
      <c r="G17924" s="8"/>
    </row>
    <row r="17925" spans="7:7" ht="24" customHeight="1">
      <c r="G17925" s="8"/>
    </row>
    <row r="17926" spans="7:7" ht="24" customHeight="1">
      <c r="G17926" s="8"/>
    </row>
    <row r="17927" spans="7:7" ht="24" customHeight="1">
      <c r="G17927" s="8"/>
    </row>
    <row r="17928" spans="7:7" ht="24" customHeight="1">
      <c r="G17928" s="8"/>
    </row>
    <row r="17929" spans="7:7" ht="24" customHeight="1">
      <c r="G17929" s="8"/>
    </row>
    <row r="17930" spans="7:7" ht="24" customHeight="1">
      <c r="G17930" s="8"/>
    </row>
    <row r="17931" spans="7:7" ht="24" customHeight="1">
      <c r="G17931" s="8"/>
    </row>
    <row r="17932" spans="7:7" ht="24" customHeight="1">
      <c r="G17932" s="8"/>
    </row>
    <row r="17933" spans="7:7" ht="24" customHeight="1">
      <c r="G17933" s="8"/>
    </row>
    <row r="17934" spans="7:7" ht="24" customHeight="1">
      <c r="G17934" s="8"/>
    </row>
    <row r="17935" spans="7:7" ht="24" customHeight="1">
      <c r="G17935" s="8"/>
    </row>
    <row r="17936" spans="7:7" ht="24" customHeight="1">
      <c r="G17936" s="8"/>
    </row>
    <row r="17937" spans="7:7" ht="24" customHeight="1">
      <c r="G17937" s="8"/>
    </row>
    <row r="17938" spans="7:7" ht="24" customHeight="1">
      <c r="G17938" s="8"/>
    </row>
    <row r="17939" spans="7:7" ht="24" customHeight="1">
      <c r="G17939" s="8"/>
    </row>
    <row r="17940" spans="7:7" ht="24" customHeight="1">
      <c r="G17940" s="8"/>
    </row>
    <row r="17941" spans="7:7" ht="24" customHeight="1">
      <c r="G17941" s="8"/>
    </row>
    <row r="17942" spans="7:7" ht="24" customHeight="1">
      <c r="G17942" s="8"/>
    </row>
    <row r="17943" spans="7:7" ht="24" customHeight="1">
      <c r="G17943" s="8"/>
    </row>
    <row r="17944" spans="7:7" ht="24" customHeight="1">
      <c r="G17944" s="8"/>
    </row>
    <row r="17945" spans="7:7" ht="24" customHeight="1">
      <c r="G17945" s="8"/>
    </row>
    <row r="17946" spans="7:7" ht="24" customHeight="1">
      <c r="G17946" s="8"/>
    </row>
    <row r="17947" spans="7:7" ht="24" customHeight="1">
      <c r="G17947" s="8"/>
    </row>
    <row r="17948" spans="7:7" ht="24" customHeight="1">
      <c r="G17948" s="8"/>
    </row>
    <row r="17949" spans="7:7" ht="24" customHeight="1">
      <c r="G17949" s="8"/>
    </row>
    <row r="17950" spans="7:7" ht="24" customHeight="1">
      <c r="G17950" s="8"/>
    </row>
    <row r="17951" spans="7:7" ht="24" customHeight="1">
      <c r="G17951" s="8"/>
    </row>
    <row r="17952" spans="7:7" ht="24" customHeight="1">
      <c r="G17952" s="8"/>
    </row>
    <row r="17953" spans="7:7" ht="24" customHeight="1">
      <c r="G17953" s="8"/>
    </row>
    <row r="17954" spans="7:7" ht="24" customHeight="1">
      <c r="G17954" s="8"/>
    </row>
    <row r="17955" spans="7:7" ht="24" customHeight="1">
      <c r="G17955" s="8"/>
    </row>
    <row r="17956" spans="7:7" ht="24" customHeight="1">
      <c r="G17956" s="8"/>
    </row>
    <row r="17957" spans="7:7" ht="24" customHeight="1">
      <c r="G17957" s="8"/>
    </row>
    <row r="17958" spans="7:7" ht="24" customHeight="1">
      <c r="G17958" s="8"/>
    </row>
    <row r="17959" spans="7:7" ht="24" customHeight="1">
      <c r="G17959" s="8"/>
    </row>
    <row r="17960" spans="7:7" ht="24" customHeight="1">
      <c r="G17960" s="8"/>
    </row>
    <row r="17961" spans="7:7" ht="24" customHeight="1">
      <c r="G17961" s="8"/>
    </row>
    <row r="17962" spans="7:7" ht="24" customHeight="1">
      <c r="G17962" s="8"/>
    </row>
    <row r="17963" spans="7:7" ht="24" customHeight="1">
      <c r="G17963" s="8"/>
    </row>
    <row r="17964" spans="7:7" ht="24" customHeight="1">
      <c r="G17964" s="8"/>
    </row>
    <row r="17965" spans="7:7" ht="24" customHeight="1">
      <c r="G17965" s="8"/>
    </row>
    <row r="17966" spans="7:7" ht="24" customHeight="1">
      <c r="G17966" s="8"/>
    </row>
    <row r="17967" spans="7:7" ht="24" customHeight="1">
      <c r="G17967" s="8"/>
    </row>
    <row r="17968" spans="7:7" ht="24" customHeight="1">
      <c r="G17968" s="8"/>
    </row>
    <row r="17969" spans="7:7" ht="24" customHeight="1">
      <c r="G17969" s="8"/>
    </row>
    <row r="17970" spans="7:7" ht="24" customHeight="1">
      <c r="G17970" s="8"/>
    </row>
    <row r="17971" spans="7:7" ht="24" customHeight="1">
      <c r="G17971" s="8"/>
    </row>
    <row r="17972" spans="7:7" ht="24" customHeight="1">
      <c r="G17972" s="8"/>
    </row>
    <row r="17973" spans="7:7" ht="24" customHeight="1">
      <c r="G17973" s="8"/>
    </row>
    <row r="17974" spans="7:7" ht="24" customHeight="1">
      <c r="G17974" s="8"/>
    </row>
    <row r="17975" spans="7:7" ht="24" customHeight="1">
      <c r="G17975" s="8"/>
    </row>
    <row r="17976" spans="7:7" ht="24" customHeight="1">
      <c r="G17976" s="8"/>
    </row>
    <row r="17977" spans="7:7" ht="24" customHeight="1">
      <c r="G17977" s="8"/>
    </row>
    <row r="17978" spans="7:7" ht="24" customHeight="1">
      <c r="G17978" s="8"/>
    </row>
    <row r="17979" spans="7:7" ht="24" customHeight="1">
      <c r="G17979" s="8"/>
    </row>
    <row r="17980" spans="7:7" ht="24" customHeight="1">
      <c r="G17980" s="8"/>
    </row>
    <row r="17981" spans="7:7" ht="24" customHeight="1">
      <c r="G17981" s="8"/>
    </row>
    <row r="17982" spans="7:7" ht="24" customHeight="1">
      <c r="G17982" s="8"/>
    </row>
    <row r="17983" spans="7:7" ht="24" customHeight="1">
      <c r="G17983" s="8"/>
    </row>
    <row r="17984" spans="7:7" ht="24" customHeight="1">
      <c r="G17984" s="8"/>
    </row>
    <row r="17985" spans="7:7" ht="24" customHeight="1">
      <c r="G17985" s="8"/>
    </row>
    <row r="17986" spans="7:7" ht="24" customHeight="1">
      <c r="G17986" s="8"/>
    </row>
    <row r="17987" spans="7:7" ht="24" customHeight="1">
      <c r="G17987" s="8"/>
    </row>
    <row r="17988" spans="7:7" ht="24" customHeight="1">
      <c r="G17988" s="8"/>
    </row>
    <row r="17989" spans="7:7" ht="24" customHeight="1">
      <c r="G17989" s="8"/>
    </row>
    <row r="17990" spans="7:7" ht="24" customHeight="1">
      <c r="G17990" s="8"/>
    </row>
    <row r="17991" spans="7:7" ht="24" customHeight="1">
      <c r="G17991" s="8"/>
    </row>
    <row r="17992" spans="7:7" ht="24" customHeight="1">
      <c r="G17992" s="8"/>
    </row>
    <row r="17993" spans="7:7" ht="24" customHeight="1">
      <c r="G17993" s="8"/>
    </row>
    <row r="17994" spans="7:7" ht="24" customHeight="1">
      <c r="G17994" s="8"/>
    </row>
    <row r="17995" spans="7:7" ht="24" customHeight="1">
      <c r="G17995" s="8"/>
    </row>
    <row r="17996" spans="7:7" ht="24" customHeight="1">
      <c r="G17996" s="8"/>
    </row>
    <row r="17997" spans="7:7" ht="24" customHeight="1">
      <c r="G17997" s="8"/>
    </row>
    <row r="17998" spans="7:7" ht="24" customHeight="1">
      <c r="G17998" s="8"/>
    </row>
    <row r="17999" spans="7:7" ht="24" customHeight="1">
      <c r="G17999" s="8"/>
    </row>
    <row r="18000" spans="7:7" ht="24" customHeight="1">
      <c r="G18000" s="8"/>
    </row>
    <row r="18001" spans="7:7" ht="24" customHeight="1">
      <c r="G18001" s="8"/>
    </row>
    <row r="18002" spans="7:7" ht="24" customHeight="1">
      <c r="G18002" s="8"/>
    </row>
    <row r="18003" spans="7:7" ht="24" customHeight="1">
      <c r="G18003" s="8"/>
    </row>
    <row r="18004" spans="7:7" ht="24" customHeight="1">
      <c r="G18004" s="8"/>
    </row>
    <row r="18005" spans="7:7" ht="24" customHeight="1">
      <c r="G18005" s="8"/>
    </row>
    <row r="18006" spans="7:7" ht="24" customHeight="1">
      <c r="G18006" s="8"/>
    </row>
    <row r="18007" spans="7:7" ht="24" customHeight="1">
      <c r="G18007" s="8"/>
    </row>
    <row r="18008" spans="7:7" ht="24" customHeight="1">
      <c r="G18008" s="8"/>
    </row>
    <row r="18009" spans="7:7" ht="24" customHeight="1">
      <c r="G18009" s="8"/>
    </row>
    <row r="18010" spans="7:7" ht="24" customHeight="1">
      <c r="G18010" s="8"/>
    </row>
    <row r="18011" spans="7:7" ht="24" customHeight="1">
      <c r="G18011" s="8"/>
    </row>
    <row r="18012" spans="7:7" ht="24" customHeight="1">
      <c r="G18012" s="8"/>
    </row>
    <row r="18013" spans="7:7" ht="24" customHeight="1">
      <c r="G18013" s="8"/>
    </row>
    <row r="18014" spans="7:7" ht="24" customHeight="1">
      <c r="G18014" s="8"/>
    </row>
    <row r="18015" spans="7:7" ht="24" customHeight="1">
      <c r="G18015" s="8"/>
    </row>
    <row r="18016" spans="7:7" ht="24" customHeight="1">
      <c r="G18016" s="8"/>
    </row>
    <row r="18017" spans="7:7" ht="24" customHeight="1">
      <c r="G18017" s="8"/>
    </row>
    <row r="18018" spans="7:7" ht="24" customHeight="1">
      <c r="G18018" s="8"/>
    </row>
    <row r="18019" spans="7:7" ht="24" customHeight="1">
      <c r="G18019" s="8"/>
    </row>
    <row r="18020" spans="7:7" ht="24" customHeight="1">
      <c r="G18020" s="8"/>
    </row>
    <row r="18021" spans="7:7" ht="24" customHeight="1">
      <c r="G18021" s="8"/>
    </row>
    <row r="18022" spans="7:7" ht="24" customHeight="1">
      <c r="G18022" s="8"/>
    </row>
    <row r="18023" spans="7:7" ht="24" customHeight="1">
      <c r="G18023" s="8"/>
    </row>
    <row r="18024" spans="7:7" ht="24" customHeight="1">
      <c r="G18024" s="8"/>
    </row>
    <row r="18025" spans="7:7" ht="24" customHeight="1">
      <c r="G18025" s="8"/>
    </row>
    <row r="18026" spans="7:7" ht="24" customHeight="1">
      <c r="G18026" s="8"/>
    </row>
    <row r="18027" spans="7:7" ht="24" customHeight="1">
      <c r="G18027" s="8"/>
    </row>
    <row r="18028" spans="7:7" ht="24" customHeight="1">
      <c r="G18028" s="8"/>
    </row>
    <row r="18029" spans="7:7" ht="24" customHeight="1">
      <c r="G18029" s="8"/>
    </row>
    <row r="18030" spans="7:7" ht="24" customHeight="1">
      <c r="G18030" s="8"/>
    </row>
    <row r="18031" spans="7:7" ht="24" customHeight="1">
      <c r="G18031" s="8"/>
    </row>
    <row r="18032" spans="7:7" ht="24" customHeight="1">
      <c r="G18032" s="8"/>
    </row>
    <row r="18033" spans="7:7" ht="24" customHeight="1">
      <c r="G18033" s="8"/>
    </row>
    <row r="18034" spans="7:7" ht="24" customHeight="1">
      <c r="G18034" s="8"/>
    </row>
    <row r="18035" spans="7:7" ht="24" customHeight="1">
      <c r="G18035" s="8"/>
    </row>
    <row r="18036" spans="7:7" ht="24" customHeight="1">
      <c r="G18036" s="8"/>
    </row>
    <row r="18037" spans="7:7" ht="24" customHeight="1">
      <c r="G18037" s="8"/>
    </row>
    <row r="18038" spans="7:7" ht="24" customHeight="1">
      <c r="G18038" s="8"/>
    </row>
    <row r="18039" spans="7:7" ht="24" customHeight="1">
      <c r="G18039" s="8"/>
    </row>
    <row r="18040" spans="7:7" ht="24" customHeight="1">
      <c r="G18040" s="8"/>
    </row>
    <row r="18041" spans="7:7" ht="24" customHeight="1">
      <c r="G18041" s="8"/>
    </row>
    <row r="18042" spans="7:7" ht="24" customHeight="1">
      <c r="G18042" s="8"/>
    </row>
    <row r="18043" spans="7:7" ht="24" customHeight="1">
      <c r="G18043" s="8"/>
    </row>
    <row r="18044" spans="7:7" ht="24" customHeight="1">
      <c r="G18044" s="8"/>
    </row>
    <row r="18045" spans="7:7" ht="24" customHeight="1">
      <c r="G18045" s="8"/>
    </row>
    <row r="18046" spans="7:7" ht="24" customHeight="1">
      <c r="G18046" s="8"/>
    </row>
    <row r="18047" spans="7:7" ht="24" customHeight="1">
      <c r="G18047" s="8"/>
    </row>
    <row r="18048" spans="7:7" ht="24" customHeight="1">
      <c r="G18048" s="8"/>
    </row>
    <row r="18049" spans="7:7" ht="24" customHeight="1">
      <c r="G18049" s="8"/>
    </row>
    <row r="18050" spans="7:7" ht="24" customHeight="1">
      <c r="G18050" s="8"/>
    </row>
    <row r="18051" spans="7:7" ht="24" customHeight="1">
      <c r="G18051" s="8"/>
    </row>
    <row r="18052" spans="7:7" ht="24" customHeight="1">
      <c r="G18052" s="8"/>
    </row>
    <row r="18053" spans="7:7" ht="24" customHeight="1">
      <c r="G18053" s="8"/>
    </row>
    <row r="18054" spans="7:7" ht="24" customHeight="1">
      <c r="G18054" s="8"/>
    </row>
    <row r="18055" spans="7:7" ht="24" customHeight="1">
      <c r="G18055" s="8"/>
    </row>
    <row r="18056" spans="7:7" ht="24" customHeight="1">
      <c r="G18056" s="8"/>
    </row>
    <row r="18057" spans="7:7" ht="24" customHeight="1">
      <c r="G18057" s="8"/>
    </row>
    <row r="18058" spans="7:7" ht="24" customHeight="1">
      <c r="G18058" s="8"/>
    </row>
    <row r="18059" spans="7:7" ht="24" customHeight="1">
      <c r="G18059" s="8"/>
    </row>
    <row r="18060" spans="7:7" ht="24" customHeight="1">
      <c r="G18060" s="8"/>
    </row>
    <row r="18061" spans="7:7" ht="24" customHeight="1">
      <c r="G18061" s="8"/>
    </row>
    <row r="18062" spans="7:7" ht="24" customHeight="1">
      <c r="G18062" s="8"/>
    </row>
    <row r="18063" spans="7:7" ht="24" customHeight="1">
      <c r="G18063" s="8"/>
    </row>
    <row r="18064" spans="7:7" ht="24" customHeight="1">
      <c r="G18064" s="8"/>
    </row>
    <row r="18065" spans="7:7" ht="24" customHeight="1">
      <c r="G18065" s="8"/>
    </row>
    <row r="18066" spans="7:7" ht="24" customHeight="1">
      <c r="G18066" s="8"/>
    </row>
    <row r="18067" spans="7:7" ht="24" customHeight="1">
      <c r="G18067" s="8"/>
    </row>
    <row r="18068" spans="7:7" ht="24" customHeight="1">
      <c r="G18068" s="8"/>
    </row>
    <row r="18069" spans="7:7" ht="24" customHeight="1">
      <c r="G18069" s="8"/>
    </row>
    <row r="18070" spans="7:7" ht="24" customHeight="1">
      <c r="G18070" s="8"/>
    </row>
    <row r="18071" spans="7:7" ht="24" customHeight="1">
      <c r="G18071" s="8"/>
    </row>
    <row r="18072" spans="7:7" ht="24" customHeight="1">
      <c r="G18072" s="8"/>
    </row>
    <row r="18073" spans="7:7" ht="24" customHeight="1">
      <c r="G18073" s="8"/>
    </row>
    <row r="18074" spans="7:7" ht="24" customHeight="1">
      <c r="G18074" s="8"/>
    </row>
    <row r="18075" spans="7:7" ht="24" customHeight="1">
      <c r="G18075" s="8"/>
    </row>
    <row r="18076" spans="7:7" ht="24" customHeight="1">
      <c r="G18076" s="8"/>
    </row>
    <row r="18077" spans="7:7" ht="24" customHeight="1">
      <c r="G18077" s="8"/>
    </row>
    <row r="18078" spans="7:7" ht="24" customHeight="1">
      <c r="G18078" s="8"/>
    </row>
    <row r="18079" spans="7:7" ht="24" customHeight="1">
      <c r="G18079" s="8"/>
    </row>
    <row r="18080" spans="7:7" ht="24" customHeight="1">
      <c r="G18080" s="8"/>
    </row>
    <row r="18081" spans="7:7" ht="24" customHeight="1">
      <c r="G18081" s="8"/>
    </row>
    <row r="18082" spans="7:7" ht="24" customHeight="1">
      <c r="G18082" s="8"/>
    </row>
    <row r="18083" spans="7:7" ht="24" customHeight="1">
      <c r="G18083" s="8"/>
    </row>
    <row r="18084" spans="7:7" ht="24" customHeight="1">
      <c r="G18084" s="8"/>
    </row>
    <row r="18085" spans="7:7" ht="24" customHeight="1">
      <c r="G18085" s="8"/>
    </row>
    <row r="18086" spans="7:7" ht="24" customHeight="1">
      <c r="G18086" s="8"/>
    </row>
    <row r="18087" spans="7:7" ht="24" customHeight="1">
      <c r="G18087" s="8"/>
    </row>
    <row r="18088" spans="7:7" ht="24" customHeight="1">
      <c r="G18088" s="8"/>
    </row>
    <row r="18089" spans="7:7" ht="24" customHeight="1">
      <c r="G18089" s="8"/>
    </row>
    <row r="18090" spans="7:7" ht="24" customHeight="1">
      <c r="G18090" s="8"/>
    </row>
    <row r="18091" spans="7:7" ht="24" customHeight="1">
      <c r="G18091" s="8"/>
    </row>
    <row r="18092" spans="7:7" ht="24" customHeight="1">
      <c r="G18092" s="8"/>
    </row>
    <row r="18093" spans="7:7" ht="24" customHeight="1">
      <c r="G18093" s="8"/>
    </row>
    <row r="18094" spans="7:7" ht="24" customHeight="1">
      <c r="G18094" s="8"/>
    </row>
    <row r="18095" spans="7:7" ht="24" customHeight="1">
      <c r="G18095" s="8"/>
    </row>
    <row r="18096" spans="7:7" ht="24" customHeight="1">
      <c r="G18096" s="8"/>
    </row>
    <row r="18097" spans="7:7" ht="24" customHeight="1">
      <c r="G18097" s="8"/>
    </row>
    <row r="18098" spans="7:7" ht="24" customHeight="1">
      <c r="G18098" s="8"/>
    </row>
    <row r="18099" spans="7:7" ht="24" customHeight="1">
      <c r="G18099" s="8"/>
    </row>
    <row r="18100" spans="7:7" ht="24" customHeight="1">
      <c r="G18100" s="8"/>
    </row>
    <row r="18101" spans="7:7" ht="24" customHeight="1">
      <c r="G18101" s="8"/>
    </row>
    <row r="18102" spans="7:7" ht="24" customHeight="1">
      <c r="G18102" s="8"/>
    </row>
    <row r="18103" spans="7:7" ht="24" customHeight="1">
      <c r="G18103" s="8"/>
    </row>
    <row r="18104" spans="7:7" ht="24" customHeight="1">
      <c r="G18104" s="8"/>
    </row>
    <row r="18105" spans="7:7" ht="24" customHeight="1">
      <c r="G18105" s="8"/>
    </row>
    <row r="18106" spans="7:7" ht="24" customHeight="1">
      <c r="G18106" s="8"/>
    </row>
    <row r="18107" spans="7:7" ht="24" customHeight="1">
      <c r="G18107" s="8"/>
    </row>
    <row r="18108" spans="7:7" ht="24" customHeight="1">
      <c r="G18108" s="8"/>
    </row>
    <row r="18109" spans="7:7" ht="24" customHeight="1">
      <c r="G18109" s="8"/>
    </row>
    <row r="18110" spans="7:7" ht="24" customHeight="1">
      <c r="G18110" s="8"/>
    </row>
    <row r="18111" spans="7:7" ht="24" customHeight="1">
      <c r="G18111" s="8"/>
    </row>
    <row r="18112" spans="7:7" ht="24" customHeight="1">
      <c r="G18112" s="8"/>
    </row>
    <row r="18113" spans="7:7" ht="24" customHeight="1">
      <c r="G18113" s="8"/>
    </row>
    <row r="18114" spans="7:7" ht="24" customHeight="1">
      <c r="G18114" s="8"/>
    </row>
    <row r="18115" spans="7:7" ht="24" customHeight="1">
      <c r="G18115" s="8"/>
    </row>
    <row r="18116" spans="7:7" ht="24" customHeight="1">
      <c r="G18116" s="8"/>
    </row>
    <row r="18117" spans="7:7" ht="24" customHeight="1">
      <c r="G18117" s="8"/>
    </row>
    <row r="18118" spans="7:7" ht="24" customHeight="1">
      <c r="G18118" s="8"/>
    </row>
    <row r="18119" spans="7:7" ht="24" customHeight="1">
      <c r="G18119" s="8"/>
    </row>
    <row r="18120" spans="7:7" ht="24" customHeight="1">
      <c r="G18120" s="8"/>
    </row>
    <row r="18121" spans="7:7" ht="24" customHeight="1">
      <c r="G18121" s="8"/>
    </row>
    <row r="18122" spans="7:7" ht="24" customHeight="1">
      <c r="G18122" s="8"/>
    </row>
    <row r="18123" spans="7:7" ht="24" customHeight="1">
      <c r="G18123" s="8"/>
    </row>
    <row r="18124" spans="7:7" ht="24" customHeight="1">
      <c r="G18124" s="8"/>
    </row>
    <row r="18125" spans="7:7" ht="24" customHeight="1">
      <c r="G18125" s="8"/>
    </row>
    <row r="18126" spans="7:7" ht="24" customHeight="1">
      <c r="G18126" s="8"/>
    </row>
    <row r="18127" spans="7:7" ht="24" customHeight="1">
      <c r="G18127" s="8"/>
    </row>
    <row r="18128" spans="7:7" ht="24" customHeight="1">
      <c r="G18128" s="8"/>
    </row>
    <row r="18129" spans="7:7" ht="24" customHeight="1">
      <c r="G18129" s="8"/>
    </row>
    <row r="18130" spans="7:7" ht="24" customHeight="1">
      <c r="G18130" s="8"/>
    </row>
    <row r="18131" spans="7:7" ht="24" customHeight="1">
      <c r="G18131" s="8"/>
    </row>
    <row r="18132" spans="7:7" ht="24" customHeight="1">
      <c r="G18132" s="8"/>
    </row>
    <row r="18133" spans="7:7" ht="24" customHeight="1">
      <c r="G18133" s="8"/>
    </row>
    <row r="18134" spans="7:7" ht="24" customHeight="1">
      <c r="G18134" s="8"/>
    </row>
    <row r="18135" spans="7:7" ht="24" customHeight="1">
      <c r="G18135" s="8"/>
    </row>
    <row r="18136" spans="7:7" ht="24" customHeight="1">
      <c r="G18136" s="8"/>
    </row>
    <row r="18137" spans="7:7" ht="24" customHeight="1">
      <c r="G18137" s="8"/>
    </row>
    <row r="18138" spans="7:7" ht="24" customHeight="1">
      <c r="G18138" s="8"/>
    </row>
    <row r="18139" spans="7:7" ht="24" customHeight="1">
      <c r="G18139" s="8"/>
    </row>
    <row r="18140" spans="7:7" ht="24" customHeight="1">
      <c r="G18140" s="8"/>
    </row>
    <row r="18141" spans="7:7" ht="24" customHeight="1">
      <c r="G18141" s="8"/>
    </row>
    <row r="18142" spans="7:7" ht="24" customHeight="1">
      <c r="G18142" s="8"/>
    </row>
    <row r="18143" spans="7:7" ht="24" customHeight="1">
      <c r="G18143" s="8"/>
    </row>
    <row r="18144" spans="7:7" ht="24" customHeight="1">
      <c r="G18144" s="8"/>
    </row>
    <row r="18145" spans="7:7" ht="24" customHeight="1">
      <c r="G18145" s="8"/>
    </row>
    <row r="18146" spans="7:7" ht="24" customHeight="1">
      <c r="G18146" s="8"/>
    </row>
    <row r="18147" spans="7:7" ht="24" customHeight="1">
      <c r="G18147" s="8"/>
    </row>
    <row r="18148" spans="7:7" ht="24" customHeight="1">
      <c r="G18148" s="8"/>
    </row>
    <row r="18149" spans="7:7" ht="24" customHeight="1">
      <c r="G18149" s="8"/>
    </row>
    <row r="18150" spans="7:7" ht="24" customHeight="1">
      <c r="G18150" s="8"/>
    </row>
    <row r="18151" spans="7:7" ht="24" customHeight="1">
      <c r="G18151" s="8"/>
    </row>
    <row r="18152" spans="7:7" ht="24" customHeight="1">
      <c r="G18152" s="8"/>
    </row>
    <row r="18153" spans="7:7" ht="24" customHeight="1">
      <c r="G18153" s="8"/>
    </row>
    <row r="18154" spans="7:7" ht="24" customHeight="1">
      <c r="G18154" s="8"/>
    </row>
    <row r="18155" spans="7:7" ht="24" customHeight="1">
      <c r="G18155" s="8"/>
    </row>
    <row r="18156" spans="7:7" ht="24" customHeight="1">
      <c r="G18156" s="8"/>
    </row>
    <row r="18157" spans="7:7" ht="24" customHeight="1">
      <c r="G18157" s="8"/>
    </row>
    <row r="18158" spans="7:7" ht="24" customHeight="1">
      <c r="G18158" s="8"/>
    </row>
    <row r="18159" spans="7:7" ht="24" customHeight="1">
      <c r="G18159" s="8"/>
    </row>
    <row r="18160" spans="7:7" ht="24" customHeight="1">
      <c r="G18160" s="8"/>
    </row>
    <row r="18161" spans="7:7" ht="24" customHeight="1">
      <c r="G18161" s="8"/>
    </row>
    <row r="18162" spans="7:7" ht="24" customHeight="1">
      <c r="G18162" s="8"/>
    </row>
    <row r="18163" spans="7:7" ht="24" customHeight="1">
      <c r="G18163" s="8"/>
    </row>
    <row r="18164" spans="7:7" ht="24" customHeight="1">
      <c r="G18164" s="8"/>
    </row>
    <row r="18165" spans="7:7" ht="24" customHeight="1">
      <c r="G18165" s="8"/>
    </row>
    <row r="18166" spans="7:7" ht="24" customHeight="1">
      <c r="G18166" s="8"/>
    </row>
    <row r="18167" spans="7:7" ht="24" customHeight="1">
      <c r="G18167" s="8"/>
    </row>
    <row r="18168" spans="7:7" ht="24" customHeight="1">
      <c r="G18168" s="8"/>
    </row>
    <row r="18169" spans="7:7" ht="24" customHeight="1">
      <c r="G18169" s="8"/>
    </row>
    <row r="18170" spans="7:7" ht="24" customHeight="1">
      <c r="G18170" s="8"/>
    </row>
    <row r="18171" spans="7:7" ht="24" customHeight="1">
      <c r="G18171" s="8"/>
    </row>
    <row r="18172" spans="7:7" ht="24" customHeight="1">
      <c r="G18172" s="8"/>
    </row>
    <row r="18173" spans="7:7" ht="24" customHeight="1">
      <c r="G18173" s="8"/>
    </row>
    <row r="18174" spans="7:7" ht="24" customHeight="1">
      <c r="G18174" s="8"/>
    </row>
    <row r="18175" spans="7:7" ht="24" customHeight="1">
      <c r="G18175" s="8"/>
    </row>
    <row r="18176" spans="7:7" ht="24" customHeight="1">
      <c r="G18176" s="8"/>
    </row>
    <row r="18177" spans="7:7" ht="24" customHeight="1">
      <c r="G18177" s="8"/>
    </row>
    <row r="18178" spans="7:7" ht="24" customHeight="1">
      <c r="G18178" s="8"/>
    </row>
    <row r="18179" spans="7:7" ht="24" customHeight="1">
      <c r="G18179" s="8"/>
    </row>
    <row r="18180" spans="7:7" ht="24" customHeight="1">
      <c r="G18180" s="8"/>
    </row>
    <row r="18181" spans="7:7" ht="24" customHeight="1">
      <c r="G18181" s="8"/>
    </row>
    <row r="18182" spans="7:7" ht="24" customHeight="1">
      <c r="G18182" s="8"/>
    </row>
    <row r="18183" spans="7:7" ht="24" customHeight="1">
      <c r="G18183" s="8"/>
    </row>
    <row r="18184" spans="7:7" ht="24" customHeight="1">
      <c r="G18184" s="8"/>
    </row>
    <row r="18185" spans="7:7" ht="24" customHeight="1">
      <c r="G18185" s="8"/>
    </row>
    <row r="18186" spans="7:7" ht="24" customHeight="1">
      <c r="G18186" s="8"/>
    </row>
    <row r="18187" spans="7:7" ht="24" customHeight="1">
      <c r="G18187" s="8"/>
    </row>
    <row r="18188" spans="7:7" ht="24" customHeight="1">
      <c r="G18188" s="8"/>
    </row>
    <row r="18189" spans="7:7" ht="24" customHeight="1">
      <c r="G18189" s="8"/>
    </row>
    <row r="18190" spans="7:7" ht="24" customHeight="1">
      <c r="G18190" s="8"/>
    </row>
    <row r="18191" spans="7:7" ht="24" customHeight="1">
      <c r="G18191" s="8"/>
    </row>
    <row r="18192" spans="7:7" ht="24" customHeight="1">
      <c r="G18192" s="8"/>
    </row>
    <row r="18193" spans="7:7" ht="24" customHeight="1">
      <c r="G18193" s="8"/>
    </row>
    <row r="18194" spans="7:7" ht="24" customHeight="1">
      <c r="G18194" s="8"/>
    </row>
    <row r="18195" spans="7:7" ht="24" customHeight="1">
      <c r="G18195" s="8"/>
    </row>
    <row r="18196" spans="7:7" ht="24" customHeight="1">
      <c r="G18196" s="8"/>
    </row>
    <row r="18197" spans="7:7" ht="24" customHeight="1">
      <c r="G18197" s="8"/>
    </row>
    <row r="18198" spans="7:7" ht="24" customHeight="1">
      <c r="G18198" s="8"/>
    </row>
    <row r="18199" spans="7:7" ht="24" customHeight="1">
      <c r="G18199" s="8"/>
    </row>
    <row r="18200" spans="7:7" ht="24" customHeight="1">
      <c r="G18200" s="8"/>
    </row>
    <row r="18201" spans="7:7" ht="24" customHeight="1">
      <c r="G18201" s="8"/>
    </row>
    <row r="18202" spans="7:7" ht="24" customHeight="1">
      <c r="G18202" s="8"/>
    </row>
    <row r="18203" spans="7:7" ht="24" customHeight="1">
      <c r="G18203" s="8"/>
    </row>
    <row r="18204" spans="7:7" ht="24" customHeight="1">
      <c r="G18204" s="8"/>
    </row>
    <row r="18205" spans="7:7" ht="24" customHeight="1">
      <c r="G18205" s="8"/>
    </row>
    <row r="18206" spans="7:7" ht="24" customHeight="1">
      <c r="G18206" s="8"/>
    </row>
    <row r="18207" spans="7:7" ht="24" customHeight="1">
      <c r="G18207" s="8"/>
    </row>
    <row r="18208" spans="7:7" ht="24" customHeight="1">
      <c r="G18208" s="8"/>
    </row>
    <row r="18209" spans="7:7" ht="24" customHeight="1">
      <c r="G18209" s="8"/>
    </row>
    <row r="18210" spans="7:7" ht="24" customHeight="1">
      <c r="G18210" s="8"/>
    </row>
    <row r="18211" spans="7:7" ht="24" customHeight="1">
      <c r="G18211" s="8"/>
    </row>
    <row r="18212" spans="7:7" ht="24" customHeight="1">
      <c r="G18212" s="8"/>
    </row>
    <row r="18213" spans="7:7" ht="24" customHeight="1">
      <c r="G18213" s="8"/>
    </row>
    <row r="18214" spans="7:7" ht="24" customHeight="1">
      <c r="G18214" s="8"/>
    </row>
    <row r="18215" spans="7:7" ht="24" customHeight="1">
      <c r="G18215" s="8"/>
    </row>
    <row r="18216" spans="7:7" ht="24" customHeight="1">
      <c r="G18216" s="8"/>
    </row>
    <row r="18217" spans="7:7" ht="24" customHeight="1">
      <c r="G18217" s="8"/>
    </row>
    <row r="18218" spans="7:7" ht="24" customHeight="1">
      <c r="G18218" s="8"/>
    </row>
    <row r="18219" spans="7:7" ht="24" customHeight="1">
      <c r="G18219" s="8"/>
    </row>
    <row r="18220" spans="7:7" ht="24" customHeight="1">
      <c r="G18220" s="8"/>
    </row>
    <row r="18221" spans="7:7" ht="24" customHeight="1">
      <c r="G18221" s="8"/>
    </row>
    <row r="18222" spans="7:7" ht="24" customHeight="1">
      <c r="G18222" s="8"/>
    </row>
    <row r="18223" spans="7:7" ht="24" customHeight="1">
      <c r="G18223" s="8"/>
    </row>
    <row r="18224" spans="7:7" ht="24" customHeight="1">
      <c r="G18224" s="8"/>
    </row>
    <row r="18225" spans="7:7" ht="24" customHeight="1">
      <c r="G18225" s="8"/>
    </row>
    <row r="18226" spans="7:7" ht="24" customHeight="1">
      <c r="G18226" s="8"/>
    </row>
    <row r="18227" spans="7:7" ht="24" customHeight="1">
      <c r="G18227" s="8"/>
    </row>
    <row r="18228" spans="7:7" ht="24" customHeight="1">
      <c r="G18228" s="8"/>
    </row>
    <row r="18229" spans="7:7" ht="24" customHeight="1">
      <c r="G18229" s="8"/>
    </row>
    <row r="18230" spans="7:7" ht="24" customHeight="1">
      <c r="G18230" s="8"/>
    </row>
    <row r="18231" spans="7:7" ht="24" customHeight="1">
      <c r="G18231" s="8"/>
    </row>
    <row r="18232" spans="7:7" ht="24" customHeight="1">
      <c r="G18232" s="8"/>
    </row>
    <row r="18233" spans="7:7" ht="24" customHeight="1">
      <c r="G18233" s="8"/>
    </row>
    <row r="18234" spans="7:7" ht="24" customHeight="1">
      <c r="G18234" s="8"/>
    </row>
    <row r="18235" spans="7:7" ht="24" customHeight="1">
      <c r="G18235" s="8"/>
    </row>
    <row r="18236" spans="7:7" ht="24" customHeight="1">
      <c r="G18236" s="8"/>
    </row>
    <row r="18237" spans="7:7" ht="24" customHeight="1">
      <c r="G18237" s="8"/>
    </row>
    <row r="18238" spans="7:7" ht="24" customHeight="1">
      <c r="G18238" s="8"/>
    </row>
    <row r="18239" spans="7:7" ht="24" customHeight="1">
      <c r="G18239" s="8"/>
    </row>
    <row r="18240" spans="7:7" ht="24" customHeight="1">
      <c r="G18240" s="8"/>
    </row>
    <row r="18241" spans="7:7" ht="24" customHeight="1">
      <c r="G18241" s="8"/>
    </row>
    <row r="18242" spans="7:7" ht="24" customHeight="1">
      <c r="G18242" s="8"/>
    </row>
    <row r="18243" spans="7:7" ht="24" customHeight="1">
      <c r="G18243" s="8"/>
    </row>
    <row r="18244" spans="7:7" ht="24" customHeight="1">
      <c r="G18244" s="8"/>
    </row>
    <row r="18245" spans="7:7" ht="24" customHeight="1">
      <c r="G18245" s="8"/>
    </row>
    <row r="18246" spans="7:7" ht="24" customHeight="1">
      <c r="G18246" s="8"/>
    </row>
    <row r="18247" spans="7:7" ht="24" customHeight="1">
      <c r="G18247" s="8"/>
    </row>
    <row r="18248" spans="7:7" ht="24" customHeight="1">
      <c r="G18248" s="8"/>
    </row>
    <row r="18249" spans="7:7" ht="24" customHeight="1">
      <c r="G18249" s="8"/>
    </row>
    <row r="18250" spans="7:7" ht="24" customHeight="1">
      <c r="G18250" s="8"/>
    </row>
    <row r="18251" spans="7:7" ht="24" customHeight="1">
      <c r="G18251" s="8"/>
    </row>
    <row r="18252" spans="7:7" ht="24" customHeight="1">
      <c r="G18252" s="8"/>
    </row>
    <row r="18253" spans="7:7" ht="24" customHeight="1">
      <c r="G18253" s="8"/>
    </row>
    <row r="18254" spans="7:7" ht="24" customHeight="1">
      <c r="G18254" s="8"/>
    </row>
    <row r="18255" spans="7:7" ht="24" customHeight="1">
      <c r="G18255" s="8"/>
    </row>
    <row r="18256" spans="7:7" ht="24" customHeight="1">
      <c r="G18256" s="8"/>
    </row>
    <row r="18257" spans="7:7" ht="24" customHeight="1">
      <c r="G18257" s="8"/>
    </row>
    <row r="18258" spans="7:7" ht="24" customHeight="1">
      <c r="G18258" s="8"/>
    </row>
    <row r="18259" spans="7:7" ht="24" customHeight="1">
      <c r="G18259" s="8"/>
    </row>
    <row r="18260" spans="7:7" ht="24" customHeight="1">
      <c r="G18260" s="8"/>
    </row>
    <row r="18261" spans="7:7" ht="24" customHeight="1">
      <c r="G18261" s="8"/>
    </row>
    <row r="18262" spans="7:7" ht="24" customHeight="1">
      <c r="G18262" s="8"/>
    </row>
    <row r="18263" spans="7:7" ht="24" customHeight="1">
      <c r="G18263" s="8"/>
    </row>
    <row r="18264" spans="7:7" ht="24" customHeight="1">
      <c r="G18264" s="8"/>
    </row>
    <row r="18265" spans="7:7" ht="24" customHeight="1">
      <c r="G18265" s="8"/>
    </row>
    <row r="18266" spans="7:7" ht="24" customHeight="1">
      <c r="G18266" s="8"/>
    </row>
    <row r="18267" spans="7:7" ht="24" customHeight="1">
      <c r="G18267" s="8"/>
    </row>
    <row r="18268" spans="7:7" ht="24" customHeight="1">
      <c r="G18268" s="8"/>
    </row>
    <row r="18269" spans="7:7" ht="24" customHeight="1">
      <c r="G18269" s="8"/>
    </row>
    <row r="18270" spans="7:7" ht="24" customHeight="1">
      <c r="G18270" s="8"/>
    </row>
    <row r="18271" spans="7:7" ht="24" customHeight="1">
      <c r="G18271" s="8"/>
    </row>
    <row r="18272" spans="7:7" ht="24" customHeight="1">
      <c r="G18272" s="8"/>
    </row>
    <row r="18273" spans="7:7" ht="24" customHeight="1">
      <c r="G18273" s="8"/>
    </row>
    <row r="18274" spans="7:7" ht="24" customHeight="1">
      <c r="G18274" s="8"/>
    </row>
    <row r="18275" spans="7:7" ht="24" customHeight="1">
      <c r="G18275" s="8"/>
    </row>
    <row r="18276" spans="7:7" ht="24" customHeight="1">
      <c r="G18276" s="8"/>
    </row>
    <row r="18277" spans="7:7" ht="24" customHeight="1">
      <c r="G18277" s="8"/>
    </row>
    <row r="18278" spans="7:7" ht="24" customHeight="1">
      <c r="G18278" s="8"/>
    </row>
    <row r="18279" spans="7:7" ht="24" customHeight="1">
      <c r="G18279" s="8"/>
    </row>
    <row r="18280" spans="7:7" ht="24" customHeight="1">
      <c r="G18280" s="8"/>
    </row>
    <row r="18281" spans="7:7" ht="24" customHeight="1">
      <c r="G18281" s="8"/>
    </row>
    <row r="18282" spans="7:7" ht="24" customHeight="1">
      <c r="G18282" s="8"/>
    </row>
    <row r="18283" spans="7:7" ht="24" customHeight="1">
      <c r="G18283" s="8"/>
    </row>
    <row r="18284" spans="7:7" ht="24" customHeight="1">
      <c r="G18284" s="8"/>
    </row>
    <row r="18285" spans="7:7" ht="24" customHeight="1">
      <c r="G18285" s="8"/>
    </row>
    <row r="18286" spans="7:7" ht="24" customHeight="1">
      <c r="G18286" s="8"/>
    </row>
    <row r="18287" spans="7:7" ht="24" customHeight="1">
      <c r="G18287" s="8"/>
    </row>
    <row r="18288" spans="7:7" ht="24" customHeight="1">
      <c r="G18288" s="8"/>
    </row>
    <row r="18289" spans="7:7" ht="24" customHeight="1">
      <c r="G18289" s="8"/>
    </row>
    <row r="18290" spans="7:7" ht="24" customHeight="1">
      <c r="G18290" s="8"/>
    </row>
    <row r="18291" spans="7:7" ht="24" customHeight="1">
      <c r="G18291" s="8"/>
    </row>
    <row r="18292" spans="7:7" ht="24" customHeight="1">
      <c r="G18292" s="8"/>
    </row>
    <row r="18293" spans="7:7" ht="24" customHeight="1">
      <c r="G18293" s="8"/>
    </row>
    <row r="18294" spans="7:7" ht="24" customHeight="1">
      <c r="G18294" s="8"/>
    </row>
    <row r="18295" spans="7:7" ht="24" customHeight="1">
      <c r="G18295" s="8"/>
    </row>
    <row r="18296" spans="7:7" ht="24" customHeight="1">
      <c r="G18296" s="8"/>
    </row>
    <row r="18297" spans="7:7" ht="24" customHeight="1">
      <c r="G18297" s="8"/>
    </row>
    <row r="18298" spans="7:7" ht="24" customHeight="1">
      <c r="G18298" s="8"/>
    </row>
    <row r="18299" spans="7:7" ht="24" customHeight="1">
      <c r="G18299" s="8"/>
    </row>
    <row r="18300" spans="7:7" ht="24" customHeight="1">
      <c r="G18300" s="8"/>
    </row>
    <row r="18301" spans="7:7" ht="24" customHeight="1">
      <c r="G18301" s="8"/>
    </row>
    <row r="18302" spans="7:7" ht="24" customHeight="1">
      <c r="G18302" s="8"/>
    </row>
    <row r="18303" spans="7:7" ht="24" customHeight="1">
      <c r="G18303" s="8"/>
    </row>
    <row r="18304" spans="7:7" ht="24" customHeight="1">
      <c r="G18304" s="8"/>
    </row>
    <row r="18305" spans="7:7" ht="24" customHeight="1">
      <c r="G18305" s="8"/>
    </row>
    <row r="18306" spans="7:7" ht="24" customHeight="1">
      <c r="G18306" s="8"/>
    </row>
    <row r="18307" spans="7:7" ht="24" customHeight="1">
      <c r="G18307" s="8"/>
    </row>
    <row r="18308" spans="7:7" ht="24" customHeight="1">
      <c r="G18308" s="8"/>
    </row>
    <row r="18309" spans="7:7" ht="24" customHeight="1">
      <c r="G18309" s="8"/>
    </row>
    <row r="18310" spans="7:7" ht="24" customHeight="1">
      <c r="G18310" s="8"/>
    </row>
    <row r="18311" spans="7:7" ht="24" customHeight="1">
      <c r="G18311" s="8"/>
    </row>
    <row r="18312" spans="7:7" ht="24" customHeight="1">
      <c r="G18312" s="8"/>
    </row>
    <row r="18313" spans="7:7" ht="24" customHeight="1">
      <c r="G18313" s="8"/>
    </row>
    <row r="18314" spans="7:7" ht="24" customHeight="1">
      <c r="G18314" s="8"/>
    </row>
    <row r="18315" spans="7:7" ht="24" customHeight="1">
      <c r="G18315" s="8"/>
    </row>
    <row r="18316" spans="7:7" ht="24" customHeight="1">
      <c r="G18316" s="8"/>
    </row>
    <row r="18317" spans="7:7" ht="24" customHeight="1">
      <c r="G18317" s="8"/>
    </row>
    <row r="18318" spans="7:7" ht="24" customHeight="1">
      <c r="G18318" s="8"/>
    </row>
    <row r="18319" spans="7:7" ht="24" customHeight="1">
      <c r="G18319" s="8"/>
    </row>
    <row r="18320" spans="7:7" ht="24" customHeight="1">
      <c r="G18320" s="8"/>
    </row>
    <row r="18321" spans="7:7" ht="24" customHeight="1">
      <c r="G18321" s="8"/>
    </row>
    <row r="18322" spans="7:7" ht="24" customHeight="1">
      <c r="G18322" s="8"/>
    </row>
    <row r="18323" spans="7:7" ht="24" customHeight="1">
      <c r="G18323" s="8"/>
    </row>
    <row r="18324" spans="7:7" ht="24" customHeight="1">
      <c r="G18324" s="8"/>
    </row>
    <row r="18325" spans="7:7" ht="24" customHeight="1">
      <c r="G18325" s="8"/>
    </row>
    <row r="18326" spans="7:7" ht="24" customHeight="1">
      <c r="G18326" s="8"/>
    </row>
    <row r="18327" spans="7:7" ht="24" customHeight="1">
      <c r="G18327" s="8"/>
    </row>
    <row r="18328" spans="7:7" ht="24" customHeight="1">
      <c r="G18328" s="8"/>
    </row>
    <row r="18329" spans="7:7" ht="24" customHeight="1">
      <c r="G18329" s="8"/>
    </row>
    <row r="18330" spans="7:7" ht="24" customHeight="1">
      <c r="G18330" s="8"/>
    </row>
    <row r="18331" spans="7:7" ht="24" customHeight="1">
      <c r="G18331" s="8"/>
    </row>
    <row r="18332" spans="7:7" ht="24" customHeight="1">
      <c r="G18332" s="8"/>
    </row>
    <row r="18333" spans="7:7" ht="24" customHeight="1">
      <c r="G18333" s="8"/>
    </row>
    <row r="18334" spans="7:7" ht="24" customHeight="1">
      <c r="G18334" s="8"/>
    </row>
    <row r="18335" spans="7:7" ht="24" customHeight="1">
      <c r="G18335" s="8"/>
    </row>
    <row r="18336" spans="7:7" ht="24" customHeight="1">
      <c r="G18336" s="8"/>
    </row>
    <row r="18337" spans="7:7" ht="24" customHeight="1">
      <c r="G18337" s="8"/>
    </row>
    <row r="18338" spans="7:7" ht="24" customHeight="1">
      <c r="G18338" s="8"/>
    </row>
    <row r="18339" spans="7:7" ht="24" customHeight="1">
      <c r="G18339" s="8"/>
    </row>
    <row r="18340" spans="7:7" ht="24" customHeight="1">
      <c r="G18340" s="8"/>
    </row>
    <row r="18341" spans="7:7" ht="24" customHeight="1">
      <c r="G18341" s="8"/>
    </row>
    <row r="18342" spans="7:7" ht="24" customHeight="1">
      <c r="G18342" s="8"/>
    </row>
    <row r="18343" spans="7:7" ht="24" customHeight="1">
      <c r="G18343" s="8"/>
    </row>
    <row r="18344" spans="7:7" ht="24" customHeight="1">
      <c r="G18344" s="8"/>
    </row>
    <row r="18345" spans="7:7" ht="24" customHeight="1">
      <c r="G18345" s="8"/>
    </row>
    <row r="18346" spans="7:7" ht="24" customHeight="1">
      <c r="G18346" s="8"/>
    </row>
    <row r="18347" spans="7:7" ht="24" customHeight="1">
      <c r="G18347" s="8"/>
    </row>
    <row r="18348" spans="7:7" ht="24" customHeight="1">
      <c r="G18348" s="8"/>
    </row>
    <row r="18349" spans="7:7" ht="24" customHeight="1">
      <c r="G18349" s="8"/>
    </row>
    <row r="18350" spans="7:7" ht="24" customHeight="1">
      <c r="G18350" s="8"/>
    </row>
    <row r="18351" spans="7:7" ht="24" customHeight="1">
      <c r="G18351" s="8"/>
    </row>
    <row r="18352" spans="7:7" ht="24" customHeight="1">
      <c r="G18352" s="8"/>
    </row>
    <row r="18353" spans="7:7" ht="24" customHeight="1">
      <c r="G18353" s="8"/>
    </row>
    <row r="18354" spans="7:7" ht="24" customHeight="1">
      <c r="G18354" s="8"/>
    </row>
    <row r="18355" spans="7:7" ht="24" customHeight="1">
      <c r="G18355" s="8"/>
    </row>
    <row r="18356" spans="7:7" ht="24" customHeight="1">
      <c r="G18356" s="8"/>
    </row>
    <row r="18357" spans="7:7" ht="24" customHeight="1">
      <c r="G18357" s="8"/>
    </row>
    <row r="18358" spans="7:7" ht="24" customHeight="1">
      <c r="G18358" s="8"/>
    </row>
    <row r="18359" spans="7:7" ht="24" customHeight="1">
      <c r="G18359" s="8"/>
    </row>
    <row r="18360" spans="7:7" ht="24" customHeight="1">
      <c r="G18360" s="8"/>
    </row>
    <row r="18361" spans="7:7" ht="24" customHeight="1">
      <c r="G18361" s="8"/>
    </row>
    <row r="18362" spans="7:7" ht="24" customHeight="1">
      <c r="G18362" s="8"/>
    </row>
    <row r="18363" spans="7:7" ht="24" customHeight="1">
      <c r="G18363" s="8"/>
    </row>
    <row r="18364" spans="7:7" ht="24" customHeight="1">
      <c r="G18364" s="8"/>
    </row>
    <row r="18365" spans="7:7" ht="24" customHeight="1">
      <c r="G18365" s="8"/>
    </row>
    <row r="18366" spans="7:7" ht="24" customHeight="1">
      <c r="G18366" s="8"/>
    </row>
    <row r="18367" spans="7:7" ht="24" customHeight="1">
      <c r="G18367" s="8"/>
    </row>
    <row r="18368" spans="7:7" ht="24" customHeight="1">
      <c r="G18368" s="8"/>
    </row>
    <row r="18369" spans="7:7" ht="24" customHeight="1">
      <c r="G18369" s="8"/>
    </row>
    <row r="18370" spans="7:7" ht="24" customHeight="1">
      <c r="G18370" s="8"/>
    </row>
    <row r="18371" spans="7:7" ht="24" customHeight="1">
      <c r="G18371" s="8"/>
    </row>
    <row r="18372" spans="7:7" ht="24" customHeight="1">
      <c r="G18372" s="8"/>
    </row>
    <row r="18373" spans="7:7" ht="24" customHeight="1">
      <c r="G18373" s="8"/>
    </row>
    <row r="18374" spans="7:7" ht="24" customHeight="1">
      <c r="G18374" s="8"/>
    </row>
    <row r="18375" spans="7:7" ht="24" customHeight="1">
      <c r="G18375" s="8"/>
    </row>
    <row r="18376" spans="7:7" ht="24" customHeight="1">
      <c r="G18376" s="8"/>
    </row>
    <row r="18377" spans="7:7" ht="24" customHeight="1">
      <c r="G18377" s="8"/>
    </row>
    <row r="18378" spans="7:7" ht="24" customHeight="1">
      <c r="G18378" s="8"/>
    </row>
    <row r="18379" spans="7:7" ht="24" customHeight="1">
      <c r="G18379" s="8"/>
    </row>
    <row r="18380" spans="7:7" ht="24" customHeight="1">
      <c r="G18380" s="8"/>
    </row>
    <row r="18381" spans="7:7" ht="24" customHeight="1">
      <c r="G18381" s="8"/>
    </row>
    <row r="18382" spans="7:7" ht="24" customHeight="1">
      <c r="G18382" s="8"/>
    </row>
    <row r="18383" spans="7:7" ht="24" customHeight="1">
      <c r="G18383" s="8"/>
    </row>
    <row r="18384" spans="7:7" ht="24" customHeight="1">
      <c r="G18384" s="8"/>
    </row>
    <row r="18385" spans="7:7" ht="24" customHeight="1">
      <c r="G18385" s="8"/>
    </row>
    <row r="18386" spans="7:7" ht="24" customHeight="1">
      <c r="G18386" s="8"/>
    </row>
    <row r="18387" spans="7:7" ht="24" customHeight="1">
      <c r="G18387" s="8"/>
    </row>
    <row r="18388" spans="7:7" ht="24" customHeight="1">
      <c r="G18388" s="8"/>
    </row>
    <row r="18389" spans="7:7" ht="24" customHeight="1">
      <c r="G18389" s="8"/>
    </row>
    <row r="18390" spans="7:7" ht="24" customHeight="1">
      <c r="G18390" s="8"/>
    </row>
    <row r="18391" spans="7:7" ht="24" customHeight="1">
      <c r="G18391" s="8"/>
    </row>
    <row r="18392" spans="7:7" ht="24" customHeight="1">
      <c r="G18392" s="8"/>
    </row>
    <row r="18393" spans="7:7" ht="24" customHeight="1">
      <c r="G18393" s="8"/>
    </row>
    <row r="18394" spans="7:7" ht="24" customHeight="1">
      <c r="G18394" s="8"/>
    </row>
    <row r="18395" spans="7:7" ht="24" customHeight="1">
      <c r="G18395" s="8"/>
    </row>
    <row r="18396" spans="7:7" ht="24" customHeight="1">
      <c r="G18396" s="8"/>
    </row>
    <row r="18397" spans="7:7" ht="24" customHeight="1">
      <c r="G18397" s="8"/>
    </row>
    <row r="18398" spans="7:7" ht="24" customHeight="1">
      <c r="G18398" s="8"/>
    </row>
    <row r="18399" spans="7:7" ht="24" customHeight="1">
      <c r="G18399" s="8"/>
    </row>
    <row r="18400" spans="7:7" ht="24" customHeight="1">
      <c r="G18400" s="8"/>
    </row>
    <row r="18401" spans="7:7" ht="24" customHeight="1">
      <c r="G18401" s="8"/>
    </row>
    <row r="18402" spans="7:7" ht="24" customHeight="1">
      <c r="G18402" s="8"/>
    </row>
    <row r="18403" spans="7:7" ht="24" customHeight="1">
      <c r="G18403" s="8"/>
    </row>
    <row r="18404" spans="7:7" ht="24" customHeight="1">
      <c r="G18404" s="8"/>
    </row>
    <row r="18405" spans="7:7" ht="24" customHeight="1">
      <c r="G18405" s="8"/>
    </row>
    <row r="18406" spans="7:7" ht="24" customHeight="1">
      <c r="G18406" s="8"/>
    </row>
    <row r="18407" spans="7:7" ht="24" customHeight="1">
      <c r="G18407" s="8"/>
    </row>
    <row r="18408" spans="7:7" ht="24" customHeight="1">
      <c r="G18408" s="8"/>
    </row>
    <row r="18409" spans="7:7" ht="24" customHeight="1">
      <c r="G18409" s="8"/>
    </row>
    <row r="18410" spans="7:7" ht="24" customHeight="1">
      <c r="G18410" s="8"/>
    </row>
    <row r="18411" spans="7:7" ht="24" customHeight="1">
      <c r="G18411" s="8"/>
    </row>
    <row r="18412" spans="7:7" ht="24" customHeight="1">
      <c r="G18412" s="8"/>
    </row>
    <row r="18413" spans="7:7" ht="24" customHeight="1">
      <c r="G18413" s="8"/>
    </row>
    <row r="18414" spans="7:7" ht="24" customHeight="1">
      <c r="G18414" s="8"/>
    </row>
    <row r="18415" spans="7:7" ht="24" customHeight="1">
      <c r="G18415" s="8"/>
    </row>
    <row r="18416" spans="7:7" ht="24" customHeight="1">
      <c r="G18416" s="8"/>
    </row>
    <row r="18417" spans="7:7" ht="24" customHeight="1">
      <c r="G18417" s="8"/>
    </row>
    <row r="18418" spans="7:7" ht="24" customHeight="1">
      <c r="G18418" s="8"/>
    </row>
    <row r="18419" spans="7:7" ht="24" customHeight="1">
      <c r="G18419" s="8"/>
    </row>
    <row r="18420" spans="7:7" ht="24" customHeight="1">
      <c r="G18420" s="8"/>
    </row>
    <row r="18421" spans="7:7" ht="24" customHeight="1">
      <c r="G18421" s="8"/>
    </row>
    <row r="18422" spans="7:7" ht="24" customHeight="1">
      <c r="G18422" s="8"/>
    </row>
    <row r="18423" spans="7:7" ht="24" customHeight="1">
      <c r="G18423" s="8"/>
    </row>
    <row r="18424" spans="7:7" ht="24" customHeight="1">
      <c r="G18424" s="8"/>
    </row>
    <row r="18425" spans="7:7" ht="24" customHeight="1">
      <c r="G18425" s="8"/>
    </row>
    <row r="18426" spans="7:7" ht="24" customHeight="1">
      <c r="G18426" s="8"/>
    </row>
    <row r="18427" spans="7:7" ht="24" customHeight="1">
      <c r="G18427" s="8"/>
    </row>
    <row r="18428" spans="7:7" ht="24" customHeight="1">
      <c r="G18428" s="8"/>
    </row>
    <row r="18429" spans="7:7" ht="24" customHeight="1">
      <c r="G18429" s="8"/>
    </row>
    <row r="18430" spans="7:7" ht="24" customHeight="1">
      <c r="G18430" s="8"/>
    </row>
    <row r="18431" spans="7:7" ht="24" customHeight="1">
      <c r="G18431" s="8"/>
    </row>
    <row r="18432" spans="7:7" ht="24" customHeight="1">
      <c r="G18432" s="8"/>
    </row>
    <row r="18433" spans="7:7" ht="24" customHeight="1">
      <c r="G18433" s="8"/>
    </row>
    <row r="18434" spans="7:7" ht="24" customHeight="1">
      <c r="G18434" s="8"/>
    </row>
    <row r="18435" spans="7:7" ht="24" customHeight="1">
      <c r="G18435" s="8"/>
    </row>
    <row r="18436" spans="7:7" ht="24" customHeight="1">
      <c r="G18436" s="8"/>
    </row>
    <row r="18437" spans="7:7" ht="24" customHeight="1">
      <c r="G18437" s="8"/>
    </row>
    <row r="18438" spans="7:7" ht="24" customHeight="1">
      <c r="G18438" s="8"/>
    </row>
    <row r="18439" spans="7:7" ht="24" customHeight="1">
      <c r="G18439" s="8"/>
    </row>
    <row r="18440" spans="7:7" ht="24" customHeight="1">
      <c r="G18440" s="8"/>
    </row>
    <row r="18441" spans="7:7" ht="24" customHeight="1">
      <c r="G18441" s="8"/>
    </row>
    <row r="18442" spans="7:7" ht="24" customHeight="1">
      <c r="G18442" s="8"/>
    </row>
    <row r="18443" spans="7:7" ht="24" customHeight="1">
      <c r="G18443" s="8"/>
    </row>
    <row r="18444" spans="7:7" ht="24" customHeight="1">
      <c r="G18444" s="8"/>
    </row>
    <row r="18445" spans="7:7" ht="24" customHeight="1">
      <c r="G18445" s="8"/>
    </row>
    <row r="18446" spans="7:7" ht="24" customHeight="1">
      <c r="G18446" s="8"/>
    </row>
    <row r="18447" spans="7:7" ht="24" customHeight="1">
      <c r="G18447" s="8"/>
    </row>
    <row r="18448" spans="7:7" ht="24" customHeight="1">
      <c r="G18448" s="8"/>
    </row>
    <row r="18449" spans="7:7" ht="24" customHeight="1">
      <c r="G18449" s="8"/>
    </row>
    <row r="18450" spans="7:7" ht="24" customHeight="1">
      <c r="G18450" s="8"/>
    </row>
    <row r="18451" spans="7:7" ht="24" customHeight="1">
      <c r="G18451" s="8"/>
    </row>
    <row r="18452" spans="7:7" ht="24" customHeight="1">
      <c r="G18452" s="8"/>
    </row>
    <row r="18453" spans="7:7" ht="24" customHeight="1">
      <c r="G18453" s="8"/>
    </row>
    <row r="18454" spans="7:7" ht="24" customHeight="1">
      <c r="G18454" s="8"/>
    </row>
    <row r="18455" spans="7:7" ht="24" customHeight="1">
      <c r="G18455" s="8"/>
    </row>
    <row r="18456" spans="7:7" ht="24" customHeight="1">
      <c r="G18456" s="8"/>
    </row>
    <row r="18457" spans="7:7" ht="24" customHeight="1">
      <c r="G18457" s="8"/>
    </row>
    <row r="18458" spans="7:7" ht="24" customHeight="1">
      <c r="G18458" s="8"/>
    </row>
    <row r="18459" spans="7:7" ht="24" customHeight="1">
      <c r="G18459" s="8"/>
    </row>
    <row r="18460" spans="7:7" ht="24" customHeight="1">
      <c r="G18460" s="8"/>
    </row>
    <row r="18461" spans="7:7" ht="24" customHeight="1">
      <c r="G18461" s="8"/>
    </row>
    <row r="18462" spans="7:7" ht="24" customHeight="1">
      <c r="G18462" s="8"/>
    </row>
    <row r="18463" spans="7:7" ht="24" customHeight="1">
      <c r="G18463" s="8"/>
    </row>
    <row r="18464" spans="7:7" ht="24" customHeight="1">
      <c r="G18464" s="8"/>
    </row>
    <row r="18465" spans="7:7" ht="24" customHeight="1">
      <c r="G18465" s="8"/>
    </row>
    <row r="18466" spans="7:7" ht="24" customHeight="1">
      <c r="G18466" s="8"/>
    </row>
    <row r="18467" spans="7:7" ht="24" customHeight="1">
      <c r="G18467" s="8"/>
    </row>
    <row r="18468" spans="7:7" ht="24" customHeight="1">
      <c r="G18468" s="8"/>
    </row>
    <row r="18469" spans="7:7" ht="24" customHeight="1">
      <c r="G18469" s="8"/>
    </row>
    <row r="18470" spans="7:7" ht="24" customHeight="1">
      <c r="G18470" s="8"/>
    </row>
    <row r="18471" spans="7:7" ht="24" customHeight="1">
      <c r="G18471" s="8"/>
    </row>
    <row r="18472" spans="7:7" ht="24" customHeight="1">
      <c r="G18472" s="8"/>
    </row>
    <row r="18473" spans="7:7" ht="24" customHeight="1">
      <c r="G18473" s="8"/>
    </row>
    <row r="18474" spans="7:7" ht="24" customHeight="1">
      <c r="G18474" s="8"/>
    </row>
    <row r="18475" spans="7:7" ht="24" customHeight="1">
      <c r="G18475" s="8"/>
    </row>
    <row r="18476" spans="7:7" ht="24" customHeight="1">
      <c r="G18476" s="8"/>
    </row>
    <row r="18477" spans="7:7" ht="24" customHeight="1">
      <c r="G18477" s="8"/>
    </row>
    <row r="18478" spans="7:7" ht="24" customHeight="1">
      <c r="G18478" s="8"/>
    </row>
    <row r="18479" spans="7:7" ht="24" customHeight="1">
      <c r="G18479" s="8"/>
    </row>
    <row r="18480" spans="7:7" ht="24" customHeight="1">
      <c r="G18480" s="8"/>
    </row>
    <row r="18481" spans="7:7" ht="24" customHeight="1">
      <c r="G18481" s="8"/>
    </row>
    <row r="18482" spans="7:7" ht="24" customHeight="1">
      <c r="G18482" s="8"/>
    </row>
    <row r="18483" spans="7:7" ht="24" customHeight="1">
      <c r="G18483" s="8"/>
    </row>
    <row r="18484" spans="7:7" ht="24" customHeight="1">
      <c r="G18484" s="8"/>
    </row>
    <row r="18485" spans="7:7" ht="24" customHeight="1">
      <c r="G18485" s="8"/>
    </row>
    <row r="18486" spans="7:7" ht="24" customHeight="1">
      <c r="G18486" s="8"/>
    </row>
    <row r="18487" spans="7:7" ht="24" customHeight="1">
      <c r="G18487" s="8"/>
    </row>
    <row r="18488" spans="7:7" ht="24" customHeight="1">
      <c r="G18488" s="8"/>
    </row>
    <row r="18489" spans="7:7" ht="24" customHeight="1">
      <c r="G18489" s="8"/>
    </row>
    <row r="18490" spans="7:7" ht="24" customHeight="1">
      <c r="G18490" s="8"/>
    </row>
    <row r="18491" spans="7:7" ht="24" customHeight="1">
      <c r="G18491" s="8"/>
    </row>
    <row r="18492" spans="7:7" ht="24" customHeight="1">
      <c r="G18492" s="8"/>
    </row>
    <row r="18493" spans="7:7" ht="24" customHeight="1">
      <c r="G18493" s="8"/>
    </row>
    <row r="18494" spans="7:7" ht="24" customHeight="1">
      <c r="G18494" s="8"/>
    </row>
    <row r="18495" spans="7:7" ht="24" customHeight="1">
      <c r="G18495" s="8"/>
    </row>
    <row r="18496" spans="7:7" ht="24" customHeight="1">
      <c r="G18496" s="8"/>
    </row>
    <row r="18497" spans="7:7" ht="24" customHeight="1">
      <c r="G18497" s="8"/>
    </row>
    <row r="18498" spans="7:7" ht="24" customHeight="1">
      <c r="G18498" s="8"/>
    </row>
    <row r="18499" spans="7:7" ht="24" customHeight="1">
      <c r="G18499" s="8"/>
    </row>
    <row r="18500" spans="7:7" ht="24" customHeight="1">
      <c r="G18500" s="8"/>
    </row>
    <row r="18501" spans="7:7" ht="24" customHeight="1">
      <c r="G18501" s="8"/>
    </row>
    <row r="18502" spans="7:7" ht="24" customHeight="1">
      <c r="G18502" s="8"/>
    </row>
    <row r="18503" spans="7:7" ht="24" customHeight="1">
      <c r="G18503" s="8"/>
    </row>
    <row r="18504" spans="7:7" ht="24" customHeight="1">
      <c r="G18504" s="8"/>
    </row>
    <row r="18505" spans="7:7" ht="24" customHeight="1">
      <c r="G18505" s="8"/>
    </row>
    <row r="18506" spans="7:7" ht="24" customHeight="1">
      <c r="G18506" s="8"/>
    </row>
    <row r="18507" spans="7:7" ht="24" customHeight="1">
      <c r="G18507" s="8"/>
    </row>
    <row r="18508" spans="7:7" ht="24" customHeight="1">
      <c r="G18508" s="8"/>
    </row>
    <row r="18509" spans="7:7" ht="24" customHeight="1">
      <c r="G18509" s="8"/>
    </row>
    <row r="18510" spans="7:7" ht="24" customHeight="1">
      <c r="G18510" s="8"/>
    </row>
    <row r="18511" spans="7:7" ht="24" customHeight="1">
      <c r="G18511" s="8"/>
    </row>
    <row r="18512" spans="7:7" ht="24" customHeight="1">
      <c r="G18512" s="8"/>
    </row>
    <row r="18513" spans="7:7" ht="24" customHeight="1">
      <c r="G18513" s="8"/>
    </row>
    <row r="18514" spans="7:7" ht="24" customHeight="1">
      <c r="G18514" s="8"/>
    </row>
    <row r="18515" spans="7:7" ht="24" customHeight="1">
      <c r="G18515" s="8"/>
    </row>
    <row r="18516" spans="7:7" ht="24" customHeight="1">
      <c r="G18516" s="8"/>
    </row>
    <row r="18517" spans="7:7" ht="24" customHeight="1">
      <c r="G18517" s="8"/>
    </row>
    <row r="18518" spans="7:7" ht="24" customHeight="1">
      <c r="G18518" s="8"/>
    </row>
    <row r="18519" spans="7:7" ht="24" customHeight="1">
      <c r="G18519" s="8"/>
    </row>
    <row r="18520" spans="7:7" ht="24" customHeight="1">
      <c r="G18520" s="8"/>
    </row>
    <row r="18521" spans="7:7" ht="24" customHeight="1">
      <c r="G18521" s="8"/>
    </row>
    <row r="18522" spans="7:7" ht="24" customHeight="1">
      <c r="G18522" s="8"/>
    </row>
    <row r="18523" spans="7:7" ht="24" customHeight="1">
      <c r="G18523" s="8"/>
    </row>
    <row r="18524" spans="7:7" ht="24" customHeight="1">
      <c r="G18524" s="8"/>
    </row>
    <row r="18525" spans="7:7" ht="24" customHeight="1">
      <c r="G18525" s="8"/>
    </row>
    <row r="18526" spans="7:7" ht="24" customHeight="1">
      <c r="G18526" s="8"/>
    </row>
    <row r="18527" spans="7:7" ht="24" customHeight="1">
      <c r="G18527" s="8"/>
    </row>
    <row r="18528" spans="7:7" ht="24" customHeight="1">
      <c r="G18528" s="8"/>
    </row>
    <row r="18529" spans="7:7" ht="24" customHeight="1">
      <c r="G18529" s="8"/>
    </row>
    <row r="18530" spans="7:7" ht="24" customHeight="1">
      <c r="G18530" s="8"/>
    </row>
    <row r="18531" spans="7:7" ht="24" customHeight="1">
      <c r="G18531" s="8"/>
    </row>
    <row r="18532" spans="7:7" ht="24" customHeight="1">
      <c r="G18532" s="8"/>
    </row>
    <row r="18533" spans="7:7" ht="24" customHeight="1">
      <c r="G18533" s="8"/>
    </row>
    <row r="18534" spans="7:7" ht="24" customHeight="1">
      <c r="G18534" s="8"/>
    </row>
    <row r="18535" spans="7:7" ht="24" customHeight="1">
      <c r="G18535" s="8"/>
    </row>
    <row r="18536" spans="7:7" ht="24" customHeight="1">
      <c r="G18536" s="8"/>
    </row>
    <row r="18537" spans="7:7" ht="24" customHeight="1">
      <c r="G18537" s="8"/>
    </row>
    <row r="18538" spans="7:7" ht="24" customHeight="1">
      <c r="G18538" s="8"/>
    </row>
    <row r="18539" spans="7:7" ht="24" customHeight="1">
      <c r="G18539" s="8"/>
    </row>
    <row r="18540" spans="7:7" ht="24" customHeight="1">
      <c r="G18540" s="8"/>
    </row>
    <row r="18541" spans="7:7" ht="24" customHeight="1">
      <c r="G18541" s="8"/>
    </row>
    <row r="18542" spans="7:7" ht="24" customHeight="1">
      <c r="G18542" s="8"/>
    </row>
    <row r="18543" spans="7:7" ht="24" customHeight="1">
      <c r="G18543" s="8"/>
    </row>
    <row r="18544" spans="7:7" ht="24" customHeight="1">
      <c r="G18544" s="8"/>
    </row>
    <row r="18545" spans="7:7" ht="24" customHeight="1">
      <c r="G18545" s="8"/>
    </row>
    <row r="18546" spans="7:7" ht="24" customHeight="1">
      <c r="G18546" s="8"/>
    </row>
    <row r="18547" spans="7:7" ht="24" customHeight="1">
      <c r="G18547" s="8"/>
    </row>
    <row r="18548" spans="7:7" ht="24" customHeight="1">
      <c r="G18548" s="8"/>
    </row>
    <row r="18549" spans="7:7" ht="24" customHeight="1">
      <c r="G18549" s="8"/>
    </row>
    <row r="18550" spans="7:7" ht="24" customHeight="1">
      <c r="G18550" s="8"/>
    </row>
    <row r="18551" spans="7:7" ht="24" customHeight="1">
      <c r="G18551" s="8"/>
    </row>
    <row r="18552" spans="7:7" ht="24" customHeight="1">
      <c r="G18552" s="8"/>
    </row>
    <row r="18553" spans="7:7" ht="24" customHeight="1">
      <c r="G18553" s="8"/>
    </row>
    <row r="18554" spans="7:7" ht="24" customHeight="1">
      <c r="G18554" s="8"/>
    </row>
    <row r="18555" spans="7:7" ht="24" customHeight="1">
      <c r="G18555" s="8"/>
    </row>
    <row r="18556" spans="7:7" ht="24" customHeight="1">
      <c r="G18556" s="8"/>
    </row>
    <row r="18557" spans="7:7" ht="24" customHeight="1">
      <c r="G18557" s="8"/>
    </row>
    <row r="18558" spans="7:7" ht="24" customHeight="1">
      <c r="G18558" s="8"/>
    </row>
    <row r="18559" spans="7:7" ht="24" customHeight="1">
      <c r="G18559" s="8"/>
    </row>
    <row r="18560" spans="7:7" ht="24" customHeight="1">
      <c r="G18560" s="8"/>
    </row>
    <row r="18561" spans="7:7" ht="24" customHeight="1">
      <c r="G18561" s="8"/>
    </row>
    <row r="18562" spans="7:7" ht="24" customHeight="1">
      <c r="G18562" s="8"/>
    </row>
    <row r="18563" spans="7:7" ht="24" customHeight="1">
      <c r="G18563" s="8"/>
    </row>
    <row r="18564" spans="7:7" ht="24" customHeight="1">
      <c r="G18564" s="8"/>
    </row>
    <row r="18565" spans="7:7" ht="24" customHeight="1">
      <c r="G18565" s="8"/>
    </row>
    <row r="18566" spans="7:7" ht="24" customHeight="1">
      <c r="G18566" s="8"/>
    </row>
    <row r="18567" spans="7:7" ht="24" customHeight="1">
      <c r="G18567" s="8"/>
    </row>
    <row r="18568" spans="7:7" ht="24" customHeight="1">
      <c r="G18568" s="8"/>
    </row>
    <row r="18569" spans="7:7" ht="24" customHeight="1">
      <c r="G18569" s="8"/>
    </row>
    <row r="18570" spans="7:7" ht="24" customHeight="1">
      <c r="G18570" s="8"/>
    </row>
    <row r="18571" spans="7:7" ht="24" customHeight="1">
      <c r="G18571" s="8"/>
    </row>
    <row r="18572" spans="7:7" ht="24" customHeight="1">
      <c r="G18572" s="8"/>
    </row>
    <row r="18573" spans="7:7" ht="24" customHeight="1">
      <c r="G18573" s="8"/>
    </row>
    <row r="18574" spans="7:7" ht="24" customHeight="1">
      <c r="G18574" s="8"/>
    </row>
    <row r="18575" spans="7:7" ht="24" customHeight="1">
      <c r="G18575" s="8"/>
    </row>
    <row r="18576" spans="7:7" ht="24" customHeight="1">
      <c r="G18576" s="8"/>
    </row>
    <row r="18577" spans="7:7" ht="24" customHeight="1">
      <c r="G18577" s="8"/>
    </row>
    <row r="18578" spans="7:7" ht="24" customHeight="1">
      <c r="G18578" s="8"/>
    </row>
    <row r="18579" spans="7:7" ht="24" customHeight="1">
      <c r="G18579" s="8"/>
    </row>
    <row r="18580" spans="7:7" ht="24" customHeight="1">
      <c r="G18580" s="8"/>
    </row>
    <row r="18581" spans="7:7" ht="24" customHeight="1">
      <c r="G18581" s="8"/>
    </row>
    <row r="18582" spans="7:7" ht="24" customHeight="1">
      <c r="G18582" s="8"/>
    </row>
    <row r="18583" spans="7:7" ht="24" customHeight="1">
      <c r="G18583" s="8"/>
    </row>
    <row r="18584" spans="7:7" ht="24" customHeight="1">
      <c r="G18584" s="8"/>
    </row>
    <row r="18585" spans="7:7" ht="24" customHeight="1">
      <c r="G18585" s="8"/>
    </row>
    <row r="18586" spans="7:7" ht="24" customHeight="1">
      <c r="G18586" s="8"/>
    </row>
    <row r="18587" spans="7:7" ht="24" customHeight="1">
      <c r="G18587" s="8"/>
    </row>
    <row r="18588" spans="7:7" ht="24" customHeight="1">
      <c r="G18588" s="8"/>
    </row>
    <row r="18589" spans="7:7" ht="24" customHeight="1">
      <c r="G18589" s="8"/>
    </row>
    <row r="18590" spans="7:7" ht="24" customHeight="1">
      <c r="G18590" s="8"/>
    </row>
    <row r="18591" spans="7:7" ht="24" customHeight="1">
      <c r="G18591" s="8"/>
    </row>
    <row r="18592" spans="7:7" ht="24" customHeight="1">
      <c r="G18592" s="8"/>
    </row>
    <row r="18593" spans="7:7" ht="24" customHeight="1">
      <c r="G18593" s="8"/>
    </row>
    <row r="18594" spans="7:7" ht="24" customHeight="1">
      <c r="G18594" s="8"/>
    </row>
    <row r="18595" spans="7:7" ht="24" customHeight="1">
      <c r="G18595" s="8"/>
    </row>
    <row r="18596" spans="7:7" ht="24" customHeight="1">
      <c r="G18596" s="8"/>
    </row>
    <row r="18597" spans="7:7" ht="24" customHeight="1">
      <c r="G18597" s="8"/>
    </row>
    <row r="18598" spans="7:7" ht="24" customHeight="1">
      <c r="G18598" s="8"/>
    </row>
    <row r="18599" spans="7:7" ht="24" customHeight="1">
      <c r="G18599" s="8"/>
    </row>
    <row r="18600" spans="7:7" ht="24" customHeight="1">
      <c r="G18600" s="8"/>
    </row>
    <row r="18601" spans="7:7" ht="24" customHeight="1">
      <c r="G18601" s="8"/>
    </row>
    <row r="18602" spans="7:7" ht="24" customHeight="1">
      <c r="G18602" s="8"/>
    </row>
    <row r="18603" spans="7:7" ht="24" customHeight="1">
      <c r="G18603" s="8"/>
    </row>
    <row r="18604" spans="7:7" ht="24" customHeight="1">
      <c r="G18604" s="8"/>
    </row>
    <row r="18605" spans="7:7" ht="24" customHeight="1">
      <c r="G18605" s="8"/>
    </row>
    <row r="18606" spans="7:7" ht="24" customHeight="1">
      <c r="G18606" s="8"/>
    </row>
    <row r="18607" spans="7:7" ht="24" customHeight="1">
      <c r="G18607" s="8"/>
    </row>
    <row r="18608" spans="7:7" ht="24" customHeight="1">
      <c r="G18608" s="8"/>
    </row>
    <row r="18609" spans="7:7" ht="24" customHeight="1">
      <c r="G18609" s="8"/>
    </row>
    <row r="18610" spans="7:7" ht="24" customHeight="1">
      <c r="G18610" s="8"/>
    </row>
    <row r="18611" spans="7:7" ht="24" customHeight="1">
      <c r="G18611" s="8"/>
    </row>
    <row r="18612" spans="7:7" ht="24" customHeight="1">
      <c r="G18612" s="8"/>
    </row>
    <row r="18613" spans="7:7" ht="24" customHeight="1">
      <c r="G18613" s="8"/>
    </row>
    <row r="18614" spans="7:7" ht="24" customHeight="1">
      <c r="G18614" s="8"/>
    </row>
    <row r="18615" spans="7:7" ht="24" customHeight="1">
      <c r="G18615" s="8"/>
    </row>
    <row r="18616" spans="7:7" ht="24" customHeight="1">
      <c r="G18616" s="8"/>
    </row>
    <row r="18617" spans="7:7" ht="24" customHeight="1">
      <c r="G18617" s="8"/>
    </row>
    <row r="18618" spans="7:7" ht="24" customHeight="1">
      <c r="G18618" s="8"/>
    </row>
    <row r="18619" spans="7:7" ht="24" customHeight="1">
      <c r="G18619" s="8"/>
    </row>
    <row r="18620" spans="7:7" ht="24" customHeight="1">
      <c r="G18620" s="8"/>
    </row>
    <row r="18621" spans="7:7" ht="24" customHeight="1">
      <c r="G18621" s="8"/>
    </row>
    <row r="18622" spans="7:7" ht="24" customHeight="1">
      <c r="G18622" s="8"/>
    </row>
    <row r="18623" spans="7:7" ht="24" customHeight="1">
      <c r="G18623" s="8"/>
    </row>
    <row r="18624" spans="7:7" ht="24" customHeight="1">
      <c r="G18624" s="8"/>
    </row>
    <row r="18625" spans="7:7" ht="24" customHeight="1">
      <c r="G18625" s="8"/>
    </row>
    <row r="18626" spans="7:7" ht="24" customHeight="1">
      <c r="G18626" s="8"/>
    </row>
    <row r="18627" spans="7:7" ht="24" customHeight="1">
      <c r="G18627" s="8"/>
    </row>
    <row r="18628" spans="7:7" ht="24" customHeight="1">
      <c r="G18628" s="8"/>
    </row>
    <row r="18629" spans="7:7" ht="24" customHeight="1">
      <c r="G18629" s="8"/>
    </row>
    <row r="18630" spans="7:7" ht="24" customHeight="1">
      <c r="G18630" s="8"/>
    </row>
    <row r="18631" spans="7:7" ht="24" customHeight="1">
      <c r="G18631" s="8"/>
    </row>
    <row r="18632" spans="7:7" ht="24" customHeight="1">
      <c r="G18632" s="8"/>
    </row>
    <row r="18633" spans="7:7" ht="24" customHeight="1">
      <c r="G18633" s="8"/>
    </row>
    <row r="18634" spans="7:7" ht="24" customHeight="1">
      <c r="G18634" s="8"/>
    </row>
    <row r="18635" spans="7:7" ht="24" customHeight="1">
      <c r="G18635" s="8"/>
    </row>
    <row r="18636" spans="7:7" ht="24" customHeight="1">
      <c r="G18636" s="8"/>
    </row>
    <row r="18637" spans="7:7" ht="24" customHeight="1">
      <c r="G18637" s="8"/>
    </row>
    <row r="18638" spans="7:7" ht="24" customHeight="1">
      <c r="G18638" s="8"/>
    </row>
    <row r="18639" spans="7:7" ht="24" customHeight="1">
      <c r="G18639" s="8"/>
    </row>
    <row r="18640" spans="7:7" ht="24" customHeight="1">
      <c r="G18640" s="8"/>
    </row>
    <row r="18641" spans="7:7" ht="24" customHeight="1">
      <c r="G18641" s="8"/>
    </row>
    <row r="18642" spans="7:7" ht="24" customHeight="1">
      <c r="G18642" s="8"/>
    </row>
    <row r="18643" spans="7:7" ht="24" customHeight="1">
      <c r="G18643" s="8"/>
    </row>
    <row r="18644" spans="7:7" ht="24" customHeight="1">
      <c r="G18644" s="8"/>
    </row>
    <row r="18645" spans="7:7" ht="24" customHeight="1">
      <c r="G18645" s="8"/>
    </row>
    <row r="18646" spans="7:7" ht="24" customHeight="1">
      <c r="G18646" s="8"/>
    </row>
    <row r="18647" spans="7:7" ht="24" customHeight="1">
      <c r="G18647" s="8"/>
    </row>
    <row r="18648" spans="7:7" ht="24" customHeight="1">
      <c r="G18648" s="8"/>
    </row>
    <row r="18649" spans="7:7" ht="24" customHeight="1">
      <c r="G18649" s="8"/>
    </row>
    <row r="18650" spans="7:7" ht="24" customHeight="1">
      <c r="G18650" s="8"/>
    </row>
    <row r="18651" spans="7:7" ht="24" customHeight="1">
      <c r="G18651" s="8"/>
    </row>
    <row r="18652" spans="7:7" ht="24" customHeight="1">
      <c r="G18652" s="8"/>
    </row>
    <row r="18653" spans="7:7" ht="24" customHeight="1">
      <c r="G18653" s="8"/>
    </row>
    <row r="18654" spans="7:7" ht="24" customHeight="1">
      <c r="G18654" s="8"/>
    </row>
    <row r="18655" spans="7:7" ht="24" customHeight="1">
      <c r="G18655" s="8"/>
    </row>
    <row r="18656" spans="7:7" ht="24" customHeight="1">
      <c r="G18656" s="8"/>
    </row>
    <row r="18657" spans="7:7" ht="24" customHeight="1">
      <c r="G18657" s="8"/>
    </row>
    <row r="18658" spans="7:7" ht="24" customHeight="1">
      <c r="G18658" s="8"/>
    </row>
    <row r="18659" spans="7:7" ht="24" customHeight="1">
      <c r="G18659" s="8"/>
    </row>
    <row r="18660" spans="7:7" ht="24" customHeight="1">
      <c r="G18660" s="8"/>
    </row>
    <row r="18661" spans="7:7" ht="24" customHeight="1">
      <c r="G18661" s="8"/>
    </row>
    <row r="18662" spans="7:7" ht="24" customHeight="1">
      <c r="G18662" s="8"/>
    </row>
    <row r="18663" spans="7:7" ht="24" customHeight="1">
      <c r="G18663" s="8"/>
    </row>
    <row r="18664" spans="7:7" ht="24" customHeight="1">
      <c r="G18664" s="8"/>
    </row>
    <row r="18665" spans="7:7" ht="24" customHeight="1">
      <c r="G18665" s="8"/>
    </row>
    <row r="18666" spans="7:7" ht="24" customHeight="1">
      <c r="G18666" s="8"/>
    </row>
    <row r="18667" spans="7:7" ht="24" customHeight="1">
      <c r="G18667" s="8"/>
    </row>
    <row r="18668" spans="7:7" ht="24" customHeight="1">
      <c r="G18668" s="8"/>
    </row>
    <row r="18669" spans="7:7" ht="24" customHeight="1">
      <c r="G18669" s="8"/>
    </row>
    <row r="18670" spans="7:7" ht="24" customHeight="1">
      <c r="G18670" s="8"/>
    </row>
    <row r="18671" spans="7:7" ht="24" customHeight="1">
      <c r="G18671" s="8"/>
    </row>
    <row r="18672" spans="7:7" ht="24" customHeight="1">
      <c r="G18672" s="8"/>
    </row>
    <row r="18673" spans="7:7" ht="24" customHeight="1">
      <c r="G18673" s="8"/>
    </row>
    <row r="18674" spans="7:7" ht="24" customHeight="1">
      <c r="G18674" s="8"/>
    </row>
    <row r="18675" spans="7:7" ht="24" customHeight="1">
      <c r="G18675" s="8"/>
    </row>
    <row r="18676" spans="7:7" ht="24" customHeight="1">
      <c r="G18676" s="8"/>
    </row>
    <row r="18677" spans="7:7" ht="24" customHeight="1">
      <c r="G18677" s="8"/>
    </row>
    <row r="18678" spans="7:7" ht="24" customHeight="1">
      <c r="G18678" s="8"/>
    </row>
    <row r="18679" spans="7:7" ht="24" customHeight="1">
      <c r="G18679" s="8"/>
    </row>
    <row r="18680" spans="7:7" ht="24" customHeight="1">
      <c r="G18680" s="8"/>
    </row>
    <row r="18681" spans="7:7" ht="24" customHeight="1">
      <c r="G18681" s="8"/>
    </row>
    <row r="18682" spans="7:7" ht="24" customHeight="1">
      <c r="G18682" s="8"/>
    </row>
    <row r="18683" spans="7:7" ht="24" customHeight="1">
      <c r="G18683" s="8"/>
    </row>
    <row r="18684" spans="7:7" ht="24" customHeight="1">
      <c r="G18684" s="8"/>
    </row>
    <row r="18685" spans="7:7" ht="24" customHeight="1">
      <c r="G18685" s="8"/>
    </row>
    <row r="18686" spans="7:7" ht="24" customHeight="1">
      <c r="G18686" s="8"/>
    </row>
    <row r="18687" spans="7:7" ht="24" customHeight="1">
      <c r="G18687" s="8"/>
    </row>
    <row r="18688" spans="7:7" ht="24" customHeight="1">
      <c r="G18688" s="8"/>
    </row>
    <row r="18689" spans="7:7" ht="24" customHeight="1">
      <c r="G18689" s="8"/>
    </row>
    <row r="18690" spans="7:7" ht="24" customHeight="1">
      <c r="G18690" s="8"/>
    </row>
    <row r="18691" spans="7:7" ht="24" customHeight="1">
      <c r="G18691" s="8"/>
    </row>
    <row r="18692" spans="7:7" ht="24" customHeight="1">
      <c r="G18692" s="8"/>
    </row>
    <row r="18693" spans="7:7" ht="24" customHeight="1">
      <c r="G18693" s="8"/>
    </row>
    <row r="18694" spans="7:7" ht="24" customHeight="1">
      <c r="G18694" s="8"/>
    </row>
    <row r="18695" spans="7:7" ht="24" customHeight="1">
      <c r="G18695" s="8"/>
    </row>
    <row r="18696" spans="7:7" ht="24" customHeight="1">
      <c r="G18696" s="8"/>
    </row>
    <row r="18697" spans="7:7" ht="24" customHeight="1">
      <c r="G18697" s="8"/>
    </row>
    <row r="18698" spans="7:7" ht="24" customHeight="1">
      <c r="G18698" s="8"/>
    </row>
    <row r="18699" spans="7:7" ht="24" customHeight="1">
      <c r="G18699" s="8"/>
    </row>
    <row r="18700" spans="7:7" ht="24" customHeight="1">
      <c r="G18700" s="8"/>
    </row>
    <row r="18701" spans="7:7" ht="24" customHeight="1">
      <c r="G18701" s="8"/>
    </row>
    <row r="18702" spans="7:7" ht="24" customHeight="1">
      <c r="G18702" s="8"/>
    </row>
    <row r="18703" spans="7:7" ht="24" customHeight="1">
      <c r="G18703" s="8"/>
    </row>
    <row r="18704" spans="7:7" ht="24" customHeight="1">
      <c r="G18704" s="8"/>
    </row>
    <row r="18705" spans="7:7" ht="24" customHeight="1">
      <c r="G18705" s="8"/>
    </row>
    <row r="18706" spans="7:7" ht="24" customHeight="1">
      <c r="G18706" s="8"/>
    </row>
    <row r="18707" spans="7:7" ht="24" customHeight="1">
      <c r="G18707" s="8"/>
    </row>
    <row r="18708" spans="7:7" ht="24" customHeight="1">
      <c r="G18708" s="8"/>
    </row>
    <row r="18709" spans="7:7" ht="24" customHeight="1">
      <c r="G18709" s="8"/>
    </row>
    <row r="18710" spans="7:7" ht="24" customHeight="1">
      <c r="G18710" s="8"/>
    </row>
    <row r="18711" spans="7:7" ht="24" customHeight="1">
      <c r="G18711" s="8"/>
    </row>
    <row r="18712" spans="7:7" ht="24" customHeight="1">
      <c r="G18712" s="8"/>
    </row>
    <row r="18713" spans="7:7" ht="24" customHeight="1">
      <c r="G18713" s="8"/>
    </row>
    <row r="18714" spans="7:7" ht="24" customHeight="1">
      <c r="G18714" s="8"/>
    </row>
    <row r="18715" spans="7:7" ht="24" customHeight="1">
      <c r="G18715" s="8"/>
    </row>
    <row r="18716" spans="7:7" ht="24" customHeight="1">
      <c r="G18716" s="8"/>
    </row>
    <row r="18717" spans="7:7" ht="24" customHeight="1">
      <c r="G18717" s="8"/>
    </row>
    <row r="18718" spans="7:7" ht="24" customHeight="1">
      <c r="G18718" s="8"/>
    </row>
    <row r="18719" spans="7:7" ht="24" customHeight="1">
      <c r="G18719" s="8"/>
    </row>
    <row r="18720" spans="7:7" ht="24" customHeight="1">
      <c r="G18720" s="8"/>
    </row>
    <row r="18721" spans="7:7" ht="24" customHeight="1">
      <c r="G18721" s="8"/>
    </row>
    <row r="18722" spans="7:7" ht="24" customHeight="1">
      <c r="G18722" s="8"/>
    </row>
    <row r="18723" spans="7:7" ht="24" customHeight="1">
      <c r="G18723" s="8"/>
    </row>
    <row r="18724" spans="7:7" ht="24" customHeight="1">
      <c r="G18724" s="8"/>
    </row>
    <row r="18725" spans="7:7" ht="24" customHeight="1">
      <c r="G18725" s="8"/>
    </row>
    <row r="18726" spans="7:7" ht="24" customHeight="1">
      <c r="G18726" s="8"/>
    </row>
    <row r="18727" spans="7:7" ht="24" customHeight="1">
      <c r="G18727" s="8"/>
    </row>
    <row r="18728" spans="7:7" ht="24" customHeight="1">
      <c r="G18728" s="8"/>
    </row>
    <row r="18729" spans="7:7" ht="24" customHeight="1">
      <c r="G18729" s="8"/>
    </row>
    <row r="18730" spans="7:7" ht="24" customHeight="1">
      <c r="G18730" s="8"/>
    </row>
    <row r="18731" spans="7:7" ht="24" customHeight="1">
      <c r="G18731" s="8"/>
    </row>
    <row r="18732" spans="7:7" ht="24" customHeight="1">
      <c r="G18732" s="8"/>
    </row>
    <row r="18733" spans="7:7" ht="24" customHeight="1">
      <c r="G18733" s="8"/>
    </row>
    <row r="18734" spans="7:7" ht="24" customHeight="1">
      <c r="G18734" s="8"/>
    </row>
    <row r="18735" spans="7:7" ht="24" customHeight="1">
      <c r="G18735" s="8"/>
    </row>
    <row r="18736" spans="7:7" ht="24" customHeight="1">
      <c r="G18736" s="8"/>
    </row>
    <row r="18737" spans="7:7" ht="24" customHeight="1">
      <c r="G18737" s="8"/>
    </row>
    <row r="18738" spans="7:7" ht="24" customHeight="1">
      <c r="G18738" s="8"/>
    </row>
    <row r="18739" spans="7:7" ht="24" customHeight="1">
      <c r="G18739" s="8"/>
    </row>
    <row r="18740" spans="7:7" ht="24" customHeight="1">
      <c r="G18740" s="8"/>
    </row>
    <row r="18741" spans="7:7" ht="24" customHeight="1">
      <c r="G18741" s="8"/>
    </row>
    <row r="18742" spans="7:7" ht="24" customHeight="1">
      <c r="G18742" s="8"/>
    </row>
    <row r="18743" spans="7:7" ht="24" customHeight="1">
      <c r="G18743" s="8"/>
    </row>
    <row r="18744" spans="7:7" ht="24" customHeight="1">
      <c r="G18744" s="8"/>
    </row>
    <row r="18745" spans="7:7" ht="24" customHeight="1">
      <c r="G18745" s="8"/>
    </row>
    <row r="18746" spans="7:7" ht="24" customHeight="1">
      <c r="G18746" s="8"/>
    </row>
    <row r="18747" spans="7:7" ht="24" customHeight="1">
      <c r="G18747" s="8"/>
    </row>
    <row r="18748" spans="7:7" ht="24" customHeight="1">
      <c r="G18748" s="8"/>
    </row>
    <row r="18749" spans="7:7" ht="24" customHeight="1">
      <c r="G18749" s="8"/>
    </row>
    <row r="18750" spans="7:7" ht="24" customHeight="1">
      <c r="G18750" s="8"/>
    </row>
    <row r="18751" spans="7:7" ht="24" customHeight="1">
      <c r="G18751" s="8"/>
    </row>
    <row r="18752" spans="7:7" ht="24" customHeight="1">
      <c r="G18752" s="8"/>
    </row>
    <row r="18753" spans="7:7" ht="24" customHeight="1">
      <c r="G18753" s="8"/>
    </row>
    <row r="18754" spans="7:7" ht="24" customHeight="1">
      <c r="G18754" s="8"/>
    </row>
    <row r="18755" spans="7:7" ht="24" customHeight="1">
      <c r="G18755" s="8"/>
    </row>
    <row r="18756" spans="7:7" ht="24" customHeight="1">
      <c r="G18756" s="8"/>
    </row>
    <row r="18757" spans="7:7" ht="24" customHeight="1">
      <c r="G18757" s="8"/>
    </row>
    <row r="18758" spans="7:7" ht="24" customHeight="1">
      <c r="G18758" s="8"/>
    </row>
    <row r="18759" spans="7:7" ht="24" customHeight="1">
      <c r="G18759" s="8"/>
    </row>
    <row r="18760" spans="7:7" ht="24" customHeight="1">
      <c r="G18760" s="8"/>
    </row>
    <row r="18761" spans="7:7" ht="24" customHeight="1">
      <c r="G18761" s="8"/>
    </row>
    <row r="18762" spans="7:7" ht="24" customHeight="1">
      <c r="G18762" s="8"/>
    </row>
    <row r="18763" spans="7:7" ht="24" customHeight="1">
      <c r="G18763" s="8"/>
    </row>
  </sheetData>
  <mergeCells count="4">
    <mergeCell ref="A1:G1"/>
    <mergeCell ref="A2:G2"/>
    <mergeCell ref="A4:G4"/>
    <mergeCell ref="A6:G6"/>
  </mergeCells>
  <conditionalFormatting sqref="B322:B323">
    <cfRule type="duplicateValues" dxfId="8" priority="9"/>
  </conditionalFormatting>
  <conditionalFormatting sqref="B324">
    <cfRule type="duplicateValues" dxfId="7" priority="8"/>
  </conditionalFormatting>
  <conditionalFormatting sqref="B325:B330">
    <cfRule type="duplicateValues" dxfId="6" priority="7"/>
  </conditionalFormatting>
  <conditionalFormatting sqref="B331:B333">
    <cfRule type="duplicateValues" dxfId="5" priority="6"/>
  </conditionalFormatting>
  <conditionalFormatting sqref="B334">
    <cfRule type="duplicateValues" dxfId="4" priority="5"/>
  </conditionalFormatting>
  <conditionalFormatting sqref="B335:B336">
    <cfRule type="duplicateValues" dxfId="3" priority="4"/>
  </conditionalFormatting>
  <conditionalFormatting sqref="B337:B340">
    <cfRule type="duplicateValues" dxfId="2" priority="3"/>
  </conditionalFormatting>
  <conditionalFormatting sqref="B341:B346">
    <cfRule type="duplicateValues" dxfId="1" priority="2"/>
  </conditionalFormatting>
  <conditionalFormatting sqref="B347:B354">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dra. gladys</vt:lpstr>
      <vt:lpstr>PRUEBA DE CONOCIMIENTOS</vt:lpstr>
      <vt:lpstr>Orden Descendente Octubre 2023</vt:lpstr>
      <vt:lpstr>RECURSOS 2022</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Jairo Abraham Bernal Villanueva</dc:creator>
  <cp:lastModifiedBy>Nasly Carolina Patarroyo Alvarado</cp:lastModifiedBy>
  <dcterms:created xsi:type="dcterms:W3CDTF">2020-04-15T18:04:00Z</dcterms:created>
  <dcterms:modified xsi:type="dcterms:W3CDTF">2023-10-24T14:56:20Z</dcterms:modified>
</cp:coreProperties>
</file>